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julia\Documents\GitHub\metaanalysisT2D\3_Extraction\"/>
    </mc:Choice>
  </mc:AlternateContent>
  <xr:revisionPtr revIDLastSave="0" documentId="13_ncr:1_{DBA8A473-A2C4-4081-80C0-FE521D7DA8B2}" xr6:coauthVersionLast="47" xr6:coauthVersionMax="47" xr10:uidLastSave="{00000000-0000-0000-0000-000000000000}"/>
  <bookViews>
    <workbookView xWindow="810" yWindow="1065" windowWidth="29835" windowHeight="20130" xr2:uid="{00000000-000D-0000-FFFF-FFFF00000000}"/>
  </bookViews>
  <sheets>
    <sheet name="README" sheetId="9" r:id="rId1"/>
    <sheet name="1. Basal data" sheetId="1" r:id="rId2"/>
    <sheet name="2. Protein data" sheetId="2" r:id="rId3"/>
    <sheet name="3.1 Article information " sheetId="3" r:id="rId4"/>
    <sheet name="3.2 Type of samples" sheetId="4" r:id="rId5"/>
    <sheet name="3.3 Proteomic analysis" sheetId="5" r:id="rId6"/>
    <sheet name="3.4 Downstream analysis" sheetId="6" r:id="rId7"/>
    <sheet name="3.5 Group description (missing)" sheetId="7" r:id="rId8"/>
    <sheet name="3.5 Group description (data)" sheetId="8" r:id="rId9"/>
  </sheets>
  <definedNames>
    <definedName name="_xlnm._FilterDatabase" localSheetId="1" hidden="1">'1. Basal data'!$A$1:$AM$1</definedName>
  </definedNames>
  <calcPr calcId="191029"/>
</workbook>
</file>

<file path=xl/calcChain.xml><?xml version="1.0" encoding="utf-8"?>
<calcChain xmlns="http://schemas.openxmlformats.org/spreadsheetml/2006/main">
  <c r="P62" i="8" l="1"/>
  <c r="O62" i="8"/>
  <c r="E62" i="8"/>
  <c r="E60" i="8"/>
  <c r="E59" i="8"/>
  <c r="E57" i="8"/>
  <c r="P56" i="8"/>
  <c r="O56" i="8"/>
  <c r="P53" i="8"/>
  <c r="O53" i="8"/>
  <c r="E53" i="8"/>
  <c r="P52" i="8"/>
  <c r="O52" i="8"/>
  <c r="E52" i="8"/>
  <c r="E46" i="8"/>
  <c r="P44" i="8"/>
  <c r="O44" i="8"/>
  <c r="E43" i="8"/>
  <c r="P42" i="8"/>
  <c r="O42" i="8"/>
  <c r="E42" i="8"/>
  <c r="E41" i="8"/>
</calcChain>
</file>

<file path=xl/sharedStrings.xml><?xml version="1.0" encoding="utf-8"?>
<sst xmlns="http://schemas.openxmlformats.org/spreadsheetml/2006/main" count="105361" uniqueCount="37033">
  <si>
    <t>ID</t>
  </si>
  <si>
    <t>Title</t>
  </si>
  <si>
    <t>Abstract</t>
  </si>
  <si>
    <t>Keywords</t>
  </si>
  <si>
    <t>Affiliations</t>
  </si>
  <si>
    <t>Authors</t>
  </si>
  <si>
    <t>Country</t>
  </si>
  <si>
    <t>Year</t>
  </si>
  <si>
    <t>Journal</t>
  </si>
  <si>
    <t>DOI</t>
  </si>
  <si>
    <t>OnlyDiabetes</t>
  </si>
  <si>
    <t>TypeOfStudy</t>
  </si>
  <si>
    <t>ProteomicQuantificationTechnique</t>
  </si>
  <si>
    <t>Comercial house</t>
  </si>
  <si>
    <t>Instrument Model</t>
  </si>
  <si>
    <t>Data acquisition mode</t>
  </si>
  <si>
    <t>DIA method</t>
  </si>
  <si>
    <t>Reference library</t>
  </si>
  <si>
    <t>Software</t>
  </si>
  <si>
    <t>SampleSizeDiabetics</t>
  </si>
  <si>
    <t>SampleSizeControls</t>
  </si>
  <si>
    <t>Type of sample (original)</t>
  </si>
  <si>
    <t>Software for downstream analisys</t>
  </si>
  <si>
    <t>Normalization</t>
  </si>
  <si>
    <t>Statistical test</t>
  </si>
  <si>
    <t>P-value adjustment method</t>
  </si>
  <si>
    <t>Imputation?</t>
  </si>
  <si>
    <t>Type of imputation</t>
  </si>
  <si>
    <t>Functional analysis?</t>
  </si>
  <si>
    <t>infoPvalue</t>
  </si>
  <si>
    <t>infoAdjustedPvalue</t>
  </si>
  <si>
    <t>InfoFC</t>
  </si>
  <si>
    <t>TotalProteins</t>
  </si>
  <si>
    <t>RawData</t>
  </si>
  <si>
    <t>RawDataFile</t>
  </si>
  <si>
    <t>Reference</t>
  </si>
  <si>
    <t>Type of sample (grouped)</t>
  </si>
  <si>
    <t>Adjustment?</t>
  </si>
  <si>
    <t>16_128</t>
  </si>
  <si>
    <t>Integrated Transcriptomics and Proteomics Identified CMPK1 as a Potential Biomarker for Type 2 Diabetes Mellitus</t>
  </si>
  <si>
    <t>AIM/INTRODUCTION: Type 2 diabetes mellitus (T2DM) is one of the most frequent and widespread disease in the world.Obesity is the most significant predictor of T2DM, but the exact mechanism how obesity promotes T2DM remains unknown. Finding specific biomarkers to assist in diagnosing and treating patients with obese and T2DM is critical. MATERIALS AND METHODS: We collected liver tissues from obesity patients with and without T2DM for proteomic sequencing and immunohistochemistry assay. Analysis Gene Ontology(GO) enrichment, Kyoto Encyclopedia of Genes and Genomes(KEGG), and protein interaction network (PPI) were performed on the parameters and data derived from the Tandem Mass Tags(TMT)-based proteomics analysis of liver tissues. Transcriptome data were downloaded from the Gene Expression Omnibus(GEO)website and genes that are deferentially expressed in both transcriptome and proteome were selected. RESULTS: We identified 140 deferentially expressed proteins from proteomic sequencing. Six biomarkers were deferentially expressed in both proteome and transcriptome with consistent changes in direction. The protein-protein interaction (PPI) analysis suggested CMPK1, the expression with greatest difference, was the core protein among the six biomarkers. Immunohistochemistry validated CMPK1 was upregulated significantly in the liver tissues of T2DM patients. The correlation analysis revealed that the expression of CMPK1 was significantly associated with key molecules in T2DM-related pathways at both protein and transcriptome levels. CONCLUSION AND NOVELTY: Our study showed CMPK1 was upregulated in the liver of T2DM patients and provides a possible new target for screening and diagnosing T2DM in patients with obese and a novel theoretical basis for the pathophysiological mechanism of obesity-related metabolic diseases.</t>
  </si>
  <si>
    <t>Section for Day Surgery, Department of General Surgery, The Third People's Hospital of Chengdu, The Affiliated Hospital of Southwest Jiao Tong University, Chengdu, 610031, People's Republic of China.Department of Dermatology, Xiangya Hospital, Central South University, Changsha,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t>
  </si>
  <si>
    <t>Zhao K, Mao R, Yi W, Ren Z, Liu Y, Yang H, Wang S, Feng Z.</t>
  </si>
  <si>
    <t>China</t>
  </si>
  <si>
    <t>2024</t>
  </si>
  <si>
    <t>Diabetes Metab Syndr Obes</t>
  </si>
  <si>
    <t>10.2147/DMSO.S467950</t>
  </si>
  <si>
    <t>Yes</t>
  </si>
  <si>
    <t>Case-control</t>
  </si>
  <si>
    <t>Mass espectrometry</t>
  </si>
  <si>
    <t>Thermo Scientific</t>
  </si>
  <si>
    <t>Orbitrap Fusion</t>
  </si>
  <si>
    <t>DDA</t>
  </si>
  <si>
    <t>UniProtKB</t>
  </si>
  <si>
    <t>Mascot Distiller; Proteome Discoverer</t>
  </si>
  <si>
    <t>Liver tissue</t>
  </si>
  <si>
    <t>R</t>
  </si>
  <si>
    <t>Not reported</t>
  </si>
  <si>
    <t>limma</t>
  </si>
  <si>
    <t>BH</t>
  </si>
  <si>
    <t>clusterProfiler</t>
  </si>
  <si>
    <t>No</t>
  </si>
  <si>
    <t>TableS1</t>
  </si>
  <si>
    <t>Zhao et al., 2024</t>
  </si>
  <si>
    <t>139_417</t>
  </si>
  <si>
    <t>Salivary proteomics and metaproteomics identifies distinct molecular and taxonomic signatures of type-2 diabetes</t>
  </si>
  <si>
    <t>BACKGROUND: Saliva is a protein-rich body fluid for noninvasive discovery of biomolecules, containing both human and microbial components, associated with various chronic diseases. Type-2 diabetes (T2D) imposes a significant health and socio-economic burden. Prior research on T2D salivary microbiome utilized methods such as metagenomics, metatranscriptomics, 16S rRNA sequencing, and low-throughput proteomics. RESULTS: We conducted ultrafast, in-depth MS-based proteomic and metaproteomic profiling of saliva from 15 newly diagnosed T2D individuals and 15 age-/BMI-matched healthy controls (HC). Using state-of-the-art proteomics, over 4500 human and bacterial proteins were identified in a single 21-min run. Bioinformatic analysis revealed host signatures of altered immune-, lipid-, and glucose-metabolism regulatory systems, increased oxidative stress, and possible precancerous changes in T2D saliva. Abundance of peptides for bacterial genera such as Neisseria and Corynebacterium were altered showing biomarker potential, offering insights into disease pathophysiology and microbial applications for T2D management. CONCLUSIONS: This study presents a comprehensive mapping of salivary proteins and microbial communities, serving as a foundational resource for enhancing understanding of T2D pathophysiology. The identified biomarkers hold promise for advancing diagnostics and therapeutic approaches in T2D and its associated long-term complication Video Abstract.</t>
  </si>
  <si>
    <t>Humans*Diabetes Mellitus, Type 2/microbiology/metabolism*Saliva/microbiology*Proteomics/methodsMaleMiddle AgedFemale*MicrobiotaBiomarkers/metabolismBacterial Proteins/geneticsAdultBacteria/classification/metabolism/genetics/isolation &amp; purificationRNA, Ribosomal, 16S/geneticsComputational Biology/methodsSalivary Proteins and Peptides/metabolismCase-Control StudiesAged</t>
  </si>
  <si>
    <t>Novo Nordisk Foundation Center for Basic Metabolic Research, University of Copenhagen, Blegdamsvej 3B, Copenhagen, 2200, Denmark.Novo Nordisk Foundation Center for Basic Metabolic Research, University of Copenhagen, Blegdamsvej 3B, Copenhagen, 2200, Denmark.Department of Biomedical Sciences, University of Copenhagen, Blegdamsvej 3B, Copenhagen, 2200, Denmark.Novo Nordisk Foundation Center for Basic Metabolic Research, University of Copenhagen, Blegdamsvej 3B, Copenhagen, 2200, Denmark.Steno Diabetes Center Copenhagen, Borgmester Ib Juuls Vej 83, Herlev, 2730, Denmark.Department of Biology, The Bioinformatics Center, University of Copenhagen, Ole Maaløes Vej 5, Copenhagen, 2200, Denmark.Department of Public Health, Aarhus University, Bartholins Allé 2, Building 1260, Aarhus, 8000, Denmark.Steno Diabetes Center Aarhus, Aarhus University Hospital, Palle Juul-Jensens, Boulevard 11, Entrance A, Aarhus, 8200, Denmark.Section for Clinical Oral Microbiology, Department of Odontology, University of Copenhagen, Nørre Allé 20, Copenhagen, 2200, Denmark.Department of Biomedical Sciences, University of Copenhagen, Blegdamsvej 3B, Copenhagen, 2200, Denmark.Department of Biochemistry, Molecular Biology, and Biophysics, University of Minnesota, 420 Washington Ave SE, Minneapolis, MN, 55455, USA.Novo Nordisk Foundation Center for Basic Metabolic Research, University of Copenhagen, Blegdamsvej 3B, Copenhagen, 2200, Denmark. torben.hansen@sund.ku.dk.Novo Nordisk Foundation Center for Basic Metabolic Research, University of Copenhagen, Blegdamsvej 3B, Copenhagen, 2200, Denmark. atul.deshmukh@sund.ku.dk.</t>
  </si>
  <si>
    <t>Samodova D, Stankevic E, Søndergaard MS, Hu N, Ahluwalia TS, Witte DR, Belstrøm D, Lubberding AF, Jagtap PD, Hansen T, Deshmukh AS.</t>
  </si>
  <si>
    <t>Denmark</t>
  </si>
  <si>
    <t>2025</t>
  </si>
  <si>
    <t>Microbiome</t>
  </si>
  <si>
    <t>10.1186/s40168-024-01997-5</t>
  </si>
  <si>
    <t>Bruker daltonics</t>
  </si>
  <si>
    <t>timsTOF Pro 2</t>
  </si>
  <si>
    <t>DIA</t>
  </si>
  <si>
    <t>PASEF</t>
  </si>
  <si>
    <t>In-house library</t>
  </si>
  <si>
    <t>Spectronaut</t>
  </si>
  <si>
    <t>Saliva</t>
  </si>
  <si>
    <t>R;Perseus</t>
  </si>
  <si>
    <t>Log2</t>
  </si>
  <si>
    <t>ttest</t>
  </si>
  <si>
    <t>Random sampling from downshift normal distribution</t>
  </si>
  <si>
    <t>UniProt</t>
  </si>
  <si>
    <t>Samodova et al., 2025</t>
  </si>
  <si>
    <t>215_531</t>
  </si>
  <si>
    <t>Identification of Dysregulated Complement Activation Pathways Driven by N-Glycosylation Alterations in T2D Patients</t>
  </si>
  <si>
    <t>Diabetes has become a major public health concern worldwide, most of which are type 2 diabetes (T2D). The diagnosis of T2D is commonly based on plasma glucose levels, and there are no reliable clinical biomarkers available for early detection. Recent advances in proteome technologies offer new opportunity for the understanding of T2D; however, the underlying proteomic characteristics of T2D have not been thoroughly investigated yet. Here, using proteomic and glycoproteomic profiling, we provided a comprehensive landscape of molecular alterations in the fasting plasma of the 24 Chinese participants, including eight T2D patients, eight prediabetic (PDB) subjects, and eight healthy control (HC) individuals. Our analyses identified a diverse set of potential biomarkers that might enhance the efficiency and accuracy based on current existing biological indicators of (pre)diabetes. Through integrative omics analysis, we showed the capability of glycoproteomics as a complement to proteomics or metabolomics, to provide additional insights into the pathogenesis of (pre)diabetes. We have newly identified systemic site-specific N-glycosylation alterations underlying T2D patients in the complement activation pathways, including decreased levels of N-glycopeptides from C1s, MASP1, and CFP proteins, and increased levels of N-glycopeptides from C2, C4, C4BPA, C4BPB, and CFH. These alterations were not observed at proteomic levels, suggesting new opportunities for the diagnosis and treatment of this disease. Our results demonstrate a great potential role of glycoproteomics in understanding (pre)diabetes and present a new direction for diabetes research which deserves more attention.</t>
  </si>
  <si>
    <t>Center for Advanced Measurement Science, National Institute of Metrology, Beijing, China.Center for Advanced Measurement Science, National Institute of Metrology, Beijing, China.College of Pharmacy, Chengdu University of Traditional Chinese Medicine, Chengdu,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China.College of Pharmacy, Chengdu University of Traditional Chinese Medicine, Chengdu, China.Department of Pharmacy, Beijing Friendship Hospital, Capital Medical University, Beijing, China.Beijing Key Laboratory of Bio-characteristic Profiling for Evaluation of Rational Drug Use, Beijing Shijitan Hospital, Capital Medical University, Beijing, China.Center for Advanced Measurement Science, National Institute of Metrology, Beijing, China.</t>
  </si>
  <si>
    <t>Zhao Y, Wang M, Meng B, Gao Y, Xue Z, He M, Jiang Y, Dai X, Yan D, Fang X.</t>
  </si>
  <si>
    <t>2021</t>
  </si>
  <si>
    <t>Front Chem</t>
  </si>
  <si>
    <t>10.3389/fchem.2021.677621</t>
  </si>
  <si>
    <t>Thermo Fisher Scientific</t>
  </si>
  <si>
    <t>Orbitrap Fusion Lumos</t>
  </si>
  <si>
    <t>MaxQuant</t>
  </si>
  <si>
    <t>Plasma</t>
  </si>
  <si>
    <t>Median</t>
  </si>
  <si>
    <t>Minimum value</t>
  </si>
  <si>
    <t>Cytoscape (ClueGo)</t>
  </si>
  <si>
    <t>Zhao et al., 2021</t>
  </si>
  <si>
    <t>245_512</t>
  </si>
  <si>
    <t>The human type 2 diabetes-specific visceral adipose tissue proteome and transcriptome in obesity</t>
  </si>
  <si>
    <t>Dysfunctional visceral adipose tissue (VAT) in obesity is associated with type 2 diabetes (DM) but underlying mechanisms remain unclear. Our objective in this discovery analysis was to identify genes and proteins regulated by DM to elucidate aberrant cellular metabolic and signaling mediators. We performed label-free proteomics and RNA-sequencing analysis of VAT from female bariatric surgery subjects with DM and without DM (NDM). We quantified 1965 protein groups, 23 proteins, and 372 genes that were differently abundant in DM vs. NDM VAT. Proteins downregulated in DM were related to fatty acid synthesis and mitochondrial function (fatty acid synthase, FASN; dihydrolipoyl dehydrogenase, mitochondrial, E3 component, DLD; succinate dehydrogenase-α, SDHA) while proteins upregulated in DM were associated with innate immunity and transcriptional regulation (vitronectin, VTN; endothelial protein C receptor, EPCR; signal transducer and activator of transcription 5B, STAT5B). Transcriptome indicated defects in innate inflammation, lipid metabolism, and extracellular matrix (ECM) function, and components of complement classical and alternative cascades. The VAT proteome and transcriptome shared 13 biological processes impacted by DM, related to complement activation, cell proliferation and migration, ECM organization, lipid metabolism, and gluconeogenesis. Our data revealed a marked effect of DM in downregulating FASN. We also demonstrate enrichment of complement factor B (CFB), coagulation factor XIII A chain (F13A1), thrombospondin 1 (THBS1), and integrins at mRNA and protein levels, albeit with lower q-values and lack of Western blot or PCR confirmation. Our findings suggest putative mechanisms of VAT dysfunction in DM.</t>
  </si>
  <si>
    <t>Bariatric SurgeryDiabetes Mellitus, Type 2/complications/*pathologyDown-RegulationExtracellular Matrix/metabolismFemaleHumansIntra-Abdominal Fat/*metabolismLipid Metabolism/geneticsMitochondria/geneticsObesity/complications/*pathologyPrincipal Component AnalysisProteome/*metabolism*TranscriptomeUp-Regulation</t>
  </si>
  <si>
    <t>Proteomics Core Facility, Wayne State University, 42 W. Warren Ave, Detroit, MI, 48202, USA.Department of Surgery, University of Michigan Medical School, 1301 Catherine St, Ann Arbor, MI, 48109, USA.Department of Chemistry, University of Michigan Medical School, 1301 Catherine St, Ann Arbor, MI, 48109, USA.Department of Surgery, University of Michigan Medical School, 1301 Catherine St, Ann Arbor, MI, 48109, USA.Department of Surgery, University of Michigan Medical School, 1301 Catherine St, Ann Arbor, MI, 48109, USA.Department of Molecular and Integrative Physiology, University of Michigan Medical School, 1301 Catherine St, Ann Arbor, MI, 48109, USA.Division of Gastroenterology, Department of Internal Medicine, University of Michigan Medical School, 1301 Catherine St, Ann Arbor, MI, 48109, USA.Rogel Cancer Center, University of Michigan Medical School, 1301 Catherine St, Ann Arbor, MI, 48109, USA.Department of Surgery, University of Michigan Medical School, 1301 Catherine St, Ann Arbor, MI, 48109, USA.Department of Surgery, University of Michigan Medical School, 1301 Catherine St, Ann Arbor, MI, 48109, USA.Department of Surgery, Veterans Affairs Ann Arbor Healthcare System, 2215 Fuller Rd, Ann Arbor, MI, 48105, USA.Department of Surgery, University of Michigan Medical School, 1301 Catherine St, Ann Arbor, MI, 48109, USA.Department of Molecular and Integrative Physiology, University of Michigan Medical School, 1301 Catherine St, Ann Arbor, MI, 48109, USA.Division of Gastroenterology, Department of Internal Medicine, University of Michigan Medical School, 1301 Catherine St, Ann Arbor, MI, 48109, USA.Rogel Cancer Center, University of Michigan Medical School, 1301 Catherine St, Ann Arbor, MI, 48109, USA.Department of Pediatrics and Communicable Diseases, University of Michigan Medical School, 1301 Catherine St, Ann Arbor, MI, 48109, USA.Graduate Program in Immunology, University of Michigan Medical School, 1301 Catherine St, Ann Arbor, MI, 48109, USA.Graduate Program in Cellular and Molecular Biology, University of Michigan Medical School, 1301 Catherine St, Ann Arbor, MI, 48109, USA.Proteomics Core Facility, Wayne State University, 42 W. Warren Ave, Detroit, MI, 48202, USA.Department of Surgery, University of Michigan Medical School, 1301 Catherine St, Ann Arbor, MI, 48109, USA. rorourke@med.umich.edu.Department of Surgery, Veterans Affairs Ann Arbor Healthcare System, 2215 Fuller Rd, Ann Arbor, MI, 48105, USA. rorourke@med.umich.edu.Section of General Surgery, Department of Surgery, University of Michigan, 2210 Taubman Center-5343, 1500 E. Medical Center Drive, Ann Arbor, MI, 48109-5343, USA. rorourke@med.umich.edu.</t>
  </si>
  <si>
    <t>Carruthers NJ, Strieder-Barboza C, Caruso JA, Flesher CG, Baker NA, Kerk SA, Ky A, Ehlers AP, Varban OA, Lyssiotis CA, Lumeng CN, Stemmer PM, O'Rourke RW.</t>
  </si>
  <si>
    <t>USA</t>
  </si>
  <si>
    <t>Sci Rep</t>
  </si>
  <si>
    <t>10.1038/s41598-021-96995-0</t>
  </si>
  <si>
    <t>Fusion tribrid</t>
  </si>
  <si>
    <t>Visceral Adipose Tissue</t>
  </si>
  <si>
    <t>FDR (qvalues)</t>
  </si>
  <si>
    <t>PIANO</t>
  </si>
  <si>
    <t>284_268</t>
  </si>
  <si>
    <t>Plasma extracellular vesicles in people living with HIV and type 2 diabetes are related to microbial translocation and cardiovascular risk</t>
  </si>
  <si>
    <t>HIV and type 2 diabetes (T2D) are both associated with gut microbiota alterations, low-grade endotoxemia and increased cardiovascular risk. We investigated the potential role of plasma extracellular vesicles (EVs) in relation to these processes. Plasma EVs were isolated by size exclusion chromatography in fasting individuals with HIV and T2D (n = 16), T2D only (n = 14), HIV only (n = 20) or healthy controls (n = 19), and characterized by transmission electron microscopy, western blot, nanoparticle tracking analysis and quantitative proteomics. The findings were compared to gut microbiota alterations, lipopolysaccharide levels and cardiovascular risk profile. Individuals with concomitant HIV and T2D had higher plasma EV concentration, which correlated closely with plasma lipopolysaccharides, triglycerides and Framingham score, but not with gut microbiota alterations. Proteomic analyses identified 558 human proteins, largely related to cardiometabolic disease genes and upstream regulation of inflammatory pathways, including IL-6 and IL-1β, as well as 30 bacterial proteins, mostly from lipopolysaccharide-producing Proteobacteria. Our study supports that EVs are related to microbial translocation processes in individuals with HIV and T2D. Their proteomic content suggests a contributing role in low-grade inflammation and cardiovascular risk development. The present approach for exploring gut-host crosstalk can potentially identify novel diagnostic biomarkers and therapeutic targets.</t>
  </si>
  <si>
    <t>Cardiovascular Diseases/*epidemiologyCase-Control StudiesDiabetes Mellitus, Type 2/*blood/complicationsExtracellular Vesicles/*metabolismFemaleGastrointestinal MicrobiomeHIV Infections/*blood/complicationsHumansMaleMicroscopy, Electron, TransmissionMiddle AgedRisk Factors</t>
  </si>
  <si>
    <t>Research Institute of Internal Medicine, Oslo University Hospital Rikshospitalet, Postboks 4590, 0424, Oslo, Norway. beate.vestad@medisin.uio.no.Institute of Clinical Medicine, University of Oslo, Oslo, Norway. beate.vestad@medisin.uio.no.Norwegian Society for Extracellular Vesicles, NOR-EV, Oslo, Norway. beate.vestad@medisin.uio.no.Department of Immunology, Institute of Clinical Medicine, University of Oslo and Oslo University Hospital Rikshospitalet, Oslo, Norway.Department of Infectious Diseases, University Hospital of Copenhagen Rigshospitalet, Copenhagen, Denmark.Department of Immunology, Institute of Clinical Medicine, University of Oslo and Oslo University Hospital Rikshospitalet, Oslo, Norway.Research Institute of Internal Medicine, Oslo University Hospital Rikshospitalet, Postboks 4590, 0424, Oslo, Norway.Institute of Clinical Medicine, University of Oslo, Oslo, Norway.Medical Department, Lovisenberg Diaconal Hospital, Oslo, Norway.Norwegian Society for Extracellular Vesicles, NOR-EV, Oslo, Norway.The Blood Cell Research Group, Department of Medical Biochemistry, Oslo University Hospital, Ullevål, Oslo, Norway.Norwegian Society for Extracellular Vesicles, NOR-EV, Oslo, Norway.The Blood Cell Research Group, Department of Medical Biochemistry, Oslo University Hospital, Ullevål, Oslo, Norway.Norwegian Society for Extracellular Vesicles, NOR-EV, Oslo, Norway.The Blood Cell Research Group, Department of Medical Biochemistry, Oslo University Hospital, Ullevål, Oslo, Norway.Institute for Molecular Medicine Finland FIMM, EV and HiPrep Cores, University of Helsinki, Helsinki, Finland.Research Institute of Internal Medicine, Oslo University Hospital Rikshospitalet, Postboks 4590, 0424, Oslo, Norway.Institute of Clinical Medicine, University of Oslo, Oslo, Norway.Division of Surgery, Inflammatory Medicine and Transplantation, Norwegian PSC Research Center and Section of Gastroenterology, Oslo University Hospital Rikshospitalet, Oslo, Norway.Department of Infectious Diseases, University Hospital of Copenhagen Rigshospitalet, Copenhagen, Denmark.Institute of Clinical Medicine, University of Oslo, Oslo, Norway.Norwegian Society for Extracellular Vesicles, NOR-EV, Oslo, Norway.The Blood Cell Research Group, Department of Medical Biochemistry, Oslo University Hospital, Ullevål, Oslo, Norway.Research Institute of Internal Medicine, Oslo University Hospital Rikshospitalet, Postboks 4590, 0424, Oslo, Norway.Institute of Clinical Medicine, University of Oslo, Oslo, Norway.Section of Clinical Immunology and Infectious Diseases, Oslo University Hospital Rikshospitalet, Oslo, Norway.</t>
  </si>
  <si>
    <t>Vestad B, Nyman TA, Hove-Skovsgaard M, Stensland M, Hoel H, Trøseid AS, Aspelin T, Aass HCD, Puhka M, Hov JR, Nielsen SD, Øvstebø R, Trøseid M.</t>
  </si>
  <si>
    <t>Norway</t>
  </si>
  <si>
    <t>10.1038/s41598-021-01334-y</t>
  </si>
  <si>
    <t>Thermo Electron</t>
  </si>
  <si>
    <t>Q Exactive HF</t>
  </si>
  <si>
    <t>Extracellular vesicles (blood)</t>
  </si>
  <si>
    <t>Perseus</t>
  </si>
  <si>
    <t>Log10</t>
  </si>
  <si>
    <t>DAVID</t>
  </si>
  <si>
    <t>TableS2, Sheet Perseus_All</t>
  </si>
  <si>
    <t>Vestad et al., 2021</t>
  </si>
  <si>
    <t>312_303</t>
  </si>
  <si>
    <t>Changes in urine proteome accompanying diabetic nephropathy progression</t>
  </si>
  <si>
    <t>INTRODUCTION: Owing to the prevalence of type 2 diabetes, diabetic kidney disease (DKD) becomes the major cause of end-stage renal disease. The current markers of diabetic nephropathy are based on albuminuria and clinical signs of retinopathy. Sensitive and specific noninvasive diagnostic tools, unbiased by the presence of comorbidities, are needed, especially to detect the early stages of diabetic complications. OBJECTIVES: The aim of the study was to analyze changes in urinary protein excretion based on the stage of DKD using quantitative proteomics. PATIENTS AND METHODS: A total of 27 healthy controls were age and sex-matched to 72 diabetes patients classified into 3 groups: no signs of retinopathy or nephropathy (n = 33), retinopathy but no microalbuminuria (n = 15), and diabetic nephropathy (DN) based on overt albuminuria or microalbuminuria with retinopathy (n = 24). To assess the intergroup differences, samples were partially pooled, tagged using 8-plex iTRAQ reagents, and the resulting peptide mixture was resolved by isoelectrofocusing. The obtained fractions were analyzed by liquid chromatography-tandem mass spectrometry (LC-MS/MS). Data were analyzed using the MASCOT software and dedicated in-house proteomic data analysis programs. RESULTS: The changes in the urine proteome following DKD progression involved some known protein markers of DN and several other proteins. Decreased levels of some proteins are presumably related to impaired secretory function of other organs affected by diabetes. In particular, a diminished excretion of pancreatic amylase and deoxyribonuclease I suggested exocrine pancreatic insufficiency (EPI), coexisting with type 2 diabetes. CONCLUSIONS: A decrease in the urinary excretion of some pancreatic enzymes suggests EPI associated with diabetes. This hypothesis is yet to be verified; nevertheless, renal and extrarenal confounders must be considered when interpreting the results of quantitative urinary proteomics.  </t>
  </si>
  <si>
    <t>AdultAgedAlbuminuria/physiopathology/urineBiomarkers/*urineDiabetes Mellitus, Type 2/*complications/urineDiabetic Nephropathies/*etiology/physiopathology/*urineDiabetic Retinopathy/physiopathology/*urineDisease ProgressionFemaleHumansKidney Failure, Chronic/*etiology/physiopathology/*urineMaleMiddle AgedProteomeProteomicsTandem Mass Spectrometry</t>
  </si>
  <si>
    <t>Lewandowicz A, Bakun M, Kohutnicki R, Fabijańska A, Kistowski M, Imiela J, Dadlez M.</t>
  </si>
  <si>
    <t>Poland</t>
  </si>
  <si>
    <t>2015</t>
  </si>
  <si>
    <t>Pol Arch Med Wewn</t>
  </si>
  <si>
    <t>10.20452/pamw.2640</t>
  </si>
  <si>
    <t>LTQ-Orbitrap Velos</t>
  </si>
  <si>
    <t>Swiss-Prot</t>
  </si>
  <si>
    <t>Mascot Distiller</t>
  </si>
  <si>
    <t>Urine</t>
  </si>
  <si>
    <t>MATLAB</t>
  </si>
  <si>
    <t>Loess</t>
  </si>
  <si>
    <t>Non parametric analysis of variance-based resampling test</t>
  </si>
  <si>
    <t>k-nearest neighbors</t>
  </si>
  <si>
    <t>Lewandowicz et al., 2015</t>
  </si>
  <si>
    <t>1275_1</t>
  </si>
  <si>
    <t>Proteomics and Phosphoproteomics of Circulating Extracellular Vesicles Provide New Insights into Diabetes Pathobiology</t>
  </si>
  <si>
    <t>Abstract: The purpose of this study was to define the proteomic and phosphoproteomic landscape of
circulating extracellular vesicles (EVs) in people with normal glucose tolerance (NGT), prediabetes
(PDM), and diabetes (T2DM). Archived serum samples from 30 human subjects (n = 10 per group,
ORIGINS study, NCT02226640) were used. EVs were isolated using EVtrap®. Mass spectrometrybased
methods were used to detect the global EV proteome and phosphoproteome. Differentially
expressed features, correlation, enriched pathways, and enriched tissue-specific protein sets were
identified using custom R scripts. Phosphosite-centric analyses were conducted using directPA and
PhosR software packages. A total of 2372 unique EV proteins and 716 unique EV phosphoproteins
were identified among all samples. Unsupervised clustering of the differentially expressed (fold
change _x0015_ 2, p &lt; 0.05, FDR &lt; 0.05) proteins and, particularly, phosphoproteins showed excellent
discrimination among the three groups. CDK1 and PKC_x000E_ appear to drive key upstream phosphorylation
events that define the phosphoproteomic signatures of PDM and T2DM. Circulating EVs from
people with diabetes carry increased levels of specific phosphorylated kinases (i.e., AKT1, GSK3B,
LYN, MAP2K2, MYLK, and PRKCD) and could potentially distribute activated kinases systemically.
Among characteristic changes in the PDM and T2DM EVs, “integrin switching” appeared to be a
central feature. Proteins involved in oxidative phosphorylation (OXPHOS), known to be reduced in
various tissues in diabetes, were significantly increased in EVs from PDM and T2DM, which suggests
that an abnormally elevated EV-mediated secretion of OXPHOS components may underlie the development
of diabetes. A highly enriched signature of liver-specific markers among the downregulated
EV proteins and phosphoproteins in both PDM and T2DM groups was also detected. This suggests
that an alteration in liver EV composition and/or secretion may occur early in prediabetes. This
study identified EV proteomic and phosphoproteomic signatures in people with prediabetes and
T2DM and provides novel insight into the pathobiology of diabetes.</t>
  </si>
  <si>
    <t>extracellular vesicle; exosome; multi-omics; proteomics; phosphoproteomics; prediabetes;type 2 diabetes; human</t>
  </si>
  <si>
    <t>AdventHealth, Translational Research Institute (TRI), Orlando, FL 32828, USA;
Yury.NunezLopez@AdventHealth.com (Y.O.N.L.); Alejandra.Petrilli@AdventHealth.com (A.M.P.);
Carley.Glass@AdventHealth.com (C.G.); Anna.Casu@AdventHealth.com (A.C.)
2 Tymora Analytical Operations, West Lafayette, IN 47906, USA
* Correspondence: Anton.Iliuk@Tymora-Analytical.com (A.I.); Richard.Pratley.MD@AdventHealth.com (R.E.P.)</t>
  </si>
  <si>
    <t>Yury O. Nunez Lopez 1 , Anton Iliuk 2,* , Alejandra M. Petrilli 1, Carley Glass 1, Anna Casu 1 and Richard E. Pratley 1,*</t>
  </si>
  <si>
    <t>2022</t>
  </si>
  <si>
    <t>International Journal of Molecular Science</t>
  </si>
  <si>
    <t>10.3390/ijms23105779</t>
  </si>
  <si>
    <t>Q-Exactive HF-X</t>
  </si>
  <si>
    <t>Proteome Discoverer</t>
  </si>
  <si>
    <t>IPA</t>
  </si>
  <si>
    <t>Nunez Lopez et al., 2022</t>
  </si>
  <si>
    <t>377_100</t>
  </si>
  <si>
    <t>Label-Free Liquid Chromatography-Mass Spectrometry Proteomic Analysis of Urinary Identification in Diabetic Vascular Dementia in a Han Chinese Population</t>
  </si>
  <si>
    <t>Objective: This study aimed to identify potential diagnostic biomarkers of diabetic vascular dementia (DVD) and unravel the underlying mechanisms using mass spectrometry (MS). Methods: Label-free liquid chromatography-tandem mass spectrometry (LC-MS/MS) proteomic analysis was applied to urine samples from four groups, including 14 patients with vascular dementia (VD), 22 patients with type 2 diabetes mellitus (T2DM), 12 patients with DVD, and 21 normal controls (NCs). Searching the MS data by Proteome Discoverer software (ThermoFisher Scientific; Waltham, MA, USA), protein abundances were analyzed qualitatively and quantitatively and compared between these groups. Combining bioinformatics analysis using Gene Ontology (GO), pathway crosstalk analysis using Kyoto Encyclopedia of Genes and Genomes (KEGG), protein-protein interaction (PPI) network analysis using STRING, and literature searching, the differentially expressed proteins (DEPs) of DVD can be comprehensively judged and were further quantified by receiver operating characteristic (ROC) curve methods. Results: The proteomic findings showed quantitative changes in patients with DVD compared to patients with NC, T2DM, and VD groups; among 4,744 identified urine proteins, 1,222, 1,152, and 1,180 proteins displayed quantitative changes unique to DVD vs. NC, T2DM, and VD, respectively, including 481 overlapped common DEPs. Then, nine unique proteins [including HP, SERPIND, ATP5PB, VNN2, ALDH3A1, U2AF2, C6, A0A5C2GRG5 (no name), and A0A5C2FZ29 (no name)] and two composite markers (CM) (A0A5C2GRG5+U2AF2 and U2AF2+C6) were confirmed by a ROC curve method. Conclusion: This study provided an insight into the potential pathogenesis of DVD and elucidated a method for early detection.</t>
  </si>
  <si>
    <t>Department of Geriatrics, Second Xiangya Hospital, Central South University, Changsha, China.Department of Geriatrics, Second Xiangya Hospital, Central South University, Changsha, China.Department of Neurology, Xiangya Hospital, Central South University, Changsha, China.State Key Laboratory of Proteomics, Beijing Proteome Research Center, National Center for Protein Sciences (Beijing), Beijing Institute of Lifeomics, Beijing, China.Department of Neurology, Second Xiangya Hospital, Central South University, Changsha, China.Department of Neurology, Xiangya Hospital, Central South University, Changsha, China.Department of Geriatrics, Second Xiangya Hospital, Central South University, Changsha, China.</t>
  </si>
  <si>
    <t>Chen R, Yi Y, Xiao W, Zhong B, Shu Y, Zhang L, Zeng Y.</t>
  </si>
  <si>
    <t>Front Aging Neurosci</t>
  </si>
  <si>
    <t>10.3389/fnagi.2021.619945</t>
  </si>
  <si>
    <t>Q-Exactive HF</t>
  </si>
  <si>
    <t>R;SPSS</t>
  </si>
  <si>
    <t>TI</t>
  </si>
  <si>
    <t>GOATOOLS;KOBAS</t>
  </si>
  <si>
    <t>TableS5</t>
  </si>
  <si>
    <t>Chen et al., 2021</t>
  </si>
  <si>
    <t>425_58</t>
  </si>
  <si>
    <t>Tandem Mass Tag LC-MS/MS of Aqueous Humor From Individuals With Type 2 Diabetes Without Retinopathy Reveals Early Dysregulation of Synaptic Proteins</t>
  </si>
  <si>
    <t>PURPOSE: An early neurodegenerative component of diabetic retinal disease (DRD) that precedes the vascular findings of clinically diagnosed diabetic retinopathy (DR) is increasingly being recognized. However, the relevant molecular mechanisms and biomarkers for early DRD are poorly defined. The purpose of this study was to uncover novel potential mediators of early diabetic retinal neuronal dysfunction through analysis of the aqueous fluid proteome in preclinical DR. METHODS: Aqueous fluid was collected from subjects with type 2 diabetes mellitus (DM) but no clinical DR and from nondiabetic controls undergoing routine cataract surgery. Preoperative spectral-domain optical coherence tomography of the macula was obtained. Tandem mass tag LC-MS/MS was performed to identify proteins differentially present in diabetic and control aqueous fluid, and proteins with &gt;50% change and P &lt; 0.05 were considered significant. Selected results were validated with western blot of human aqueous fluid samples. RESULTS: We identified decreased levels of proteins implicated in neuronal synapse formation and increased levels of inflammatory proteins in the aqueous fluid from patients with type 2 DM but no DR compared with controls. Of the differentially present synaptic proteins that we identified and confirmed with western blot, the majority have not previously been linked with DRD. CONCLUSIONS: The proteomic profile of aqueous fluid from individuals with type 2 DM but no DR suggests that retinal neuronal dysfunction and inflammation represent very early events in the pathophysiology of DRD. These findings support the concept that diabetic retinal neurodegeneration precedes vascular pathology and reveal novel potential mediators and/or biomarkers warranting further investigation.</t>
  </si>
  <si>
    <t>Humans*Diabetes Mellitus, Type 2/complications*Diabetic RetinopathyAqueous HumorChromatography, LiquidLiquid Chromatography-Mass SpectrometryProteomicsTandem Mass Spectrometry*Retinal DiseasesBiomarkers</t>
  </si>
  <si>
    <t>Retina Division, Wilmer Eye Institute, Johns Hopkins University School of Medicine, Baltimore, Maryland, United States.Neurology, Institute for Cell Engineering, Johns Hopkins University School of Medicine, Baltimore, Maryland, United States.Retina Division, Wilmer Eye Institute, Johns Hopkins University School of Medicine, Baltimore, Maryland, United States.Retina Division, Wilmer Eye Institute, Johns Hopkins University School of Medicine, Baltimore, Maryland, United States.Retina Division, Wilmer Eye Institute, Johns Hopkins University School of Medicine, Baltimore, Maryland, United States.Department of Biostatistics, Johns Hopkins University Bloomberg School of Public Health, Baltimore, Maryland, United States.Cornea Division, Wilmer Eye Institute, Johns Hopkins University School of Medicine, Baltimore, Maryland, United States.Cornea Division, Wilmer Eye Institute, Johns Hopkins University School of Medicine, Baltimore, Maryland, United States.Neurology, Institute for Cell Engineering, Johns Hopkins University School of Medicine, Baltimore, Maryland, United States.</t>
  </si>
  <si>
    <t>Sachdeva MM, Lee Y, Unlu EK, Koseoglu ND, Cha E, Wang J, Prescott CR, Eghrari AO, Na CH.</t>
  </si>
  <si>
    <t>Invest Ophthalmol Vis Sci</t>
  </si>
  <si>
    <t>10.1167/iovs.65.3.16</t>
  </si>
  <si>
    <t>Orbitrap Fusion Lumos Tribrid</t>
  </si>
  <si>
    <t>Aqueous humor</t>
  </si>
  <si>
    <t>TableS2,  Sheet 916_Quantified</t>
  </si>
  <si>
    <t>Sachdeva et al., 2024</t>
  </si>
  <si>
    <t>Eye</t>
  </si>
  <si>
    <t>432_287</t>
  </si>
  <si>
    <t>Quantitative Proteomics and Weighted Correlation Network Analysis of Tear Samples in Adults and Children With Diabetes and Dry Eye</t>
  </si>
  <si>
    <t>PURPOSE: Diabetics are more prone to suffer from dry eye (DE). The ages of diabetes are decreasing, so ocular surface status in younger generations is worthy of attention. We used tandem mass tag (TMT)-labeled proteomics and weighted correlation network analysis (WGCNA) to identify differentially expressed proteins in the tear proteome of adults and children with diabetic DE. METHODS: Study subjects were divided into six groups of 10, including three groups each for adults and children. The adult groups included diabetics with DE (A), diabetics without DE (B), and normal controls (C); the corresponding groups of children were identified as (D), (E), and (F). DE tests were performed on all subjects. We extracted total proteins and labeled them with TMTs for analysis. WGCNA was used to recognize hub genes. RESULTS: Tear film function was poorer in patients with diabetic DE. In adults, 1922 proteins were identified, and WGCNA analysis revealed three hub genes related to diabetic DE. For children, 2709 proteins were identified, and WGCNA analysis identified one hub gene related to diabetic DE. Kyoto Encyclopedia of Genes and Genomes analysis found similarities among metabolic pathways involved in differential expression of proteins in adult and child tear samples. CONCLUSIONS: The pathogenesis of diabetic DE was highly similar in adults and children. The differentially expressed tear proteins in type 2 diabetes of adults and children was associated with inflammation, immune factors, and lipid metabolism. TRANSLATIONAL RELEVANCE: Our findings found high similarities in the pathogenesis of diabetic DE in adults and children.</t>
  </si>
  <si>
    <t>AdultChild*Diabetes Mellitus, Type 2/genetics*Dry Eye Syndromes/diagnosisHumansProteomicsTears</t>
  </si>
  <si>
    <t>Department of Preventative Ophthalmology, Shanghai Eye Disease Prevention and Treatment Center, Shanghai, China.Department of Ophthalmology, Fengcheng Hospital, Fengxian District, Shanghai, China.Department of Ophthalmology, Shanghai General Hospital, Shanghai Jiao Tong University, Shanghai, China.Department of Ophthalmology, Gonghui Hospital, Jingan District, Shanghai, China.Department of Preventative Ophthalmology, Shanghai Eye Disease Prevention and Treatment Center, Shanghai, China.Department of Preventative Ophthalmology, Shanghai Eye Disease Prevention and Treatment Center, Shanghai, China.Department of Ophthalmology, Shanghai General Hospital, Shanghai Jiao Tong University, Shanghai, China.</t>
  </si>
  <si>
    <t>Zou X, Wang S, Zhang P, Lu L, Zou H.</t>
  </si>
  <si>
    <t>2020</t>
  </si>
  <si>
    <t>Transl Vis Sci Technol</t>
  </si>
  <si>
    <t>10.1167/tvst.9.13.8</t>
  </si>
  <si>
    <t>Q Exactive Plus</t>
  </si>
  <si>
    <t>Tear</t>
  </si>
  <si>
    <t>SPSS</t>
  </si>
  <si>
    <t>InterProScan</t>
  </si>
  <si>
    <t>TableS004</t>
  </si>
  <si>
    <t>Zou et al., 2020</t>
  </si>
  <si>
    <t>440_211</t>
  </si>
  <si>
    <t>Putative Biomarkers in Tears for Diabetic Retinopathy Diagnosis</t>
  </si>
  <si>
    <t>PURPOSE: Tear fluid biomarkers may offer a non-invasive strategy for detecting diabetic patients with increased risk of developing diabetic retinopathy (DR) or increased disease progression, thus helping both improving diagnostic accuracy and understanding the pathophysiology of the disease. Here, we assessed the tear fluid of nondiabetic individuals, diabetic patients with no DR, and diabetic patients with nonproliferative DR (NPDR) or with proliferative DR (PDR) to find putative biomarkers for the diagnosis and staging of DR. METHODS: Tear fluid samples were collected using Schirmer test strips from a cohort with 12 controls and 54 Type 2 Diabetes (T2D) patients, and then analyzed using mass spectrometry (MS)-based shotgun proteomics and bead-based multiplex assay. Tear fluid-derived small extracellular vesicles (EVs) were analyzed by transmission electron microscopy, Western Blotting, and nano tracking. RESULTS: Proteomics analysis revealed that among the 682 reliably quantified proteins in tear fluid, 42 and 26 were differentially expressed in NPDR and PDR, respectively, comparing to the control group. Data are available via ProteomeXchange with identifier PXD033101. By multicomparison analyses, we also found significant changes in 32 proteins. Gene ontology (GO) annotations showed that most of these proteins are associated with oxidative stress and small EVs. Indeed, we also found that tear fluid is particularly enriched in small EVs. T2D patients with NPDR have higher IL-2/-5/-18, TNF, MMP-2/-3/-9 concentrations than the controls. In the PDR group, IL-5/-18 and MMP-3/-9 concentrations were significantly higher, whereas IL-13 was lower, compared to the controls. CONCLUSIONS: Overall, the results show alterations in tear fluid proteins profile in diabetic patients with retinopathy. Promising candidate biomarkers identified need to be validated in a large sample cohort.</t>
  </si>
  <si>
    <t>Coimbra Institute for Clinical and Biomedical Research, Faculty of Medicine, University of Coimbra, Coimbra, Portugal.Center for Innovative Biomedicine and Biotechnology, University of Coimbra, Coimbra, Portugal.Coimbra Institute for Clinical and Biomedical Research, Faculty of Medicine, University of Coimbra, Coimbra, Portugal.Center for Innovative Biomedicine and Biotechnology, University of Coimbra, Coimbra, Portugal.Coimbra Institute for Clinical and Biomedical Research, Faculty of Medicine, University of Coimbra, Coimbra, Portugal.Center for Innovative Biomedicine and Biotechnology, University of Coimbra, Coimbra, Portugal.Coimbra University Hospital, Coimbra, Portugal.Coimbra University Hospital, Coimbra, Portugal.Coimbra University Hospital, Coimbra, Portugal.Association for Innovation and Biomedical Research on Light and Image, Coimbra, Portugal.Association for Innovation and Biomedical Research on Light and Image, Coimbra, Portugal.Center for Innovative Biomedicine and Biotechnology, University of Coimbra, Coimbra, Portugal.Center for Neuroscience and Cell Biology, University of Coimbra, Coimbra, Portugal.Center for Innovative Biomedicine and Biotechnology, University of Coimbra, Coimbra, Portugal.Center for Neuroscience and Cell Biology, University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Portugal.Center for Neuroscience and Cell Biology, University of Coimbra, Coimbra, Portugal.Clinical Academic Center of Coimbra, Coimbra, Portugal.Coimbra Institute for Clinical and Biomedical Research, Faculty of Medicine, University of Coimbra, Coimbra, Portugal.Coimbra University Hospital,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Portugal.Coimbra University Hospital,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Portugal.Association for Innovation and Biomedical Research on Light and Image, Coimbra, Portugal.Clinical Academic Center of Coimbra, Coimbra, Portugal.</t>
  </si>
  <si>
    <t>Amorim M, Martins B, Caramelo F, Gonçalves C, Trindade G, Simão J, Barreto P, Marques I, Leal EC, Carvalho E, Reis F, Ribeiro-Rodrigues T, Girão H, Rodrigues-Santos P, Farinha C, Ambrósio AF, Silva R, Fernandes R.</t>
  </si>
  <si>
    <t>Portugal</t>
  </si>
  <si>
    <t>Front Med (Lausanne)</t>
  </si>
  <si>
    <t>10.3389/fmed.2022.873483</t>
  </si>
  <si>
    <t>LFQ</t>
  </si>
  <si>
    <t>PANTHER</t>
  </si>
  <si>
    <t xml:space="preserve">Txt.zip,  proteinGroups.txt (PRIDE) </t>
  </si>
  <si>
    <t>Amorim et al., 2022</t>
  </si>
  <si>
    <t>462_346</t>
  </si>
  <si>
    <t>Characterization of human myotubes from type 2 diabetic and nondiabetic subjects using complementary quantitative mass spectrometric methods</t>
  </si>
  <si>
    <t>Skeletal muscle is a key tissue site of insulin resistance in type 2 diabetes. Human myotubes are primary skeletal muscle cells displaying both morphological and biochemical characteristics of mature skeletal muscle and the diabetic phenotype is conserved in myotubes derived from subjects with type 2 diabetes. Several abnormalities have been identified in skeletal muscle from type 2 diabetic subjects, however, the exact molecular mechanisms leading to the diabetic phenotype has still not been found. Here we present a large-scale study in which we combine a quantitative proteomic discovery strategy using isobaric peptide tags for relative and absolute quantification (iTRAQ) and a label-free study with a targeted quantitative proteomic approach using selected reaction monitoring to identify, quantify, and validate changes in protein abundance among human myotubes obtained from nondiabetic lean, nondiabetic obese, and type 2 diabetic subjects, respectively. Using an optimized protein precipitation protocol, a total of 2832 unique proteins were identified and quantified using the iTRAQ strategy. Despite a clear diabetic phenotype in diabetic myotubes, the majority of the proteins identified in this study did not exhibit significant abundance changes across the patient groups. Proteins from all major pathways known to be important in type 2 diabetic subjects were well-characterized in this study. This included pathways like the trichloroacetic acid (TCA) cycle, lipid oxidation, oxidative phosphorylation, the glycolytic pathway, and glycogen metabolism from which all but two enzymes were found in the present study. None of these enzymes were found to be regulated at the level of protein expression or degradation supporting the hypothesis that these pathways are regulated at the level of post-translational modification. Twelve proteins were, however, differentially expressed among the three different groups. Thirty-six proteins were chosen for further analysis and validation using selected reaction monitoring based on the regulation identified in the iTRAQ discovery study. The abundance of adenosine deaminase was considerably down-regulated in diabetic myotubes and as the protein binds propyl dipeptidase (DPP-IV), we speculate whether the reduced binding of adenosine deaminase to DPP-IV may contribute to the diabetic phenotype in vivo by leading to a higher level of free DPP-IV to bind and inactivate the anti-diabetic hormones, glucagon-like peptide-1 and glucose-dependent insulintropic polypeptide.</t>
  </si>
  <si>
    <t>Adenosine Deaminase/genetics/*metabolismBody Mass IndexCase-Control StudiesCells, CulturedDiabetes Mellitus, Type 2/genetics/*metabolism/pathologyDipeptidyl Peptidase 4/genetics/*metabolismDown-RegulationEnergy Metabolism/*geneticsGastric Inhibitory Polypeptide/metabolismGene ExpressionGene Expression ProfilingGlucagon-Like Peptide 1/metabolismHumansInsulin/metabolismInsulin Resistance/geneticsMiddle AgedMuscle Fibers, Skeletal/*metabolism/pathologyObesity/genetics/*metabolismProtein BindingProteomics/*methodsThinness/genetics/*metabolism</t>
  </si>
  <si>
    <t>Department of Endocrinology, Odense University Hospital, 5000 Odense, Denmark. Tine.Thingholm@med.lu.se</t>
  </si>
  <si>
    <t>Thingholm TE, Bak S, Beck-Nielsen H, Jensen ON, Gaster M.</t>
  </si>
  <si>
    <t>2011</t>
  </si>
  <si>
    <t>Mol Cell Proteomics</t>
  </si>
  <si>
    <t>10.1074/mcp.M110.006650</t>
  </si>
  <si>
    <t>LTQ-Orbitrap XL/Velos</t>
  </si>
  <si>
    <t>Muscle biopses (myotubes)</t>
  </si>
  <si>
    <t>Confident interval</t>
  </si>
  <si>
    <t>Thingholm et al., 2011</t>
  </si>
  <si>
    <t>Muscle biopsy</t>
  </si>
  <si>
    <t>511_252</t>
  </si>
  <si>
    <t>Comparative analysis of proteomes between diabetic and normal human sperm: Insights into the effects of diabetes on male reproduction based on the regulation of mitochondria-related proteins</t>
  </si>
  <si>
    <t>This study sought to identify sources of the reduced fertility of men with type 2 diabetes mellitus. Significant reductions in semen volume, sperm concentration, and total sperm count were observed in diabetic individuals, while transmission electron microscopy revealed that the structure of mitochondria in the tail of sperm from diabetic patients was damaged. Proteins potentially associated with these sperm defects were identified using proteomics. Isobaric tagging for relative and absolute quantitation labeling and high-performance liquid chromatography-tandem mass spectrometry allowed us to identify 357 proteins significantly differentially expressed in diabetic versus control semen (&gt;1.2 or &lt;0.83). According to gene ontology enrichment and pathway analyses, many of these differentially expressed proteins are associated with sperm function, including binding of sperm to the zona pellucida and proteasome function; of particular interest, half of these proteins were related to mitochondrial metabolism. Protein-interaction networks revealed that a decrease in Cystatin C and Dipeptidyl peptidase 4 in the mitochondria may be sources of the decreased motility of sperm from diabetic patients.</t>
  </si>
  <si>
    <t>AdultApoptosis Inducing Factor/analysisBiomarkers/analysisChromatography, High Pressure LiquidCystatin C/analysisDiabetes Mellitus, Type 2/etiology/*pathologyDipeptidyl Peptidase 4/analysisFertility/*physiologyHumansInfertility, Male/complications/*pathologyMaleMiddle AgedMitochondria/*metabolismMitochondrial Proteins/analysis*Semen AnalysisSperm CountSperm Motility/*physiologySpermatozoa/physiologyTandem Mass Spectrometry</t>
  </si>
  <si>
    <t>Diabetes Research Center, Beijing University of Chinese Medicine, Beijing, China.Beijing Hospital of Traditional Chinese Medicine, Beijing, China.Leonard Davis School of Gerontology, University of Southern California, Los Angeles, California.Diabetes Research Center, Beijing University of Chinese Medicine, Beijing, China.Beijing University of Chinese Medicine 3rd Affiliated Hospital, Beijing, China.Department of Endocrine, Beijing He ping li Hospital, Beijing, China.Diabetes Research Center, Beijing University of Chinese Medicine, Beijing, China.Department of Endocrine, Beijing He ping li Hospital, Beijing, China.Department of Endocrine, Beijing He ping li Hospital, Beijing, China.Diabetes Research Center, Beijing University of Chinese Medicine, Beijing, China.Diabetes Research Center, Beijing University of Chinese Medicine, Beijing, China.Diabetes Research Center, Beijing University of Chinese Medicine, Beijing, China.Diabetes Research Center, Beijing University of Chinese Medicine, Beijing, China.</t>
  </si>
  <si>
    <t>An T, Wang YF, Liu JX, Pan YY, Liu YF, He ZC, Mo FF, Li J, Kang LH, Gu YJ, Lv BH, Gao SH, Jiang GJ.</t>
  </si>
  <si>
    <t>2018</t>
  </si>
  <si>
    <t>Mol Reprod Dev</t>
  </si>
  <si>
    <t>10.1002/mrd.22930</t>
  </si>
  <si>
    <t>Q-Exactive</t>
  </si>
  <si>
    <t>Sperm</t>
  </si>
  <si>
    <t>Blast2GO</t>
  </si>
  <si>
    <t>TableS0001, Sheet comparison</t>
  </si>
  <si>
    <t>An et al., 2018</t>
  </si>
  <si>
    <t>524_130</t>
  </si>
  <si>
    <t>Label-free quantitative proteomics analysis for type 2 diabetes mellitus early diagnostic marker discovery using data-independent acquisition mass spectrometry (DIA-MS)</t>
  </si>
  <si>
    <t>Type-2 diabetes mellitus (T2DM) therapy requires early diagnosis and complication avoidance. Unfortunately, current diagnostic markers do not meet these needs. Data-independent acquisition mass spectrometry (DIA-MS) offers a solution for clinical diagnosis, providing reliable and precise sample quantification. This study utilized DIA-MS to investigate proteomic differential expression in the serum of recently diagnosed T2DM patients. The study conducted a comparative protein expression analysis between healthy and recently diagnosed T2DM groups (discovery cohort). A candidate protein was then validated using enzyme-linked immune assay (ELISA) on serum samples collected from T2DM patients (n = 87) and healthy control (n = 60) (validation cohort). A total of 1074 proteins were identified, and 90 were significantly dysregulated between the two groups, including 32 newly associated with T2DM. Among these proteins, the expression of S100 calcium-binding protein A6 (S100A6) was validated by ELISA. It showed a significant increase in T2DM samples compared to the control group. It was evaluated as a biomarker using the receiver operating characteristic (ROC) curve, consistent with the DIA-MS results. Novel proteins are reported to be involved in the development and progression of T2DM. Further studies are required to investigate the differential expression of candidate marker proteins in a larger population of T2DM patients.</t>
  </si>
  <si>
    <t>Humans*Proteomics/methods*Diabetes Mellitus, Type 2/diagnosisMass Spectrometry/methodsBiomarkers</t>
  </si>
  <si>
    <t>Department of Medical Laboratory Sciences, Jordan University of Science and Technology, Irbid, 22110, Jordan. rmnimer@just.edu.jo.Department of Physiology and Biochemistry, Faculty of Medicine, Jordan University of Science and Technology, Irbid, 22110, Jordan.Department of Biochemistry, College of Medicine and Medical Sciences, Arabian Gulf University, Manama, 15503, Bahrain.Department of Medical Laboratory Sciences, Jordan University of Science and Technology, Irbid, 22110, Jordan.Department of Medicine, College of Medicine, King Saud University, 12372, Riyadh, Saudi Arabia.University Diabetes Center, King Saud University Medical City, King Saud University, 12372, Riyadh, Saudi Arabia.Department of Chemistry, Memorial University of Newfoundland, St. John's, NL, A1B 3X7, Canada.</t>
  </si>
  <si>
    <t>Nimer RM, Alfaqih MA, Shehabat ER, Mujammami M, Abdel Rahman AM.</t>
  </si>
  <si>
    <t>Jordan</t>
  </si>
  <si>
    <t>2023</t>
  </si>
  <si>
    <t>10.1038/s41598-023-48185-3</t>
  </si>
  <si>
    <t xml:space="preserve">Q-Exactive HF-X </t>
  </si>
  <si>
    <t>windowed DIA</t>
  </si>
  <si>
    <t>DDA spectral library</t>
  </si>
  <si>
    <t>MaxQuant (DDA); Spectronaut (DIA)</t>
  </si>
  <si>
    <t>Serum</t>
  </si>
  <si>
    <t>MSstate</t>
  </si>
  <si>
    <t>Linear mixed effect model</t>
  </si>
  <si>
    <t>No reported method</t>
  </si>
  <si>
    <t>Nimer et al., 2023</t>
  </si>
  <si>
    <t>545_123</t>
  </si>
  <si>
    <t>LC‑MS/MS proteomic analysis revealed novel associations of 37 proteins with T2DM and notable upregulation of immunoglobulins</t>
  </si>
  <si>
    <t>Type 2 diabetes mellitus (T2DM) is a disease associated with a number of metabolic disturbances, including protein metabolism. In the present study, blood samples were obtained from Bahraini subjects, including 6 patients with T2DM and 6 age‑ and sex‑matched, non‑diabetic, healthy controls. Depleted and non‑depleted sera were prepared from the collected blood, and the global protein expression changes were evaluated by liquid chromatography tandem mass spectrometry. Only significantly and markedly differentially‑expressed proteins (P&lt;0.05, analysis of variance; maximum fold change ≥1.5) were considered as candidate proteins for informatics analysis. Accordingly, a total of 62 proteins were identified to be differentially expressed in T2DM, compared with control subjects, and they were grouped functionally into 16 classes of proteins. The largest class was that of the immune‑associated proteins. Additionally, ~25 of these proteins (40%) had previously been associated with DM; however, the association of the other 37 proteins with T2DM was a novel observation. The majority of the identified proteins were upregulated in T2DM. The identified proteins could be involved in the pathogenesis of the disease or serve as disease biomarkers. Further validation of the identified proteins in a large study cohort is required, in order to fully access their potential clinical usefulness.</t>
  </si>
  <si>
    <t>AdultChromatography, LiquidCluster AnalysisDiabetes Mellitus, Type 2/blood/*metabolismDown-RegulationFemaleHumansImmunoglobulins/blood/*metabolismMaleMiddle Aged*Proteomics*Tandem Mass SpectrometryUp-Regulation</t>
  </si>
  <si>
    <t>Integrated Science Division, College of Health Sciences, University of Bahrain, Manama 32038, Kingdom of Bahrain.Proteomics Unit, Stem Cell and Tissue Re‑Engineering Program, King Faisal Specialist Hospital and Research Centre, Riyadh 11211, Saudi Arabia.Proteomics Unit, Stem Cell and Tissue Re‑Engineering Program, King Faisal Specialist Hospital and Research Centre, Riyadh 11211, Saudi Arabia.Department of Biology College of Science, University of Bahrain, Zallaq 32038, Kingdom of Bahrain.Department of Medical Biochemistry, College of Medicine and Medical Sciences, Arabian Gulf University, Manama 26671, Kingdom of Bahrain.</t>
  </si>
  <si>
    <t>Abdulwahab RA, Alaiya A, Shinwari Z, Allaith AAA, Giha HA.</t>
  </si>
  <si>
    <t>Bahrain</t>
  </si>
  <si>
    <t>2019</t>
  </si>
  <si>
    <t>Int J Mol Med</t>
  </si>
  <si>
    <t>10.3892/ijmm.2019.4127</t>
  </si>
  <si>
    <t>Waters</t>
  </si>
  <si>
    <t>Synapt G2</t>
  </si>
  <si>
    <t>HDMSE</t>
  </si>
  <si>
    <t>Progenesis QI</t>
  </si>
  <si>
    <t>Progenesis QI V2.0/TransOmics Informatics</t>
  </si>
  <si>
    <t>ANOVA</t>
  </si>
  <si>
    <t>Abdulwahab et al., 2019</t>
  </si>
  <si>
    <t>549_52</t>
  </si>
  <si>
    <t>Discovering new peripheral plasma biomarkers to identify cognitive decline in type 2 diabetes</t>
  </si>
  <si>
    <t>Type 2 diabetes mellitus (T2DM) is an independent risk factor of Alzheimer's disease (AD), and thus identifying who among the increasing T2DM populations may develop into AD is important for early intervention. By using TMT-labeling coupled high-throughput mass spectrometry, we conducted a comprehensive plasma proteomic analysis in none-T2DM people (Ctrl, n = 30), and the age-/sex-matched T2DM patients with mild cognitive impairment (T2DM-MCI, n = 30) or T2DM without MCI (T2DM-nMCI, n = 25). The candidate biomarkers identified by proteomics and bioinformatics analyses were verified by ELISA, and their diagnostic capabilities were evaluated with machine learning. A total of 53 differentially expressed proteins (DEPs) were identified in T2DM-MCI compared with T2DM-nMCI patients. These DEPs were significantly enriched in multiple biological processes, such as amyloid neuropathies, CNS disorders, and metabolic acidosis. Among the DEPs, alpha-1-antitrypsin (SERPINA1), major viral protein (PRNP), and valosin-containing protein (VCP) showed strong correlation with AD high-risk genes APP, MAPT, APOE, PSEN1, and PSEN2. Also, the levels of PP2A cancer inhibitor (CIP2A), PRNP, corticotropin-releasing factor-binding protein (CRHBP) were significantly increased, while the level of VCP was decreased in T2DM-MCI patients compared with that of the T2DM-nMCI, and these changes were correlated with the Mini-Mental State Examination (MMSE) score. Further machine learning data showed that increases in PRNP, CRHBP, VCP, and rGSK-3β(T/S9) (ratio of total to serine-9-phosphorylated glycogen synthase kinase-3β) had the greatest power to identify mild cognitive decline in T2DM patients.</t>
  </si>
  <si>
    <t>Key Laboratory of Education Ministry of China/Hubei Province for Neurological Disorders, Department of Pathophysiology, School of Basic Medicine, Tongji Medical College, Huazhong University of Science and Technology, Wuhan, China.Department of Basic Medicine, Wuxi School of Medicine, Jiangnan University, Wuxi,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China.Department of Neurosurgery, Wuhan Central Hospital Affiliated to Tongji Medical College, Huazhong University of Science and Technology, Wuhan, China.Key Laboratory of Ministry of Education for Neurological Disorders, Li Yuan Hospital, Tongji Medical College, Huazhong University of Science and Technology, Wuhan, China.Key Laboratory of Basic Pharmacology of Ministry of Education, Joint International Research Laboratory of Ethnomedicine of Ministry of Education, Key Laboratory of Basic Pharmacology of Guizhou Province, Department of Pharmacology, Zunyi Medical University, Zunyi, China.Department of 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China.Department of Neurosurgery, Tongji Hospital,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China.Co-innovation Center of Neuroregeneration, Nantong University, Nantong, China.</t>
  </si>
  <si>
    <t>Yu H, Gao Y, He T, Li M, Zhang Y, Zheng J, Jiang B, Chen C, Ke D, Liu Y, Wang JZ.</t>
  </si>
  <si>
    <t>Front Cell Dev Biol</t>
  </si>
  <si>
    <t>10.3389/fcell.2022.818141</t>
  </si>
  <si>
    <t>Yu et al., 2022</t>
  </si>
  <si>
    <t>1027_15</t>
  </si>
  <si>
    <t>Prospecting Specific Protein Patterns for High Body Mass Index (BMI), Metabolic Syndrome and Type 2 Diabetes in Saliva and Blood Plasma From a Brazilian Population</t>
  </si>
  <si>
    <t>Purpose: Obesity and its associated metabolic disorders, such as T2DM and MeS, are a growing public health problem worldwide. Our goal was the identification of protein patterns that are uniquely characteristic of higher BMI, MeS, and T2DM in a Brazilian population. Experimental Design: Saliva and plasma proteomes, clinical parameters were analyzed in a population from the state of Rio de Janeiro, Brazil, a mixed-race population. Volunteers were sorted by their BMI into normal (n = 29), overweight (n = 25), and obese (n = 15) and were compared with individuals with MeS (n = 23) and T2DM (n = 11). Results: The Random Forest (RF) predictive model revealed that three clinical variables, BMI, HOMA-IR, and fasting blood glucose, are most important for predicting MeS and T2DM. A total of six plasmatic proteins (ABCD4, LDB1, PDZ, podoplanin, lipirin-alpha-3, and WRS) and six salivary proteins (hemoglobin subunit beta, POTEE, T cell receptor alpha variable 9–2, lactotransferrin, cystatin-S, carbonic anhydrase 6), are enhanced in T2DM and in MeS. Conclusions and Clinical Relevance: Our data revealed similar alterations in protein composition across individuals with abnormal weight gain, T2DM, and MeS. This finding confirms the close link between these conditions at the molecular level in the studied population, potentially enhancing our understanding of these diseases and paving the way for the development of novel diagnostic tools. © 2024 Wiley-VCH GmbH.</t>
  </si>
  <si>
    <t>metabolic syndrome and proteome; obesity; type 2 diabetes</t>
  </si>
  <si>
    <t>Instituto de Biologia, Universidade Federal do Rio de Janeiro (UFRJ), Rio de Janeiro, Brazil; Faculdade de Ciências Biológicas e Saúde, Universidade do Estado do Rio de Janeiro (UERJ), Rio de Janeiro, Brazil; Programa da Pós-graduação em Biomedicina Translacional, Universidade do Grande Rio -Unigranrio, Duque de Caxias, Brazil; Instituto Nacional de Metrologia, Qualidade e Tecnologia (INMETRO), Duque de Caxias, Brazil</t>
  </si>
  <si>
    <t>Ferreira da Silva C.V.; da Silva C.J.F.; Bacila Sade Y.; Naressi Scapin S.M.; Thompson F.L.; Thompson C.; da Silva-Boghossian C.M.; de Oliveira Santos E.</t>
  </si>
  <si>
    <t>Brazil</t>
  </si>
  <si>
    <t>Proteomics Clin Appl</t>
  </si>
  <si>
    <t>10.1002/prca.202300238</t>
  </si>
  <si>
    <t>Synapt G1</t>
  </si>
  <si>
    <t>Saliva;Plasma</t>
  </si>
  <si>
    <t>MetaboAnalyst</t>
  </si>
  <si>
    <t>Ferreira da Silva  et al., 2024</t>
  </si>
  <si>
    <t>1097_685</t>
  </si>
  <si>
    <t>A mitochondrial proteome profile indicative of type 2 diabetes mellitus in skeletal muscles</t>
  </si>
  <si>
    <t>The pathogenesis of type 2 diabetes mellitus (T2DM) is closely associated with mitochondrial functions in insulin-responsive tissues. The mitochondrial proteome, compared with the mitochondrial genome, which only contains 37 genes in humans, can provide more comprehensive information for thousands of mitochondrial proteins regarding T2DM-associated mitochondrial functions. However, T2DM-associated protein signatures in insulin-responsive tissues are still unclear. Here, we performed extensive proteome profiling of mitochondria from skeletal muscles in nine T2DM patients and nine nondiabetic controls. A comparison of the mitochondrial proteomes identified 335 differentially expressed proteins (DEPs) between T2DM and nondiabetic samples. Functional and network analyses of the DEPs showed that mitochondrial metabolic processes were downregulated and mitochondria-associated ER membrane (MAM) processes were upregulated. Of the DEPs, we selected two (NDUFS3 and COX2) for downregulated oxidative phosphorylation and three (CALR, SORT, and RAB1A) for upregulated calcium and protein transport as representative mitochondrial and MAM processes, respectively, and then confirmed their differential expression in independent mouse and human samples. Therefore, we propose that these five proteins be used as a potential protein profile that is indicative of the dysregulation of mitochondrial functions in T2DM, representing downregulated oxidative phosphorylation and upregulated MAM functions. © 2018, The Author(s).</t>
  </si>
  <si>
    <t>Department of New Biology, Daegu Gyeongbuk Institute of Science and Technology, Daegu, 42988, South Korea; Department of Chemistry, Research Institute for Natural Sciences, Korea University, Seoul, 136-701, South Korea; Department of Internal Medicine, Seoul National University College of Medicine, Seoul, 03080, South Korea; Department of Orthopedic Surgery, Seoul National University Bundang Hospital, Seongnam, 13620, Gyeonggi-do, South Korea; Department of Microbiology, Catholic University of Daegu School of Medicine, Daegu, 42472, South Korea; Department of Molecular Medicine and Biopharmaceutical Sciences, Graduate School of Convergence Science and Technology, Seoul National University, Seoul, 03080, South Korea; Department of Internal Medicine, Seoul National University Bundang Hospital, Seongnam, 13620, South Korea; Center for Plant Aging Research, Institute for Basic Science, Daegu, 42988, South Korea</t>
  </si>
  <si>
    <t>Chae S.; Kim S.-J.; Do Koo Y.; Lee J.H.; Kim H.; Ahn B.Y.; Ha Y.-C.; Kim Y.-H.; Jang M.G.; Koo K.-H.; Choi S.H.; Lim S.; Park Y.J.; Jang H.C.; Hwang D.; Lee S.-W.; Park K.S.</t>
  </si>
  <si>
    <t>Republic of Korea</t>
  </si>
  <si>
    <t>Experimental &amp; Molecular Medicine</t>
  </si>
  <si>
    <t>10.1038/s12276-018-0154-6</t>
  </si>
  <si>
    <t>LTQ FT</t>
  </si>
  <si>
    <t>iPE-MMR, DeconMSn, DtaRefinery, MS-GF+, Oracle DB (AMT), software in-house for converting to mgf, Xcalibur</t>
  </si>
  <si>
    <t>Muscle biopses (mitochondria)</t>
  </si>
  <si>
    <t>Quantile</t>
  </si>
  <si>
    <t>Chae et al., 2018</t>
  </si>
  <si>
    <t>1098_977</t>
  </si>
  <si>
    <t>ITRAQ-based quantitative protein expression profiling and MRM verification of markers in type 2 diabetes</t>
  </si>
  <si>
    <t>The pathogenesis of Type 2 diabetes mellitus (T2DM) is complex owing to molecular heterogeneity in the afflicted population. Current diagnostic methods rely on blood glucose measurements, which are noninformative with respect to progression of the disease to other associated pathologies. Thus, predicting the risk and development of T2DM-related complications, such as cardiovascular disease, remains a major challenge. We have used a combination of quantitative methods for characterization of circulating serum biomarkers of T2DM using a cohort of nondiabetic control subjects (n = 76) and patients diagnosed with T2DM (n = 106). In this case-control study, the samples were randomly divided as training and validation data sets. In the first step, iTRAQ (isobaric tagging for relative and absolute quantification) based protein expression profiling was performed for identification of proteins displaying a significant differential expression in the two study groups. Five of these protein markers were selected for validation using multiple reaction-monitoring mass spectrometry (MRM-MS) and further confirmed with Western blot and QPCR analysis. Functional pathway analysis identified perturbations in lipid and small molecule metabolism as well as pathways that lead to disruption of glucose homeostasis and blood coagulation. These putative biomarkers may be clinically useful for subset stratification of T2DM patients as well as for the development of novel therapeutics targeting the specific pathology. © 2012 American Chemical Society.</t>
  </si>
  <si>
    <t>Biomarkers; Diabetes; metabolic syndrome; MRM; Proteomics</t>
  </si>
  <si>
    <t>Department of Oncology, Lombardi Comprehensive Cancer Center, Georgetown University Medical Center, Washington DC, United States; Department of Health Sciences, Qatar University, Doha, Qatar; Hamad Medical Corporation, Doha, Qatar; Waters Corporation, Washington, DC, United States; Howard University College of Medicine, Washington, DC, United States</t>
  </si>
  <si>
    <t>Kaur P.; Rizk N.M.; Ibrahim S.; Younes N.; Uppal A.; Dennis K.; Karve T.; Blakeslee K.; Kwagyan J.; Zirie M.; Ressom H.W.; Cheema A.K.</t>
  </si>
  <si>
    <t>2012</t>
  </si>
  <si>
    <t>J Proteome Res</t>
  </si>
  <si>
    <t>10.1021/pr300798z</t>
  </si>
  <si>
    <t>AB Sciex</t>
  </si>
  <si>
    <t>QSTAR Elite</t>
  </si>
  <si>
    <t>ProteinPilot</t>
  </si>
  <si>
    <t>IPA;PANTHER</t>
  </si>
  <si>
    <t>Kaur et al., 2012</t>
  </si>
  <si>
    <t>1233_675</t>
  </si>
  <si>
    <t>A multi-omics investigation of the molecular characteristics and classification of six metabolic syndrome relevant diseases</t>
  </si>
  <si>
    <t>Metabolic syndrome (MTS) is a cluster of concurrent metabolic abnormal conditions. MTS and its component metabolic diseases are heterogeneous and closely related, making their relationships complicated, thus hindering precision treatment. Methods: We collected seven groups of samples (group a: healthy individuals; group b: obesity; group c: MTS; group d: hyperglycemia, group e: hypertension, group f: hyperlipidemia; group g: type II diabetes, n=7 for each group). We examined the molecular characteristics of each sample by metabolomic, proteomic and peptidomic profiling analysis. The differential molecules (including metabolites, proteins and peptides) between each disease group and the healthy group were recognized by statistical analyses. Furthermore, a two-step clustering workflow which combines multi-omics and clinical information was used to redefine molecularly and clinically differential groups. Meanwhile, molecular, clinical, network and pathway based analyses were used to identify the group-specific biological features. Results: Both shared and disease-specific molecular profiles among the six types of diseases were identified. Meanwhile, the patients were stratified into three distinct groups which were different from original disease definitions but presented significant differences in glucose and lipid metabolism (Group 1: relatively favorable metabolic conditions; Group 2: severe dyslipidemia; Group 3: dysregulated insulin and glucose). Group specific biological signatures were also systematically described. The dyslipidemia group showed higher levels in multiple lipid metabolites like phosphatidylserine and phosphatidylcholine, and showed significant up-regulations in lipid and amino acid metabolism pathways. The glucose dysregulated group showed higher levels in many polypeptides from proteins contributing to immune response. The another group, with better glucose/lipid metabolism ability, showed higher levels in lipid regulating enzymes like the lecithin cholesterol acyltransferase and proteins involved in complement and coagulation cascades. Conclusions: This multi-omics based study provides a general view of the complex relationships and an alternative classification for various metabolic diseases where the cross-talk or compensatory mechanism between the immune and metabolism systems plays a critical role.</t>
  </si>
  <si>
    <t>metabolic syndrome; metabolic diseases; multi-omics data; lipid and glucose metabolism; disease subtype identification</t>
  </si>
  <si>
    <t>Chinese Academy of Sciences; Dalian Institute of Chemical Physics, CAS; Chinese Academy of Sciences; Dalian Institute of Chemical Physics, CAS; Chinese Academy of Sciences; University of Chinese Academy of Sciences, CAS; Chinese Academy of Sciences; University of Chinese Academy of Sciences, CAS; Center for Excellence in Molecular Cell Science, CAS; Shanghai Jiao Tong University</t>
  </si>
  <si>
    <t>Chen, D; Zhao, XJ; Sui, ZG; Niu, H; Chen, LN; Hu, C; Xuan, QH; Hou, XH; Zhang, R; Zhou, LN; Li, YL; Yuan, HM; Zhang, YK; Wu, JR; Zhang, LH; Wu, RA; Piao, HL; Xu, GW; Jia, WP</t>
  </si>
  <si>
    <t>THERANOSTICS</t>
  </si>
  <si>
    <t>10.7150/thno.41106</t>
  </si>
  <si>
    <t>MinMax</t>
  </si>
  <si>
    <t>Kruskall-wallis</t>
  </si>
  <si>
    <t>Chen et al., 2020</t>
  </si>
  <si>
    <t>57_73</t>
  </si>
  <si>
    <t>V-ATPase subunit C 1 and IKBIP as tandem prospective biomarkers for diabetic nephropathy</t>
  </si>
  <si>
    <t>AIMS: The appearance of low-molecular-weight (LMW) protein in the urine indicates any disruption in the structural integrity of the glomerular capillary wall; therefore, the presence of LMW protein may be a potential predictive marker for DN. METHODS: The urine proteomic profiling of T2DM patients (n = 94) and control group (n = 32) was compared by liquid chromatography-tandem mass spectrometry, and the untargeted LMW protein was identified by Progenesis Q1 For Proteomics v4.2. RESULTS: A total of 73 LMW proteins were identified and quantified, of which, 32 proteins were found to be altered significantly (p &lt; 0.05). Further analysis with heat maps identified two potential proteins with the highest folding alterations in urine. V-ATPase subunit C 1 abundance was significantly inversely correlated with microalbumin and significantly decreased in urine, whereas increased IKBIP was positively correlated with microalbumin. The level of those proteins was significantly different among the control, T2DM, and DN groups, implying an association with the progression of DN. CONCLUSIONS: The present findings of our study indicate that the decreasing V-ATPase subunit C 1 together with increasing IKBIP in urine, were found to be closely associated with DN complications and signifying their value as biomarkers for predicting the risk of DN at initial diagnosis.</t>
  </si>
  <si>
    <t>Humans*Diabetes Mellitus, Type 2/complications*Diabetic Nephropathies/etiologyProteomicsBiomarkers/analysisAdenosine Triphosphatases</t>
  </si>
  <si>
    <t>Department of Pharmacology and Clinical Pharmacy, Faculty of Pharmacy, Universitas Padjadjaran, Jatinangor, Indonesia; Prodia Clinical Laboratory, Jakarta, Indonesia.Department of Biomedical Sciences, Faculty of Medicine, Universitas Padjadjaran, Jatinangor, Indonesia; Center of Excellence for Pharmaceutical Care Innovation, Universitas Padjadjaran, Jatinangor, Indonesia. Electronic address: ronny@unpad.ac.id.Department of Pharmacology and Clinical Pharmacy, Faculty of Pharmacy, Universitas Padjadjaran, Jatinangor, Indonesia; Prodia Clinical Laboratory, Jakarta, Indonesia.Department of Pharmacology and Clinical Pharmacy, Faculty of Pharmacy, Universitas Padjadjaran, Jatinangor, Indonesia; Center of Excellence for Pharmaceutical Care Innovation, Universitas Padjadjaran, Jatinangor, Indonesia.</t>
  </si>
  <si>
    <t>Darmayanti S, Lesmana R, Meiliana A, Abdulah R.</t>
  </si>
  <si>
    <t>Indonesia</t>
  </si>
  <si>
    <t>Diabetes Res Clin Pract</t>
  </si>
  <si>
    <t>10.1016/j.diabres.2023.110887</t>
  </si>
  <si>
    <t>Observational</t>
  </si>
  <si>
    <t>Xevo</t>
  </si>
  <si>
    <t>Darmayanti et al., 2023</t>
  </si>
  <si>
    <t>944_401</t>
  </si>
  <si>
    <t>Multi-omics profiling of living human pancreatic islet donors reveals heterogeneous beta cell trajectories towards type 2 diabetes</t>
  </si>
  <si>
    <t>Most research on human pancreatic islets is conducted on samples obtained from normoglycaemic or diseased brain-dead donors and thus cannot accurately describe the molecular changes of pancreatic islet beta cells as they progress towards a state of deficient insulin secretion in type 2 diabetes (T2D). Here, we conduct a comprehensive multi-omics analysis of pancreatic islets obtained from metabolically profiled pancreatectomized living human donors stratified along the glycemic continuum, from normoglycemia to T2D. We find that islet pools isolated from surgical samples by laser-capture microdissection display remarkably more heterogeneous transcriptomic and proteomic profiles in patients with diabetes than in non-diabetic controls. The differential regulation of islet gene expression is already observed in prediabetic individuals with impaired glucose tolerance. Our findings demonstrate a progressive, but disharmonic, remodelling of mature beta cells, challenging current hypotheses of linear trajectories toward precursor or transdifferentiation stages in T2D. Furthermore, through integration of islet transcriptomics with preoperative blood plasma lipidomics, we define the relative importance of gene coexpression modules and lipids that are positively or negatively associated with HbA1c levels, pointing to potential prognostic markers. © 2021, The Author(s), under exclusive licence to Springer Nature Limited.</t>
  </si>
  <si>
    <t>Vital-IT Group, SIB Swiss Institute of Bioinformatics, Lausanne, Switzerland; Department of Molecular Diabetology, University Hospital and Faculty of Medicine, Technische Universität Dresden, Dresden, Germany; Paul Langerhans Institute Dresden (PLID), Helmholtz Center Munich, University Hospital and Faculty of Medicine, TU Dresden, Dresden, Germany; German Center for Diabetes Research (DZD e.V.), Neuherberg, Germany; Max Planck Institute of Biochemistry, Martinsried, Germany; DRESDEN-concept Genome Center, c/o Center for Molecular and Cellular Bioengineering, Technische Universität Dresden, Dresden, Germany; Center for Integrative Genomics, University of Lausanne, Lausanne, Switzerland; Center for Regenerative Therapies Dresden, Faculty of Medicine and Center for Molecular and Cellular Bioengineering, Technische Universität Dresden, Dresden, Germany; Steno Diabetes Center Copenhagen, Gentofte, Denmark; King’s College London, London, United Kingdom; DMPK Center, Technologie Servier, Orléans, France; Institut de Recherches Servier, Pôle d’Innovation Thérapeutique Métabolisme, Suresnes, France; Lipotype GmbH, Dresden, Germany; Department of Pathology, Medical Faculty, University Hospital Carl Gustav Carus, Technische Universität Dresden, Dresden, Germany; NCT Biobank Dresden, University Hospital Carl Gustav Carus, Technische Universität Dresden, Dresden, Germany; Department of Visceral, Thoracic and Vascular Surgery, University Hospital Carl Gustav Carus, Medical Faculty, Technische Universität Dresden, Dresden, Germany; Sanofi-Aventis Deutschland GmbH, Diabetes Research, Industriepark Höchst, Frankfurt am Main, Germany</t>
  </si>
  <si>
    <t>Wigger L.; Barovic M.; Brunner A.-D.; Marzetta F.; Schöniger E.; Mehl F.; Kipke N.; Friedland D.; Burdet F.; Kessler C.; Lesche M.; Thorens B.; Bonifacio E.; Legido-Quigley C.; Barbier Saint Hilaire P.; Delerive P.; Dahl A.; Klose C.; Gerl M.J.; Simons K.; Aust D.; Weitz J.; Distler M.; Schulte A.M.; Mann M.; Ibberson M.; Solimena M.</t>
  </si>
  <si>
    <t>Germany</t>
  </si>
  <si>
    <t>Nat Metab</t>
  </si>
  <si>
    <t>10.1038/s42255-021-00420-9</t>
  </si>
  <si>
    <t>timsTOF pro</t>
  </si>
  <si>
    <t>Pancreas biopsy (pancreatic island cells)</t>
  </si>
  <si>
    <t>Search.txt, sheet proteinGroups.txt (PRIDE)</t>
  </si>
  <si>
    <t>Wigger  et al., 2021</t>
  </si>
  <si>
    <t>231_253</t>
  </si>
  <si>
    <t>Application of Proteomics and Machine Learning Methods to Study the Pathogenesis of Diabetic Nephropathy and Screen Urinary Biomarkers</t>
  </si>
  <si>
    <t>Diabetic nephropathy (DN) has become the main cause of end-stage renal disease worldwide, causing significant health problems. Early diagnosis of the disease is quite inadequate. To screen urine biomarkers of DN and explore its potential mechanism, this study collected urine from 87 patients with type 2 diabetes mellitus (which will be classified into normal albuminuria, microalbuminuria, and macroalbuminuria groups) and 38 healthy subjects. Twelve individuals from each group were then randomly selected as the screening cohort for proteomics analysis and the rest as the validation cohort. The results showed that humoral immune response, complement activation, complement and coagulation cascades, renin-angiotensin system, and cell adhesion molecules were closely related to the progression of DN. Five overlapping proteins (KLK1, CSPG4, PLAU, SERPINA3, and ALB) were identified as potential biomarkers by machine learning methods. Among them, KLK1 and CSPG4 were positively correlated with the urinary albumin to creatinine ratio (UACR), and SERPINA3 was negatively correlated with the UACR, which were validated by enzyme-linked immunosorbent assay (ELISA). This study provides new insights into disease mechanisms and biomarkers for early diagnosis of DN.</t>
  </si>
  <si>
    <t>Humans*Diabetic Nephropathies/urine/diagnosis*Biomarkers/urine*Proteomics/methodsMale*Machine LearningFemaleMiddle Aged*Albuminuria/urine/diagnosis*Diabetes Mellitus, Type 2/urine/complicationsSerpins/urineKallikreins/urineAgedCase-Control StudiesCreatinine/urineKininogens</t>
  </si>
  <si>
    <t>College of Life Science and Oceanography, Shenzhen University, Shenzhen 518060, China.College of Life Science and Oceanography, Shenzhen University, Shenzhen 518060, China.Department of Endocrinology, Guiyang First People's Hospital, Guiyang, Guizhou 550002, China.Center for Instrumental Analysis, Shenzhen University, Shenzhen 518071, China.Department of Endocrinology, Guiyang First People's Hospital, Guiyang, Guizhou 550002, China.Department of Endocrinology, Guiyang First People's Hospital, Guiyang, Guizhou 550002, China.College of Life Science and Oceanography, Shenzhen University, Shenzhen 518060, China.College of Life Science and Oceanography, Shenzhen University, Shenzhen 518060, China.College of Life Science and Oceanography, Shenzhen University, Shenzhen 518060, China.College of Life Science and Oceanography, Shenzhen University, Shenzhen 518060, China.College of Life Science and Oceanography, Shenzhen University, Shenzhen 518060, China.Center for Instrumental Analysis, Shenzhen University, Shenzhen 518071, China.College of Life Science and Oceanography, Shenzhen University, Shenzhen 518060, China.College of Life Science and Oceanography, Shenzhen University, Shenzhen 518060, China.College of Life Science and Oceanography, Shenzhen University, Shenzhen 518060, China.Shenzhen-Hong Kong Institute of Brain Science-Shenzhen Fundamental Research Institutions, Shenzhen 518055, China.</t>
  </si>
  <si>
    <t>Yan X, Zhang X, Li H, Zou Y, Lu W, Zhan M, Liang Z, Zhuang H, Ran X, Ma G, Lin X, Yang H, Huang Y, Wang H, Shen L.</t>
  </si>
  <si>
    <t>10.1021/acs.jproteome.4c00267</t>
  </si>
  <si>
    <t>TripleTOF 6600</t>
  </si>
  <si>
    <t>SWATH</t>
  </si>
  <si>
    <t>ProteinPilot; PeakView</t>
  </si>
  <si>
    <t>S002</t>
  </si>
  <si>
    <t>Yan et al., 2024</t>
  </si>
  <si>
    <t>446_99</t>
  </si>
  <si>
    <t>Analysis of protein expression changes in patients with prediabetes using proteomics approaches</t>
  </si>
  <si>
    <t>RATIONALE: Proteomics and metabolomics are widely used in the study of diabetes, but rarely in prediabetes research. This study aimed to explore the mechanisms of early-onset type 2 diabetes mellitus (T2DM) by analyzing proteomic changes at different stages of glucose metabolism. METHODS: A total of 40 individuals undergoing routine physical health examinations between December 2016 and April 2017 were enrolled. Subjects were divided into four groups based on fasting blood glucose (FPG) levels: FPG &lt; 5.6 mmol/L (group A); FPG ≥ 5.6 mmol/L and &lt;6.1 mmol/L (group B); FPG ≥ 6.1 mmol/L and &lt;7.0 mmol/L (group C); and FPG ≥ 7.0 mmol/L (group D). Each group had 10 cases. Sera from these 40 subjects were analyzed by label-free quantitative liquid chromatography coupled with tandem mass spectrometry (LC/MS/MS). LC/MS/MS with selected reaction monitoring mode was also performed for qualitative and quantitative metabolomics analysis. Differentially expressed proteins were identified. Partial least squares discriminant analysis (PLS-DA) and orthogonal partial least squares discriminant analysis (OPLS-DA) were used to analyze the differentially expressed metabolites. RESULTS: A total of 202 differentially expressed proteins were screened and were identified as mainly secreted proteins. Comparing group A with group B, 32 proteins were up-regulated and 18 proteins were down-regulated. Comparing group A with group C, 24 proteins were up-regulated and 24 proteins were down-regulated. Comparing group A with group D, 19 proteins were up-regulated and 17 proteins were down-regulated. The fold change for up-regulated proteins was &gt;1.2, p &lt; 0.05, while the fold change for down-regulated proteins was &lt;-1.2, p &lt; 0.05. PLS-DA and OPLS-DA revealed 113 differentially expressed metabolites. Correlation analysis of differentially expressed metabolites of group A versus group B revealed that among the down-regulated differential proteins, transforming growth factor β-induced protein ig-h3 correlated negatively with metabolite L-saccharin, while among the up-regulated differential proteins, apolipoprotein C-IV correlated negatively with metabolite 3-methyloxindole. Among all differentially expressed proteins, 19 proteins were associated with early initiation of chronic inflammation, including CD14 and CSF-1R, which were newly identified in the early onset of T2DM. CONCLUSIONS: Many proteins are differentially expressed between prediabetes and after T2DM diagnosis, although the specific mechanism remains unclear. The expression level of CD14 was significantly up-regulated and that of CSF-1R was significantly down-regulated when FPG was ≥5.6 mmol/L, suggesting that CD14 and CSF-1R may be important markers for early-onset T2DM and may serve as new targets for T2DM treatment.</t>
  </si>
  <si>
    <t>Humans*Prediabetic State*Diabetes Mellitus, Type 2/metabolismTandem Mass Spectrometry/methodsProteomics/methodsMetabolomics/methods</t>
  </si>
  <si>
    <t>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t>
  </si>
  <si>
    <t>Li H, Xie X, Liu H, Zhang L, Qiang D, Li L, He YT, Bai G.</t>
  </si>
  <si>
    <t>Rapid Commun Mass Spectrom</t>
  </si>
  <si>
    <t>10.1002/rcm.9448</t>
  </si>
  <si>
    <t>S0006, Sheet Supplementary Table S2A</t>
  </si>
  <si>
    <t>Li et al., 2023</t>
  </si>
  <si>
    <t>499_339</t>
  </si>
  <si>
    <t>Proteomic analysis of corneal endothelial cell-descemet membrane tissues reveals influence of insulin dependence and disease severity in type 2 diabetes mellitus</t>
  </si>
  <si>
    <t>The objective of this study was to characterize the proteome of the corneal endothelial cell layer and its basement membrane (Descemet membrane) in humans with various severities of type II diabetes mellitus compared to controls, and identify differentially expressed proteins across a range of diabetic disease severities that may influence corneal endothelial cell health. Endothelium-Descemet membrane complex tissues were peeled from transplant suitable donor corneas. Protein fractions were isolated from each sample and subjected to multidimensional liquid chromatography and tandem mass spectrometry. Peptide spectra were matched to the human proteome, assigned gene ontology, and grouped into protein signaling pathways unique to each of the disease states. We identified an average of 12,472 unique proteins in each of the endothelium-Descemet membrane complex tissue samples. There were 2,409 differentially expressed protein isoforms that included previously known risk factors for type II diabetes mellitus related to metabolic processes, oxidative stress, and inflammation. Gene ontology analysis demonstrated that diabetes progression has many protein footprints related to metabolic processes, binding, and catalysis. The most represented pathways involved in diabetes progression included mitochondrial dysfunction, cell-cell junction structure, and protein synthesis regulation. This proteomic dataset identifies novel corneal endothelial cell and Descemet membrane protein expression in various stages of diabetic disease. These findings give insight into the mechanisms involved in diabetes progression relevant to the corneal endothelium and its basement membrane, prioritize new pathways for therapeutic targeting, and provide insight into potential biomarkers for determining the health of this tissue.</t>
  </si>
  <si>
    <t>AgedDescemet Membrane/metabolism/*pathologyDiabetes Mellitus, Type 2/metabolism/*pathologyEndothelium, Corneal/metabolism/*pathologyHumansInsulin/*metabolismMiddle AgedProteome/analysis/*metabolismProteomics*Signal Transduction</t>
  </si>
  <si>
    <t>University of Iowa Carver College of Medicine, Department of Ophthalmology and Visual Sciences,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America.Iowa Lions Eye Bank, Coralville, United States of America.Cornea Research Center, University of Iowa,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America.Cornea Research Center, University of Iowa, Iowa City, United States of America.</t>
  </si>
  <si>
    <t>Skeie JM, Aldrich BT, Goldstein AS, Schmidt GA, Reed CR, Greiner MA.</t>
  </si>
  <si>
    <t>PLoS One</t>
  </si>
  <si>
    <t>10.1371/journal.pone.0192287</t>
  </si>
  <si>
    <t>OpenMS</t>
  </si>
  <si>
    <t>Endothelium-Descemet membrane complex (EDM)</t>
  </si>
  <si>
    <t>Partek Geonomics</t>
  </si>
  <si>
    <t>TableS1, Sheet Intensities - DMEC</t>
  </si>
  <si>
    <t>Skeie et al., 2018</t>
  </si>
  <si>
    <t>1046_653</t>
  </si>
  <si>
    <t>Systems Signatures Reveal Unique Remission-path of Type 2 Diabetes Following Roux-en-Y Gastric Bypass Surgery</t>
  </si>
  <si>
    <t>Roux-en-Y Gastric bypass surgery (RYGB) is emerging as a powerful tool for treatment of obesity and may also cause remission of type 2 diabetes. However, the molecular mechanism of RYGB leading to diabetes remission independent of weight loss remains elusive. In this study, we profiled plasma metabolites and proteins of 10 normal glucose-tolerant obese (NO) and 9 diabetic obese (DO) patients before and 1-week, 3-months, 1-year after RYGB. 146 proteins and 128 metabolites from both NO and DO groups at all four stages were selected for further analysis. By analyzing a set of bi-molecular associations among the corresponding network of the subjects with our newly developed computational method, we defined the represented physiological states (called the edge-states that reflect the interactions among the bio-molecules), and the related molecular networks of NO and DO patients, respectively. The principal component analyses (PCA) revealed that the edge states of the post-RYGB NO subjects were significantly different from those of the post-RYGB DO patients. Particularly, the time-dependent changes of the molecular hub-networks differed between DO and NO groups after RYGB. In conclusion, by developing molecular network-based systems signatures, we for the first time reveal that RYGB generates a unique path for diabetes remission independent of weight loss. © 2018</t>
  </si>
  <si>
    <t>Diabetes; Gastric bypass surgery; Network; Network biomarker; Systems biology</t>
  </si>
  <si>
    <t>Key Laboratory of Systems Biology, CAS Center for Excellence in Molecular Cell Science, Institute of Biochemistry and Cell Biology, Shanghai Institutes for Biological Sciences, Chinese Academy of Sciences, 320 Yueyang Road, Shanghai, 200031, China; Department of Life Sciences, ShanghaiTech University, 100 Haike Road, Shanghai, 201210, China; University of Chinese Academy of Sciences, China; Department of Biomedical Sciences, Faculty of Health and Medical Sciences, University of Copenhagen, Copenhagen, Denmark; Novo Nordisk Foundation Center for Basic Metabolic Research, Faculty of Health and Medical Sciences, University of Copenhagen, Copenhagen, Denmark; Novo Nordisk A/S, Maaloev, Denmark; Department of Endocrinology, Copenhagen University Hospital Hvidovre, Faculty of Health and Medical Sciences, University of Copenhagen, Copenhagen, Denmark</t>
  </si>
  <si>
    <t>Li Q.-R.; Wang Z.-M.; Wewer Albrechtsen N.J.; Wang D.-D.; Su Z.-D.; Gao X.-F.; Wu Q.-Q.; Zhang H.-P.; Zhu L.; Li R.-X.; Jacobsen S.; Jørgensen N.B.; Dirksen C.; Bojsen-Møller K.N.; Petersen J.S.; Madsbad S.; Clausen T.R.; Diderichsen B.; Chen L.-N.; Holst J.J.; Zeng R.; Wu J.-R.</t>
  </si>
  <si>
    <t>eBioMedicine</t>
  </si>
  <si>
    <t>10.1016/j.ebiom.2018.01.018</t>
  </si>
  <si>
    <t>LTQ-Orbitrap Velos/Q-Exactive</t>
  </si>
  <si>
    <t>Group Temporal Lasso method (GTLasso)</t>
  </si>
  <si>
    <t>TableS2 (mmc2)</t>
  </si>
  <si>
    <t>Li  et al., 2018</t>
  </si>
  <si>
    <t>1276_2</t>
  </si>
  <si>
    <t>A Protein Profile of Visceral Adipose Tissues Linked to Early Pathogenesis of Type 2 Diabetes Mellitus</t>
  </si>
  <si>
    <t>Adipose tissue is increasingly recognized as an endocrine organ playing important pathophysiological roles in metabolic abnormalities, such as obesity, cardiovascular disease, and type 2 diabetes mellitus (T2DM). In particular, visceral adipose tissue (VAT), as opposed to subcutaneous adipose tissue, is closely linked to the pathogenesis of insulin resistance and T2DM. Despite the importance of VAT, its molecular signatures related to the pathogenesis of 2DM have not been systematically explored. Here, we present comprehensive proteomic analysis of VATs in drug-naïve early T2DM patients and subjects with normal glucose tolerance. A total of 4,707 proteins were identified
in LC-MS/MS experiments. Among them, 444 increased in abundance in T2DM and 328 decreased. They are involved in T2DM-related processes including inflammatory responses, peroxisome proliferator-activated receptor signaling,
oxidative phosphorylation, fatty acid oxidation, and glucose metabolism. Of these proteins, we selected 11 VAT proteins that can represent alteration in early T2DM patients. Among them, up-regulation of FABP4, C1QA, S100A8, and SORBS1 and down-regulation of ACADL and PLIN4 were confirmed in VAT samples of independent early T2DM patients using Western blot. In summary, our profiling provided a comprehensive basis for understanding the link of a protein profile of VAT to early pathogenesis of T2DM.</t>
  </si>
  <si>
    <t>Department of Chemistry, Research Institute for Natural Sciences, Korea University, Seoul, 136-701, Republic of Korea; Center for Systems Biology of Plant Senescence and Life History, Institute for Basic Science, DGIST, Daegu, 711-873, Republic of Korea; _x0002_School of Interdisciplinary Bioscience and Bioengineering, POSTECH, Pohang, Kyungbuk, 790-784, Republic of Korea; **Seoul National University Bundang Hospital, Internal Medicine, Endocrinology and Metabolism, Seoul National University College of Medicine, Gumidong 300, Bundang, Seongnam, Gyeonggi-do, 463-707, Republic of Korea; Internal Medicine, Endocrinology and Metabolism, Seoul National University College of Medicine, Seoul 110-799, Republic of Korea</t>
  </si>
  <si>
    <t xml:space="preserve">Kim SJ, Chae S, Kim H, Mun DG, Back S, Choi HY, Park KS, Hwang D, Choi SH, Lee SW. </t>
  </si>
  <si>
    <t>2013</t>
  </si>
  <si>
    <t>10.1074/mcp.M113.035501</t>
  </si>
  <si>
    <t>LTQ-FT</t>
  </si>
  <si>
    <t>IPI human</t>
  </si>
  <si>
    <t>iPE-MMR, DeconMSn, DtaRefinery, SORCERER-SEQUEST</t>
  </si>
  <si>
    <t>Log median ratio test</t>
  </si>
  <si>
    <t>Kim  et al., 2013</t>
  </si>
  <si>
    <t>Tool used for functional analysis</t>
  </si>
  <si>
    <t>ProteinID</t>
  </si>
  <si>
    <t>ProteinName</t>
  </si>
  <si>
    <t>ProteinDescription</t>
  </si>
  <si>
    <t>logFC</t>
  </si>
  <si>
    <t>FC</t>
  </si>
  <si>
    <t>pval</t>
  </si>
  <si>
    <t>pvalAdj</t>
  </si>
  <si>
    <t>1027_15_Pla</t>
  </si>
  <si>
    <t>P18615</t>
  </si>
  <si>
    <t>Negative elongation factor E</t>
  </si>
  <si>
    <t>P23381</t>
  </si>
  <si>
    <t>Tryptophanyl-tRNA synthetase</t>
  </si>
  <si>
    <t>O14678</t>
  </si>
  <si>
    <t>Lysosomal cobalamin transporter ABCD4</t>
  </si>
  <si>
    <t>P01871</t>
  </si>
  <si>
    <t>Immunoglobulin heavy constant mu</t>
  </si>
  <si>
    <t>P12035</t>
  </si>
  <si>
    <t>Keratin_ type II cytoskeletal 3</t>
  </si>
  <si>
    <t>Q99627</t>
  </si>
  <si>
    <t>COP9 signalosome complex subunit 8</t>
  </si>
  <si>
    <t>Q86YE8</t>
  </si>
  <si>
    <t>Zinc finger protein 573</t>
  </si>
  <si>
    <t>Q96NL3</t>
  </si>
  <si>
    <t>Zinc finger protein 599</t>
  </si>
  <si>
    <t>Q3T906</t>
  </si>
  <si>
    <t>N-acetylglucosamine-1-phosphotransferase subunits alpha/beta</t>
  </si>
  <si>
    <t>Q2MV58</t>
  </si>
  <si>
    <t>Tectonic-1</t>
  </si>
  <si>
    <t>Q9UPQ3</t>
  </si>
  <si>
    <t>Arf-GAP with GTPase_ ANK repeat and PH domain-containing protein 1</t>
  </si>
  <si>
    <t>P01023</t>
  </si>
  <si>
    <t>Alpha-2-macroglobulin</t>
  </si>
  <si>
    <t>P01876</t>
  </si>
  <si>
    <t>Immunoglobulin heavy constant alpha 1</t>
  </si>
  <si>
    <t>P52741</t>
  </si>
  <si>
    <t>Zinc finger protein 134</t>
  </si>
  <si>
    <t>D6RIF9</t>
  </si>
  <si>
    <t>E3 ubiquitin-protein transferase RMND5B</t>
  </si>
  <si>
    <t>P00738</t>
  </si>
  <si>
    <t>Haptoglobin</t>
  </si>
  <si>
    <t>P49327</t>
  </si>
  <si>
    <t>Fatty acid synthase</t>
  </si>
  <si>
    <t>P01877</t>
  </si>
  <si>
    <t>Immunoglobulin heavy constant alpha 2</t>
  </si>
  <si>
    <t>1027_15_Sal</t>
  </si>
  <si>
    <t>Q6ZMP0</t>
  </si>
  <si>
    <t>Thrombospondin type-1 domain-containing protein 4</t>
  </si>
  <si>
    <t>Q8TAX7</t>
  </si>
  <si>
    <t>Mucin-7</t>
  </si>
  <si>
    <t>P23280</t>
  </si>
  <si>
    <t>Carbonic anhydrase 6</t>
  </si>
  <si>
    <t>P05109</t>
  </si>
  <si>
    <t>Protein S100-A8</t>
  </si>
  <si>
    <t>P06870</t>
  </si>
  <si>
    <t>Kallikrein-1</t>
  </si>
  <si>
    <t>P27338</t>
  </si>
  <si>
    <t>Amine oxidase [flavin-containing] B</t>
  </si>
  <si>
    <t>P04406</t>
  </si>
  <si>
    <t>Glyceraldehyde-3-phosphate dehydrogenase</t>
  </si>
  <si>
    <t>A0A075B6L0</t>
  </si>
  <si>
    <t>IGLC3</t>
  </si>
  <si>
    <t>Ig lambda-3 chain C regions (Fragment)</t>
  </si>
  <si>
    <t>A0A087WXI2</t>
  </si>
  <si>
    <t>FCGBP</t>
  </si>
  <si>
    <t>IgGFc-binding protein</t>
  </si>
  <si>
    <t>A0A087WXL8</t>
  </si>
  <si>
    <t>IGHG3</t>
  </si>
  <si>
    <t>Ig gamma-3 chain C region</t>
  </si>
  <si>
    <t>A0A087WYR4</t>
  </si>
  <si>
    <t>IGLL5</t>
  </si>
  <si>
    <t>Immunoglobulin lambda-like polypeptide 5</t>
  </si>
  <si>
    <t>A0A087WZW8</t>
  </si>
  <si>
    <t>IGKV3-11</t>
  </si>
  <si>
    <t>Protein IGKV3-11</t>
  </si>
  <si>
    <t>A0A087X1J7</t>
  </si>
  <si>
    <t>GPX3</t>
  </si>
  <si>
    <t>Glutathione peroxidase 3</t>
  </si>
  <si>
    <t>A0A087X2C0</t>
  </si>
  <si>
    <t>IGHM</t>
  </si>
  <si>
    <t>Ig mu chain C region</t>
  </si>
  <si>
    <t>A0A096LPE2</t>
  </si>
  <si>
    <t>SAA2-SAA4</t>
  </si>
  <si>
    <t>Protein SAA2-SAA4</t>
  </si>
  <si>
    <t>A6XND1</t>
  </si>
  <si>
    <t>IGFBP3</t>
  </si>
  <si>
    <t>Insulin-like growth factor binding protein 3 isoform b</t>
  </si>
  <si>
    <t>B0YIW2</t>
  </si>
  <si>
    <t>APOC3</t>
  </si>
  <si>
    <t>Apolipoprotein C-III</t>
  </si>
  <si>
    <t>B1AKG0</t>
  </si>
  <si>
    <t>CFHR1</t>
  </si>
  <si>
    <t>Complement factor H-related protein 1</t>
  </si>
  <si>
    <t>B4DPQ0</t>
  </si>
  <si>
    <t>C1R</t>
  </si>
  <si>
    <t>Complement C1r subcomponent</t>
  </si>
  <si>
    <t>C9JF17</t>
  </si>
  <si>
    <t>APOD</t>
  </si>
  <si>
    <t>Apolipoprotein D (Fragment)</t>
  </si>
  <si>
    <t>C9JPQ9</t>
  </si>
  <si>
    <t>FGG</t>
  </si>
  <si>
    <t>Fibrinogen gamma chain (Fragment)</t>
  </si>
  <si>
    <t>D6R934</t>
  </si>
  <si>
    <t>C1QB</t>
  </si>
  <si>
    <t>Complement C1q subcomponent subunit B</t>
  </si>
  <si>
    <t>D6REX5</t>
  </si>
  <si>
    <t>SEPP1</t>
  </si>
  <si>
    <t>Selenoprotein P (Fragment)</t>
  </si>
  <si>
    <t>E7END6</t>
  </si>
  <si>
    <t>PROC</t>
  </si>
  <si>
    <t>Vitamin K-dependent protein C heavy chain</t>
  </si>
  <si>
    <t>G3V2W1</t>
  </si>
  <si>
    <t>SERPINA10</t>
  </si>
  <si>
    <t>Protein Z-dependent protease inhibitor</t>
  </si>
  <si>
    <t>G3XAK1</t>
  </si>
  <si>
    <t>MST1</t>
  </si>
  <si>
    <t>Hepatocyte growth factor-like protein alpha chain</t>
  </si>
  <si>
    <t>G3XAM2</t>
  </si>
  <si>
    <t>CFI</t>
  </si>
  <si>
    <t>Complement factor I light chain</t>
  </si>
  <si>
    <t>H0YAC1</t>
  </si>
  <si>
    <t>KLKB1</t>
  </si>
  <si>
    <t>Plasma kallikrein heavy chain (Fragment)</t>
  </si>
  <si>
    <t>H0YL18</t>
  </si>
  <si>
    <t>B2M</t>
  </si>
  <si>
    <t>Beta-2-microglobulin form pI 5.3</t>
  </si>
  <si>
    <t>I3L145</t>
  </si>
  <si>
    <t>SHBG</t>
  </si>
  <si>
    <t>Sex hormone-binding globulin</t>
  </si>
  <si>
    <t>K7ER74</t>
  </si>
  <si>
    <t>APOC4-APOC2</t>
  </si>
  <si>
    <t>Protein APOC4-APOC2</t>
  </si>
  <si>
    <t>K7ERG9</t>
  </si>
  <si>
    <t>CFD</t>
  </si>
  <si>
    <t>Complement factor D</t>
  </si>
  <si>
    <t>K7ERI9</t>
  </si>
  <si>
    <t>APOC1</t>
  </si>
  <si>
    <t>Truncated apolipoprotein C-I (Fragment)</t>
  </si>
  <si>
    <t>O14791</t>
  </si>
  <si>
    <t>APOL1</t>
  </si>
  <si>
    <t>Apolipoprotein L1</t>
  </si>
  <si>
    <t>O43866</t>
  </si>
  <si>
    <t>CD5L</t>
  </si>
  <si>
    <t>CD5 antigen-like</t>
  </si>
  <si>
    <t>O75636</t>
  </si>
  <si>
    <t>FCN3</t>
  </si>
  <si>
    <t>Ficolin-3</t>
  </si>
  <si>
    <t>O75882-3</t>
  </si>
  <si>
    <t>ATRN</t>
  </si>
  <si>
    <t>Isoform 3 of Attractin</t>
  </si>
  <si>
    <t>O95445</t>
  </si>
  <si>
    <t>APOM</t>
  </si>
  <si>
    <t>Apolipoprotein M</t>
  </si>
  <si>
    <t>P00450</t>
  </si>
  <si>
    <t>CP</t>
  </si>
  <si>
    <t>Ceruloplasmin</t>
  </si>
  <si>
    <t>P00734</t>
  </si>
  <si>
    <t>F2</t>
  </si>
  <si>
    <t>Prothrombin</t>
  </si>
  <si>
    <t>HP</t>
  </si>
  <si>
    <t>P00739</t>
  </si>
  <si>
    <t>HPR</t>
  </si>
  <si>
    <t>Haptoglobin-related protein</t>
  </si>
  <si>
    <t>P00740</t>
  </si>
  <si>
    <t>F9</t>
  </si>
  <si>
    <t>Coagulation factor IX</t>
  </si>
  <si>
    <t>P00742</t>
  </si>
  <si>
    <t>F10</t>
  </si>
  <si>
    <t>Coagulation factor X</t>
  </si>
  <si>
    <t>P00747</t>
  </si>
  <si>
    <t>PLG</t>
  </si>
  <si>
    <t>Plasminogen</t>
  </si>
  <si>
    <t>P00748</t>
  </si>
  <si>
    <t>F12</t>
  </si>
  <si>
    <t>Coagulation factor XII</t>
  </si>
  <si>
    <t>P01008</t>
  </si>
  <si>
    <t>SERPINC1</t>
  </si>
  <si>
    <t>Antithrombin-III</t>
  </si>
  <si>
    <t>P01009</t>
  </si>
  <si>
    <t>SERPINA1</t>
  </si>
  <si>
    <t>Alpha-1-antitrypsin</t>
  </si>
  <si>
    <t>P01011</t>
  </si>
  <si>
    <t>SERPINA3</t>
  </si>
  <si>
    <t>Alpha-1-antichymotrypsin</t>
  </si>
  <si>
    <t>P01019</t>
  </si>
  <si>
    <t>AGT</t>
  </si>
  <si>
    <t>Angiotensinogen</t>
  </si>
  <si>
    <t>A2M</t>
  </si>
  <si>
    <t>P01024</t>
  </si>
  <si>
    <t>C3</t>
  </si>
  <si>
    <t>Complement C3</t>
  </si>
  <si>
    <t>P01031</t>
  </si>
  <si>
    <t>C5</t>
  </si>
  <si>
    <t>Complement C5</t>
  </si>
  <si>
    <t>P01042</t>
  </si>
  <si>
    <t>KNG1</t>
  </si>
  <si>
    <t>Kininogen-1</t>
  </si>
  <si>
    <t>P01042-2</t>
  </si>
  <si>
    <t>Isoform LMW of Kininogen-1</t>
  </si>
  <si>
    <t>P01344</t>
  </si>
  <si>
    <t>IGF2</t>
  </si>
  <si>
    <t>Insulin-like growth factor II</t>
  </si>
  <si>
    <t>P01591</t>
  </si>
  <si>
    <t>IGJ</t>
  </si>
  <si>
    <t>Immunoglobulin J chain</t>
  </si>
  <si>
    <t>IGHA1</t>
  </si>
  <si>
    <t>Ig alpha-1 chain C region</t>
  </si>
  <si>
    <t>P02647</t>
  </si>
  <si>
    <t>APOA1</t>
  </si>
  <si>
    <t>Apolipoprotein A-I</t>
  </si>
  <si>
    <t>P02649</t>
  </si>
  <si>
    <t>APOE</t>
  </si>
  <si>
    <t>Apolipoprotein E</t>
  </si>
  <si>
    <t>P02671</t>
  </si>
  <si>
    <t>FGA</t>
  </si>
  <si>
    <t>Fibrinogen alpha chain</t>
  </si>
  <si>
    <t>P02675</t>
  </si>
  <si>
    <t>FGB</t>
  </si>
  <si>
    <t>Fibrinogen beta chain</t>
  </si>
  <si>
    <t>P02679-2</t>
  </si>
  <si>
    <t>Isoform Gamma-A of Fibrinogen gamma chain</t>
  </si>
  <si>
    <t>P02741</t>
  </si>
  <si>
    <t>CRP</t>
  </si>
  <si>
    <t>C-reactive protein</t>
  </si>
  <si>
    <t>P02743</t>
  </si>
  <si>
    <t>APCS</t>
  </si>
  <si>
    <t>Serum amyloid P-component</t>
  </si>
  <si>
    <t>P02745</t>
  </si>
  <si>
    <t>C1QA</t>
  </si>
  <si>
    <t>Complement C1q subcomponent subunit A</t>
  </si>
  <si>
    <t>P02747</t>
  </si>
  <si>
    <t>C1QC</t>
  </si>
  <si>
    <t>Complement C1q subcomponent subunit C</t>
  </si>
  <si>
    <t>P02748</t>
  </si>
  <si>
    <t>C9</t>
  </si>
  <si>
    <t>Complement component C9</t>
  </si>
  <si>
    <t>P02749</t>
  </si>
  <si>
    <t>APOH</t>
  </si>
  <si>
    <t>Beta-2-glycoprotein 1</t>
  </si>
  <si>
    <t>P02750</t>
  </si>
  <si>
    <t>LRG1</t>
  </si>
  <si>
    <t>Leucine-rich alpha-2-glycoprotein</t>
  </si>
  <si>
    <t>P02751-10</t>
  </si>
  <si>
    <t>FN1</t>
  </si>
  <si>
    <t>Isoform 10 of Fibronectin</t>
  </si>
  <si>
    <t>P02760</t>
  </si>
  <si>
    <t>AMBP</t>
  </si>
  <si>
    <t>Protein AMBP</t>
  </si>
  <si>
    <t>P02763</t>
  </si>
  <si>
    <t>ORM1</t>
  </si>
  <si>
    <t>Alpha-1-acid glycoprotein 1</t>
  </si>
  <si>
    <t>P02765</t>
  </si>
  <si>
    <t>AHSG</t>
  </si>
  <si>
    <t>Alpha-2-HS-glycoprotein</t>
  </si>
  <si>
    <t>P02766</t>
  </si>
  <si>
    <t>TTR</t>
  </si>
  <si>
    <t>Transthyretin</t>
  </si>
  <si>
    <t>P02774</t>
  </si>
  <si>
    <t>GC</t>
  </si>
  <si>
    <t>Vitamin D-binding protein</t>
  </si>
  <si>
    <t>P02775</t>
  </si>
  <si>
    <t>PPBP</t>
  </si>
  <si>
    <t>Platelet basic protein</t>
  </si>
  <si>
    <t>P02787</t>
  </si>
  <si>
    <t>TF</t>
  </si>
  <si>
    <t>Serotransferrin</t>
  </si>
  <si>
    <t>P02790</t>
  </si>
  <si>
    <t>HPX</t>
  </si>
  <si>
    <t>Hemopexin</t>
  </si>
  <si>
    <t>P03951</t>
  </si>
  <si>
    <t>F11</t>
  </si>
  <si>
    <t>Coagulation factor XI</t>
  </si>
  <si>
    <t>P04003</t>
  </si>
  <si>
    <t>C4BPA</t>
  </si>
  <si>
    <t>C4b-binding protein alpha chain</t>
  </si>
  <si>
    <t>P04004</t>
  </si>
  <si>
    <t>VTN</t>
  </si>
  <si>
    <t>Vitronectin</t>
  </si>
  <si>
    <t>P04114</t>
  </si>
  <si>
    <t>APOB</t>
  </si>
  <si>
    <t>Apolipoprotein B-100</t>
  </si>
  <si>
    <t>P04196</t>
  </si>
  <si>
    <t>HRG</t>
  </si>
  <si>
    <t>Histidine-rich glycoprotein</t>
  </si>
  <si>
    <t>P04217</t>
  </si>
  <si>
    <t>A1BG</t>
  </si>
  <si>
    <t>Alpha-1B-glycoprotein</t>
  </si>
  <si>
    <t>P04275</t>
  </si>
  <si>
    <t>VWF</t>
  </si>
  <si>
    <t>von Willebrand factor</t>
  </si>
  <si>
    <t>P05154</t>
  </si>
  <si>
    <t>SERPINA5</t>
  </si>
  <si>
    <t>Plasma serine protease inhibitor</t>
  </si>
  <si>
    <t>P05155</t>
  </si>
  <si>
    <t>SERPING1</t>
  </si>
  <si>
    <t>Plasma protease C1 inhibitor</t>
  </si>
  <si>
    <t>P05160</t>
  </si>
  <si>
    <t>F13B</t>
  </si>
  <si>
    <t>Coagulation factor XIII B chain</t>
  </si>
  <si>
    <t>P05452</t>
  </si>
  <si>
    <t>CLEC3B</t>
  </si>
  <si>
    <t>Tetranectin</t>
  </si>
  <si>
    <t>P05543</t>
  </si>
  <si>
    <t>SERPINA7</t>
  </si>
  <si>
    <t>Thyroxine-binding globulin</t>
  </si>
  <si>
    <t>P05546</t>
  </si>
  <si>
    <t>SERPIND1</t>
  </si>
  <si>
    <t>Heparin cofactor 2</t>
  </si>
  <si>
    <t>P06276</t>
  </si>
  <si>
    <t>BCHE</t>
  </si>
  <si>
    <t>Cholinesterase</t>
  </si>
  <si>
    <t>P06681</t>
  </si>
  <si>
    <t>C2</t>
  </si>
  <si>
    <t>Complement C2</t>
  </si>
  <si>
    <t>P06727</t>
  </si>
  <si>
    <t>APOA4</t>
  </si>
  <si>
    <t>Apolipoprotein A-IV</t>
  </si>
  <si>
    <t>P07225</t>
  </si>
  <si>
    <t>PROS1</t>
  </si>
  <si>
    <t>Vitamin K-dependent protein S</t>
  </si>
  <si>
    <t>P07357</t>
  </si>
  <si>
    <t>C8A</t>
  </si>
  <si>
    <t>Complement component C8 alpha chain</t>
  </si>
  <si>
    <t>P07358</t>
  </si>
  <si>
    <t>C8B</t>
  </si>
  <si>
    <t>Complement component C8 beta chain</t>
  </si>
  <si>
    <t>P07359</t>
  </si>
  <si>
    <t>GP1BA</t>
  </si>
  <si>
    <t>Platelet glycoprotein Ib alpha chain</t>
  </si>
  <si>
    <t>P07360</t>
  </si>
  <si>
    <t>C8G</t>
  </si>
  <si>
    <t>Complement component C8 gamma chain</t>
  </si>
  <si>
    <t>P08185</t>
  </si>
  <si>
    <t>SERPINA6</t>
  </si>
  <si>
    <t>Corticosteroid-binding globulin</t>
  </si>
  <si>
    <t>P08519</t>
  </si>
  <si>
    <t>LPA</t>
  </si>
  <si>
    <t>Apolipoprotein(a)</t>
  </si>
  <si>
    <t>P08571</t>
  </si>
  <si>
    <t>CD14</t>
  </si>
  <si>
    <t>Monocyte differentiation antigen CD14</t>
  </si>
  <si>
    <t>P08603</t>
  </si>
  <si>
    <t>CFH</t>
  </si>
  <si>
    <t>Complement factor H</t>
  </si>
  <si>
    <t>P08697</t>
  </si>
  <si>
    <t>SERPINF2</t>
  </si>
  <si>
    <t>Alpha-2-antiplasmin</t>
  </si>
  <si>
    <t>P09871</t>
  </si>
  <si>
    <t>C1S</t>
  </si>
  <si>
    <t>Complement C1s subcomponent</t>
  </si>
  <si>
    <t>P0C0L4</t>
  </si>
  <si>
    <t>C4A</t>
  </si>
  <si>
    <t>Complement C4-A</t>
  </si>
  <si>
    <t>P0C0L5</t>
  </si>
  <si>
    <t>C4B</t>
  </si>
  <si>
    <t>Complement C4-B</t>
  </si>
  <si>
    <t>P10643</t>
  </si>
  <si>
    <t>C7</t>
  </si>
  <si>
    <t>Complement component C7</t>
  </si>
  <si>
    <t>P10909-4</t>
  </si>
  <si>
    <t>CLU</t>
  </si>
  <si>
    <t>Isoform 4 of Clusterin</t>
  </si>
  <si>
    <t>P12259</t>
  </si>
  <si>
    <t>F5</t>
  </si>
  <si>
    <t>Coagulation factor V</t>
  </si>
  <si>
    <t>P13671</t>
  </si>
  <si>
    <t>C6</t>
  </si>
  <si>
    <t>Complement component C6</t>
  </si>
  <si>
    <t>P14151</t>
  </si>
  <si>
    <t>SELL</t>
  </si>
  <si>
    <t>L-selectin</t>
  </si>
  <si>
    <t>P15169</t>
  </si>
  <si>
    <t>CPN1</t>
  </si>
  <si>
    <t>Carboxypeptidase N catalytic chain</t>
  </si>
  <si>
    <t>P18428</t>
  </si>
  <si>
    <t>LBP</t>
  </si>
  <si>
    <t>Lipopolysaccharide-binding protein</t>
  </si>
  <si>
    <t>P19652</t>
  </si>
  <si>
    <t>ORM2</t>
  </si>
  <si>
    <t>Alpha-1-acid glycoprotein 2</t>
  </si>
  <si>
    <t>P19823</t>
  </si>
  <si>
    <t>ITIH2</t>
  </si>
  <si>
    <t>Inter-alpha-trypsin inhibitor heavy chain H2</t>
  </si>
  <si>
    <t>P19827</t>
  </si>
  <si>
    <t>ITIH1</t>
  </si>
  <si>
    <t>Inter-alpha-trypsin inhibitor heavy chain H1</t>
  </si>
  <si>
    <t>P22792</t>
  </si>
  <si>
    <t>CPN2</t>
  </si>
  <si>
    <t>Carboxypeptidase N subunit 2</t>
  </si>
  <si>
    <t>P22891</t>
  </si>
  <si>
    <t>PROZ</t>
  </si>
  <si>
    <t>Vitamin K-dependent protein Z</t>
  </si>
  <si>
    <t>P23142-4</t>
  </si>
  <si>
    <t>FBLN1</t>
  </si>
  <si>
    <t>Isoform C of Fibulin-1</t>
  </si>
  <si>
    <t>P25311</t>
  </si>
  <si>
    <t>AZGP1</t>
  </si>
  <si>
    <t>Zinc-alpha-2-glycoprotein</t>
  </si>
  <si>
    <t>P27169</t>
  </si>
  <si>
    <t>PON1</t>
  </si>
  <si>
    <t>Serum paraoxonase/arylesterase 1</t>
  </si>
  <si>
    <t>P27918</t>
  </si>
  <si>
    <t>CFP</t>
  </si>
  <si>
    <t>Properdin</t>
  </si>
  <si>
    <t>P29622</t>
  </si>
  <si>
    <t>SERPINA4</t>
  </si>
  <si>
    <t>Kallistatin</t>
  </si>
  <si>
    <t>P35858</t>
  </si>
  <si>
    <t>IGFALS</t>
  </si>
  <si>
    <t>Insulin-like growth factor-binding protein complex acid labile subunit</t>
  </si>
  <si>
    <t>P36955</t>
  </si>
  <si>
    <t>SERPINF1</t>
  </si>
  <si>
    <t>Pigment epithelium-derived factor</t>
  </si>
  <si>
    <t>P36980</t>
  </si>
  <si>
    <t>CFHR2</t>
  </si>
  <si>
    <t>Complement factor H-related protein 2</t>
  </si>
  <si>
    <t>P43251-4</t>
  </si>
  <si>
    <t>BTD</t>
  </si>
  <si>
    <t>Isoform 4 of Biotinidase</t>
  </si>
  <si>
    <t>P43652</t>
  </si>
  <si>
    <t>AFM</t>
  </si>
  <si>
    <t>Afamin</t>
  </si>
  <si>
    <t>P48740-2</t>
  </si>
  <si>
    <t>MASP1</t>
  </si>
  <si>
    <t>Isoform 2 of Mannan-binding lectin serine protease 1</t>
  </si>
  <si>
    <t>P51884</t>
  </si>
  <si>
    <t>LUM</t>
  </si>
  <si>
    <t>Lumican</t>
  </si>
  <si>
    <t>P55056</t>
  </si>
  <si>
    <t>APOC4</t>
  </si>
  <si>
    <t>Apolipoprotein C-IV</t>
  </si>
  <si>
    <t>P63261</t>
  </si>
  <si>
    <t>ACTG1</t>
  </si>
  <si>
    <t>Actin, cytoplasmic 2</t>
  </si>
  <si>
    <t>P68133</t>
  </si>
  <si>
    <t>ACTA1</t>
  </si>
  <si>
    <t>Actin, alpha skeletal muscle</t>
  </si>
  <si>
    <t>P68871</t>
  </si>
  <si>
    <t>HBB</t>
  </si>
  <si>
    <t>Hemoglobin subunit beta</t>
  </si>
  <si>
    <t>P69905</t>
  </si>
  <si>
    <t>HBA1</t>
  </si>
  <si>
    <t>Hemoglobin subunit alpha</t>
  </si>
  <si>
    <t>P80108</t>
  </si>
  <si>
    <t>GPLD1</t>
  </si>
  <si>
    <t>Phosphatidylinositol-glycan-specific phospholipase D</t>
  </si>
  <si>
    <t>Q04756</t>
  </si>
  <si>
    <t>HGFAC</t>
  </si>
  <si>
    <t>Hepatocyte growth factor activator</t>
  </si>
  <si>
    <t>Q06033-2</t>
  </si>
  <si>
    <t>ITIH3</t>
  </si>
  <si>
    <t>Isoform 2 of Inter-alpha-trypsin inhibitor heavy chain H3</t>
  </si>
  <si>
    <t>Q13790</t>
  </si>
  <si>
    <t>APOF</t>
  </si>
  <si>
    <t>Apolipoprotein F</t>
  </si>
  <si>
    <t>Q14520-2</t>
  </si>
  <si>
    <t>HABP2</t>
  </si>
  <si>
    <t>Isoform 2 of Hyaluronan-binding protein 2</t>
  </si>
  <si>
    <t>Q14624</t>
  </si>
  <si>
    <t>ITIH4</t>
  </si>
  <si>
    <t>Inter-alpha-trypsin inhibitor heavy chain H4</t>
  </si>
  <si>
    <t>Q14624-3</t>
  </si>
  <si>
    <t>Isoform 3 of Inter-alpha-trypsin inhibitor heavy chain H4</t>
  </si>
  <si>
    <t>Q16610</t>
  </si>
  <si>
    <t>ECM1</t>
  </si>
  <si>
    <t>Extracellular matrix protein 1</t>
  </si>
  <si>
    <t>Q5VY30</t>
  </si>
  <si>
    <t>RBP4</t>
  </si>
  <si>
    <t>Retinol binding protein 4, plasma, isoform CRA_b</t>
  </si>
  <si>
    <t>Q92954-3</t>
  </si>
  <si>
    <t>PRG4</t>
  </si>
  <si>
    <t>Isoform C of Proteoglycan 4</t>
  </si>
  <si>
    <t>Q96IY4</t>
  </si>
  <si>
    <t>CPB2</t>
  </si>
  <si>
    <t>Carboxypeptidase B2</t>
  </si>
  <si>
    <t>Q96KN2</t>
  </si>
  <si>
    <t>CNDP1</t>
  </si>
  <si>
    <t>Beta-Ala-His dipeptidase</t>
  </si>
  <si>
    <t>Q96PD5</t>
  </si>
  <si>
    <t>PGLYRP2</t>
  </si>
  <si>
    <t>N-acetylmuramoyl-L-alanine amidase</t>
  </si>
  <si>
    <t>Q9NZP8</t>
  </si>
  <si>
    <t>C1RL</t>
  </si>
  <si>
    <t>Complement C1r subcomponent-like protein</t>
  </si>
  <si>
    <t>Q9UGM5</t>
  </si>
  <si>
    <t>FETUB</t>
  </si>
  <si>
    <t>Fetuin-B</t>
  </si>
  <si>
    <t>V9GYM3</t>
  </si>
  <si>
    <t>APOA2</t>
  </si>
  <si>
    <t>Apolipoprotein A-II</t>
  </si>
  <si>
    <t>P11310</t>
  </si>
  <si>
    <t>ACADM</t>
  </si>
  <si>
    <t>acyl-CoA dehydrogenase, C-4 to C-12 straight chain</t>
  </si>
  <si>
    <t>P45954</t>
  </si>
  <si>
    <t>ACADSB</t>
  </si>
  <si>
    <t>acyl-CoA dehydrogenase, short/branched chain</t>
  </si>
  <si>
    <t>Q99798</t>
  </si>
  <si>
    <t>ACO2</t>
  </si>
  <si>
    <t>aconitase 2, mitochondrial</t>
  </si>
  <si>
    <t>actin, alpha 1, skeletal muscle</t>
  </si>
  <si>
    <t>P68032</t>
  </si>
  <si>
    <t>ACTC1</t>
  </si>
  <si>
    <t>actin, alpha, cardiac muscle 1</t>
  </si>
  <si>
    <t>P63267</t>
  </si>
  <si>
    <t>ACTG2</t>
  </si>
  <si>
    <t>actin, gamma 2, smooth muscle, enteric</t>
  </si>
  <si>
    <t>O43707</t>
  </si>
  <si>
    <t>ACTN4</t>
  </si>
  <si>
    <t>actinin, alpha 4</t>
  </si>
  <si>
    <t>P35609</t>
  </si>
  <si>
    <t>ACTN2</t>
  </si>
  <si>
    <t>actinin, alpha 2</t>
  </si>
  <si>
    <t>P35573</t>
  </si>
  <si>
    <t>AGL</t>
  </si>
  <si>
    <t>amylo-alpha-1, 6-glucosidase, 4-alpha-glucanotransferase</t>
  </si>
  <si>
    <t>P54819</t>
  </si>
  <si>
    <t>AK2</t>
  </si>
  <si>
    <t>adenylate kinase 2</t>
  </si>
  <si>
    <t>P49189</t>
  </si>
  <si>
    <t>ALDH9A1</t>
  </si>
  <si>
    <t>aldehyde dehydrogenase 9 family, member A1</t>
  </si>
  <si>
    <t>P23109</t>
  </si>
  <si>
    <t>AMPD1</t>
  </si>
  <si>
    <t>adenosine monophosphate deaminase 1</t>
  </si>
  <si>
    <t>P12235</t>
  </si>
  <si>
    <t>SLC25A4</t>
  </si>
  <si>
    <t>solute carrier family 25 (mitochondrial carrier; adenine nucleotide translocator), member 4</t>
  </si>
  <si>
    <t>P04083</t>
  </si>
  <si>
    <t>ANXA1</t>
  </si>
  <si>
    <t>annexin A1</t>
  </si>
  <si>
    <t>P07355</t>
  </si>
  <si>
    <t>ANXA2</t>
  </si>
  <si>
    <t>annexin A2</t>
  </si>
  <si>
    <t>P08133</t>
  </si>
  <si>
    <t>ANXA6</t>
  </si>
  <si>
    <t>annexin A6</t>
  </si>
  <si>
    <t>apolipoprotein A-I</t>
  </si>
  <si>
    <t>P02652</t>
  </si>
  <si>
    <t>apolipoprotein A-II</t>
  </si>
  <si>
    <t>P61586</t>
  </si>
  <si>
    <t>RHOA</t>
  </si>
  <si>
    <t>ras homolog family member A</t>
  </si>
  <si>
    <t>P08243</t>
  </si>
  <si>
    <t>ASNS</t>
  </si>
  <si>
    <t>asparagine synthetase (glutamine-hydrolyzing)</t>
  </si>
  <si>
    <t>Q9P2R6</t>
  </si>
  <si>
    <t>RERE</t>
  </si>
  <si>
    <t>arginine-glutamic acid dipeptide (RE) repeats</t>
  </si>
  <si>
    <t>P13637</t>
  </si>
  <si>
    <t>ATP1A3</t>
  </si>
  <si>
    <t>ATPase, Na+/K+ transporting, alpha 3 polypeptide</t>
  </si>
  <si>
    <t>P05026</t>
  </si>
  <si>
    <t>ATP1B1</t>
  </si>
  <si>
    <t>ATPase, Na+/K+ transporting, beta 1 polypeptide</t>
  </si>
  <si>
    <t>O14983</t>
  </si>
  <si>
    <t>ATP2A1</t>
  </si>
  <si>
    <t>ATPase, Ca++ transporting, cardiac muscle, fast twitch 1</t>
  </si>
  <si>
    <t>P16615</t>
  </si>
  <si>
    <t>ATP2A2</t>
  </si>
  <si>
    <t>ATPase, Ca++ transporting, cardiac muscle, slow twitch 2</t>
  </si>
  <si>
    <t>Q93084</t>
  </si>
  <si>
    <t>ATP2A3</t>
  </si>
  <si>
    <t>ATPase, Ca++ transporting, ubiquitous</t>
  </si>
  <si>
    <t>P36542</t>
  </si>
  <si>
    <t>ATP5C1</t>
  </si>
  <si>
    <t>ATP synthase, H+ transporting, mitochondrial F1 complex, gamma polypeptide 1</t>
  </si>
  <si>
    <t>P48047</t>
  </si>
  <si>
    <t>ATP5O</t>
  </si>
  <si>
    <t>ATP synthase, H+ transporting, mitochondrial F1 complex, O subunit</t>
  </si>
  <si>
    <t>P12694</t>
  </si>
  <si>
    <t>BCKDHA</t>
  </si>
  <si>
    <t>branched chain keto acid dehydrogenase E1, alpha polypeptide</t>
  </si>
  <si>
    <t>P30043</t>
  </si>
  <si>
    <t>BLVRB</t>
  </si>
  <si>
    <t>biliverdin reductase B (flavin reductase (NADPH))</t>
  </si>
  <si>
    <t>Q03001</t>
  </si>
  <si>
    <t>DST</t>
  </si>
  <si>
    <t>dystonin</t>
  </si>
  <si>
    <t>complement component 3</t>
  </si>
  <si>
    <t>P00915</t>
  </si>
  <si>
    <t>CA1</t>
  </si>
  <si>
    <t>carbonic anhydrase I</t>
  </si>
  <si>
    <t>P27797</t>
  </si>
  <si>
    <t>CALR</t>
  </si>
  <si>
    <t>calreticulin</t>
  </si>
  <si>
    <t>Q9UQM7</t>
  </si>
  <si>
    <t>CAMK2A</t>
  </si>
  <si>
    <t>calcium/calmodulin-dependent protein kinase II alpha</t>
  </si>
  <si>
    <t>Q13557</t>
  </si>
  <si>
    <t>CAMK2D</t>
  </si>
  <si>
    <t>calcium/calmodulin-dependent protein kinase II delta</t>
  </si>
  <si>
    <t>P04632</t>
  </si>
  <si>
    <t>CAPNS1</t>
  </si>
  <si>
    <t>calpain, small subunit 1</t>
  </si>
  <si>
    <t>O14958</t>
  </si>
  <si>
    <t>CASQ2</t>
  </si>
  <si>
    <t>calsequestrin 2 (cardiac muscle)</t>
  </si>
  <si>
    <t>P56539</t>
  </si>
  <si>
    <t>CAV3</t>
  </si>
  <si>
    <t>caveolin 3</t>
  </si>
  <si>
    <t>P50454</t>
  </si>
  <si>
    <t>SERPINH1</t>
  </si>
  <si>
    <t>serpin peptidase inhibitor, clade H (heat shock protein 47), member 1, (collagen binding protein 1)</t>
  </si>
  <si>
    <t>P12277</t>
  </si>
  <si>
    <t>CKB</t>
  </si>
  <si>
    <t>creatine kinase, brain</t>
  </si>
  <si>
    <t>P17540</t>
  </si>
  <si>
    <t>CKMT2</t>
  </si>
  <si>
    <t>creatine kinase, mitochondrial 2 (sarcomeric)</t>
  </si>
  <si>
    <t>P23946</t>
  </si>
  <si>
    <t>CMA1</t>
  </si>
  <si>
    <t>chymase 1, mast cell</t>
  </si>
  <si>
    <t>P08572</t>
  </si>
  <si>
    <t>COL4A2</t>
  </si>
  <si>
    <t>collagen, type IV, alpha 2</t>
  </si>
  <si>
    <t>P12111</t>
  </si>
  <si>
    <t>COL6A3</t>
  </si>
  <si>
    <t>collagen, type VI, alpha 3</t>
  </si>
  <si>
    <t>P53618</t>
  </si>
  <si>
    <t>COPB1</t>
  </si>
  <si>
    <t>coatomer protein complex, subunit beta 1</t>
  </si>
  <si>
    <t>P13073</t>
  </si>
  <si>
    <t>COX4I1</t>
  </si>
  <si>
    <t>cytochrome c oxidase subunit IV isoform 1</t>
  </si>
  <si>
    <t>P14406</t>
  </si>
  <si>
    <t>COX7A2</t>
  </si>
  <si>
    <t>cytochrome c oxidase subunit VIIa polypeptide 2 (liver)</t>
  </si>
  <si>
    <t>Q92523</t>
  </si>
  <si>
    <t>CPT1B</t>
  </si>
  <si>
    <t>carnitine palmitoyltransferase 1B (muscle)</t>
  </si>
  <si>
    <t>P23786</t>
  </si>
  <si>
    <t>CPT2</t>
  </si>
  <si>
    <t>carnitine palmitoyltransferase 2</t>
  </si>
  <si>
    <t>P02511</t>
  </si>
  <si>
    <t>CRYAB</t>
  </si>
  <si>
    <t>crystallin, alpha B</t>
  </si>
  <si>
    <t>Q9Y6M4</t>
  </si>
  <si>
    <t>CSNK1G3</t>
  </si>
  <si>
    <t>casein kinase 1, gamma 3</t>
  </si>
  <si>
    <t>O15528</t>
  </si>
  <si>
    <t>CYP27B1</t>
  </si>
  <si>
    <t>cytochrome P450, family 27, subfamily B, polypeptide 1</t>
  </si>
  <si>
    <t>P42126</t>
  </si>
  <si>
    <t>ECI1</t>
  </si>
  <si>
    <t>enoyl-CoA delta isomerase 1</t>
  </si>
  <si>
    <t>P07585</t>
  </si>
  <si>
    <t>DCN</t>
  </si>
  <si>
    <t>decorin</t>
  </si>
  <si>
    <t>Q14203</t>
  </si>
  <si>
    <t>DCTN1</t>
  </si>
  <si>
    <t>dynactin 1</t>
  </si>
  <si>
    <t>Q08211</t>
  </si>
  <si>
    <t>DHX9</t>
  </si>
  <si>
    <t>DEAH (Asp-Glu-Ala-His) box polypeptide 9</t>
  </si>
  <si>
    <t>Q16698</t>
  </si>
  <si>
    <t>DECR1</t>
  </si>
  <si>
    <t>2,4-dienoyl CoA reductase 1, mitochondrial</t>
  </si>
  <si>
    <t>P17661</t>
  </si>
  <si>
    <t>DES</t>
  </si>
  <si>
    <t>desmin</t>
  </si>
  <si>
    <t>O60610</t>
  </si>
  <si>
    <t>DIAPH1</t>
  </si>
  <si>
    <t>diaphanous homolog 1 (Drosophila)</t>
  </si>
  <si>
    <t>P10515</t>
  </si>
  <si>
    <t>DLAT</t>
  </si>
  <si>
    <t>dihydrolipoamide S-acetyltransferase</t>
  </si>
  <si>
    <t>P09622</t>
  </si>
  <si>
    <t>DLD</t>
  </si>
  <si>
    <t>dihydrolipoamide dehydrogenase</t>
  </si>
  <si>
    <t>P36957</t>
  </si>
  <si>
    <t>DLST</t>
  </si>
  <si>
    <t>dihydrolipoamide S-succinyltransferase (E2 component of 2-oxo-glutarate complex)</t>
  </si>
  <si>
    <t>Q14204</t>
  </si>
  <si>
    <t>DYNC1H1</t>
  </si>
  <si>
    <t>dynein, cytoplasmic 1, heavy chain 1</t>
  </si>
  <si>
    <t>Q92608</t>
  </si>
  <si>
    <t>DOCK2</t>
  </si>
  <si>
    <t>dedicator of cytokinesis 2</t>
  </si>
  <si>
    <t>Q13011</t>
  </si>
  <si>
    <t>ECH1</t>
  </si>
  <si>
    <t>enoyl CoA hydratase 1, peroxisomal</t>
  </si>
  <si>
    <t>Q05639</t>
  </si>
  <si>
    <t>EEF1A2</t>
  </si>
  <si>
    <t>eukaryotic translation elongation factor 1 alpha 2</t>
  </si>
  <si>
    <t>P13929</t>
  </si>
  <si>
    <t>ENO3</t>
  </si>
  <si>
    <t>enolase 3 (beta, muscle)</t>
  </si>
  <si>
    <t>P27105</t>
  </si>
  <si>
    <t>STOM</t>
  </si>
  <si>
    <t>stomatin</t>
  </si>
  <si>
    <t>P07814</t>
  </si>
  <si>
    <t>EPRS</t>
  </si>
  <si>
    <t>glutamyl-prolyl-tRNA synthetase</t>
  </si>
  <si>
    <t>P13804</t>
  </si>
  <si>
    <t>ETFA</t>
  </si>
  <si>
    <t>electron-transfer-flavoprotein, alpha polypeptide</t>
  </si>
  <si>
    <t>P38117</t>
  </si>
  <si>
    <t>ETFB</t>
  </si>
  <si>
    <t>electron-transfer-flavoprotein, beta polypeptide</t>
  </si>
  <si>
    <t>Q9UBQ6</t>
  </si>
  <si>
    <t>EXTL2</t>
  </si>
  <si>
    <t>exostoses (multiple)-like 2</t>
  </si>
  <si>
    <t>P33121</t>
  </si>
  <si>
    <t>ACSL1</t>
  </si>
  <si>
    <t>acyl-CoA synthetase long-chain family member 1</t>
  </si>
  <si>
    <t>P35555</t>
  </si>
  <si>
    <t>FBN1</t>
  </si>
  <si>
    <t>fibrillin 1</t>
  </si>
  <si>
    <t>P02679</t>
  </si>
  <si>
    <t>fibrinogen gamma chain</t>
  </si>
  <si>
    <t>P07954</t>
  </si>
  <si>
    <t>FH</t>
  </si>
  <si>
    <t>fumarate hydratase</t>
  </si>
  <si>
    <t>P21333</t>
  </si>
  <si>
    <t>FLNA</t>
  </si>
  <si>
    <t>filamin A, alpha</t>
  </si>
  <si>
    <t>O43903</t>
  </si>
  <si>
    <t>GAS2</t>
  </si>
  <si>
    <t>growth arrest-specific 2</t>
  </si>
  <si>
    <t>O75323</t>
  </si>
  <si>
    <t>GBAS</t>
  </si>
  <si>
    <t>glioblastoma amplified sequence</t>
  </si>
  <si>
    <t>P23434</t>
  </si>
  <si>
    <t>GCSH</t>
  </si>
  <si>
    <t>glycine cleavage system protein H (aminomethyl carrier)</t>
  </si>
  <si>
    <t>Q13439</t>
  </si>
  <si>
    <t>GOLGA4</t>
  </si>
  <si>
    <t>golgin A4</t>
  </si>
  <si>
    <t>P17174</t>
  </si>
  <si>
    <t>GOT1</t>
  </si>
  <si>
    <t>glutamic-oxaloacetic transaminase 1, soluble (aspartate aminotransferase 1)</t>
  </si>
  <si>
    <t>P43304</t>
  </si>
  <si>
    <t>GPD2</t>
  </si>
  <si>
    <t>glycerol-3-phosphate dehydrogenase 2 (mitochondrial)</t>
  </si>
  <si>
    <t>P06744</t>
  </si>
  <si>
    <t>GPI</t>
  </si>
  <si>
    <t>glucose-6-phosphate isomerase</t>
  </si>
  <si>
    <t>P07203</t>
  </si>
  <si>
    <t>GPX1</t>
  </si>
  <si>
    <t>glutathione peroxidase 1</t>
  </si>
  <si>
    <t>P30101</t>
  </si>
  <si>
    <t>PDIA3</t>
  </si>
  <si>
    <t>protein disulfide isomerase family A, member 3</t>
  </si>
  <si>
    <t>Q99714</t>
  </si>
  <si>
    <t>HSD17B10</t>
  </si>
  <si>
    <t>hydroxysteroid (17-beta) dehydrogenase 10</t>
  </si>
  <si>
    <t>P55084</t>
  </si>
  <si>
    <t>HADHB</t>
  </si>
  <si>
    <t>hydroxyacyl-CoA dehydrogenase/3-ketoacyl-CoA thiolase/enoyl-CoA hydratase (trifunctional protein), beta subunit</t>
  </si>
  <si>
    <t>Q16836</t>
  </si>
  <si>
    <t>HADH</t>
  </si>
  <si>
    <t>hydroxyacyl-CoA dehydrogenase</t>
  </si>
  <si>
    <t>hemoglobin, alpha 1</t>
  </si>
  <si>
    <t>hemoglobin, beta</t>
  </si>
  <si>
    <t>P02042</t>
  </si>
  <si>
    <t>HBD</t>
  </si>
  <si>
    <t>hemoglobin, delta</t>
  </si>
  <si>
    <t>P19367</t>
  </si>
  <si>
    <t>HK1</t>
  </si>
  <si>
    <t>hexokinase 1</t>
  </si>
  <si>
    <t>P17096</t>
  </si>
  <si>
    <t>HMGA1</t>
  </si>
  <si>
    <t>high mobility group AT-hook 1</t>
  </si>
  <si>
    <t>histidine-rich glycoprotein</t>
  </si>
  <si>
    <t>P31689</t>
  </si>
  <si>
    <t>DNAJA1</t>
  </si>
  <si>
    <t>DnaJ (Hsp40) homolog, subfamily A, member 1</t>
  </si>
  <si>
    <t>P08107</t>
  </si>
  <si>
    <t>HSPA1A</t>
  </si>
  <si>
    <t>heat shock 70kDa protein 1A</t>
  </si>
  <si>
    <t>P54652</t>
  </si>
  <si>
    <t>HSPA2</t>
  </si>
  <si>
    <t>heat shock 70kDa protein 2</t>
  </si>
  <si>
    <t>P04792</t>
  </si>
  <si>
    <t>HSPB1</t>
  </si>
  <si>
    <t>heat shock 27kDa protein 1</t>
  </si>
  <si>
    <t>P10809</t>
  </si>
  <si>
    <t>HSPD1</t>
  </si>
  <si>
    <t>heat shock 60kDa protein 1 (chaperonin)</t>
  </si>
  <si>
    <t>P61604</t>
  </si>
  <si>
    <t>HSPE1</t>
  </si>
  <si>
    <t>heat shock 10kDa protein 1 (chaperonin 10)</t>
  </si>
  <si>
    <t>P50213</t>
  </si>
  <si>
    <t>IDH3A</t>
  </si>
  <si>
    <t>isocitrate dehydrogenase 3 (NAD+) alpha</t>
  </si>
  <si>
    <t>P05556</t>
  </si>
  <si>
    <t>ITGB1</t>
  </si>
  <si>
    <t>integrin, beta 1 (fibronectin receptor, beta polypeptide, antigen CD29 includes MDF2, MSK12)</t>
  </si>
  <si>
    <t>P24043</t>
  </si>
  <si>
    <t>LAMA2</t>
  </si>
  <si>
    <t>laminin, alpha 2</t>
  </si>
  <si>
    <t>P11047</t>
  </si>
  <si>
    <t>LAMC1</t>
  </si>
  <si>
    <t>laminin, gamma 1 (formerly LAMB2)</t>
  </si>
  <si>
    <t>P11279</t>
  </si>
  <si>
    <t>LAMP1</t>
  </si>
  <si>
    <t>lysosomal-associated membrane protein 1</t>
  </si>
  <si>
    <t>P07195</t>
  </si>
  <si>
    <t>LDHB</t>
  </si>
  <si>
    <t>lactate dehydrogenase B</t>
  </si>
  <si>
    <t>Q15334</t>
  </si>
  <si>
    <t>LLGL1</t>
  </si>
  <si>
    <t>lethal giant larvae homolog 1 (Drosophila)</t>
  </si>
  <si>
    <t>P20700</t>
  </si>
  <si>
    <t>LMNB1</t>
  </si>
  <si>
    <t>lamin B1</t>
  </si>
  <si>
    <t>P09960</t>
  </si>
  <si>
    <t>LTA4H</t>
  </si>
  <si>
    <t>leukotriene A4 hydrolase</t>
  </si>
  <si>
    <t>P61626</t>
  </si>
  <si>
    <t>LYZ</t>
  </si>
  <si>
    <t>lysozyme</t>
  </si>
  <si>
    <t>P49736</t>
  </si>
  <si>
    <t>MCM2</t>
  </si>
  <si>
    <t>minichromosome maintenance complex component 2</t>
  </si>
  <si>
    <t>P40925</t>
  </si>
  <si>
    <t>MDH1</t>
  </si>
  <si>
    <t>malate dehydrogenase 1, NAD (soluble)</t>
  </si>
  <si>
    <t>P00395</t>
  </si>
  <si>
    <t>COX1</t>
  </si>
  <si>
    <t>cytochrome c oxidase subunit I</t>
  </si>
  <si>
    <t>P00403</t>
  </si>
  <si>
    <t>COX2</t>
  </si>
  <si>
    <t>cytochrome c oxidase subunit II</t>
  </si>
  <si>
    <t>P00156</t>
  </si>
  <si>
    <t>CYTB</t>
  </si>
  <si>
    <t>cytochrome b</t>
  </si>
  <si>
    <t>P46199</t>
  </si>
  <si>
    <t>MTIF2</t>
  </si>
  <si>
    <t>mitochondrial translational initiation factor 2</t>
  </si>
  <si>
    <t>P03891</t>
  </si>
  <si>
    <t>ND2</t>
  </si>
  <si>
    <t>MTND2</t>
  </si>
  <si>
    <t>P03905</t>
  </si>
  <si>
    <t>ND4</t>
  </si>
  <si>
    <t>NADH dehydrogenase, subunit 4 (complex I)</t>
  </si>
  <si>
    <t>Q14324</t>
  </si>
  <si>
    <t>MYBPC2</t>
  </si>
  <si>
    <t>myosin binding protein C, fast type</t>
  </si>
  <si>
    <t>P12882</t>
  </si>
  <si>
    <t>MYH1</t>
  </si>
  <si>
    <t>myosin, heavy chain 1, skeletal muscle, adult</t>
  </si>
  <si>
    <t>Q9UKX2</t>
  </si>
  <si>
    <t>MYH2</t>
  </si>
  <si>
    <t>myosin, heavy chain 2, skeletal muscle, adult</t>
  </si>
  <si>
    <t>Q9Y623</t>
  </si>
  <si>
    <t>MYH4</t>
  </si>
  <si>
    <t>myosin, heavy chain 4, skeletal muscle</t>
  </si>
  <si>
    <t>P13535</t>
  </si>
  <si>
    <t>MYH8</t>
  </si>
  <si>
    <t>myosin, heavy chain 8, skeletal muscle, perinatal</t>
  </si>
  <si>
    <t>P05976</t>
  </si>
  <si>
    <t>MYL1</t>
  </si>
  <si>
    <t>myosin, light chain 1, alkali; skeletal, fast</t>
  </si>
  <si>
    <t>P08590</t>
  </si>
  <si>
    <t>MYL3</t>
  </si>
  <si>
    <t>myosin, light chain 3, alkali; ventricular, skeletal, slow</t>
  </si>
  <si>
    <t>Q16718</t>
  </si>
  <si>
    <t>NDUFA5</t>
  </si>
  <si>
    <t>NADH dehydrogenase (ubiquinone) 1 alpha subcomplex, 5, 13kDa</t>
  </si>
  <si>
    <t>P56556</t>
  </si>
  <si>
    <t>NDUFA6</t>
  </si>
  <si>
    <t>NADH dehydrogenase (ubiquinone) 1 alpha subcomplex, 6, 14kDa</t>
  </si>
  <si>
    <t>O95182</t>
  </si>
  <si>
    <t>NDUFA7</t>
  </si>
  <si>
    <t>NADH dehydrogenase (ubiquinone) 1 alpha subcomplex, 7, 14.5kDa</t>
  </si>
  <si>
    <t>P51970</t>
  </si>
  <si>
    <t>NDUFA8</t>
  </si>
  <si>
    <t>NADH dehydrogenase (ubiquinone) 1 alpha subcomplex, 8, 19kDa</t>
  </si>
  <si>
    <t>O95299</t>
  </si>
  <si>
    <t>NDUFA10</t>
  </si>
  <si>
    <t>NADH dehydrogenase (ubiquinone) 1 alpha subcomplex, 10, 42kDa</t>
  </si>
  <si>
    <t>O14561</t>
  </si>
  <si>
    <t>NDUFAB1</t>
  </si>
  <si>
    <t>NADH dehydrogenase (ubiquinone) 1, alpha/beta subcomplex, 1, 8kDa</t>
  </si>
  <si>
    <t>Q9Y6M9</t>
  </si>
  <si>
    <t>NDUFB9</t>
  </si>
  <si>
    <t>NADH dehydrogenase (ubiquinone) 1 beta subcomplex, 9, 22kDa</t>
  </si>
  <si>
    <t>O75489</t>
  </si>
  <si>
    <t>NDUFS3</t>
  </si>
  <si>
    <t>NADH dehydrogenase (ubiquinone) Fe-S protein 3, 30kDa (NADH-coenzyme Q reductase)</t>
  </si>
  <si>
    <t>P49821</t>
  </si>
  <si>
    <t>NDUFV1</t>
  </si>
  <si>
    <t>NADH dehydrogenase (ubiquinone) flavoprotein 1, 51kDa</t>
  </si>
  <si>
    <t>O75380</t>
  </si>
  <si>
    <t>NDUFS6</t>
  </si>
  <si>
    <t>NADH dehydrogenase (ubiquinone) Fe-S protein 6, 13kDa (NADH-coenzyme Q reductase)</t>
  </si>
  <si>
    <t>Q96PY6</t>
  </si>
  <si>
    <t>NEK1</t>
  </si>
  <si>
    <t>NIMA (never in mitosis gene a)-related kinase 1</t>
  </si>
  <si>
    <t>P19838</t>
  </si>
  <si>
    <t>NFKB1</t>
  </si>
  <si>
    <t>nuclear factor of kappa light polypeptide gene enhancer in B-cells 1</t>
  </si>
  <si>
    <t>Q02818</t>
  </si>
  <si>
    <t>NUCB1</t>
  </si>
  <si>
    <t>nucleobindin 1</t>
  </si>
  <si>
    <t>Q02218</t>
  </si>
  <si>
    <t>OGDH</t>
  </si>
  <si>
    <t>oxoglutarate (alpha-ketoglutarate) dehydrogenase (lipoamide)</t>
  </si>
  <si>
    <t>P55809</t>
  </si>
  <si>
    <t>OXCT1</t>
  </si>
  <si>
    <t>3-oxoacid CoA transferase 1</t>
  </si>
  <si>
    <t>P30086</t>
  </si>
  <si>
    <t>PEBP1</t>
  </si>
  <si>
    <t>phosphatidylethanolamine binding protein 1</t>
  </si>
  <si>
    <t>complement factor properdin</t>
  </si>
  <si>
    <t>P15259</t>
  </si>
  <si>
    <t>PGAM2</t>
  </si>
  <si>
    <t>phosphoglycerate mutase 2 (muscle)</t>
  </si>
  <si>
    <t>P36871</t>
  </si>
  <si>
    <t>PGM1</t>
  </si>
  <si>
    <t>phosphoglucomutase 1</t>
  </si>
  <si>
    <t>P35232</t>
  </si>
  <si>
    <t>PHB</t>
  </si>
  <si>
    <t>prohibitin</t>
  </si>
  <si>
    <t>Q00325</t>
  </si>
  <si>
    <t>SLC25A3</t>
  </si>
  <si>
    <t>solute carrier family 25 (mitochondrial carrier; phosphate carrier), member 3</t>
  </si>
  <si>
    <t>P14618</t>
  </si>
  <si>
    <t>PKM</t>
  </si>
  <si>
    <t>pyruvate kinase, muscle</t>
  </si>
  <si>
    <t>plasminogen</t>
  </si>
  <si>
    <t>Q07864</t>
  </si>
  <si>
    <t>POLE</t>
  </si>
  <si>
    <t>polymerase (DNA directed), epsilon, catalytic subunit</t>
  </si>
  <si>
    <t>P17612</t>
  </si>
  <si>
    <t>PRKACA</t>
  </si>
  <si>
    <t>protein kinase, cAMP-dependent, catalytic, alpha</t>
  </si>
  <si>
    <t>P78527</t>
  </si>
  <si>
    <t>PRKDC</t>
  </si>
  <si>
    <t>protein kinase, DNA-activated, catalytic polypeptide</t>
  </si>
  <si>
    <t>P07602</t>
  </si>
  <si>
    <t>PSAP</t>
  </si>
  <si>
    <t>prosaposin</t>
  </si>
  <si>
    <t>Q05209</t>
  </si>
  <si>
    <t>PTPN12</t>
  </si>
  <si>
    <t>protein tyrosine phosphatase, non-receptor type 12</t>
  </si>
  <si>
    <t>P32322</t>
  </si>
  <si>
    <t>PYCR1</t>
  </si>
  <si>
    <t>pyrroline-5-carboxylate reductase 1</t>
  </si>
  <si>
    <t>P62820</t>
  </si>
  <si>
    <t>RAB1A</t>
  </si>
  <si>
    <t>RAB1A, member RAS oncogene family</t>
  </si>
  <si>
    <t>P13489</t>
  </si>
  <si>
    <t>RNH1</t>
  </si>
  <si>
    <t>ribonuclease/angiogenin inhibitor 1</t>
  </si>
  <si>
    <t>P62917</t>
  </si>
  <si>
    <t>RPL8</t>
  </si>
  <si>
    <t>ribosomal protein L8</t>
  </si>
  <si>
    <t>P05388</t>
  </si>
  <si>
    <t>RPLP0</t>
  </si>
  <si>
    <t>ribosomal protein, large, P0</t>
  </si>
  <si>
    <t>P52815</t>
  </si>
  <si>
    <t>MRPL12</t>
  </si>
  <si>
    <t>mitochondrial ribosomal protein L12</t>
  </si>
  <si>
    <t>P04843</t>
  </si>
  <si>
    <t>RPN1</t>
  </si>
  <si>
    <t>ribophorin I</t>
  </si>
  <si>
    <t>Q9P2E9</t>
  </si>
  <si>
    <t>RRBP1</t>
  </si>
  <si>
    <t>ribosome binding protein 1 homolog 180kDa (dog)</t>
  </si>
  <si>
    <t>O75298</t>
  </si>
  <si>
    <t>RTN2</t>
  </si>
  <si>
    <t>reticulon 2</t>
  </si>
  <si>
    <t>P21817</t>
  </si>
  <si>
    <t>RYR1</t>
  </si>
  <si>
    <t>ryanodine receptor 1 (skeletal)</t>
  </si>
  <si>
    <t>Q99523</t>
  </si>
  <si>
    <t>SORT1</t>
  </si>
  <si>
    <t>sortilin 1</t>
  </si>
  <si>
    <t>P06703</t>
  </si>
  <si>
    <t>S100A6</t>
  </si>
  <si>
    <t>S100 calcium binding protein A6</t>
  </si>
  <si>
    <t>Q86TD4</t>
  </si>
  <si>
    <t>SRL</t>
  </si>
  <si>
    <t>sarcalumenin</t>
  </si>
  <si>
    <t>P31040</t>
  </si>
  <si>
    <t>SDHA</t>
  </si>
  <si>
    <t>succinate dehydrogenase complex, subunit A, flavoprotein (Fp)</t>
  </si>
  <si>
    <t>Q92629</t>
  </si>
  <si>
    <t>SGCD</t>
  </si>
  <si>
    <t>sarcoglycan, delta (35kDa dystrophin-associated glycoprotein)</t>
  </si>
  <si>
    <t>Q11206</t>
  </si>
  <si>
    <t>ST3GAL4</t>
  </si>
  <si>
    <t>ST3 beta-galactoside alpha-2,3-sialyltransferase 4</t>
  </si>
  <si>
    <t>Q14940</t>
  </si>
  <si>
    <t>SLC9A5</t>
  </si>
  <si>
    <t>solute carrier family 9, subfamily A (NHE5, cation proton antiporter 5), member 5</t>
  </si>
  <si>
    <t>Q92673</t>
  </si>
  <si>
    <t>SORL1</t>
  </si>
  <si>
    <t>sortilin-related receptor, L(DLR class) A repeats containing</t>
  </si>
  <si>
    <t>P35270</t>
  </si>
  <si>
    <t>SPR</t>
  </si>
  <si>
    <t>sepiapterin reductase (7,8-dihydrobiopterin:NADP+ oxidoreductase)</t>
  </si>
  <si>
    <t>Q13813</t>
  </si>
  <si>
    <t>SPTAN1</t>
  </si>
  <si>
    <t>spectrin, alpha, non-erythrocytic 1</t>
  </si>
  <si>
    <t>P63316</t>
  </si>
  <si>
    <t>TNNC1</t>
  </si>
  <si>
    <t>troponin C type 1 (slow)</t>
  </si>
  <si>
    <t>P48788</t>
  </si>
  <si>
    <t>TNNI2</t>
  </si>
  <si>
    <t>troponin I type 2 (skeletal, fast)</t>
  </si>
  <si>
    <t>P13805</t>
  </si>
  <si>
    <t>TNNT1</t>
  </si>
  <si>
    <t>troponin T type 1 (skeletal, slow)</t>
  </si>
  <si>
    <t>P45378</t>
  </si>
  <si>
    <t>TNNT3</t>
  </si>
  <si>
    <t>troponin T type 3 (skeletal, fast)</t>
  </si>
  <si>
    <t>Q13625</t>
  </si>
  <si>
    <t>TP53BP2</t>
  </si>
  <si>
    <t>tumor protein p53 binding protein, 2</t>
  </si>
  <si>
    <t>P60174</t>
  </si>
  <si>
    <t>TPI1</t>
  </si>
  <si>
    <t>triosephosphate isomerase 1</t>
  </si>
  <si>
    <t>P09493</t>
  </si>
  <si>
    <t>TPM1</t>
  </si>
  <si>
    <t>tropomyosin 1 (alpha)</t>
  </si>
  <si>
    <t>P06753</t>
  </si>
  <si>
    <t>TPM3</t>
  </si>
  <si>
    <t>tropomyosin 3</t>
  </si>
  <si>
    <t>P49411</t>
  </si>
  <si>
    <t>TUFM</t>
  </si>
  <si>
    <t>Tu translation elongation factor, mitochondrial</t>
  </si>
  <si>
    <t>P31930</t>
  </si>
  <si>
    <t>UQCRC1</t>
  </si>
  <si>
    <t>ubiquinol-cytochrome c reductase core protein I</t>
  </si>
  <si>
    <t>P21796</t>
  </si>
  <si>
    <t>VDAC1</t>
  </si>
  <si>
    <t>voltage-dependent anion channel 1</t>
  </si>
  <si>
    <t>Q9Y277</t>
  </si>
  <si>
    <t>VDAC3</t>
  </si>
  <si>
    <t>voltage-dependent anion channel 3</t>
  </si>
  <si>
    <t>P08670</t>
  </si>
  <si>
    <t>VIM</t>
  </si>
  <si>
    <t>vimentin</t>
  </si>
  <si>
    <t>P62258</t>
  </si>
  <si>
    <t>YWHAE</t>
  </si>
  <si>
    <t>tyrosine 3-monooxygenase/tryptophan 5-monooxygenase activation protein, epsilon polypeptide</t>
  </si>
  <si>
    <t>P63104</t>
  </si>
  <si>
    <t>YWHAZ</t>
  </si>
  <si>
    <t>tyrosine 3-monooxygenase/tryptophan 5-monooxygenase activation protein, zeta polypeptide</t>
  </si>
  <si>
    <t>Q8TCU4</t>
  </si>
  <si>
    <t>ALMS1</t>
  </si>
  <si>
    <t>Alstrom syndrome 1</t>
  </si>
  <si>
    <t>Q00765</t>
  </si>
  <si>
    <t>REEP5</t>
  </si>
  <si>
    <t>receptor accessory protein 5</t>
  </si>
  <si>
    <t>P51649</t>
  </si>
  <si>
    <t>ALDH5A1</t>
  </si>
  <si>
    <t>aldehyde dehydrogenase 5 family, member A1</t>
  </si>
  <si>
    <t>P50461</t>
  </si>
  <si>
    <t>CSRP3</t>
  </si>
  <si>
    <t>cysteine and glycine-rich protein 3 (cardiac LIM protein)</t>
  </si>
  <si>
    <t>O00330</t>
  </si>
  <si>
    <t>PDHX</t>
  </si>
  <si>
    <t>pyruvate dehydrogenase complex, component X</t>
  </si>
  <si>
    <t>P15407</t>
  </si>
  <si>
    <t>FOSL1</t>
  </si>
  <si>
    <t>FOS-like antigen 1</t>
  </si>
  <si>
    <t>O75923</t>
  </si>
  <si>
    <t>DYSF</t>
  </si>
  <si>
    <t>dysferlin, limb girdle muscular dystrophy 2B (autosomal recessive)</t>
  </si>
  <si>
    <t>P62805</t>
  </si>
  <si>
    <t>HIST1H4I</t>
  </si>
  <si>
    <t>histone cluster 1, H4i</t>
  </si>
  <si>
    <t>Q02978</t>
  </si>
  <si>
    <t>SLC25A11</t>
  </si>
  <si>
    <t>solute carrier family 25 (mitochondrial carrier; oxoglutarate carrier), member 11</t>
  </si>
  <si>
    <t>O15400</t>
  </si>
  <si>
    <t>STX7</t>
  </si>
  <si>
    <t>syntaxin 7</t>
  </si>
  <si>
    <t>P56589</t>
  </si>
  <si>
    <t>PEX3</t>
  </si>
  <si>
    <t>peroxisomal biogenesis factor 3</t>
  </si>
  <si>
    <t>O75145</t>
  </si>
  <si>
    <t>PPFIA3</t>
  </si>
  <si>
    <t>protein tyrosine phosphatase, receptor type, f polypeptide (PTPRF), interacting protein (liprin), alpha 3</t>
  </si>
  <si>
    <t>O75746</t>
  </si>
  <si>
    <t>SLC25A12</t>
  </si>
  <si>
    <t>solute carrier family 25 (aspartate/glutamate carrier), member 12</t>
  </si>
  <si>
    <t>Q13310</t>
  </si>
  <si>
    <t>PABPC4</t>
  </si>
  <si>
    <t>poly(A) binding protein, cytoplasmic 4 (inducible form)</t>
  </si>
  <si>
    <t>Q9P2R7</t>
  </si>
  <si>
    <t>SUCLA2</t>
  </si>
  <si>
    <t>succinate-CoA ligase, ADP-forming, beta subunit</t>
  </si>
  <si>
    <t>Q15751</t>
  </si>
  <si>
    <t>HERC1</t>
  </si>
  <si>
    <t>HECT and RLD domain containing E3 ubiquitin protein ligase family member 1</t>
  </si>
  <si>
    <t>P54578</t>
  </si>
  <si>
    <t>USP14</t>
  </si>
  <si>
    <t>ubiquitin specific peptidase 14 (tRNA-guanine transglycosylase)</t>
  </si>
  <si>
    <t>P54296</t>
  </si>
  <si>
    <t>MYOM2</t>
  </si>
  <si>
    <t>myomesin (M-protein) 2, 165kDa</t>
  </si>
  <si>
    <t>Q9UBQ7</t>
  </si>
  <si>
    <t>GRHPR</t>
  </si>
  <si>
    <t>glyoxylate reductase/hydroxypyruvate reductase</t>
  </si>
  <si>
    <t>P13667</t>
  </si>
  <si>
    <t>PDIA4</t>
  </si>
  <si>
    <t>protein disulfide isomerase family A, member 4</t>
  </si>
  <si>
    <t>Q66GS9</t>
  </si>
  <si>
    <t>CEP135</t>
  </si>
  <si>
    <t>centrosomal protein 135kDa</t>
  </si>
  <si>
    <t>Q14151</t>
  </si>
  <si>
    <t>SAFB2</t>
  </si>
  <si>
    <t>scaffold attachment factor B2</t>
  </si>
  <si>
    <t>O15015</t>
  </si>
  <si>
    <t>ZNF646</t>
  </si>
  <si>
    <t>zinc finger protein 646</t>
  </si>
  <si>
    <t>Q15047</t>
  </si>
  <si>
    <t>SETDB1</t>
  </si>
  <si>
    <t>SET domain, bifurcated 1</t>
  </si>
  <si>
    <t>O95140</t>
  </si>
  <si>
    <t>MFN2</t>
  </si>
  <si>
    <t>mitofusin 2</t>
  </si>
  <si>
    <t>P61158</t>
  </si>
  <si>
    <t>ACTR3</t>
  </si>
  <si>
    <t>ARP3 actin-related protein 3 homolog (yeast)</t>
  </si>
  <si>
    <t>Q12931</t>
  </si>
  <si>
    <t>TRAP1</t>
  </si>
  <si>
    <t>TNF receptor-associated protein 1</t>
  </si>
  <si>
    <t>O75955</t>
  </si>
  <si>
    <t>FLOT1</t>
  </si>
  <si>
    <t>flotillin 1</t>
  </si>
  <si>
    <t>P52758</t>
  </si>
  <si>
    <t>HRSP12</t>
  </si>
  <si>
    <t>heat-responsive protein 12</t>
  </si>
  <si>
    <t>O60662</t>
  </si>
  <si>
    <t>KBTBD10</t>
  </si>
  <si>
    <t>kelch repeat and BTB (POZ) domain containing 10</t>
  </si>
  <si>
    <t>Q9UGM6</t>
  </si>
  <si>
    <t>WARS2</t>
  </si>
  <si>
    <t>tryptophanyl tRNA synthetase 2, mitochondrial</t>
  </si>
  <si>
    <t>Q9BPX6</t>
  </si>
  <si>
    <t>MICU1</t>
  </si>
  <si>
    <t>mitochondrial calcium uptake 1</t>
  </si>
  <si>
    <t>O75608</t>
  </si>
  <si>
    <t>LYPLA1</t>
  </si>
  <si>
    <t>lysophospholipase I</t>
  </si>
  <si>
    <t>O75521</t>
  </si>
  <si>
    <t>ECI2</t>
  </si>
  <si>
    <t>enoyl-CoA delta isomerase 2</t>
  </si>
  <si>
    <t>O00165</t>
  </si>
  <si>
    <t>HAX1</t>
  </si>
  <si>
    <t>HCLS1 associated protein X-1</t>
  </si>
  <si>
    <t>O43615</t>
  </si>
  <si>
    <t>TIMM44</t>
  </si>
  <si>
    <t>translocase of inner mitochondrial membrane 44 homolog (yeast)</t>
  </si>
  <si>
    <t>Q13162</t>
  </si>
  <si>
    <t>PRDX4</t>
  </si>
  <si>
    <t>peroxiredoxin 4</t>
  </si>
  <si>
    <t>O75915</t>
  </si>
  <si>
    <t>ARL6IP5</t>
  </si>
  <si>
    <t>ADP-ribosylation-like factor 6 interacting protein 5</t>
  </si>
  <si>
    <t>Q13084</t>
  </si>
  <si>
    <t>MRPL28</t>
  </si>
  <si>
    <t>mitochondrial ribosomal protein L28</t>
  </si>
  <si>
    <t>O75964</t>
  </si>
  <si>
    <t>ATP5L</t>
  </si>
  <si>
    <t>ATP synthase, H+ transporting, mitochondrial Fo complex, subunit G</t>
  </si>
  <si>
    <t>Q9UKX7</t>
  </si>
  <si>
    <t>NUP50</t>
  </si>
  <si>
    <t>nucleoporin 50kDa</t>
  </si>
  <si>
    <t>P61026</t>
  </si>
  <si>
    <t>RAB10</t>
  </si>
  <si>
    <t>RAB10, member RAS oncogene family</t>
  </si>
  <si>
    <t>P30040</t>
  </si>
  <si>
    <t>ERP29</t>
  </si>
  <si>
    <t>endoplasmic reticulum protein 29</t>
  </si>
  <si>
    <t>P49753</t>
  </si>
  <si>
    <t>ACOT2</t>
  </si>
  <si>
    <t>acyl-CoA thioesterase 2</t>
  </si>
  <si>
    <t>Q13435</t>
  </si>
  <si>
    <t>SF3B2</t>
  </si>
  <si>
    <t>splicing factor 3b, subunit 2, 145kDa</t>
  </si>
  <si>
    <t>Q7Z7A1</t>
  </si>
  <si>
    <t>CNTRL</t>
  </si>
  <si>
    <t>centriolin</t>
  </si>
  <si>
    <t>Q9BUJ2</t>
  </si>
  <si>
    <t>HNRNPUL1</t>
  </si>
  <si>
    <t>heterogeneous nuclear ribonucleoprotein U-like 1</t>
  </si>
  <si>
    <t>P31937</t>
  </si>
  <si>
    <t>HIBADH</t>
  </si>
  <si>
    <t>3-hydroxyisobutyrate dehydrogenase</t>
  </si>
  <si>
    <t>O75112</t>
  </si>
  <si>
    <t>LDB3</t>
  </si>
  <si>
    <t>LIM domain binding 3</t>
  </si>
  <si>
    <t>Q9Y5B9</t>
  </si>
  <si>
    <t>SUPT16H</t>
  </si>
  <si>
    <t>suppressor of Ty 16 homolog (S. cerevisiae)</t>
  </si>
  <si>
    <t>Q99497</t>
  </si>
  <si>
    <t>PARK7</t>
  </si>
  <si>
    <t>parkinson protein 7</t>
  </si>
  <si>
    <t>Q9UPZ9</t>
  </si>
  <si>
    <t>ICK</t>
  </si>
  <si>
    <t>intestinal cell (MAK-like) kinase</t>
  </si>
  <si>
    <t>O95208</t>
  </si>
  <si>
    <t>EPN2</t>
  </si>
  <si>
    <t>epsin 2</t>
  </si>
  <si>
    <t>Q86UR5</t>
  </si>
  <si>
    <t>RIMS1</t>
  </si>
  <si>
    <t>regulating synaptic membrane exocytosis 1</t>
  </si>
  <si>
    <t>Q14697</t>
  </si>
  <si>
    <t>GANAB</t>
  </si>
  <si>
    <t>glucosidase, alpha; neutral AB</t>
  </si>
  <si>
    <t>Q9NU22</t>
  </si>
  <si>
    <t>MDN1</t>
  </si>
  <si>
    <t>MDN1, midasin homolog (yeast)</t>
  </si>
  <si>
    <t>Q10713</t>
  </si>
  <si>
    <t>PMPCA</t>
  </si>
  <si>
    <t>peptidase (mitochondrial processing) alpha</t>
  </si>
  <si>
    <t>O75165</t>
  </si>
  <si>
    <t>DNAJC13</t>
  </si>
  <si>
    <t>DnaJ (Hsp40) homolog, subfamily C, member 13</t>
  </si>
  <si>
    <t>O75147</t>
  </si>
  <si>
    <t>OBSL1</t>
  </si>
  <si>
    <t>obscurin-like 1</t>
  </si>
  <si>
    <t>Q13423</t>
  </si>
  <si>
    <t>NNT</t>
  </si>
  <si>
    <t>nicotinamide nucleotide transhydrogenase</t>
  </si>
  <si>
    <t>Q6NWY9</t>
  </si>
  <si>
    <t>PRPF40B</t>
  </si>
  <si>
    <t>PRP40 pre-mRNA processing factor 40 homolog B (S. cerevisiae)</t>
  </si>
  <si>
    <t>Q9Y512</t>
  </si>
  <si>
    <t>SAMM50</t>
  </si>
  <si>
    <t>sorting and assembly machinery component 50 homolog (S. cerevisiae)</t>
  </si>
  <si>
    <t>P30044</t>
  </si>
  <si>
    <t>PRDX5</t>
  </si>
  <si>
    <t>peroxiredoxin 5</t>
  </si>
  <si>
    <t>O95563</t>
  </si>
  <si>
    <t>MPC2</t>
  </si>
  <si>
    <t>mitochondrial pyruvate carrier 2</t>
  </si>
  <si>
    <t>Q7L3T8</t>
  </si>
  <si>
    <t>PARS2</t>
  </si>
  <si>
    <t>prolyl-tRNA synthetase 2, mitochondrial (putative)</t>
  </si>
  <si>
    <t>Q9UK99</t>
  </si>
  <si>
    <t>FBXO3</t>
  </si>
  <si>
    <t>F-box protein 3</t>
  </si>
  <si>
    <t>Q9H3K2</t>
  </si>
  <si>
    <t>GHITM</t>
  </si>
  <si>
    <t>growth hormone inducible transmembrane protein</t>
  </si>
  <si>
    <t>Q53GG5</t>
  </si>
  <si>
    <t>PDLIM3</t>
  </si>
  <si>
    <t>PDZ and LIM domain 3</t>
  </si>
  <si>
    <t>Q9NZQ9</t>
  </si>
  <si>
    <t>TMOD4</t>
  </si>
  <si>
    <t>tropomodulin 4 (muscle)</t>
  </si>
  <si>
    <t>Q9UDW1</t>
  </si>
  <si>
    <t>UQCR10</t>
  </si>
  <si>
    <t>ubiquinol-cytochrome c reductase, complex III subunit X</t>
  </si>
  <si>
    <t>Q96A32</t>
  </si>
  <si>
    <t>MYLPF</t>
  </si>
  <si>
    <t>myosin light chain, phosphorylatable, fast skeletal muscle</t>
  </si>
  <si>
    <t>Q9H223</t>
  </si>
  <si>
    <t>EHD4</t>
  </si>
  <si>
    <t>EH-domain containing 4</t>
  </si>
  <si>
    <t>Q9UIJ7</t>
  </si>
  <si>
    <t>AK3</t>
  </si>
  <si>
    <t>adenylate kinase 3</t>
  </si>
  <si>
    <t>Q96E29</t>
  </si>
  <si>
    <t>MTERFD1</t>
  </si>
  <si>
    <t>MTERF domain containing 1</t>
  </si>
  <si>
    <t>Q9Y2Z9</t>
  </si>
  <si>
    <t>COQ6</t>
  </si>
  <si>
    <t>coenzyme Q6 homolog, monooxygenase (S. cerevisiae)</t>
  </si>
  <si>
    <t>Q9P0J0</t>
  </si>
  <si>
    <t>NDUFA13</t>
  </si>
  <si>
    <t>NADH dehydrogenase (ubiquinone) 1 alpha subcomplex, 13</t>
  </si>
  <si>
    <t>Q7Z4W1</t>
  </si>
  <si>
    <t>DCXR</t>
  </si>
  <si>
    <t>dicarbonyl/L-xylulose reductase</t>
  </si>
  <si>
    <t>Q9P2Y4</t>
  </si>
  <si>
    <t>ZNF219</t>
  </si>
  <si>
    <t>zinc finger protein 219</t>
  </si>
  <si>
    <t>Q9UHG3</t>
  </si>
  <si>
    <t>PCYOX1</t>
  </si>
  <si>
    <t>prenylcysteine oxidase 1</t>
  </si>
  <si>
    <t>Q9UDX5</t>
  </si>
  <si>
    <t>MTFP1</t>
  </si>
  <si>
    <t>mitochondrial fission process 1</t>
  </si>
  <si>
    <t>Q9Y5U8</t>
  </si>
  <si>
    <t>MPC1</t>
  </si>
  <si>
    <t>mitochondrial pyruvate carrier 1</t>
  </si>
  <si>
    <t>Q9UHQ9</t>
  </si>
  <si>
    <t>CYB5R1</t>
  </si>
  <si>
    <t>cytochrome b5 reductase 1</t>
  </si>
  <si>
    <t>Q9NPC6</t>
  </si>
  <si>
    <t>MYOZ2</t>
  </si>
  <si>
    <t>myozenin 2</t>
  </si>
  <si>
    <t>P99999</t>
  </si>
  <si>
    <t>CYCS</t>
  </si>
  <si>
    <t>cytochrome c, somatic</t>
  </si>
  <si>
    <t>Q5JSH3</t>
  </si>
  <si>
    <t>WDR44</t>
  </si>
  <si>
    <t>WD repeat domain 44</t>
  </si>
  <si>
    <t>Q9BXN1</t>
  </si>
  <si>
    <t>ASPN</t>
  </si>
  <si>
    <t>asporin</t>
  </si>
  <si>
    <t>Q7L0Y3</t>
  </si>
  <si>
    <t>TRMT10C</t>
  </si>
  <si>
    <t>tRNA methyltransferase 10 homolog C (S. cerevisiae)</t>
  </si>
  <si>
    <t>Q96EY7</t>
  </si>
  <si>
    <t>PTCD3</t>
  </si>
  <si>
    <t>pentatricopeptide repeat domain 3</t>
  </si>
  <si>
    <t>Q6PI48</t>
  </si>
  <si>
    <t>DARS2</t>
  </si>
  <si>
    <t>aspartyl-tRNA synthetase 2, mitochondrial</t>
  </si>
  <si>
    <t>Q8IXI2</t>
  </si>
  <si>
    <t>RHOT1</t>
  </si>
  <si>
    <t>ras homolog family member T1</t>
  </si>
  <si>
    <t>Q9BS92</t>
  </si>
  <si>
    <t>NIPSNAP3B</t>
  </si>
  <si>
    <t>nipsnap homolog 3B (C. elegans)</t>
  </si>
  <si>
    <t>Q9NSE4</t>
  </si>
  <si>
    <t>IARS2</t>
  </si>
  <si>
    <t>isoleucyl-tRNA synthetase 2, mitochondrial</t>
  </si>
  <si>
    <t>Q9GZL7</t>
  </si>
  <si>
    <t>WDR12</t>
  </si>
  <si>
    <t>WD repeat domain 12</t>
  </si>
  <si>
    <t>Q96MT7</t>
  </si>
  <si>
    <t>WDR52</t>
  </si>
  <si>
    <t>WD repeat domain 52</t>
  </si>
  <si>
    <t>Q9UI09</t>
  </si>
  <si>
    <t>NDUFA12</t>
  </si>
  <si>
    <t>NADH dehydrogenase (ubiquinone) 1 alpha subcomplex, 12</t>
  </si>
  <si>
    <t>Q9NR28</t>
  </si>
  <si>
    <t>DIABLO</t>
  </si>
  <si>
    <t>diablo, IAP-binding mitochondrial protein</t>
  </si>
  <si>
    <t>Q8NI60</t>
  </si>
  <si>
    <t>ADCK3</t>
  </si>
  <si>
    <t>aarF domain containing kinase 3</t>
  </si>
  <si>
    <t>O75208</t>
  </si>
  <si>
    <t>COQ9</t>
  </si>
  <si>
    <t>coenzyme Q9 homolog (S. cerevisiae)</t>
  </si>
  <si>
    <t>Q9UN36</t>
  </si>
  <si>
    <t>NDRG2</t>
  </si>
  <si>
    <t>NDRG family member 2</t>
  </si>
  <si>
    <t>O95104</t>
  </si>
  <si>
    <t>SCAF4</t>
  </si>
  <si>
    <t>SR-related CTD-associated factor 4</t>
  </si>
  <si>
    <t>Q9HCP6</t>
  </si>
  <si>
    <t>HHATL</t>
  </si>
  <si>
    <t>hedgehog acyltransferase-like</t>
  </si>
  <si>
    <t>Q96HP0</t>
  </si>
  <si>
    <t>DOCK6</t>
  </si>
  <si>
    <t>dedicator of cytokinesis 6</t>
  </si>
  <si>
    <t>Q9HCC9</t>
  </si>
  <si>
    <t>ZFYVE28</t>
  </si>
  <si>
    <t>zinc finger, FYVE domain containing 28</t>
  </si>
  <si>
    <t>P49756</t>
  </si>
  <si>
    <t>RBM25</t>
  </si>
  <si>
    <t>RNA binding motif protein 25</t>
  </si>
  <si>
    <t>Q7L8L6</t>
  </si>
  <si>
    <t>FASTKD5</t>
  </si>
  <si>
    <t>FAST kinase domains 5</t>
  </si>
  <si>
    <t>Q9NRX2</t>
  </si>
  <si>
    <t>MRPL17</t>
  </si>
  <si>
    <t>mitochondrial ribosomal protein L17</t>
  </si>
  <si>
    <t>Q9H5I5</t>
  </si>
  <si>
    <t>PIEZO2</t>
  </si>
  <si>
    <t>piezo-type mechanosensitive ion channel component 2</t>
  </si>
  <si>
    <t>Q9BWH2</t>
  </si>
  <si>
    <t>FUNDC2</t>
  </si>
  <si>
    <t>FUN14 domain containing 2</t>
  </si>
  <si>
    <t>P82930</t>
  </si>
  <si>
    <t>MRPS34</t>
  </si>
  <si>
    <t>mitochondrial ribosomal protein S34</t>
  </si>
  <si>
    <t>Q9BUR5</t>
  </si>
  <si>
    <t>APOO</t>
  </si>
  <si>
    <t>apolipoprotein O</t>
  </si>
  <si>
    <t>Q8NBP0</t>
  </si>
  <si>
    <t>TTC13</t>
  </si>
  <si>
    <t>tetratricopeptide repeat domain 13</t>
  </si>
  <si>
    <t>Q9HA77</t>
  </si>
  <si>
    <t>CARS2</t>
  </si>
  <si>
    <t>cysteinyl-tRNA synthetase 2, mitochondrial (putative)</t>
  </si>
  <si>
    <t>Q96AB3</t>
  </si>
  <si>
    <t>ISOC2</t>
  </si>
  <si>
    <t>isochorismatase domain containing 2</t>
  </si>
  <si>
    <t>Q8NFV4</t>
  </si>
  <si>
    <t>ABHD11</t>
  </si>
  <si>
    <t>abhydrolase domain containing 11</t>
  </si>
  <si>
    <t>Q8NF64</t>
  </si>
  <si>
    <t>ZMIZ2</t>
  </si>
  <si>
    <t>zinc finger, MIZ-type containing 2</t>
  </si>
  <si>
    <t>Q96JM4</t>
  </si>
  <si>
    <t>LRRIQ1</t>
  </si>
  <si>
    <t>leucine-rich repeats and IQ motif containing 1</t>
  </si>
  <si>
    <t>Q6YN16</t>
  </si>
  <si>
    <t>HSDL2</t>
  </si>
  <si>
    <t>hydroxysteroid dehydrogenase like 2</t>
  </si>
  <si>
    <t>Q8N8C4</t>
  </si>
  <si>
    <t>CHCHD5</t>
  </si>
  <si>
    <t>coiled-coil-helix-coiled-coil-helix domain containing 5</t>
  </si>
  <si>
    <t>Q5HYK3</t>
  </si>
  <si>
    <t>COQ5</t>
  </si>
  <si>
    <t>coenzyme Q5 homolog, methyltransferase (S. cerevisiae)</t>
  </si>
  <si>
    <t>Q9BRK4</t>
  </si>
  <si>
    <t>LZTS2</t>
  </si>
  <si>
    <t>leucine zipper, putative tumor suppressor 2</t>
  </si>
  <si>
    <t>Q9BYB0</t>
  </si>
  <si>
    <t>SHANK3</t>
  </si>
  <si>
    <t>SH3 and multiple ankyrin repeat domains 3</t>
  </si>
  <si>
    <t>Q9H1R3</t>
  </si>
  <si>
    <t>MYLK2</t>
  </si>
  <si>
    <t>myosin light chain kinase 2</t>
  </si>
  <si>
    <t>Q8TCS8</t>
  </si>
  <si>
    <t>PNPT1</t>
  </si>
  <si>
    <t>polyribonucleotide nucleotidyltransferase 1</t>
  </si>
  <si>
    <t>Q9H9B4</t>
  </si>
  <si>
    <t>SFXN1</t>
  </si>
  <si>
    <t>sideroflexin 1</t>
  </si>
  <si>
    <t>Q8TDW5</t>
  </si>
  <si>
    <t>SYTL5</t>
  </si>
  <si>
    <t>synaptotagmin-like 5</t>
  </si>
  <si>
    <t>Q8N142</t>
  </si>
  <si>
    <t>ADSSL1</t>
  </si>
  <si>
    <t>adenylosuccinate synthase like 1</t>
  </si>
  <si>
    <t>Q96ND0</t>
  </si>
  <si>
    <t>FAM210A</t>
  </si>
  <si>
    <t>family with sequence similarity 210, member A</t>
  </si>
  <si>
    <t>O14558</t>
  </si>
  <si>
    <t>HSPB6</t>
  </si>
  <si>
    <t>heat shock protein, alpha-crystallin-related, B6</t>
  </si>
  <si>
    <t>Q8IWW8</t>
  </si>
  <si>
    <t>ADHFE1</t>
  </si>
  <si>
    <t>alcohol dehydrogenase, iron containing, 1</t>
  </si>
  <si>
    <t>P14649</t>
  </si>
  <si>
    <t>MYL6B</t>
  </si>
  <si>
    <t>myosin, light chain 6B, alkali, smooth muscle and non-muscle</t>
  </si>
  <si>
    <t>Q6PI78</t>
  </si>
  <si>
    <t>TMEM65</t>
  </si>
  <si>
    <t>transmembrane protein 65</t>
  </si>
  <si>
    <t>Q8N159</t>
  </si>
  <si>
    <t>NAGS</t>
  </si>
  <si>
    <t>N-acetylglutamate synthase</t>
  </si>
  <si>
    <t>Q9BW72</t>
  </si>
  <si>
    <t>HIGD2A</t>
  </si>
  <si>
    <t>HIG1 hypoxia inducible domain family, member 2A</t>
  </si>
  <si>
    <t>Q9H4S2</t>
  </si>
  <si>
    <t>GSX1</t>
  </si>
  <si>
    <t>GS homeobox 1</t>
  </si>
  <si>
    <t>P51991</t>
  </si>
  <si>
    <t>HNRNPA3</t>
  </si>
  <si>
    <t>heterogeneous nuclear ribonucleoprotein A3</t>
  </si>
  <si>
    <t>Q8NBP7</t>
  </si>
  <si>
    <t>PCSK9</t>
  </si>
  <si>
    <t>proprotein convertase subtilisin/kexin type 9</t>
  </si>
  <si>
    <t>A2A2Y4</t>
  </si>
  <si>
    <t>FRMD3</t>
  </si>
  <si>
    <t>FERM domain containing 3</t>
  </si>
  <si>
    <t>Q6PCE3</t>
  </si>
  <si>
    <t>PGM2L1</t>
  </si>
  <si>
    <t>phosphoglucomutase 2-like 1</t>
  </si>
  <si>
    <t>Q8WW59</t>
  </si>
  <si>
    <t>SPRYD4</t>
  </si>
  <si>
    <t>SPRY domain containing 4</t>
  </si>
  <si>
    <t>Q70JA7</t>
  </si>
  <si>
    <t>CHSY3</t>
  </si>
  <si>
    <t>chondroitin sulfate synthase 3</t>
  </si>
  <si>
    <t>A8MTJ3</t>
  </si>
  <si>
    <t>GNAT3</t>
  </si>
  <si>
    <t>guanine nucleotide binding protein, alpha transducing 3</t>
  </si>
  <si>
    <t>O75251</t>
  </si>
  <si>
    <t>NDUFS7</t>
  </si>
  <si>
    <t>NADH dehydrogenase (ubiquinone) Fe-S protein 7, 20kDa (NADH-coenzyme Q reductase)</t>
  </si>
  <si>
    <t>A3QJZ6</t>
  </si>
  <si>
    <t>PRAMEF22</t>
  </si>
  <si>
    <t>PRAME family member 22</t>
  </si>
  <si>
    <t>Q8N465</t>
  </si>
  <si>
    <t>D2HGDH</t>
  </si>
  <si>
    <t>D-2-hydroxyglutarate dehydrogenase</t>
  </si>
  <si>
    <t>B9A064</t>
  </si>
  <si>
    <t>immunoglobulin lambda-like polypeptide 5</t>
  </si>
  <si>
    <t>serotransferrin</t>
  </si>
  <si>
    <t>Q08380</t>
  </si>
  <si>
    <t>galectin- 3 -binding protein</t>
  </si>
  <si>
    <t>P49908</t>
  </si>
  <si>
    <t>selenoprotein P</t>
  </si>
  <si>
    <t>haptoglobin beta chain</t>
  </si>
  <si>
    <t>P22352</t>
  </si>
  <si>
    <t>glutathione peroxidase 3</t>
  </si>
  <si>
    <t>α-1-antitrypsin</t>
  </si>
  <si>
    <t>ceruloplasmin</t>
  </si>
  <si>
    <t>P03952</t>
  </si>
  <si>
    <t>plasma kallikrein light chain</t>
  </si>
  <si>
    <t>apolipoprotein H</t>
  </si>
  <si>
    <t>apolipoproteinB-100</t>
  </si>
  <si>
    <t>P05090</t>
  </si>
  <si>
    <t>apolipoprotein D</t>
  </si>
  <si>
    <t>apolipoproteinA-1</t>
  </si>
  <si>
    <t>apolipoprotein LI</t>
  </si>
  <si>
    <t>apolipoprotein A-IV</t>
  </si>
  <si>
    <t>P02656</t>
  </si>
  <si>
    <t>apolipoprotein C−III</t>
  </si>
  <si>
    <t>apolipoprotein E</t>
  </si>
  <si>
    <t>thyroxine-binding globulin</t>
  </si>
  <si>
    <t>α-2-HS-glycoprotein</t>
  </si>
  <si>
    <t>α-2-antiplasmin</t>
  </si>
  <si>
    <t>corticosteroid-binding globulin</t>
  </si>
  <si>
    <t>Q99727</t>
  </si>
  <si>
    <t>metallproteinase inhibitor4</t>
  </si>
  <si>
    <t>heparin cofactor 2</t>
  </si>
  <si>
    <t>kallistatin</t>
  </si>
  <si>
    <t>angiotensin</t>
  </si>
  <si>
    <t>α-macroglobulin</t>
  </si>
  <si>
    <t>P23142</t>
  </si>
  <si>
    <t>fibulin</t>
  </si>
  <si>
    <t>P02655</t>
  </si>
  <si>
    <t>apolipoprotein C−II</t>
  </si>
  <si>
    <t>P27708</t>
  </si>
  <si>
    <t>Dihydroorotase</t>
  </si>
  <si>
    <t>O00625</t>
  </si>
  <si>
    <t>pirin</t>
  </si>
  <si>
    <t>Q14520</t>
  </si>
  <si>
    <t>hyaluronan-binding protein</t>
  </si>
  <si>
    <t>Q7Z5P9</t>
  </si>
  <si>
    <t>mucin</t>
  </si>
  <si>
    <t>P02751</t>
  </si>
  <si>
    <t>fibronectin</t>
  </si>
  <si>
    <t>lumican</t>
  </si>
  <si>
    <t>carboxypeptidase N subunit 2</t>
  </si>
  <si>
    <t>leucine-rich alpha-2-glycoprotein</t>
  </si>
  <si>
    <t>α-1B-ly coprote in</t>
  </si>
  <si>
    <t>Q9NVD7</t>
  </si>
  <si>
    <t>parvin</t>
  </si>
  <si>
    <t>Q13835</t>
  </si>
  <si>
    <t>plakophilin</t>
  </si>
  <si>
    <t>lamin</t>
  </si>
  <si>
    <t>P06396</t>
  </si>
  <si>
    <t>gelsolin</t>
  </si>
  <si>
    <t>P43251</t>
  </si>
  <si>
    <t>biotinidase</t>
  </si>
  <si>
    <t>P12270</t>
  </si>
  <si>
    <t>nucleoprotein TPR</t>
  </si>
  <si>
    <t>043866</t>
  </si>
  <si>
    <t>Q92954</t>
  </si>
  <si>
    <t>proteoglycan 4</t>
  </si>
  <si>
    <t>ficolin</t>
  </si>
  <si>
    <t>P50895</t>
  </si>
  <si>
    <t>Lutheran blood group glycoprotein</t>
  </si>
  <si>
    <t>Q12955</t>
  </si>
  <si>
    <t>reversed ankyrin-3</t>
  </si>
  <si>
    <t>P04070</t>
  </si>
  <si>
    <t>vitamin K-dependent protein C</t>
  </si>
  <si>
    <t>P07996</t>
  </si>
  <si>
    <t>thrombospondin-1</t>
  </si>
  <si>
    <t>serum paraoxonase/arylesterase 1</t>
  </si>
  <si>
    <t>protein AMBP</t>
  </si>
  <si>
    <t>kininogen-1</t>
  </si>
  <si>
    <t>transthyretin</t>
  </si>
  <si>
    <t>vitamin D-binding protein</t>
  </si>
  <si>
    <t>complement C3</t>
  </si>
  <si>
    <t>complement C4−B</t>
  </si>
  <si>
    <t>antithrombin-III</t>
  </si>
  <si>
    <t>alpha-1-acid glycoprotein 1</t>
  </si>
  <si>
    <t>α-1-antichymotrypsin</t>
  </si>
  <si>
    <t>tetranectin</t>
  </si>
  <si>
    <t>O75882</t>
  </si>
  <si>
    <t>attractin</t>
  </si>
  <si>
    <t>coagulation factor X</t>
  </si>
  <si>
    <t>CAH1</t>
  </si>
  <si>
    <t>Carbonic anhydrase 1</t>
  </si>
  <si>
    <t>AFAM</t>
  </si>
  <si>
    <t>Afamin (AFM)</t>
  </si>
  <si>
    <t>Q5TZA2</t>
  </si>
  <si>
    <t>CROCC</t>
  </si>
  <si>
    <t>Q7L5N7</t>
  </si>
  <si>
    <t>LPCAT2</t>
  </si>
  <si>
    <t>P09497</t>
  </si>
  <si>
    <t>CLTB</t>
  </si>
  <si>
    <t>Q96C24</t>
  </si>
  <si>
    <t>SYTL4</t>
  </si>
  <si>
    <t>Q15084</t>
  </si>
  <si>
    <t>PDIA6</t>
  </si>
  <si>
    <t>A0A087WSY6</t>
  </si>
  <si>
    <t>NA</t>
  </si>
  <si>
    <t>Q86WI1</t>
  </si>
  <si>
    <t>PKHD1L1</t>
  </si>
  <si>
    <t>Q99426</t>
  </si>
  <si>
    <t>TBCB</t>
  </si>
  <si>
    <t>Q27J81</t>
  </si>
  <si>
    <t>INF2</t>
  </si>
  <si>
    <t>Q9HCM2</t>
  </si>
  <si>
    <t>PLXNA4</t>
  </si>
  <si>
    <t>P30046</t>
  </si>
  <si>
    <t>DDT</t>
  </si>
  <si>
    <t>Q92736</t>
  </si>
  <si>
    <t>RYR2</t>
  </si>
  <si>
    <t>P21730</t>
  </si>
  <si>
    <t>C5AR1</t>
  </si>
  <si>
    <t>P21741</t>
  </si>
  <si>
    <t>MDK</t>
  </si>
  <si>
    <t>Q9NS84</t>
  </si>
  <si>
    <t>CHST7</t>
  </si>
  <si>
    <t>Q7Z6K5</t>
  </si>
  <si>
    <t>ARPIN</t>
  </si>
  <si>
    <t>P13716</t>
  </si>
  <si>
    <t>ALAD</t>
  </si>
  <si>
    <t>Q5JPH6</t>
  </si>
  <si>
    <t>EARS2</t>
  </si>
  <si>
    <t>P05362</t>
  </si>
  <si>
    <t>ICAM1</t>
  </si>
  <si>
    <t>Q4L235</t>
  </si>
  <si>
    <t>AASDH</t>
  </si>
  <si>
    <t>Q15691</t>
  </si>
  <si>
    <t>MAPRE1</t>
  </si>
  <si>
    <t>P08397</t>
  </si>
  <si>
    <t>HMBS</t>
  </si>
  <si>
    <t>O75150</t>
  </si>
  <si>
    <t>RNF40</t>
  </si>
  <si>
    <t>P08174</t>
  </si>
  <si>
    <t>CD55</t>
  </si>
  <si>
    <t>Q96JM2</t>
  </si>
  <si>
    <t>ZNF462</t>
  </si>
  <si>
    <t>Q8IZP7</t>
  </si>
  <si>
    <t>HS6ST3</t>
  </si>
  <si>
    <t>P19971</t>
  </si>
  <si>
    <t>TYMP</t>
  </si>
  <si>
    <t>Q9ULV0</t>
  </si>
  <si>
    <t>MYO5B</t>
  </si>
  <si>
    <t>Q15323</t>
  </si>
  <si>
    <t>KRT31</t>
  </si>
  <si>
    <t>Q9NZN3</t>
  </si>
  <si>
    <t>EHD3</t>
  </si>
  <si>
    <t>Q86YW5</t>
  </si>
  <si>
    <t>TREML1</t>
  </si>
  <si>
    <t>Q96H15</t>
  </si>
  <si>
    <t>TIMD4</t>
  </si>
  <si>
    <t>Q6P3W7</t>
  </si>
  <si>
    <t>SCYL2</t>
  </si>
  <si>
    <t>Q9UHN6</t>
  </si>
  <si>
    <t>CEMIP2</t>
  </si>
  <si>
    <t>P09382</t>
  </si>
  <si>
    <t>LGALS1</t>
  </si>
  <si>
    <t>P28065</t>
  </si>
  <si>
    <t>PSMB9</t>
  </si>
  <si>
    <t>Q7L7X3</t>
  </si>
  <si>
    <t>TAOK1</t>
  </si>
  <si>
    <t>P10644</t>
  </si>
  <si>
    <t>PRKAR1A</t>
  </si>
  <si>
    <t>P40197</t>
  </si>
  <si>
    <t>GP5</t>
  </si>
  <si>
    <t>P51665</t>
  </si>
  <si>
    <t>PSMD7</t>
  </si>
  <si>
    <t>P42768</t>
  </si>
  <si>
    <t>WAS</t>
  </si>
  <si>
    <t>P17252</t>
  </si>
  <si>
    <t>PRKCA</t>
  </si>
  <si>
    <t>P32942</t>
  </si>
  <si>
    <t>ICAM3</t>
  </si>
  <si>
    <t>P11049</t>
  </si>
  <si>
    <t>CD37</t>
  </si>
  <si>
    <t>Q30KQ8</t>
  </si>
  <si>
    <t>P35613</t>
  </si>
  <si>
    <t>BSG</t>
  </si>
  <si>
    <t>P29401</t>
  </si>
  <si>
    <t>TKT</t>
  </si>
  <si>
    <t>Q99439</t>
  </si>
  <si>
    <t>CNN2</t>
  </si>
  <si>
    <t>ATP5MG</t>
  </si>
  <si>
    <t>P48506</t>
  </si>
  <si>
    <t>GCLC</t>
  </si>
  <si>
    <t>O15394</t>
  </si>
  <si>
    <t>NCAM2</t>
  </si>
  <si>
    <t>P16402</t>
  </si>
  <si>
    <t>H1-3</t>
  </si>
  <si>
    <t>Q9Y6Z7</t>
  </si>
  <si>
    <t>COLEC10</t>
  </si>
  <si>
    <t>P41226</t>
  </si>
  <si>
    <t>UBA7</t>
  </si>
  <si>
    <t>Q4KWH8</t>
  </si>
  <si>
    <t>PLCH1</t>
  </si>
  <si>
    <t>P19013</t>
  </si>
  <si>
    <t>O95716</t>
  </si>
  <si>
    <t>RAB3D</t>
  </si>
  <si>
    <t>Q15833</t>
  </si>
  <si>
    <t>STXBP2</t>
  </si>
  <si>
    <t>Q3ZCW2</t>
  </si>
  <si>
    <t>LGALSL</t>
  </si>
  <si>
    <t>P21589</t>
  </si>
  <si>
    <t>NT5E</t>
  </si>
  <si>
    <t>Q6ZN44</t>
  </si>
  <si>
    <t>UNC5A</t>
  </si>
  <si>
    <t>P20701</t>
  </si>
  <si>
    <t>ITGAL</t>
  </si>
  <si>
    <t>O60506</t>
  </si>
  <si>
    <t>SYNCRIP</t>
  </si>
  <si>
    <t>Q15942</t>
  </si>
  <si>
    <t>ZYX</t>
  </si>
  <si>
    <t>A0A075B6K5</t>
  </si>
  <si>
    <t>Q96HC4</t>
  </si>
  <si>
    <t>PDLIM5</t>
  </si>
  <si>
    <t>P56645</t>
  </si>
  <si>
    <t>PER3</t>
  </si>
  <si>
    <t>P00488</t>
  </si>
  <si>
    <t>F13A1</t>
  </si>
  <si>
    <t>P04085</t>
  </si>
  <si>
    <t>PDGFA</t>
  </si>
  <si>
    <t>Q9Y251</t>
  </si>
  <si>
    <t>HPSE</t>
  </si>
  <si>
    <t>Q03164</t>
  </si>
  <si>
    <t>KMT2A</t>
  </si>
  <si>
    <t>Q9BTE3</t>
  </si>
  <si>
    <t>MCMBP</t>
  </si>
  <si>
    <t>O00571</t>
  </si>
  <si>
    <t>DDX3X</t>
  </si>
  <si>
    <t>P62140</t>
  </si>
  <si>
    <t>PPP1CB</t>
  </si>
  <si>
    <t>O60229</t>
  </si>
  <si>
    <t>KALRN</t>
  </si>
  <si>
    <t>Q8TEP8</t>
  </si>
  <si>
    <t>CEP192</t>
  </si>
  <si>
    <t>O76074</t>
  </si>
  <si>
    <t>PDE5A</t>
  </si>
  <si>
    <t>Q9UDX4</t>
  </si>
  <si>
    <t>SEC14L3</t>
  </si>
  <si>
    <t>P48681</t>
  </si>
  <si>
    <t>NES</t>
  </si>
  <si>
    <t>P42356</t>
  </si>
  <si>
    <t>PI4KA</t>
  </si>
  <si>
    <t>O75094</t>
  </si>
  <si>
    <t>SLIT3</t>
  </si>
  <si>
    <t>Q96JM3</t>
  </si>
  <si>
    <t>CHAMP1</t>
  </si>
  <si>
    <t>P14923</t>
  </si>
  <si>
    <t>JUP</t>
  </si>
  <si>
    <t>Q6S545</t>
  </si>
  <si>
    <t>POTEH</t>
  </si>
  <si>
    <t>Q8IY82</t>
  </si>
  <si>
    <t>DRC7</t>
  </si>
  <si>
    <t>O43504</t>
  </si>
  <si>
    <t>LAMTOR5</t>
  </si>
  <si>
    <t>Q9Y336</t>
  </si>
  <si>
    <t>SIGLEC9</t>
  </si>
  <si>
    <t>Q9UK55</t>
  </si>
  <si>
    <t>Q8TCD6</t>
  </si>
  <si>
    <t>PHOSPHO2</t>
  </si>
  <si>
    <t>O75368</t>
  </si>
  <si>
    <t>SH3BGRL</t>
  </si>
  <si>
    <t>P13797</t>
  </si>
  <si>
    <t>PLS3</t>
  </si>
  <si>
    <t>P61758</t>
  </si>
  <si>
    <t>VBP1</t>
  </si>
  <si>
    <t>Q9BWD1</t>
  </si>
  <si>
    <t>ACAT2</t>
  </si>
  <si>
    <t>Q9H0B8</t>
  </si>
  <si>
    <t>CRISPLD2</t>
  </si>
  <si>
    <t>Q9C0F0</t>
  </si>
  <si>
    <t>ASXL3</t>
  </si>
  <si>
    <t>O75122</t>
  </si>
  <si>
    <t>CLASP2</t>
  </si>
  <si>
    <t>Q08830</t>
  </si>
  <si>
    <t>FGL1</t>
  </si>
  <si>
    <t>Q96LP6</t>
  </si>
  <si>
    <t>C12orf42</t>
  </si>
  <si>
    <t>Q96A08</t>
  </si>
  <si>
    <t>H2BC1</t>
  </si>
  <si>
    <t>Q8TCG5</t>
  </si>
  <si>
    <t>CPT1C</t>
  </si>
  <si>
    <t>P23229</t>
  </si>
  <si>
    <t>ITGA6</t>
  </si>
  <si>
    <t>O75396</t>
  </si>
  <si>
    <t>SEC22B</t>
  </si>
  <si>
    <t>Q53GL0</t>
  </si>
  <si>
    <t>PLEKHO1</t>
  </si>
  <si>
    <t>Q01518</t>
  </si>
  <si>
    <t>CAP1</t>
  </si>
  <si>
    <t>P51003</t>
  </si>
  <si>
    <t>PAPOLA</t>
  </si>
  <si>
    <t>Q6F5E8</t>
  </si>
  <si>
    <t>CARMIL2</t>
  </si>
  <si>
    <t>O14745</t>
  </si>
  <si>
    <t>SLC9A3R1</t>
  </si>
  <si>
    <t>O15511</t>
  </si>
  <si>
    <t>ARPC5</t>
  </si>
  <si>
    <t>Q6PIU2</t>
  </si>
  <si>
    <t>NCEH1</t>
  </si>
  <si>
    <t>Q9NRV9</t>
  </si>
  <si>
    <t>HEBP1</t>
  </si>
  <si>
    <t>P46109</t>
  </si>
  <si>
    <t>CRKL</t>
  </si>
  <si>
    <t>P27449</t>
  </si>
  <si>
    <t>ATP6V0C</t>
  </si>
  <si>
    <t>A0A0C4DH67</t>
  </si>
  <si>
    <t>Q9BUL8</t>
  </si>
  <si>
    <t>PDCD10</t>
  </si>
  <si>
    <t>P19320</t>
  </si>
  <si>
    <t>VCAM1</t>
  </si>
  <si>
    <t>Q75N90</t>
  </si>
  <si>
    <t>FBN3</t>
  </si>
  <si>
    <t>P98082</t>
  </si>
  <si>
    <t>DAB2</t>
  </si>
  <si>
    <t>P20813</t>
  </si>
  <si>
    <t>CYP2B6</t>
  </si>
  <si>
    <t>O00555</t>
  </si>
  <si>
    <t>CACNA1A</t>
  </si>
  <si>
    <t>P05534</t>
  </si>
  <si>
    <t>Q9NRY5</t>
  </si>
  <si>
    <t>FAM114A2</t>
  </si>
  <si>
    <t>P07911</t>
  </si>
  <si>
    <t>UMOD</t>
  </si>
  <si>
    <t>O60884</t>
  </si>
  <si>
    <t>DNAJA2</t>
  </si>
  <si>
    <t>P31749</t>
  </si>
  <si>
    <t>AKT1</t>
  </si>
  <si>
    <t>P62136</t>
  </si>
  <si>
    <t>PPP1CA</t>
  </si>
  <si>
    <t>P43405</t>
  </si>
  <si>
    <t>SYK</t>
  </si>
  <si>
    <t>P61960</t>
  </si>
  <si>
    <t>UFM1</t>
  </si>
  <si>
    <t>A0A0A0MRZ9</t>
  </si>
  <si>
    <t>Q9Y2L9</t>
  </si>
  <si>
    <t>LRCH1</t>
  </si>
  <si>
    <t>Q8NI99</t>
  </si>
  <si>
    <t>ANGPTL6</t>
  </si>
  <si>
    <t>Q96H79</t>
  </si>
  <si>
    <t>ZC3HAV1L</t>
  </si>
  <si>
    <t>A0A075B6J9</t>
  </si>
  <si>
    <t>Q8WZA0</t>
  </si>
  <si>
    <t>LZIC</t>
  </si>
  <si>
    <t>Q8N335</t>
  </si>
  <si>
    <t>GPD1L</t>
  </si>
  <si>
    <t>P09668</t>
  </si>
  <si>
    <t>CTSH</t>
  </si>
  <si>
    <t>P15907</t>
  </si>
  <si>
    <t>ST6GAL1</t>
  </si>
  <si>
    <t>Q99102</t>
  </si>
  <si>
    <t>MUC4</t>
  </si>
  <si>
    <t>P15529</t>
  </si>
  <si>
    <t>CD46</t>
  </si>
  <si>
    <t>Q9GZX5</t>
  </si>
  <si>
    <t>ZNF350</t>
  </si>
  <si>
    <t>Q8IY47</t>
  </si>
  <si>
    <t>KBTBD2</t>
  </si>
  <si>
    <t>FASN</t>
  </si>
  <si>
    <t>Q8NBF2</t>
  </si>
  <si>
    <t>NHLRC2</t>
  </si>
  <si>
    <t>P06132</t>
  </si>
  <si>
    <t>UROD</t>
  </si>
  <si>
    <t>P61952</t>
  </si>
  <si>
    <t>GNG11</t>
  </si>
  <si>
    <t>Q13315</t>
  </si>
  <si>
    <t>ATM</t>
  </si>
  <si>
    <t>Q9H061</t>
  </si>
  <si>
    <t>TMEM126A</t>
  </si>
  <si>
    <t>P30626</t>
  </si>
  <si>
    <t>SRI</t>
  </si>
  <si>
    <t>Q02318</t>
  </si>
  <si>
    <t>CYP27A1</t>
  </si>
  <si>
    <t>P23276</t>
  </si>
  <si>
    <t>KEL</t>
  </si>
  <si>
    <t>O15144</t>
  </si>
  <si>
    <t>ARPC2</t>
  </si>
  <si>
    <t>P35030</t>
  </si>
  <si>
    <t>PRSS3</t>
  </si>
  <si>
    <t>Q9NX76</t>
  </si>
  <si>
    <t>CMTM6</t>
  </si>
  <si>
    <t>Q92530</t>
  </si>
  <si>
    <t>PSMF1</t>
  </si>
  <si>
    <t>Q9UNF0</t>
  </si>
  <si>
    <t>PACSIN2</t>
  </si>
  <si>
    <t>Q9Y4D8</t>
  </si>
  <si>
    <t>Q96BY6</t>
  </si>
  <si>
    <t>DOCK10</t>
  </si>
  <si>
    <t>O00237</t>
  </si>
  <si>
    <t>RNF103</t>
  </si>
  <si>
    <t>Q13094</t>
  </si>
  <si>
    <t>LCP2</t>
  </si>
  <si>
    <t>O00743</t>
  </si>
  <si>
    <t>PPP6C</t>
  </si>
  <si>
    <t>Q13586</t>
  </si>
  <si>
    <t>STIM1</t>
  </si>
  <si>
    <t>Q9BQ90</t>
  </si>
  <si>
    <t>KLHDC3</t>
  </si>
  <si>
    <t>P31415</t>
  </si>
  <si>
    <t>CASQ1</t>
  </si>
  <si>
    <t>Q5D862</t>
  </si>
  <si>
    <t>FLG2</t>
  </si>
  <si>
    <t>O60268</t>
  </si>
  <si>
    <t>KIAA0513</t>
  </si>
  <si>
    <t>P56192</t>
  </si>
  <si>
    <t>MARS1</t>
  </si>
  <si>
    <t>Q12860</t>
  </si>
  <si>
    <t>CNTN1</t>
  </si>
  <si>
    <t>P22695</t>
  </si>
  <si>
    <t>UQCRC2</t>
  </si>
  <si>
    <t>Q7RTS7</t>
  </si>
  <si>
    <t>KRT74</t>
  </si>
  <si>
    <t>Q9ULH1</t>
  </si>
  <si>
    <t>ASAP1</t>
  </si>
  <si>
    <t>P10606</t>
  </si>
  <si>
    <t>COX5B</t>
  </si>
  <si>
    <t>Q13043</t>
  </si>
  <si>
    <t>STK4</t>
  </si>
  <si>
    <t>P11836</t>
  </si>
  <si>
    <t>MS4A1</t>
  </si>
  <si>
    <t>Q6ZMW3</t>
  </si>
  <si>
    <t>EML6</t>
  </si>
  <si>
    <t>P43681</t>
  </si>
  <si>
    <t>CHRNA4</t>
  </si>
  <si>
    <t>Q15828</t>
  </si>
  <si>
    <t>CST6</t>
  </si>
  <si>
    <t>P51812</t>
  </si>
  <si>
    <t>RPS6KA3</t>
  </si>
  <si>
    <t>Q96AG4</t>
  </si>
  <si>
    <t>LRRC59</t>
  </si>
  <si>
    <t>Q562R1</t>
  </si>
  <si>
    <t>ACTBL2</t>
  </si>
  <si>
    <t>Q658P3</t>
  </si>
  <si>
    <t>STEAP3</t>
  </si>
  <si>
    <t>P30273</t>
  </si>
  <si>
    <t>FCER1G</t>
  </si>
  <si>
    <t>Q8NCA5</t>
  </si>
  <si>
    <t>FAM98A</t>
  </si>
  <si>
    <t>O00560</t>
  </si>
  <si>
    <t>SDCBP</t>
  </si>
  <si>
    <t>Q9H8W4</t>
  </si>
  <si>
    <t>PLEKHF2</t>
  </si>
  <si>
    <t>P78415</t>
  </si>
  <si>
    <t>IRX3</t>
  </si>
  <si>
    <t>Q8NFW1</t>
  </si>
  <si>
    <t>COL22A1</t>
  </si>
  <si>
    <t>P09972</t>
  </si>
  <si>
    <t>ALDOC</t>
  </si>
  <si>
    <t>O00501</t>
  </si>
  <si>
    <t>CLDN5</t>
  </si>
  <si>
    <t>O00410</t>
  </si>
  <si>
    <t>IPO5</t>
  </si>
  <si>
    <t>Q6ZVT6</t>
  </si>
  <si>
    <t>CFAP20DC</t>
  </si>
  <si>
    <t>Q92619</t>
  </si>
  <si>
    <t>ARHGAP45</t>
  </si>
  <si>
    <t>Q96LB3</t>
  </si>
  <si>
    <t>IFT74</t>
  </si>
  <si>
    <t>Q9Y6C2</t>
  </si>
  <si>
    <t>EMILIN1</t>
  </si>
  <si>
    <t>Q96FZ7</t>
  </si>
  <si>
    <t>CHMP6</t>
  </si>
  <si>
    <t>P38646</t>
  </si>
  <si>
    <t>HSPA9</t>
  </si>
  <si>
    <t>O94823</t>
  </si>
  <si>
    <t>ATP10B</t>
  </si>
  <si>
    <t>O43681</t>
  </si>
  <si>
    <t>GET3</t>
  </si>
  <si>
    <t>GNPTAB</t>
  </si>
  <si>
    <t>O95865</t>
  </si>
  <si>
    <t>DDAH2</t>
  </si>
  <si>
    <t>Q9HBI6</t>
  </si>
  <si>
    <t>CYP4F11</t>
  </si>
  <si>
    <t>P55145</t>
  </si>
  <si>
    <t>MANF</t>
  </si>
  <si>
    <t>Q13459</t>
  </si>
  <si>
    <t>MYO9B</t>
  </si>
  <si>
    <t>P18859</t>
  </si>
  <si>
    <t>ATP5PF</t>
  </si>
  <si>
    <t>Q8TC12</t>
  </si>
  <si>
    <t>RDH11</t>
  </si>
  <si>
    <t>P67936</t>
  </si>
  <si>
    <t>TPM4</t>
  </si>
  <si>
    <t>P14384</t>
  </si>
  <si>
    <t>CPM</t>
  </si>
  <si>
    <t>Q4FZB7</t>
  </si>
  <si>
    <t>KMT5B</t>
  </si>
  <si>
    <t>Q9Y2I6</t>
  </si>
  <si>
    <t>NINL</t>
  </si>
  <si>
    <t>P22531</t>
  </si>
  <si>
    <t>SPRR2E</t>
  </si>
  <si>
    <t>Q6IAA8</t>
  </si>
  <si>
    <t>LAMTOR1</t>
  </si>
  <si>
    <t>A0A1B0GVM6</t>
  </si>
  <si>
    <t>C11orf97</t>
  </si>
  <si>
    <t>P67775</t>
  </si>
  <si>
    <t>PPP2CA</t>
  </si>
  <si>
    <t>Q6ULP2</t>
  </si>
  <si>
    <t>AFTPH</t>
  </si>
  <si>
    <t>Q9NVA2</t>
  </si>
  <si>
    <t>SEPTIN11</t>
  </si>
  <si>
    <t>P40763</t>
  </si>
  <si>
    <t>STAT3</t>
  </si>
  <si>
    <t>Q58EX7</t>
  </si>
  <si>
    <t>PLEKHG4</t>
  </si>
  <si>
    <t>O15265</t>
  </si>
  <si>
    <t>ATXN7</t>
  </si>
  <si>
    <t>Q96N67</t>
  </si>
  <si>
    <t>DOCK7</t>
  </si>
  <si>
    <t>P22692</t>
  </si>
  <si>
    <t>IGFBP4</t>
  </si>
  <si>
    <t>P17813</t>
  </si>
  <si>
    <t>ENG</t>
  </si>
  <si>
    <t>Q9P126</t>
  </si>
  <si>
    <t>CLEC1B</t>
  </si>
  <si>
    <t>P01701</t>
  </si>
  <si>
    <t>P22303</t>
  </si>
  <si>
    <t>ACHE</t>
  </si>
  <si>
    <t>Q6NXE6</t>
  </si>
  <si>
    <t>ARMC6</t>
  </si>
  <si>
    <t>O15173</t>
  </si>
  <si>
    <t>PGRMC2</t>
  </si>
  <si>
    <t>P13861</t>
  </si>
  <si>
    <t>PRKAR2A</t>
  </si>
  <si>
    <t>Q9BXR6</t>
  </si>
  <si>
    <t>CFHR5</t>
  </si>
  <si>
    <t>P09105</t>
  </si>
  <si>
    <t>HBQ1</t>
  </si>
  <si>
    <t>Q9BWP8</t>
  </si>
  <si>
    <t>COLEC11</t>
  </si>
  <si>
    <t>Q9Y613</t>
  </si>
  <si>
    <t>FHOD1</t>
  </si>
  <si>
    <t>Q9NRW1</t>
  </si>
  <si>
    <t>RAB6B</t>
  </si>
  <si>
    <t>Q8NBL1</t>
  </si>
  <si>
    <t>POGLUT1</t>
  </si>
  <si>
    <t>O15264</t>
  </si>
  <si>
    <t>MAPK13</t>
  </si>
  <si>
    <t>Q8TE77</t>
  </si>
  <si>
    <t>SSH3</t>
  </si>
  <si>
    <t>Q15911</t>
  </si>
  <si>
    <t>ZFHX3</t>
  </si>
  <si>
    <t>Q14C86</t>
  </si>
  <si>
    <t>GAPVD1</t>
  </si>
  <si>
    <t>Q5XPI4</t>
  </si>
  <si>
    <t>RNF123</t>
  </si>
  <si>
    <t>Q5T749</t>
  </si>
  <si>
    <t>KPRP</t>
  </si>
  <si>
    <t>Q8N1Q1</t>
  </si>
  <si>
    <t>CA13</t>
  </si>
  <si>
    <t>O95866</t>
  </si>
  <si>
    <t>MPIG6B</t>
  </si>
  <si>
    <t>P0DOX4</t>
  </si>
  <si>
    <t>Q9UKE5</t>
  </si>
  <si>
    <t>TNIK</t>
  </si>
  <si>
    <t>A0A0C4DH32</t>
  </si>
  <si>
    <t>Q14699</t>
  </si>
  <si>
    <t>RFTN1</t>
  </si>
  <si>
    <t>Q96FJ2</t>
  </si>
  <si>
    <t>DYNLL2</t>
  </si>
  <si>
    <t>Q15404</t>
  </si>
  <si>
    <t>RSU1</t>
  </si>
  <si>
    <t>P51452</t>
  </si>
  <si>
    <t>DUSP3</t>
  </si>
  <si>
    <t>P13693</t>
  </si>
  <si>
    <t>TPT1</t>
  </si>
  <si>
    <t>P01903</t>
  </si>
  <si>
    <t>HLA-DRA</t>
  </si>
  <si>
    <t>P27348</t>
  </si>
  <si>
    <t>YWHAQ</t>
  </si>
  <si>
    <t>Q9Y2Y8</t>
  </si>
  <si>
    <t>PRG3</t>
  </si>
  <si>
    <t>Q5VTH9</t>
  </si>
  <si>
    <t>DNAI4</t>
  </si>
  <si>
    <t>P07951</t>
  </si>
  <si>
    <t>TPM2</t>
  </si>
  <si>
    <t>P20963</t>
  </si>
  <si>
    <t>CD247</t>
  </si>
  <si>
    <t>Q17RC7</t>
  </si>
  <si>
    <t>EXOC3L4</t>
  </si>
  <si>
    <t>Q9Y2Q0</t>
  </si>
  <si>
    <t>ATP8A1</t>
  </si>
  <si>
    <t>A0A0C4DH31</t>
  </si>
  <si>
    <t>Q15366</t>
  </si>
  <si>
    <t>PCBP2</t>
  </si>
  <si>
    <t>Q9HB71</t>
  </si>
  <si>
    <t>CACYBP</t>
  </si>
  <si>
    <t>O94903</t>
  </si>
  <si>
    <t>PLPBP</t>
  </si>
  <si>
    <t>P12821</t>
  </si>
  <si>
    <t>ACE</t>
  </si>
  <si>
    <t>O43790</t>
  </si>
  <si>
    <t>KRT86</t>
  </si>
  <si>
    <t>P0C091</t>
  </si>
  <si>
    <t>FREM3</t>
  </si>
  <si>
    <t>Q5VW32</t>
  </si>
  <si>
    <t>BROX</t>
  </si>
  <si>
    <t>Q6XQN6</t>
  </si>
  <si>
    <t>NAPRT</t>
  </si>
  <si>
    <t>P24903</t>
  </si>
  <si>
    <t>CYP2F1</t>
  </si>
  <si>
    <t>Q15208</t>
  </si>
  <si>
    <t>STK38</t>
  </si>
  <si>
    <t>P53990</t>
  </si>
  <si>
    <t>IST1</t>
  </si>
  <si>
    <t>Q12907</t>
  </si>
  <si>
    <t>LMAN2</t>
  </si>
  <si>
    <t>Q8NDL9</t>
  </si>
  <si>
    <t>AGBL5</t>
  </si>
  <si>
    <t>Q92882</t>
  </si>
  <si>
    <t>OSTF1</t>
  </si>
  <si>
    <t>O14618</t>
  </si>
  <si>
    <t>CCS</t>
  </si>
  <si>
    <t>alpha-1-B glycoprotein</t>
  </si>
  <si>
    <t>ACACB</t>
  </si>
  <si>
    <t>acetyl-CoA carboxylase beta</t>
  </si>
  <si>
    <t>ACADL</t>
  </si>
  <si>
    <t>acyl-CoA dehydrogenase, long chain</t>
  </si>
  <si>
    <t>ACLY</t>
  </si>
  <si>
    <t>ATP citrate lyase</t>
  </si>
  <si>
    <t>ACTB</t>
  </si>
  <si>
    <t>actin, beta</t>
  </si>
  <si>
    <t>ACYP2</t>
  </si>
  <si>
    <t>acylphosphatase 2, muscle type</t>
  </si>
  <si>
    <t>ADH1C</t>
  </si>
  <si>
    <t>alcohol dehydrogenase 1C (class I), gamma polypeptide</t>
  </si>
  <si>
    <t>alpha-2-HS-glycoprotein</t>
  </si>
  <si>
    <t>ALOX5AP</t>
  </si>
  <si>
    <t>arachidonate 5-lipoxygenase-activating protein</t>
  </si>
  <si>
    <t>ANXA8L2</t>
  </si>
  <si>
    <t>annexin A8-like 2</t>
  </si>
  <si>
    <t>ANG</t>
  </si>
  <si>
    <t>angiogenin, ribonuclease, RNase A family, 5</t>
  </si>
  <si>
    <t>ANK1</t>
  </si>
  <si>
    <t>ankyrin 1, erythrocytic</t>
  </si>
  <si>
    <t>ANPEP</t>
  </si>
  <si>
    <t>alanyl (membrane) aminopeptidase</t>
  </si>
  <si>
    <t>SLC25A5</t>
  </si>
  <si>
    <t>solute carrier family 25 (mitochondrial carrier; adenine nucleotide translocator), member 5</t>
  </si>
  <si>
    <t>ANXA3</t>
  </si>
  <si>
    <t>annexin A3</t>
  </si>
  <si>
    <t>ANXA7</t>
  </si>
  <si>
    <t>annexin A7</t>
  </si>
  <si>
    <t>apolipoprotein B (including Ag(x) antigen)</t>
  </si>
  <si>
    <t>RHOG</t>
  </si>
  <si>
    <t>ras homolog family member G</t>
  </si>
  <si>
    <t>ARHGDIB</t>
  </si>
  <si>
    <t>Rho GDP dissociation inhibitor (GDI) beta</t>
  </si>
  <si>
    <t>ASAH1</t>
  </si>
  <si>
    <t>N-acylsphingosine amidohydrolase (acid ceramidase) 1</t>
  </si>
  <si>
    <t>ASNA1</t>
  </si>
  <si>
    <t>arsA arsenite transporter, ATP-binding, homolog 1 (bacterial)</t>
  </si>
  <si>
    <t>AZU1</t>
  </si>
  <si>
    <t>azurocidin 1</t>
  </si>
  <si>
    <t>BDH1</t>
  </si>
  <si>
    <t>3-hydroxybutyrate dehydrogenase, type 1</t>
  </si>
  <si>
    <t>BPGM</t>
  </si>
  <si>
    <t>2,3-bisphosphoglycerate mutase</t>
  </si>
  <si>
    <t>BPI</t>
  </si>
  <si>
    <t>bactericidal/permeability-increasing protein</t>
  </si>
  <si>
    <t>complement component 1, q subcomponent, A chain</t>
  </si>
  <si>
    <t>complement component 1, r subcomponent</t>
  </si>
  <si>
    <t>complement component 4 binding protein, alpha</t>
  </si>
  <si>
    <t>complement component 7</t>
  </si>
  <si>
    <t>CA3</t>
  </si>
  <si>
    <t>carbonic anhydrase III, muscle specific</t>
  </si>
  <si>
    <t>CALU</t>
  </si>
  <si>
    <t>calumenin</t>
  </si>
  <si>
    <t>CAMP</t>
  </si>
  <si>
    <t>cathelicidin antimicrobial peptide</t>
  </si>
  <si>
    <t>CAST</t>
  </si>
  <si>
    <t>calpastatin</t>
  </si>
  <si>
    <t>CD44</t>
  </si>
  <si>
    <t>CD44 molecule (Indian blood group)</t>
  </si>
  <si>
    <t>CD74</t>
  </si>
  <si>
    <t>CD74 molecule, major histocompatibility complex, class II invariant chain</t>
  </si>
  <si>
    <t>CFL1</t>
  </si>
  <si>
    <t>cofilin 1 (non-muscle)</t>
  </si>
  <si>
    <t>CFL2</t>
  </si>
  <si>
    <t>cofilin 2 (muscle)</t>
  </si>
  <si>
    <t>CEACAM8</t>
  </si>
  <si>
    <t>carcinoembryonic antigen-related cell adhesion molecule 8</t>
  </si>
  <si>
    <t>COL1A1</t>
  </si>
  <si>
    <t>collagen, type I, alpha 1</t>
  </si>
  <si>
    <t>COL6A1</t>
  </si>
  <si>
    <t>collagen, type VI, alpha 1</t>
  </si>
  <si>
    <t>COL6A2</t>
  </si>
  <si>
    <t>collagen, type VI, alpha 2</t>
  </si>
  <si>
    <t>COX6C</t>
  </si>
  <si>
    <t>cytochrome c oxidase subunit VIc</t>
  </si>
  <si>
    <t>carboxypeptidase N, polypeptide 1</t>
  </si>
  <si>
    <t>CPT1A</t>
  </si>
  <si>
    <t>carnitine palmitoyltransferase 1A (liver)</t>
  </si>
  <si>
    <t>CS</t>
  </si>
  <si>
    <t>citrate synthase</t>
  </si>
  <si>
    <t>MAPK14</t>
  </si>
  <si>
    <t>mitogen-activated protein kinase 14</t>
  </si>
  <si>
    <t>VCAN</t>
  </si>
  <si>
    <t>versican</t>
  </si>
  <si>
    <t>SLC25A10</t>
  </si>
  <si>
    <t>solute carrier family 25 (mitochondrial carrier; dicarboxylate transporter), member 10</t>
  </si>
  <si>
    <t>CSTB</t>
  </si>
  <si>
    <t>cystatin B (stefin B)</t>
  </si>
  <si>
    <t>CTSG</t>
  </si>
  <si>
    <t>cathepsin G</t>
  </si>
  <si>
    <t>CYBB</t>
  </si>
  <si>
    <t>cytochrome b-245, beta polypeptide</t>
  </si>
  <si>
    <t>CYC1</t>
  </si>
  <si>
    <t>cytochrome c-1</t>
  </si>
  <si>
    <t>DAG1</t>
  </si>
  <si>
    <t>dystroglycan 1 (dystrophin-associated glycoprotein 1)</t>
  </si>
  <si>
    <t>DBH</t>
  </si>
  <si>
    <t>dopamine beta-hydroxylase (dopamine beta-monooxygenase)</t>
  </si>
  <si>
    <t>DDB1</t>
  </si>
  <si>
    <t>damage-specific DNA binding protein 1, 127kDa</t>
  </si>
  <si>
    <t>AKR1C1</t>
  </si>
  <si>
    <t>aldo-keto reductase family 1, member C1 (dihydrodiol dehydrogenase 1; 20-alpha (3-alpha)-hydroxysteroid dehydrogenase)</t>
  </si>
  <si>
    <t>DDOST</t>
  </si>
  <si>
    <t>dolichyl-diphosphooligosaccharide--protein glycosyltransferase</t>
  </si>
  <si>
    <t>DEFA3</t>
  </si>
  <si>
    <t>defensin, alpha 3, neutrophil-specific</t>
  </si>
  <si>
    <t>DTNA</t>
  </si>
  <si>
    <t>dystrobrevin, alpha</t>
  </si>
  <si>
    <t>ECHS1</t>
  </si>
  <si>
    <t>enoyl CoA hydratase, short chain, 1, mitochondrial</t>
  </si>
  <si>
    <t>EIF4A1</t>
  </si>
  <si>
    <t>eukaryotic translation initiation factor 4A1</t>
  </si>
  <si>
    <t>ELANE</t>
  </si>
  <si>
    <t>elastase, neutrophil expressed</t>
  </si>
  <si>
    <t>FABP1</t>
  </si>
  <si>
    <t>fatty acid binding protein 1, liver</t>
  </si>
  <si>
    <t>fatty acid synthase</t>
  </si>
  <si>
    <t>FCN1</t>
  </si>
  <si>
    <t>ficolin (collagen/fibrinogen domain containing) 1</t>
  </si>
  <si>
    <t>FHL2</t>
  </si>
  <si>
    <t>four and a half LIM domains 2</t>
  </si>
  <si>
    <t>FLOT2</t>
  </si>
  <si>
    <t>flotillin 2</t>
  </si>
  <si>
    <t>fibronectin 1</t>
  </si>
  <si>
    <t>GBP1</t>
  </si>
  <si>
    <t>guanylate binding protein 1, interferon-inducible</t>
  </si>
  <si>
    <t>GLB1</t>
  </si>
  <si>
    <t>galactosidase, beta 1</t>
  </si>
  <si>
    <t>GLUD1</t>
  </si>
  <si>
    <t>glutamate dehydrogenase 1</t>
  </si>
  <si>
    <t>GMDS</t>
  </si>
  <si>
    <t>GDP-mannose 4,6-dehydratase</t>
  </si>
  <si>
    <t>GNA11</t>
  </si>
  <si>
    <t>guanine nucleotide binding protein (G protein), alpha 11 (Gq class)</t>
  </si>
  <si>
    <t>GP9</t>
  </si>
  <si>
    <t>glycoprotein IX (platelet)</t>
  </si>
  <si>
    <t>GRK4</t>
  </si>
  <si>
    <t>G protein-coupled receptor kinase 4</t>
  </si>
  <si>
    <t>GSTT1</t>
  </si>
  <si>
    <t>glutathione S-transferase theta 1</t>
  </si>
  <si>
    <t>H2AFX</t>
  </si>
  <si>
    <t>H2A histone family, member X</t>
  </si>
  <si>
    <t>HBG1</t>
  </si>
  <si>
    <t>hemoglobin, gamma A</t>
  </si>
  <si>
    <t>complement factor H-related 1</t>
  </si>
  <si>
    <t>HINT1</t>
  </si>
  <si>
    <t>histidine triad nucleotide binding protein 1</t>
  </si>
  <si>
    <t>HK3</t>
  </si>
  <si>
    <t>hexokinase 3 (white cell)</t>
  </si>
  <si>
    <t>major histocompatibility complex, class II, DR alpha</t>
  </si>
  <si>
    <t>HLA-DRB1</t>
  </si>
  <si>
    <t>major histocompatibility complex, class II, DR beta 1</t>
  </si>
  <si>
    <t>HMGB2</t>
  </si>
  <si>
    <t>high mobility group box 2</t>
  </si>
  <si>
    <t>HMGCL</t>
  </si>
  <si>
    <t>3-hydroxymethyl-3-methylglutaryl-CoA lyase</t>
  </si>
  <si>
    <t>HMOX1</t>
  </si>
  <si>
    <t>heme oxygenase (decycling) 1</t>
  </si>
  <si>
    <t>HNRNPL</t>
  </si>
  <si>
    <t>heterogeneous nuclear ribonucleoprotein L</t>
  </si>
  <si>
    <t>IFI16</t>
  </si>
  <si>
    <t>interferon, gamma-inducible protein 16</t>
  </si>
  <si>
    <t>immunoglobulin heavy constant mu</t>
  </si>
  <si>
    <t>IGLC1</t>
  </si>
  <si>
    <t>immunoglobulin lambda constant 1 (Mcg marker)</t>
  </si>
  <si>
    <t>IGLL1</t>
  </si>
  <si>
    <t>immunoglobulin lambda-like polypeptide 1</t>
  </si>
  <si>
    <t>IL16</t>
  </si>
  <si>
    <t>interleukin 16</t>
  </si>
  <si>
    <t>junction plakoglobin</t>
  </si>
  <si>
    <t>KRT84</t>
  </si>
  <si>
    <t>keratin 84</t>
  </si>
  <si>
    <t>lipopolysaccharide binding protein</t>
  </si>
  <si>
    <t>LBR</t>
  </si>
  <si>
    <t>lamin B receptor</t>
  </si>
  <si>
    <t>LCN2</t>
  </si>
  <si>
    <t>lipocalin 2</t>
  </si>
  <si>
    <t>LGALS3</t>
  </si>
  <si>
    <t>lectin, galactoside-binding, soluble, 3</t>
  </si>
  <si>
    <t>ABLIM1</t>
  </si>
  <si>
    <t>actin binding LIM protein 1</t>
  </si>
  <si>
    <t>LMNA</t>
  </si>
  <si>
    <t>lamin A/C</t>
  </si>
  <si>
    <t>LNPEP</t>
  </si>
  <si>
    <t>leucyl/cystinyl aminopeptidase</t>
  </si>
  <si>
    <t>LTF</t>
  </si>
  <si>
    <t>lactotransferrin</t>
  </si>
  <si>
    <t>MARS</t>
  </si>
  <si>
    <t>methionyl-tRNA synthetase</t>
  </si>
  <si>
    <t>MMP8</t>
  </si>
  <si>
    <t>matrix metallopeptidase 8 (neutrophil collagenase)</t>
  </si>
  <si>
    <t>MMP9</t>
  </si>
  <si>
    <t>matrix metallopeptidase 9 (gelatinase B, 92kDa gelatinase, 92kDa type IV collagenase)</t>
  </si>
  <si>
    <t>MNDA</t>
  </si>
  <si>
    <t>myeloid cell nuclear differentiation antigen</t>
  </si>
  <si>
    <t>MPO</t>
  </si>
  <si>
    <t>myeloperoxidase</t>
  </si>
  <si>
    <t>MSRA</t>
  </si>
  <si>
    <t>methionine sulfoxide reductase A</t>
  </si>
  <si>
    <t>MX1</t>
  </si>
  <si>
    <t>myxovirus (influenza virus) resistance 1, interferon-inducible protein p78 (mouse)</t>
  </si>
  <si>
    <t>MYLK</t>
  </si>
  <si>
    <t>myosin light chain kinase</t>
  </si>
  <si>
    <t>MYO1C</t>
  </si>
  <si>
    <t>myosin IC</t>
  </si>
  <si>
    <t>NCF2</t>
  </si>
  <si>
    <t>neutrophil cytosolic factor 2</t>
  </si>
  <si>
    <t>NDUFA2</t>
  </si>
  <si>
    <t>NADH dehydrogenase (ubiquinone) 1 alpha subcomplex, 2, 8kDa</t>
  </si>
  <si>
    <t>NDUFB8</t>
  </si>
  <si>
    <t>NADH dehydrogenase (ubiquinone) 1 beta subcomplex, 8, 19kDa</t>
  </si>
  <si>
    <t>RPL10A</t>
  </si>
  <si>
    <t>ribosomal protein L10a</t>
  </si>
  <si>
    <t>NHP2L1</t>
  </si>
  <si>
    <t>NHP2 non-histone chromosome protein 2-like 1 (S. cerevisiae)</t>
  </si>
  <si>
    <t>NIT1</t>
  </si>
  <si>
    <t>nitrilase 1</t>
  </si>
  <si>
    <t>NUP98</t>
  </si>
  <si>
    <t>nucleoporin 98kDa</t>
  </si>
  <si>
    <t>OSBP</t>
  </si>
  <si>
    <t>oxysterol binding protein</t>
  </si>
  <si>
    <t>PC</t>
  </si>
  <si>
    <t>pyruvate carboxylase</t>
  </si>
  <si>
    <t>PCK2</t>
  </si>
  <si>
    <t>phosphoenolpyruvate carboxykinase 2 (mitochondrial)</t>
  </si>
  <si>
    <t>PDHA2</t>
  </si>
  <si>
    <t>pyruvate dehydrogenase (lipoamide) alpha 2</t>
  </si>
  <si>
    <t>PDHB</t>
  </si>
  <si>
    <t>pyruvate dehydrogenase (lipoamide) beta</t>
  </si>
  <si>
    <t>PDK2</t>
  </si>
  <si>
    <t>pyruvate dehydrogenase kinase, isozyme 2</t>
  </si>
  <si>
    <t>PHKG1</t>
  </si>
  <si>
    <t>phosphorylase kinase, gamma 1 (muscle)</t>
  </si>
  <si>
    <t>serpin peptidase inhibitor, clade A (alpha-1 antiproteinase, antitrypsin), member 1</t>
  </si>
  <si>
    <t>PLIN1</t>
  </si>
  <si>
    <t>perilipin 1</t>
  </si>
  <si>
    <t>PLSCR1</t>
  </si>
  <si>
    <t>phospholipid scramblase 1</t>
  </si>
  <si>
    <t>PODXL</t>
  </si>
  <si>
    <t>podocalyxin-like</t>
  </si>
  <si>
    <t>MED1</t>
  </si>
  <si>
    <t>mediator complex subunit 1</t>
  </si>
  <si>
    <t>protein phosphatase 6, catalytic subunit</t>
  </si>
  <si>
    <t>PRG2</t>
  </si>
  <si>
    <t>proteoglycan 2, bone marrow (natural killer cell activator, eosinophil granule major basic protein)</t>
  </si>
  <si>
    <t>protein C (inactivator of coagulation factors Va and VIIIa)</t>
  </si>
  <si>
    <t>mannan-binding lectin serine peptidase 1 (C4/C2 activating component of Ra-reactive factor)</t>
  </si>
  <si>
    <t>PRTN3</t>
  </si>
  <si>
    <t>proteinase 3</t>
  </si>
  <si>
    <t>PSMB8</t>
  </si>
  <si>
    <t>proteasome (prosome, macropain) subunit, beta type, 8 (large multifunctional peptidase 7)</t>
  </si>
  <si>
    <t>PSMC3</t>
  </si>
  <si>
    <t>proteasome (prosome, macropain) 26S subunit, ATPase, 3</t>
  </si>
  <si>
    <t>PSMD3</t>
  </si>
  <si>
    <t>proteasome (prosome, macropain) 26S subunit, non-ATPase, 3</t>
  </si>
  <si>
    <t>PSMD5</t>
  </si>
  <si>
    <t>proteasome (prosome, macropain) 26S subunit, non-ATPase, 5</t>
  </si>
  <si>
    <t>PSMD9</t>
  </si>
  <si>
    <t>proteasome (prosome, macropain) 26S subunit, non-ATPase, 9</t>
  </si>
  <si>
    <t>PTBP1</t>
  </si>
  <si>
    <t>polypyrimidine tract binding protein 1</t>
  </si>
  <si>
    <t>PTK7</t>
  </si>
  <si>
    <t>PTK7 protein tyrosine kinase 7</t>
  </si>
  <si>
    <t>PTPN6</t>
  </si>
  <si>
    <t>protein tyrosine phosphatase, non-receptor type 6</t>
  </si>
  <si>
    <t>PTPRF</t>
  </si>
  <si>
    <t>protein tyrosine phosphatase, receptor type, F</t>
  </si>
  <si>
    <t>PTX3</t>
  </si>
  <si>
    <t>pentraxin 3, long</t>
  </si>
  <si>
    <t>QARS</t>
  </si>
  <si>
    <t>glutaminyl-tRNA synthetase</t>
  </si>
  <si>
    <t>RAP2B</t>
  </si>
  <si>
    <t>RAP2B, member of RAS oncogene family</t>
  </si>
  <si>
    <t>RELA</t>
  </si>
  <si>
    <t>v-rel reticuloendotheliosis viral oncogene homolog A (avian)</t>
  </si>
  <si>
    <t>UPF1</t>
  </si>
  <si>
    <t>UPF1 regulator of nonsense transcripts homolog (yeast)</t>
  </si>
  <si>
    <t>RNASE2</t>
  </si>
  <si>
    <t>ribonuclease, RNase A family, 2 (liver, eosinophil-derived neurotoxin)</t>
  </si>
  <si>
    <t>RNASE3</t>
  </si>
  <si>
    <t>ribonuclease, RNase A family, 3</t>
  </si>
  <si>
    <t>RPL6</t>
  </si>
  <si>
    <t>ribosomal protein L6</t>
  </si>
  <si>
    <t>RPL7A</t>
  </si>
  <si>
    <t>ribosomal protein L7a</t>
  </si>
  <si>
    <t>RPL9</t>
  </si>
  <si>
    <t>ribosomal protein L9</t>
  </si>
  <si>
    <t>RPL10</t>
  </si>
  <si>
    <t>ribosomal protein L10</t>
  </si>
  <si>
    <t>RPL11</t>
  </si>
  <si>
    <t>ribosomal protein L11</t>
  </si>
  <si>
    <t>RPL13</t>
  </si>
  <si>
    <t>ribosomal protein L13</t>
  </si>
  <si>
    <t>RPS11</t>
  </si>
  <si>
    <t>ribosomal protein S11</t>
  </si>
  <si>
    <t>RPS26</t>
  </si>
  <si>
    <t>ribosomal protein S26</t>
  </si>
  <si>
    <t>S100A8</t>
  </si>
  <si>
    <t>S100 calcium binding protein A8</t>
  </si>
  <si>
    <t>S100A9</t>
  </si>
  <si>
    <t>S100 calcium binding protein A9</t>
  </si>
  <si>
    <t>S100P</t>
  </si>
  <si>
    <t>S100 calcium binding protein P</t>
  </si>
  <si>
    <t>SET</t>
  </si>
  <si>
    <t>SET nuclear oncogene</t>
  </si>
  <si>
    <t>SRSF3</t>
  </si>
  <si>
    <t>serine/arginine-rich splicing factor 3</t>
  </si>
  <si>
    <t>SRSF7</t>
  </si>
  <si>
    <t>serine/arginine-rich splicing factor 7</t>
  </si>
  <si>
    <t>SUMO2</t>
  </si>
  <si>
    <t>SMT3 suppressor of mif two 3 homolog 2 (S. cerevisiae)</t>
  </si>
  <si>
    <t>SNRPD1</t>
  </si>
  <si>
    <t>small nuclear ribonucleoprotein D1 polypeptide 16kDa</t>
  </si>
  <si>
    <t>SNRPF</t>
  </si>
  <si>
    <t>small nuclear ribonucleoprotein polypeptide F</t>
  </si>
  <si>
    <t>SNX1</t>
  </si>
  <si>
    <t>sorting nexin 1</t>
  </si>
  <si>
    <t>SOD2</t>
  </si>
  <si>
    <t>superoxide dismutase 2, mitochondrial</t>
  </si>
  <si>
    <t>STAT5B</t>
  </si>
  <si>
    <t>signal transducer and activator of transcription 5B</t>
  </si>
  <si>
    <t>STRN</t>
  </si>
  <si>
    <t>striatin, calmodulin binding protein</t>
  </si>
  <si>
    <t>STX4</t>
  </si>
  <si>
    <t>syntaxin 4</t>
  </si>
  <si>
    <t>VAMP2</t>
  </si>
  <si>
    <t>vesicle-associated membrane protein 2 (synaptobrevin 2)</t>
  </si>
  <si>
    <t>TCEA1</t>
  </si>
  <si>
    <t>transcription elongation factor A (SII), 1</t>
  </si>
  <si>
    <t>TIMP1</t>
  </si>
  <si>
    <t>TIMP metallopeptidase inhibitor 1</t>
  </si>
  <si>
    <t>TMPO</t>
  </si>
  <si>
    <t>thymopoietin</t>
  </si>
  <si>
    <t>TPD52L2</t>
  </si>
  <si>
    <t>tumor protein D52-like 2</t>
  </si>
  <si>
    <t>tropomyosin 2 (beta)</t>
  </si>
  <si>
    <t>CCT3</t>
  </si>
  <si>
    <t>chaperonin containing TCP1, subunit 3 (gamma)</t>
  </si>
  <si>
    <t>TSN</t>
  </si>
  <si>
    <t>translin</t>
  </si>
  <si>
    <t>TTN</t>
  </si>
  <si>
    <t>titin</t>
  </si>
  <si>
    <t>UBE2I</t>
  </si>
  <si>
    <t>ubiquitin-conjugating enzyme E2I</t>
  </si>
  <si>
    <t>uroporphyrinogen decarboxylase</t>
  </si>
  <si>
    <t>USH2A</t>
  </si>
  <si>
    <t>Usher syndrome 2A (autosomal recessive, mild)</t>
  </si>
  <si>
    <t>VCP</t>
  </si>
  <si>
    <t>valosin containing protein</t>
  </si>
  <si>
    <t>VDAC2</t>
  </si>
  <si>
    <t>voltage-dependent anion channel 2</t>
  </si>
  <si>
    <t>Wiskott-Aldrich syndrome</t>
  </si>
  <si>
    <t>XPO1</t>
  </si>
  <si>
    <t>exportin 1 (CRM1 homolog, yeast)</t>
  </si>
  <si>
    <t>TUBA1A</t>
  </si>
  <si>
    <t>tubulin, alpha 1a</t>
  </si>
  <si>
    <t>USP5</t>
  </si>
  <si>
    <t>ubiquitin specific peptidase 5 (isopeptidase T)</t>
  </si>
  <si>
    <t>EPX</t>
  </si>
  <si>
    <t>eosinophil peroxidase</t>
  </si>
  <si>
    <t>PICALM</t>
  </si>
  <si>
    <t>phosphatidylinositol binding clathrin assembly protein</t>
  </si>
  <si>
    <t>HYAL3</t>
  </si>
  <si>
    <t>hyaluronoglucosaminidase 3</t>
  </si>
  <si>
    <t>YARS</t>
  </si>
  <si>
    <t>tyrosyl-tRNA synthetase</t>
  </si>
  <si>
    <t>EIF3A</t>
  </si>
  <si>
    <t>eukaryotic translation initiation factor 3, subunit A</t>
  </si>
  <si>
    <t>MYH13</t>
  </si>
  <si>
    <t>myosin, heavy chain 13, skeletal muscle</t>
  </si>
  <si>
    <t>SUCLG2</t>
  </si>
  <si>
    <t>succinate-CoA ligase, GDP-forming, beta subunit</t>
  </si>
  <si>
    <t>AP1M1</t>
  </si>
  <si>
    <t>adaptor-related protein complex 1, mu 1 subunit</t>
  </si>
  <si>
    <t>PGLYRP1</t>
  </si>
  <si>
    <t>peptidoglycan recognition protein 1</t>
  </si>
  <si>
    <t>SEMA5A</t>
  </si>
  <si>
    <t>sema domain, seven thrombospondin repeats (type 1 and type 1-like), transmembrane domain (TM) and short cytoplasmic domain, (semaphorin) 5A</t>
  </si>
  <si>
    <t>UBA3</t>
  </si>
  <si>
    <t>ubiquitin-like modifier activating enzyme 3</t>
  </si>
  <si>
    <t>RABEP1</t>
  </si>
  <si>
    <t>rabaptin, RAB GTPase binding effector protein 1</t>
  </si>
  <si>
    <t>TMSB10</t>
  </si>
  <si>
    <t>thymosin beta 10</t>
  </si>
  <si>
    <t>PDLIM7</t>
  </si>
  <si>
    <t>PDZ and LIM domain 7 (enigma)</t>
  </si>
  <si>
    <t>EFTUD2</t>
  </si>
  <si>
    <t>elongation factor Tu GTP binding domain containing 2</t>
  </si>
  <si>
    <t>SLC9A3R2</t>
  </si>
  <si>
    <t>solute carrier family 9, subfamily A (NHE3, cation proton antiporter 3), member 3 regulator 2</t>
  </si>
  <si>
    <t>UBE4A</t>
  </si>
  <si>
    <t>ubiquitination factor E4A</t>
  </si>
  <si>
    <t>COX5A</t>
  </si>
  <si>
    <t>cytochrome c oxidase subunit Va</t>
  </si>
  <si>
    <t>CIAO1</t>
  </si>
  <si>
    <t>cytosolic iron-sulfur protein assembly 1</t>
  </si>
  <si>
    <t>GGPS1</t>
  </si>
  <si>
    <t>geranylgeranyl diphosphate synthase 1</t>
  </si>
  <si>
    <t>PMPCB</t>
  </si>
  <si>
    <t>peptidase (mitochondrial processing) beta</t>
  </si>
  <si>
    <t>GMFG</t>
  </si>
  <si>
    <t>glia maturation factor, gamma</t>
  </si>
  <si>
    <t>H2AFY</t>
  </si>
  <si>
    <t>H2A histone family, member Y</t>
  </si>
  <si>
    <t>EIF4A3</t>
  </si>
  <si>
    <t>eukaryotic translation initiation factor 4A3</t>
  </si>
  <si>
    <t>MVP</t>
  </si>
  <si>
    <t>major vault protein</t>
  </si>
  <si>
    <t>PDCD6IP</t>
  </si>
  <si>
    <t>programmed cell death 6 interacting protein</t>
  </si>
  <si>
    <t>actin related protein 2/3 complex, subunit 2, 34kDa</t>
  </si>
  <si>
    <t>LRPPRC</t>
  </si>
  <si>
    <t>leucine-rich pentatricopeptide repeat containing</t>
  </si>
  <si>
    <t>G3BP1</t>
  </si>
  <si>
    <t>GTPase activating protein (SH3 domain) binding protein 1</t>
  </si>
  <si>
    <t>SMYD5</t>
  </si>
  <si>
    <t>SMYD family member 5</t>
  </si>
  <si>
    <t>SIRPB1</t>
  </si>
  <si>
    <t>signal-regulatory protein beta 1</t>
  </si>
  <si>
    <t>TUBA1B</t>
  </si>
  <si>
    <t>tubulin, alpha 1b</t>
  </si>
  <si>
    <t>BASP1</t>
  </si>
  <si>
    <t>brain abundant, membrane attached signal protein 1</t>
  </si>
  <si>
    <t>IFI30</t>
  </si>
  <si>
    <t>interferon, gamma-inducible protein 30</t>
  </si>
  <si>
    <t>CAP, adenylate cyclase-associated protein 1 (yeast)</t>
  </si>
  <si>
    <t>synaptotagmin binding, cytoplasmic RNA interacting protein</t>
  </si>
  <si>
    <t>SORBS1</t>
  </si>
  <si>
    <t>sorbin and SH3 domain containing 1</t>
  </si>
  <si>
    <t>PRPF8</t>
  </si>
  <si>
    <t>PRP8 pre-mRNA processing factor 8 homolog (S. cerevisiae)</t>
  </si>
  <si>
    <t>GNA13</t>
  </si>
  <si>
    <t>guanine nucleotide binding protein (G protein), alpha 13</t>
  </si>
  <si>
    <t>ME3</t>
  </si>
  <si>
    <t>malic enzyme 3, NADP(+)-dependent, mitochondrial</t>
  </si>
  <si>
    <t>DHRS4</t>
  </si>
  <si>
    <t>dehydrogenase/reductase (SDR family) member 4</t>
  </si>
  <si>
    <t>lectin, mannose-binding 2</t>
  </si>
  <si>
    <t>C10orf116</t>
  </si>
  <si>
    <t>chromosome 10 open reading frame 116</t>
  </si>
  <si>
    <t>METAP2</t>
  </si>
  <si>
    <t>methionyl aminopeptidase 2</t>
  </si>
  <si>
    <t>elastin microfibril interfacer 1</t>
  </si>
  <si>
    <t>CORO1A</t>
  </si>
  <si>
    <t>coronin, actin binding protein, 1A</t>
  </si>
  <si>
    <t>FSTL1</t>
  </si>
  <si>
    <t>follistatin-like 1</t>
  </si>
  <si>
    <t>STRAP</t>
  </si>
  <si>
    <t>serine/threonine kinase receptor associated protein</t>
  </si>
  <si>
    <t>PROSC</t>
  </si>
  <si>
    <t>proline synthetase co-transcribed homolog (bacterial)</t>
  </si>
  <si>
    <t>PADI2</t>
  </si>
  <si>
    <t>peptidyl arginine deiminase, type II</t>
  </si>
  <si>
    <t>VPS45</t>
  </si>
  <si>
    <t>vacuolar protein sorting 45 homolog (S. cerevisiae)</t>
  </si>
  <si>
    <t>EXOSC8</t>
  </si>
  <si>
    <t>exosome component 8</t>
  </si>
  <si>
    <t>XRN2</t>
  </si>
  <si>
    <t>5'-3' exoribonuclease 2</t>
  </si>
  <si>
    <t>RAB18</t>
  </si>
  <si>
    <t>RAB18, member RAS oncogene family</t>
  </si>
  <si>
    <t>RPIA</t>
  </si>
  <si>
    <t>ribose 5-phosphate isomerase A</t>
  </si>
  <si>
    <t>CEP152</t>
  </si>
  <si>
    <t>centrosomal protein 152kDa</t>
  </si>
  <si>
    <t>TARDBP</t>
  </si>
  <si>
    <t>TAR DNA binding protein</t>
  </si>
  <si>
    <t>ABCB9</t>
  </si>
  <si>
    <t>ATP-binding cassette, sub-family B (MDR/TAP), member 9</t>
  </si>
  <si>
    <t>ACOT9</t>
  </si>
  <si>
    <t>acyl-CoA thioesterase 9</t>
  </si>
  <si>
    <t>SDF2L1</t>
  </si>
  <si>
    <t>stromal cell-derived factor 2-like 1</t>
  </si>
  <si>
    <t>GCA</t>
  </si>
  <si>
    <t>grancalcin, EF-hand calcium binding protein</t>
  </si>
  <si>
    <t>SUMF2</t>
  </si>
  <si>
    <t>sulfatase modifying factor 2</t>
  </si>
  <si>
    <t>SAMHD1</t>
  </si>
  <si>
    <t>SAM domain and HD domain 1</t>
  </si>
  <si>
    <t>TES</t>
  </si>
  <si>
    <t>testis derived transcript (3 LIM domains)</t>
  </si>
  <si>
    <t>MYOF</t>
  </si>
  <si>
    <t>myoferlin</t>
  </si>
  <si>
    <t>osteoclast stimulating factor 1</t>
  </si>
  <si>
    <t>RBMX</t>
  </si>
  <si>
    <t>RNA binding motif protein, X-linked</t>
  </si>
  <si>
    <t>HTRA2</t>
  </si>
  <si>
    <t>HtrA serine peptidase 2</t>
  </si>
  <si>
    <t>IGLV7-46</t>
  </si>
  <si>
    <t>immunoglobulin lambda variable 7-46 (gene/pseudogene)</t>
  </si>
  <si>
    <t>IGLV1-44</t>
  </si>
  <si>
    <t>immunoglobulin lambda variable 1-44</t>
  </si>
  <si>
    <t>IGKV4-1</t>
  </si>
  <si>
    <t>immunoglobulin kappa variable 4-1</t>
  </si>
  <si>
    <t>ERO1L</t>
  </si>
  <si>
    <t>ERO1-like (S. cerevisiae)</t>
  </si>
  <si>
    <t>SH3KBP1</t>
  </si>
  <si>
    <t>SH3-domain kinase binding protein 1</t>
  </si>
  <si>
    <t>MZB1</t>
  </si>
  <si>
    <t>marginal zone B and B1 cell-specific protein</t>
  </si>
  <si>
    <t>MRPS17</t>
  </si>
  <si>
    <t>mitochondrial ribosomal protein S17</t>
  </si>
  <si>
    <t>PCF11</t>
  </si>
  <si>
    <t>PCF11, cleavage and polyadenylation factor subunit, homolog (S. cerevisiae)</t>
  </si>
  <si>
    <t>PPP1R12C</t>
  </si>
  <si>
    <t>protein phosphatase 1, regulatory subunit 12C</t>
  </si>
  <si>
    <t>C1orf27</t>
  </si>
  <si>
    <t>chromosome 1 open reading frame 27</t>
  </si>
  <si>
    <t>UBA6</t>
  </si>
  <si>
    <t>ubiquitin-like modifier activating enzyme 6</t>
  </si>
  <si>
    <t>FRMD4A</t>
  </si>
  <si>
    <t>FERM domain containing 4A</t>
  </si>
  <si>
    <t>FAM21B</t>
  </si>
  <si>
    <t>family with sequence similarity 21, member B</t>
  </si>
  <si>
    <t>CISD1</t>
  </si>
  <si>
    <t>CDGSH iron sulfur domain 1</t>
  </si>
  <si>
    <t>ECHDC1</t>
  </si>
  <si>
    <t>enoyl CoA hydratase domain containing 1</t>
  </si>
  <si>
    <t>ACSS2</t>
  </si>
  <si>
    <t>acyl-CoA synthetase short-chain family member 2</t>
  </si>
  <si>
    <t>NSFL1C</t>
  </si>
  <si>
    <t>NSFL1 (p97) cofactor (p47)</t>
  </si>
  <si>
    <t>SUSD2</t>
  </si>
  <si>
    <t>sushi domain containing 2</t>
  </si>
  <si>
    <t>CCBL2</t>
  </si>
  <si>
    <t>cysteine conjugate-beta lyase 2</t>
  </si>
  <si>
    <t>PITHD1</t>
  </si>
  <si>
    <t>PITH (C-terminal proteasome-interacting domain of thioredoxin-like) domain containing 1</t>
  </si>
  <si>
    <t>CD248</t>
  </si>
  <si>
    <t>CD248 molecule, endosialin</t>
  </si>
  <si>
    <t>BIRC6</t>
  </si>
  <si>
    <t>baculoviral IAP repeat containing 6</t>
  </si>
  <si>
    <t>LRRC47</t>
  </si>
  <si>
    <t>leucine rich repeat containing 47</t>
  </si>
  <si>
    <t>EPG5</t>
  </si>
  <si>
    <t>ectopic P-granules autophagy protein 5 homolog (C. elegans)</t>
  </si>
  <si>
    <t>PPCDC</t>
  </si>
  <si>
    <t>phosphopantothenoylcysteine decarboxylase</t>
  </si>
  <si>
    <t>NIF3L1</t>
  </si>
  <si>
    <t>NIF3 NGG1 interacting factor 3-like 1 (S. cerevisiae)</t>
  </si>
  <si>
    <t>MOSC1</t>
  </si>
  <si>
    <t>mitochondrial amidoxime reducing component 1</t>
  </si>
  <si>
    <t>NUP37</t>
  </si>
  <si>
    <t>nucleoporin 37kDa</t>
  </si>
  <si>
    <t>ASPSCR1</t>
  </si>
  <si>
    <t>alveolar soft part sarcoma chromosome region, candidate 1</t>
  </si>
  <si>
    <t>TMEM43</t>
  </si>
  <si>
    <t>transmembrane protein 43</t>
  </si>
  <si>
    <t>MAP7D3</t>
  </si>
  <si>
    <t>MAP7 domain containing 3</t>
  </si>
  <si>
    <t>GLT25D1</t>
  </si>
  <si>
    <t>glycosyltransferase 25 domain containing 1</t>
  </si>
  <si>
    <t>PLBD1</t>
  </si>
  <si>
    <t>phospholipase B domain containing 1</t>
  </si>
  <si>
    <t>DNAJC5</t>
  </si>
  <si>
    <t>DnaJ (Hsp40) homolog, subfamily C, member 5</t>
  </si>
  <si>
    <t>WDR82</t>
  </si>
  <si>
    <t>WD repeat domain 82</t>
  </si>
  <si>
    <t>CD276</t>
  </si>
  <si>
    <t>CD276 molecule</t>
  </si>
  <si>
    <t>HDHD3</t>
  </si>
  <si>
    <t>haloacid dehalogenase-like hydrolase domain containing 3</t>
  </si>
  <si>
    <t>PUS3</t>
  </si>
  <si>
    <t>pseudouridylate synthase 3</t>
  </si>
  <si>
    <t>TLN2</t>
  </si>
  <si>
    <t>talin 2</t>
  </si>
  <si>
    <t>FERMT3</t>
  </si>
  <si>
    <t>fermitin family member 3</t>
  </si>
  <si>
    <t>HMCN1</t>
  </si>
  <si>
    <t>hemicentin 1</t>
  </si>
  <si>
    <t>TSSK1B</t>
  </si>
  <si>
    <t>testis-specific serine kinase 1B</t>
  </si>
  <si>
    <t>CTTNBP2</t>
  </si>
  <si>
    <t>cortactin binding protein 2</t>
  </si>
  <si>
    <t>ACSS1</t>
  </si>
  <si>
    <t>acyl-CoA synthetase short-chain family member 1</t>
  </si>
  <si>
    <t>CCDC62</t>
  </si>
  <si>
    <t>coiled-coil domain containing 62</t>
  </si>
  <si>
    <t>MCEE</t>
  </si>
  <si>
    <t>methylmalonyl CoA epimerase</t>
  </si>
  <si>
    <t>CBR4</t>
  </si>
  <si>
    <t>carbonyl reductase 4</t>
  </si>
  <si>
    <t>SCIN</t>
  </si>
  <si>
    <t>scinderin</t>
  </si>
  <si>
    <t>ESAM</t>
  </si>
  <si>
    <t>endothelial cell adhesion molecule</t>
  </si>
  <si>
    <t>SNX18</t>
  </si>
  <si>
    <t>sorting nexin 18</t>
  </si>
  <si>
    <t>OSBPL9</t>
  </si>
  <si>
    <t>oxysterol binding protein-like 9</t>
  </si>
  <si>
    <t>FCHO2</t>
  </si>
  <si>
    <t>FCH domain only 2</t>
  </si>
  <si>
    <t>leucine-rich alpha-2-glycoprotein 1</t>
  </si>
  <si>
    <t>NADKD1</t>
  </si>
  <si>
    <t>NAD kinase domain containing 1</t>
  </si>
  <si>
    <t>APOOL</t>
  </si>
  <si>
    <t>apolipoprotein O-like</t>
  </si>
  <si>
    <t>SIRPA</t>
  </si>
  <si>
    <t>signal-regulatory protein alpha</t>
  </si>
  <si>
    <t>ITLN2</t>
  </si>
  <si>
    <t>intelectin 2</t>
  </si>
  <si>
    <t>TOR1AIP2</t>
  </si>
  <si>
    <t>torsin A interacting protein 2</t>
  </si>
  <si>
    <t>FUK</t>
  </si>
  <si>
    <t>fucokinase</t>
  </si>
  <si>
    <t>HIST1H2AA</t>
  </si>
  <si>
    <t>histone cluster 1, H2aa</t>
  </si>
  <si>
    <t>UBN2</t>
  </si>
  <si>
    <t>ubinuclein 2</t>
  </si>
  <si>
    <t>KANK3</t>
  </si>
  <si>
    <t>KN motif and ankyrin repeat domains 3</t>
  </si>
  <si>
    <t>TUSC5</t>
  </si>
  <si>
    <t>tumor suppressor candidate 5</t>
  </si>
  <si>
    <t>GSTK1</t>
  </si>
  <si>
    <t>glutathione S-transferase kappa 1</t>
  </si>
  <si>
    <t>TMEM205</t>
  </si>
  <si>
    <t>transmembrane protein 205</t>
  </si>
  <si>
    <t>FAM21A</t>
  </si>
  <si>
    <t>family with sequence similarity 21, member A</t>
  </si>
  <si>
    <t>PPIAL4G</t>
  </si>
  <si>
    <t>peptidylprolyl isomerase A (cyclophilin A)-like 4G</t>
  </si>
  <si>
    <t>NCF1</t>
  </si>
  <si>
    <t>neutrophil cytosolic factor 1</t>
  </si>
  <si>
    <t>NCF1B</t>
  </si>
  <si>
    <t>neutrophil cytosolic factor 1B pseudogene</t>
  </si>
  <si>
    <t>NCF1C</t>
  </si>
  <si>
    <t>neutrophil cytosolic factor 1C pseudogene</t>
  </si>
  <si>
    <t>EIF3CL</t>
  </si>
  <si>
    <t>eukaryotic translation initiation factor 3, subunit C-like</t>
  </si>
  <si>
    <t>PLIN4</t>
  </si>
  <si>
    <t>perilipin 4</t>
  </si>
  <si>
    <t>TSTD1</t>
  </si>
  <si>
    <t>thiosulfate sulfurtransferase (rhodanese)-like domain containing 1</t>
  </si>
  <si>
    <t>ARPC4-TTLL3</t>
  </si>
  <si>
    <t>ARPC4-TTLL3 readthrough</t>
  </si>
  <si>
    <t>CORO7-PAM16</t>
  </si>
  <si>
    <t>CORO7-PAM16 readthrough</t>
  </si>
  <si>
    <t>A0A075B6K4</t>
  </si>
  <si>
    <t>IGLV3-10</t>
  </si>
  <si>
    <t>Immunoglobulin lambda variable 3-10</t>
  </si>
  <si>
    <t>A0A075B6Q5</t>
  </si>
  <si>
    <t>IGHV3-64</t>
  </si>
  <si>
    <t>Immunoglobulin heavy variable 3-64</t>
  </si>
  <si>
    <t>A0A0A0MS15</t>
  </si>
  <si>
    <t>IGHV3-49</t>
  </si>
  <si>
    <t>Immunoglobulin heavy variable 3-49</t>
  </si>
  <si>
    <t>A0A0B4J1V0</t>
  </si>
  <si>
    <t>IGHV3-15</t>
  </si>
  <si>
    <t>Immunoglobulin heavy variable 3-15</t>
  </si>
  <si>
    <t>A0A0B4J1X8</t>
  </si>
  <si>
    <t>IGHV3-43</t>
  </si>
  <si>
    <t>Immunoglobulin heavy variable 3-43</t>
  </si>
  <si>
    <t>A0A0B4J1Y9</t>
  </si>
  <si>
    <t>IGHV3-72</t>
  </si>
  <si>
    <t>Immunoglobulin heavy variable 3-72</t>
  </si>
  <si>
    <t>A0A0C4DH25</t>
  </si>
  <si>
    <t>IGKV3D-20</t>
  </si>
  <si>
    <t>Immunoglobulin kappa variable 3D-20</t>
  </si>
  <si>
    <t>A0A0C4DH35</t>
  </si>
  <si>
    <t>IGHV3-35</t>
  </si>
  <si>
    <t>Probable non-functional immunoglobulin heavy variable 3-35</t>
  </si>
  <si>
    <t>A0A0J9YX35</t>
  </si>
  <si>
    <t>IGHV3-64D</t>
  </si>
  <si>
    <t>Immunoglobulin heavy variable 3-64D</t>
  </si>
  <si>
    <t>O00754</t>
  </si>
  <si>
    <t>MAN2B1</t>
  </si>
  <si>
    <t>Lysosomal alpha-mannosidase</t>
  </si>
  <si>
    <t>O60603</t>
  </si>
  <si>
    <t>TLR2</t>
  </si>
  <si>
    <t>Toll-like receptor 2</t>
  </si>
  <si>
    <t>O75190</t>
  </si>
  <si>
    <t>DNAJB6</t>
  </si>
  <si>
    <t>DnaJ homolog subfamily B member 6</t>
  </si>
  <si>
    <t>O75223</t>
  </si>
  <si>
    <t>GGCT</t>
  </si>
  <si>
    <t>Gamma-glutamylcyclotransferase</t>
  </si>
  <si>
    <t>O75531</t>
  </si>
  <si>
    <t>BANF1</t>
  </si>
  <si>
    <t>Barrier-to-autointegration factor</t>
  </si>
  <si>
    <t>O75874</t>
  </si>
  <si>
    <t>IDH1</t>
  </si>
  <si>
    <t>Isocitrate dehydrogenase [NADP] cytoplasmic</t>
  </si>
  <si>
    <t>O95171</t>
  </si>
  <si>
    <t>SCEL</t>
  </si>
  <si>
    <t>Sciellin</t>
  </si>
  <si>
    <t>O95747</t>
  </si>
  <si>
    <t>OXSR1</t>
  </si>
  <si>
    <t>Serine/threonine-protein kinase OSR1</t>
  </si>
  <si>
    <t>P00387</t>
  </si>
  <si>
    <t>CYB5R3</t>
  </si>
  <si>
    <t>NADH-cytochrome b5 reductase 3</t>
  </si>
  <si>
    <t>P00441</t>
  </si>
  <si>
    <t>SOD1</t>
  </si>
  <si>
    <t>Superoxide dismutase [Cu-Zn]</t>
  </si>
  <si>
    <t>P00751</t>
  </si>
  <si>
    <t>CFB</t>
  </si>
  <si>
    <t>Complement factor B</t>
  </si>
  <si>
    <t>P01033</t>
  </si>
  <si>
    <t>Metalloproteinase inhibitor 1</t>
  </si>
  <si>
    <t>P01040</t>
  </si>
  <si>
    <t>CSTA</t>
  </si>
  <si>
    <t>Cystatin-A</t>
  </si>
  <si>
    <t>P01619</t>
  </si>
  <si>
    <t>IGKV3-20</t>
  </si>
  <si>
    <t>Immunoglobulin kappa variable 3-20</t>
  </si>
  <si>
    <t>IGLV1-51</t>
  </si>
  <si>
    <t>Immunoglobulin lambda variable 1-51</t>
  </si>
  <si>
    <t>P01709</t>
  </si>
  <si>
    <t>IGLV2-8</t>
  </si>
  <si>
    <t>Immunoglobulin lambda variable 2-8</t>
  </si>
  <si>
    <t>P01714</t>
  </si>
  <si>
    <t>IGLV3-19</t>
  </si>
  <si>
    <t>Immunoglobulin lambda variable 3-19</t>
  </si>
  <si>
    <t>P01742</t>
  </si>
  <si>
    <t>IGHV1-69</t>
  </si>
  <si>
    <t>Immunoglobulin heavy variable 1-69</t>
  </si>
  <si>
    <t>P01743</t>
  </si>
  <si>
    <t>IGHV1-46</t>
  </si>
  <si>
    <t>Immunoglobulin heavy variable 1-46</t>
  </si>
  <si>
    <t>P01780</t>
  </si>
  <si>
    <t>IGHV3-7</t>
  </si>
  <si>
    <t>Immunoglobulin heavy variable 3-7</t>
  </si>
  <si>
    <t>P01860</t>
  </si>
  <si>
    <t>Immunoglobulin heavy constant gamma 3</t>
  </si>
  <si>
    <t>Fibronectin</t>
  </si>
  <si>
    <t>P02753</t>
  </si>
  <si>
    <t>Retinol-binding protein 4</t>
  </si>
  <si>
    <t>P02768</t>
  </si>
  <si>
    <t>ALB</t>
  </si>
  <si>
    <t>Albumin</t>
  </si>
  <si>
    <t>P04062</t>
  </si>
  <si>
    <t>GBA1</t>
  </si>
  <si>
    <t>Lysosomal acid glucosylceramidase</t>
  </si>
  <si>
    <t>P06312</t>
  </si>
  <si>
    <t>Immunoglobulin kappa variable 4-1</t>
  </si>
  <si>
    <t>P06454</t>
  </si>
  <si>
    <t>PTMA</t>
  </si>
  <si>
    <t>Prothymosin alpha</t>
  </si>
  <si>
    <t>Protein S100-A6</t>
  </si>
  <si>
    <t>L-lactate dehydrogenase B chain</t>
  </si>
  <si>
    <t>Annexin A2</t>
  </si>
  <si>
    <t>P0DOX2</t>
  </si>
  <si>
    <t>Immunoglobulin alpha-2 heavy chain</t>
  </si>
  <si>
    <t>P10253</t>
  </si>
  <si>
    <t>GAA</t>
  </si>
  <si>
    <t>Lysosomal alpha-glucosidase</t>
  </si>
  <si>
    <t>P10619</t>
  </si>
  <si>
    <t>CTSA</t>
  </si>
  <si>
    <t>Lysosomal protective protein</t>
  </si>
  <si>
    <t>P10768</t>
  </si>
  <si>
    <t>ESD</t>
  </si>
  <si>
    <t>S-formylglutathione hydrolase</t>
  </si>
  <si>
    <t>P11717</t>
  </si>
  <si>
    <t>IGF2R</t>
  </si>
  <si>
    <t>Cation-independent mannose-6-phosphate receptor</t>
  </si>
  <si>
    <t>P12830</t>
  </si>
  <si>
    <t>CDH1</t>
  </si>
  <si>
    <t>Cadherin-1</t>
  </si>
  <si>
    <t>P13646</t>
  </si>
  <si>
    <t>KRT13</t>
  </si>
  <si>
    <t>Keratin, type I cytoskeletal 13</t>
  </si>
  <si>
    <t>P15144</t>
  </si>
  <si>
    <t>Aminopeptidase N</t>
  </si>
  <si>
    <t>P15328</t>
  </si>
  <si>
    <t>FOLR1</t>
  </si>
  <si>
    <t>Folate receptor alpha</t>
  </si>
  <si>
    <t>P15531</t>
  </si>
  <si>
    <t>NME1</t>
  </si>
  <si>
    <t>Nucleoside diphosphate kinase A</t>
  </si>
  <si>
    <t>P15559</t>
  </si>
  <si>
    <t>NQO1</t>
  </si>
  <si>
    <t>NAD(P)H dehydrogenase [quinone] 1</t>
  </si>
  <si>
    <t>P16035</t>
  </si>
  <si>
    <t>TIMP2</t>
  </si>
  <si>
    <t>Metalloproteinase inhibitor 2</t>
  </si>
  <si>
    <t>P16157</t>
  </si>
  <si>
    <t>Ankyrin-1</t>
  </si>
  <si>
    <t>KRT4</t>
  </si>
  <si>
    <t>Keratin, type II cytoskeletal 4</t>
  </si>
  <si>
    <t>P20061</t>
  </si>
  <si>
    <t>TCN1</t>
  </si>
  <si>
    <t>Transcobalamin-1</t>
  </si>
  <si>
    <t>P20591</t>
  </si>
  <si>
    <t>Interferon-induced GTP-binding protein Mx1</t>
  </si>
  <si>
    <t>P20618</t>
  </si>
  <si>
    <t>PSMB1</t>
  </si>
  <si>
    <t>Proteasome subunit beta type-1</t>
  </si>
  <si>
    <t>P25787</t>
  </si>
  <si>
    <t>PSMA2</t>
  </si>
  <si>
    <t>Proteasome subunit alpha type-2</t>
  </si>
  <si>
    <t>P25788</t>
  </si>
  <si>
    <t>PSMA3</t>
  </si>
  <si>
    <t>Proteasome subunit alpha type-3</t>
  </si>
  <si>
    <t>P25789</t>
  </si>
  <si>
    <t>PSMA4</t>
  </si>
  <si>
    <t>Proteasome subunit alpha type-4</t>
  </si>
  <si>
    <t>Calreticulin</t>
  </si>
  <si>
    <t>P29373</t>
  </si>
  <si>
    <t>CRABP2</t>
  </si>
  <si>
    <t>Cellular retinoic acid-binding protein 2</t>
  </si>
  <si>
    <t>P29966</t>
  </si>
  <si>
    <t>MARCKS</t>
  </si>
  <si>
    <t>Myristoylated alanine-rich C-kinase substrate</t>
  </si>
  <si>
    <t>P30153</t>
  </si>
  <si>
    <t>PPP2R1A</t>
  </si>
  <si>
    <t>Serine/threonine-protein phosphatase 2A 65 kDa regulatory subunit A alpha isoform</t>
  </si>
  <si>
    <t>Malate dehydrogenase, cytoplasmic</t>
  </si>
  <si>
    <t>P45877</t>
  </si>
  <si>
    <t>PPIC</t>
  </si>
  <si>
    <t>Peptidyl-prolyl cis-trans isomerase C</t>
  </si>
  <si>
    <t>P45880</t>
  </si>
  <si>
    <t>Voltage-dependent anion-selective channel protein 2</t>
  </si>
  <si>
    <t>P48444</t>
  </si>
  <si>
    <t>ARCN1</t>
  </si>
  <si>
    <t>Coatomer subunit delta</t>
  </si>
  <si>
    <t>P48637</t>
  </si>
  <si>
    <t>GSS</t>
  </si>
  <si>
    <t>Glutathione synthetase</t>
  </si>
  <si>
    <t>P49720</t>
  </si>
  <si>
    <t>PSMB3</t>
  </si>
  <si>
    <t>Proteasome subunit beta type-3</t>
  </si>
  <si>
    <t>P49721</t>
  </si>
  <si>
    <t>PSMB2</t>
  </si>
  <si>
    <t>Proteasome subunit beta type-2</t>
  </si>
  <si>
    <t>P49862</t>
  </si>
  <si>
    <t>KLK7</t>
  </si>
  <si>
    <t>Kallikrein-7</t>
  </si>
  <si>
    <t>P50395</t>
  </si>
  <si>
    <t>GDI2</t>
  </si>
  <si>
    <t>Rab GDP dissociation inhibitor beta</t>
  </si>
  <si>
    <t>P50749</t>
  </si>
  <si>
    <t>RASSF2</t>
  </si>
  <si>
    <t>Ras association domain-containing protein 2</t>
  </si>
  <si>
    <t>Ubiquitin carboxyl-terminal hydrolase 14</t>
  </si>
  <si>
    <t>Trifunctional enzyme subunit beta, mitochondrial</t>
  </si>
  <si>
    <t>P60900</t>
  </si>
  <si>
    <t>PSMA6</t>
  </si>
  <si>
    <t>Proteasome subunit alpha type-6</t>
  </si>
  <si>
    <t>P61106</t>
  </si>
  <si>
    <t>RAB14</t>
  </si>
  <si>
    <t>Ras-related protein Rab-14</t>
  </si>
  <si>
    <t>P62249</t>
  </si>
  <si>
    <t>RPS16</t>
  </si>
  <si>
    <t>40S ribosomal protein S16</t>
  </si>
  <si>
    <t>P63241</t>
  </si>
  <si>
    <t>EIF5A</t>
  </si>
  <si>
    <t>Eukaryotic translation initiation factor 5A-1</t>
  </si>
  <si>
    <t>P63279</t>
  </si>
  <si>
    <t>SUMO-conjugating enzyme UBC9</t>
  </si>
  <si>
    <t>Q01469</t>
  </si>
  <si>
    <t>FABP5</t>
  </si>
  <si>
    <t>Fatty acid-binding protein 5</t>
  </si>
  <si>
    <t>Q01844</t>
  </si>
  <si>
    <t>EWSR1</t>
  </si>
  <si>
    <t>RNA-binding protein EWS</t>
  </si>
  <si>
    <t>Q04760</t>
  </si>
  <si>
    <t>GLO1</t>
  </si>
  <si>
    <t>Lactoylglutathione lyase</t>
  </si>
  <si>
    <t>Q10567</t>
  </si>
  <si>
    <t>AP1B1</t>
  </si>
  <si>
    <t>AP-1 complex subunit beta-1</t>
  </si>
  <si>
    <t>Q13228</t>
  </si>
  <si>
    <t>SELENBP1</t>
  </si>
  <si>
    <t>Methanethiol oxidase</t>
  </si>
  <si>
    <t>Spectrin alpha chain, non-erythrocytic 1</t>
  </si>
  <si>
    <t>Q15149</t>
  </si>
  <si>
    <t>PLEC</t>
  </si>
  <si>
    <t>Plectin</t>
  </si>
  <si>
    <t>Q15257</t>
  </si>
  <si>
    <t>PTPA</t>
  </si>
  <si>
    <t>Serine/threonine-protein phosphatase 2A activator</t>
  </si>
  <si>
    <t>Q15517</t>
  </si>
  <si>
    <t>CDSN</t>
  </si>
  <si>
    <t>Corneodesmosin</t>
  </si>
  <si>
    <t>Q15904</t>
  </si>
  <si>
    <t>ATP6AP1</t>
  </si>
  <si>
    <t>V-type proton ATPase subunit S1</t>
  </si>
  <si>
    <t>Q16651</t>
  </si>
  <si>
    <t>PRSS8</t>
  </si>
  <si>
    <t>Prostasin</t>
  </si>
  <si>
    <t>Q53GQ0</t>
  </si>
  <si>
    <t>HSD17B12</t>
  </si>
  <si>
    <t>Very-long-chain 3-oxoacyl-CoA reductase</t>
  </si>
  <si>
    <t>Q6DD88</t>
  </si>
  <si>
    <t>ATL3</t>
  </si>
  <si>
    <t>Atlastin-3</t>
  </si>
  <si>
    <t>Q86UP2</t>
  </si>
  <si>
    <t>KTN1</t>
  </si>
  <si>
    <t>Kinectin</t>
  </si>
  <si>
    <t>Q8N1N4</t>
  </si>
  <si>
    <t>KRT78</t>
  </si>
  <si>
    <t>Keratin, type II cytoskeletal 78</t>
  </si>
  <si>
    <t>Q8N9N7</t>
  </si>
  <si>
    <t>LRRC57</t>
  </si>
  <si>
    <t>Leucine-rich repeat-containing protein 57</t>
  </si>
  <si>
    <t>MUC7</t>
  </si>
  <si>
    <t>Q969H8</t>
  </si>
  <si>
    <t>MYDGF</t>
  </si>
  <si>
    <t>Myeloid-derived growth factor</t>
  </si>
  <si>
    <t>Q96DA0</t>
  </si>
  <si>
    <t>ZG16B</t>
  </si>
  <si>
    <t>Zymogen granule protein 16 homolog B</t>
  </si>
  <si>
    <t>Q96L46</t>
  </si>
  <si>
    <t>CAPNS2</t>
  </si>
  <si>
    <t>Calpain small subunit 2</t>
  </si>
  <si>
    <t>Q9H173</t>
  </si>
  <si>
    <t>SIL1</t>
  </si>
  <si>
    <t>Nucleotide exchange factor SIL1</t>
  </si>
  <si>
    <t>Q9H2U2</t>
  </si>
  <si>
    <t>PPA2</t>
  </si>
  <si>
    <t>Inorganic pyrophosphatase 2, mitochondrial</t>
  </si>
  <si>
    <t>Calcyclin-binding protein</t>
  </si>
  <si>
    <t>Q9HC38</t>
  </si>
  <si>
    <t>GLOD4</t>
  </si>
  <si>
    <t>Glyoxalase domain-containing protein 4</t>
  </si>
  <si>
    <t>Q9NQ38</t>
  </si>
  <si>
    <t>SPINK5</t>
  </si>
  <si>
    <t>Serine protease inhibitor Kazal-type 5</t>
  </si>
  <si>
    <t>Q9NR46</t>
  </si>
  <si>
    <t>SH3GLB2</t>
  </si>
  <si>
    <t>Endophilin-B2</t>
  </si>
  <si>
    <t>Q9NRL3</t>
  </si>
  <si>
    <t>STRN4</t>
  </si>
  <si>
    <t>Striatin-4</t>
  </si>
  <si>
    <t>Q9NX62</t>
  </si>
  <si>
    <t>BPNT2</t>
  </si>
  <si>
    <t>Golgi-resident adenosine 3',5'-bisphosphate 3'-phosphatase</t>
  </si>
  <si>
    <t>Q9P258</t>
  </si>
  <si>
    <t>RCC2</t>
  </si>
  <si>
    <t>Protein RCC2</t>
  </si>
  <si>
    <t>Q9UHL4</t>
  </si>
  <si>
    <t>DPP7</t>
  </si>
  <si>
    <t>Dipeptidyl peptidase 2</t>
  </si>
  <si>
    <t>Q9UJ70</t>
  </si>
  <si>
    <t>NAGK</t>
  </si>
  <si>
    <t>N-acetyl-D-glucosamine kinase</t>
  </si>
  <si>
    <t>Q9UKK9</t>
  </si>
  <si>
    <t>NUDT5</t>
  </si>
  <si>
    <t>ADP-sugar pyrophosphatase</t>
  </si>
  <si>
    <t>Q9UL46</t>
  </si>
  <si>
    <t>PSME2</t>
  </si>
  <si>
    <t>Proteasome activator complex subunit 2</t>
  </si>
  <si>
    <t>CILK1</t>
  </si>
  <si>
    <t>Serine/threonine-protein kinase ICK</t>
  </si>
  <si>
    <t>SEQF1066_02110</t>
  </si>
  <si>
    <t>hypothetical protein [HMT-622 Streptococcus gordonii Challis CH1]</t>
  </si>
  <si>
    <t>SEQF1165_02291</t>
  </si>
  <si>
    <t>Efem/EfeO family lipoprotein [HMT-476 Neisseria subflava NJ9703]</t>
  </si>
  <si>
    <t>SEQF1676_01175</t>
  </si>
  <si>
    <t>Membrane lipoprotein TmpC [HMT-110 Parvimonas sp._HMT_110 F0139]</t>
  </si>
  <si>
    <t>SEQF2142_00165</t>
  </si>
  <si>
    <t>Copper-containing nitrite reductase [HMT-682 Neisseria mucosa C102]</t>
  </si>
  <si>
    <t>SEQF2744_00982</t>
  </si>
  <si>
    <t>hypothetical protein [HMT-467 Peptostreptococcaceae_G-1 Eubacterium_sulci ATCC 35585]</t>
  </si>
  <si>
    <t>A0A5C2GA41</t>
  </si>
  <si>
    <t>A0A5C2GHN8</t>
  </si>
  <si>
    <t>B4DUM3</t>
  </si>
  <si>
    <t>Q6N095</t>
  </si>
  <si>
    <t>H3BRQ4</t>
  </si>
  <si>
    <t>A0A5C2GRW8</t>
  </si>
  <si>
    <t>A0A5C2GT39</t>
  </si>
  <si>
    <t>S6BGE0</t>
  </si>
  <si>
    <t>A0A5C2FX14</t>
  </si>
  <si>
    <t>H3BN14</t>
  </si>
  <si>
    <t>D3YTG3</t>
  </si>
  <si>
    <t>A0A5C2FYB4</t>
  </si>
  <si>
    <t>A0N5G5</t>
  </si>
  <si>
    <t>A0A5C2GAC5</t>
  </si>
  <si>
    <t>I7JB59</t>
  </si>
  <si>
    <t>P51888</t>
  </si>
  <si>
    <t>Q7Z351</t>
  </si>
  <si>
    <t>Q6GPG7</t>
  </si>
  <si>
    <t>A0A024R8K7</t>
  </si>
  <si>
    <t>A0A140VK07</t>
  </si>
  <si>
    <t>A0A5C2GWH5</t>
  </si>
  <si>
    <t>E7ENE7</t>
  </si>
  <si>
    <t>Q13753</t>
  </si>
  <si>
    <t>E9LUX2</t>
  </si>
  <si>
    <t>A0A087WYF8</t>
  </si>
  <si>
    <t>Q7Z7G8</t>
  </si>
  <si>
    <t>Q07507</t>
  </si>
  <si>
    <t>F5H5I5</t>
  </si>
  <si>
    <t>P21926</t>
  </si>
  <si>
    <t>Q96PE1</t>
  </si>
  <si>
    <t>C9JEE0</t>
  </si>
  <si>
    <t>B2R582</t>
  </si>
  <si>
    <t>P11177</t>
  </si>
  <si>
    <t>A0A5C2G0Y5</t>
  </si>
  <si>
    <t>E9PEJ4</t>
  </si>
  <si>
    <t>F2Z2A2</t>
  </si>
  <si>
    <t>Q96FC7</t>
  </si>
  <si>
    <t>A0A5C2GMT3</t>
  </si>
  <si>
    <t>A0A5C2GCZ0</t>
  </si>
  <si>
    <t>Q6QAJ8</t>
  </si>
  <si>
    <t>P08559</t>
  </si>
  <si>
    <t>E1U340</t>
  </si>
  <si>
    <t>B7Z737</t>
  </si>
  <si>
    <t>P55899</t>
  </si>
  <si>
    <t>Q9UIG8</t>
  </si>
  <si>
    <t>Q86UU0</t>
  </si>
  <si>
    <t>A0A024RCT9</t>
  </si>
  <si>
    <t>Q16363</t>
  </si>
  <si>
    <t>Q9BZQ8</t>
  </si>
  <si>
    <t>B7Z442</t>
  </si>
  <si>
    <t>B7ZW00</t>
  </si>
  <si>
    <t>Q69YM0</t>
  </si>
  <si>
    <t>Q13976</t>
  </si>
  <si>
    <t>A0A5C2G6W1</t>
  </si>
  <si>
    <t>Q53RS1</t>
  </si>
  <si>
    <t>Q7Z7K0</t>
  </si>
  <si>
    <t>Q9ULC3</t>
  </si>
  <si>
    <t>K7EPT8</t>
  </si>
  <si>
    <t>B7Z6N1</t>
  </si>
  <si>
    <t>Q53FR6</t>
  </si>
  <si>
    <t>P10632</t>
  </si>
  <si>
    <t>O00212</t>
  </si>
  <si>
    <t>A0A1B0GTK8</t>
  </si>
  <si>
    <t>I3L0N7</t>
  </si>
  <si>
    <t>A0A1S5UZ29</t>
  </si>
  <si>
    <t>Q9H4G4</t>
  </si>
  <si>
    <t>D3DVC4</t>
  </si>
  <si>
    <t>C9JYJ6</t>
  </si>
  <si>
    <t>Q9NW82</t>
  </si>
  <si>
    <t>Q08AD1</t>
  </si>
  <si>
    <t>B4DXB6</t>
  </si>
  <si>
    <t>P12109</t>
  </si>
  <si>
    <t>Q9BTL3</t>
  </si>
  <si>
    <t>A7BI36</t>
  </si>
  <si>
    <t>E5RHU4</t>
  </si>
  <si>
    <t>B7Z636</t>
  </si>
  <si>
    <t>A0A1B0GVN9</t>
  </si>
  <si>
    <t>H0YBL1</t>
  </si>
  <si>
    <t>H0YIC4</t>
  </si>
  <si>
    <t>Q9BQA1</t>
  </si>
  <si>
    <t>Q8N5J2</t>
  </si>
  <si>
    <t>Q96KC8</t>
  </si>
  <si>
    <t>D3DNU8</t>
  </si>
  <si>
    <t>P50579</t>
  </si>
  <si>
    <t>A0A590UJT9</t>
  </si>
  <si>
    <t>Q52LD8</t>
  </si>
  <si>
    <t>Q86T03</t>
  </si>
  <si>
    <t>Q8NE22</t>
  </si>
  <si>
    <t>A0A1L5BXV2</t>
  </si>
  <si>
    <t>Q9Y315</t>
  </si>
  <si>
    <t>P42765</t>
  </si>
  <si>
    <t>B7Z341</t>
  </si>
  <si>
    <t>Q99720</t>
  </si>
  <si>
    <t>A0A059RQV9</t>
  </si>
  <si>
    <t>Q6JQN1</t>
  </si>
  <si>
    <t>Q96IX5</t>
  </si>
  <si>
    <t>B3KTT6</t>
  </si>
  <si>
    <t>P50747</t>
  </si>
  <si>
    <t>Q8TD22</t>
  </si>
  <si>
    <t>A0A384MDW7</t>
  </si>
  <si>
    <t>O43772</t>
  </si>
  <si>
    <t>Q6AWC2</t>
  </si>
  <si>
    <t>Q53ET4</t>
  </si>
  <si>
    <t>Q9H0W9</t>
  </si>
  <si>
    <t>P31512</t>
  </si>
  <si>
    <t>Q96BW5</t>
  </si>
  <si>
    <t>B7Z927</t>
  </si>
  <si>
    <t>A0A096LPI6</t>
  </si>
  <si>
    <t>P19623</t>
  </si>
  <si>
    <t>B4DRH6</t>
  </si>
  <si>
    <t>Q16715</t>
  </si>
  <si>
    <t>Q9Y4R8</t>
  </si>
  <si>
    <t>P31327</t>
  </si>
  <si>
    <t>Q68CJ6</t>
  </si>
  <si>
    <t>P05062</t>
  </si>
  <si>
    <t>P16989</t>
  </si>
  <si>
    <t>Q8WV93</t>
  </si>
  <si>
    <t>P30085</t>
  </si>
  <si>
    <t>Q96GK7</t>
  </si>
  <si>
    <t>O95848</t>
  </si>
  <si>
    <t>Q6P6B1</t>
  </si>
  <si>
    <t>A6ND36</t>
  </si>
  <si>
    <t>Q9UKV0</t>
  </si>
  <si>
    <t>Q9BVM4</t>
  </si>
  <si>
    <t>Q7Z5P4</t>
  </si>
  <si>
    <t>Q9NUV7</t>
  </si>
  <si>
    <t>E9PJ88</t>
  </si>
  <si>
    <t>Q9UI32</t>
  </si>
  <si>
    <t>O43704</t>
  </si>
  <si>
    <t>A0A140VKF9</t>
  </si>
  <si>
    <t>Q53GN4</t>
  </si>
  <si>
    <t>Q9UH92</t>
  </si>
  <si>
    <t>P11509</t>
  </si>
  <si>
    <t>Q53F91</t>
  </si>
  <si>
    <t>A0A0A0MRZ8;P04433</t>
  </si>
  <si>
    <t>IGKV3D-11</t>
  </si>
  <si>
    <t>Q15848</t>
  </si>
  <si>
    <t>ADIPOQ</t>
  </si>
  <si>
    <t>P01780;A0A0B4J1V1;P01763;P01762;A0A0C4DH32;A0A0B4J1X8</t>
  </si>
  <si>
    <t>IGHV3-21</t>
  </si>
  <si>
    <t>P01859</t>
  </si>
  <si>
    <t>IGHG2</t>
  </si>
  <si>
    <t>A0A0C4DH25;P01619</t>
  </si>
  <si>
    <t>P0DP03;P01768;P01764</t>
  </si>
  <si>
    <t>IGHV3-23</t>
  </si>
  <si>
    <t>A0A0B4J1X5;A0A0C4DH42;P0DP02;P01767;P01772</t>
  </si>
  <si>
    <t>IGHV3-74;IGHV3-66</t>
  </si>
  <si>
    <t>P0DOX5;P01857</t>
  </si>
  <si>
    <t>IGHG1</t>
  </si>
  <si>
    <t>P01834</t>
  </si>
  <si>
    <t>IGKC</t>
  </si>
  <si>
    <t>P0DOX8;B9A064;P0CG04;A0A075B6J9;P01721;P01699;P01709;P01703;P01706</t>
  </si>
  <si>
    <t>IGLL5;IGLC1</t>
  </si>
  <si>
    <t>P0DOX7;P01602</t>
  </si>
  <si>
    <t>A0A0C4DH31;P23083</t>
  </si>
  <si>
    <t>IGHV1-18</t>
  </si>
  <si>
    <t>P01871;P0DOX6</t>
  </si>
  <si>
    <t>P0DJI8</t>
  </si>
  <si>
    <t>SAA1</t>
  </si>
  <si>
    <t>O95497;Q9NY84</t>
  </si>
  <si>
    <t>VNN1</t>
  </si>
  <si>
    <t>P02787;CON__Q2HJF0</t>
  </si>
  <si>
    <t>P0DOY3;P0DOY2;P0CF74;A0M8Q6</t>
  </si>
  <si>
    <t>IGLC6</t>
  </si>
  <si>
    <t>P48741;P17066</t>
  </si>
  <si>
    <t>HSPA7;HSPA6</t>
  </si>
  <si>
    <t>P01861</t>
  </si>
  <si>
    <t>IGHG4</t>
  </si>
  <si>
    <t>P54108</t>
  </si>
  <si>
    <t>CRISP3</t>
  </si>
  <si>
    <t>A0A075B6K5;P80748</t>
  </si>
  <si>
    <t>IGLV3-9</t>
  </si>
  <si>
    <t>Q9UP83</t>
  </si>
  <si>
    <t>COG5</t>
  </si>
  <si>
    <t>P0DP01;A0A0C4DH29;A0A0B4J2H0;P01743;P01742</t>
  </si>
  <si>
    <t>IGHV1-3;IGHV1-69-2</t>
  </si>
  <si>
    <t>P23142;CON__ENSEMBL:ENSBTAP00000016046</t>
  </si>
  <si>
    <t>Q6UX71</t>
  </si>
  <si>
    <t>PLXDC2</t>
  </si>
  <si>
    <t>A0A075B6H7</t>
  </si>
  <si>
    <t>IGKV3-7</t>
  </si>
  <si>
    <t>A0A075B6I0</t>
  </si>
  <si>
    <t>IGLV8-61</t>
  </si>
  <si>
    <t>IGLV2-18</t>
  </si>
  <si>
    <t>A0A075B6S5</t>
  </si>
  <si>
    <t>IGKV1-27</t>
  </si>
  <si>
    <t>IGKV3D-15</t>
  </si>
  <si>
    <t>A0A0B4J1U3</t>
  </si>
  <si>
    <t>IGLV1-36</t>
  </si>
  <si>
    <t>A0A0B4J1U7</t>
  </si>
  <si>
    <t>IGHV6-1</t>
  </si>
  <si>
    <t>A0A0B4J1V2</t>
  </si>
  <si>
    <t>IGHV2-26</t>
  </si>
  <si>
    <t>A0A0B4J1X5</t>
  </si>
  <si>
    <t>IGHV3-74</t>
  </si>
  <si>
    <t>A0A0C4DH34</t>
  </si>
  <si>
    <t>IGHV4-28</t>
  </si>
  <si>
    <t>A0A0C4DH36</t>
  </si>
  <si>
    <t>IGHV3-38</t>
  </si>
  <si>
    <t>A0A0C4DH38</t>
  </si>
  <si>
    <t>IGHV5-51</t>
  </si>
  <si>
    <t>A0A0C4DH68</t>
  </si>
  <si>
    <t>IGKV2-24</t>
  </si>
  <si>
    <t>A0A0C4DH72</t>
  </si>
  <si>
    <t>IGKV1-6</t>
  </si>
  <si>
    <t>A0A0G2JS06</t>
  </si>
  <si>
    <t>IGLV5-39</t>
  </si>
  <si>
    <t>A2A2Z9</t>
  </si>
  <si>
    <t>ANKRD18B</t>
  </si>
  <si>
    <t>A2NJV5</t>
  </si>
  <si>
    <t>IGKV2-29</t>
  </si>
  <si>
    <t>A6NH11</t>
  </si>
  <si>
    <t>GLTPD2</t>
  </si>
  <si>
    <t>A6NI73</t>
  </si>
  <si>
    <t>LILRA5</t>
  </si>
  <si>
    <t>A8K2U0</t>
  </si>
  <si>
    <t>A2ML1</t>
  </si>
  <si>
    <t>I1YAP6</t>
  </si>
  <si>
    <t>TRIM77</t>
  </si>
  <si>
    <t>O00115</t>
  </si>
  <si>
    <t>DNASE2</t>
  </si>
  <si>
    <t>O00182</t>
  </si>
  <si>
    <t>LGALS9</t>
  </si>
  <si>
    <t>O00187</t>
  </si>
  <si>
    <t>MASP2</t>
  </si>
  <si>
    <t>O00241</t>
  </si>
  <si>
    <t>O00299</t>
  </si>
  <si>
    <t>CLIC1</t>
  </si>
  <si>
    <t>O00322</t>
  </si>
  <si>
    <t>UPK1A</t>
  </si>
  <si>
    <t>O00391</t>
  </si>
  <si>
    <t>QSOX1</t>
  </si>
  <si>
    <t>O00462</t>
  </si>
  <si>
    <t>MANBA</t>
  </si>
  <si>
    <t>O00468</t>
  </si>
  <si>
    <t>AGRN</t>
  </si>
  <si>
    <t>O00584</t>
  </si>
  <si>
    <t>RNASET2</t>
  </si>
  <si>
    <t>O00592</t>
  </si>
  <si>
    <t>O14498</t>
  </si>
  <si>
    <t>ISLR</t>
  </si>
  <si>
    <t>NHERF1</t>
  </si>
  <si>
    <t>O14773</t>
  </si>
  <si>
    <t>TPP1</t>
  </si>
  <si>
    <t>O15197</t>
  </si>
  <si>
    <t>EPHB6</t>
  </si>
  <si>
    <t>O15230</t>
  </si>
  <si>
    <t>LAMA5</t>
  </si>
  <si>
    <t>O43157</t>
  </si>
  <si>
    <t>PLXNB1</t>
  </si>
  <si>
    <t>O43278</t>
  </si>
  <si>
    <t>SPINT1</t>
  </si>
  <si>
    <t>O43405</t>
  </si>
  <si>
    <t>COCH</t>
  </si>
  <si>
    <t>O43432</t>
  </si>
  <si>
    <t>EIF4G3</t>
  </si>
  <si>
    <t>O43451</t>
  </si>
  <si>
    <t>MGAM</t>
  </si>
  <si>
    <t>O43488</t>
  </si>
  <si>
    <t>AKR7A2</t>
  </si>
  <si>
    <t>O43490</t>
  </si>
  <si>
    <t>PROM1</t>
  </si>
  <si>
    <t>O43567</t>
  </si>
  <si>
    <t>RNF13</t>
  </si>
  <si>
    <t>O43570</t>
  </si>
  <si>
    <t>CA12</t>
  </si>
  <si>
    <t>O43598</t>
  </si>
  <si>
    <t>DNPH1</t>
  </si>
  <si>
    <t>O43633</t>
  </si>
  <si>
    <t>CHMP2A</t>
  </si>
  <si>
    <t>O43653</t>
  </si>
  <si>
    <t>PSCA</t>
  </si>
  <si>
    <t>O43895</t>
  </si>
  <si>
    <t>XPNPEP2</t>
  </si>
  <si>
    <t>O60241</t>
  </si>
  <si>
    <t>ADGRB2</t>
  </si>
  <si>
    <t>O60279</t>
  </si>
  <si>
    <t>SUSD5</t>
  </si>
  <si>
    <t>O60308</t>
  </si>
  <si>
    <t>CEP104</t>
  </si>
  <si>
    <t>O60494</t>
  </si>
  <si>
    <t>CUBN</t>
  </si>
  <si>
    <t>O60635</t>
  </si>
  <si>
    <t>TSPAN1</t>
  </si>
  <si>
    <t>O60888</t>
  </si>
  <si>
    <t>CUTA</t>
  </si>
  <si>
    <t>O75071</t>
  </si>
  <si>
    <t>EFCAB14</t>
  </si>
  <si>
    <t>O75131</t>
  </si>
  <si>
    <t>CPNE3</t>
  </si>
  <si>
    <t>O75144</t>
  </si>
  <si>
    <t>ICOSLG</t>
  </si>
  <si>
    <t>O75309</t>
  </si>
  <si>
    <t>CDH16</t>
  </si>
  <si>
    <t>O75339</t>
  </si>
  <si>
    <t>CILP</t>
  </si>
  <si>
    <t>O75340</t>
  </si>
  <si>
    <t>PDCD6</t>
  </si>
  <si>
    <t>O75351</t>
  </si>
  <si>
    <t>VPS4B</t>
  </si>
  <si>
    <t>O75503</t>
  </si>
  <si>
    <t>CLN5</t>
  </si>
  <si>
    <t>O75594</t>
  </si>
  <si>
    <t>O75787</t>
  </si>
  <si>
    <t>ATP6AP2</t>
  </si>
  <si>
    <t>O75891</t>
  </si>
  <si>
    <t>ALDH1L1</t>
  </si>
  <si>
    <t>O75936</t>
  </si>
  <si>
    <t>BBOX1</t>
  </si>
  <si>
    <t>O75976</t>
  </si>
  <si>
    <t>CPD</t>
  </si>
  <si>
    <t>O76076</t>
  </si>
  <si>
    <t>CCN5</t>
  </si>
  <si>
    <t>O94760</t>
  </si>
  <si>
    <t>DDAH1</t>
  </si>
  <si>
    <t>O94772</t>
  </si>
  <si>
    <t>LY6H</t>
  </si>
  <si>
    <t>O94910</t>
  </si>
  <si>
    <t>ADGRL1</t>
  </si>
  <si>
    <t>O94919</t>
  </si>
  <si>
    <t>ENDOD1</t>
  </si>
  <si>
    <t>O94985</t>
  </si>
  <si>
    <t>CLSTN1</t>
  </si>
  <si>
    <t>O95154</t>
  </si>
  <si>
    <t>AKR7A3</t>
  </si>
  <si>
    <t>O95274</t>
  </si>
  <si>
    <t>LYPD3</t>
  </si>
  <si>
    <t>O95336</t>
  </si>
  <si>
    <t>PGLS</t>
  </si>
  <si>
    <t>O95460</t>
  </si>
  <si>
    <t>MATN4</t>
  </si>
  <si>
    <t>O95497</t>
  </si>
  <si>
    <t>O95502</t>
  </si>
  <si>
    <t>NPTXR</t>
  </si>
  <si>
    <t>O95967</t>
  </si>
  <si>
    <t>EFEMP2</t>
  </si>
  <si>
    <t>O95971</t>
  </si>
  <si>
    <t>CD160</t>
  </si>
  <si>
    <t>O95998</t>
  </si>
  <si>
    <t>IL18BP</t>
  </si>
  <si>
    <t>O96009</t>
  </si>
  <si>
    <t>NAPSA</t>
  </si>
  <si>
    <t>O96033</t>
  </si>
  <si>
    <t>MOCS2</t>
  </si>
  <si>
    <t>P00338</t>
  </si>
  <si>
    <t>LDHA</t>
  </si>
  <si>
    <t>P00352</t>
  </si>
  <si>
    <t>ALDH1A1</t>
  </si>
  <si>
    <t>P00390</t>
  </si>
  <si>
    <t>GSR</t>
  </si>
  <si>
    <t>P00492</t>
  </si>
  <si>
    <t>HPRT1</t>
  </si>
  <si>
    <t>P00558</t>
  </si>
  <si>
    <t>PGK1</t>
  </si>
  <si>
    <t>P00736</t>
  </si>
  <si>
    <t>P00746</t>
  </si>
  <si>
    <t>P00749</t>
  </si>
  <si>
    <t>PLAU</t>
  </si>
  <si>
    <t>P00918</t>
  </si>
  <si>
    <t>CA2</t>
  </si>
  <si>
    <t>P00966</t>
  </si>
  <si>
    <t>ASS1</t>
  </si>
  <si>
    <t>P00995</t>
  </si>
  <si>
    <t>SPINK1</t>
  </si>
  <si>
    <t>P01034</t>
  </si>
  <si>
    <t>CST3</t>
  </si>
  <si>
    <t>P01130</t>
  </si>
  <si>
    <t>LDLR</t>
  </si>
  <si>
    <t>P01133</t>
  </si>
  <si>
    <t>EGF</t>
  </si>
  <si>
    <t>P01215</t>
  </si>
  <si>
    <t>CGA</t>
  </si>
  <si>
    <t>JCHAIN</t>
  </si>
  <si>
    <t>P01594</t>
  </si>
  <si>
    <t>IGKV1-33</t>
  </si>
  <si>
    <t>P01601</t>
  </si>
  <si>
    <t>IGKV1D-16</t>
  </si>
  <si>
    <t>P01614</t>
  </si>
  <si>
    <t>IGKV2D-40</t>
  </si>
  <si>
    <t>P01615</t>
  </si>
  <si>
    <t>IGKV2D-28</t>
  </si>
  <si>
    <t>P01700</t>
  </si>
  <si>
    <t>IGLV1-47</t>
  </si>
  <si>
    <t>P01705</t>
  </si>
  <si>
    <t>IGLV2-23</t>
  </si>
  <si>
    <t>P01706</t>
  </si>
  <si>
    <t>IGLV2-11</t>
  </si>
  <si>
    <t>P01718</t>
  </si>
  <si>
    <t>IGLV3-27</t>
  </si>
  <si>
    <t>P01721</t>
  </si>
  <si>
    <t>IGLV6-57</t>
  </si>
  <si>
    <t>P01766</t>
  </si>
  <si>
    <t>IGHV3-13</t>
  </si>
  <si>
    <t>P01782</t>
  </si>
  <si>
    <t>IGHV3-9</t>
  </si>
  <si>
    <t>P01833</t>
  </si>
  <si>
    <t>PIGR</t>
  </si>
  <si>
    <t>P01857</t>
  </si>
  <si>
    <t>IGHA2</t>
  </si>
  <si>
    <t>P01880</t>
  </si>
  <si>
    <t>IGHD</t>
  </si>
  <si>
    <t>P02144</t>
  </si>
  <si>
    <t>MB</t>
  </si>
  <si>
    <t>P02452</t>
  </si>
  <si>
    <t>P02461</t>
  </si>
  <si>
    <t>COL3A1</t>
  </si>
  <si>
    <t>P02533</t>
  </si>
  <si>
    <t>KRT14</t>
  </si>
  <si>
    <t>P02538</t>
  </si>
  <si>
    <t>KRT6A</t>
  </si>
  <si>
    <t>P02654</t>
  </si>
  <si>
    <t>APOC2</t>
  </si>
  <si>
    <t>P02788</t>
  </si>
  <si>
    <t>P02792</t>
  </si>
  <si>
    <t>FTL</t>
  </si>
  <si>
    <t>P04040</t>
  </si>
  <si>
    <t>CAT</t>
  </si>
  <si>
    <t>P04066</t>
  </si>
  <si>
    <t>FUCA1</t>
  </si>
  <si>
    <t>P04075</t>
  </si>
  <si>
    <t>ALDOA</t>
  </si>
  <si>
    <t>P04080</t>
  </si>
  <si>
    <t>P04155</t>
  </si>
  <si>
    <t>TFF1</t>
  </si>
  <si>
    <t>P04156</t>
  </si>
  <si>
    <t>PRNP</t>
  </si>
  <si>
    <t>P04180</t>
  </si>
  <si>
    <t>LCAT</t>
  </si>
  <si>
    <t>P04216</t>
  </si>
  <si>
    <t>THY1</t>
  </si>
  <si>
    <t>P04259</t>
  </si>
  <si>
    <t>KRT6B</t>
  </si>
  <si>
    <t>P04264</t>
  </si>
  <si>
    <t>KRT1</t>
  </si>
  <si>
    <t>GAPDH</t>
  </si>
  <si>
    <t>P04430</t>
  </si>
  <si>
    <t>IGKV1-16</t>
  </si>
  <si>
    <t>P04433</t>
  </si>
  <si>
    <t>P04746</t>
  </si>
  <si>
    <t>AMY2A</t>
  </si>
  <si>
    <t>P04899</t>
  </si>
  <si>
    <t>GNAI2</t>
  </si>
  <si>
    <t>P05060</t>
  </si>
  <si>
    <t>CHGB</t>
  </si>
  <si>
    <t>ALDOB</t>
  </si>
  <si>
    <t>P05067</t>
  </si>
  <si>
    <t>APP</t>
  </si>
  <si>
    <t>P05156</t>
  </si>
  <si>
    <t>P05164</t>
  </si>
  <si>
    <t>P05451</t>
  </si>
  <si>
    <t>REG1A</t>
  </si>
  <si>
    <t>P05783</t>
  </si>
  <si>
    <t>KRT18</t>
  </si>
  <si>
    <t>P05787</t>
  </si>
  <si>
    <t>KRT8</t>
  </si>
  <si>
    <t>P05937</t>
  </si>
  <si>
    <t>CALB1</t>
  </si>
  <si>
    <t>P05981</t>
  </si>
  <si>
    <t>HPN</t>
  </si>
  <si>
    <t>P06280</t>
  </si>
  <si>
    <t>GLA</t>
  </si>
  <si>
    <t>P06310</t>
  </si>
  <si>
    <t>IGKV2-30</t>
  </si>
  <si>
    <t>P06331</t>
  </si>
  <si>
    <t>IGHV4-34</t>
  </si>
  <si>
    <t>GSN</t>
  </si>
  <si>
    <t>P06576</t>
  </si>
  <si>
    <t>ATP5F1B</t>
  </si>
  <si>
    <t>P06702</t>
  </si>
  <si>
    <t>P06733</t>
  </si>
  <si>
    <t>ENO1</t>
  </si>
  <si>
    <t>P06734</t>
  </si>
  <si>
    <t>FCER2</t>
  </si>
  <si>
    <t>P06865</t>
  </si>
  <si>
    <t>HEXA</t>
  </si>
  <si>
    <t>KLK1</t>
  </si>
  <si>
    <t>P07148</t>
  </si>
  <si>
    <t>P07204</t>
  </si>
  <si>
    <t>THBD</t>
  </si>
  <si>
    <t>P07237</t>
  </si>
  <si>
    <t>P4HB</t>
  </si>
  <si>
    <t>P07288</t>
  </si>
  <si>
    <t>KLK3</t>
  </si>
  <si>
    <t>P07306</t>
  </si>
  <si>
    <t>ASGR1</t>
  </si>
  <si>
    <t>P07307</t>
  </si>
  <si>
    <t>ASGR2</t>
  </si>
  <si>
    <t>P07339</t>
  </si>
  <si>
    <t>CTSD</t>
  </si>
  <si>
    <t>P07384</t>
  </si>
  <si>
    <t>CAPN1</t>
  </si>
  <si>
    <t>P07477</t>
  </si>
  <si>
    <t>PRSS1</t>
  </si>
  <si>
    <t>P07478</t>
  </si>
  <si>
    <t>PRSS2</t>
  </si>
  <si>
    <t>P07686</t>
  </si>
  <si>
    <t>HEXB</t>
  </si>
  <si>
    <t>P07711</t>
  </si>
  <si>
    <t>CTSL</t>
  </si>
  <si>
    <t>P07737</t>
  </si>
  <si>
    <t>PFN1</t>
  </si>
  <si>
    <t>P07858</t>
  </si>
  <si>
    <t>CTSB</t>
  </si>
  <si>
    <t>P07910</t>
  </si>
  <si>
    <t>HNRNPC</t>
  </si>
  <si>
    <t>THBS1</t>
  </si>
  <si>
    <t>P07998</t>
  </si>
  <si>
    <t>RNASE1</t>
  </si>
  <si>
    <t>P08118</t>
  </si>
  <si>
    <t>MSMB</t>
  </si>
  <si>
    <t>P08123</t>
  </si>
  <si>
    <t>COL1A2</t>
  </si>
  <si>
    <t>P08138</t>
  </si>
  <si>
    <t>NGFR</t>
  </si>
  <si>
    <t>P08183</t>
  </si>
  <si>
    <t>ABCB1</t>
  </si>
  <si>
    <t>P08195</t>
  </si>
  <si>
    <t>SLC3A2</t>
  </si>
  <si>
    <t>P08236</t>
  </si>
  <si>
    <t>GUSB</t>
  </si>
  <si>
    <t>P08246</t>
  </si>
  <si>
    <t>P08294</t>
  </si>
  <si>
    <t>SOD3</t>
  </si>
  <si>
    <t>P08473</t>
  </si>
  <si>
    <t>MME</t>
  </si>
  <si>
    <t>P08582</t>
  </si>
  <si>
    <t>MELTF</t>
  </si>
  <si>
    <t>P08637</t>
  </si>
  <si>
    <t>FCGR3A</t>
  </si>
  <si>
    <t>P08727</t>
  </si>
  <si>
    <t>KRT19</t>
  </si>
  <si>
    <t>P08779</t>
  </si>
  <si>
    <t>KRT16</t>
  </si>
  <si>
    <t>P08833</t>
  </si>
  <si>
    <t>IGFBP1</t>
  </si>
  <si>
    <t>P08887</t>
  </si>
  <si>
    <t>IL6R</t>
  </si>
  <si>
    <t>P08962</t>
  </si>
  <si>
    <t>CD63</t>
  </si>
  <si>
    <t>P09210</t>
  </si>
  <si>
    <t>GSTA2</t>
  </si>
  <si>
    <t>P09211</t>
  </si>
  <si>
    <t>GSTP1</t>
  </si>
  <si>
    <t>P09228</t>
  </si>
  <si>
    <t>CST2</t>
  </si>
  <si>
    <t>P09237</t>
  </si>
  <si>
    <t>MMP7</t>
  </si>
  <si>
    <t>P09467</t>
  </si>
  <si>
    <t>FBP1</t>
  </si>
  <si>
    <t>P09525</t>
  </si>
  <si>
    <t>ANXA4</t>
  </si>
  <si>
    <t>P09543</t>
  </si>
  <si>
    <t>CNP</t>
  </si>
  <si>
    <t>P09603</t>
  </si>
  <si>
    <t>CSF1</t>
  </si>
  <si>
    <t>P09619</t>
  </si>
  <si>
    <t>PDGFRB</t>
  </si>
  <si>
    <t>P09758</t>
  </si>
  <si>
    <t>TACSTD2</t>
  </si>
  <si>
    <t>P0C7U0</t>
  </si>
  <si>
    <t>ELFN1</t>
  </si>
  <si>
    <t>P0DJD8</t>
  </si>
  <si>
    <t>PGA3</t>
  </si>
  <si>
    <t>P0DMV9</t>
  </si>
  <si>
    <t>HSPA1B</t>
  </si>
  <si>
    <t>P0DP03</t>
  </si>
  <si>
    <t>IGHV3-30-5</t>
  </si>
  <si>
    <t>P0DP09</t>
  </si>
  <si>
    <t>IGKV1-13</t>
  </si>
  <si>
    <t>P0DP25</t>
  </si>
  <si>
    <t>CALM3</t>
  </si>
  <si>
    <t>P0DP57</t>
  </si>
  <si>
    <t>SLURP2</t>
  </si>
  <si>
    <t>P0DSN7</t>
  </si>
  <si>
    <t>IGKV1D-37</t>
  </si>
  <si>
    <t>P0DTE1</t>
  </si>
  <si>
    <t>IGHV3-38-3</t>
  </si>
  <si>
    <t>P0DUB6</t>
  </si>
  <si>
    <t>AMY1A</t>
  </si>
  <si>
    <t>P10153</t>
  </si>
  <si>
    <t>P10412</t>
  </si>
  <si>
    <t>H1-4</t>
  </si>
  <si>
    <t>P10451</t>
  </si>
  <si>
    <t>SPP1</t>
  </si>
  <si>
    <t>P10586</t>
  </si>
  <si>
    <t>P10599</t>
  </si>
  <si>
    <t>TXN</t>
  </si>
  <si>
    <t>P10645</t>
  </si>
  <si>
    <t>CHGA</t>
  </si>
  <si>
    <t>P10646</t>
  </si>
  <si>
    <t>TFPI</t>
  </si>
  <si>
    <t>P10721</t>
  </si>
  <si>
    <t>KIT</t>
  </si>
  <si>
    <t>P10909</t>
  </si>
  <si>
    <t>P11021</t>
  </si>
  <si>
    <t>HSPA5</t>
  </si>
  <si>
    <t>P11117</t>
  </si>
  <si>
    <t>ACP2</t>
  </si>
  <si>
    <t>P11362</t>
  </si>
  <si>
    <t>FGFR1</t>
  </si>
  <si>
    <t>P11597</t>
  </si>
  <si>
    <t>CETP</t>
  </si>
  <si>
    <t>P11684</t>
  </si>
  <si>
    <t>SCGB1A1</t>
  </si>
  <si>
    <t>P11766</t>
  </si>
  <si>
    <t>ADH5</t>
  </si>
  <si>
    <t>P12273</t>
  </si>
  <si>
    <t>PIP</t>
  </si>
  <si>
    <t>P12429</t>
  </si>
  <si>
    <t>P12724</t>
  </si>
  <si>
    <t>P12955</t>
  </si>
  <si>
    <t>PEPD</t>
  </si>
  <si>
    <t>P13284</t>
  </si>
  <si>
    <t>P13473</t>
  </si>
  <si>
    <t>LAMP2</t>
  </si>
  <si>
    <t>P13521</t>
  </si>
  <si>
    <t>SCG2</t>
  </si>
  <si>
    <t>P13591</t>
  </si>
  <si>
    <t>NCAM1</t>
  </si>
  <si>
    <t>P13611</t>
  </si>
  <si>
    <t>P13639</t>
  </si>
  <si>
    <t>EEF2</t>
  </si>
  <si>
    <t>P13645</t>
  </si>
  <si>
    <t>KRT10</t>
  </si>
  <si>
    <t>P13647</t>
  </si>
  <si>
    <t>KRT5</t>
  </si>
  <si>
    <t>P13796</t>
  </si>
  <si>
    <t>LCP1</t>
  </si>
  <si>
    <t>P13987</t>
  </si>
  <si>
    <t>CD59</t>
  </si>
  <si>
    <t>P14174</t>
  </si>
  <si>
    <t>MIF</t>
  </si>
  <si>
    <t>P14314</t>
  </si>
  <si>
    <t>PRKCSH</t>
  </si>
  <si>
    <t>P14543</t>
  </si>
  <si>
    <t>NID1</t>
  </si>
  <si>
    <t>P14550</t>
  </si>
  <si>
    <t>AKR1A1</t>
  </si>
  <si>
    <t>P14780</t>
  </si>
  <si>
    <t>P14784</t>
  </si>
  <si>
    <t>IL2RB</t>
  </si>
  <si>
    <t>P15121</t>
  </si>
  <si>
    <t>AKR1B1</t>
  </si>
  <si>
    <t>P15151</t>
  </si>
  <si>
    <t>PVR</t>
  </si>
  <si>
    <t>P15289</t>
  </si>
  <si>
    <t>ARSA</t>
  </si>
  <si>
    <t>P15291</t>
  </si>
  <si>
    <t>B4GALT1</t>
  </si>
  <si>
    <t>P15309</t>
  </si>
  <si>
    <t>ACP3</t>
  </si>
  <si>
    <t>P15311</t>
  </si>
  <si>
    <t>EZR</t>
  </si>
  <si>
    <t>P15313</t>
  </si>
  <si>
    <t>ATP6V1B1</t>
  </si>
  <si>
    <t>P15586</t>
  </si>
  <si>
    <t>GNS</t>
  </si>
  <si>
    <t>P15814</t>
  </si>
  <si>
    <t>P15848</t>
  </si>
  <si>
    <t>ARSB</t>
  </si>
  <si>
    <t>P15924</t>
  </si>
  <si>
    <t>DSP</t>
  </si>
  <si>
    <t>P15941</t>
  </si>
  <si>
    <t>MUC1</t>
  </si>
  <si>
    <t>P16070</t>
  </si>
  <si>
    <t>P16083</t>
  </si>
  <si>
    <t>NQO2</t>
  </si>
  <si>
    <t>P16112</t>
  </si>
  <si>
    <t>ACAN</t>
  </si>
  <si>
    <t>P16152</t>
  </si>
  <si>
    <t>CBR1</t>
  </si>
  <si>
    <t>P16234</t>
  </si>
  <si>
    <t>PDGFRA</t>
  </si>
  <si>
    <t>P16278</t>
  </si>
  <si>
    <t>P16284</t>
  </si>
  <si>
    <t>PECAM1</t>
  </si>
  <si>
    <t>P16401</t>
  </si>
  <si>
    <t>H1-5</t>
  </si>
  <si>
    <t>P16444</t>
  </si>
  <si>
    <t>DPEP1</t>
  </si>
  <si>
    <t>P16870</t>
  </si>
  <si>
    <t>CPE</t>
  </si>
  <si>
    <t>P16930</t>
  </si>
  <si>
    <t>FAH</t>
  </si>
  <si>
    <t>P17050</t>
  </si>
  <si>
    <t>NAGA</t>
  </si>
  <si>
    <t>P17181</t>
  </si>
  <si>
    <t>IFNAR1</t>
  </si>
  <si>
    <t>P17405</t>
  </si>
  <si>
    <t>SMPD1</t>
  </si>
  <si>
    <t>P17900</t>
  </si>
  <si>
    <t>GM2A</t>
  </si>
  <si>
    <t>P17931</t>
  </si>
  <si>
    <t>P17936</t>
  </si>
  <si>
    <t>P18065</t>
  </si>
  <si>
    <t>IGFBP2</t>
  </si>
  <si>
    <t>P18206</t>
  </si>
  <si>
    <t>VCL</t>
  </si>
  <si>
    <t>P18510</t>
  </si>
  <si>
    <t>IL1RN</t>
  </si>
  <si>
    <t>P18827</t>
  </si>
  <si>
    <t>SDC1</t>
  </si>
  <si>
    <t>P19021</t>
  </si>
  <si>
    <t>PAM</t>
  </si>
  <si>
    <t>P19022</t>
  </si>
  <si>
    <t>CDH2</t>
  </si>
  <si>
    <t>P19256</t>
  </si>
  <si>
    <t>CD58</t>
  </si>
  <si>
    <t>P19440</t>
  </si>
  <si>
    <t>GGT1</t>
  </si>
  <si>
    <t>P19801</t>
  </si>
  <si>
    <t>AOC1</t>
  </si>
  <si>
    <t>P19835</t>
  </si>
  <si>
    <t>CEL</t>
  </si>
  <si>
    <t>P19961</t>
  </si>
  <si>
    <t>AMY2B</t>
  </si>
  <si>
    <t>P20062</t>
  </si>
  <si>
    <t>TCN2</t>
  </si>
  <si>
    <t>P20142</t>
  </si>
  <si>
    <t>PGC</t>
  </si>
  <si>
    <t>P20160</t>
  </si>
  <si>
    <t>P20774</t>
  </si>
  <si>
    <t>OGN</t>
  </si>
  <si>
    <t>P20908</t>
  </si>
  <si>
    <t>COL5A1</t>
  </si>
  <si>
    <t>P20916</t>
  </si>
  <si>
    <t>MAG</t>
  </si>
  <si>
    <t>P20933</t>
  </si>
  <si>
    <t>AGA</t>
  </si>
  <si>
    <t>P21266</t>
  </si>
  <si>
    <t>GSTM3</t>
  </si>
  <si>
    <t>P21399</t>
  </si>
  <si>
    <t>ACO1</t>
  </si>
  <si>
    <t>P21695</t>
  </si>
  <si>
    <t>GPD1</t>
  </si>
  <si>
    <t>P21709</t>
  </si>
  <si>
    <t>EPHA1</t>
  </si>
  <si>
    <t>P21802</t>
  </si>
  <si>
    <t>FGFR2</t>
  </si>
  <si>
    <t>P22105</t>
  </si>
  <si>
    <t>TNXB</t>
  </si>
  <si>
    <t>P22223</t>
  </si>
  <si>
    <t>CDH3</t>
  </si>
  <si>
    <t>P22392</t>
  </si>
  <si>
    <t>NME2</t>
  </si>
  <si>
    <t>P22894</t>
  </si>
  <si>
    <t>P23284</t>
  </si>
  <si>
    <t>PPIB</t>
  </si>
  <si>
    <t>P23470</t>
  </si>
  <si>
    <t>PTPRG</t>
  </si>
  <si>
    <t>P23526</t>
  </si>
  <si>
    <t>AHCY</t>
  </si>
  <si>
    <t>P23528</t>
  </si>
  <si>
    <t>P24158</t>
  </si>
  <si>
    <t>P24592</t>
  </si>
  <si>
    <t>IGFBP6</t>
  </si>
  <si>
    <t>P24593</t>
  </si>
  <si>
    <t>IGFBP5</t>
  </si>
  <si>
    <t>P24821</t>
  </si>
  <si>
    <t>TNC</t>
  </si>
  <si>
    <t>P24855</t>
  </si>
  <si>
    <t>DNASE1</t>
  </si>
  <si>
    <t>P25325</t>
  </si>
  <si>
    <t>MPST</t>
  </si>
  <si>
    <t>P25815</t>
  </si>
  <si>
    <t>P25940</t>
  </si>
  <si>
    <t>COL5A3</t>
  </si>
  <si>
    <t>P26038</t>
  </si>
  <si>
    <t>MSN</t>
  </si>
  <si>
    <t>P26447</t>
  </si>
  <si>
    <t>S100A4</t>
  </si>
  <si>
    <t>P26641</t>
  </si>
  <si>
    <t>EEF1G</t>
  </si>
  <si>
    <t>P26842</t>
  </si>
  <si>
    <t>CD27</t>
  </si>
  <si>
    <t>P26992</t>
  </si>
  <si>
    <t>CNTFR</t>
  </si>
  <si>
    <t>P27482</t>
  </si>
  <si>
    <t>CALML3</t>
  </si>
  <si>
    <t>P27487</t>
  </si>
  <si>
    <t>DPP4</t>
  </si>
  <si>
    <t>P27824</t>
  </si>
  <si>
    <t>CANX</t>
  </si>
  <si>
    <t>P27930</t>
  </si>
  <si>
    <t>IL1R2</t>
  </si>
  <si>
    <t>P28066</t>
  </si>
  <si>
    <t>PSMA5</t>
  </si>
  <si>
    <t>P28799</t>
  </si>
  <si>
    <t>GRN</t>
  </si>
  <si>
    <t>P28907</t>
  </si>
  <si>
    <t>CD38</t>
  </si>
  <si>
    <t>P29317</t>
  </si>
  <si>
    <t>EPHA2</t>
  </si>
  <si>
    <t>P29323</t>
  </si>
  <si>
    <t>EPHB2</t>
  </si>
  <si>
    <t>P29508</t>
  </si>
  <si>
    <t>SERPINB3</t>
  </si>
  <si>
    <t>P29972</t>
  </si>
  <si>
    <t>AQP1</t>
  </si>
  <si>
    <t>P30048</t>
  </si>
  <si>
    <t>PRDX3</t>
  </si>
  <si>
    <t>P30530</t>
  </si>
  <si>
    <t>AXL</t>
  </si>
  <si>
    <t>P30740</t>
  </si>
  <si>
    <t>SERPINB1</t>
  </si>
  <si>
    <t>P31025</t>
  </si>
  <si>
    <t>LCN1</t>
  </si>
  <si>
    <t>P31151</t>
  </si>
  <si>
    <t>S100A7</t>
  </si>
  <si>
    <t>CPS1</t>
  </si>
  <si>
    <t>P31431</t>
  </si>
  <si>
    <t>SDC4</t>
  </si>
  <si>
    <t>P31942</t>
  </si>
  <si>
    <t>HNRNPH3</t>
  </si>
  <si>
    <t>P31944</t>
  </si>
  <si>
    <t>CASP14</t>
  </si>
  <si>
    <t>P31946</t>
  </si>
  <si>
    <t>YWHAB</t>
  </si>
  <si>
    <t>P31949</t>
  </si>
  <si>
    <t>S100A11</t>
  </si>
  <si>
    <t>P31997</t>
  </si>
  <si>
    <t>P32119</t>
  </si>
  <si>
    <t>PRDX2</t>
  </si>
  <si>
    <t>P32320</t>
  </si>
  <si>
    <t>CDA</t>
  </si>
  <si>
    <t>P33151</t>
  </si>
  <si>
    <t>CDH5</t>
  </si>
  <si>
    <t>P33908</t>
  </si>
  <si>
    <t>MAN1A1</t>
  </si>
  <si>
    <t>P34059</t>
  </si>
  <si>
    <t>GALNS</t>
  </si>
  <si>
    <t>P34096</t>
  </si>
  <si>
    <t>RNASE4</t>
  </si>
  <si>
    <t>P34896</t>
  </si>
  <si>
    <t>SHMT1</t>
  </si>
  <si>
    <t>P35321</t>
  </si>
  <si>
    <t>SPRR1A</t>
  </si>
  <si>
    <t>P35443</t>
  </si>
  <si>
    <t>THBS4</t>
  </si>
  <si>
    <t>P35527</t>
  </si>
  <si>
    <t>KRT9</t>
  </si>
  <si>
    <t>P35663</t>
  </si>
  <si>
    <t>CYLC1</t>
  </si>
  <si>
    <t>P35754</t>
  </si>
  <si>
    <t>GLRX</t>
  </si>
  <si>
    <t>P35908</t>
  </si>
  <si>
    <t>KRT2</t>
  </si>
  <si>
    <t>P36543</t>
  </si>
  <si>
    <t>ATP6V1E1</t>
  </si>
  <si>
    <t>P36897</t>
  </si>
  <si>
    <t>TGFBR1</t>
  </si>
  <si>
    <t>P37173</t>
  </si>
  <si>
    <t>TGFBR2</t>
  </si>
  <si>
    <t>P37802</t>
  </si>
  <si>
    <t>TAGLN2</t>
  </si>
  <si>
    <t>P38159</t>
  </si>
  <si>
    <t>P38606</t>
  </si>
  <si>
    <t>ATP6V1A</t>
  </si>
  <si>
    <t>P39059</t>
  </si>
  <si>
    <t>COL15A1</t>
  </si>
  <si>
    <t>P39060</t>
  </si>
  <si>
    <t>COL18A1</t>
  </si>
  <si>
    <t>P40121</t>
  </si>
  <si>
    <t>CAPG</t>
  </si>
  <si>
    <t>P40189</t>
  </si>
  <si>
    <t>IL6ST</t>
  </si>
  <si>
    <t>P40926</t>
  </si>
  <si>
    <t>MDH2</t>
  </si>
  <si>
    <t>P41181</t>
  </si>
  <si>
    <t>AQP2</t>
  </si>
  <si>
    <t>P41218</t>
  </si>
  <si>
    <t>P41222</t>
  </si>
  <si>
    <t>PTGDS</t>
  </si>
  <si>
    <t>P41439</t>
  </si>
  <si>
    <t>FOLR3</t>
  </si>
  <si>
    <t>P42785</t>
  </si>
  <si>
    <t>PRCP</t>
  </si>
  <si>
    <t>P43121</t>
  </si>
  <si>
    <t>MCAM</t>
  </si>
  <si>
    <t>P43234</t>
  </si>
  <si>
    <t>CTSO</t>
  </si>
  <si>
    <t>P46926</t>
  </si>
  <si>
    <t>GNPDA1</t>
  </si>
  <si>
    <t>P46940</t>
  </si>
  <si>
    <t>IQGAP1</t>
  </si>
  <si>
    <t>P47756</t>
  </si>
  <si>
    <t>CAPZB</t>
  </si>
  <si>
    <t>P48061</t>
  </si>
  <si>
    <t>CXCL12</t>
  </si>
  <si>
    <t>P48304</t>
  </si>
  <si>
    <t>REG1B</t>
  </si>
  <si>
    <t>P48551</t>
  </si>
  <si>
    <t>IFNAR2</t>
  </si>
  <si>
    <t>P48735</t>
  </si>
  <si>
    <t>IDH2</t>
  </si>
  <si>
    <t>P48745</t>
  </si>
  <si>
    <t>CCN3</t>
  </si>
  <si>
    <t>P48960</t>
  </si>
  <si>
    <t>ADGRE5</t>
  </si>
  <si>
    <t>P49418</t>
  </si>
  <si>
    <t>AMPH</t>
  </si>
  <si>
    <t>P49419</t>
  </si>
  <si>
    <t>ALDH7A1</t>
  </si>
  <si>
    <t>P49747</t>
  </si>
  <si>
    <t>COMP</t>
  </si>
  <si>
    <t>SELENOP</t>
  </si>
  <si>
    <t>P49913</t>
  </si>
  <si>
    <t>P50053</t>
  </si>
  <si>
    <t>KHK</t>
  </si>
  <si>
    <t>P50552</t>
  </si>
  <si>
    <t>VASP</t>
  </si>
  <si>
    <t>BCAM</t>
  </si>
  <si>
    <t>P50897</t>
  </si>
  <si>
    <t>PPT1</t>
  </si>
  <si>
    <t>P50995</t>
  </si>
  <si>
    <t>ANXA11</t>
  </si>
  <si>
    <t>P51149</t>
  </si>
  <si>
    <t>RAB7A</t>
  </si>
  <si>
    <t>P51688</t>
  </si>
  <si>
    <t>SGSH</t>
  </si>
  <si>
    <t>P52209</t>
  </si>
  <si>
    <t>PGD</t>
  </si>
  <si>
    <t>RIDA</t>
  </si>
  <si>
    <t>P53634</t>
  </si>
  <si>
    <t>CTSC</t>
  </si>
  <si>
    <t>P53801</t>
  </si>
  <si>
    <t>PTTG1IP</t>
  </si>
  <si>
    <t>P54725</t>
  </si>
  <si>
    <t>RAD23A</t>
  </si>
  <si>
    <t>P54753</t>
  </si>
  <si>
    <t>EPHB3</t>
  </si>
  <si>
    <t>P54760</t>
  </si>
  <si>
    <t>EPHB4</t>
  </si>
  <si>
    <t>P54764</t>
  </si>
  <si>
    <t>EPHA4</t>
  </si>
  <si>
    <t>P54802</t>
  </si>
  <si>
    <t>NAGLU</t>
  </si>
  <si>
    <t>P54826</t>
  </si>
  <si>
    <t>GAS1</t>
  </si>
  <si>
    <t>P55000</t>
  </si>
  <si>
    <t>SLURP1</t>
  </si>
  <si>
    <t>P55017</t>
  </si>
  <si>
    <t>SLC12A3</t>
  </si>
  <si>
    <t>P55072</t>
  </si>
  <si>
    <t>P55103</t>
  </si>
  <si>
    <t>INHBC</t>
  </si>
  <si>
    <t>P55268</t>
  </si>
  <si>
    <t>LAMB2</t>
  </si>
  <si>
    <t>P55285</t>
  </si>
  <si>
    <t>CDH6</t>
  </si>
  <si>
    <t>P55286</t>
  </si>
  <si>
    <t>CDH8</t>
  </si>
  <si>
    <t>P55287</t>
  </si>
  <si>
    <t>CDH11</t>
  </si>
  <si>
    <t>P55290</t>
  </si>
  <si>
    <t>CDH13</t>
  </si>
  <si>
    <t>P55291</t>
  </si>
  <si>
    <t>CDH15</t>
  </si>
  <si>
    <t>P55957</t>
  </si>
  <si>
    <t>BID</t>
  </si>
  <si>
    <t>P56537</t>
  </si>
  <si>
    <t>EIF6</t>
  </si>
  <si>
    <t>P58499</t>
  </si>
  <si>
    <t>FAM3B</t>
  </si>
  <si>
    <t>P58876</t>
  </si>
  <si>
    <t>H2BC5</t>
  </si>
  <si>
    <t>P59665</t>
  </si>
  <si>
    <t>DEFA1</t>
  </si>
  <si>
    <t>P60022</t>
  </si>
  <si>
    <t>DEFB1</t>
  </si>
  <si>
    <t>P60953</t>
  </si>
  <si>
    <t>CDC42</t>
  </si>
  <si>
    <t>P61019</t>
  </si>
  <si>
    <t>RAB2A</t>
  </si>
  <si>
    <t>P61224</t>
  </si>
  <si>
    <t>RAP1B</t>
  </si>
  <si>
    <t>P61457</t>
  </si>
  <si>
    <t>PCBD1</t>
  </si>
  <si>
    <t>P61769</t>
  </si>
  <si>
    <t>P61916</t>
  </si>
  <si>
    <t>NPC2</t>
  </si>
  <si>
    <t>P61970</t>
  </si>
  <si>
    <t>NUTF2</t>
  </si>
  <si>
    <t>P62328</t>
  </si>
  <si>
    <t>TMSB4X</t>
  </si>
  <si>
    <t>H4C1</t>
  </si>
  <si>
    <t>P62937</t>
  </si>
  <si>
    <t>PPIA</t>
  </si>
  <si>
    <t>P62942</t>
  </si>
  <si>
    <t>FKBP1A</t>
  </si>
  <si>
    <t>P62987</t>
  </si>
  <si>
    <t>UBA52</t>
  </si>
  <si>
    <t>P63000</t>
  </si>
  <si>
    <t>RAC1</t>
  </si>
  <si>
    <t>P68104</t>
  </si>
  <si>
    <t>EEF1A1</t>
  </si>
  <si>
    <t>P78324</t>
  </si>
  <si>
    <t>P78380</t>
  </si>
  <si>
    <t>OLR1</t>
  </si>
  <si>
    <t>P78417</t>
  </si>
  <si>
    <t>GSTO1</t>
  </si>
  <si>
    <t>P78423</t>
  </si>
  <si>
    <t>CX3CL1</t>
  </si>
  <si>
    <t>P78552</t>
  </si>
  <si>
    <t>IL13RA1</t>
  </si>
  <si>
    <t>P80188</t>
  </si>
  <si>
    <t>P80370</t>
  </si>
  <si>
    <t>DLK1</t>
  </si>
  <si>
    <t>P80511</t>
  </si>
  <si>
    <t>S100A12</t>
  </si>
  <si>
    <t>P80723</t>
  </si>
  <si>
    <t>P80748</t>
  </si>
  <si>
    <t>IGLV3-21</t>
  </si>
  <si>
    <t>P81172</t>
  </si>
  <si>
    <t>HAMP</t>
  </si>
  <si>
    <t>P81605</t>
  </si>
  <si>
    <t>DCD</t>
  </si>
  <si>
    <t>P84077</t>
  </si>
  <si>
    <t>ARF1</t>
  </si>
  <si>
    <t>P98160</t>
  </si>
  <si>
    <t>HSPG2</t>
  </si>
  <si>
    <t>P98164</t>
  </si>
  <si>
    <t>LRP2</t>
  </si>
  <si>
    <t>P98172</t>
  </si>
  <si>
    <t>EFNB1</t>
  </si>
  <si>
    <t>Q01459</t>
  </si>
  <si>
    <t>CTBS</t>
  </si>
  <si>
    <t>Q01973</t>
  </si>
  <si>
    <t>ROR1</t>
  </si>
  <si>
    <t>Q01974</t>
  </si>
  <si>
    <t>ROR2</t>
  </si>
  <si>
    <t>Q02338</t>
  </si>
  <si>
    <t>Q02487</t>
  </si>
  <si>
    <t>DSC2</t>
  </si>
  <si>
    <t>Q02747</t>
  </si>
  <si>
    <t>GUCA2A</t>
  </si>
  <si>
    <t>Q02985</t>
  </si>
  <si>
    <t>CFHR3</t>
  </si>
  <si>
    <t>Q03154</t>
  </si>
  <si>
    <t>ACY1</t>
  </si>
  <si>
    <t>Q03167</t>
  </si>
  <si>
    <t>TGFBR3</t>
  </si>
  <si>
    <t>Q03403</t>
  </si>
  <si>
    <t>TFF2</t>
  </si>
  <si>
    <t>Q03405</t>
  </si>
  <si>
    <t>PLAUR</t>
  </si>
  <si>
    <t>Q03591</t>
  </si>
  <si>
    <t>Q05707</t>
  </si>
  <si>
    <t>COL14A1</t>
  </si>
  <si>
    <t>Q06033</t>
  </si>
  <si>
    <t>Q06278</t>
  </si>
  <si>
    <t>AOX1</t>
  </si>
  <si>
    <t>Q06323</t>
  </si>
  <si>
    <t>PSME1</t>
  </si>
  <si>
    <t>Q06418</t>
  </si>
  <si>
    <t>TYRO3</t>
  </si>
  <si>
    <t>Q06481</t>
  </si>
  <si>
    <t>APLP2</t>
  </si>
  <si>
    <t>Q06830</t>
  </si>
  <si>
    <t>PRDX1</t>
  </si>
  <si>
    <t>Q07021</t>
  </si>
  <si>
    <t>C1QBP</t>
  </si>
  <si>
    <t>Q07075</t>
  </si>
  <si>
    <t>ENPEP</t>
  </si>
  <si>
    <t>DPT</t>
  </si>
  <si>
    <t>Q07654</t>
  </si>
  <si>
    <t>TFF3</t>
  </si>
  <si>
    <t>Q08174</t>
  </si>
  <si>
    <t>PCDH1</t>
  </si>
  <si>
    <t>Q08188</t>
  </si>
  <si>
    <t>TGM3</t>
  </si>
  <si>
    <t>Q08257</t>
  </si>
  <si>
    <t>CRYZ</t>
  </si>
  <si>
    <t>Q08334</t>
  </si>
  <si>
    <t>IL10RB</t>
  </si>
  <si>
    <t>LGALS3BP</t>
  </si>
  <si>
    <t>Q08554</t>
  </si>
  <si>
    <t>DSC1</t>
  </si>
  <si>
    <t>Q08629</t>
  </si>
  <si>
    <t>SPOCK1</t>
  </si>
  <si>
    <t>Q08722</t>
  </si>
  <si>
    <t>CD47</t>
  </si>
  <si>
    <t>Q12794</t>
  </si>
  <si>
    <t>HYAL1</t>
  </si>
  <si>
    <t>Q12805</t>
  </si>
  <si>
    <t>EFEMP1</t>
  </si>
  <si>
    <t>Q12841</t>
  </si>
  <si>
    <t>Q12882</t>
  </si>
  <si>
    <t>DPYD</t>
  </si>
  <si>
    <t>Q12913</t>
  </si>
  <si>
    <t>PTPRJ</t>
  </si>
  <si>
    <t>Q12929</t>
  </si>
  <si>
    <t>EPS8</t>
  </si>
  <si>
    <t>Q13291</t>
  </si>
  <si>
    <t>SLAMF1</t>
  </si>
  <si>
    <t>Q13421</t>
  </si>
  <si>
    <t>MSLN</t>
  </si>
  <si>
    <t>Q13449</t>
  </si>
  <si>
    <t>LSAMP</t>
  </si>
  <si>
    <t>Q13477</t>
  </si>
  <si>
    <t>MADCAM1</t>
  </si>
  <si>
    <t>Q13508</t>
  </si>
  <si>
    <t>ART3</t>
  </si>
  <si>
    <t>Q13510</t>
  </si>
  <si>
    <t>Q13591</t>
  </si>
  <si>
    <t>Q13621</t>
  </si>
  <si>
    <t>SLC12A1</t>
  </si>
  <si>
    <t>Q13740</t>
  </si>
  <si>
    <t>ALCAM</t>
  </si>
  <si>
    <t>PKP1</t>
  </si>
  <si>
    <t>Q14019</t>
  </si>
  <si>
    <t>COTL1</t>
  </si>
  <si>
    <t>Q14112</t>
  </si>
  <si>
    <t>NID2</t>
  </si>
  <si>
    <t>Q14118</t>
  </si>
  <si>
    <t>Q14126</t>
  </si>
  <si>
    <t>DSG2</t>
  </si>
  <si>
    <t>Q14210</t>
  </si>
  <si>
    <t>LY6D</t>
  </si>
  <si>
    <t>Q14254</t>
  </si>
  <si>
    <t>Q14314</t>
  </si>
  <si>
    <t>FGL2</t>
  </si>
  <si>
    <t>Q14315</t>
  </si>
  <si>
    <t>FLNC</t>
  </si>
  <si>
    <t>Q14332</t>
  </si>
  <si>
    <t>FZD2</t>
  </si>
  <si>
    <t>Q14344</t>
  </si>
  <si>
    <t>Q14393</t>
  </si>
  <si>
    <t>GAS6</t>
  </si>
  <si>
    <t>Q14508</t>
  </si>
  <si>
    <t>WFDC2</t>
  </si>
  <si>
    <t>Q14515</t>
  </si>
  <si>
    <t>SPARCL1</t>
  </si>
  <si>
    <t>Q14766</t>
  </si>
  <si>
    <t>LTBP1</t>
  </si>
  <si>
    <t>Q14767</t>
  </si>
  <si>
    <t>LTBP2</t>
  </si>
  <si>
    <t>Q14914</t>
  </si>
  <si>
    <t>PTGR1</t>
  </si>
  <si>
    <t>Q14982</t>
  </si>
  <si>
    <t>OPCML</t>
  </si>
  <si>
    <t>Q15007</t>
  </si>
  <si>
    <t>WTAP</t>
  </si>
  <si>
    <t>Q15113</t>
  </si>
  <si>
    <t>PCOLCE</t>
  </si>
  <si>
    <t>Q15223</t>
  </si>
  <si>
    <t>NECTIN1</t>
  </si>
  <si>
    <t>Q15274</t>
  </si>
  <si>
    <t>QPRT</t>
  </si>
  <si>
    <t>Q15365</t>
  </si>
  <si>
    <t>PCBP1</t>
  </si>
  <si>
    <t>Q16270</t>
  </si>
  <si>
    <t>IGFBP7</t>
  </si>
  <si>
    <t>LAMA4</t>
  </si>
  <si>
    <t>Q16620</t>
  </si>
  <si>
    <t>NTRK2</t>
  </si>
  <si>
    <t>Q16661</t>
  </si>
  <si>
    <t>GUCA2B</t>
  </si>
  <si>
    <t>Q16706</t>
  </si>
  <si>
    <t>MAN2A1</t>
  </si>
  <si>
    <t>Q16769</t>
  </si>
  <si>
    <t>QPCT</t>
  </si>
  <si>
    <t>Q16819</t>
  </si>
  <si>
    <t>MEP1A</t>
  </si>
  <si>
    <t>Q16832</t>
  </si>
  <si>
    <t>DDR2</t>
  </si>
  <si>
    <t>Q16849</t>
  </si>
  <si>
    <t>PTPRN</t>
  </si>
  <si>
    <t>Q1EHB4</t>
  </si>
  <si>
    <t>SLC5A12</t>
  </si>
  <si>
    <t>Q1MX18</t>
  </si>
  <si>
    <t>INSC</t>
  </si>
  <si>
    <t>Q2UY09</t>
  </si>
  <si>
    <t>COL28A1</t>
  </si>
  <si>
    <t>Q53RD9</t>
  </si>
  <si>
    <t>FBLN7</t>
  </si>
  <si>
    <t>Q5FVE4</t>
  </si>
  <si>
    <t>ACSBG2</t>
  </si>
  <si>
    <t>Q5IJ48</t>
  </si>
  <si>
    <t>CRB2</t>
  </si>
  <si>
    <t>Q5JS37</t>
  </si>
  <si>
    <t>NHLRC3</t>
  </si>
  <si>
    <t>Q5JZY3</t>
  </si>
  <si>
    <t>EPHA10</t>
  </si>
  <si>
    <t>Q5KU26</t>
  </si>
  <si>
    <t>COLEC12</t>
  </si>
  <si>
    <t>Q5SNT2</t>
  </si>
  <si>
    <t>TMEM201</t>
  </si>
  <si>
    <t>Q5ZPR3</t>
  </si>
  <si>
    <t>Q66K66</t>
  </si>
  <si>
    <t>TMEM198</t>
  </si>
  <si>
    <t>Q66K79</t>
  </si>
  <si>
    <t>CPZ</t>
  </si>
  <si>
    <t>Q68CJ9</t>
  </si>
  <si>
    <t>CREB3L3</t>
  </si>
  <si>
    <t>Q6E0U4</t>
  </si>
  <si>
    <t>DMKN</t>
  </si>
  <si>
    <t>Q6EMK4</t>
  </si>
  <si>
    <t>VASN</t>
  </si>
  <si>
    <t>Q6FHJ7</t>
  </si>
  <si>
    <t>SFRP4</t>
  </si>
  <si>
    <t>Q6GTX8</t>
  </si>
  <si>
    <t>LAIR1</t>
  </si>
  <si>
    <t>Q6ISS4</t>
  </si>
  <si>
    <t>LAIR2</t>
  </si>
  <si>
    <t>Q6NT04</t>
  </si>
  <si>
    <t>TIGD7</t>
  </si>
  <si>
    <t>Q6PCB0</t>
  </si>
  <si>
    <t>VWA1</t>
  </si>
  <si>
    <t>Q6PK18</t>
  </si>
  <si>
    <t>OGFOD3</t>
  </si>
  <si>
    <t>Q6UVK1</t>
  </si>
  <si>
    <t>CSPG4</t>
  </si>
  <si>
    <t>Q6UX06</t>
  </si>
  <si>
    <t>OLFM4</t>
  </si>
  <si>
    <t>Q6UX15</t>
  </si>
  <si>
    <t>LAYN</t>
  </si>
  <si>
    <t>Q6UX73</t>
  </si>
  <si>
    <t>C16orf89</t>
  </si>
  <si>
    <t>Q6UXB3</t>
  </si>
  <si>
    <t>LYPD2</t>
  </si>
  <si>
    <t>Q6UXB4</t>
  </si>
  <si>
    <t>CLEC4G</t>
  </si>
  <si>
    <t>Q6UXB8</t>
  </si>
  <si>
    <t>PI16</t>
  </si>
  <si>
    <t>Q6UXG3</t>
  </si>
  <si>
    <t>CD300LG</t>
  </si>
  <si>
    <t>Q6UXI9</t>
  </si>
  <si>
    <t>NPNT</t>
  </si>
  <si>
    <t>Q6UY11</t>
  </si>
  <si>
    <t>DLK2</t>
  </si>
  <si>
    <t>Q6V0I7</t>
  </si>
  <si>
    <t>FAT4</t>
  </si>
  <si>
    <t>Q6ZVN8</t>
  </si>
  <si>
    <t>HJV</t>
  </si>
  <si>
    <t>Q7KYR7</t>
  </si>
  <si>
    <t>BTN2A1</t>
  </si>
  <si>
    <t>Q7L7L0</t>
  </si>
  <si>
    <t>H2AC25</t>
  </si>
  <si>
    <t>Q7Z3B1</t>
  </si>
  <si>
    <t>NEGR1</t>
  </si>
  <si>
    <t>Q7Z478</t>
  </si>
  <si>
    <t>DHX29</t>
  </si>
  <si>
    <t>Q7Z5L0</t>
  </si>
  <si>
    <t>VMO1</t>
  </si>
  <si>
    <t>Q7Z5N4</t>
  </si>
  <si>
    <t>SDK1</t>
  </si>
  <si>
    <t>Q7Z6A9</t>
  </si>
  <si>
    <t>BTLA</t>
  </si>
  <si>
    <t>Q7Z7M0</t>
  </si>
  <si>
    <t>MEGF8</t>
  </si>
  <si>
    <t>Q86T13</t>
  </si>
  <si>
    <t>CLEC14A</t>
  </si>
  <si>
    <t>Q86TH1</t>
  </si>
  <si>
    <t>ADAMTSL2</t>
  </si>
  <si>
    <t>Q86TY3</t>
  </si>
  <si>
    <t>ARMH4</t>
  </si>
  <si>
    <t>Q86UN3</t>
  </si>
  <si>
    <t>RTN4RL2</t>
  </si>
  <si>
    <t>Q86V85</t>
  </si>
  <si>
    <t>GPR180</t>
  </si>
  <si>
    <t>Q86VB7</t>
  </si>
  <si>
    <t>CD163</t>
  </si>
  <si>
    <t>Q86VF7</t>
  </si>
  <si>
    <t>NRAP</t>
  </si>
  <si>
    <t>Q86YT9</t>
  </si>
  <si>
    <t>JAML</t>
  </si>
  <si>
    <t>Q8IUK5</t>
  </si>
  <si>
    <t>PLXDC1</t>
  </si>
  <si>
    <t>Q8IUL8</t>
  </si>
  <si>
    <t>CILP2</t>
  </si>
  <si>
    <t>Q8IV08</t>
  </si>
  <si>
    <t>PLD3</t>
  </si>
  <si>
    <t>Q8IWU5</t>
  </si>
  <si>
    <t>SULF2</t>
  </si>
  <si>
    <t>Q8IX04</t>
  </si>
  <si>
    <t>UEVLD</t>
  </si>
  <si>
    <t>Q8IYS5</t>
  </si>
  <si>
    <t>OSCAR</t>
  </si>
  <si>
    <t>Q8IZA0</t>
  </si>
  <si>
    <t>KIAA0319L</t>
  </si>
  <si>
    <t>Q8IZF2</t>
  </si>
  <si>
    <t>ADGRF5</t>
  </si>
  <si>
    <t>Q8N114</t>
  </si>
  <si>
    <t>SHISA5</t>
  </si>
  <si>
    <t>Q8N2S1</t>
  </si>
  <si>
    <t>LTBP4</t>
  </si>
  <si>
    <t>Q8N3J6</t>
  </si>
  <si>
    <t>CADM2</t>
  </si>
  <si>
    <t>Q8N4F0</t>
  </si>
  <si>
    <t>BPIFB2</t>
  </si>
  <si>
    <t>Q8N6Q3</t>
  </si>
  <si>
    <t>CD177</t>
  </si>
  <si>
    <t>Q8N7P1</t>
  </si>
  <si>
    <t>PLD5</t>
  </si>
  <si>
    <t>Q8N7W2</t>
  </si>
  <si>
    <t>BEND7</t>
  </si>
  <si>
    <t>Q8NBJ4</t>
  </si>
  <si>
    <t>GOLM1</t>
  </si>
  <si>
    <t>Q8NBS9</t>
  </si>
  <si>
    <t>TXNDC5</t>
  </si>
  <si>
    <t>Q8NCC3</t>
  </si>
  <si>
    <t>PLA2G15</t>
  </si>
  <si>
    <t>Q8NCW5</t>
  </si>
  <si>
    <t>NAXE</t>
  </si>
  <si>
    <t>Q8NDA2</t>
  </si>
  <si>
    <t>HMCN2</t>
  </si>
  <si>
    <t>Q8NFJ5</t>
  </si>
  <si>
    <t>GPRC5A</t>
  </si>
  <si>
    <t>Q8NFT8</t>
  </si>
  <si>
    <t>DNER</t>
  </si>
  <si>
    <t>Q8NFZ8</t>
  </si>
  <si>
    <t>CADM4</t>
  </si>
  <si>
    <t>Q8NHJ6</t>
  </si>
  <si>
    <t>LILRB4</t>
  </si>
  <si>
    <t>Q8NHP8</t>
  </si>
  <si>
    <t>PLBD2</t>
  </si>
  <si>
    <t>Q8TB96</t>
  </si>
  <si>
    <t>ITFG1</t>
  </si>
  <si>
    <t>Q8TBP5</t>
  </si>
  <si>
    <t>FAM174A</t>
  </si>
  <si>
    <t>Q8TCC7</t>
  </si>
  <si>
    <t>SLC22A8</t>
  </si>
  <si>
    <t>Q8TCT8</t>
  </si>
  <si>
    <t>SPPL2A</t>
  </si>
  <si>
    <t>Q8TCZ2</t>
  </si>
  <si>
    <t>CD99L2</t>
  </si>
  <si>
    <t>Q8TDQ0</t>
  </si>
  <si>
    <t>HAVCR2</t>
  </si>
  <si>
    <t>Q8TF66</t>
  </si>
  <si>
    <t>LRRC15</t>
  </si>
  <si>
    <t>Q8WU39</t>
  </si>
  <si>
    <t>Q8WUM4</t>
  </si>
  <si>
    <t>Q8WVN6</t>
  </si>
  <si>
    <t>SECTM1</t>
  </si>
  <si>
    <t>Q8WVQ1</t>
  </si>
  <si>
    <t>CANT1</t>
  </si>
  <si>
    <t>Q8WWA0</t>
  </si>
  <si>
    <t>ITLN1</t>
  </si>
  <si>
    <t>Q8WZ42</t>
  </si>
  <si>
    <t>Q8WZ75</t>
  </si>
  <si>
    <t>ROBO4</t>
  </si>
  <si>
    <t>Q92484</t>
  </si>
  <si>
    <t>SMPDL3A</t>
  </si>
  <si>
    <t>Q92520</t>
  </si>
  <si>
    <t>FAM3C</t>
  </si>
  <si>
    <t>Q92692</t>
  </si>
  <si>
    <t>NECTIN2</t>
  </si>
  <si>
    <t>Q92738</t>
  </si>
  <si>
    <t>USP6NL</t>
  </si>
  <si>
    <t>Q92820</t>
  </si>
  <si>
    <t>GGH</t>
  </si>
  <si>
    <t>Q92859</t>
  </si>
  <si>
    <t>NEO1</t>
  </si>
  <si>
    <t>Q92876</t>
  </si>
  <si>
    <t>KLK6</t>
  </si>
  <si>
    <t>Q92956</t>
  </si>
  <si>
    <t>TNFRSF14</t>
  </si>
  <si>
    <t>Q93088</t>
  </si>
  <si>
    <t>BHMT</t>
  </si>
  <si>
    <t>Q93091</t>
  </si>
  <si>
    <t>RNASE6</t>
  </si>
  <si>
    <t>Q969P0</t>
  </si>
  <si>
    <t>IGSF8</t>
  </si>
  <si>
    <t>Q969Z4</t>
  </si>
  <si>
    <t>RELT</t>
  </si>
  <si>
    <t>Q96AP7</t>
  </si>
  <si>
    <t>Q96BI1</t>
  </si>
  <si>
    <t>SLC22A18</t>
  </si>
  <si>
    <t>PTER</t>
  </si>
  <si>
    <t>Q96C23</t>
  </si>
  <si>
    <t>GALM</t>
  </si>
  <si>
    <t>Q96CX2</t>
  </si>
  <si>
    <t>KCTD12</t>
  </si>
  <si>
    <t>Q96DG6</t>
  </si>
  <si>
    <t>CMBL</t>
  </si>
  <si>
    <t>Q96DR8</t>
  </si>
  <si>
    <t>MUCL1</t>
  </si>
  <si>
    <t>Q96EE4</t>
  </si>
  <si>
    <t>CCDC126</t>
  </si>
  <si>
    <t>Q96FE7</t>
  </si>
  <si>
    <t>PIK3IP1</t>
  </si>
  <si>
    <t>Q96FQ6</t>
  </si>
  <si>
    <t>S100A16</t>
  </si>
  <si>
    <t>Q96FV2</t>
  </si>
  <si>
    <t>SCRN2</t>
  </si>
  <si>
    <t>Q96FW1</t>
  </si>
  <si>
    <t>OTUB1</t>
  </si>
  <si>
    <t>Q96HD9</t>
  </si>
  <si>
    <t>ACY3</t>
  </si>
  <si>
    <t>Q96IU4</t>
  </si>
  <si>
    <t>ABHD14B</t>
  </si>
  <si>
    <t>Q96JN8</t>
  </si>
  <si>
    <t>NEURL4</t>
  </si>
  <si>
    <t>Q96KP4</t>
  </si>
  <si>
    <t>CNDP2</t>
  </si>
  <si>
    <t>Q96NY8</t>
  </si>
  <si>
    <t>NECTIN4</t>
  </si>
  <si>
    <t>Q96RW7</t>
  </si>
  <si>
    <t>Q96S96</t>
  </si>
  <si>
    <t>PEBP4</t>
  </si>
  <si>
    <t>Q99519</t>
  </si>
  <si>
    <t>NEU1</t>
  </si>
  <si>
    <t>Q99574</t>
  </si>
  <si>
    <t>SERPINI1</t>
  </si>
  <si>
    <t>Q99594</t>
  </si>
  <si>
    <t>TEAD3</t>
  </si>
  <si>
    <t>Q99715</t>
  </si>
  <si>
    <t>COL12A1</t>
  </si>
  <si>
    <t>Q99835</t>
  </si>
  <si>
    <t>SMO</t>
  </si>
  <si>
    <t>Q99943</t>
  </si>
  <si>
    <t>AGPAT1</t>
  </si>
  <si>
    <t>Q99969</t>
  </si>
  <si>
    <t>RARRES2</t>
  </si>
  <si>
    <t>Q99972</t>
  </si>
  <si>
    <t>MYOC</t>
  </si>
  <si>
    <t>Q99988</t>
  </si>
  <si>
    <t>GDF15</t>
  </si>
  <si>
    <t>Q9BQ51</t>
  </si>
  <si>
    <t>PDCD1LG2</t>
  </si>
  <si>
    <t>Q9BQE3</t>
  </si>
  <si>
    <t>TUBA1C</t>
  </si>
  <si>
    <t>Q9BRA2</t>
  </si>
  <si>
    <t>TXNDC17</t>
  </si>
  <si>
    <t>Q9BRF8</t>
  </si>
  <si>
    <t>CPPED1</t>
  </si>
  <si>
    <t>Q9BRK3</t>
  </si>
  <si>
    <t>MXRA8</t>
  </si>
  <si>
    <t>Q9BRT3</t>
  </si>
  <si>
    <t>MIEN1</t>
  </si>
  <si>
    <t>Q9BS26</t>
  </si>
  <si>
    <t>ERP44</t>
  </si>
  <si>
    <t>Q9BTY2</t>
  </si>
  <si>
    <t>FUCA2</t>
  </si>
  <si>
    <t>Q9BUD6</t>
  </si>
  <si>
    <t>SPON2</t>
  </si>
  <si>
    <t>Q9BUT1</t>
  </si>
  <si>
    <t>BDH2</t>
  </si>
  <si>
    <t>GGACT</t>
  </si>
  <si>
    <t>Q9BX67</t>
  </si>
  <si>
    <t>JAM3</t>
  </si>
  <si>
    <t>Q9BXN2</t>
  </si>
  <si>
    <t>CLEC7A</t>
  </si>
  <si>
    <t>Q9BXP8</t>
  </si>
  <si>
    <t>PAPPA2</t>
  </si>
  <si>
    <t>Q9BY67</t>
  </si>
  <si>
    <t>CADM1</t>
  </si>
  <si>
    <t>Q9BYE9</t>
  </si>
  <si>
    <t>CDHR2</t>
  </si>
  <si>
    <t>Q9BYF1</t>
  </si>
  <si>
    <t>ACE2</t>
  </si>
  <si>
    <t>Q9BYH1</t>
  </si>
  <si>
    <t>SEZ6L</t>
  </si>
  <si>
    <t>Q9BYW2</t>
  </si>
  <si>
    <t>SETD2</t>
  </si>
  <si>
    <t>Q9BZR6</t>
  </si>
  <si>
    <t>RTN4R</t>
  </si>
  <si>
    <t>Q9BZZ2</t>
  </si>
  <si>
    <t>SIGLEC1</t>
  </si>
  <si>
    <t>Q9C0H2</t>
  </si>
  <si>
    <t>TTYH3</t>
  </si>
  <si>
    <t>Q9GZM5</t>
  </si>
  <si>
    <t>YIPF3</t>
  </si>
  <si>
    <t>Q9GZM7</t>
  </si>
  <si>
    <t>TINAGL1</t>
  </si>
  <si>
    <t>Q9GZN4</t>
  </si>
  <si>
    <t>PRSS22</t>
  </si>
  <si>
    <t>Q9GZX9</t>
  </si>
  <si>
    <t>TWSG1</t>
  </si>
  <si>
    <t>C11orf54</t>
  </si>
  <si>
    <t>Q9H159</t>
  </si>
  <si>
    <t>CDH19</t>
  </si>
  <si>
    <t>Q9H299</t>
  </si>
  <si>
    <t>SH3BGRL3</t>
  </si>
  <si>
    <t>Q9H2M3</t>
  </si>
  <si>
    <t>BHMT2</t>
  </si>
  <si>
    <t>Q9H3G5</t>
  </si>
  <si>
    <t>CPVL</t>
  </si>
  <si>
    <t>Q9H461</t>
  </si>
  <si>
    <t>FZD8</t>
  </si>
  <si>
    <t>Q9H665</t>
  </si>
  <si>
    <t>IGFLR1</t>
  </si>
  <si>
    <t>Q9H6S3</t>
  </si>
  <si>
    <t>EPS8L2</t>
  </si>
  <si>
    <t>Q9H741</t>
  </si>
  <si>
    <t>SPRING1</t>
  </si>
  <si>
    <t>Q9H8J5</t>
  </si>
  <si>
    <t>MANSC1</t>
  </si>
  <si>
    <t>Q9H8L6</t>
  </si>
  <si>
    <t>MMRN2</t>
  </si>
  <si>
    <t>Q9H9P2</t>
  </si>
  <si>
    <t>CHODL</t>
  </si>
  <si>
    <t>Q9HAT2</t>
  </si>
  <si>
    <t>SIAE</t>
  </si>
  <si>
    <t>Q9HB40</t>
  </si>
  <si>
    <t>SCPEP1</t>
  </si>
  <si>
    <t>Q9HBB8</t>
  </si>
  <si>
    <t>CDHR5</t>
  </si>
  <si>
    <t>Q9HBJ8</t>
  </si>
  <si>
    <t>CLTRN</t>
  </si>
  <si>
    <t>Q9HCN6</t>
  </si>
  <si>
    <t>GP6</t>
  </si>
  <si>
    <t>Q9HCU0</t>
  </si>
  <si>
    <t>Q9HCY8</t>
  </si>
  <si>
    <t>S100A14</t>
  </si>
  <si>
    <t>Q9HD89</t>
  </si>
  <si>
    <t>RETN</t>
  </si>
  <si>
    <t>Q9NNX6</t>
  </si>
  <si>
    <t>CD209</t>
  </si>
  <si>
    <t>Q9NP79</t>
  </si>
  <si>
    <t>VTA1</t>
  </si>
  <si>
    <t>Q9NPF0</t>
  </si>
  <si>
    <t>CD320</t>
  </si>
  <si>
    <t>Q9NPG4</t>
  </si>
  <si>
    <t>PCDH12</t>
  </si>
  <si>
    <t>Q9NQ36</t>
  </si>
  <si>
    <t>SCUBE2</t>
  </si>
  <si>
    <t>Q9NQ79</t>
  </si>
  <si>
    <t>CRTAC1</t>
  </si>
  <si>
    <t>Q9NQ84</t>
  </si>
  <si>
    <t>GPRC5C</t>
  </si>
  <si>
    <t>Q9NQS3</t>
  </si>
  <si>
    <t>NECTIN3</t>
  </si>
  <si>
    <t>Q9NRX4</t>
  </si>
  <si>
    <t>PHPT1</t>
  </si>
  <si>
    <t>Q9NS93</t>
  </si>
  <si>
    <t>TM7SF3</t>
  </si>
  <si>
    <t>Q9NSA0</t>
  </si>
  <si>
    <t>SLC22A11</t>
  </si>
  <si>
    <t>Q9NU53</t>
  </si>
  <si>
    <t>GINM1</t>
  </si>
  <si>
    <t>Q9NUM4</t>
  </si>
  <si>
    <t>TMEM106B</t>
  </si>
  <si>
    <t>Q9NY25</t>
  </si>
  <si>
    <t>CLEC5A</t>
  </si>
  <si>
    <t>Q9NY97</t>
  </si>
  <si>
    <t>B3GNT2</t>
  </si>
  <si>
    <t>Q9NZH0</t>
  </si>
  <si>
    <t>GPRC5B</t>
  </si>
  <si>
    <t>Q9NZR2</t>
  </si>
  <si>
    <t>LRP1B</t>
  </si>
  <si>
    <t>Q9NZT1</t>
  </si>
  <si>
    <t>CALML5</t>
  </si>
  <si>
    <t>Q9NZV1</t>
  </si>
  <si>
    <t>CRIM1</t>
  </si>
  <si>
    <t>Q9P0T7</t>
  </si>
  <si>
    <t>TMEM9</t>
  </si>
  <si>
    <t>Q9P0X4</t>
  </si>
  <si>
    <t>CACNA1I</t>
  </si>
  <si>
    <t>Q9P121</t>
  </si>
  <si>
    <t>NTM</t>
  </si>
  <si>
    <t>Q9UBB4</t>
  </si>
  <si>
    <t>ATXN10</t>
  </si>
  <si>
    <t>Q9UBC9</t>
  </si>
  <si>
    <t>SPRR3</t>
  </si>
  <si>
    <t>Q9UBD6</t>
  </si>
  <si>
    <t>RHCG</t>
  </si>
  <si>
    <t>Q9UBG0</t>
  </si>
  <si>
    <t>MRC2</t>
  </si>
  <si>
    <t>Q9UBG3</t>
  </si>
  <si>
    <t>CRNN</t>
  </si>
  <si>
    <t>Q9UBI6</t>
  </si>
  <si>
    <t>GNG12</t>
  </si>
  <si>
    <t>Q9UBR2</t>
  </si>
  <si>
    <t>CTSZ</t>
  </si>
  <si>
    <t>Q9UBX5</t>
  </si>
  <si>
    <t>FBLN5</t>
  </si>
  <si>
    <t>Q9UGM3</t>
  </si>
  <si>
    <t>DMBT1</t>
  </si>
  <si>
    <t>Q9UGN4</t>
  </si>
  <si>
    <t>CD300A</t>
  </si>
  <si>
    <t>Q9UHG2</t>
  </si>
  <si>
    <t>PCSK1N</t>
  </si>
  <si>
    <t>Q9UHI8</t>
  </si>
  <si>
    <t>ADAMTS1</t>
  </si>
  <si>
    <t>Q9UHY7</t>
  </si>
  <si>
    <t>ENOPH1</t>
  </si>
  <si>
    <t>Q9UIB8</t>
  </si>
  <si>
    <t>CD84</t>
  </si>
  <si>
    <t>Q9UJ72</t>
  </si>
  <si>
    <t>ANXA10</t>
  </si>
  <si>
    <t>Q9UKR3</t>
  </si>
  <si>
    <t>KLK13</t>
  </si>
  <si>
    <t>Q9UKU6</t>
  </si>
  <si>
    <t>TRHDE</t>
  </si>
  <si>
    <t>Q9UKU9</t>
  </si>
  <si>
    <t>ANGPTL2</t>
  </si>
  <si>
    <t>Q9UKY0</t>
  </si>
  <si>
    <t>PRND</t>
  </si>
  <si>
    <t>Q9UKZ9</t>
  </si>
  <si>
    <t>PCOLCE2</t>
  </si>
  <si>
    <t>Q9ULI3</t>
  </si>
  <si>
    <t>HEG1</t>
  </si>
  <si>
    <t>Q9ULV1</t>
  </si>
  <si>
    <t>FZD4</t>
  </si>
  <si>
    <t>Q9ULZ3</t>
  </si>
  <si>
    <t>PYCARD</t>
  </si>
  <si>
    <t>Q9UM22</t>
  </si>
  <si>
    <t>EPDR1</t>
  </si>
  <si>
    <t>Q9UMR5</t>
  </si>
  <si>
    <t>PPT2</t>
  </si>
  <si>
    <t>Q9UN37</t>
  </si>
  <si>
    <t>VPS4A</t>
  </si>
  <si>
    <t>Q9UN70</t>
  </si>
  <si>
    <t>PCDHGC3</t>
  </si>
  <si>
    <t>Q9UNN8</t>
  </si>
  <si>
    <t>PROCR</t>
  </si>
  <si>
    <t>Q9UNW1</t>
  </si>
  <si>
    <t>MINPP1</t>
  </si>
  <si>
    <t>Q9UNZ2</t>
  </si>
  <si>
    <t>Q9UQN3</t>
  </si>
  <si>
    <t>CHMP2B</t>
  </si>
  <si>
    <t>Q9UQV4</t>
  </si>
  <si>
    <t>LAMP3</t>
  </si>
  <si>
    <t>Q9Y240</t>
  </si>
  <si>
    <t>CLEC11A</t>
  </si>
  <si>
    <t>Q9Y279</t>
  </si>
  <si>
    <t>VSIG4</t>
  </si>
  <si>
    <t>Q9Y287</t>
  </si>
  <si>
    <t>ITM2B</t>
  </si>
  <si>
    <t>Q9Y2E5</t>
  </si>
  <si>
    <t>MAN2B2</t>
  </si>
  <si>
    <t>Q9Y2S2</t>
  </si>
  <si>
    <t>CRYL1</t>
  </si>
  <si>
    <t>Q9Y490</t>
  </si>
  <si>
    <t>TLN1</t>
  </si>
  <si>
    <t>Q9Y4C0</t>
  </si>
  <si>
    <t>NRXN3</t>
  </si>
  <si>
    <t>Q9Y4E5</t>
  </si>
  <si>
    <t>ZNF451</t>
  </si>
  <si>
    <t>Q9Y4L1</t>
  </si>
  <si>
    <t>HYOU1</t>
  </si>
  <si>
    <t>Q9Y5Y7</t>
  </si>
  <si>
    <t>LYVE1</t>
  </si>
  <si>
    <t>Q9Y5Z4</t>
  </si>
  <si>
    <t>HEBP2</t>
  </si>
  <si>
    <t>Q9Y617</t>
  </si>
  <si>
    <t>PSAT1</t>
  </si>
  <si>
    <t>Q9Y624</t>
  </si>
  <si>
    <t>F11R</t>
  </si>
  <si>
    <t>Q9Y646</t>
  </si>
  <si>
    <t>CPQ</t>
  </si>
  <si>
    <t>Q9Y653</t>
  </si>
  <si>
    <t>ADGRG1</t>
  </si>
  <si>
    <t>Q9Y6Q6</t>
  </si>
  <si>
    <t>TNFRSF11A</t>
  </si>
  <si>
    <t>Q9Y6W3</t>
  </si>
  <si>
    <t>CAPN7</t>
  </si>
  <si>
    <t>Q9Y6X5</t>
  </si>
  <si>
    <t>ENPP4</t>
  </si>
  <si>
    <t>Q9UQ35</t>
  </si>
  <si>
    <t>SRRM2</t>
  </si>
  <si>
    <t>Serine/arginine repetitive matrix protein 2 (SRRM2)</t>
  </si>
  <si>
    <t>O14744</t>
  </si>
  <si>
    <t>PRMT5</t>
  </si>
  <si>
    <t>Protein arginine N-methyltransferase 5 (PRMT5)</t>
  </si>
  <si>
    <t>P51692</t>
  </si>
  <si>
    <t>Signal transducer and activator of transcription 5B (STAT5B)</t>
  </si>
  <si>
    <t>Q8NBJ7</t>
  </si>
  <si>
    <t>Sulfatase-modifying factor 2 (SUMF2)</t>
  </si>
  <si>
    <t>Vitronectin (VTN)</t>
  </si>
  <si>
    <t>EPCR</t>
  </si>
  <si>
    <t>Endothelial protein C receptor (EPCR)</t>
  </si>
  <si>
    <t>60 kDa heat shock protein, mitochondrial (HSPD1)</t>
  </si>
  <si>
    <t>P25705</t>
  </si>
  <si>
    <t>ATP5F1A</t>
  </si>
  <si>
    <t>ATP synthase subunit alpha, mitochondrial (ATP5F1A)</t>
  </si>
  <si>
    <t>ATP synthase subunit beta, mitochondrial (ATP5F1B)</t>
  </si>
  <si>
    <t>Dihydrolipoyl dehydrogenase, mitochondrial, E3 component (DLD)</t>
  </si>
  <si>
    <t>P30084</t>
  </si>
  <si>
    <t>Enoyl-CoA hydratase, mitochondrial (ECHS1)</t>
  </si>
  <si>
    <t>Fatty acid synthase (FASN)</t>
  </si>
  <si>
    <t>Hydroxyacyl-coenzyme A dehydrogenase, mitochondrial (HADH)</t>
  </si>
  <si>
    <t>Q9BQS8</t>
  </si>
  <si>
    <t>FYCO1</t>
  </si>
  <si>
    <t>FYVE and coiled-coil domain-containing protein 1 (FYCO1)</t>
  </si>
  <si>
    <t>P60228</t>
  </si>
  <si>
    <t>EIF3E</t>
  </si>
  <si>
    <t>Eukaryotic translation initiation factor 3 subu-nit E (EIF3E)</t>
  </si>
  <si>
    <t>Q9NTX5</t>
  </si>
  <si>
    <t>Ethylmalonyl-CoA decarboxylase (ECHDC1)</t>
  </si>
  <si>
    <t>Dihydrolipoyllysine-residue acetyltransferasecomponent, pyruvate dehydrogenase complex, mitochondrial, E2 component (DLAT)</t>
  </si>
  <si>
    <t>Succinate dehydrogenase [ubiquinone] flavo-protein subunit, mitochondrial (SDHA)</t>
  </si>
  <si>
    <t>Q9H098</t>
  </si>
  <si>
    <t>FAM107B</t>
  </si>
  <si>
    <t>Protein FAM107B (FAM107B)</t>
  </si>
  <si>
    <t>MRPL1</t>
  </si>
  <si>
    <t>39S ribosomal protein L12, mitochondrial (MRPL1)</t>
  </si>
  <si>
    <t>Q9H488</t>
  </si>
  <si>
    <t>POFUT1</t>
  </si>
  <si>
    <t>GDP-fucose protein O-fucosyltransferase 1 (POFUT1)</t>
  </si>
  <si>
    <t>Growth arrest-specific protein 1 (GAS1)</t>
  </si>
  <si>
    <t>P46060</t>
  </si>
  <si>
    <t>RANBP1</t>
  </si>
  <si>
    <t>Ran GTPase-activating protein 1 (RANBP1)</t>
  </si>
  <si>
    <t>A0A075B6P5;P01615;A0A087WW87;P01614</t>
  </si>
  <si>
    <t>IGKV2D-28;IGKV2-40</t>
  </si>
  <si>
    <t>Ig kappa chain V-II region FR;Ig kappa chain V-II region Cum</t>
  </si>
  <si>
    <t>Ig kappa chain V-III region VG</t>
  </si>
  <si>
    <t>P0DP09;A0A0B4J2D9</t>
  </si>
  <si>
    <t>IGKV1D-13</t>
  </si>
  <si>
    <t>A0A0C4DH29;A0A0B4J2H0</t>
  </si>
  <si>
    <t>Ig heavy chain V-I region V35</t>
  </si>
  <si>
    <t>A0A0C4DH43</t>
  </si>
  <si>
    <t>A0A0C4DH67;A0A0C4DH69</t>
  </si>
  <si>
    <t>IGKV1-8;IGKV1-9</t>
  </si>
  <si>
    <t>A1L4H1</t>
  </si>
  <si>
    <t>SSC5D</t>
  </si>
  <si>
    <t>Soluble scavenger receptor cysteine-rich domain-containing protein SSC5D</t>
  </si>
  <si>
    <t>O00151</t>
  </si>
  <si>
    <t>PDLIM1</t>
  </si>
  <si>
    <t>PDZ and LIM domain protein 1</t>
  </si>
  <si>
    <t>Chloride intracellular channel protein 1</t>
  </si>
  <si>
    <t>Syntenin-1</t>
  </si>
  <si>
    <t>Podocalyxin</t>
  </si>
  <si>
    <t>Na(+)/H(+) exchange regulatory cofactor NHE-RF1</t>
  </si>
  <si>
    <t>P19105;O14950</t>
  </si>
  <si>
    <t>MYL12A;MYL12B</t>
  </si>
  <si>
    <t>Myosin regulatory light chain 12A;Myosin regulatory light chain 12B</t>
  </si>
  <si>
    <t>O75083</t>
  </si>
  <si>
    <t>WDR1</t>
  </si>
  <si>
    <t>WD repeat-containing protein 1</t>
  </si>
  <si>
    <t>O95810</t>
  </si>
  <si>
    <t>SDPR</t>
  </si>
  <si>
    <t>Serum deprivation-response protein</t>
  </si>
  <si>
    <t>P00451</t>
  </si>
  <si>
    <t>F8</t>
  </si>
  <si>
    <t>Coagulation factor VIII;Factor VIIIa heavy chain, 200 kDa isoform;Factor VIIIa heavy chain, 92 kDa isoform;Factor VIII B chain;Factor VIIIa light chain</t>
  </si>
  <si>
    <t>Coagulation factor XIII A chain</t>
  </si>
  <si>
    <t>Phosphoglycerate kinase 1</t>
  </si>
  <si>
    <t>Prothrombin;Activation peptide fragment 1;Activation peptide fragment 2;Thrombin light chain;Thrombin heavy chain</t>
  </si>
  <si>
    <t>Complement C1r subcomponent;Complement C1r subcomponent heavy chain;Complement C1r subcomponent light chain</t>
  </si>
  <si>
    <t>Haptoglobin;Haptoglobin alpha chain;Haptoglobin beta chain</t>
  </si>
  <si>
    <t>Plasminogen;Plasmin heavy chain A;Activation peptide;Angiostatin;Plasmin heavy chain A, short form;Plasmin light chain B</t>
  </si>
  <si>
    <t>Coagulation factor XII;Coagulation factor XIIa heavy chain;Beta-factor XIIa part 1;Coagulation factor XIIa light chain</t>
  </si>
  <si>
    <t>Complement factor B;Complement factor B Ba fragment;Complement factor B Bb fragment</t>
  </si>
  <si>
    <t>Carbonic anhydrase 2</t>
  </si>
  <si>
    <t>Alpha-1-antitrypsin;Short peptide from AAT</t>
  </si>
  <si>
    <t>Alpha-1-antichymotrypsin;Alpha-1-antichymotrypsin His-Pro-less</t>
  </si>
  <si>
    <t>Angiotensinogen;Angiotensin-1;Angiotensin-2;Angiotensin-3;Angiotensin-4;Angiotensin 1-9;Angiotensin 1-7;Angiotensin 1-5;Angiotensin 1-4</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</si>
  <si>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</si>
  <si>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Complement C5;Complement C5 beta chain;Complement C5 alpha chain;C5a anaphylatoxin;Complement C5 alpha chain</t>
  </si>
  <si>
    <t>Kininogen-1;Kininogen-1 heavy chain;T-kinin;Bradykinin;Lysyl-bradykinin;Kininogen-1 light chain;Low molecular weight growth-promoting factor</t>
  </si>
  <si>
    <t>P01594;P01593</t>
  </si>
  <si>
    <t>Ig kappa chain V-I region AU;Ig kappa chain V-I region AG</t>
  </si>
  <si>
    <t>P04432;P01597</t>
  </si>
  <si>
    <t>Ig kappa chain V-I region Daudi;Ig kappa chain V-I region DEE</t>
  </si>
  <si>
    <t>P01599</t>
  </si>
  <si>
    <t>Ig kappa chain V-I region Gal</t>
  </si>
  <si>
    <t>Ig kappa chain V-III region B6</t>
  </si>
  <si>
    <t>P01624;A0A0C4DH55</t>
  </si>
  <si>
    <t>IGKV3D-7</t>
  </si>
  <si>
    <t>Ig kappa chain V-III region POM</t>
  </si>
  <si>
    <t>Ig lambda chain V-I region HA</t>
  </si>
  <si>
    <t>Ig lambda chain V-I region NEW</t>
  </si>
  <si>
    <t>P01703</t>
  </si>
  <si>
    <t>Ig lambda chain V-I region NEWM</t>
  </si>
  <si>
    <t>P01704</t>
  </si>
  <si>
    <t>Ig lambda chain V-II region TOG</t>
  </si>
  <si>
    <t>P01717</t>
  </si>
  <si>
    <t>Ig lambda chain V-IV region Hil</t>
  </si>
  <si>
    <t>Ig lambda chain V-VI region AR</t>
  </si>
  <si>
    <t>P01764</t>
  </si>
  <si>
    <t>Ig heavy chain V-III region 23</t>
  </si>
  <si>
    <t>Ig heavy chain V-III region JON</t>
  </si>
  <si>
    <t>P0DP04;P01782</t>
  </si>
  <si>
    <t>Ig heavy chain V-III region DOB</t>
  </si>
  <si>
    <t>Polymeric immunoglobulin receptor;Secretory component</t>
  </si>
  <si>
    <t>Ig kappa chain C region</t>
  </si>
  <si>
    <t>Ig gamma-2 chain C region</t>
  </si>
  <si>
    <t>Ig gamma-4 chain C region</t>
  </si>
  <si>
    <t>Hemoglobin subunit delta</t>
  </si>
  <si>
    <t>Collagen alpha-1(I) chain</t>
  </si>
  <si>
    <t>P02549</t>
  </si>
  <si>
    <t>SPTA1</t>
  </si>
  <si>
    <t>Spectrin alpha chain, erythrocytic 1</t>
  </si>
  <si>
    <t>Apolipoprotein A-I;Proapolipoprotein A-I;Truncated apolipoprotein A-I</t>
  </si>
  <si>
    <t>Apolipoprotein A-II;Proapolipoprotein A-II;Truncated apolipoprotein A-II</t>
  </si>
  <si>
    <t>Apolipoprotein C-I;Truncated apolipoprotein C-I</t>
  </si>
  <si>
    <t>Apolipoprotein C-II;Proapolipoprotein C-II</t>
  </si>
  <si>
    <t>Fibrinogen alpha chain;Fibrinopeptide A;Fibrinogen alpha chain</t>
  </si>
  <si>
    <t>Fibrinogen beta chain;Fibrinopeptide B;Fibrinogen beta chain</t>
  </si>
  <si>
    <t>Fibrinogen gamma chain</t>
  </si>
  <si>
    <t>P02724</t>
  </si>
  <si>
    <t>GYPA</t>
  </si>
  <si>
    <t>Glycophorin-A</t>
  </si>
  <si>
    <t>P02730</t>
  </si>
  <si>
    <t>SLC4A1</t>
  </si>
  <si>
    <t>Band 3 anion transport protein</t>
  </si>
  <si>
    <t>Serum amyloid P-component;Serum amyloid P-component(1-203)</t>
  </si>
  <si>
    <t>P02746</t>
  </si>
  <si>
    <t>Complement component C9;Complement component C9a;Complement component C9b</t>
  </si>
  <si>
    <t>Fibronectin;Anastellin;Ugl-Y1;Ugl-Y2;Ugl-Y3</t>
  </si>
  <si>
    <t>Retinol-binding protein 4;Plasma retinol-binding protein(1-182);Plasma retinol-binding protein(1-181);Plasma retinol-binding protein(1-179);Plasma retinol-binding protein(1-176)</t>
  </si>
  <si>
    <t>Protein AMBP;Alpha-1-microglobulin;Inter-alpha-trypsin inhibitor light chain;Trypstatin</t>
  </si>
  <si>
    <t>Alpha-2-HS-glycoprotein;Alpha-2-HS-glycoprotein chain A;Alpha-2-HS-glycoprotein chain B</t>
  </si>
  <si>
    <t>Platelet basic protein;Connective tissue-activating peptide III;TC-2;Connective tissue-activating peptide III(1-81);Beta-thromboglobulin;Neutrophil-activating peptide 2(74);Neutrophil-activating peptide 2(73);Neutrophil-activating peptide 2;TC-1;Neutrophil-activating peptide 2(1-66);Neutrophil-activating peptide 2(1-63)</t>
  </si>
  <si>
    <t>P02776</t>
  </si>
  <si>
    <t>PF4</t>
  </si>
  <si>
    <t>Platelet factor 4;Platelet factor 4, short form</t>
  </si>
  <si>
    <t>P02786</t>
  </si>
  <si>
    <t>TFRC</t>
  </si>
  <si>
    <t>Transferrin receptor protein 1;Transferrin receptor protein 1, serum form</t>
  </si>
  <si>
    <t>Coagulation factor XI;Coagulation factor XIa heavy chain;Coagulation factor XIa light chain</t>
  </si>
  <si>
    <t>Plasma kallikrein;Plasma kallikrein heavy chain;Plasma kallikrein light chain</t>
  </si>
  <si>
    <t>Vitronectin;Vitronectin V65 subunit;Vitronectin V10 subunit;Somatomedin-B</t>
  </si>
  <si>
    <t>Catalase</t>
  </si>
  <si>
    <t>Fructose-bisphosphate aldolase A</t>
  </si>
  <si>
    <t>Apolipoprotein B-100;Apolipoprotein B-48</t>
  </si>
  <si>
    <t>P04179</t>
  </si>
  <si>
    <t>Superoxide dismutase [Mn], mitochondrial</t>
  </si>
  <si>
    <t>Phosphatidylcholine-sterol acyltransferase</t>
  </si>
  <si>
    <t>von Willebrand factor;von Willebrand antigen 2</t>
  </si>
  <si>
    <t>P04278</t>
  </si>
  <si>
    <t>Ig kappa chain V-I region BAN</t>
  </si>
  <si>
    <t>Heat shock protein beta-1</t>
  </si>
  <si>
    <t>Guanine nucleotide-binding protein G(i) subunit alpha-2</t>
  </si>
  <si>
    <t>Apolipoprotein D</t>
  </si>
  <si>
    <t>P05106</t>
  </si>
  <si>
    <t>ITGB3</t>
  </si>
  <si>
    <t>Integrin beta-3</t>
  </si>
  <si>
    <t>P30447;P05534</t>
  </si>
  <si>
    <t>HLA-A</t>
  </si>
  <si>
    <t>HLA class I histocompatibility antigen, A-23 alpha chain;HLA class I histocompatibility antigen, A-24 alpha chain</t>
  </si>
  <si>
    <t>Integrin beta-1</t>
  </si>
  <si>
    <t>Ig kappa chain V-IV region</t>
  </si>
  <si>
    <t>P06331;P0DP08;P0DP06;A0A0C4DH41;P01825;P01824</t>
  </si>
  <si>
    <t>IGHV4-61</t>
  </si>
  <si>
    <t>Ig heavy chain V-II region ARH-77;Ig heavy chain V-II region NEWM;Ig heavy chain V-II region WAH</t>
  </si>
  <si>
    <t>ATP5B</t>
  </si>
  <si>
    <t>ATP synthase subunit beta, mitochondrial</t>
  </si>
  <si>
    <t>Protein S100-A9</t>
  </si>
  <si>
    <t>Alpha-enolase</t>
  </si>
  <si>
    <t>Tropomyosin alpha-3 chain</t>
  </si>
  <si>
    <t>Protein disulfide-isomerase</t>
  </si>
  <si>
    <t>Platelet glycoprotein Ib alpha chain;Glycocalicin</t>
  </si>
  <si>
    <t>P07437</t>
  </si>
  <si>
    <t>TUBB</t>
  </si>
  <si>
    <t>Tubulin beta chain</t>
  </si>
  <si>
    <t>Profilin-1</t>
  </si>
  <si>
    <t>P07900</t>
  </si>
  <si>
    <t>HSP90AA1</t>
  </si>
  <si>
    <t>Heat shock protein HSP 90-alpha</t>
  </si>
  <si>
    <t>P08514</t>
  </si>
  <si>
    <t>ITGA2B</t>
  </si>
  <si>
    <t>Integrin alpha-IIb;Integrin alpha-IIb heavy chain;Integrin alpha-IIb light chain, form 1;Integrin alpha-IIb light chain, form 2</t>
  </si>
  <si>
    <t>P08567</t>
  </si>
  <si>
    <t>PLEK</t>
  </si>
  <si>
    <t>Pleckstrin</t>
  </si>
  <si>
    <t>P08575</t>
  </si>
  <si>
    <t>PTPRC</t>
  </si>
  <si>
    <t>Receptor-type tyrosine-protein phosphatase C</t>
  </si>
  <si>
    <t>Tropomyosin alpha-1 chain</t>
  </si>
  <si>
    <t>Complement C1s subcomponent;Complement C1s subcomponent heavy chain;Complement C1s subcomponent light chain</t>
  </si>
  <si>
    <t>Complement C4-A;Complement C4 beta chain;Complement C4-A alpha chain;C4a anaphylatoxin;C4b-A;C4d-A;Complement C4 gamma chain</t>
  </si>
  <si>
    <t>Complement C4-B;Complement C4 beta chain;Complement C4-B alpha chain;C4a anaphylatoxin;C4b-B;C4d-B;Complement C4 gamma chain</t>
  </si>
  <si>
    <t>P62987;P62979;P0CG47;P0CG48</t>
  </si>
  <si>
    <t>UBA52;RPS27A;UBB;UBC</t>
  </si>
  <si>
    <t>Ubiquitin-60S ribosomal protein L40;Ubiquitin;60S ribosomal protein L40;Ubiquitin-40S ribosomal protein S27a;Ubiquitin;40S ribosomal protein S27a;Polyubiquitin-B;Ubiquitin;Polyubiquitin-C;Ubiquitin</t>
  </si>
  <si>
    <t>Serum amyloid A-1 protein;Amyloid protein A;Serum amyloid protein A(2-104);Serum amyloid protein A(3-104);Serum amyloid protein A(2-103);Serum amyloid protein A(2-102);Serum amyloid protein A(4-101)</t>
  </si>
  <si>
    <t>P0DOX3;P01880</t>
  </si>
  <si>
    <t>Ig delta chain C region</t>
  </si>
  <si>
    <t>Ig gamma-1 chain C region</t>
  </si>
  <si>
    <t>P0DOX7</t>
  </si>
  <si>
    <t>P0DOX8;B9A064;P0CG04</t>
  </si>
  <si>
    <t>Immunoglobulin lambda-like polypeptide 5;Ig lambda-1 chain C regions</t>
  </si>
  <si>
    <t>P0DOY2;P0DOY3;P0CF74</t>
  </si>
  <si>
    <t>Ig lambda-6 chain C region</t>
  </si>
  <si>
    <t>P0DP25;P0DP24;P0DP23</t>
  </si>
  <si>
    <t>P10124</t>
  </si>
  <si>
    <t>SRGN</t>
  </si>
  <si>
    <t>Serglycin</t>
  </si>
  <si>
    <t>Clusterin;Clusterin beta chain;Clusterin alpha chain</t>
  </si>
  <si>
    <t>78 kDa glucose-regulated protein</t>
  </si>
  <si>
    <t>P11142</t>
  </si>
  <si>
    <t>HSPA8</t>
  </si>
  <si>
    <t>Heat shock cognate 71 kDa protein</t>
  </si>
  <si>
    <t>P11166</t>
  </si>
  <si>
    <t>SLC2A1</t>
  </si>
  <si>
    <t>Solute carrier family 2, facilitated glucose transporter member 1</t>
  </si>
  <si>
    <t>P11171</t>
  </si>
  <si>
    <t>EPB41</t>
  </si>
  <si>
    <t>Protein 4.1</t>
  </si>
  <si>
    <t>P11226</t>
  </si>
  <si>
    <t>MBL2</t>
  </si>
  <si>
    <t>Mannose-binding protein C</t>
  </si>
  <si>
    <t>P11277</t>
  </si>
  <si>
    <t>SPTB</t>
  </si>
  <si>
    <t>Spectrin beta chain, erythrocytic</t>
  </si>
  <si>
    <t>Collagen alpha-1(VI) chain</t>
  </si>
  <si>
    <t>Collagen alpha-3(VI) chain</t>
  </si>
  <si>
    <t>Coagulation factor V;Coagulation factor V heavy chain;Coagulation factor V light chain</t>
  </si>
  <si>
    <t>P12814</t>
  </si>
  <si>
    <t>ACTN1</t>
  </si>
  <si>
    <t>Alpha-actinin-1</t>
  </si>
  <si>
    <t>P13224</t>
  </si>
  <si>
    <t>GP1BB</t>
  </si>
  <si>
    <t>Platelet glycoprotein Ib beta chain</t>
  </si>
  <si>
    <t>Delta-aminolevulinic acid dehydratase</t>
  </si>
  <si>
    <t>Pyruvate kinase PKM</t>
  </si>
  <si>
    <t>P14625</t>
  </si>
  <si>
    <t>HSP90B1</t>
  </si>
  <si>
    <t>Endoplasmin</t>
  </si>
  <si>
    <t>P14770</t>
  </si>
  <si>
    <t>Platelet glycoprotein IX</t>
  </si>
  <si>
    <t>CD44 antigen</t>
  </si>
  <si>
    <t>Platelet endothelial cell adhesion molecule</t>
  </si>
  <si>
    <t>P16452</t>
  </si>
  <si>
    <t>EPB42</t>
  </si>
  <si>
    <t>Erythrocyte membrane protein band 4.2</t>
  </si>
  <si>
    <t>P16671</t>
  </si>
  <si>
    <t>CD36</t>
  </si>
  <si>
    <t>Platelet glycoprotein 4</t>
  </si>
  <si>
    <t>P17066</t>
  </si>
  <si>
    <t>HSPA6</t>
  </si>
  <si>
    <t>Heat shock 70 kDa protein 6</t>
  </si>
  <si>
    <t>P17301</t>
  </si>
  <si>
    <t>ITGA2</t>
  </si>
  <si>
    <t>Integrin alpha-2</t>
  </si>
  <si>
    <t>Vinculin</t>
  </si>
  <si>
    <t>P20742</t>
  </si>
  <si>
    <t>PZP</t>
  </si>
  <si>
    <t>Pregnancy zone protein</t>
  </si>
  <si>
    <t>P20851</t>
  </si>
  <si>
    <t>C4BPB</t>
  </si>
  <si>
    <t>C4b-binding protein beta chain</t>
  </si>
  <si>
    <t>Filamin-A</t>
  </si>
  <si>
    <t>CD9</t>
  </si>
  <si>
    <t>CD9 antigen</t>
  </si>
  <si>
    <t>Fibulin-1</t>
  </si>
  <si>
    <t>Integrin alpha-6;Integrin alpha-6 heavy chain;Integrin alpha-6 light chain;Processed integrin alpha-6</t>
  </si>
  <si>
    <t>Cofilin-1</t>
  </si>
  <si>
    <t>Tenascin</t>
  </si>
  <si>
    <t>P24844</t>
  </si>
  <si>
    <t>MYL9</t>
  </si>
  <si>
    <t>Myosin regulatory light polypeptide 9</t>
  </si>
  <si>
    <t>Moesin</t>
  </si>
  <si>
    <t>Erythrocyte band 7 integral membrane protein</t>
  </si>
  <si>
    <t>P28289</t>
  </si>
  <si>
    <t>TMOD1</t>
  </si>
  <si>
    <t>Tropomodulin-1</t>
  </si>
  <si>
    <t>P30041</t>
  </si>
  <si>
    <t>PRDX6</t>
  </si>
  <si>
    <t>Peroxiredoxin-6</t>
  </si>
  <si>
    <t>Protein disulfide-isomerase A3</t>
  </si>
  <si>
    <t>P30483;P30481</t>
  </si>
  <si>
    <t>HLA-B</t>
  </si>
  <si>
    <t>HLA class I histocompatibility antigen, B-45 alpha chain;HLA class I histocompatibility antigen, B-44 alpha chain</t>
  </si>
  <si>
    <t>P31146</t>
  </si>
  <si>
    <t>Coronin-1A</t>
  </si>
  <si>
    <t>14-3-3 protein beta/alpha;14-3-3 protein beta/alpha, N-terminally processed</t>
  </si>
  <si>
    <t>Peroxiredoxin-2</t>
  </si>
  <si>
    <t>P35542</t>
  </si>
  <si>
    <t>SAA4</t>
  </si>
  <si>
    <t>Serum amyloid A-4 protein</t>
  </si>
  <si>
    <t>P35579</t>
  </si>
  <si>
    <t>MYH9</t>
  </si>
  <si>
    <t>Myosin-9</t>
  </si>
  <si>
    <t>P35611</t>
  </si>
  <si>
    <t>ADD1</t>
  </si>
  <si>
    <t>Alpha-adducin</t>
  </si>
  <si>
    <t>Transgelin-2</t>
  </si>
  <si>
    <t>P37840</t>
  </si>
  <si>
    <t>SNCA</t>
  </si>
  <si>
    <t>Alpha-synuclein</t>
  </si>
  <si>
    <t>Platelet glycoprotein V</t>
  </si>
  <si>
    <t>P47755</t>
  </si>
  <si>
    <t>CAPZA2</t>
  </si>
  <si>
    <t>F-actin-capping protein subunit alpha-2</t>
  </si>
  <si>
    <t>P48740</t>
  </si>
  <si>
    <t>Mannan-binding lectin serine protease 1;Mannan-binding lectin serine protease 1 heavy chain;Mannan-binding lectin serine protease 1 light chain</t>
  </si>
  <si>
    <t>Selenoprotein P</t>
  </si>
  <si>
    <t>Cathelicidin antimicrobial peptide;Antibacterial protein FALL-39;Antibacterial protein LL-37</t>
  </si>
  <si>
    <t>P50148</t>
  </si>
  <si>
    <t>GNAQ</t>
  </si>
  <si>
    <t>Guanine nucleotide-binding protein G(q) subunit alpha</t>
  </si>
  <si>
    <t>P50395;P31150</t>
  </si>
  <si>
    <t>GDI2;GDI1</t>
  </si>
  <si>
    <t>Rab GDP dissociation inhibitor beta;Rab GDP dissociation inhibitor alpha</t>
  </si>
  <si>
    <t>P52566</t>
  </si>
  <si>
    <t>Rho GDP-dissociation inhibitor 2</t>
  </si>
  <si>
    <t>P55058</t>
  </si>
  <si>
    <t>PLTP</t>
  </si>
  <si>
    <t>Phospholipid transfer protein</t>
  </si>
  <si>
    <t>Transitional endoplasmic reticulum ATPase</t>
  </si>
  <si>
    <t>P59666;P59665</t>
  </si>
  <si>
    <t>DEFA3;DEFA1</t>
  </si>
  <si>
    <t>Neutrophil defensin 3;HP 3-56;Neutrophil defensin 2;Neutrophil defensin 1;HP 1-56;Neutrophil defensin 2</t>
  </si>
  <si>
    <t>P59998</t>
  </si>
  <si>
    <t>ARPC4</t>
  </si>
  <si>
    <t>Actin-related protein 2/3 complex subunit 4</t>
  </si>
  <si>
    <t>Triosephosphate isomerase</t>
  </si>
  <si>
    <t>P60660</t>
  </si>
  <si>
    <t>MYL6</t>
  </si>
  <si>
    <t>Myosin light polypeptide 6</t>
  </si>
  <si>
    <t>P60709</t>
  </si>
  <si>
    <t>Actin, cytoplasmic 1;Actin, cytoplasmic 1, N-terminally processed</t>
  </si>
  <si>
    <t>Ras-related protein Rab-10</t>
  </si>
  <si>
    <t>P61224;A6NIZ1;P62834</t>
  </si>
  <si>
    <t>RAP1B;RAP1A</t>
  </si>
  <si>
    <t>Ras-related protein Rap-1b;Ras-related protein Rap-1b-like protein;Ras-related protein Rap-1A</t>
  </si>
  <si>
    <t>Beta-2-microglobulin;Beta-2-microglobulin form pI 5.3</t>
  </si>
  <si>
    <t>P61981</t>
  </si>
  <si>
    <t>YWHAG</t>
  </si>
  <si>
    <t>14-3-3 protein gamma;14-3-3 protein gamma, N-terminally processed</t>
  </si>
  <si>
    <t>14-3-3 protein epsilon</t>
  </si>
  <si>
    <t>Thymosin beta-4;Hematopoietic system regulatory peptide</t>
  </si>
  <si>
    <t>Peptidyl-prolyl cis-trans isomerase A;Peptidyl-prolyl cis-trans isomerase A, N-terminally processed</t>
  </si>
  <si>
    <t>14-3-3 protein zeta/delta</t>
  </si>
  <si>
    <t>Tropomyosin alpha-4 chain</t>
  </si>
  <si>
    <t>P68133;P68032;P63267;P62736</t>
  </si>
  <si>
    <t>ACTA1;ACTC1;ACTG2;ACTA2</t>
  </si>
  <si>
    <t>Actin, alpha skeletal muscle;Actin, alpha cardiac muscle 1;Actin, gamma-enteric smooth muscle;Actin, aortic smooth muscle</t>
  </si>
  <si>
    <t>P68366</t>
  </si>
  <si>
    <t>TUBA4A</t>
  </si>
  <si>
    <t>Tubulin alpha-4A chain</t>
  </si>
  <si>
    <t>P68371;P04350</t>
  </si>
  <si>
    <t>TUBB4B;TUBB4A</t>
  </si>
  <si>
    <t>Tubulin beta-4B chain;Tubulin beta-4A chain</t>
  </si>
  <si>
    <t>Hemoglobin subunit beta;LVV-hemorphin-7;Spinorphin</t>
  </si>
  <si>
    <t>P69892;P69891</t>
  </si>
  <si>
    <t>HBG2;HBG1</t>
  </si>
  <si>
    <t>Hemoglobin subunit gamma-2;Hemoglobin subunit gamma-1</t>
  </si>
  <si>
    <t>Glutathione S-transferase omega-1</t>
  </si>
  <si>
    <t>P78509</t>
  </si>
  <si>
    <t>RELN</t>
  </si>
  <si>
    <t>Reelin</t>
  </si>
  <si>
    <t>Brain acid soluble protein 1</t>
  </si>
  <si>
    <t>Ig lambda chain V-III region LOI</t>
  </si>
  <si>
    <t>Dermcidin;Survival-promoting peptide;DCD-1</t>
  </si>
  <si>
    <t>Q00610</t>
  </si>
  <si>
    <t>CLTC</t>
  </si>
  <si>
    <t>Clathrin heavy chain 1</t>
  </si>
  <si>
    <t>Adenylyl cyclase-associated protein 1</t>
  </si>
  <si>
    <t>Nucleobindin-1</t>
  </si>
  <si>
    <t>Q04917</t>
  </si>
  <si>
    <t>YWHAH</t>
  </si>
  <si>
    <t>14-3-3 protein eta</t>
  </si>
  <si>
    <t>Q05682</t>
  </si>
  <si>
    <t>CALD1</t>
  </si>
  <si>
    <t>Caldesmon</t>
  </si>
  <si>
    <t>Galectin-3-binding protein</t>
  </si>
  <si>
    <t>Q13093</t>
  </si>
  <si>
    <t>PLA2G7</t>
  </si>
  <si>
    <t>Platelet-activating factor acetylhydrolase</t>
  </si>
  <si>
    <t>Q13201</t>
  </si>
  <si>
    <t>MMRN1</t>
  </si>
  <si>
    <t>Multimerin-1;Platelet glycoprotein Ia*;155 kDa platelet multimerin</t>
  </si>
  <si>
    <t>Q13418</t>
  </si>
  <si>
    <t>ILK</t>
  </si>
  <si>
    <t>Integrin-linked protein kinase</t>
  </si>
  <si>
    <t>Q14247</t>
  </si>
  <si>
    <t>CTTN</t>
  </si>
  <si>
    <t>Src substrate cortactin</t>
  </si>
  <si>
    <t>Inter-alpha-trypsin inhibitor heavy chain H4;70 kDa inter-alpha-trypsin inhibitor heavy chain H4;35 kDa inter-alpha-trypsin inhibitor heavy chain H4</t>
  </si>
  <si>
    <t>Latent-transforming growth factor beta-binding protein 1</t>
  </si>
  <si>
    <t>Protein disulfide-isomerase A6</t>
  </si>
  <si>
    <t>Ras suppressor protein 1</t>
  </si>
  <si>
    <t>Q15485</t>
  </si>
  <si>
    <t>FCN2</t>
  </si>
  <si>
    <t>Ficolin-2</t>
  </si>
  <si>
    <t>Zyxin</t>
  </si>
  <si>
    <t>Q4LDE5</t>
  </si>
  <si>
    <t>SVEP1</t>
  </si>
  <si>
    <t>Sushi, von Willebrand factor type A, EGF and pentraxin domain-containing protein 1</t>
  </si>
  <si>
    <t>Q71U36;P0DPH8;P0DPH7;Q6PEY2</t>
  </si>
  <si>
    <t>TUBA1A;TUBA3E</t>
  </si>
  <si>
    <t>Tubulin alpha-1A chain;Tubulin alpha-3E chain</t>
  </si>
  <si>
    <t>Q76LX8</t>
  </si>
  <si>
    <t>ADAMTS13</t>
  </si>
  <si>
    <t>A disintegrin and metalloproteinase with thrombospondin motifs 13</t>
  </si>
  <si>
    <t>Q86UX7</t>
  </si>
  <si>
    <t>Fermitin family homolog 3</t>
  </si>
  <si>
    <t>Trem-like transcript 1 protein</t>
  </si>
  <si>
    <t>Q8TAF3</t>
  </si>
  <si>
    <t>WDR48</t>
  </si>
  <si>
    <t>WD repeat-containing protein 48</t>
  </si>
  <si>
    <t>Q8WWZ8</t>
  </si>
  <si>
    <t>OIT3</t>
  </si>
  <si>
    <t>Oncoprotein-induced transcript 3 protein</t>
  </si>
  <si>
    <t>Proteoglycan 4;Proteoglycan 4 C-terminal part</t>
  </si>
  <si>
    <t>Sarcoplasmic/endoplasmic reticulum calcium ATPase 3</t>
  </si>
  <si>
    <t>Q96L50</t>
  </si>
  <si>
    <t>LRR1</t>
  </si>
  <si>
    <t>Leucine-rich repeat protein 1</t>
  </si>
  <si>
    <t>Collectin-11</t>
  </si>
  <si>
    <t>SH3 domain-binding glutamic acid-rich-like protein 3</t>
  </si>
  <si>
    <t>Q9H4B7</t>
  </si>
  <si>
    <t>TUBB1</t>
  </si>
  <si>
    <t>Tubulin beta-1 chain</t>
  </si>
  <si>
    <t>Q9HBI1</t>
  </si>
  <si>
    <t>PARVB</t>
  </si>
  <si>
    <t>Beta-parvin</t>
  </si>
  <si>
    <t>Q9HC84</t>
  </si>
  <si>
    <t>MUC5B</t>
  </si>
  <si>
    <t>Mucin-5B</t>
  </si>
  <si>
    <t>Q9HCU4</t>
  </si>
  <si>
    <t>CELSR2</t>
  </si>
  <si>
    <t>Cadherin EGF LAG seven-pass G-type receptor 2</t>
  </si>
  <si>
    <t>Q9HDC9</t>
  </si>
  <si>
    <t>APMAP</t>
  </si>
  <si>
    <t>Adipocyte plasma membrane-associated protein</t>
  </si>
  <si>
    <t>Q9UBW5</t>
  </si>
  <si>
    <t>BIN2</t>
  </si>
  <si>
    <t>Bridging integrator 2</t>
  </si>
  <si>
    <t>Prenylcysteine oxidase 1</t>
  </si>
  <si>
    <t>Protein HEG homolog 1</t>
  </si>
  <si>
    <t>Q9ULV4</t>
  </si>
  <si>
    <t>CORO1C</t>
  </si>
  <si>
    <t>Coronin-1C</t>
  </si>
  <si>
    <t>Talin-1</t>
  </si>
  <si>
    <t>Q9Y6R7</t>
  </si>
  <si>
    <t>osteopontin</t>
  </si>
  <si>
    <t>serum albumin</t>
  </si>
  <si>
    <t>basement membrane-specific heparan sulfate proteoglycan core protein</t>
  </si>
  <si>
    <t>prostaglandin-H2 D-isomerase</t>
  </si>
  <si>
    <t>P0CG06</t>
  </si>
  <si>
    <t>Ig λ-3 chain C regions</t>
  </si>
  <si>
    <t>Ig κ chain C region</t>
  </si>
  <si>
    <t>actin cytoplasmic 1</t>
  </si>
  <si>
    <t>A0M8Q6</t>
  </si>
  <si>
    <t>Ig λ-7 chain C region</t>
  </si>
  <si>
    <t>immunoglobulin λ-like polypeptide 5</t>
  </si>
  <si>
    <t>cathepsin D</t>
  </si>
  <si>
    <t>Ig κ chain V-I region BAN</t>
  </si>
  <si>
    <t>neutrophil gelatinase-associated lipocalin</t>
  </si>
  <si>
    <t>cystatin-C</t>
  </si>
  <si>
    <t>β-1B-glycoprotein (hemopexin)</t>
  </si>
  <si>
    <t>α-1-acid glycoprotein</t>
  </si>
  <si>
    <t>β-2-microglobulin</t>
  </si>
  <si>
    <t>α-N-acetylglucosaminidase</t>
  </si>
  <si>
    <t>complement factor B</t>
  </si>
  <si>
    <t>fatty acid-binding protein</t>
  </si>
  <si>
    <t>low-affinity immunoglobulin γ Fc region receptor III-A</t>
  </si>
  <si>
    <t>α-1B-glycoprotein</t>
  </si>
  <si>
    <t>collagen α-1(I) chain</t>
  </si>
  <si>
    <t>zinc-α-2-glycoprotein</t>
  </si>
  <si>
    <t>A0A5C2GE99</t>
  </si>
  <si>
    <t>IG c1196_heavy_IGHV3-23_IGHD6-19_IGHJ4 (Fragment) OS=Homo sapiens OX=9606 PE=2 SV=1</t>
  </si>
  <si>
    <t>Q12846</t>
  </si>
  <si>
    <t>Syntaxin-4 OS=Homo sapiens OX=9606 GN=STX4 PE=1 SV=2</t>
  </si>
  <si>
    <t>Q14435</t>
  </si>
  <si>
    <t>Polypeptide N-acetylgalactosaminyltransferase 3 OS=Homo sapiens OX=9606 GN=GALNT3 PE=1 SV=2</t>
  </si>
  <si>
    <t>Serpin B3 OS=Homo sapiens OX=9606 GN=SERPINB3 PE=1 SV=2</t>
  </si>
  <si>
    <t>L-lactate dehydrogenase A chain OS=Homo sapiens OX=9606 GN=LDHA PE=1 SV=2</t>
  </si>
  <si>
    <t>O95490</t>
  </si>
  <si>
    <t>Adhesion G protein-coupled receptor L2 OS=Homo sapiens OX=9606 GN=ADGRL2 PE=1 SV=2</t>
  </si>
  <si>
    <t>P26006</t>
  </si>
  <si>
    <t>Integrin alpha-3 OS=Homo sapiens OX=9606 GN=ITGA3 PE=1 SV=5</t>
  </si>
  <si>
    <t>NADH dehydrogenase [ubiquinone] 1 alpha subcomplex subunit 8 OS=Homo sapiens OX=9606 GN=NDUFA8 PE=1 SV=3</t>
  </si>
  <si>
    <t>P48723</t>
  </si>
  <si>
    <t>Heat shock 70 kDa protein 13 OS=Homo sapiens OX=9606 GN=HSPA13 PE=1 SV=1</t>
  </si>
  <si>
    <t>Q8N7G1</t>
  </si>
  <si>
    <t>Purine nucleoside phosphorylase OS=Homo sapiens OX=9606 PE=2 SV=1</t>
  </si>
  <si>
    <t>F2Z2T0</t>
  </si>
  <si>
    <t>Rab-like protein 6 OS=Homo sapiens OX=9606 GN=RABL6 PE=1 SV=1</t>
  </si>
  <si>
    <t>Inorganic pyrophosphatase 2, mitochondrial OS=Homo sapiens OX=9606 GN=PPA2 PE=1 SV=2</t>
  </si>
  <si>
    <t>B7ZKQ8</t>
  </si>
  <si>
    <t>Podocalyxin OS=Homo sapiens OX=9606 GN=PODXL PE=2 SV=1</t>
  </si>
  <si>
    <t>V-type proton ATPase 16 kDa proteolipid subunit OS=Homo sapiens OX=9606 GN=ATP6V0C PE=1 SV=1</t>
  </si>
  <si>
    <t>A0A087WZX2</t>
  </si>
  <si>
    <t>NADH dehydrogenase [ubiquinone] 1 beta subcomplex subunit 6 OS=Homo sapiens OX=9606 GN=NDUFB6 PE=1 SV=1</t>
  </si>
  <si>
    <t>Proteasome subunit alpha type-2 OS=Homo sapiens OX=9606 GN=PSMA2 PE=1 SV=2</t>
  </si>
  <si>
    <t>A0A0C4DGN4</t>
  </si>
  <si>
    <t>Zymogen granule protein 16 homolog B OS=Homo sapiens OX=9606 GN=ZG16B PE=1 SV=1</t>
  </si>
  <si>
    <t>A8K169</t>
  </si>
  <si>
    <t>cDNA FLJ77252, highly similar to Homo sapiens protein tyrosine phosphatase, receptor type, O (PTPRO), transcript variant 1, mRNA OS=Homo sapiens OX=9606 PE=2 SV=1</t>
  </si>
  <si>
    <t>P37268</t>
  </si>
  <si>
    <t>Squalene synthase OS=Homo sapiens OX=9606 GN=FDFT1 PE=1 SV=1</t>
  </si>
  <si>
    <t>U3KQU7</t>
  </si>
  <si>
    <t>Conserved oligomeric Golgi complex subunit 5 (Fragment) OS=Homo sapiens OX=9606 GN=COG5 PE=1 SV=1</t>
  </si>
  <si>
    <t>NAD(P) transhydrogenase, mitochondrial OS=Homo sapiens OX=9606 GN=NNT PE=1 SV=3</t>
  </si>
  <si>
    <t>Glutathione S-transferase omega-1 OS=Homo sapiens OX=9606 GN=GSTO1 PE=1 SV=2</t>
  </si>
  <si>
    <t>Q9H1B5</t>
  </si>
  <si>
    <t>Xylosyltransferase 2 OS=Homo sapiens OX=9606 GN=XYLT2 PE=1 SV=2</t>
  </si>
  <si>
    <t>Q58FF6</t>
  </si>
  <si>
    <t>Putative heat shock protein HSP 90-beta 4 OS=Homo sapiens OX=9606 GN=HSP90AB4P PE=5 SV=1</t>
  </si>
  <si>
    <t>A0A5C2G4B1</t>
  </si>
  <si>
    <t>IGL c2307_light_IGLV2-14_IGLJ2 (Fragment) OS=Homo sapiens OX=9606 PE=2 SV=1</t>
  </si>
  <si>
    <t>B3KNR3</t>
  </si>
  <si>
    <t>cDNA FLJ30242 fis, clone BRACE2002142, highly similar to GLUTATHIONE S-TRANSFERASE A4-4 OS=Homo sapiens OX=9606 PE=2 SV=1</t>
  </si>
  <si>
    <t>A0A161I202</t>
  </si>
  <si>
    <t>Lactoferrin OS=Homo sapiens OX=9606 GN=LTF PE=2 SV=1</t>
  </si>
  <si>
    <t>H0YL69</t>
  </si>
  <si>
    <t>Proteasome subunit alpha type (Fragment) OS=Homo sapiens OX=9606 GN=PSMA4 PE=1 SV=1</t>
  </si>
  <si>
    <t>NADH dehydrogenase [ubiquinone] 1 alpha subcomplex subunit 5 OS=Homo sapiens OX=9606 GN=NDUFA5 PE=1 SV=3</t>
  </si>
  <si>
    <t>P14735</t>
  </si>
  <si>
    <t>Insulin-degrading enzyme OS=Homo sapiens OX=9606 GN=IDE PE=1 SV=4</t>
  </si>
  <si>
    <t>Protein crumbs homolog 2 OS=Homo sapiens OX=9606 GN=CRB2 PE=1 SV=2</t>
  </si>
  <si>
    <t>Q9UEF7</t>
  </si>
  <si>
    <t>Klotho OS=Homo sapiens OX=9606 GN=KL PE=1 SV=2</t>
  </si>
  <si>
    <t>P17927</t>
  </si>
  <si>
    <t>Complement receptor type 1 OS=Homo sapiens OX=9606 GN=CR1 PE=1 SV=3</t>
  </si>
  <si>
    <t>A0A2R8YGH5</t>
  </si>
  <si>
    <t>AP complex subunit sigma OS=Homo sapiens OX=9606 GN=AP1S1 PE=1 SV=1</t>
  </si>
  <si>
    <t>Prenylcysteine oxidase 1 OS=Homo sapiens OX=9606 GN=PCYOX1 PE=1 SV=3</t>
  </si>
  <si>
    <t>A0A5C2GBK2</t>
  </si>
  <si>
    <t>IGL c13_light_IGKV4-1_IGKJ2 (Fragment) OS=Homo sapiens OX=9606 PE=2 SV=1</t>
  </si>
  <si>
    <t>A0A5C2GRI1</t>
  </si>
  <si>
    <t>IG c94_light_IGKV3-20_IGKJ3 (Fragment) OS=Homo sapiens OX=9606 PE=2 SV=1</t>
  </si>
  <si>
    <t>A0A087WUQ6</t>
  </si>
  <si>
    <t>Glutathione peroxidase OS=Homo sapiens OX=9606 GN=GPX1 PE=1 SV=1</t>
  </si>
  <si>
    <t>P24298</t>
  </si>
  <si>
    <t>Alanine aminotransferase 1 OS=Homo sapiens OX=9606 GN=GPT PE=1 SV=3</t>
  </si>
  <si>
    <t>A8K5C5</t>
  </si>
  <si>
    <t>cDNA FLJ77534, highly similar to Homo sapiens membrane protein, palmitoylated 5 (MAGUK p55 subfamily member 5) (MPP5), mRNA OS=Homo sapiens OX=9606 PE=2 SV=1</t>
  </si>
  <si>
    <t>Neutrophil elastase OS=Homo sapiens OX=9606 GN=ELANE PE=1 SV=1</t>
  </si>
  <si>
    <t>B4E3H1</t>
  </si>
  <si>
    <t>cDNA FLJ53284, highly similar to Supervillin OS=Homo sapiens OX=9606 PE=2 SV=1</t>
  </si>
  <si>
    <t>P50990</t>
  </si>
  <si>
    <t>T-complex protein 1 subunit theta OS=Homo sapiens OX=9606 GN=CCT8 PE=1 SV=4</t>
  </si>
  <si>
    <t>H0Y9Y3</t>
  </si>
  <si>
    <t>Synaptopodin-2 (Fragment) OS=Homo sapiens OX=9606 GN=SYNPO2 PE=1 SV=1</t>
  </si>
  <si>
    <t>H7BY55</t>
  </si>
  <si>
    <t>Complement decay-accelerating factor OS=Homo sapiens OX=9606 GN=CD55 PE=1 SV=2</t>
  </si>
  <si>
    <t>Q8NE62</t>
  </si>
  <si>
    <t>Choline dehydrogenase, mitochondrial OS=Homo sapiens OX=9606 GN=CHDH PE=1 SV=2</t>
  </si>
  <si>
    <t>A0A5C2GG29</t>
  </si>
  <si>
    <t>IGL c369_light_IGLV1-51_IGLJ3 (Fragment) OS=Homo sapiens OX=9606 PE=2 SV=1</t>
  </si>
  <si>
    <t>Q9Y281</t>
  </si>
  <si>
    <t>Cofilin-2 OS=Homo sapiens OX=9606 GN=CFL2 PE=1 SV=1</t>
  </si>
  <si>
    <t>A8K5F7</t>
  </si>
  <si>
    <t>cDNA FLJ75405, highly similar to Homo sapiens diaphanous homolog 2 (Drosophila) (DIAPH2), transcript variant 12C, mRNA OS=Homo sapiens OX=9606 PE=2 SV=1</t>
  </si>
  <si>
    <t>A0A5C2GZB1</t>
  </si>
  <si>
    <t>IG c1008_light_IGKV2D-28_IGKJ5 (Fragment) OS=Homo sapiens OX=9606 PE=2 SV=1</t>
  </si>
  <si>
    <t>O75844</t>
  </si>
  <si>
    <t>CAAX prenyl protease 1 homolog OS=Homo sapiens OX=9606 GN=ZMPSTE24 PE=1 SV=2</t>
  </si>
  <si>
    <t>Q9H0E2</t>
  </si>
  <si>
    <t>Toll-interacting protein OS=Homo sapiens OX=9606 GN=TOLLIP PE=1 SV=1</t>
  </si>
  <si>
    <t>A0A5C2FW89</t>
  </si>
  <si>
    <t>IGL c1082_light_IGKV3-20_IGKJ3 (Fragment) OS=Homo sapiens OX=9606 PE=2 SV=1</t>
  </si>
  <si>
    <t>Cartilage acidic protein 1 OS=Homo sapiens OX=9606 GN=CRTAC1 PE=1 SV=2</t>
  </si>
  <si>
    <t>K7EKE8</t>
  </si>
  <si>
    <t>Nectin-2 (Fragment) OS=Homo sapiens OX=9606 GN=NECTIN2 PE=1 SV=1</t>
  </si>
  <si>
    <t>Q14677</t>
  </si>
  <si>
    <t>Clathrin interactor 1 OS=Homo sapiens OX=9606 GN=CLINT1 PE=1 SV=1</t>
  </si>
  <si>
    <t>A0A5C2FUH4</t>
  </si>
  <si>
    <t>IGL c234_light_IGLV1-47_IGLJ3 (Fragment) OS=Homo sapiens OX=9606 PE=2 SV=1</t>
  </si>
  <si>
    <t>P13727</t>
  </si>
  <si>
    <t>Bone marrow proteoglycan OS=Homo sapiens OX=9606 GN=PRG2 PE=1 SV=2</t>
  </si>
  <si>
    <t>NADH dehydrogenase [ubiquinone] 1 alpha subcomplex subunit 13 OS=Homo sapiens OX=9606 GN=NDUFA13 PE=1 SV=3</t>
  </si>
  <si>
    <t>Q96P63</t>
  </si>
  <si>
    <t>Serpin B12 OS=Homo sapiens OX=9606 GN=SERPINB12 PE=1 SV=1</t>
  </si>
  <si>
    <t>B4DSV8</t>
  </si>
  <si>
    <t>cDNA FLJ54146, highly similar to Growth hormone-inducible transmembrane protein OS=Homo sapiens OX=9606 PE=2 SV=1</t>
  </si>
  <si>
    <t>Q3SXY8</t>
  </si>
  <si>
    <t>ADP-ribosylation factor-like protein 13B OS=Homo sapiens OX=9606 GN=ARL13B PE=1 SV=1</t>
  </si>
  <si>
    <t>Q99436</t>
  </si>
  <si>
    <t>Proteasome subunit beta type-7 OS=Homo sapiens OX=9606 GN=PSMB7 PE=1 SV=1</t>
  </si>
  <si>
    <t>Q9H7D0</t>
  </si>
  <si>
    <t>Dedicator of cytokinesis protein 5 OS=Homo sapiens OX=9606 GN=DOCK5 PE=1 SV=3</t>
  </si>
  <si>
    <t>A0A087X1F1</t>
  </si>
  <si>
    <t>Mucosal addressin cell adhesion molecule 1 OS=Homo sapiens OX=9606 GN=MADCAM1 PE=1 SV=1</t>
  </si>
  <si>
    <t>Protein CutA OS=Homo sapiens OX=9606 GN=CUTA PE=1 SV=2</t>
  </si>
  <si>
    <t>P00367</t>
  </si>
  <si>
    <t>Glutamate dehydrogenase 1, mitochondrial OS=Homo sapiens OX=9606 GN=GLUD1 PE=1 SV=2</t>
  </si>
  <si>
    <t>Ceruloplasmin OS=Homo sapiens OX=9606 GN=CP PE=1 SV=1</t>
  </si>
  <si>
    <t>Myosin-2 OS=Homo sapiens OX=9606 GN=MYH2 PE=1 SV=1</t>
  </si>
  <si>
    <t>A0MZ66</t>
  </si>
  <si>
    <t>Shootin-1 OS=Homo sapiens OX=9606 GN=SHTN1 PE=1 SV=4</t>
  </si>
  <si>
    <t>A0A5C2GAB9</t>
  </si>
  <si>
    <t>IGL c352_light_IGLV2-18_IGLJ3 (Fragment) OS=Homo sapiens OX=9606 PE=2 SV=1</t>
  </si>
  <si>
    <t>B4DLR8</t>
  </si>
  <si>
    <t>NAD(P)H dehydrogenase [quinone] 1 OS=Homo sapiens OX=9606 GN=NQO1 PE=1 SV=1</t>
  </si>
  <si>
    <t>Neutrophil gelatinase-associated lipocalin OS=Homo sapiens OX=9606 GN=LCN2 PE=1 SV=2</t>
  </si>
  <si>
    <t>A0A5C2GKC5</t>
  </si>
  <si>
    <t>IG c1244_light_IGKV3-20_IGKJ1 (Fragment) OS=Homo sapiens OX=9606 PE=2 SV=1</t>
  </si>
  <si>
    <t>Troponin C, slow skeletal and cardiac muscles OS=Homo sapiens OX=9606 GN=TNNC1 PE=1 SV=1</t>
  </si>
  <si>
    <t>O95342</t>
  </si>
  <si>
    <t>Bile salt export pump OS=Homo sapiens OX=9606 GN=ABCB11 PE=1 SV=2</t>
  </si>
  <si>
    <t>Q16831</t>
  </si>
  <si>
    <t>Uridine phosphorylase 1 OS=Homo sapiens OX=9606 GN=UPP1 PE=1 SV=1</t>
  </si>
  <si>
    <t>B5BUM9</t>
  </si>
  <si>
    <t>Kallikrein 13 (Fragment) OS=Homo sapiens OX=9606 GN=KLK13 PE=2 SV=1</t>
  </si>
  <si>
    <t>A0A5C2H1B2</t>
  </si>
  <si>
    <t>IG c1698_light_IGKV3-11_IGKJ2 (Fragment) OS=Homo sapiens OX=9606 PE=2 SV=1</t>
  </si>
  <si>
    <t>CD9 antigen OS=Homo sapiens OX=9606 GN=CD9 PE=1 SV=4</t>
  </si>
  <si>
    <t>A0A5C2FZU5</t>
  </si>
  <si>
    <t>IGL c2538_light_IGLV2-23_IGLJ3 (Fragment) OS=Homo sapiens OX=9606 PE=2 SV=1</t>
  </si>
  <si>
    <t>A0A5C2GLB4</t>
  </si>
  <si>
    <t>IG c126_heavy_IGHV3-74_IGHD2-15_IGHJ4 (Fragment) OS=Homo sapiens OX=9606 PE=2 SV=1</t>
  </si>
  <si>
    <t>A0A5C2GFJ5</t>
  </si>
  <si>
    <t>IGH + IGL c11_light_IGLV3-10_IGLJ3 (Fragment) OS=Homo sapiens OX=9606 PE=2 SV=1</t>
  </si>
  <si>
    <t>P40199</t>
  </si>
  <si>
    <t>Carcinoembryonic antigen-related cell adhesion molecule 6 OS=Homo sapiens OX=9606 GN=CEACAM6 PE=1 SV=3</t>
  </si>
  <si>
    <t>Q9UKK3</t>
  </si>
  <si>
    <t>Protein mono-ADP-ribosyltransferase PARP4 OS=Homo sapiens OX=9606 GN=PARP4 PE=1 SV=3</t>
  </si>
  <si>
    <t>Q7Z3F1</t>
  </si>
  <si>
    <t>Integral membrane protein GPR155 OS=Homo sapiens OX=9606 GN=GPR155 PE=2 SV=2</t>
  </si>
  <si>
    <t>Q2TU34</t>
  </si>
  <si>
    <t>Fructose-1,6-bisphosphatase 1 OS=Homo sapiens OX=9606 GN=FBP1 PE=1 SV=1</t>
  </si>
  <si>
    <t>P51668</t>
  </si>
  <si>
    <t>Ubiquitin-conjugating enzyme E2 D1 OS=Homo sapiens OX=9606 GN=UBE2D1 PE=1 SV=1</t>
  </si>
  <si>
    <t>Q96H20</t>
  </si>
  <si>
    <t>Vacuolar-sorting protein SNF8 OS=Homo sapiens OX=9606 GN=SNF8 PE=1 SV=1</t>
  </si>
  <si>
    <t>Cysteine-rich motor neuron 1 protein OS=Homo sapiens OX=9606 GN=CRIM1 PE=1 SV=1</t>
  </si>
  <si>
    <t>A0A2S1PH16</t>
  </si>
  <si>
    <t>Methylmalonyl-CoA mutase variant c.613_615delGAA OS=Homo sapiens OX=9606 GN=MUT PE=2 SV=1</t>
  </si>
  <si>
    <t>A0A5C2GWC4</t>
  </si>
  <si>
    <t>IG c1213_light_IGKV3-20_IGKJ2 (Fragment) OS=Homo sapiens OX=9606 PE=2 SV=1</t>
  </si>
  <si>
    <t>Proteasome subunit beta type-1 OS=Homo sapiens OX=9606 GN=PSMB1 PE=1 SV=2</t>
  </si>
  <si>
    <t>V9HWJ7</t>
  </si>
  <si>
    <t>Epididymis secretory protein Li 37 OS=Homo sapiens OX=9606 GN=HEL-S-37 PE=2 SV=1</t>
  </si>
  <si>
    <t>Lithostathine-1-alpha OS=Homo sapiens OX=9606 GN=REG1A PE=1 SV=3</t>
  </si>
  <si>
    <t>A0A087WYT3</t>
  </si>
  <si>
    <t>Prostaglandin E synthase 3 OS=Homo sapiens OX=9606 GN=PTGES3 PE=1 SV=1</t>
  </si>
  <si>
    <t>O60568</t>
  </si>
  <si>
    <t>Multifunctional procollagen lysine hydroxylase and glycosyltransferase LH3 OS=Homo sapiens OX=9606 GN=PLOD3 PE=1 SV=1</t>
  </si>
  <si>
    <t>O75306</t>
  </si>
  <si>
    <t>NADH dehydrogenase [ubiquinone] iron-sulfur protein 2, mitochondrial OS=Homo sapiens OX=9606 GN=NDUFS2 PE=1 SV=2</t>
  </si>
  <si>
    <t>Q15599</t>
  </si>
  <si>
    <t>Na(+)/H(+) exchange regulatory cofactor NHE-RF2 OS=Homo sapiens OX=9606 GN=SLC9A3R2 PE=1 SV=2</t>
  </si>
  <si>
    <t>Q92542</t>
  </si>
  <si>
    <t>Nicastrin OS=Homo sapiens OX=9606 GN=NCSTN PE=1 SV=2</t>
  </si>
  <si>
    <t>A0A3B3IUB5</t>
  </si>
  <si>
    <t>Minor histocompatibility antigen H13 OS=Homo sapiens OX=9606 GN=HM13 PE=1 SV=1</t>
  </si>
  <si>
    <t>Neogenin OS=Homo sapiens OX=9606 GN=NEO1 PE=1 SV=2</t>
  </si>
  <si>
    <t>Betaine--homocysteine S-methyltransferase 1 OS=Homo sapiens OX=9606 GN=BHMT PE=1 SV=2</t>
  </si>
  <si>
    <t>O75828</t>
  </si>
  <si>
    <t>Carbonyl reductase [NADPH] 3 OS=Homo sapiens OX=9606 GN=CBR3 PE=1 SV=3</t>
  </si>
  <si>
    <t>A0A5C2G140</t>
  </si>
  <si>
    <t>IGL c1187_light_IGKV4-1_IGKJ2 (Fragment) OS=Homo sapiens OX=9606 PE=2 SV=1</t>
  </si>
  <si>
    <t>B3KRV7</t>
  </si>
  <si>
    <t>Lipoprotein lipase OS=Homo sapiens OX=9606 PE=2 SV=1</t>
  </si>
  <si>
    <t>Eosinophil cationic protein OS=Homo sapiens OX=9606 GN=RNASE3 PE=1 SV=2</t>
  </si>
  <si>
    <t>A0A5C2GPI8</t>
  </si>
  <si>
    <t>IG c604_heavy_IGHV1-2_IGHD1-26_IGHJ3 (Fragment) OS=Homo sapiens OX=9606 PE=2 SV=1</t>
  </si>
  <si>
    <t>O15020</t>
  </si>
  <si>
    <t>Spectrin beta chain, non-erythrocytic 2 OS=Homo sapiens OX=9606 GN=SPTBN2 PE=1 SV=3</t>
  </si>
  <si>
    <t>Q7Z7M8</t>
  </si>
  <si>
    <t>UDP-GlcNAc:betaGal beta-1,3-N-acetylglucosaminyltransferase 8 OS=Homo sapiens OX=9606 GN=B3GNT8 PE=1 SV=1</t>
  </si>
  <si>
    <t>Q9NQR4</t>
  </si>
  <si>
    <t>Omega-amidase NIT2 OS=Homo sapiens OX=9606 GN=NIT2 PE=1 SV=1</t>
  </si>
  <si>
    <t>Q9BPX5</t>
  </si>
  <si>
    <t>Actin-related protein 2/3 complex subunit 5-like protein OS=Homo sapiens OX=9606 GN=ARPC5L PE=1 SV=1</t>
  </si>
  <si>
    <t>O95954</t>
  </si>
  <si>
    <t>Formimidoyltransferase-cyclodeaminase OS=Homo sapiens OX=9606 GN=FTCD PE=1 SV=2</t>
  </si>
  <si>
    <t>Syntenin-1 OS=Homo sapiens OX=9606 GN=SDCBP PE=1 SV=1</t>
  </si>
  <si>
    <t>Q6ZS72</t>
  </si>
  <si>
    <t>Protein PEAK3 OS=Homo sapiens OX=9606 GN=PEAK3 PE=1 SV=1</t>
  </si>
  <si>
    <t>B8Y1Y0</t>
  </si>
  <si>
    <t>MHC class I antigen (Fragment) OS=Homo sapiens OX=9606 GN=HLA-A PE=3 SV=1</t>
  </si>
  <si>
    <t>Heparin cofactor 2 OS=Homo sapiens OX=9606 GN=SERPIND1 PE=1 SV=3</t>
  </si>
  <si>
    <t>A0A024R233</t>
  </si>
  <si>
    <t>Tight junction protein 2 (Zona occludens 2), isoform CRA_a OS=Homo sapiens OX=9606 GN=TJP2 PE=3 SV=1</t>
  </si>
  <si>
    <t>O43301</t>
  </si>
  <si>
    <t>Heat shock 70 kDa protein 12A OS=Homo sapiens OX=9606 GN=HSPA12A PE=1 SV=2</t>
  </si>
  <si>
    <t>Golgi-resident adenosine 3',5'-bisphosphate 3'-phosphatase OS=Homo sapiens OX=9606 GN=IMPAD1 PE=1 SV=1</t>
  </si>
  <si>
    <t>P43005</t>
  </si>
  <si>
    <t>Excitatory amino acid transporter 3 OS=Homo sapiens OX=9606 GN=SLC1A1 PE=1 SV=2</t>
  </si>
  <si>
    <t>B2R5H0</t>
  </si>
  <si>
    <t>Protein S100 OS=Homo sapiens OX=9606 PE=2 SV=1</t>
  </si>
  <si>
    <t>H7BZJ3</t>
  </si>
  <si>
    <t>Protein disulfide-isomerase A3 (Fragment) OS=Homo sapiens OX=9606 GN=PDIA3 PE=1 SV=1</t>
  </si>
  <si>
    <t>B3KQS1</t>
  </si>
  <si>
    <t>cDNA PSEC0102 fis, clone NT2RP2003127, highly similar to Prominin-1 OS=Homo sapiens OX=9606 PE=2 SV=1</t>
  </si>
  <si>
    <t>Q6P4A8</t>
  </si>
  <si>
    <t>Phospholipase B-like 1 OS=Homo sapiens OX=9606 GN=PLBD1 PE=1 SV=2</t>
  </si>
  <si>
    <t>H0YD37</t>
  </si>
  <si>
    <t>Platelet-derived growth factor D (Fragment) OS=Homo sapiens OX=9606 GN=PDGFD PE=1 SV=1</t>
  </si>
  <si>
    <t>F5H265</t>
  </si>
  <si>
    <t>Polyubiquitin-C (Fragment) OS=Homo sapiens OX=9606 GN=UBC PE=1 SV=1</t>
  </si>
  <si>
    <t>Cystatin-A OS=Homo sapiens OX=9606 GN=CSTA PE=1 SV=1</t>
  </si>
  <si>
    <t>Ribosome-binding protein 1 OS=Homo sapiens OX=9606 GN=RRBP1 PE=1 SV=5</t>
  </si>
  <si>
    <t>A0A096LNZ9</t>
  </si>
  <si>
    <t>Ubiquitin-like protein ISG15 (Fragment) OS=Homo sapiens OX=9606 GN=ISG15 PE=1 SV=6</t>
  </si>
  <si>
    <t>Q5D1D5</t>
  </si>
  <si>
    <t>Guanylate binding protein 1 OS=Homo sapiens OX=9606 PE=2 SV=1</t>
  </si>
  <si>
    <t>A0A5C2FYI6</t>
  </si>
  <si>
    <t>IGL c1982_light_IGLV2-23_IGLJ2 (Fragment) OS=Homo sapiens OX=9606 PE=2 SV=1</t>
  </si>
  <si>
    <t>O95372</t>
  </si>
  <si>
    <t>Acyl-protein thioesterase 2 OS=Homo sapiens OX=9606 GN=LYPLA2 PE=1 SV=1</t>
  </si>
  <si>
    <t>Q92887</t>
  </si>
  <si>
    <t>Canalicular multispecific organic anion transporter 1 OS=Homo sapiens OX=9606 GN=ABCC2 PE=1 SV=3</t>
  </si>
  <si>
    <t>Serum albumin OS=Homo sapiens OX=9606 GN=ALB PE=1 SV=2</t>
  </si>
  <si>
    <t>A0A5C2GE65</t>
  </si>
  <si>
    <t>IG c1144_heavy_IGHV3-23_IGHD6-13_IGHJ3 (Fragment) OS=Homo sapiens OX=9606 PE=2 SV=1</t>
  </si>
  <si>
    <t>Q86VL8</t>
  </si>
  <si>
    <t>Multidrug and toxin extrusion protein 2 OS=Homo sapiens OX=9606 GN=SLC47A2 PE=1 SV=1</t>
  </si>
  <si>
    <t>Q6ZQN7</t>
  </si>
  <si>
    <t>Solute carrier organic anion transporter family member 4C1 OS=Homo sapiens OX=9606 GN=SLCO4C1 PE=1 SV=1</t>
  </si>
  <si>
    <t>K7EMH1</t>
  </si>
  <si>
    <t>60S ribosomal protein L22 (Fragment) OS=Homo sapiens OX=9606 GN=RPL22 PE=1 SV=1</t>
  </si>
  <si>
    <t>A0A5C2G1M0</t>
  </si>
  <si>
    <t>IGL c233_light_IGLV3-19_IGLJ2 (Fragment) OS=Homo sapiens OX=9606 PE=2 SV=1</t>
  </si>
  <si>
    <t>A0A5C2GM09</t>
  </si>
  <si>
    <t>IG c328_heavy_IGHV6-1_IGHD6-13_IGHJ4 (Fragment) OS=Homo sapiens OX=9606 PE=2 SV=1</t>
  </si>
  <si>
    <t>A0A5C2FUQ0</t>
  </si>
  <si>
    <t>IGL c748_light_IGKV4-1_IGKJ1 (Fragment) OS=Homo sapiens OX=9606 PE=2 SV=1</t>
  </si>
  <si>
    <t>A0A5C2GHE1</t>
  </si>
  <si>
    <t>IG c244_light_IGLV2-8_IGLJ3 (Fragment) OS=Homo sapiens OX=9606 PE=2 SV=1</t>
  </si>
  <si>
    <t>A0A5C2G7X5</t>
  </si>
  <si>
    <t>IGL c3735_light_IGLV2-8_IGLJ2 (Fragment) OS=Homo sapiens OX=9606 PE=2 SV=1</t>
  </si>
  <si>
    <t>A0A5C2GUU3</t>
  </si>
  <si>
    <t>IG c1305_light_IGLV3-21_IGLJ3 (Fragment) OS=Homo sapiens OX=9606 PE=2 SV=1</t>
  </si>
  <si>
    <t>Q5U0A0</t>
  </si>
  <si>
    <t>Proteasome subunit alpha type OS=Homo sapiens OX=9606 PE=2 SV=1</t>
  </si>
  <si>
    <t>Q7LDG7</t>
  </si>
  <si>
    <t>RAS guanyl-releasing protein 2 OS=Homo sapiens OX=9606 GN=RASGRP2 PE=1 SV=1</t>
  </si>
  <si>
    <t>Q6FHF7</t>
  </si>
  <si>
    <t>RABGGTA protein (Fragment) OS=Homo sapiens OX=9606 GN=RABGGTA PE=2 SV=1</t>
  </si>
  <si>
    <t>Q6P1N0</t>
  </si>
  <si>
    <t>Coiled-coil and C2 domain-containing protein 1A OS=Homo sapiens OX=9606 GN=CC2D1A PE=1 SV=1</t>
  </si>
  <si>
    <t>NHL repeat-containing protein 2 OS=Homo sapiens OX=9606 GN=NHLRC2 PE=1 SV=1</t>
  </si>
  <si>
    <t>Q6ZVM7</t>
  </si>
  <si>
    <t>TOM1-like protein 2 OS=Homo sapiens OX=9606 GN=TOM1L2 PE=1 SV=1</t>
  </si>
  <si>
    <t>H3BN98</t>
  </si>
  <si>
    <t>Uncharacterized protein (Fragment) OS=Homo sapiens OX=9606 PE=4 SV=2</t>
  </si>
  <si>
    <t>Q96P48</t>
  </si>
  <si>
    <t>Arf-GAP with Rho-GAP domain, ANK repeat and PH domain-containing protein 1 OS=Homo sapiens OX=9606 GN=ARAP1 PE=1 SV=3</t>
  </si>
  <si>
    <t>B4DPK2</t>
  </si>
  <si>
    <t>cDNA FLJ59729, highly similar to DnaJ homolog subfamily C member 11 OS=Homo sapiens OX=9606 PE=2 SV=1</t>
  </si>
  <si>
    <t>Q9H2A2</t>
  </si>
  <si>
    <t>2-aminomuconic semialdehyde dehydrogenase OS=Homo sapiens OX=9606 GN=ALDH8A1 PE=1 SV=1</t>
  </si>
  <si>
    <t>A0A5C2GRB2</t>
  </si>
  <si>
    <t>IG c1433_heavy_IGHV4-34_IGHD3-16_IGHJ4 (Fragment) OS=Homo sapiens OX=9606 PE=2 SV=1</t>
  </si>
  <si>
    <t>A0A384MDQ7</t>
  </si>
  <si>
    <t>Epididymis secretory sperm binding protein OS=Homo sapiens OX=9606 PE=2 SV=1</t>
  </si>
  <si>
    <t>Carbonic anhydrase 12 OS=Homo sapiens OX=9606 GN=CA12 PE=1 SV=1</t>
  </si>
  <si>
    <t>Aminoacylase-1 OS=Homo sapiens OX=9606 GN=ACY1 PE=1 SV=1</t>
  </si>
  <si>
    <t>Angiotensin-converting enzyme 2 OS=Homo sapiens OX=9606 GN=ACE2 PE=1 SV=2</t>
  </si>
  <si>
    <t>E9PHY8</t>
  </si>
  <si>
    <t>Maestro heat-like repeat-containing protein family member 1 OS=Homo sapiens OX=9606 GN=MROH1 PE=1 SV=1</t>
  </si>
  <si>
    <t>G3V180</t>
  </si>
  <si>
    <t>Dipeptidyl peptidase 3 OS=Homo sapiens OX=9606 GN=DPP3 PE=1 SV=1</t>
  </si>
  <si>
    <t>P49006</t>
  </si>
  <si>
    <t>MARCKS-related protein OS=Homo sapiens OX=9606 GN=MARCKSL1 PE=1 SV=2</t>
  </si>
  <si>
    <t>A0A5C2G1G2</t>
  </si>
  <si>
    <t>IGL c1307_light_IGLV2-11_IGLJ1 (Fragment) OS=Homo sapiens OX=9606 PE=2 SV=1</t>
  </si>
  <si>
    <t>Q15628</t>
  </si>
  <si>
    <t>Tumor necrosis factor receptor type 1-associated DEATH domain protein OS=Homo sapiens OX=9606 GN=TRADD PE=1 SV=2</t>
  </si>
  <si>
    <t>A0A5C2GLX2</t>
  </si>
  <si>
    <t>IG c107_light_IGLV2-11_IGLJ1 (Fragment) OS=Homo sapiens OX=9606 PE=2 SV=1</t>
  </si>
  <si>
    <t>P82980</t>
  </si>
  <si>
    <t>Retinol-binding protein 5 OS=Homo sapiens OX=9606 GN=RBP5 PE=1 SV=3</t>
  </si>
  <si>
    <t>C4TNX2</t>
  </si>
  <si>
    <t>REV3-like, catalytic subunit of DNA polymerase zeta (Yeast) (Fragment) OS=Homo sapiens OX=9606 GN=REV3L PE=4 SV=1</t>
  </si>
  <si>
    <t>Q9BZL1</t>
  </si>
  <si>
    <t>Ubiquitin-like protein 5 OS=Homo sapiens OX=9606 GN=UBL5 PE=1 SV=1</t>
  </si>
  <si>
    <t>A0A087X1G7</t>
  </si>
  <si>
    <t>Selenoprotein F OS=Homo sapiens OX=9606 GN=SELENOF PE=1 SV=1</t>
  </si>
  <si>
    <t>A0A494C0U1</t>
  </si>
  <si>
    <t>Tripeptidyl-peptidase 2 (Fragment) OS=Homo sapiens OX=9606 GN=TPP2 PE=1 SV=1</t>
  </si>
  <si>
    <t>A0A087X0K0</t>
  </si>
  <si>
    <t>Collagen alpha-1(XV) chain OS=Homo sapiens OX=9606 GN=COL15A1 PE=1 SV=1</t>
  </si>
  <si>
    <t>V9HWC6</t>
  </si>
  <si>
    <t>Peptidyl-prolyl cis-trans isomerase OS=Homo sapiens OX=9606 GN=HEL-S-39 PE=2 SV=1</t>
  </si>
  <si>
    <t>B3KX11</t>
  </si>
  <si>
    <t>T-complex protein 1 subunit gamma OS=Homo sapiens OX=9606 PE=2 SV=1</t>
  </si>
  <si>
    <t>B7Z6V4</t>
  </si>
  <si>
    <t>cDNA FLJ50239, highly similar to Arylsulfatase E OS=Homo sapiens OX=9606 PE=2 SV=1</t>
  </si>
  <si>
    <t>EH domain-containing protein 4 OS=Homo sapiens OX=9606 GN=EHD4 PE=1 SV=1</t>
  </si>
  <si>
    <t>B3KPN7</t>
  </si>
  <si>
    <t>Exocyst complex component 2 OS=Homo sapiens OX=9606 PE=2 SV=1</t>
  </si>
  <si>
    <t>A0A087WXX9</t>
  </si>
  <si>
    <t>Non-specific serine/threonine protein kinase OS=Homo sapiens OX=9606 GN=PRKAA2 PE=1 SV=1</t>
  </si>
  <si>
    <t>E9PRJ8</t>
  </si>
  <si>
    <t>Tetraspanin (Fragment) OS=Homo sapiens OX=9606 GN=CD81 PE=1 SV=1</t>
  </si>
  <si>
    <t>cAMP-dependent protein kinase type I-alpha regulatory subunit OS=Homo sapiens OX=9606 GN=PRKAR1A PE=1 SV=1</t>
  </si>
  <si>
    <t>B4DDT3</t>
  </si>
  <si>
    <t>cDNA FLJ54622, highly similar to Prothrombin OS=Homo sapiens OX=9606 PE=2 SV=1</t>
  </si>
  <si>
    <t>Q8TC07</t>
  </si>
  <si>
    <t>TBC1 domain family member 15 OS=Homo sapiens OX=9606 GN=TBC1D15 PE=1 SV=2</t>
  </si>
  <si>
    <t>A4D198</t>
  </si>
  <si>
    <t>Similar to mKIAA0038 protein OS=Homo sapiens OX=9606 GN=LOC392647 PE=4 SV=1</t>
  </si>
  <si>
    <t>A0A5C2GL83</t>
  </si>
  <si>
    <t>IG c76_heavy_IGHV6-1_IGHD1-1_IGHJ3 (Fragment) OS=Homo sapiens OX=9606 PE=2 SV=1</t>
  </si>
  <si>
    <t>Q5ZEY3</t>
  </si>
  <si>
    <t>Glyceraldehyde-3-phosphate dehydrogenase (Fragment) OS=Homo sapiens OX=9606 GN=GAPD PE=2 SV=1</t>
  </si>
  <si>
    <t>Q53GB6</t>
  </si>
  <si>
    <t>Actin related protein 2/3 complex subunit 1A variant (Fragment) OS=Homo sapiens OX=9606 PE=2 SV=1</t>
  </si>
  <si>
    <t>Q86UY0</t>
  </si>
  <si>
    <t>TXNDC5 protein OS=Homo sapiens OX=9606 GN=TXNDC5 PE=1 SV=1</t>
  </si>
  <si>
    <t>A0A5C2GKA8</t>
  </si>
  <si>
    <t>IGH + IGL c457_light_IGKV3-15_IGKJ1 (Fragment) OS=Homo sapiens OX=9606 PE=2 SV=1</t>
  </si>
  <si>
    <t>A0A5C2GAA0</t>
  </si>
  <si>
    <t>IGH + IGL c15_light_IGLV2-14_IGLJ3 (Fragment) OS=Homo sapiens OX=9606 PE=2 SV=1</t>
  </si>
  <si>
    <t>Q8TD55</t>
  </si>
  <si>
    <t>Pleckstrin homology domain-containing family O member 2 OS=Homo sapiens OX=9606 GN=PLEKHO2 PE=1 SV=1</t>
  </si>
  <si>
    <t>P42224</t>
  </si>
  <si>
    <t>Signal transducer and activator of transcription 1-alpha/beta OS=Homo sapiens OX=9606 GN=STAT1 PE=1 SV=2</t>
  </si>
  <si>
    <t>Q09328</t>
  </si>
  <si>
    <t>Alpha-1,6-mannosylglycoprotein 6-beta-N-acetylglucosaminyltransferase A OS=Homo sapiens OX=9606 GN=MGAT5 PE=1 SV=1</t>
  </si>
  <si>
    <t>P50135</t>
  </si>
  <si>
    <t>Histamine N-methyltransferase OS=Homo sapiens OX=9606 GN=HNMT PE=1 SV=1</t>
  </si>
  <si>
    <t>A0A024R3X7</t>
  </si>
  <si>
    <t>Heat shock 10kDa protein 1 (Chaperonin 10), isoform CRA_d OS=Homo sapiens OX=9606 GN=HSPE1 PE=3 SV=1</t>
  </si>
  <si>
    <t>Nucleotide exchange factor SIL1 OS=Homo sapiens OX=9606 GN=SIL1 PE=1 SV=1</t>
  </si>
  <si>
    <t>Galectin-9 OS=Homo sapiens OX=9606 GN=LGALS9 PE=1 SV=2</t>
  </si>
  <si>
    <t>A0A5C2G2K8</t>
  </si>
  <si>
    <t>IGL c573_light_IGKV3-20_IGKJ3 (Fragment) OS=Homo sapiens OX=9606 PE=2 SV=1</t>
  </si>
  <si>
    <t>A0A5C2H0F4</t>
  </si>
  <si>
    <t>IG c416_light_IGKV3-20_IGKJ5 (Fragment) OS=Homo sapiens OX=9606 PE=2 SV=1</t>
  </si>
  <si>
    <t>A0A0G2JI43</t>
  </si>
  <si>
    <t>HLA class II histocompatibility antigen, DM beta chain OS=Homo sapiens OX=9606 GN=HLA-DMB PE=1 SV=1</t>
  </si>
  <si>
    <t>Q96FX8</t>
  </si>
  <si>
    <t>p53 apoptosis effector related to PMP-22 OS=Homo sapiens OX=9606 GN=PERP PE=1 SV=1</t>
  </si>
  <si>
    <t>U3KPS2</t>
  </si>
  <si>
    <t>Myeloblastin OS=Homo sapiens OX=9606 GN=PRTN3 PE=1 SV=1</t>
  </si>
  <si>
    <t>A4D2D2</t>
  </si>
  <si>
    <t>Procollagen C-endopeptidase enhancer OS=Homo sapiens OX=9606 GN=PCOLCE PE=4 SV=1</t>
  </si>
  <si>
    <t>H3BNI4</t>
  </si>
  <si>
    <t>V-type proton ATPase proteolipid subunit OS=Homo sapiens OX=9606 GN=ATP6V0C PE=1 SV=1</t>
  </si>
  <si>
    <t>Q96PP8</t>
  </si>
  <si>
    <t>Guanylate-binding protein 5 OS=Homo sapiens OX=9606 GN=GBP5 PE=1 SV=1</t>
  </si>
  <si>
    <t>Q9UBF2</t>
  </si>
  <si>
    <t>Coatomer subunit gamma-2 OS=Homo sapiens OX=9606 GN=COPG2 PE=1 SV=1</t>
  </si>
  <si>
    <t>Mannan-binding lectin serine protease 2 OS=Homo sapiens OX=9606 GN=MASP2 PE=1 SV=4</t>
  </si>
  <si>
    <t>B4E0K5</t>
  </si>
  <si>
    <t>Mitogen-activated protein kinase OS=Homo sapiens OX=9606 GN=MAPK14 PE=1 SV=1</t>
  </si>
  <si>
    <t>Q13393</t>
  </si>
  <si>
    <t>Phospholipase D1 OS=Homo sapiens OX=9606 GN=PLD1 PE=1 SV=1</t>
  </si>
  <si>
    <t>Melanotransferrin OS=Homo sapiens OX=9606 GN=MELTF PE=1 SV=2</t>
  </si>
  <si>
    <t>4-trimethylaminobutyraldehyde dehydrogenase OS=Homo sapiens OX=9606 GN=ALDH9A1 PE=1 SV=3</t>
  </si>
  <si>
    <t>Q8IZP0</t>
  </si>
  <si>
    <t>Abl interactor 1 OS=Homo sapiens OX=9606 GN=ABI1 PE=1 SV=4</t>
  </si>
  <si>
    <t>K7EMQ3</t>
  </si>
  <si>
    <t>Dynamin-2 (Fragment) OS=Homo sapiens OX=9606 GN=DNM2 PE=1 SV=2</t>
  </si>
  <si>
    <t>Q8IZ83</t>
  </si>
  <si>
    <t>Aldehyde dehydrogenase family 16 member A1 OS=Homo sapiens OX=9606 GN=ALDH16A1 PE=1 SV=2</t>
  </si>
  <si>
    <t>A0A5C2GRG5</t>
  </si>
  <si>
    <t>IG c376_light_IGLV3-21_IGLJ2 (Fragment) OS=Homo sapiens OX=9606 PE=2 SV=1</t>
  </si>
  <si>
    <t>Q6NT55</t>
  </si>
  <si>
    <t>Cytochrome P450 4F22 OS=Homo sapiens OX=9606 GN=CYP4F22 PE=1 SV=1</t>
  </si>
  <si>
    <t>A0A5C2GVC0</t>
  </si>
  <si>
    <t>IG c802_light_IGKV3-20_IGKJ5 (Fragment) OS=Homo sapiens OX=9606 PE=2 SV=1</t>
  </si>
  <si>
    <t>A0A5C2GVA7</t>
  </si>
  <si>
    <t>IG c792_light_IGKV1-5_IGKJ2 (Fragment) OS=Homo sapiens OX=9606 PE=2 SV=1</t>
  </si>
  <si>
    <t>Sialidase-1 OS=Homo sapiens OX=9606 GN=NEU1 PE=1 SV=1</t>
  </si>
  <si>
    <t>A0A5C2GJ30</t>
  </si>
  <si>
    <t>IG c883_heavy_IGHV3-23_IGHD7-27_IGHJ4 (Fragment) OS=Homo sapiens OX=9606 PE=2 SV=1</t>
  </si>
  <si>
    <t>A0A024RDE6</t>
  </si>
  <si>
    <t>Secreted phosphoprotein 1 (Osteopontin, bone sialoprotein I, early T-lymphocyte activation 1), isoform CRA_c OS=Homo sapiens OX=9606 GN=SPP1 PE=4 SV=1</t>
  </si>
  <si>
    <t>A0A5C2GQ05</t>
  </si>
  <si>
    <t>IG c1476_heavy_IGHV3-7_IGHD4-11_IGHJ4 (Fragment) OS=Homo sapiens OX=9606 PE=2 SV=1</t>
  </si>
  <si>
    <t>E7EWE1</t>
  </si>
  <si>
    <t>Ubiquitin-like modifier-activating enzyme 5 OS=Homo sapiens OX=9606 GN=UBA5 PE=1 SV=1</t>
  </si>
  <si>
    <t>Q969X5</t>
  </si>
  <si>
    <t>Endoplasmic reticulum-Golgi intermediate compartment protein 1 OS=Homo sapiens OX=9606 GN=ERGIC1 PE=1 SV=1</t>
  </si>
  <si>
    <t>Q5T6J7</t>
  </si>
  <si>
    <t>Probable gluconokinase OS=Homo sapiens OX=9606 GN=IDNK PE=1 SV=1</t>
  </si>
  <si>
    <t>Q7Z5R6</t>
  </si>
  <si>
    <t>Amyloid beta A4 precursor protein-binding family B member 1-interacting protein OS=Homo sapiens OX=9606 GN=APBB1IP PE=1 SV=1</t>
  </si>
  <si>
    <t>C9J931</t>
  </si>
  <si>
    <t>GTP-binding protein Rheb OS=Homo sapiens OX=9606 GN=RHEB PE=1 SV=1</t>
  </si>
  <si>
    <t>Fatty acid-binding protein 5 OS=Homo sapiens OX=9606 GN=FABP5 PE=1 SV=3</t>
  </si>
  <si>
    <t>IST1 homolog OS=Homo sapiens OX=9606 GN=IST1 PE=1 SV=1</t>
  </si>
  <si>
    <t>Azurocidin OS=Homo sapiens OX=9606 GN=AZU1 PE=1 SV=3</t>
  </si>
  <si>
    <t>A8K0D8</t>
  </si>
  <si>
    <t>cDNA FLJ75412, highly similar to Homo sapiens G protein-coupled receptor 116 (GPR116), mRNA OS=Homo sapiens OX=9606 PE=2 SV=1</t>
  </si>
  <si>
    <t>Serine hydroxymethyltransferase, cytosolic OS=Homo sapiens OX=9606 GN=SHMT1 PE=1 SV=1</t>
  </si>
  <si>
    <t>Keratin, type I cytoskeletal 16 OS=Homo sapiens OX=9606 GN=KRT16 PE=1 SV=4</t>
  </si>
  <si>
    <t>P62081</t>
  </si>
  <si>
    <t>40S ribosomal protein S7 OS=Homo sapiens OX=9606 GN=RPS7 PE=1 SV=1</t>
  </si>
  <si>
    <t>A0A5C2FYJ7</t>
  </si>
  <si>
    <t>IGL c2041_light_IGLV2-14_IGLJ1 (Fragment) OS=Homo sapiens OX=9606 PE=2 SV=1</t>
  </si>
  <si>
    <t>A0A5C2G9E9</t>
  </si>
  <si>
    <t>IGH + IGL c323_heavy_IGHV4-39_IGHD4-4_IGHJ5 (Fragment) OS=Homo sapiens OX=9606 PE=2 SV=1</t>
  </si>
  <si>
    <t>Q9NP85</t>
  </si>
  <si>
    <t>Podocin OS=Homo sapiens OX=9606 GN=NPHS2 PE=1 SV=1</t>
  </si>
  <si>
    <t>B7Z1F7</t>
  </si>
  <si>
    <t>cDNA FLJ53859, highly similar to Kallikrein-1 OS=Homo sapiens OX=9606 PE=2 SV=1</t>
  </si>
  <si>
    <t>Q5SSJ5</t>
  </si>
  <si>
    <t>Heterochromatin protein 1-binding protein 3 OS=Homo sapiens OX=9606 GN=HP1BP3 PE=1 SV=1</t>
  </si>
  <si>
    <t>A0A384MDV8</t>
  </si>
  <si>
    <t>N-acyl-aromatic-L-amino acid amidohydrolase (carboxylate-forming) OS=Homo sapiens OX=9606 GN=ACY3 PE=1 SV=1</t>
  </si>
  <si>
    <t>F8W7H5</t>
  </si>
  <si>
    <t>Uncharacterized protein C9orf131 (Fragment) OS=Homo sapiens OX=9606 GN=C9orf131 PE=4 SV=1</t>
  </si>
  <si>
    <t>von Willebrand factor A domain-containing protein 1 OS=Homo sapiens OX=9606 GN=VWA1 PE=1 SV=1</t>
  </si>
  <si>
    <t>A0A5C2GZQ4</t>
  </si>
  <si>
    <t>IG c1869_light_IGLV2-14_IGLJ2 (Fragment) OS=Homo sapiens OX=9606 PE=2 SV=1</t>
  </si>
  <si>
    <t>A0A0A6YYA0</t>
  </si>
  <si>
    <t>Protein TMED7-TICAM2 OS=Homo sapiens OX=9606 GN=TMED7-TICAM2 PE=3 SV=1</t>
  </si>
  <si>
    <t>A8K9E4</t>
  </si>
  <si>
    <t>cDNA FLJ76459, highly similar to Homo sapiens matrix metallopeptidase 8 (neutrophil collagenase) (MMP8), mRNA OS=Homo sapiens OX=9606 PE=2 SV=1</t>
  </si>
  <si>
    <t>Q02790</t>
  </si>
  <si>
    <t>Peptidyl-prolyl cis-trans isomerase FKBP4 OS=Homo sapiens OX=9606 GN=FKBP4 PE=1 SV=3</t>
  </si>
  <si>
    <t>P35900</t>
  </si>
  <si>
    <t>Keratin, type I cytoskeletal 20 OS=Homo sapiens OX=9606 GN=KRT20 PE=1 SV=1</t>
  </si>
  <si>
    <t>A0A5C2G7U1</t>
  </si>
  <si>
    <t>IGL c3787_light_IGLV2-23_IGLJ3 (Fragment) OS=Homo sapiens OX=9606 PE=2 SV=1</t>
  </si>
  <si>
    <t>Q8WYJ5</t>
  </si>
  <si>
    <t>Protein kinase C inhibitor-2 OS=Homo sapiens OX=9606 PE=2 SV=1</t>
  </si>
  <si>
    <t>A0A024QZ34</t>
  </si>
  <si>
    <t>Microfibrillar-associated protein 4, isoform CRA_a OS=Homo sapiens OX=9606 GN=MFAP4 PE=4 SV=1</t>
  </si>
  <si>
    <t>O14732</t>
  </si>
  <si>
    <t>Inositol monophosphatase 2 OS=Homo sapiens OX=9606 GN=IMPA2 PE=1 SV=1</t>
  </si>
  <si>
    <t>S6B2B6</t>
  </si>
  <si>
    <t>IgG H chain OS=Homo sapiens OX=9606 PE=1 SV=1</t>
  </si>
  <si>
    <t>O14818</t>
  </si>
  <si>
    <t>Proteasome subunit alpha type-7 OS=Homo sapiens OX=9606 GN=PSMA7 PE=1 SV=1</t>
  </si>
  <si>
    <t>Protein S100-A7 OS=Homo sapiens OX=9606 GN=S100A7 PE=1 SV=4</t>
  </si>
  <si>
    <t>B2R815</t>
  </si>
  <si>
    <t>cDNA, FLJ93695, highly similar to Homo sapiens serpin peptidase inhibitor, clade A (alpha-1 antiproteinase, antitrypsin), member 4 (SERPINA4), mRNA OS=Homo sapiens OX=9606 PE=2 SV=1</t>
  </si>
  <si>
    <t>A0A5C2GVM3</t>
  </si>
  <si>
    <t>IG c846_light_IGKV3-20_IGKJ4 (Fragment) OS=Homo sapiens OX=9606 PE=2 SV=1</t>
  </si>
  <si>
    <t>B4DM33</t>
  </si>
  <si>
    <t>cDNA FLJ52068, highly similar to Microtubule-associated protein RP/EB family member 1 OS=Homo sapiens OX=9606 PE=2 SV=1</t>
  </si>
  <si>
    <t>A0A024R962</t>
  </si>
  <si>
    <t>HCG40889, isoform CRA_b OS=Homo sapiens OX=9606 GN=hCG_40889 PE=4 SV=1</t>
  </si>
  <si>
    <t>A0A5C2GS22</t>
  </si>
  <si>
    <t>IG c285_light_IGKV1-9_IGKJ1 (Fragment) OS=Homo sapiens OX=9606 PE=2 SV=1</t>
  </si>
  <si>
    <t>P32004</t>
  </si>
  <si>
    <t>Neural cell adhesion molecule L1 OS=Homo sapiens OX=9606 GN=L1CAM PE=1 SV=2</t>
  </si>
  <si>
    <t>A0A5C2GIJ0</t>
  </si>
  <si>
    <t>IG c818_light_IGKV1D-33_IGKJ4 (Fragment) OS=Homo sapiens OX=9606 PE=2 SV=1</t>
  </si>
  <si>
    <t>P49407</t>
  </si>
  <si>
    <t>Beta-arrestin-1 OS=Homo sapiens OX=9606 GN=ARRB1 PE=1 SV=2</t>
  </si>
  <si>
    <t>A0A5C2GDI2</t>
  </si>
  <si>
    <t>IGH c31_heavy__IGHV5-51_IGHD3-16_IGHJ4 (Fragment) OS=Homo sapiens OX=9606 PE=2 SV=1</t>
  </si>
  <si>
    <t>Q59GW5</t>
  </si>
  <si>
    <t>Tripartite motif-containing 25 variant (Fragment) OS=Homo sapiens OX=9606 PE=2 SV=1</t>
  </si>
  <si>
    <t>Keratin, type I cytoskeletal 14 OS=Homo sapiens OX=9606 GN=KRT14 PE=1 SV=4</t>
  </si>
  <si>
    <t>Q9BU23</t>
  </si>
  <si>
    <t>Lipase maturation factor 2 OS=Homo sapiens OX=9606 GN=LMF2 PE=1 SV=2</t>
  </si>
  <si>
    <t>A0A024QZN4</t>
  </si>
  <si>
    <t>Vinculin, isoform CRA_c OS=Homo sapiens OX=9606 GN=VCL PE=4 SV=1</t>
  </si>
  <si>
    <t>A0A5C2G6M9</t>
  </si>
  <si>
    <t>IGL c4016_light_IGKV1-9_IGKJ2 (Fragment) OS=Homo sapiens OX=9606 PE=2 SV=1</t>
  </si>
  <si>
    <t>Proteasome subunit alpha type-6 OS=Homo sapiens OX=9606 GN=PSMA6 PE=1 SV=1</t>
  </si>
  <si>
    <t>S4R426</t>
  </si>
  <si>
    <t>Protein archease (Fragment) OS=Homo sapiens OX=9606 GN=ZBTB8OS PE=1 SV=1</t>
  </si>
  <si>
    <t>Q6ZSP7</t>
  </si>
  <si>
    <t>cDNA FLJ45319 fis, clone BRHIP3005801, highly similar to Homo sapiens VAMP (vesicle-associated membrane protein)-associated protein B and C (VAPB) OS=Homo sapiens OX=9606 PE=2 SV=1</t>
  </si>
  <si>
    <t>A0A5C2G8W6</t>
  </si>
  <si>
    <t>IGL c276_light_IGKV1-39_IGKJ2 (Fragment) OS=Homo sapiens OX=9606 PE=2 SV=1</t>
  </si>
  <si>
    <t>Q9UBV8</t>
  </si>
  <si>
    <t>Peflin OS=Homo sapiens OX=9606 GN=PEF1 PE=1 SV=1</t>
  </si>
  <si>
    <t>Q9UHA7</t>
  </si>
  <si>
    <t>Interleukin-36 alpha OS=Homo sapiens OX=9606 GN=IL36A PE=1 SV=1</t>
  </si>
  <si>
    <t>Q96C19</t>
  </si>
  <si>
    <t>EF-hand domain-containing protein D2 OS=Homo sapiens OX=9606 GN=EFHD2 PE=1 SV=1</t>
  </si>
  <si>
    <t>F-actin-capping protein subunit alpha-2 OS=Homo sapiens OX=9606 GN=CAPZA2 PE=1 SV=3</t>
  </si>
  <si>
    <t>A0A2X0U2F8</t>
  </si>
  <si>
    <t>ARHGEF10L (Fragment) OS=Homo sapiens OX=9606 GN=ARHGEF10L PE=4 SV=1</t>
  </si>
  <si>
    <t>Pleckstrin OS=Homo sapiens OX=9606 GN=PLEK PE=1 SV=3</t>
  </si>
  <si>
    <t>Q13637</t>
  </si>
  <si>
    <t>Ras-related protein Rab-32 OS=Homo sapiens OX=9606 GN=RAB32 PE=1 SV=3</t>
  </si>
  <si>
    <t>Q9Y5X1</t>
  </si>
  <si>
    <t>Sorting nexin-9 OS=Homo sapiens OX=9606 GN=SNX9 PE=1 SV=1</t>
  </si>
  <si>
    <t>O60844</t>
  </si>
  <si>
    <t>Zymogen granule membrane protein 16 OS=Homo sapiens OX=9606 GN=ZG16 PE=1 SV=2</t>
  </si>
  <si>
    <t>A0A5C2GM92</t>
  </si>
  <si>
    <t>IG c871_light_IGKV3-20_IGKJ2 (Fragment) OS=Homo sapiens OX=9606 PE=2 SV=1</t>
  </si>
  <si>
    <t>A0A5C2FWP1</t>
  </si>
  <si>
    <t>IGL c1074_light_IGLV3-1_IGLJ3 (Fragment) OS=Homo sapiens OX=9606 PE=2 SV=1</t>
  </si>
  <si>
    <t>Collagen alpha-3(VI) chain OS=Homo sapiens OX=9606 GN=COL6A3 PE=1 SV=5</t>
  </si>
  <si>
    <t>A0A5C2GBZ2</t>
  </si>
  <si>
    <t>IGH + IGL c168_light_IGKV3-11_IGKJ2 (Fragment) OS=Homo sapiens OX=9606 PE=2 SV=1</t>
  </si>
  <si>
    <t>P05198</t>
  </si>
  <si>
    <t>Eukaryotic translation initiation factor 2 subunit 1 OS=Homo sapiens OX=9606 GN=EIF2S1 PE=1 SV=3</t>
  </si>
  <si>
    <t>Q14558</t>
  </si>
  <si>
    <t>Phosphoribosyl pyrophosphate synthase-associated protein 1 OS=Homo sapiens OX=9606 GN=PRPSAP1 PE=1 SV=2</t>
  </si>
  <si>
    <t>Q6ZRM8</t>
  </si>
  <si>
    <t>cDNA FLJ46245 fis, clone TESTI4020596, highly similar to Homo sapiens calpain 5 (CAPN5) OS=Homo sapiens OX=9606 PE=2 SV=1</t>
  </si>
  <si>
    <t>Q13867</t>
  </si>
  <si>
    <t>Bleomycin hydrolase OS=Homo sapiens OX=9606 GN=BLMH PE=1 SV=1</t>
  </si>
  <si>
    <t>AP-1 complex subunit beta-1 OS=Homo sapiens OX=9606 GN=AP1B1 PE=1 SV=2</t>
  </si>
  <si>
    <t>Q15758</t>
  </si>
  <si>
    <t>Neutral amino acid transporter B(0) OS=Homo sapiens OX=9606 GN=SLC1A5 PE=1 SV=2</t>
  </si>
  <si>
    <t>O75612</t>
  </si>
  <si>
    <t>Carboxylic ester hydrolase (Fragment) OS=Homo sapiens OX=9606 PE=2 SV=1</t>
  </si>
  <si>
    <t>U5LGW0</t>
  </si>
  <si>
    <t>Apolipoprotein L1 (Fragment) OS=Homo sapiens OX=9606 GN=APOL1 PE=4 SV=1</t>
  </si>
  <si>
    <t>Q6IAS0</t>
  </si>
  <si>
    <t>Tetraspanin OS=Homo sapiens OX=9606 GN=UPK1B PE=2 SV=1</t>
  </si>
  <si>
    <t>B4DRF2</t>
  </si>
  <si>
    <t>cDNA FLJ58124, highly similar to Complement factor I OS=Homo sapiens OX=9606 PE=2 SV=1</t>
  </si>
  <si>
    <t>A0A5C2G9L4</t>
  </si>
  <si>
    <t>IGH + IGL c494_heavy_IGHV3-9_IGHD4-11_IGHJ3 (Fragment) OS=Homo sapiens OX=9606 PE=2 SV=1</t>
  </si>
  <si>
    <t>A0A5C2GQ60</t>
  </si>
  <si>
    <t>IG c864_heavy_IGHV3-23_IGHD3-22_IGHJ4 (Fragment) OS=Homo sapiens OX=9606 PE=2 SV=1</t>
  </si>
  <si>
    <t>Deoxyribonuclease-1 OS=Homo sapiens OX=9606 GN=DNASE1 PE=1 SV=1</t>
  </si>
  <si>
    <t>Caspase-14 OS=Homo sapiens OX=9606 GN=CASP14 PE=1 SV=2</t>
  </si>
  <si>
    <t>Q96A22</t>
  </si>
  <si>
    <t>Uncharacterized protein C11orf52 OS=Homo sapiens OX=9606 GN=C11orf52 PE=1 SV=2</t>
  </si>
  <si>
    <t>A0A0S2Z4N8</t>
  </si>
  <si>
    <t>Vasodilator-stimulated phosphoprotein isoform 2 (Fragment) OS=Homo sapiens OX=9606 GN=VASP PE=2 SV=1</t>
  </si>
  <si>
    <t>B3KU28</t>
  </si>
  <si>
    <t>Lon protease homolog, mitochondrial OS=Homo sapiens OX=9606 GN=LONP1 PE=2 SV=1</t>
  </si>
  <si>
    <t>A0A024R1M8</t>
  </si>
  <si>
    <t>Apolipoprotein L, 2, isoform CRA_a OS=Homo sapiens OX=9606 GN=APOL2 PE=4 SV=1</t>
  </si>
  <si>
    <t>A8MTF8</t>
  </si>
  <si>
    <t>Protein FAM3B OS=Homo sapiens OX=9606 GN=FAM3B PE=1 SV=2</t>
  </si>
  <si>
    <t>P48594</t>
  </si>
  <si>
    <t>Serpin B4 OS=Homo sapiens OX=9606 GN=SERPINB4 PE=1 SV=2</t>
  </si>
  <si>
    <t>I0B0K8</t>
  </si>
  <si>
    <t>Truncated profilaggrin OS=Homo sapiens OX=9606 GN=FLG PE=4 SV=1</t>
  </si>
  <si>
    <t>B4DHM5</t>
  </si>
  <si>
    <t>Phosphoglycerate kinase OS=Homo sapiens OX=9606 PE=2 SV=1</t>
  </si>
  <si>
    <t>A0A5C2GWS2</t>
  </si>
  <si>
    <t>IG c1272_light_IGLV2-11_IGLJ3 (Fragment) OS=Homo sapiens OX=9606 PE=2 SV=1</t>
  </si>
  <si>
    <t>Q569I7</t>
  </si>
  <si>
    <t>Uncharacterized protein OS=Homo sapiens OX=9606 PE=2 SV=1</t>
  </si>
  <si>
    <t>A0A5C2FZC6</t>
  </si>
  <si>
    <t>IGL c1516_light_IGLV1-47_IGLJ3 (Fragment) OS=Homo sapiens OX=9606 PE=2 SV=1</t>
  </si>
  <si>
    <t>Q15843</t>
  </si>
  <si>
    <t>NEDD8 OS=Homo sapiens OX=9606 GN=NEDD8 PE=1 SV=1</t>
  </si>
  <si>
    <t>Collagen alpha-1(XII) chain OS=Homo sapiens OX=9606 GN=COL12A1 PE=1 SV=2</t>
  </si>
  <si>
    <t>Migration and invasion enhancer 1 OS=Homo sapiens OX=9606 GN=MIEN1 PE=1 SV=1</t>
  </si>
  <si>
    <t>A0A024RC30</t>
  </si>
  <si>
    <t>Desmoglein 3 (Pemphigus vulgaris antigen), isoform CRA_a OS=Homo sapiens OX=9606 GN=DSG3 PE=4 SV=1</t>
  </si>
  <si>
    <t>B3KNV8</t>
  </si>
  <si>
    <t>Polypeptide N-acetylgalactosaminyltransferase OS=Homo sapiens OX=9606 PE=2 SV=1</t>
  </si>
  <si>
    <t>A0A5C2GAM9</t>
  </si>
  <si>
    <t>IGH + IGL c155_light_IGLV1-51_IGLJ2 (Fragment) OS=Homo sapiens OX=9606 PE=2 SV=1</t>
  </si>
  <si>
    <t>A0A5C2G4V9</t>
  </si>
  <si>
    <t>IGL c4179_light_IGKV3-15_IGKJ1 (Fragment) OS=Homo sapiens OX=9606 PE=2 SV=1</t>
  </si>
  <si>
    <t>Q1WIR0</t>
  </si>
  <si>
    <t>Phosphatidylinositol 4,5-bisphosphate 3-kinase catalytic subunit OS=Homo sapiens OX=9606 PE=2 SV=1</t>
  </si>
  <si>
    <t>Q9UHF0</t>
  </si>
  <si>
    <t>Tachykinin-3 OS=Homo sapiens OX=9606 GN=TAC3 PE=1 SV=1</t>
  </si>
  <si>
    <t>A0A590UJQ1</t>
  </si>
  <si>
    <t>E3 ubiquitin-protein ligase OS=Homo sapiens OX=9606 GN=ITCH PE=1 SV=1</t>
  </si>
  <si>
    <t>E9PDF6</t>
  </si>
  <si>
    <t>Unconventional myosin-Ib OS=Homo sapiens OX=9606 GN=MYO1B PE=1 SV=1</t>
  </si>
  <si>
    <t>A0A494C1L5</t>
  </si>
  <si>
    <t>Lipopolysaccharide-responsive and beige-like anchor protein OS=Homo sapiens OX=9606 GN=LRBA PE=1 SV=1</t>
  </si>
  <si>
    <t>G3V4U5</t>
  </si>
  <si>
    <t>Echinoderm microtubule-associated protein-like 1 (Fragment) OS=Homo sapiens OX=9606 GN=EML1 PE=1 SV=1</t>
  </si>
  <si>
    <t>O14880</t>
  </si>
  <si>
    <t>Microsomal glutathione S-transferase 3 OS=Homo sapiens OX=9606 GN=MGST3 PE=1 SV=1</t>
  </si>
  <si>
    <t>A2VDJ4</t>
  </si>
  <si>
    <t>GNPTG protein (Fragment) OS=Homo sapiens OX=9606 GN=GNPTG PE=2 SV=1</t>
  </si>
  <si>
    <t>Q5TB53</t>
  </si>
  <si>
    <t>Transmembrane 9 superfamily member (Fragment) OS=Homo sapiens OX=9606 GN=TM9SF3 PE=1 SV=8</t>
  </si>
  <si>
    <t>A8K5U9</t>
  </si>
  <si>
    <t>cDNA FLJ75056, highly similar to Homo sapiens phosphatidylinositol binding clathrin assembly protein (PICALM), mRNA OS=Homo sapiens OX=9606 PE=2 SV=1</t>
  </si>
  <si>
    <t>C0JYY2</t>
  </si>
  <si>
    <t>Apolipoprotein B (Including Ag(X) antigen) OS=Homo sapiens OX=9606 GN=APOB PE=4 SV=1</t>
  </si>
  <si>
    <t>A0A4V7I672</t>
  </si>
  <si>
    <t>Small integral membrane protein 22 OS=Homo sapiens OX=9606 GN=SMIM22 PE=1 SV=1</t>
  </si>
  <si>
    <t>A0A5C2G420</t>
  </si>
  <si>
    <t>IGL c3869_light_IGKV2D-40_IGKJ2 (Fragment) OS=Homo sapiens OX=9606 PE=2 SV=1</t>
  </si>
  <si>
    <t>Q641Q3</t>
  </si>
  <si>
    <t>Meteorin-like protein OS=Homo sapiens OX=9606 GN=METRNL PE=2 SV=1</t>
  </si>
  <si>
    <t>A0A5C2GI43</t>
  </si>
  <si>
    <t>IG c1304_light_IGKV1-9_IGKJ2 (Fragment) OS=Homo sapiens OX=9606 PE=2 SV=1</t>
  </si>
  <si>
    <t>Protein S100-P OS=Homo sapiens OX=9606 GN=S100P PE=1 SV=2</t>
  </si>
  <si>
    <t>A0A5C2FY49</t>
  </si>
  <si>
    <t>IGL c1822_light_IGLV1-51_IGLJ3 (Fragment) OS=Homo sapiens OX=9606 PE=2 SV=1</t>
  </si>
  <si>
    <t>D3DQ69</t>
  </si>
  <si>
    <t>SERPINE1 mRNA binding protein 1, isoform CRA_c OS=Homo sapiens OX=9606 GN=SERBP1 PE=4 SV=1</t>
  </si>
  <si>
    <t>B4E3C0</t>
  </si>
  <si>
    <t>cDNA FLJ52183, highly similar to Glycodelin OS=Homo sapiens OX=9606 PE=2 SV=1</t>
  </si>
  <si>
    <t>Carbonic anhydrase 1 OS=Homo sapiens OX=9606 GN=CA1 PE=1 SV=2</t>
  </si>
  <si>
    <t>A0A5C2GCI8</t>
  </si>
  <si>
    <t>IGL c441_light_IGKV1-17_IGKJ4 (Fragment) OS=Homo sapiens OX=9606 PE=2 SV=1</t>
  </si>
  <si>
    <t>Q5NKU1</t>
  </si>
  <si>
    <t>Intercellular adhesion molecule 3 (Fragment) OS=Homo sapiens OX=9606 GN=ICAM3 PE=2 SV=1</t>
  </si>
  <si>
    <t>Fibrinogen alpha chain OS=Homo sapiens OX=9606 GN=FGA PE=1 SV=2</t>
  </si>
  <si>
    <t>Q53Y41</t>
  </si>
  <si>
    <t>Dopa decarboxylase (Aromatic L-amino acid decarboxylase) OS=Homo sapiens OX=9606 GN=DDC PE=2 SV=1</t>
  </si>
  <si>
    <t>A0A5C2FTS0</t>
  </si>
  <si>
    <t>IGL c381_light_IGLV2-8_IGLJ2 (Fragment) OS=Homo sapiens OX=9606 PE=2 SV=1</t>
  </si>
  <si>
    <t>Protocadherin gamma-C3 OS=Homo sapiens OX=9606 GN=PCDHGC3 PE=1 SV=1</t>
  </si>
  <si>
    <t>Q99698</t>
  </si>
  <si>
    <t>Lysosomal-trafficking regulator OS=Homo sapiens OX=9606 GN=LYST PE=1 SV=3</t>
  </si>
  <si>
    <t>Q32Q12</t>
  </si>
  <si>
    <t>Nucleoside diphosphate kinase OS=Homo sapiens OX=9606 GN=NME1-NME2 PE=1 SV=1</t>
  </si>
  <si>
    <t>B4DQI7</t>
  </si>
  <si>
    <t>cDNA FLJ58042, highly similar to Protein NipSnap1 OS=Homo sapiens OX=9606 PE=2 SV=1</t>
  </si>
  <si>
    <t>A0A5C2H0S8</t>
  </si>
  <si>
    <t>IG c1548_light_IGKV1-9_IGKJ4 (Fragment) OS=Homo sapiens OX=9606 PE=2 SV=1</t>
  </si>
  <si>
    <t>A0A0A0MTC1</t>
  </si>
  <si>
    <t>E3 ubiquitin-protein ligase RNF213 OS=Homo sapiens OX=9606 GN=RNF213 PE=1 SV=1</t>
  </si>
  <si>
    <t>A0A5C2GC55</t>
  </si>
  <si>
    <t>IGL c3883_light_IGLV2-11_IGLJ2 (Fragment) OS=Homo sapiens OX=9606 PE=2 SV=1</t>
  </si>
  <si>
    <t>A0A5C2FWX2</t>
  </si>
  <si>
    <t>IGL c620_light_IGLV1-44_IGLJ3 (Fragment) OS=Homo sapiens OX=9606 PE=2 SV=1</t>
  </si>
  <si>
    <t>A2J1N9</t>
  </si>
  <si>
    <t>Rheumatoid factor RF-ET12 (Fragment) OS=Homo sapiens OX=9606 PE=2 SV=1</t>
  </si>
  <si>
    <t>B3KMR6</t>
  </si>
  <si>
    <t>cDNA FLJ12440 fis, clone NT2RM1000131, highly similar to Homo sapiens transmembrane protein 63A (TMEM63A), mRNA OS=Homo sapiens OX=9606 PE=2 SV=1</t>
  </si>
  <si>
    <t>Q9Y266</t>
  </si>
  <si>
    <t>Nuclear migration protein nudC OS=Homo sapiens OX=9606 GN=NUDC PE=1 SV=1</t>
  </si>
  <si>
    <t>Filaggrin-2 OS=Homo sapiens OX=9606 GN=FLG2 PE=1 SV=1</t>
  </si>
  <si>
    <t>F5H7N8</t>
  </si>
  <si>
    <t>Oxidized low-density lipoprotein receptor 1 (Fragment) OS=Homo sapiens OX=9606 GN=OLR1 PE=1 SV=1</t>
  </si>
  <si>
    <t>Delta-aminolevulinic acid dehydratase OS=Homo sapiens OX=9606 GN=ALAD PE=1 SV=1</t>
  </si>
  <si>
    <t>Spectrin alpha chain, erythrocytic 1 OS=Homo sapiens OX=9606 GN=SPTA1 PE=1 SV=5</t>
  </si>
  <si>
    <t>Q8TAT6</t>
  </si>
  <si>
    <t>Nuclear protein localization protein 4 homolog OS=Homo sapiens OX=9606 GN=NPLOC4 PE=1 SV=3</t>
  </si>
  <si>
    <t>A0A0A0MT64</t>
  </si>
  <si>
    <t>NADPH:adrenodoxin oxidoreductase, mitochondrial OS=Homo sapiens OX=9606 GN=FDXR PE=1 SV=1</t>
  </si>
  <si>
    <t>X6RAN8</t>
  </si>
  <si>
    <t>Dual oxidase 2 OS=Homo sapiens OX=9606 GN=DUOX2 PE=1 SV=1</t>
  </si>
  <si>
    <t>Hydroxyacyl-coenzyme A dehydrogenase, mitochondrial OS=Homo sapiens OX=9606 GN=HADH PE=1 SV=3</t>
  </si>
  <si>
    <t>B2RDD7</t>
  </si>
  <si>
    <t>Protein arginine N-methyltransferase 5 OS=Homo sapiens OX=9606 PE=2 SV=1</t>
  </si>
  <si>
    <t>E9PK91</t>
  </si>
  <si>
    <t>Bcl-2-associated transcription factor 1 OS=Homo sapiens OX=9606 GN=BCLAF1 PE=1 SV=1</t>
  </si>
  <si>
    <t>O00159</t>
  </si>
  <si>
    <t>Unconventional myosin-Ic OS=Homo sapiens OX=9606 GN=MYO1C PE=1 SV=4</t>
  </si>
  <si>
    <t>A0A5C2GD92</t>
  </si>
  <si>
    <t>IGH + IGL c434_light_IGKV1-5_IGKJ1 (Fragment) OS=Homo sapiens OX=9606 PE=2 SV=1</t>
  </si>
  <si>
    <t>O43617</t>
  </si>
  <si>
    <t>Trafficking protein particle complex subunit 3 OS=Homo sapiens OX=9606 GN=TRAPPC3 PE=1 SV=1</t>
  </si>
  <si>
    <t>A0A5C2H0L1</t>
  </si>
  <si>
    <t>IG c1478_light_IGLV2-11_IGLJ2 (Fragment) OS=Homo sapiens OX=9606 PE=2 SV=1</t>
  </si>
  <si>
    <t>E7EUF1</t>
  </si>
  <si>
    <t>Ectonucleotide pyrophosphatase/phosphodiesterase family member 2 OS=Homo sapiens OX=9606 GN=ENPP2 PE=1 SV=1</t>
  </si>
  <si>
    <t>A0A5C2FZC1</t>
  </si>
  <si>
    <t>IGL c2311_light_IGKV3-20_IGKJ1 (Fragment) OS=Homo sapiens OX=9606 PE=2 SV=1</t>
  </si>
  <si>
    <t>A8KA84</t>
  </si>
  <si>
    <t>cDNA FLJ78682, highly similar to Homo sapiens 2'-5'-oligoadenylate synthetase 3, 100kDa (OAS3), mRNA OS=Homo sapiens OX=9606 PE=2 SV=1</t>
  </si>
  <si>
    <t>P26373</t>
  </si>
  <si>
    <t>60S ribosomal protein L13 OS=Homo sapiens OX=9606 GN=RPL13 PE=1 SV=4</t>
  </si>
  <si>
    <t>Q9NWU2</t>
  </si>
  <si>
    <t>Glucose-induced degradation protein 8 homolog OS=Homo sapiens OX=9606 GN=GID8 PE=1 SV=1</t>
  </si>
  <si>
    <t>B4DT77</t>
  </si>
  <si>
    <t>Annexin OS=Homo sapiens OX=9606 PE=2 SV=1</t>
  </si>
  <si>
    <t>NADH dehydrogenase [ubiquinone] iron-sulfur protein 3, mitochondrial OS=Homo sapiens OX=9606 GN=NDUFS3 PE=1 SV=1</t>
  </si>
  <si>
    <t>A0A5C2GRG2</t>
  </si>
  <si>
    <t>IG c1304_heavy_IGHV3-7_IGHD3-3_IGHJ3 (Fragment) OS=Homo sapiens OX=9606 PE=2 SV=1</t>
  </si>
  <si>
    <t>B7Z831</t>
  </si>
  <si>
    <t>cDNA FLJ55176, highly similar to G-protein coupled receptor family C group 5 member B OS=Homo sapiens OX=9606 PE=2 SV=1</t>
  </si>
  <si>
    <t>A0A5C2GT20</t>
  </si>
  <si>
    <t>IG c1854_heavy_IGHV3-23_IGHD3-3_IGHJ6 (Fragment) OS=Homo sapiens OX=9606 PE=2 SV=1</t>
  </si>
  <si>
    <t>A0A5C2G1C2</t>
  </si>
  <si>
    <t>IGL c3061_light_IGKV3-11_IGKJ4 (Fragment) OS=Homo sapiens OX=9606 PE=2 SV=1</t>
  </si>
  <si>
    <t>Uteroglobin OS=Homo sapiens OX=9606 GN=SCGB1A1 PE=1 SV=1</t>
  </si>
  <si>
    <t>B4DDW1</t>
  </si>
  <si>
    <t>cDNA FLJ52156, moderately similar to Mus musculus methyltransferase like 7A (Mettl7a), mRNA OS=Homo sapiens OX=9606 PE=2 SV=1</t>
  </si>
  <si>
    <t>Q8WXI4</t>
  </si>
  <si>
    <t>Acyl-coenzyme A thioesterase 11 OS=Homo sapiens OX=9606 GN=ACOT11 PE=1 SV=1</t>
  </si>
  <si>
    <t>A0A087X0K9</t>
  </si>
  <si>
    <t>Tight junction protein ZO-1 OS=Homo sapiens OX=9606 GN=TJP1 PE=1 SV=1</t>
  </si>
  <si>
    <t>A0A5C2G278</t>
  </si>
  <si>
    <t>IGL c3269_light_IGLV7-46_IGLJ2 (Fragment) OS=Homo sapiens OX=9606 PE=2 SV=1</t>
  </si>
  <si>
    <t>Q15631</t>
  </si>
  <si>
    <t>Translin OS=Homo sapiens OX=9606 GN=TSN PE=1 SV=1</t>
  </si>
  <si>
    <t>A0A5C2G750</t>
  </si>
  <si>
    <t>IGL c228_light_IGLV2-11_IGLJ3 (Fragment) OS=Homo sapiens OX=9606 PE=2 SV=1</t>
  </si>
  <si>
    <t>O94925</t>
  </si>
  <si>
    <t>Glutaminase kidney isoform, mitochondrial OS=Homo sapiens OX=9606 GN=GLS PE=1 SV=1</t>
  </si>
  <si>
    <t>A0A5C2G679</t>
  </si>
  <si>
    <t>IGL c3305_light_IGKV1-5_IGKJ1 (Fragment) OS=Homo sapiens OX=9606 PE=2 SV=1</t>
  </si>
  <si>
    <t>Q9UGI8</t>
  </si>
  <si>
    <t>Testin OS=Homo sapiens OX=9606 GN=TES PE=1 SV=1</t>
  </si>
  <si>
    <t>Alpha-1-acid glycoprotein 2 OS=Homo sapiens OX=9606 GN=ORM2 PE=1 SV=2</t>
  </si>
  <si>
    <t>Q53TN4</t>
  </si>
  <si>
    <t>Cytochrome b reductase 1 OS=Homo sapiens OX=9606 GN=CYBRD1 PE=1 SV=1</t>
  </si>
  <si>
    <t>Q9Y5X9</t>
  </si>
  <si>
    <t>Endothelial lipase OS=Homo sapiens OX=9606 GN=LIPG PE=1 SV=1</t>
  </si>
  <si>
    <t>Tripeptidyl-peptidase 1 OS=Homo sapiens OX=9606 GN=TPP1 PE=1 SV=2</t>
  </si>
  <si>
    <t>Q9Y3I0</t>
  </si>
  <si>
    <t>RNA-splicing ligase RtcB homolog OS=Homo sapiens OX=9606 GN=RTCB PE=1 SV=1</t>
  </si>
  <si>
    <t>Q6IBS0</t>
  </si>
  <si>
    <t>Twinfilin-2 OS=Homo sapiens OX=9606 GN=TWF2 PE=1 SV=2</t>
  </si>
  <si>
    <t>A8K358</t>
  </si>
  <si>
    <t>cDNA FLJ78536, highly similar to Homo sapiens inactive palmitoyl-protein thioesterase-2i (PPT2) mRNA OS=Homo sapiens OX=9606 PE=2 SV=1</t>
  </si>
  <si>
    <t>Enoyl-CoA delta isomerase 1, mitochondrial OS=Homo sapiens OX=9606 GN=ECI1 PE=1 SV=1</t>
  </si>
  <si>
    <t>P35475</t>
  </si>
  <si>
    <t>Alpha-L-iduronidase OS=Homo sapiens OX=9606 GN=IDUA PE=1 SV=2</t>
  </si>
  <si>
    <t>B2R8I2</t>
  </si>
  <si>
    <t>cDNA, FLJ93914, highly similar to Homo sapiens histidine-rich glycoprotein (HRG), mRNA OS=Homo sapiens OX=9606 PE=2 SV=1</t>
  </si>
  <si>
    <t>Q68CP4</t>
  </si>
  <si>
    <t>Heparan-alpha-glucosaminide N-acetyltransferase OS=Homo sapiens OX=9606 GN=HGSNAT PE=1 SV=2</t>
  </si>
  <si>
    <t>Q15369</t>
  </si>
  <si>
    <t>Elongin-C OS=Homo sapiens OX=9606 GN=ELOC PE=1 SV=1</t>
  </si>
  <si>
    <t>A0A140VJN8</t>
  </si>
  <si>
    <t>Perilipin OS=Homo sapiens OX=9606 PE=2 SV=1</t>
  </si>
  <si>
    <t>A0A5C2G229</t>
  </si>
  <si>
    <t>IGL c2506_light_IGKV1-33_IGKJ4 (Fragment) OS=Homo sapiens OX=9606 PE=2 SV=1</t>
  </si>
  <si>
    <t>B2R6K4</t>
  </si>
  <si>
    <t>cDNA, FLJ92996, highly similar to Homo sapiens guanine nucleotide binding protein (G protein), beta polypeptide 1 (GNB1), mRNA OS=Homo sapiens OX=9606 PE=2 SV=1</t>
  </si>
  <si>
    <t>Q9UBQ5</t>
  </si>
  <si>
    <t>Eukaryotic translation initiation factor 3 subunit K OS=Homo sapiens OX=9606 GN=EIF3K PE=1 SV=1</t>
  </si>
  <si>
    <t>Q6P452</t>
  </si>
  <si>
    <t>Annexin OS=Homo sapiens OX=9606 GN=ANXA4 PE=1 SV=1</t>
  </si>
  <si>
    <t>Transmembrane 7 superfamily member 3 OS=Homo sapiens OX=9606 GN=TM7SF3 PE=2 SV=1</t>
  </si>
  <si>
    <t>A0A5C2G237</t>
  </si>
  <si>
    <t>IGL c2015_light_IGLV1-44_IGLJ2 (Fragment) OS=Homo sapiens OX=9606 PE=2 SV=1</t>
  </si>
  <si>
    <t>F5H5P2</t>
  </si>
  <si>
    <t>2-oxoisovalerate dehydrogenase subunit alpha OS=Homo sapiens OX=9606 PE=3 SV=1</t>
  </si>
  <si>
    <t>A0A5C2G8P5</t>
  </si>
  <si>
    <t>IGL c400_light_IGLV1-44_IGLJ2 (Fragment) OS=Homo sapiens OX=9606 PE=2 SV=1</t>
  </si>
  <si>
    <t>D7RF68</t>
  </si>
  <si>
    <t>AGTRAP-BRAF fusion protein OS=Homo sapiens OX=9606 PE=2 SV=1</t>
  </si>
  <si>
    <t>Q9UGB7</t>
  </si>
  <si>
    <t>Inositol oxygenase OS=Homo sapiens OX=9606 GN=MIOX PE=1 SV=1</t>
  </si>
  <si>
    <t>A0A5C2GNW3</t>
  </si>
  <si>
    <t>IG c240_heavy_IGHV3-11_IGHD3-16_IGHJ5 (Fragment) OS=Homo sapiens OX=9606 PE=2 SV=1</t>
  </si>
  <si>
    <t>Q8NFQ8</t>
  </si>
  <si>
    <t>Torsin-1A-interacting protein 2 OS=Homo sapiens OX=9606 GN=TOR1AIP2 PE=1 SV=1</t>
  </si>
  <si>
    <t>B4DSJ1</t>
  </si>
  <si>
    <t>cDNA FLJ56677, highly similar to RNA-binding protein Raly OS=Homo sapiens OX=9606 PE=2 SV=1</t>
  </si>
  <si>
    <t>Q59G24</t>
  </si>
  <si>
    <t>Activated RNA polymerase II transcription cofactor 4 variant (Fragment) OS=Homo sapiens OX=9606 PE=2 SV=1</t>
  </si>
  <si>
    <t>A0A5C2FZW1</t>
  </si>
  <si>
    <t>IGL c2462_light_IGKV3-15_IGKJ1 (Fragment) OS=Homo sapiens OX=9606 PE=2 SV=1</t>
  </si>
  <si>
    <t>Q9Y696</t>
  </si>
  <si>
    <t>Chloride intracellular channel protein 4 OS=Homo sapiens OX=9606 GN=CLIC4 PE=1 SV=4</t>
  </si>
  <si>
    <t>Q14117</t>
  </si>
  <si>
    <t>Dihydropyrimidinase OS=Homo sapiens OX=9606 GN=DPYS PE=1 SV=1</t>
  </si>
  <si>
    <t>A0A1W6IYK8</t>
  </si>
  <si>
    <t>N90-VRC38.12 heavy chain variable region (Fragment) OS=Homo sapiens OX=9606 PE=2 SV=1</t>
  </si>
  <si>
    <t>Lymphocyte antigen 6H OS=Homo sapiens OX=9606 GN=LY6H PE=1 SV=1</t>
  </si>
  <si>
    <t>P58166</t>
  </si>
  <si>
    <t>Inhibin beta E chain OS=Homo sapiens OX=9606 GN=INHBE PE=1 SV=1</t>
  </si>
  <si>
    <t>P26572</t>
  </si>
  <si>
    <t>Alpha-1,3-mannosyl-glycoprotein 2-beta-N-acetylglucosaminyltransferase OS=Homo sapiens OX=9606 GN=MGAT1 PE=1 SV=2</t>
  </si>
  <si>
    <t>Tumor-associated calcium signal transducer 2 OS=Homo sapiens OX=9606 GN=TACSTD2 PE=1 SV=3</t>
  </si>
  <si>
    <t>P13688</t>
  </si>
  <si>
    <t>Carcinoembryonic antigen-related cell adhesion molecule 1 OS=Homo sapiens OX=9606 GN=CEACAM1 PE=1 SV=2</t>
  </si>
  <si>
    <t>A0A0S2Z505</t>
  </si>
  <si>
    <t>Proline-serine-threonine phosphatase interacting protein 2 isoform 3 OS=Homo sapiens OX=9606 GN=PSTPIP2 PE=1 SV=1</t>
  </si>
  <si>
    <t>A0A5C2GKP3</t>
  </si>
  <si>
    <t>IG c125_heavy_IGHV3-7_IGHD3-3_IGHJ3 (Fragment) OS=Homo sapiens OX=9606 PE=2 SV=1</t>
  </si>
  <si>
    <t>Arylsulfatase B OS=Homo sapiens OX=9606 GN=ARSB PE=1 SV=1</t>
  </si>
  <si>
    <t>A0A5C2FXH1</t>
  </si>
  <si>
    <t>IGL c295_light_IGKV1-12_IGKJ4 (Fragment) OS=Homo sapiens OX=9606 PE=2 SV=1</t>
  </si>
  <si>
    <t>P54619</t>
  </si>
  <si>
    <t>5'-AMP-activated protein kinase subunit gamma-1 OS=Homo sapiens OX=9606 GN=PRKAG1 PE=1 SV=1</t>
  </si>
  <si>
    <t>Pro-epidermal growth factor OS=Homo sapiens OX=9606 GN=EGF PE=1 SV=2</t>
  </si>
  <si>
    <t>P54793</t>
  </si>
  <si>
    <t>Arylsulfatase F OS=Homo sapiens OX=9606 GN=ARSF PE=1 SV=4</t>
  </si>
  <si>
    <t>Histone H1.5 OS=Homo sapiens OX=9606 GN=H1-5 PE=1 SV=3</t>
  </si>
  <si>
    <t>P36952</t>
  </si>
  <si>
    <t>Serpin B5 OS=Homo sapiens OX=9606 GN=SERPINB5 PE=1 SV=2</t>
  </si>
  <si>
    <t>Protein S100-A8 OS=Homo sapiens OX=9606 GN=S100A8 PE=1 SV=1</t>
  </si>
  <si>
    <t>Q9Y3Q3</t>
  </si>
  <si>
    <t>Transmembrane emp24 domain-containing protein 3 OS=Homo sapiens OX=9606 GN=TMED3 PE=1 SV=1</t>
  </si>
  <si>
    <t>C9J480</t>
  </si>
  <si>
    <t>Type 2 lactosamine alpha-2,3-sialyltransferase (Fragment) OS=Homo sapiens OX=9606 GN=ST3GAL6 PE=1 SV=1</t>
  </si>
  <si>
    <t>A0A140T9N0</t>
  </si>
  <si>
    <t>Collagen alpha-2(XI) chain (Fragment) OS=Homo sapiens OX=9606 GN=COL11A2 PE=1 SV=1</t>
  </si>
  <si>
    <t>Q86UD1</t>
  </si>
  <si>
    <t>Out at first protein homolog OS=Homo sapiens OX=9606 GN=OAF PE=2 SV=1</t>
  </si>
  <si>
    <t>Q7LBR1</t>
  </si>
  <si>
    <t>Charged multivesicular body protein 1b OS=Homo sapiens OX=9606 GN=CHMP1B PE=1 SV=1</t>
  </si>
  <si>
    <t>A0A5C2G887</t>
  </si>
  <si>
    <t>IGL c3835_light_IGLV3-25_IGLJ2 (Fragment) OS=Homo sapiens OX=9606 PE=2 SV=1</t>
  </si>
  <si>
    <t>P08754</t>
  </si>
  <si>
    <t>Guanine nucleotide-binding protein G(i) subunit alpha OS=Homo sapiens OX=9606 GN=GNAI3 PE=1 SV=3</t>
  </si>
  <si>
    <t>A6ND91</t>
  </si>
  <si>
    <t>Putative L-aspartate dehydrogenase OS=Homo sapiens OX=9606 GN=ASPDH PE=1 SV=2</t>
  </si>
  <si>
    <t>O15244</t>
  </si>
  <si>
    <t>Solute carrier family 22 member 2 OS=Homo sapiens OX=9606 GN=SLC22A2 PE=1 SV=2</t>
  </si>
  <si>
    <t>Q8N766</t>
  </si>
  <si>
    <t>ER membrane protein complex subunit 1 OS=Homo sapiens OX=9606 GN=EMC1 PE=1 SV=1</t>
  </si>
  <si>
    <t>A0A5C2GDB6</t>
  </si>
  <si>
    <t>IGH + IGL c464_light_IGKV3-15_IGKJ1 (Fragment) OS=Homo sapiens OX=9606 PE=2 SV=1</t>
  </si>
  <si>
    <t>A0A0G2JQH3</t>
  </si>
  <si>
    <t>Cytoplasmic FMR1-interacting protein 1 (Fragment) OS=Homo sapiens OX=9606 GN=CYFIP1 PE=1 SV=1</t>
  </si>
  <si>
    <t>Q12923</t>
  </si>
  <si>
    <t>Tyrosine-protein phosphatase non-receptor type 13 OS=Homo sapiens OX=9606 GN=PTPN13 PE=1 SV=2</t>
  </si>
  <si>
    <t>V5J3L2</t>
  </si>
  <si>
    <t>STIM1 OS=Homo sapiens OX=9606 GN=STIM1 PE=2 SV=1</t>
  </si>
  <si>
    <t>A0A5C2GA73</t>
  </si>
  <si>
    <t>IGH + IGL c86_light_IGKV3-11_IGKJ4 (Fragment) OS=Homo sapiens OX=9606 PE=2 SV=1</t>
  </si>
  <si>
    <t>O00483</t>
  </si>
  <si>
    <t>Cytochrome c oxidase subunit NDUFA4 OS=Homo sapiens OX=9606 GN=NDUFA4 PE=1 SV=1</t>
  </si>
  <si>
    <t>Voltage-dependent anion-selective channel protein 3 OS=Homo sapiens OX=9606 GN=VDAC3 PE=1 SV=1</t>
  </si>
  <si>
    <t>O95373</t>
  </si>
  <si>
    <t>Importin-7 OS=Homo sapiens OX=9606 GN=IPO7 PE=1 SV=1</t>
  </si>
  <si>
    <t>Endoplasmic reticulum resident protein 29 OS=Homo sapiens OX=9606 GN=ERP29 PE=1 SV=4</t>
  </si>
  <si>
    <t>Plasma serine protease inhibitor OS=Homo sapiens OX=9606 GN=SERPINA5 PE=1 SV=3</t>
  </si>
  <si>
    <t>O14638</t>
  </si>
  <si>
    <t>Ectonucleotide pyrophosphatase/phosphodiesterase family member 3 OS=Homo sapiens OX=9606 GN=ENPP3 PE=1 SV=2</t>
  </si>
  <si>
    <t>A0A5C2G5J4</t>
  </si>
  <si>
    <t>IGL c3840_light_IGLV7-46_IGLJ2 (Fragment) OS=Homo sapiens OX=9606 PE=2 SV=1</t>
  </si>
  <si>
    <t>P61254</t>
  </si>
  <si>
    <t>60S ribosomal protein L26 OS=Homo sapiens OX=9606 GN=RPL26 PE=1 SV=1</t>
  </si>
  <si>
    <t>M0R0F0</t>
  </si>
  <si>
    <t>40S ribosomal protein S5 (Fragment) OS=Homo sapiens OX=9606 GN=RPS5 PE=1 SV=1</t>
  </si>
  <si>
    <t>A0A5C2G7J1</t>
  </si>
  <si>
    <t>IGL c317_light_IGLV2-23_IGLJ3 (Fragment) OS=Homo sapiens OX=9606 PE=2 SV=1</t>
  </si>
  <si>
    <t>A0A5C2GF93</t>
  </si>
  <si>
    <t>IGL c49_light_IGKV4-1_IGKJ4 (Fragment) OS=Homo sapiens OX=9606 PE=2 SV=1</t>
  </si>
  <si>
    <t>A0A5C2GC97</t>
  </si>
  <si>
    <t>IGH + IGL c213_light_IGKV3-15_IGKJ1 (Fragment) OS=Homo sapiens OX=9606 PE=2 SV=1</t>
  </si>
  <si>
    <t>A0A286YFF5</t>
  </si>
  <si>
    <t>Major facilitator superfamily domain-containing protein 8 OS=Homo sapiens OX=9606 GN=MFSD8 PE=1 SV=1</t>
  </si>
  <si>
    <t>Prolactin-inducible protein OS=Homo sapiens OX=9606 GN=PIP PE=1 SV=1</t>
  </si>
  <si>
    <t>Q92888</t>
  </si>
  <si>
    <t>Rho guanine nucleotide exchange factor 1 OS=Homo sapiens OX=9606 GN=ARHGEF1 PE=1 SV=2</t>
  </si>
  <si>
    <t>Adenosylhomocysteinase OS=Homo sapiens OX=9606 GN=AHCY PE=1 SV=4</t>
  </si>
  <si>
    <t>Olfactomedin-4 OS=Homo sapiens OX=9606 GN=OLFM4 PE=1 SV=1</t>
  </si>
  <si>
    <t>A0A5C2FU62</t>
  </si>
  <si>
    <t>IGL c104_light_IGLV8-61_IGLJ3 (Fragment) OS=Homo sapiens OX=9606 PE=2 SV=1</t>
  </si>
  <si>
    <t>Eukaryotic translation initiation factor 6 OS=Homo sapiens OX=9606 GN=EIF6 PE=1 SV=1</t>
  </si>
  <si>
    <t>A0A0S4XRM1</t>
  </si>
  <si>
    <t>MHC class I antigen OS=Homo sapiens OX=9606 GN=HLA-A PE=3 SV=1</t>
  </si>
  <si>
    <t>D6RH31</t>
  </si>
  <si>
    <t>Nephronectin (Fragment) OS=Homo sapiens OX=9606 GN=NPNT PE=1 SV=1</t>
  </si>
  <si>
    <t>P57737</t>
  </si>
  <si>
    <t>Coronin-7 OS=Homo sapiens OX=9606 GN=CORO7 PE=1 SV=2</t>
  </si>
  <si>
    <t>A0A5C2GLD0</t>
  </si>
  <si>
    <t>IG c345_heavy_IGHV3-53_IGHD1-26_IGHJ5 (Fragment) OS=Homo sapiens OX=9606 PE=2 SV=1</t>
  </si>
  <si>
    <t>Q8TDF6</t>
  </si>
  <si>
    <t>RAS guanyl-releasing protein 4 OS=Homo sapiens OX=9606 GN=RASGRP4 PE=1 SV=2</t>
  </si>
  <si>
    <t>Apolipoprotein F OS=Homo sapiens OX=9606 GN=APOF PE=1 SV=2</t>
  </si>
  <si>
    <t>Glucosamine-6-phosphate isomerase 1 OS=Homo sapiens OX=9606 GN=GNPDA1 PE=1 SV=1</t>
  </si>
  <si>
    <t>Tyrosine-protein kinase receptor UFO OS=Homo sapiens OX=9606 GN=AXL PE=1 SV=4</t>
  </si>
  <si>
    <t>Q15746</t>
  </si>
  <si>
    <t>Myosin light chain kinase, smooth muscle OS=Homo sapiens OX=9606 GN=MYLK PE=1 SV=4</t>
  </si>
  <si>
    <t>E9PE82</t>
  </si>
  <si>
    <t>Short-chain-specific acyl-CoA dehydrogenase, mitochondrial OS=Homo sapiens OX=9606 GN=ACADS PE=1 SV=1</t>
  </si>
  <si>
    <t>A0A5C2G6M4</t>
  </si>
  <si>
    <t>IGH c307_heavy__IGHV4-39_IGHD1-26_IGHJ4 (Fragment) OS=Homo sapiens OX=9606 PE=2 SV=1</t>
  </si>
  <si>
    <t>O00526</t>
  </si>
  <si>
    <t>Uroplakin-2 OS=Homo sapiens OX=9606 GN=UPK2 PE=1 SV=2</t>
  </si>
  <si>
    <t>H0Y8G5</t>
  </si>
  <si>
    <t>Heterogeneous nuclear ribonucleoprotein D0 (Fragment) OS=Homo sapiens OX=9606 GN=HNRNPD PE=1 SV=8</t>
  </si>
  <si>
    <t>A0A5C2GH64</t>
  </si>
  <si>
    <t>IG c1150_light_IGLV3-25_IGLJ3 (Fragment) OS=Homo sapiens OX=9606 PE=2 SV=1</t>
  </si>
  <si>
    <t>Q53S24</t>
  </si>
  <si>
    <t>Prothymosin, alpha OS=Homo sapiens OX=9606 GN=PTMAP7 PE=2 SV=1</t>
  </si>
  <si>
    <t>A0A5C2G1V1</t>
  </si>
  <si>
    <t>IGL c3251_light_IGKV3-20_IGKJ3 (Fragment) OS=Homo sapiens OX=9606 PE=2 SV=1</t>
  </si>
  <si>
    <t>P43686</t>
  </si>
  <si>
    <t>26S proteasome regulatory subunit 6B OS=Homo sapiens OX=9606 GN=PSMC4 PE=1 SV=2</t>
  </si>
  <si>
    <t>3-hydroxybutyrate dehydrogenase type 2 OS=Homo sapiens OX=9606 GN=BDH2 PE=1 SV=2</t>
  </si>
  <si>
    <t>S6C4R7</t>
  </si>
  <si>
    <t>IgG L chain OS=Homo sapiens OX=9606 PE=2 SV=1</t>
  </si>
  <si>
    <t>A8K008</t>
  </si>
  <si>
    <t>P51151</t>
  </si>
  <si>
    <t>Ras-related protein Rab-9A OS=Homo sapiens OX=9606 GN=RAB9A PE=1 SV=1</t>
  </si>
  <si>
    <t>Q59GK9</t>
  </si>
  <si>
    <t>Ribosomal protein L21 variant (Fragment) OS=Homo sapiens OX=9606 PE=2 SV=1</t>
  </si>
  <si>
    <t>Interferon alpha/beta receptor 2 OS=Homo sapiens OX=9606 GN=IFNAR2 PE=1 SV=1</t>
  </si>
  <si>
    <t>A0A5C2GLK7</t>
  </si>
  <si>
    <t>IG c58_heavy_IGHV3-23_IGHD5-18_IGHJ4 (Fragment) OS=Homo sapiens OX=9606 PE=2 SV=1</t>
  </si>
  <si>
    <t>B4E1Z4</t>
  </si>
  <si>
    <t>cDNA FLJ55673, highly similar to Complement factor B OS=Homo sapiens OX=9606 PE=1 SV=1</t>
  </si>
  <si>
    <t>A0A3Q8TMU7</t>
  </si>
  <si>
    <t>Mucin 6 OS=Homo sapiens OX=9606 GN=MUC6 PE=4 SV=1</t>
  </si>
  <si>
    <t>A0A024RA81</t>
  </si>
  <si>
    <t>5'-nucleotidase OS=Homo sapiens OX=9606 GN=NT5C3 PE=3 SV=1</t>
  </si>
  <si>
    <t>B4DR61</t>
  </si>
  <si>
    <t>Protein transport protein Sec61 subunit alpha isoform 1 OS=Homo sapiens OX=9606 GN=SEC61A1 PE=1 SV=1</t>
  </si>
  <si>
    <t>Q16531</t>
  </si>
  <si>
    <t>DNA damage-binding protein 1 OS=Homo sapiens OX=9606 GN=DDB1 PE=1 SV=1</t>
  </si>
  <si>
    <t>Q6ZVX7</t>
  </si>
  <si>
    <t>F-box only protein 50 OS=Homo sapiens OX=9606 GN=NCCRP1 PE=1 SV=1</t>
  </si>
  <si>
    <t>E9PSH3</t>
  </si>
  <si>
    <t>Tetraspanin-4 (Fragment) OS=Homo sapiens OX=9606 GN=TSPAN4 PE=1 SV=1</t>
  </si>
  <si>
    <t>Q460N5</t>
  </si>
  <si>
    <t>Protein mono-ADP-ribosyltransferase PARP14 OS=Homo sapiens OX=9606 GN=PARP14 PE=1 SV=3</t>
  </si>
  <si>
    <t>P14324</t>
  </si>
  <si>
    <t>Farnesyl pyrophosphate synthase OS=Homo sapiens OX=9606 GN=FDPS PE=1 SV=4</t>
  </si>
  <si>
    <t>B4DYP5</t>
  </si>
  <si>
    <t>cDNA FLJ54725, highly similar to Ankyrin repeat domain-containing protein 13 OS=Homo sapiens OX=9606 PE=2 SV=1</t>
  </si>
  <si>
    <t>O15240</t>
  </si>
  <si>
    <t>Neurosecretory protein VGF OS=Homo sapiens OX=9606 GN=VGF PE=1 SV=2</t>
  </si>
  <si>
    <t>Q5T4U5</t>
  </si>
  <si>
    <t>Acyl-Coenzyme A dehydrogenase, C-4 to C-12 straight chain, isoform CRA_a OS=Homo sapiens OX=9606 GN=ACADM PE=1 SV=1</t>
  </si>
  <si>
    <t>A0A0C4DGZ8</t>
  </si>
  <si>
    <t>Glycoprotein Ib (Platelet), alpha polypeptide OS=Homo sapiens OX=9606 GN=GP1BA PE=1 SV=1</t>
  </si>
  <si>
    <t>B7Z6V5</t>
  </si>
  <si>
    <t>cDNA FLJ50240, highly similar to ADAM DEC1 OS=Homo sapiens OX=9606 PE=2 SV=1</t>
  </si>
  <si>
    <t>A0A5C2FZ40</t>
  </si>
  <si>
    <t>IGL c925_light_IGLV1-40_IGLJ3 (Fragment) OS=Homo sapiens OX=9606 PE=2 SV=1</t>
  </si>
  <si>
    <t>Q96NY7</t>
  </si>
  <si>
    <t>Chloride intracellular channel protein 6 OS=Homo sapiens OX=9606 GN=CLIC6 PE=2 SV=3</t>
  </si>
  <si>
    <t>Q2TNB3</t>
  </si>
  <si>
    <t>Cell migration-inducing protein 22 OS=Homo sapiens OX=9606 PE=2 SV=1</t>
  </si>
  <si>
    <t>A6NHL2</t>
  </si>
  <si>
    <t>Tubulin alpha chain-like 3 OS=Homo sapiens OX=9606 GN=TUBAL3 PE=1 SV=2</t>
  </si>
  <si>
    <t>A0A5C2GCY2</t>
  </si>
  <si>
    <t>IG c1236_heavy_IGHV1-18_IGHD3-22_IGHJ4 (Fragment) OS=Homo sapiens OX=9606 PE=2 SV=1</t>
  </si>
  <si>
    <t>Q86VN1</t>
  </si>
  <si>
    <t>Vacuolar protein-sorting-associated protein 36 OS=Homo sapiens OX=9606 GN=VPS36 PE=1 SV=1</t>
  </si>
  <si>
    <t>A0A5C2G1Q2</t>
  </si>
  <si>
    <t>IGL c2834_light_IGLV1-40_IGLJ3 (Fragment) OS=Homo sapiens OX=9606 PE=2 SV=1</t>
  </si>
  <si>
    <t>Serine/threonine-protein kinase OSR1 OS=Homo sapiens OX=9606 GN=OXSR1 PE=1 SV=1</t>
  </si>
  <si>
    <t>Q8NHG7</t>
  </si>
  <si>
    <t>Small VCP/p97-interacting protein OS=Homo sapiens OX=9606 GN=SVIP PE=1 SV=1</t>
  </si>
  <si>
    <t>P42704</t>
  </si>
  <si>
    <t>Leucine-rich PPR motif-containing protein, mitochondrial OS=Homo sapiens OX=9606 GN=LRPPRC PE=1 SV=3</t>
  </si>
  <si>
    <t>S-formylglutathione hydrolase OS=Homo sapiens OX=9606 GN=ESD PE=1 SV=2</t>
  </si>
  <si>
    <t>Q6ZT62</t>
  </si>
  <si>
    <t>Bargin OS=Homo sapiens OX=9606 GN=BARGIN PE=1 SV=2</t>
  </si>
  <si>
    <t>Ras-related protein Rab-10 OS=Homo sapiens OX=9606 GN=RAB10 PE=1 SV=1</t>
  </si>
  <si>
    <t>A0A125QYY9</t>
  </si>
  <si>
    <t>IBM-B2 heavy chain variable region (Fragment) OS=Homo sapiens OX=9606 PE=2 SV=1</t>
  </si>
  <si>
    <t>P15104</t>
  </si>
  <si>
    <t>Glutamine synthetase OS=Homo sapiens OX=9606 GN=GLUL PE=1 SV=4</t>
  </si>
  <si>
    <t>V9HW76</t>
  </si>
  <si>
    <t>Epididymis secretory protein Li 300 OS=Homo sapiens OX=9606 GN=HEL-S-300 PE=2 SV=1</t>
  </si>
  <si>
    <t>Actin-related protein 2/3 complex subunit 4 OS=Homo sapiens OX=9606 GN=ARPC4 PE=1 SV=3</t>
  </si>
  <si>
    <t>O75954</t>
  </si>
  <si>
    <t>Tetraspanin-9 OS=Homo sapiens OX=9606 GN=TSPAN9 PE=1 SV=1</t>
  </si>
  <si>
    <t>Q4QZC0</t>
  </si>
  <si>
    <t>A0A5C2G5W6</t>
  </si>
  <si>
    <t>IGL c3185_light_IGKV3-20_IGKJ1 (Fragment) OS=Homo sapiens OX=9606 PE=2 SV=1</t>
  </si>
  <si>
    <t>A0A0C4DGG1</t>
  </si>
  <si>
    <t>Protein kinase C and casein kinase substrate in neurons protein 3 (Fragment) OS=Homo sapiens OX=9606 GN=PACSIN3 PE=1 SV=1</t>
  </si>
  <si>
    <t>Q13850</t>
  </si>
  <si>
    <t>Peripheral benzodiazepine receptor OS=Homo sapiens OX=9606 PE=4 SV=1</t>
  </si>
  <si>
    <t>F8WF27</t>
  </si>
  <si>
    <t>Transmembrane 4 L6 family member 1 OS=Homo sapiens OX=9606 GN=TM4SF1 PE=1 SV=1</t>
  </si>
  <si>
    <t>B4DI63</t>
  </si>
  <si>
    <t>cDNA FLJ59205, highly similar to Mimecan OS=Homo sapiens OX=9606 PE=2 SV=1</t>
  </si>
  <si>
    <t>A0A5C2GJP7</t>
  </si>
  <si>
    <t>IG c399_light_IGKV2D-29_IGKJ3 (Fragment) OS=Homo sapiens OX=9606 PE=2 SV=1</t>
  </si>
  <si>
    <t>Sorting and assembly machinery component 50 homolog OS=Homo sapiens OX=9606 GN=SAMM50 PE=1 SV=3</t>
  </si>
  <si>
    <t>Protein disulfide-isomerase A6 OS=Homo sapiens OX=9606 GN=PDIA6 PE=1 SV=1</t>
  </si>
  <si>
    <t>J9R021</t>
  </si>
  <si>
    <t>Eukaryotic translation initiation factor 3 subunit A OS=Homo sapiens OX=9606 GN=eIF3a PE=2 SV=1</t>
  </si>
  <si>
    <t>A0A5C2GHB9</t>
  </si>
  <si>
    <t>IG c974_light_IGKV4-1_IGKJ5 (Fragment) OS=Homo sapiens OX=9606 PE=2 SV=1</t>
  </si>
  <si>
    <t>O14727</t>
  </si>
  <si>
    <t>Apoptotic protease-activating factor 1 OS=Homo sapiens OX=9606 GN=APAF1 PE=1 SV=2</t>
  </si>
  <si>
    <t>Q13177</t>
  </si>
  <si>
    <t>Serine/threonine-protein kinase PAK 2 OS=Homo sapiens OX=9606 GN=PAK2 PE=1 SV=3</t>
  </si>
  <si>
    <t>APOC4-APOC2 readthrough (NMD candidate) OS=Homo sapiens OX=9606 GN=APOC4-APOC2 PE=1 SV=1</t>
  </si>
  <si>
    <t>F8WE86</t>
  </si>
  <si>
    <t>Transcobalamin-2 OS=Homo sapiens OX=9606 GN=TCN2 PE=1 SV=2</t>
  </si>
  <si>
    <t>A0A0G2JMP8</t>
  </si>
  <si>
    <t>Transmembrane channel-like protein OS=Homo sapiens OX=9606 GN=TMC4 PE=1 SV=1</t>
  </si>
  <si>
    <t>Q96LD4</t>
  </si>
  <si>
    <t>E3 ubiquitin-protein ligase TRIM47 OS=Homo sapiens OX=9606 GN=TRIM47 PE=1 SV=2</t>
  </si>
  <si>
    <t>Q4KMQ2</t>
  </si>
  <si>
    <t>Anoctamin-6 OS=Homo sapiens OX=9606 GN=ANO6 PE=1 SV=2</t>
  </si>
  <si>
    <t>A0A5C2GM64</t>
  </si>
  <si>
    <t>IG c692_light_IGKV4-1_IGKJ1 (Fragment) OS=Homo sapiens OX=9606 PE=2 SV=1</t>
  </si>
  <si>
    <t>C7DUW4</t>
  </si>
  <si>
    <t>Mitogen activated protein kinase kinase 3 OS=Homo sapiens OX=9606 GN=MAP2K3 PE=2 SV=1</t>
  </si>
  <si>
    <t>A0A5C2GKL3</t>
  </si>
  <si>
    <t>IG c1151_light_IGKV3-20_IGKJ2 (Fragment) OS=Homo sapiens OX=9606 PE=2 SV=1</t>
  </si>
  <si>
    <t>E9PHK0</t>
  </si>
  <si>
    <t>Tetranectin OS=Homo sapiens OX=9606 GN=CLEC3B PE=1 SV=1</t>
  </si>
  <si>
    <t>Q5M7Z5</t>
  </si>
  <si>
    <t>GRHPR protein (Fragment) OS=Homo sapiens OX=9606 GN=GRHPR PE=2 SV=1</t>
  </si>
  <si>
    <t>Enolase-phosphatase E1 OS=Homo sapiens OX=9606 GN=ENOPH1 PE=1 SV=1</t>
  </si>
  <si>
    <t>Q5U000</t>
  </si>
  <si>
    <t>Cathepsin Z OS=Homo sapiens OX=9606 PE=2 SV=1</t>
  </si>
  <si>
    <t>E7EUC7</t>
  </si>
  <si>
    <t>UTP--glucose-1-phosphate uridylyltransferase OS=Homo sapiens OX=9606 GN=UGP2 PE=1 SV=1</t>
  </si>
  <si>
    <t>H0Y4R1</t>
  </si>
  <si>
    <t>Inosine-5'-monophosphate dehydrogenase 2 (Fragment) OS=Homo sapiens OX=9606 GN=IMPDH2 PE=1 SV=1</t>
  </si>
  <si>
    <t>Q5TDH0</t>
  </si>
  <si>
    <t>Protein DDI1 homolog 2 OS=Homo sapiens OX=9606 GN=DDI2 PE=1 SV=1</t>
  </si>
  <si>
    <t>A0A5C2FVB6</t>
  </si>
  <si>
    <t>IGL c971_light_IGKV3-20_IGKJ4 (Fragment) OS=Homo sapiens OX=9606 PE=2 SV=1</t>
  </si>
  <si>
    <t>Complement C4-A OS=Homo sapiens OX=9606 GN=C4A PE=1 SV=2</t>
  </si>
  <si>
    <t>P62253</t>
  </si>
  <si>
    <t>Ubiquitin-conjugating enzyme E2 G1 OS=Homo sapiens OX=9606 GN=UBE2G1 PE=1 SV=3</t>
  </si>
  <si>
    <t>B4DH07</t>
  </si>
  <si>
    <t>cDNA FLJ53321, highly similar to Homo sapiens pitrilysin metallopeptidase 1 (PITRM1), mRNA OS=Homo sapiens OX=9606 PE=2 SV=1</t>
  </si>
  <si>
    <t>Heterogeneous nuclear ribonucleoprotein A3 OS=Homo sapiens OX=9606 GN=HNRNPA3 PE=1 SV=2</t>
  </si>
  <si>
    <t>P14868</t>
  </si>
  <si>
    <t>Aspartate--tRNA ligase, cytoplasmic OS=Homo sapiens OX=9606 GN=DARS1 PE=1 SV=2</t>
  </si>
  <si>
    <t>P08237</t>
  </si>
  <si>
    <t>ATP-dependent 6-phosphofructokinase, muscle type OS=Homo sapiens OX=9606 GN=PFKM PE=1 SV=2</t>
  </si>
  <si>
    <t>Q16222</t>
  </si>
  <si>
    <t>UDP-N-acetylhexosamine pyrophosphorylase OS=Homo sapiens OX=9606 GN=UAP1 PE=1 SV=3</t>
  </si>
  <si>
    <t>Q1ZYL6</t>
  </si>
  <si>
    <t>Granulocyte colony-stimulating factor receptor OS=Homo sapiens OX=9606 PE=2 SV=1</t>
  </si>
  <si>
    <t>Q3LXA3</t>
  </si>
  <si>
    <t>Triokinase/FMN cyclase OS=Homo sapiens OX=9606 GN=TKFC PE=1 SV=2</t>
  </si>
  <si>
    <t>B7Z351</t>
  </si>
  <si>
    <t>Secreted phosphoprotein 1 variant 6 OS=Homo sapiens OX=9606 GN=SPP1 PE=2 SV=1</t>
  </si>
  <si>
    <t>Cadherin-15 OS=Homo sapiens OX=9606 GN=CDH15 PE=1 SV=1</t>
  </si>
  <si>
    <t>P0DOX8</t>
  </si>
  <si>
    <t>Immunoglobulin lambda-1 light chain OS=Homo sapiens OX=9606 PE=1 SV=1</t>
  </si>
  <si>
    <t>Q96RQ3</t>
  </si>
  <si>
    <t>Methylcrotonoyl-CoA carboxylase subunit alpha, mitochondrial OS=Homo sapiens OX=9606 GN=MCCC1 PE=1 SV=3</t>
  </si>
  <si>
    <t>Q9H9H4</t>
  </si>
  <si>
    <t>Vacuolar protein sorting-associated protein 37B OS=Homo sapiens OX=9606 GN=VPS37B PE=1 SV=1</t>
  </si>
  <si>
    <t>Elongation factor 1-gamma OS=Homo sapiens OX=9606 GN=EEF1G PE=1 SV=3</t>
  </si>
  <si>
    <t>A0A5C2FZ29</t>
  </si>
  <si>
    <t>IGL c2162_light_IGKV1-39_IGKJ1 (Fragment) OS=Homo sapiens OX=9606 PE=2 SV=1</t>
  </si>
  <si>
    <t>Immunoglobulin heavy constant mu OS=Homo sapiens OX=9606 GN=IGHM PE=1 SV=4</t>
  </si>
  <si>
    <t>A0A087WYE0</t>
  </si>
  <si>
    <t>Plasmolipin OS=Homo sapiens OX=9606 GN=PLLP PE=1 SV=1</t>
  </si>
  <si>
    <t>Q96FN4</t>
  </si>
  <si>
    <t>Copine-2 OS=Homo sapiens OX=9606 GN=CPNE2 PE=1 SV=3</t>
  </si>
  <si>
    <t>A0A5C2G5N3</t>
  </si>
  <si>
    <t>IGL c4214_light_IGKV1D-39_IGKJ1 (Fragment) OS=Homo sapiens OX=9606 PE=2 SV=1</t>
  </si>
  <si>
    <t>K7EPV0</t>
  </si>
  <si>
    <t>Cytochrome c oxidase assembly factor 3 homolog, mitochondrial OS=Homo sapiens OX=9606 GN=COA3 PE=1 SV=1</t>
  </si>
  <si>
    <t>A0A0A0MR02</t>
  </si>
  <si>
    <t>Voltage-dependent anion-selective channel protein 2 (Fragment) OS=Homo sapiens OX=9606 GN=VDAC2 PE=1 SV=1</t>
  </si>
  <si>
    <t>P52943</t>
  </si>
  <si>
    <t>Cysteine-rich protein 2 OS=Homo sapiens OX=9606 GN=CRIP2 PE=1 SV=1</t>
  </si>
  <si>
    <t>A0A1V0E3V4</t>
  </si>
  <si>
    <t>HLA-DRA OS=Homo sapiens OX=9606 GN=HLA-DRA PE=3 SV=1</t>
  </si>
  <si>
    <t>O15498</t>
  </si>
  <si>
    <t>Synaptobrevin homolog YKT6 OS=Homo sapiens OX=9606 GN=YKT6 PE=1 SV=1</t>
  </si>
  <si>
    <t>P21283</t>
  </si>
  <si>
    <t>V-type proton ATPase subunit C 1 OS=Homo sapiens OX=9606 GN=ATP6V1C1 PE=1 SV=4</t>
  </si>
  <si>
    <t>Q02083</t>
  </si>
  <si>
    <t>N-acylethanolamine-hydrolyzing acid amidase OS=Homo sapiens OX=9606 GN=NAAA PE=1 SV=3</t>
  </si>
  <si>
    <t>D-beta-hydroxybutyrate dehydrogenase, mitochondrial OS=Homo sapiens OX=9606 GN=BDH1 PE=1 SV=3</t>
  </si>
  <si>
    <t>Protein S100-A9 OS=Homo sapiens OX=9606 GN=S100A9 PE=1 SV=1</t>
  </si>
  <si>
    <t>A0A5C2FT85</t>
  </si>
  <si>
    <t>IGL c29_light_IGKV3D-15_IGKJ2 (Fragment) OS=Homo sapiens OX=9606 PE=2 SV=1</t>
  </si>
  <si>
    <t>Q6LAM1</t>
  </si>
  <si>
    <t>Heavy chain of factor I (Fragment) OS=Homo sapiens OX=9606 PE=2 SV=1</t>
  </si>
  <si>
    <t>A8K686</t>
  </si>
  <si>
    <t>cDNA FLJ77316, highly similar to Homo sapiens interferon, gamma-inducible protein 30 (IFI30), mRNA OS=Homo sapiens OX=9606 PE=2 SV=1</t>
  </si>
  <si>
    <t>Q687X5</t>
  </si>
  <si>
    <t>Metalloreductase STEAP4 OS=Homo sapiens OX=9606 GN=STEAP4 PE=1 SV=1</t>
  </si>
  <si>
    <t>Complement factor H-related protein 1 OS=Homo sapiens OX=9606 GN=CFHR1 PE=1 SV=1</t>
  </si>
  <si>
    <t>Q15642</t>
  </si>
  <si>
    <t>Cdc42-interacting protein 4 OS=Homo sapiens OX=9606 GN=TRIP10 PE=1 SV=3</t>
  </si>
  <si>
    <t>P49773</t>
  </si>
  <si>
    <t>Histidine triad nucleotide-binding protein 1 OS=Homo sapiens OX=9606 GN=HINT1 PE=1 SV=2</t>
  </si>
  <si>
    <t>Coagulation factor XI OS=Homo sapiens OX=9606 GN=F11 PE=1 SV=1</t>
  </si>
  <si>
    <t>Q15717</t>
  </si>
  <si>
    <t>ELAV-like protein 1 OS=Homo sapiens OX=9606 GN=ELAVL1 PE=1 SV=2</t>
  </si>
  <si>
    <t>Q9NXI0</t>
  </si>
  <si>
    <t>cDNA FLJ20242 fis, clone COLF6369 OS=Homo sapiens OX=9606 PE=2 SV=1</t>
  </si>
  <si>
    <t>Macrophage migration inhibitory factor OS=Homo sapiens OX=9606 GN=MIF PE=1 SV=4</t>
  </si>
  <si>
    <t>A0A494C0G5</t>
  </si>
  <si>
    <t>Agrin OS=Homo sapiens OX=9606 GN=AGRN PE=1 SV=1</t>
  </si>
  <si>
    <t>P48556</t>
  </si>
  <si>
    <t>26S proteasome non-ATPase regulatory subunit 8 OS=Homo sapiens OX=9606 GN=PSMD8 PE=1 SV=2</t>
  </si>
  <si>
    <t>A0A5C2GGT1</t>
  </si>
  <si>
    <t>IGH + IGL c391_light_IGKV4-1_IGKJ1 (Fragment) OS=Homo sapiens OX=9606 PE=2 SV=1</t>
  </si>
  <si>
    <t>Q53FF5</t>
  </si>
  <si>
    <t>p47 protein isoform a variant (Fragment) OS=Homo sapiens OX=9606 PE=2 SV=1</t>
  </si>
  <si>
    <t>Q08AM6</t>
  </si>
  <si>
    <t>Protein VAC14 homolog OS=Homo sapiens OX=9606 GN=VAC14 PE=1 SV=1</t>
  </si>
  <si>
    <t>A0A5C2G9K4</t>
  </si>
  <si>
    <t>IGL c2368_light_IGKV3-15_IGKJ4 (Fragment) OS=Homo sapiens OX=9606 PE=2 SV=1</t>
  </si>
  <si>
    <t>Q6IBP2</t>
  </si>
  <si>
    <t>Heme oxygenase OS=Homo sapiens OX=9606 GN=HMOX2 PE=2 SV=1</t>
  </si>
  <si>
    <t>B3KXW5</t>
  </si>
  <si>
    <t>AP-1 complex subunit gamma OS=Homo sapiens OX=9606 PE=2 SV=1</t>
  </si>
  <si>
    <t>Protein S100-A4 OS=Homo sapiens OX=9606 GN=S100A4 PE=1 SV=1</t>
  </si>
  <si>
    <t>P17987</t>
  </si>
  <si>
    <t>T-complex protein 1 subunit alpha OS=Homo sapiens OX=9606 GN=TCP1 PE=1 SV=1</t>
  </si>
  <si>
    <t>A0A5C2GLJ1</t>
  </si>
  <si>
    <t>IG c807_light_IGKV3-15_IGKJ4 (Fragment) OS=Homo sapiens OX=9606 PE=2 SV=1</t>
  </si>
  <si>
    <t>Q86SJ6</t>
  </si>
  <si>
    <t>Desmoglein-4 OS=Homo sapiens OX=9606 GN=DSG4 PE=1 SV=1</t>
  </si>
  <si>
    <t>Q8NFY4</t>
  </si>
  <si>
    <t>Semaphorin-6D OS=Homo sapiens OX=9606 GN=SEMA6D PE=1 SV=1</t>
  </si>
  <si>
    <t>A0A5C2GQT8</t>
  </si>
  <si>
    <t>IG c1190_light_IGKV3-20_IGKJ2 (Fragment) OS=Homo sapiens OX=9606 PE=2 SV=1</t>
  </si>
  <si>
    <t>P30039</t>
  </si>
  <si>
    <t>Phenazine biosynthesis-like domain-containing protein OS=Homo sapiens OX=9606 GN=PBLD PE=1 SV=2</t>
  </si>
  <si>
    <t>A0A0G2JNU6</t>
  </si>
  <si>
    <t>Leukocyte-associated immunoglobulin-like receptor 1 OS=Homo sapiens OX=9606 GN=LAIR1 PE=1 SV=1</t>
  </si>
  <si>
    <t>B2R642</t>
  </si>
  <si>
    <t>cDNA, FLJ92775, highly similar to Homo sapiens melanoma cell adhesion molecule (MCAM), mRNA OS=Homo sapiens OX=9606 PE=2 SV=1</t>
  </si>
  <si>
    <t>A0A2U8J970</t>
  </si>
  <si>
    <t>Ig heavy chain variable region (Fragment) OS=Homo sapiens OX=9606 GN=IgH PE=2 SV=1</t>
  </si>
  <si>
    <t>A0A5C2FTV4</t>
  </si>
  <si>
    <t>IGL c408_light_IGKV3-20_IGKJ2 (Fragment) OS=Homo sapiens OX=9606 PE=2 SV=1</t>
  </si>
  <si>
    <t>Calpain-1 catalytic subunit OS=Homo sapiens OX=9606 GN=CAPN1 PE=1 SV=1</t>
  </si>
  <si>
    <t>A0A5C2GI64</t>
  </si>
  <si>
    <t>IG c10_heavy_IGHV4-34_IGHD3-10_IGHJ5 (Fragment) OS=Homo sapiens OX=9606 PE=2 SV=1</t>
  </si>
  <si>
    <t>P22626</t>
  </si>
  <si>
    <t>Heterogeneous nuclear ribonucleoproteins A2/B1 OS=Homo sapiens OX=9606 GN=HNRNPA2B1 PE=1 SV=2</t>
  </si>
  <si>
    <t>A0A590UK80</t>
  </si>
  <si>
    <t>Uncharacterized protein (Fragment) OS=Homo sapiens OX=9606 PE=4 SV=1</t>
  </si>
  <si>
    <t>A0A5C2GVM8</t>
  </si>
  <si>
    <t>IG c1625_light_IGKV3-11_IGKJ1 (Fragment) OS=Homo sapiens OX=9606 PE=2 SV=1</t>
  </si>
  <si>
    <t>Argininosuccinate synthase OS=Homo sapiens OX=9606 GN=ASS1 PE=1 SV=2</t>
  </si>
  <si>
    <t>B2RDW0</t>
  </si>
  <si>
    <t>cDNA, FLJ96792, highly similar to Homo sapiens calmodulin 2 (phosphorylase kinase, delta) (CALM2), mRNA OS=Homo sapiens OX=9606 PE=2 SV=1</t>
  </si>
  <si>
    <t>B4DVZ2</t>
  </si>
  <si>
    <t>cDNA FLJ54185, highly similar to Myocilin OS=Homo sapiens OX=9606 PE=2 SV=1</t>
  </si>
  <si>
    <t>Q96HU1</t>
  </si>
  <si>
    <t>Small G protein signaling modulator 3 OS=Homo sapiens OX=9606 GN=SGSM3 PE=1 SV=1</t>
  </si>
  <si>
    <t>Q13098</t>
  </si>
  <si>
    <t>COP9 signalosome complex subunit 1 OS=Homo sapiens OX=9606 GN=GPS1 PE=1 SV=4</t>
  </si>
  <si>
    <t>Q6AHZ8</t>
  </si>
  <si>
    <t>Beta-ureidopropionase OS=Homo sapiens OX=9606 GN=UPB1 PE=1 SV=1</t>
  </si>
  <si>
    <t>Q9NZD8</t>
  </si>
  <si>
    <t>Maspardin OS=Homo sapiens OX=9606 GN=SPG21 PE=1 SV=1</t>
  </si>
  <si>
    <t>Q14DD4</t>
  </si>
  <si>
    <t>Syntaxin binding protein 5 (Tomosyn) OS=Homo sapiens OX=9606 GN=STXBP5 PE=2 SV=1</t>
  </si>
  <si>
    <t>Cadherin-6 OS=Homo sapiens OX=9606 GN=CDH6 PE=1 SV=1</t>
  </si>
  <si>
    <t>Q02252</t>
  </si>
  <si>
    <t>Methylmalonate-semialdehyde dehydrogenase [acylating], mitochondrial OS=Homo sapiens OX=9606 GN=ALDH6A1 PE=1 SV=2</t>
  </si>
  <si>
    <t>A0A5C2FVF5</t>
  </si>
  <si>
    <t>IGL c50_light_IGKV1-5_IGKJ4 (Fragment) OS=Homo sapiens OX=9606 PE=2 SV=1</t>
  </si>
  <si>
    <t>A0A5C2GMU5</t>
  </si>
  <si>
    <t>IG c1208_light_IGKV3-20_IGKJ1 (Fragment) OS=Homo sapiens OX=9606 PE=2 SV=1</t>
  </si>
  <si>
    <t>B2R701</t>
  </si>
  <si>
    <t>cDNA, FLJ93202, Homo sapiens protease inhibitor 16 (PI16), mRNA OS=Homo sapiens OX=9606 PE=2 SV=1</t>
  </si>
  <si>
    <t>A0A3B3IRM4</t>
  </si>
  <si>
    <t>Xylulose kinase OS=Homo sapiens OX=9606 GN=XYLB PE=1 SV=1</t>
  </si>
  <si>
    <t>Leukocyte immunoglobulin-like receptor subfamily A member 5 OS=Homo sapiens OX=9606 GN=LILRA5 PE=1 SV=1</t>
  </si>
  <si>
    <t>A0A5C2FV54</t>
  </si>
  <si>
    <t>IGL c652_light_IGLV2-14_IGLJ2 (Fragment) OS=Homo sapiens OX=9606 PE=2 SV=1</t>
  </si>
  <si>
    <t>Methylosome protein 50 OS=Homo sapiens OX=9606 GN=WDR77 PE=1 SV=1</t>
  </si>
  <si>
    <t>Protein FAM3C OS=Homo sapiens OX=9606 GN=FAM3C PE=1 SV=1</t>
  </si>
  <si>
    <t>Q6PIK1</t>
  </si>
  <si>
    <t>IGL@ protein OS=Homo sapiens OX=9606 GN=IGL@ PE=1 SV=1</t>
  </si>
  <si>
    <t>Q9H270</t>
  </si>
  <si>
    <t>Vacuolar protein sorting-associated protein 11 homolog OS=Homo sapiens OX=9606 GN=VPS11 PE=1 SV=1</t>
  </si>
  <si>
    <t>Q96S97</t>
  </si>
  <si>
    <t>Myeloid-associated differentiation marker OS=Homo sapiens OX=9606 GN=MYADM PE=1 SV=2</t>
  </si>
  <si>
    <t>Complement C1s subcomponent OS=Homo sapiens OX=9606 GN=C1S PE=1 SV=1</t>
  </si>
  <si>
    <t>B7Z539</t>
  </si>
  <si>
    <t>cDNA FLJ56954, highly similar to Inter-alpha-trypsin inhibitor heavy chain H1 OS=Homo sapiens OX=9606 PE=2 SV=1</t>
  </si>
  <si>
    <t>A0A5C2GZT0</t>
  </si>
  <si>
    <t>IG c236_light_IGKV3-20_IGKJ1 (Fragment) OS=Homo sapiens OX=9606 PE=2 SV=1</t>
  </si>
  <si>
    <t>A0A024R462</t>
  </si>
  <si>
    <t>Fibronectin 1, isoform CRA_n OS=Homo sapiens OX=9606 GN=FN1 PE=4 SV=1</t>
  </si>
  <si>
    <t>P80303</t>
  </si>
  <si>
    <t>Nucleobindin-2 OS=Homo sapiens OX=9606 GN=NUCB2 PE=1 SV=3</t>
  </si>
  <si>
    <t>A0A5C2FXZ9</t>
  </si>
  <si>
    <t>IGL c505_light_IGKV3-20_IGKJ5 (Fragment) OS=Homo sapiens OX=9606 PE=2 SV=1</t>
  </si>
  <si>
    <t>A0A5C2G2I2</t>
  </si>
  <si>
    <t>IGL c3498_light_IGKV4-1_IGKJ3 (Fragment) OS=Homo sapiens OX=9606 PE=2 SV=1</t>
  </si>
  <si>
    <t>Afamin OS=Homo sapiens OX=9606 GN=AFM PE=1 SV=1</t>
  </si>
  <si>
    <t>Q8N8A2</t>
  </si>
  <si>
    <t>Serine/threonine-protein phosphatase 6 regulatory ankyrin repeat subunit B OS=Homo sapiens OX=9606 GN=ANKRD44 PE=1 SV=3</t>
  </si>
  <si>
    <t>A0A2R8Y690</t>
  </si>
  <si>
    <t>Oxysterol-binding protein OS=Homo sapiens OX=9606 GN=OSBPL2 PE=1 SV=1</t>
  </si>
  <si>
    <t>D6RAA5</t>
  </si>
  <si>
    <t>Transforming acidic coiled-coil-containing protein 2 OS=Homo sapiens OX=9606 GN=TACC2 PE=1 SV=1</t>
  </si>
  <si>
    <t>A0A2U8J8P3</t>
  </si>
  <si>
    <t>P23469</t>
  </si>
  <si>
    <t>Receptor-type tyrosine-protein phosphatase epsilon OS=Homo sapiens OX=9606 GN=PTPRE PE=1 SV=1</t>
  </si>
  <si>
    <t>P20702</t>
  </si>
  <si>
    <t>Integrin alpha-X OS=Homo sapiens OX=9606 GN=ITGAX PE=1 SV=3</t>
  </si>
  <si>
    <t>P05089</t>
  </si>
  <si>
    <t>Arginase-1 OS=Homo sapiens OX=9606 GN=ARG1 PE=1 SV=2</t>
  </si>
  <si>
    <t>P11182</t>
  </si>
  <si>
    <t>Lipoamide acyltransferase component of branched-chain alpha-keto acid dehydrogenase complex, mitochondrial OS=Homo sapiens OX=9606 GN=DBT PE=1 SV=3</t>
  </si>
  <si>
    <t>O14879</t>
  </si>
  <si>
    <t>Interferon-induced protein with tetratricopeptide repeats 3 OS=Homo sapiens OX=9606 GN=IFIT3 PE=1 SV=1</t>
  </si>
  <si>
    <t>P32121</t>
  </si>
  <si>
    <t>Beta-arrestin-2 OS=Homo sapiens OX=9606 GN=ARRB2 PE=1 SV=2</t>
  </si>
  <si>
    <t>A0A5C2FZP6</t>
  </si>
  <si>
    <t>IGL c747_light_IGKV1-39_IGKJ2 (Fragment) OS=Homo sapiens OX=9606 PE=2 SV=1</t>
  </si>
  <si>
    <t>Nectin-3 OS=Homo sapiens OX=9606 GN=NECTIN3 PE=1 SV=1</t>
  </si>
  <si>
    <t>Q53EM9</t>
  </si>
  <si>
    <t>Solute carrier family 7 (Cationic amino acid transporter, y+ system), member 8 isoform a variant (Fragment) OS=Homo sapiens OX=9606 PE=2 SV=1</t>
  </si>
  <si>
    <t>Q5SBK3</t>
  </si>
  <si>
    <t>CR1 protein domain SCR25 (Fragment) OS=Homo sapiens OX=9606 GN=CR1 PE=4 SV=1</t>
  </si>
  <si>
    <t>P61221</t>
  </si>
  <si>
    <t>ATP-binding cassette sub-family E member 1 OS=Homo sapiens OX=9606 GN=ABCE1 PE=1 SV=1</t>
  </si>
  <si>
    <t>Q15080</t>
  </si>
  <si>
    <t>Neutrophil cytosol factor 4 OS=Homo sapiens OX=9606 GN=NCF4 PE=1 SV=2</t>
  </si>
  <si>
    <t>Q15075</t>
  </si>
  <si>
    <t>Early endosome antigen 1 OS=Homo sapiens OX=9606 GN=EEA1 PE=1 SV=2</t>
  </si>
  <si>
    <t>O60763</t>
  </si>
  <si>
    <t>General vesicular transport factor p115 OS=Homo sapiens OX=9606 GN=USO1 PE=1 SV=2</t>
  </si>
  <si>
    <t>Q8TBT6</t>
  </si>
  <si>
    <t>Uncharacterized protein (Fragment) OS=Homo sapiens OX=9606 PE=2 SV=1</t>
  </si>
  <si>
    <t>A0A1S5UZ18</t>
  </si>
  <si>
    <t>Calpastatin OS=Homo sapiens OX=9606 GN=CAST PE=2 SV=1</t>
  </si>
  <si>
    <t>A0A087WW23</t>
  </si>
  <si>
    <t>Arachidonate 5-lipoxygenase-activating protein OS=Homo sapiens OX=9606 GN=ALOX5AP PE=1 SV=1</t>
  </si>
  <si>
    <t>A0A5C2G5P4</t>
  </si>
  <si>
    <t>IGL c3756_light_IGKV1-12_IGKJ4 (Fragment) OS=Homo sapiens OX=9606 PE=2 SV=1</t>
  </si>
  <si>
    <t>B3KQ84</t>
  </si>
  <si>
    <t>cDNA FLJ33079 fis, clone TRACH2000306, highly similar to Dimethylglycine dehydrogenase, mitochondrial OS=Homo sapiens OX=9606 PE=2 SV=1</t>
  </si>
  <si>
    <t>P07864</t>
  </si>
  <si>
    <t>L-lactate dehydrogenase C chain OS=Homo sapiens OX=9606 GN=LDHC PE=1 SV=4</t>
  </si>
  <si>
    <t>P62195</t>
  </si>
  <si>
    <t>26S proteasome regulatory subunit 8 OS=Homo sapiens OX=9606 GN=PSMC5 PE=1 SV=1</t>
  </si>
  <si>
    <t>Cytoplasmic aconitate hydratase OS=Homo sapiens OX=9606 GN=ACO1 PE=1 SV=3</t>
  </si>
  <si>
    <t>Collagen alpha-1(XIV) chain OS=Homo sapiens OX=9606 GN=COL14A1 PE=1 SV=3</t>
  </si>
  <si>
    <t>P19224</t>
  </si>
  <si>
    <t>UDP-glucuronosyltransferase 1-6 OS=Homo sapiens OX=9606 GN=UGT1A6 PE=1 SV=2</t>
  </si>
  <si>
    <t>Interferon-induced GTP-binding protein Mx1 OS=Homo sapiens OX=9606 GN=MX1 PE=1 SV=4</t>
  </si>
  <si>
    <t>A0A024R8V7</t>
  </si>
  <si>
    <t>TIMP metallopeptidase inhibitor 2, isoform CRA_b OS=Homo sapiens OX=9606 GN=TIMP2 PE=4 SV=1</t>
  </si>
  <si>
    <t>B3KX75</t>
  </si>
  <si>
    <t>cDNA FLJ44930 fis, clone BRAMY3015549, highly similar to Neural cell adhesion molecule L1-like protein (Fragment) OS=Homo sapiens OX=9606 PE=2 SV=1</t>
  </si>
  <si>
    <t>Q96DU7</t>
  </si>
  <si>
    <t>Inositol-trisphosphate 3-kinase C OS=Homo sapiens OX=9606 GN=ITPKC PE=1 SV=1</t>
  </si>
  <si>
    <t>A2N2F4</t>
  </si>
  <si>
    <t>VK3 protein (Fragment) OS=Homo sapiens OX=9606 GN=VK3 PE=2 SV=1</t>
  </si>
  <si>
    <t>Q6IB77</t>
  </si>
  <si>
    <t>Glycine N-acyltransferase OS=Homo sapiens OX=9606 GN=GLYAT PE=1 SV=3</t>
  </si>
  <si>
    <t>P10155</t>
  </si>
  <si>
    <t>60 kDa SS-A/Ro ribonucleoprotein OS=Homo sapiens OX=9606 GN=RO60 PE=1 SV=2</t>
  </si>
  <si>
    <t>WD repeat-containing protein 1 OS=Homo sapiens OX=9606 GN=WDR1 PE=1 SV=4</t>
  </si>
  <si>
    <t>A0A5C2GDX5</t>
  </si>
  <si>
    <t>IGH + IGL c310_light_IGKV2D-28_IGKJ4 (Fragment) OS=Homo sapiens OX=9606 PE=2 SV=1</t>
  </si>
  <si>
    <t>I3L1R7</t>
  </si>
  <si>
    <t>Ethanolamine-phosphate cytidylyltransferase OS=Homo sapiens OX=9606 GN=PCYT2 PE=1 SV=1</t>
  </si>
  <si>
    <t>G-protein coupled receptor family C group 5 member C OS=Homo sapiens OX=9606 GN=GPRC5C PE=1 SV=2</t>
  </si>
  <si>
    <t>B7Z447</t>
  </si>
  <si>
    <t>cDNA FLJ53019, highly similar to Serpin B13 OS=Homo sapiens OX=9606 PE=2 SV=1</t>
  </si>
  <si>
    <t>E9PP21</t>
  </si>
  <si>
    <t>Cysteine and glycine-rich protein 1 OS=Homo sapiens OX=9606 GN=CSRP1 PE=1 SV=1</t>
  </si>
  <si>
    <t>G8JLB3</t>
  </si>
  <si>
    <t>tRNA pseudouridine synthase A (Fragment) OS=Homo sapiens OX=9606 GN=PUS1 PE=1 SV=1</t>
  </si>
  <si>
    <t>A0A5C2FUR1</t>
  </si>
  <si>
    <t>IGL c758_light_IGLV2-14_IGLJ1 (Fragment) OS=Homo sapiens OX=9606 PE=2 SV=1</t>
  </si>
  <si>
    <t>P26927</t>
  </si>
  <si>
    <t>Hepatocyte growth factor-like protein OS=Homo sapiens OX=9606 GN=MST1 PE=1 SV=2</t>
  </si>
  <si>
    <t>Q03252</t>
  </si>
  <si>
    <t>Lamin-B2 OS=Homo sapiens OX=9606 GN=LMNB2 PE=1 SV=4</t>
  </si>
  <si>
    <t>Deleted in malignant brain tumors 1 protein OS=Homo sapiens OX=9606 GN=DMBT1 PE=1 SV=2</t>
  </si>
  <si>
    <t>Q99961</t>
  </si>
  <si>
    <t>Endophilin-A2 OS=Homo sapiens OX=9606 GN=SH3GL1 PE=1 SV=1</t>
  </si>
  <si>
    <t>A0A5C2GCQ5</t>
  </si>
  <si>
    <t>IGL c4113_light_IGLV2-14_IGLJ1 (Fragment) OS=Homo sapiens OX=9606 PE=2 SV=1</t>
  </si>
  <si>
    <t>Intelectin-1 OS=Homo sapiens OX=9606 GN=ITLN1 PE=1 SV=1</t>
  </si>
  <si>
    <t>A8K525</t>
  </si>
  <si>
    <t>cDNA FLJ76817, highly similar to Homo sapiens non-POU domain containing, octamer-binding (NONO), mRNA OS=Homo sapiens OX=9606 PE=2 SV=1</t>
  </si>
  <si>
    <t>A0A5C2G648</t>
  </si>
  <si>
    <t>IGH c450_heavy__IGHV3-33_IGHD1-26_IGHJ4 (Fragment) OS=Homo sapiens OX=9606 PE=2 SV=1</t>
  </si>
  <si>
    <t>D6RHI9</t>
  </si>
  <si>
    <t>Ribonuclease T2 (Fragment) OS=Homo sapiens OX=9606 GN=RNASET2 PE=1 SV=8</t>
  </si>
  <si>
    <t>Myeloperoxidase OS=Homo sapiens OX=9606 GN=MPO PE=1 SV=1</t>
  </si>
  <si>
    <t>A0A5C2GPW9</t>
  </si>
  <si>
    <t>IG c696_light_IGLV1-51_IGLJ3 (Fragment) OS=Homo sapiens OX=9606 PE=2 SV=1</t>
  </si>
  <si>
    <t>P09769</t>
  </si>
  <si>
    <t>Tyrosine-protein kinase Fgr OS=Homo sapiens OX=9606 GN=FGR PE=1 SV=2</t>
  </si>
  <si>
    <t>A8K7A0</t>
  </si>
  <si>
    <t>DNA primase large subunit OS=Homo sapiens OX=9606 PE=2 SV=1</t>
  </si>
  <si>
    <t>Thioredoxin OS=Homo sapiens OX=9606 GN=TXN PE=1 SV=3</t>
  </si>
  <si>
    <t>P34910</t>
  </si>
  <si>
    <t>Protein EVI2B OS=Homo sapiens OX=9606 GN=EVI2B PE=1 SV=2</t>
  </si>
  <si>
    <t>Src substrate cortactin OS=Homo sapiens OX=9606 GN=CTTN PE=1 SV=2</t>
  </si>
  <si>
    <t>P42357</t>
  </si>
  <si>
    <t>Histidine ammonia-lyase OS=Homo sapiens OX=9606 GN=HAL PE=1 SV=1</t>
  </si>
  <si>
    <t>P08311</t>
  </si>
  <si>
    <t>Cathepsin G OS=Homo sapiens OX=9606 GN=CTSG PE=1 SV=2</t>
  </si>
  <si>
    <t>Q96CM8</t>
  </si>
  <si>
    <t>Medium-chain acyl-CoA ligase ACSF2, mitochondrial OS=Homo sapiens OX=9606 GN=ACSF2 PE=1 SV=2</t>
  </si>
  <si>
    <t>P61160</t>
  </si>
  <si>
    <t>Actin-related protein 2 OS=Homo sapiens OX=9606 GN=ACTR2 PE=1 SV=1</t>
  </si>
  <si>
    <t>B3KM80</t>
  </si>
  <si>
    <t>Nucleolin, isoform CRA_c OS=Homo sapiens OX=9606 GN=NCL PE=2 SV=1</t>
  </si>
  <si>
    <t>O75477</t>
  </si>
  <si>
    <t>Erlin-1 OS=Homo sapiens OX=9606 GN=ERLIN1 PE=1 SV=2</t>
  </si>
  <si>
    <t>A0A024R8A4</t>
  </si>
  <si>
    <t>Outer dense fiber of sperm tails 2, isoform CRA_c OS=Homo sapiens OX=9606 GN=ODF2 PE=4 SV=1</t>
  </si>
  <si>
    <t>Q15125</t>
  </si>
  <si>
    <t>3-beta-hydroxysteroid-Delta(8),Delta(7)-isomerase OS=Homo sapiens OX=9606 GN=EBP PE=1 SV=3</t>
  </si>
  <si>
    <t>A0A5C2GNT5</t>
  </si>
  <si>
    <t>IG c10_light_IGKV3-11_IGKJ1 (Fragment) OS=Homo sapiens OX=9606 PE=2 SV=1</t>
  </si>
  <si>
    <t>O95786</t>
  </si>
  <si>
    <t>Antiviral innate immune response receptor RIG-I OS=Homo sapiens OX=9606 GN=DDX58 PE=1 SV=2</t>
  </si>
  <si>
    <t>A0A5C2FYU6</t>
  </si>
  <si>
    <t>IGL c825_light_IGKV4-1_IGKJ4 (Fragment) OS=Homo sapiens OX=9606 PE=2 SV=1</t>
  </si>
  <si>
    <t>A0A4P8YRP3</t>
  </si>
  <si>
    <t>Spink (Fragment) OS=Homo sapiens OX=9606 PE=2 SV=1</t>
  </si>
  <si>
    <t>Q6ZVX0</t>
  </si>
  <si>
    <t>cDNA FLJ41981 fis, clone SMINT2011888, highly similar to Protein Tro alpha1 H,myeloma OS=Homo sapiens OX=9606 PE=2 SV=1</t>
  </si>
  <si>
    <t>F5GXP1</t>
  </si>
  <si>
    <t>Alpha-2-macroglobulin-like protein 1 (Fragment) OS=Homo sapiens OX=9606 GN=A2ML1 PE=1 SV=1</t>
  </si>
  <si>
    <t>A0A5C2GY72</t>
  </si>
  <si>
    <t>IG c1853_light_IGLV4-60_IGLJ2 (Fragment) OS=Homo sapiens OX=9606 PE=2 SV=1</t>
  </si>
  <si>
    <t>Apolipoprotein A-II OS=Homo sapiens OX=9606 GN=APOA2 PE=1 SV=1</t>
  </si>
  <si>
    <t>P51571</t>
  </si>
  <si>
    <t>Translocon-associated protein subunit delta OS=Homo sapiens OX=9606 GN=SSR4 PE=1 SV=1</t>
  </si>
  <si>
    <t>A0A5C2GGD0</t>
  </si>
  <si>
    <t>IG c695_heavy_IGHV3-7_IGHD3-10_IGHJ5 (Fragment) OS=Homo sapiens OX=9606 PE=2 SV=1</t>
  </si>
  <si>
    <t>Deoxyribose-phosphate aldolase OS=Homo sapiens OX=9606 GN=DERA PE=1 SV=2</t>
  </si>
  <si>
    <t>P55795</t>
  </si>
  <si>
    <t>Heterogeneous nuclear ribonucleoprotein H2 OS=Homo sapiens OX=9606 GN=HNRNPH2 PE=1 SV=1</t>
  </si>
  <si>
    <t>P43487</t>
  </si>
  <si>
    <t>Ran-specific GTPase-activating protein OS=Homo sapiens OX=9606 GN=RANBP1 PE=1 SV=1</t>
  </si>
  <si>
    <t>E7ENQ1</t>
  </si>
  <si>
    <t>Mitogen-activated protein kinase kinase kinase kinase 4 OS=Homo sapiens OX=9606 GN=MAP4K4 PE=1 SV=1</t>
  </si>
  <si>
    <t>Sulfhydryl oxidase 1 OS=Homo sapiens OX=9606 GN=QSOX1 PE=1 SV=3</t>
  </si>
  <si>
    <t>A0A087WU07</t>
  </si>
  <si>
    <t>MICOS complex subunit MIC10 OS=Homo sapiens OX=9606 GN=MICOS10 PE=1 SV=1</t>
  </si>
  <si>
    <t>Q5T4S7</t>
  </si>
  <si>
    <t>E3 ubiquitin-protein ligase UBR4 OS=Homo sapiens OX=9606 GN=UBR4 PE=1 SV=1</t>
  </si>
  <si>
    <t>A0A0G2JSC0</t>
  </si>
  <si>
    <t>Immunoglobulin lambda variable 5-45 (Fragment) OS=Homo sapiens OX=9606 GN=IGLV5-45 PE=1 SV=1</t>
  </si>
  <si>
    <t>Q71UA4</t>
  </si>
  <si>
    <t>Adenylosuccinate lyase OS=Homo sapiens OX=9606 PE=3 SV=1</t>
  </si>
  <si>
    <t>A0A0B4J2D5</t>
  </si>
  <si>
    <t>Glutamine amidotransferase-like class 1 domain-containing protein 3B, mitochondrial OS=Homo sapiens OX=9606 GN=GATD3B PE=1 SV=1</t>
  </si>
  <si>
    <t>B4DZN1</t>
  </si>
  <si>
    <t>cDNA FLJ56624, highly similar to Histone deacetylase 6 OS=Homo sapiens OX=9606 PE=2 SV=1</t>
  </si>
  <si>
    <t>A0A5C2FXS1</t>
  </si>
  <si>
    <t>IGL c1434_light_IGKV1-12_IGKJ1 (Fragment) OS=Homo sapiens OX=9606 PE=2 SV=1</t>
  </si>
  <si>
    <t>Uroplakin-1a OS=Homo sapiens OX=9606 GN=UPK1A PE=1 SV=1</t>
  </si>
  <si>
    <t>Galectin-1 OS=Homo sapiens OX=9606 GN=LGALS1 PE=1 SV=2</t>
  </si>
  <si>
    <t>P36222</t>
  </si>
  <si>
    <t>Chitinase-3-like protein 1 OS=Homo sapiens OX=9606 GN=CHI3L1 PE=1 SV=2</t>
  </si>
  <si>
    <t>Q6LET0</t>
  </si>
  <si>
    <t>Tetraspanin (Fragment) OS=Homo sapiens OX=9606 GN=KAI1 PE=2 SV=1</t>
  </si>
  <si>
    <t>Q9Y2Z0</t>
  </si>
  <si>
    <t>Protein SGT1 homolog OS=Homo sapiens OX=9606 GN=SUGT1 PE=1 SV=3</t>
  </si>
  <si>
    <t>P53597</t>
  </si>
  <si>
    <t>Succinate--CoA ligase [ADP/GDP-forming] subunit alpha, mitochondrial OS=Homo sapiens OX=9606 GN=SUCLG1 PE=1 SV=4</t>
  </si>
  <si>
    <t>Q01415</t>
  </si>
  <si>
    <t>N-acetylgalactosamine kinase OS=Homo sapiens OX=9606 GN=GALK2 PE=1 SV=1</t>
  </si>
  <si>
    <t>Cytoplasmic dynein 1 heavy chain 1 OS=Homo sapiens OX=9606 GN=DYNC1H1 PE=1 SV=5</t>
  </si>
  <si>
    <t>Q9Y2T3</t>
  </si>
  <si>
    <t>Guanine deaminase OS=Homo sapiens OX=9606 GN=GDA PE=1 SV=1</t>
  </si>
  <si>
    <t>B3KUF6</t>
  </si>
  <si>
    <t>cDNA FLJ39748 fis, clone SMINT2017436, highly similar to Homo sapiens haloacid dehalogenase-like hydrolase domain containing 3 (HDHD3), mRNA OS=Homo sapiens OX=9606 PE=2 SV=1</t>
  </si>
  <si>
    <t>Dipeptidyl peptidase 2 OS=Homo sapiens OX=9606 GN=DPP7 PE=1 SV=3</t>
  </si>
  <si>
    <t>Q6FHU0</t>
  </si>
  <si>
    <t>Proteasome subunit beta (Fragment) OS=Homo sapiens OX=9606 GN=PSMB8 PE=2 SV=1</t>
  </si>
  <si>
    <t>O75487</t>
  </si>
  <si>
    <t>Glypican-4 OS=Homo sapiens OX=9606 GN=GPC4 PE=1 SV=4</t>
  </si>
  <si>
    <t>A0A5C2GIM1</t>
  </si>
  <si>
    <t>IG c23_light_IGLV1-47_IGLJ1 (Fragment) OS=Homo sapiens OX=9606 PE=2 SV=1</t>
  </si>
  <si>
    <t>Q5QPM7</t>
  </si>
  <si>
    <t>Proteasome inhibitor PI31 subunit OS=Homo sapiens OX=9606 GN=PSMF1 PE=1 SV=2</t>
  </si>
  <si>
    <t>B4E1B2</t>
  </si>
  <si>
    <t>cDNA FLJ53691, highly similar to Serotransferrin OS=Homo sapiens OX=9606 PE=2 SV=1</t>
  </si>
  <si>
    <t>Delta(3,5)-Delta(2,4)-dienoyl-CoA isomerase, mitochondrial OS=Homo sapiens OX=9606 GN=ECH1 PE=1 SV=2</t>
  </si>
  <si>
    <t>D6RF35</t>
  </si>
  <si>
    <t>Vitamin D-binding protein OS=Homo sapiens OX=9606 GN=GC PE=1 SV=1</t>
  </si>
  <si>
    <t>Q9H008</t>
  </si>
  <si>
    <t>Phospholysine phosphohistidine inorganic pyrophosphate phosphatase OS=Homo sapiens OX=9606 GN=LHPP PE=1 SV=2</t>
  </si>
  <si>
    <t>Q59GH5</t>
  </si>
  <si>
    <t>COP9 signalosome subunit 5 variant (Fragment) OS=Homo sapiens OX=9606 PE=2 SV=1</t>
  </si>
  <si>
    <t>B3KRN4</t>
  </si>
  <si>
    <t>cDNA FLJ34625 fis, clone KIDNE2015244, highly similar to Serine protease HTRA1 OS=Homo sapiens OX=9606 PE=2 SV=1</t>
  </si>
  <si>
    <t>Lysosomal alpha-glucosidase OS=Homo sapiens OX=9606 GN=GAA PE=1 SV=4</t>
  </si>
  <si>
    <t>A0A5C2GX61</t>
  </si>
  <si>
    <t>IG c1402_light_IGKV3-11_IGKJ5 (Fragment) OS=Homo sapiens OX=9606 PE=2 SV=1</t>
  </si>
  <si>
    <t>D6RAM3</t>
  </si>
  <si>
    <t>Docking protein 3 OS=Homo sapiens OX=9606 GN=DOK3 PE=1 SV=1</t>
  </si>
  <si>
    <t>Q9Y5M8</t>
  </si>
  <si>
    <t>Signal recognition particle receptor subunit beta OS=Homo sapiens OX=9606 GN=SRPRB PE=1 SV=3</t>
  </si>
  <si>
    <t>A0A024R5Q4</t>
  </si>
  <si>
    <t>Glycine amidinotransferase (L-arginine:glycine amidinotransferase), isoform CRA_a OS=Homo sapiens OX=9606 GN=GATM PE=4 SV=1</t>
  </si>
  <si>
    <t>P11498</t>
  </si>
  <si>
    <t>Pyruvate carboxylase, mitochondrial OS=Homo sapiens OX=9606 GN=PC PE=1 SV=2</t>
  </si>
  <si>
    <t>Beta-1,4-galactosyltransferase 1 OS=Homo sapiens OX=9606 GN=B4GALT1 PE=1 SV=5</t>
  </si>
  <si>
    <t>S6BAR0</t>
  </si>
  <si>
    <t>A0A090N8G0</t>
  </si>
  <si>
    <t>Glycyl-tRNA synthetase OS=Homo sapiens OX=9606 GN=GARS PE=4 SV=1</t>
  </si>
  <si>
    <t>C0JYZ2</t>
  </si>
  <si>
    <t>Titin OS=Homo sapiens OX=9606 GN=TTN PE=4 SV=1</t>
  </si>
  <si>
    <t>P12036</t>
  </si>
  <si>
    <t>Neurofilament heavy polypeptide OS=Homo sapiens OX=9606 GN=NEFH PE=1 SV=4</t>
  </si>
  <si>
    <t>Q5SZK8</t>
  </si>
  <si>
    <t>FRAS1-related extracellular matrix protein 2 OS=Homo sapiens OX=9606 GN=FREM2 PE=1 SV=2</t>
  </si>
  <si>
    <t>A0A087X0R6</t>
  </si>
  <si>
    <t>Sorting nexin-12 OS=Homo sapiens OX=9606 GN=SNX12 PE=1 SV=1</t>
  </si>
  <si>
    <t>Q86UE9</t>
  </si>
  <si>
    <t>Solute carrier family 15 (H+/peptide transporter), member 2 OS=Homo sapiens OX=9606 GN=SLC15A2 PE=2 SV=1</t>
  </si>
  <si>
    <t>Q8IWR8</t>
  </si>
  <si>
    <t>Ribosomal protein L19 (Fragment) OS=Homo sapiens OX=9606 PE=2 SV=1</t>
  </si>
  <si>
    <t>Spectrin beta chain, erythrocytic OS=Homo sapiens OX=9606 GN=SPTB PE=1 SV=5</t>
  </si>
  <si>
    <t>Coagulation factor IX OS=Homo sapiens OX=9606 GN=F9 PE=1 SV=2</t>
  </si>
  <si>
    <t>Q59EH3</t>
  </si>
  <si>
    <t>Acid phosphatase 1 isoform c variant (Fragment) OS=Homo sapiens OX=9606 PE=2 SV=1</t>
  </si>
  <si>
    <t>Q9P253</t>
  </si>
  <si>
    <t>Vacuolar protein sorting-associated protein 18 homolog OS=Homo sapiens OX=9606 GN=VPS18 PE=1 SV=2</t>
  </si>
  <si>
    <t>Q58F09</t>
  </si>
  <si>
    <t>Glucosidase I OS=Homo sapiens OX=9606 GN=GCS1 PE=2 SV=1</t>
  </si>
  <si>
    <t>P51606</t>
  </si>
  <si>
    <t>N-acylglucosamine 2-epimerase OS=Homo sapiens OX=9606 GN=RENBP PE=1 SV=2</t>
  </si>
  <si>
    <t>A0A5C2FYV6</t>
  </si>
  <si>
    <t>IGL c1854_light_IGKV4-1_IGKJ2 (Fragment) OS=Homo sapiens OX=9606 PE=2 SV=1</t>
  </si>
  <si>
    <t>O15427</t>
  </si>
  <si>
    <t>Monocarboxylate transporter 4 OS=Homo sapiens OX=9606 GN=SLC16A3 PE=1 SV=1</t>
  </si>
  <si>
    <t>Alpha-2-HS-glycoprotein OS=Homo sapiens OX=9606 GN=AHSG PE=1 SV=2</t>
  </si>
  <si>
    <t>E9PF49</t>
  </si>
  <si>
    <t>NADH dehydrogenase [ubiquinone] 1 beta subcomplex subunit 9 OS=Homo sapiens OX=9606 GN=NDUFB9 PE=1 SV=1</t>
  </si>
  <si>
    <t>Q53F48</t>
  </si>
  <si>
    <t>Heterogeneous nuclear ribonucleoprotein H3 isoform a variant (Fragment) OS=Homo sapiens OX=9606 PE=2 SV=1</t>
  </si>
  <si>
    <t>Q93077</t>
  </si>
  <si>
    <t>Histone H2A type 1-C OS=Homo sapiens OX=9606 GN=H2AC6 PE=1 SV=3</t>
  </si>
  <si>
    <t>Q96QA5</t>
  </si>
  <si>
    <t>Gasdermin-A OS=Homo sapiens OX=9606 GN=GSDMA PE=1 SV=4</t>
  </si>
  <si>
    <t>Heat shock-related 70 kDa protein 2 OS=Homo sapiens OX=9606 GN=HSPA2 PE=1 SV=1</t>
  </si>
  <si>
    <t>B2R7T8</t>
  </si>
  <si>
    <t>F-actin-capping protein subunit beta OS=Homo sapiens OX=9606 PE=2 SV=1</t>
  </si>
  <si>
    <t>Q8TBX8</t>
  </si>
  <si>
    <t>Phosphatidylinositol 5-phosphate 4-kinase type-2 gamma OS=Homo sapiens OX=9606 GN=PIP4K2C PE=1 SV=3</t>
  </si>
  <si>
    <t>Q53T59</t>
  </si>
  <si>
    <t>HCLS1-binding protein 3 OS=Homo sapiens OX=9606 GN=HS1BP3 PE=1 SV=1</t>
  </si>
  <si>
    <t>Calcyclin-binding protein OS=Homo sapiens OX=9606 GN=CACYBP PE=1 SV=2</t>
  </si>
  <si>
    <t>P62424</t>
  </si>
  <si>
    <t>60S ribosomal protein L7a OS=Homo sapiens OX=9606 GN=RPL7A PE=1 SV=2</t>
  </si>
  <si>
    <t>A0A5C2GTL7</t>
  </si>
  <si>
    <t>IG c83_light_IGLV8-61_IGLJ3 (Fragment) OS=Homo sapiens OX=9606 PE=2 SV=1</t>
  </si>
  <si>
    <t>A0A0A0MTB9</t>
  </si>
  <si>
    <t>Retinol-binding protein 1 OS=Homo sapiens OX=9606 GN=RBP1 PE=1 SV=1</t>
  </si>
  <si>
    <t>P22061</t>
  </si>
  <si>
    <t>Protein-L-isoaspartate(D-aspartate) O-methyltransferase OS=Homo sapiens OX=9606 GN=PCMT1 PE=1 SV=4</t>
  </si>
  <si>
    <t>A0A0U1RQV4</t>
  </si>
  <si>
    <t>Rho-associated protein kinase 1 OS=Homo sapiens OX=9606 GN=ROCK1 PE=1 SV=1</t>
  </si>
  <si>
    <t>Latent-transforming growth factor beta-binding protein 2 OS=Homo sapiens OX=9606 GN=LTBP2 PE=1 SV=3</t>
  </si>
  <si>
    <t>A0A5C2GLK2</t>
  </si>
  <si>
    <t>IG c316_light_IGKV2D-28_IGKJ2 (Fragment) OS=Homo sapiens OX=9606 PE=2 SV=1</t>
  </si>
  <si>
    <t>O95831</t>
  </si>
  <si>
    <t>Apoptosis-inducing factor 1, mitochondrial OS=Homo sapiens OX=9606 GN=AIFM1 PE=1 SV=1</t>
  </si>
  <si>
    <t>Cholesteryl ester transfer protein OS=Homo sapiens OX=9606 GN=CETP PE=1 SV=2</t>
  </si>
  <si>
    <t>O75342</t>
  </si>
  <si>
    <t>Arachidonate 12-lipoxygenase, 12R-type OS=Homo sapiens OX=9606 GN=ALOX12B PE=1 SV=1</t>
  </si>
  <si>
    <t>A0A3B3IS80</t>
  </si>
  <si>
    <t>Fructose-bisphosphate aldolase OS=Homo sapiens OX=9606 GN=ALDOB PE=1 SV=1</t>
  </si>
  <si>
    <t>Q86WA6</t>
  </si>
  <si>
    <t>Valacyclovir hydrolase OS=Homo sapiens OX=9606 GN=BPHL PE=1 SV=1</t>
  </si>
  <si>
    <t>O75436</t>
  </si>
  <si>
    <t>Vacuolar protein sorting-associated protein 26A OS=Homo sapiens OX=9606 GN=VPS26A PE=1 SV=2</t>
  </si>
  <si>
    <t>Amiloride-sensitive amine oxidase [copper-containing] OS=Homo sapiens OX=9606 GN=AOC1 PE=1 SV=4</t>
  </si>
  <si>
    <t>Q9NSK0</t>
  </si>
  <si>
    <t>Kinesin light chain 4 OS=Homo sapiens OX=9606 GN=KLC4 PE=1 SV=3</t>
  </si>
  <si>
    <t>A0A024R3U5</t>
  </si>
  <si>
    <t>Guanylate kinase 1, isoform CRA_b OS=Homo sapiens OX=9606 GN=GUK1 PE=4 SV=1</t>
  </si>
  <si>
    <t>Transthyretin OS=Homo sapiens OX=9606 GN=TTR PE=1 SV=1</t>
  </si>
  <si>
    <t>A5YM51</t>
  </si>
  <si>
    <t>MYH7 protein (Fragment) OS=Homo sapiens OX=9606 GN=MYH7 PE=2 SV=1</t>
  </si>
  <si>
    <t>O43505</t>
  </si>
  <si>
    <t>Beta-1,4-glucuronyltransferase 1 OS=Homo sapiens OX=9606 GN=B4GAT1 PE=1 SV=1</t>
  </si>
  <si>
    <t>Q00535</t>
  </si>
  <si>
    <t>Cyclin-dependent-like kinase 5 OS=Homo sapiens OX=9606 GN=CDK5 PE=1 SV=3</t>
  </si>
  <si>
    <t>A0A5C2GI81</t>
  </si>
  <si>
    <t>IG c346_heavy_IGHV4-34_IGHD3-22_IGHJ4 (Fragment) OS=Homo sapiens OX=9606 PE=2 SV=1</t>
  </si>
  <si>
    <t>Q5SRE7</t>
  </si>
  <si>
    <t>Phytanoyl-CoA dioxygenase domain-containing protein 1 OS=Homo sapiens OX=9606 GN=PHYHD1 PE=1 SV=2</t>
  </si>
  <si>
    <t>B7ZKM7</t>
  </si>
  <si>
    <t>UACA protein OS=Homo sapiens OX=9606 GN=UACA PE=2 SV=1</t>
  </si>
  <si>
    <t>A4D2P0</t>
  </si>
  <si>
    <t>Ras-related C3 botulinum toxin substrate 1 (Rho family, small GTP binding protein Rac1) OS=Homo sapiens OX=9606 GN=RAC1 PE=2 SV=1</t>
  </si>
  <si>
    <t>A0A087WYL5</t>
  </si>
  <si>
    <t>Seizure 6-like protein 2 OS=Homo sapiens OX=9606 GN=SEZ6L2 PE=1 SV=1</t>
  </si>
  <si>
    <t>A0A0S2Z4G7</t>
  </si>
  <si>
    <t>Nucleophosmin (Nucleolar phosphoprotein B23, numatrin), isoform CRA_f (Fragment) OS=Homo sapiens OX=9606 GN=NPM1 PE=2 SV=1</t>
  </si>
  <si>
    <t>Pterin-4-alpha-carbinolamine dehydratase OS=Homo sapiens OX=9606 GN=PCBD1 PE=1 SV=2</t>
  </si>
  <si>
    <t>Q9BXJ0</t>
  </si>
  <si>
    <t>Complement C1q tumor necrosis factor-related protein 5 OS=Homo sapiens OX=9606 GN=C1QTNF5 PE=1 SV=1</t>
  </si>
  <si>
    <t>A0A5C2GTZ2</t>
  </si>
  <si>
    <t>IG c1163_light_IGKV2D-28_IGKJ3 (Fragment) OS=Homo sapiens OX=9606 PE=2 SV=1</t>
  </si>
  <si>
    <t>Dynactin subunit 1 OS=Homo sapiens OX=9606 GN=DCTN1 PE=1 SV=3</t>
  </si>
  <si>
    <t>Endoplasmic reticulum resident protein 44 OS=Homo sapiens OX=9606 GN=ERP44 PE=1 SV=1</t>
  </si>
  <si>
    <t>Q4VB24</t>
  </si>
  <si>
    <t>Histone cluster 1, H1e OS=Homo sapiens OX=9606 GN=HIST1H1E PE=2 SV=1</t>
  </si>
  <si>
    <t>O15371</t>
  </si>
  <si>
    <t>Eukaryotic translation initiation factor 3 subunit D OS=Homo sapiens OX=9606 GN=EIF3D PE=1 SV=1</t>
  </si>
  <si>
    <t>Carboxypeptidase N subunit 2 OS=Homo sapiens OX=9606 GN=CPN2 PE=1 SV=3</t>
  </si>
  <si>
    <t>Q9BW04</t>
  </si>
  <si>
    <t>Specifically androgen-regulated gene protein OS=Homo sapiens OX=9606 GN=SARG PE=1 SV=2</t>
  </si>
  <si>
    <t>A0A5C2G119</t>
  </si>
  <si>
    <t>IGL c2849_light_IGLV2-23_IGLJ2 (Fragment) OS=Homo sapiens OX=9606 PE=2 SV=1</t>
  </si>
  <si>
    <t>Pappalysin-2 OS=Homo sapiens OX=9606 GN=PAPPA2 PE=1 SV=4</t>
  </si>
  <si>
    <t>B4DV85</t>
  </si>
  <si>
    <t>cDNA FLJ53211, highly similar to A-Raf proto-oncogene serine/threonine-protein kinase OS=Homo sapiens OX=9606 PE=2 SV=1</t>
  </si>
  <si>
    <t>A0A5C2GHG0</t>
  </si>
  <si>
    <t>IG c572_light_IGKV2D-28_IGKJ1 (Fragment) OS=Homo sapiens OX=9606 PE=2 SV=1</t>
  </si>
  <si>
    <t>A0A5C2GTH3</t>
  </si>
  <si>
    <t>IG c764_light_IGKV3-20_IGKJ3 (Fragment) OS=Homo sapiens OX=9606 PE=2 SV=1</t>
  </si>
  <si>
    <t>Q15629</t>
  </si>
  <si>
    <t>Translocating chain-associated membrane protein 1 OS=Homo sapiens OX=9606 GN=TRAM1 PE=1 SV=3</t>
  </si>
  <si>
    <t>B7Z6K5</t>
  </si>
  <si>
    <t>cDNA FLJ54805, highly similar to Ionized calcium-binding adapter molecule 2 OS=Homo sapiens OX=9606 PE=2 SV=1</t>
  </si>
  <si>
    <t>A0A5C2G5S1</t>
  </si>
  <si>
    <t>IGH c299_heavy__IGHV4-59_IGHD5-24_IGHJ6 (Fragment) OS=Homo sapiens OX=9606 PE=2 SV=1</t>
  </si>
  <si>
    <t>Protocadherin Fat 4 OS=Homo sapiens OX=9606 GN=FAT4 PE=1 SV=2</t>
  </si>
  <si>
    <t>Q6NUR7</t>
  </si>
  <si>
    <t>Ezrin OS=Homo sapiens OX=9606 GN=EZR PE=2 SV=1</t>
  </si>
  <si>
    <t>P33241</t>
  </si>
  <si>
    <t>Lymphocyte-specific protein 1 OS=Homo sapiens OX=9606 GN=LSP1 PE=1 SV=1</t>
  </si>
  <si>
    <t>A0A5C2FYZ3</t>
  </si>
  <si>
    <t>IGL c875_light_IGKV3-20_IGKJ1 (Fragment) OS=Homo sapiens OX=9606 PE=2 SV=1</t>
  </si>
  <si>
    <t>Q9NUN5</t>
  </si>
  <si>
    <t>Probable lysosomal cobalamin transporter OS=Homo sapiens OX=9606 GN=LMBRD1 PE=1 SV=1</t>
  </si>
  <si>
    <t>P18085</t>
  </si>
  <si>
    <t>ADP-ribosylation factor 4 OS=Homo sapiens OX=9606 GN=ARF4 PE=1 SV=3</t>
  </si>
  <si>
    <t>A0A024RBK8</t>
  </si>
  <si>
    <t>RAS protein activator like 1 (GAP1 like), isoform CRA_b OS=Homo sapiens OX=9606 GN=RASAL1 PE=4 SV=1</t>
  </si>
  <si>
    <t>A0A1V0E3X9</t>
  </si>
  <si>
    <t>TAP1 OS=Homo sapiens OX=9606 PE=4 SV=1</t>
  </si>
  <si>
    <t>A0A5C2GU29</t>
  </si>
  <si>
    <t>IG c7_heavy_IGHV2-5_IGHD3-10_IGHJ4 (Fragment) OS=Homo sapiens OX=9606 PE=2 SV=1</t>
  </si>
  <si>
    <t>Q9ULC4</t>
  </si>
  <si>
    <t>Malignant T-cell-amplified sequence 1 OS=Homo sapiens OX=9606 GN=MCTS1 PE=1 SV=1</t>
  </si>
  <si>
    <t>Q9Y3A5</t>
  </si>
  <si>
    <t>Ribosome maturation protein SBDS OS=Homo sapiens OX=9606 GN=SBDS PE=1 SV=4</t>
  </si>
  <si>
    <t>Q9H0T7</t>
  </si>
  <si>
    <t>Ras-related protein Rab-17 OS=Homo sapiens OX=9606 GN=RAB17 PE=1 SV=2</t>
  </si>
  <si>
    <t>Q9NR99</t>
  </si>
  <si>
    <t>Matrix-remodeling-associated protein 5 OS=Homo sapiens OX=9606 GN=MXRA5 PE=1 SV=3</t>
  </si>
  <si>
    <t>P33947</t>
  </si>
  <si>
    <t>ER lumen protein-retaining receptor 2 OS=Homo sapiens OX=9606 GN=KDELR2 PE=1 SV=1</t>
  </si>
  <si>
    <t>Q14764</t>
  </si>
  <si>
    <t>Major vault protein OS=Homo sapiens OX=9606 GN=MVP PE=1 SV=4</t>
  </si>
  <si>
    <t>Aspartate aminotransferase, cytoplasmic OS=Homo sapiens OX=9606 GN=GOT1 PE=1 SV=3</t>
  </si>
  <si>
    <t>A0A087X0S5</t>
  </si>
  <si>
    <t>Collagen alpha-1(VI) chain OS=Homo sapiens OX=9606 GN=COL6A1 PE=1 SV=1</t>
  </si>
  <si>
    <t>Endonuclease domain-containing 1 protein OS=Homo sapiens OX=9606 GN=ENDOD1 PE=1 SV=2</t>
  </si>
  <si>
    <t>A0A2R8Y6J3</t>
  </si>
  <si>
    <t>60S ribosomal protein L5 (Fragment) OS=Homo sapiens OX=9606 GN=RPL5 PE=1 SV=1</t>
  </si>
  <si>
    <t>A0A384MDU2</t>
  </si>
  <si>
    <t>Collagen, type I, alpha 2, isoform CRA_c OS=Homo sapiens OX=9606 GN=COL1A2 PE=2 SV=1</t>
  </si>
  <si>
    <t>A0A5C2FUB0</t>
  </si>
  <si>
    <t>IGL c439_light_IGKV2-28_IGKJ1 (Fragment) OS=Homo sapiens OX=9606 PE=2 SV=1</t>
  </si>
  <si>
    <t>A0A5C2GZI1</t>
  </si>
  <si>
    <t>IG c1088_light_IGLV1-40_IGLJ2 (Fragment) OS=Homo sapiens OX=9606 PE=2 SV=1</t>
  </si>
  <si>
    <t>Spondin-2 OS=Homo sapiens OX=9606 GN=SPON2 PE=1 SV=3</t>
  </si>
  <si>
    <t>Guanylate cyclase activator 2B OS=Homo sapiens OX=9606 GN=GUCA2B PE=1 SV=1</t>
  </si>
  <si>
    <t>A0A5C2G8T5</t>
  </si>
  <si>
    <t>IGL c225_light_IGKV3-15_IGKJ4 (Fragment) OS=Homo sapiens OX=9606 PE=2 SV=1</t>
  </si>
  <si>
    <t>Q9NZD2</t>
  </si>
  <si>
    <t>Glycolipid transfer protein OS=Homo sapiens OX=9606 GN=GLTP PE=1 SV=3</t>
  </si>
  <si>
    <t>A0A5C2GER5</t>
  </si>
  <si>
    <t>IG c1063_heavy_IGHV3-33_IGHD1-1_IGHJ3 (Fragment) OS=Homo sapiens OX=9606 PE=2 SV=1</t>
  </si>
  <si>
    <t>Glycogen debranching enzyme OS=Homo sapiens OX=9606 GN=AGL PE=1 SV=3</t>
  </si>
  <si>
    <t>P54886</t>
  </si>
  <si>
    <t>Delta-1-pyrroline-5-carboxylate synthase OS=Homo sapiens OX=9606 GN=ALDH18A1 PE=1 SV=2</t>
  </si>
  <si>
    <t>Q59GE1</t>
  </si>
  <si>
    <t>H5 variant (Fragment) OS=Homo sapiens OX=9606 PE=2 SV=1</t>
  </si>
  <si>
    <t>Q96PU5</t>
  </si>
  <si>
    <t>E3 ubiquitin-protein ligase NEDD4-like OS=Homo sapiens OX=9606 GN=NEDD4L PE=1 SV=2</t>
  </si>
  <si>
    <t>O00429</t>
  </si>
  <si>
    <t>Dynamin-1-like protein OS=Homo sapiens OX=9606 GN=DNM1L PE=1 SV=2</t>
  </si>
  <si>
    <t>Peroxiredoxin-5, mitochondrial OS=Homo sapiens OX=9606 GN=PRDX5 PE=1 SV=4</t>
  </si>
  <si>
    <t>O94804</t>
  </si>
  <si>
    <t>Serine/threonine-protein kinase 10 OS=Homo sapiens OX=9606 GN=STK10 PE=1 SV=1</t>
  </si>
  <si>
    <t>P23246</t>
  </si>
  <si>
    <t>Splicing factor, proline- and glutamine-rich OS=Homo sapiens OX=9606 GN=SFPQ PE=1 SV=2</t>
  </si>
  <si>
    <t>Protein-glutamine gamma-glutamyltransferase E OS=Homo sapiens OX=9606 GN=TGM3 PE=1 SV=4</t>
  </si>
  <si>
    <t>P62277</t>
  </si>
  <si>
    <t>40S ribosomal protein S13 OS=Homo sapiens OX=9606 GN=RPS13 PE=1 SV=2</t>
  </si>
  <si>
    <t>Q9NPR2</t>
  </si>
  <si>
    <t>Semaphorin-4B OS=Homo sapiens OX=9606 GN=SEMA4B PE=1 SV=4</t>
  </si>
  <si>
    <t>P34949</t>
  </si>
  <si>
    <t>Mannose-6-phosphate isomerase OS=Homo sapiens OX=9606 GN=MPI PE=1 SV=2</t>
  </si>
  <si>
    <t>A0A0A1HAV9</t>
  </si>
  <si>
    <t>H.sapiens ras-related Hrab4 protein OS=Homo sapiens OX=9606 PE=2 SV=1</t>
  </si>
  <si>
    <t>A0A5C2GM65</t>
  </si>
  <si>
    <t>IG c231_light_IGLV1-47_IGLJ2 (Fragment) OS=Homo sapiens OX=9606 PE=2 SV=1</t>
  </si>
  <si>
    <t>5'-3' exonuclease PLD3 OS=Homo sapiens OX=9606 GN=PLD3 PE=1 SV=1</t>
  </si>
  <si>
    <t>Q6DHW4</t>
  </si>
  <si>
    <t>P09669</t>
  </si>
  <si>
    <t>Cytochrome c oxidase subunit 6C OS=Homo sapiens OX=9606 GN=COX6C PE=1 SV=2</t>
  </si>
  <si>
    <t>F5H2F4</t>
  </si>
  <si>
    <t>C-1-tetrahydrofolate synthase, cytoplasmic OS=Homo sapiens OX=9606 GN=MTHFD1 PE=1 SV=2</t>
  </si>
  <si>
    <t>A2NX48</t>
  </si>
  <si>
    <t>Bactericidal /Permeability Increasing Protein OS=Homo sapiens OX=9606 GN=BPI' PE=4 SV=1</t>
  </si>
  <si>
    <t>Q13332</t>
  </si>
  <si>
    <t>Receptor-type tyrosine-protein phosphatase S OS=Homo sapiens OX=9606 GN=PTPRS PE=1 SV=3</t>
  </si>
  <si>
    <t>Q9NWV4</t>
  </si>
  <si>
    <t>CXXC motif containing zinc binding protein OS=Homo sapiens OX=9606 GN=CZIB PE=1 SV=1</t>
  </si>
  <si>
    <t>Vesicle-trafficking protein SEC22b OS=Homo sapiens OX=9606 GN=SEC22B PE=1 SV=4</t>
  </si>
  <si>
    <t>Insulin-like growth factor-binding protein 2 OS=Homo sapiens OX=9606 GN=IGFBP2 PE=1 SV=2</t>
  </si>
  <si>
    <t>O00161</t>
  </si>
  <si>
    <t>Synaptosomal-associated protein 23 OS=Homo sapiens OX=9606 GN=SNAP23 PE=1 SV=1</t>
  </si>
  <si>
    <t>A0A5C2GF64</t>
  </si>
  <si>
    <t>IG c530_heavy_IGHV3-74_IGHD5-24_IGHJ6 (Fragment) OS=Homo sapiens OX=9606 PE=2 SV=1</t>
  </si>
  <si>
    <t>Q9NZZ3</t>
  </si>
  <si>
    <t>Charged multivesicular body protein 5 OS=Homo sapiens OX=9606 GN=CHMP5 PE=1 SV=1</t>
  </si>
  <si>
    <t>Pyruvate kinase (Fragment) OS=Homo sapiens OX=9606 PE=3 SV=1</t>
  </si>
  <si>
    <t>Histone H2B type 1-A OS=Homo sapiens OX=9606 GN=H2BC1 PE=1 SV=3</t>
  </si>
  <si>
    <t>A0A5C2GIX1</t>
  </si>
  <si>
    <t>IG c24_light_IGKV1-16_IGKJ2 (Fragment) OS=Homo sapiens OX=9606 PE=2 SV=1</t>
  </si>
  <si>
    <t>Ras association domain-containing protein 2 OS=Homo sapiens OX=9606 GN=RASSF2 PE=1 SV=1</t>
  </si>
  <si>
    <t>Q9UBX1</t>
  </si>
  <si>
    <t>Cathepsin F OS=Homo sapiens OX=9606 GN=CTSF PE=1 SV=1</t>
  </si>
  <si>
    <t>Phosphatidylinositol-glycan-specific phospholipase D OS=Homo sapiens OX=9606 GN=GPLD1 PE=1 SV=3</t>
  </si>
  <si>
    <t>A0A5C2GUG4</t>
  </si>
  <si>
    <t>IG c1155_light_IGKV2-30_IGKJ4 (Fragment) OS=Homo sapiens OX=9606 PE=2 SV=1</t>
  </si>
  <si>
    <t>Q15008</t>
  </si>
  <si>
    <t>26S proteasome non-ATPase regulatory subunit 6 OS=Homo sapiens OX=9606 GN=PSMD6 PE=1 SV=1</t>
  </si>
  <si>
    <t>P32189</t>
  </si>
  <si>
    <t>Glycerol kinase OS=Homo sapiens OX=9606 GN=GK PE=1 SV=3</t>
  </si>
  <si>
    <t>E2ITD8</t>
  </si>
  <si>
    <t>CABYRa OS=Homo sapiens OX=9606 PE=2 SV=1</t>
  </si>
  <si>
    <t>Q8IZR5</t>
  </si>
  <si>
    <t>CKLF-like MARVEL transmembrane domain-containing protein 4 OS=Homo sapiens OX=9606 GN=CMTM4 PE=1 SV=1</t>
  </si>
  <si>
    <t>Aflatoxin B1 aldehyde reductase member 3 OS=Homo sapiens OX=9606 GN=AKR7A3 PE=1 SV=2</t>
  </si>
  <si>
    <t>B4DF70</t>
  </si>
  <si>
    <t>cDNA FLJ60461, highly similar to Peroxiredoxin-2 OS=Homo sapiens OX=9606 PE=2 SV=1</t>
  </si>
  <si>
    <t>Laminin subunit gamma-1 OS=Homo sapiens OX=9606 GN=LAMC1 PE=1 SV=3</t>
  </si>
  <si>
    <t>Q9UF12</t>
  </si>
  <si>
    <t>Hydroxyproline dehydrogenase OS=Homo sapiens OX=9606 GN=PRODH2 PE=1 SV=1</t>
  </si>
  <si>
    <t>A0A2R8YEK8</t>
  </si>
  <si>
    <t>Ceramide transfer protein OS=Homo sapiens OX=9606 GN=CERT1 PE=1 SV=1</t>
  </si>
  <si>
    <t>J3KN01</t>
  </si>
  <si>
    <t>Afadin OS=Homo sapiens OX=9606 GN=AFDN PE=1 SV=1</t>
  </si>
  <si>
    <t>Q86YV0</t>
  </si>
  <si>
    <t>RAS protein activator like-3 OS=Homo sapiens OX=9606 GN=RASAL3 PE=1 SV=2</t>
  </si>
  <si>
    <t>Q13217</t>
  </si>
  <si>
    <t>DnaJ homolog subfamily C member 3 OS=Homo sapiens OX=9606 GN=DNAJC3 PE=1 SV=1</t>
  </si>
  <si>
    <t>Q96GD0</t>
  </si>
  <si>
    <t>Pyridoxal phosphate phosphatase OS=Homo sapiens OX=9606 GN=PDXP PE=1 SV=2</t>
  </si>
  <si>
    <t>Myeloid-derived growth factor OS=Homo sapiens OX=9606 GN=MYDGF PE=1 SV=1</t>
  </si>
  <si>
    <t>Ester hydrolase C11orf54 OS=Homo sapiens OX=9606 GN=C11orf54 PE=1 SV=1</t>
  </si>
  <si>
    <t>Q59EA3</t>
  </si>
  <si>
    <t>Cadherin 5, type 2 preproprotein variant (Fragment) OS=Homo sapiens OX=9606 PE=2 SV=1</t>
  </si>
  <si>
    <t>A0A5C2GV65</t>
  </si>
  <si>
    <t>IG c683_light_IGKV3-20_IGKJ2 (Fragment) OS=Homo sapiens OX=9606 PE=2 SV=1</t>
  </si>
  <si>
    <t>A0A5C2FTY9</t>
  </si>
  <si>
    <t>IGL c448_light_IGKV3-20_IGKJ2 (Fragment) OS=Homo sapiens OX=9606 PE=2 SV=1</t>
  </si>
  <si>
    <t>Q59H09</t>
  </si>
  <si>
    <t>Promyelocytic leukemia protein isoform 11 variant (Fragment) OS=Homo sapiens OX=9606 PE=2 SV=1</t>
  </si>
  <si>
    <t>A0A024RAB6</t>
  </si>
  <si>
    <t>Heparan sulfate proteoglycan 2 (Perlecan), isoform CRA_b OS=Homo sapiens OX=9606 GN=HSPG2 PE=4 SV=1</t>
  </si>
  <si>
    <t>A0A5C2GKH1</t>
  </si>
  <si>
    <t>IG c1062_light_IGLV10-54_IGLJ3 (Fragment) OS=Homo sapiens OX=9606 PE=2 SV=1</t>
  </si>
  <si>
    <t>Q05CP8</t>
  </si>
  <si>
    <t>CCDC6 protein (Fragment) OS=Homo sapiens OX=9606 GN=CCDC6 PE=2 SV=1</t>
  </si>
  <si>
    <t>Q02383</t>
  </si>
  <si>
    <t>Semenogelin-2 OS=Homo sapiens OX=9606 GN=SEMG2 PE=1 SV=1</t>
  </si>
  <si>
    <t>F8VZN8</t>
  </si>
  <si>
    <t>Protein phosphatase 1 regulatory subunit 12A (Fragment) OS=Homo sapiens OX=9606 GN=PPP1R12A PE=1 SV=1</t>
  </si>
  <si>
    <t>Probable serine carboxypeptidase CPVL OS=Homo sapiens OX=9606 GN=CPVL PE=1 SV=2</t>
  </si>
  <si>
    <t>A0A5C2G8M9</t>
  </si>
  <si>
    <t>IGL c3995_light_IGKV1-33_IGKJ5 (Fragment) OS=Homo sapiens OX=9606 PE=2 SV=1</t>
  </si>
  <si>
    <t>A0A5C2GTK4</t>
  </si>
  <si>
    <t>IG c804_light_IGKV3-15_IGKJ3 (Fragment) OS=Homo sapiens OX=9606 PE=2 SV=1</t>
  </si>
  <si>
    <t>F5GXX5</t>
  </si>
  <si>
    <t>Dolichyl-diphosphooligosaccharide--protein glycosyltransferase subunit DAD1 OS=Homo sapiens OX=9606 GN=DAD1 PE=1 SV=1</t>
  </si>
  <si>
    <t>B4DNJ4</t>
  </si>
  <si>
    <t>cDNA FLJ53742, highly similar to Urokinase-type plasminogen activator OS=Homo sapiens OX=9606 PE=2 SV=1</t>
  </si>
  <si>
    <t>P16150</t>
  </si>
  <si>
    <t>Leukosialin OS=Homo sapiens OX=9606 GN=SPN PE=1 SV=1</t>
  </si>
  <si>
    <t>A0A5C2GF55</t>
  </si>
  <si>
    <t>IG c1064_heavy_IGHV3-73_IGHD6-6_IGHJ6 (Fragment) OS=Homo sapiens OX=9606 PE=2 SV=1</t>
  </si>
  <si>
    <t>Superoxide dismutase [Cu-Zn] OS=Homo sapiens OX=9606 GN=SOD1 PE=1 SV=2</t>
  </si>
  <si>
    <t>Q92485</t>
  </si>
  <si>
    <t>Acid sphingomyelinase-like phosphodiesterase 3b OS=Homo sapiens OX=9606 GN=SMPDL3B PE=1 SV=2</t>
  </si>
  <si>
    <t>A0A0G2JNC7</t>
  </si>
  <si>
    <t>Baculoviral IAP repeat-containing protein 1 OS=Homo sapiens OX=9606 GN=NAIP PE=1 SV=1</t>
  </si>
  <si>
    <t>Testis tissue sperm-binding protein Li 76m OS=Homo sapiens OX=9606 PE=2 SV=1</t>
  </si>
  <si>
    <t>Q9Y570</t>
  </si>
  <si>
    <t>Protein phosphatase methylesterase 1 OS=Homo sapiens OX=9606 GN=PPME1 PE=1 SV=3</t>
  </si>
  <si>
    <t>P25098</t>
  </si>
  <si>
    <t>Beta-adrenergic receptor kinase 1 OS=Homo sapiens OX=9606 GN=GRK2 PE=1 SV=2</t>
  </si>
  <si>
    <t>A0A5C2GFK7</t>
  </si>
  <si>
    <t>IGH + IGL c149_light_IGKV3-15_IGKJ4 (Fragment) OS=Homo sapiens OX=9606 PE=2 SV=1</t>
  </si>
  <si>
    <t>Pleckstrin homology domain-containing family F member 2 OS=Homo sapiens OX=9606 GN=PLEKHF2 PE=1 SV=1</t>
  </si>
  <si>
    <t>Q8N998</t>
  </si>
  <si>
    <t>Coiled-coil domain-containing protein 89 OS=Homo sapiens OX=9606 GN=CCDC89 PE=1 SV=1</t>
  </si>
  <si>
    <t>Actin, alpha skeletal muscle OS=Homo sapiens OX=9606 GN=ACTA1 PE=1 SV=1</t>
  </si>
  <si>
    <t>P46976</t>
  </si>
  <si>
    <t>Glycogenin-1 OS=Homo sapiens OX=9606 GN=GYG1 PE=1 SV=4</t>
  </si>
  <si>
    <t>Q9HBI0</t>
  </si>
  <si>
    <t>Gamma-parvin OS=Homo sapiens OX=9606 GN=PARVG PE=1 SV=1</t>
  </si>
  <si>
    <t>B3KPR2</t>
  </si>
  <si>
    <t>cDNA FLJ32087 fis, clone OCBBF2000467, highly similar to Leucine-rich repeat transmembrane protein FLRT2 OS=Homo sapiens OX=9606 PE=2 SV=1</t>
  </si>
  <si>
    <t>A0A024RAJ7</t>
  </si>
  <si>
    <t>Ribosome-releasing factor 2, mitochondrial OS=Homo sapiens OX=9606 GN=GFM2 PE=3 SV=1</t>
  </si>
  <si>
    <t>K4EN11</t>
  </si>
  <si>
    <t>GAPDH (Fragment) OS=Homo sapiens OX=9606 PE=4 SV=1</t>
  </si>
  <si>
    <t>P07205</t>
  </si>
  <si>
    <t>Phosphoglycerate kinase 2 OS=Homo sapiens OX=9606 GN=PGK2 PE=1 SV=3</t>
  </si>
  <si>
    <t>C4b-binding protein alpha chain OS=Homo sapiens OX=9606 GN=C4BPA PE=1 SV=2</t>
  </si>
  <si>
    <t>B4DKM4</t>
  </si>
  <si>
    <t>cDNA FLJ51760, highly similar to Carcinoembryonic antigen-related cell adhesion molecule 7 OS=Homo sapiens OX=9606 PE=2 SV=1</t>
  </si>
  <si>
    <t>P0CAP1</t>
  </si>
  <si>
    <t>Myocardial zonula adherens protein OS=Homo sapiens OX=9606 GN=MYZAP PE=1 SV=1</t>
  </si>
  <si>
    <t>O94856</t>
  </si>
  <si>
    <t>Neurofascin OS=Homo sapiens OX=9606 GN=NFASC PE=1 SV=4</t>
  </si>
  <si>
    <t>P37235</t>
  </si>
  <si>
    <t>Hippocalcin-like protein 1 OS=Homo sapiens OX=9606 GN=HPCAL1 PE=1 SV=3</t>
  </si>
  <si>
    <t>O95147</t>
  </si>
  <si>
    <t>Dual specificity protein phosphatase 14 OS=Homo sapiens OX=9606 GN=DUSP14 PE=1 SV=1</t>
  </si>
  <si>
    <t>Ephrin type-B receptor 6 OS=Homo sapiens OX=9606 GN=EPHB6 PE=1 SV=4</t>
  </si>
  <si>
    <t>Q99795</t>
  </si>
  <si>
    <t>Cell surface A33 antigen OS=Homo sapiens OX=9606 GN=GPA33 PE=1 SV=1</t>
  </si>
  <si>
    <t>Annexin A6 OS=Homo sapiens OX=9606 GN=ANXA6 PE=1 SV=3</t>
  </si>
  <si>
    <t>Lysosomal acid glucosylceramidase OS=Homo sapiens OX=9606 GN=GBA PE=1 SV=3</t>
  </si>
  <si>
    <t>K7ENC0</t>
  </si>
  <si>
    <t>Alpha-(1,3)-fucosyltransferase 5 OS=Homo sapiens OX=9606 GN=FUT5 PE=3 SV=1</t>
  </si>
  <si>
    <t>A0A5C2G9Q1</t>
  </si>
  <si>
    <t>IGH c116_heavy__IGHV4-59_IGHD1-14_IGHJ5 (Fragment) OS=Homo sapiens OX=9606 PE=2 SV=1</t>
  </si>
  <si>
    <t>Q8WVV4</t>
  </si>
  <si>
    <t>Protein POF1B OS=Homo sapiens OX=9606 GN=POF1B PE=1 SV=3</t>
  </si>
  <si>
    <t>High affinity immunoglobulin epsilon receptor subunit gamma OS=Homo sapiens OX=9606 GN=FCER1G PE=1 SV=1</t>
  </si>
  <si>
    <t>A0A5C2GC38</t>
  </si>
  <si>
    <t>IGH + IGL c228_light_IGLV9-49_IGLJ3 (Fragment) OS=Homo sapiens OX=9606 PE=2 SV=1</t>
  </si>
  <si>
    <t>NADH-cytochrome b5 reductase 1 OS=Homo sapiens OX=9606 GN=CYB5R1 PE=1 SV=1</t>
  </si>
  <si>
    <t>Q71RC9</t>
  </si>
  <si>
    <t>Small integral membrane protein 5 OS=Homo sapiens OX=9606 GN=SMIM5 PE=1 SV=2</t>
  </si>
  <si>
    <t>A0A5C2GJ27</t>
  </si>
  <si>
    <t>IG c158_heavy_IGHV5-51_IGHD4-23_IGHJ5 (Fragment) OS=Homo sapiens OX=9606 PE=2 SV=1</t>
  </si>
  <si>
    <t>A0A1B1CYC5</t>
  </si>
  <si>
    <t>Vitamin D binding protein (Fragment) OS=Homo sapiens OX=9606 GN=Gc PE=4 SV=1</t>
  </si>
  <si>
    <t>Q86Y82</t>
  </si>
  <si>
    <t>Syntaxin-12 OS=Homo sapiens OX=9606 GN=STX12 PE=1 SV=1</t>
  </si>
  <si>
    <t>A8KAH3</t>
  </si>
  <si>
    <t>cDNA FLJ75170, highly similar to Homo sapiens synaptotagmin-like 1, mRNA OS=Homo sapiens OX=9606 PE=2 SV=1</t>
  </si>
  <si>
    <t>Q93099</t>
  </si>
  <si>
    <t>Homogentisate 1,2-dioxygenase OS=Homo sapiens OX=9606 GN=HGD PE=1 SV=2</t>
  </si>
  <si>
    <t>3-ketoacyl-CoA thiolase, mitochondrial OS=Homo sapiens OX=9606 GN=ACAA2 PE=1 SV=2</t>
  </si>
  <si>
    <t>Q9H015</t>
  </si>
  <si>
    <t>Solute carrier family 22 member 4 OS=Homo sapiens OX=9606 GN=SLC22A4 PE=1 SV=3</t>
  </si>
  <si>
    <t>O75356</t>
  </si>
  <si>
    <t>Ectonucleoside triphosphate diphosphohydrolase 5 OS=Homo sapiens OX=9606 GN=ENTPD5 PE=1 SV=1</t>
  </si>
  <si>
    <t>P63218</t>
  </si>
  <si>
    <t>Guanine nucleotide-binding protein G(I)/G(S)/G(O) subunit gamma-5 OS=Homo sapiens OX=9606 GN=GNG5 PE=1 SV=3</t>
  </si>
  <si>
    <t>Q99878</t>
  </si>
  <si>
    <t>Histone H2A type 1-J OS=Homo sapiens OX=9606 GN=H2AC14 PE=1 SV=3</t>
  </si>
  <si>
    <t>Q9Y2Q5</t>
  </si>
  <si>
    <t>Ragulator complex protein LAMTOR2 OS=Homo sapiens OX=9606 GN=LAMTOR2 PE=1 SV=1</t>
  </si>
  <si>
    <t>Q9BUP3</t>
  </si>
  <si>
    <t>Oxidoreductase HTATIP2 OS=Homo sapiens OX=9606 GN=HTATIP2 PE=1 SV=2</t>
  </si>
  <si>
    <t>Tyrosine-protein kinase SYK OS=Homo sapiens OX=9606 GN=SYK PE=1 SV=1</t>
  </si>
  <si>
    <t>A0A5C2G8D9</t>
  </si>
  <si>
    <t>IGL c290_light_IGLV1-47_IGLJ2 (Fragment) OS=Homo sapiens OX=9606 PE=2 SV=1</t>
  </si>
  <si>
    <t>A0A5C2G071</t>
  </si>
  <si>
    <t>IGL c2621_light_IGKV3-15_IGKJ1 (Fragment) OS=Homo sapiens OX=9606 PE=2 SV=1</t>
  </si>
  <si>
    <t>Fumarylacetoacetase OS=Homo sapiens OX=9606 GN=FAH PE=1 SV=2</t>
  </si>
  <si>
    <t>W8GIU9</t>
  </si>
  <si>
    <t>Kallikrein 10 protein 1 (Fragment) OS=Homo sapiens OX=9606 GN=KLK10 PE=2 SV=1</t>
  </si>
  <si>
    <t>O95470</t>
  </si>
  <si>
    <t>Sphingosine-1-phosphate lyase 1 OS=Homo sapiens OX=9606 GN=SGPL1 PE=1 SV=3</t>
  </si>
  <si>
    <t>A8K586</t>
  </si>
  <si>
    <t>AP-3 complex subunit beta OS=Homo sapiens OX=9606 PE=2 SV=1</t>
  </si>
  <si>
    <t>O75347</t>
  </si>
  <si>
    <t>Tubulin-specific chaperone A OS=Homo sapiens OX=9606 GN=TBCA PE=1 SV=3</t>
  </si>
  <si>
    <t>F8W1P7</t>
  </si>
  <si>
    <t>Natural resistance-associated macrophage protein 2 OS=Homo sapiens OX=9606 GN=SLC11A2 PE=1 SV=1</t>
  </si>
  <si>
    <t>H3BT71</t>
  </si>
  <si>
    <t>RNA-binding motif protein, X chromosome OS=Homo sapiens OX=9606 GN=RBMX PE=1 SV=1</t>
  </si>
  <si>
    <t>A0A5C2GCV9</t>
  </si>
  <si>
    <t>IGL c561_light_IGLV1-44_IGLJ3 (Fragment) OS=Homo sapiens OX=9606 PE=2 SV=1</t>
  </si>
  <si>
    <t>A0A384NKS6</t>
  </si>
  <si>
    <t>Clusterin OS=Homo sapiens OX=9606 PE=2 SV=1</t>
  </si>
  <si>
    <t>A0A5C2GR15</t>
  </si>
  <si>
    <t>IG c81_heavy_IGHV3-15_IGHD3-22_IGHJ4 (Fragment) OS=Homo sapiens OX=9606 PE=2 SV=1</t>
  </si>
  <si>
    <t>Q5R3I4</t>
  </si>
  <si>
    <t>Tetratricopeptide repeat protein 38 OS=Homo sapiens OX=9606 GN=TTC38 PE=1 SV=1</t>
  </si>
  <si>
    <t>P30711</t>
  </si>
  <si>
    <t>Glutathione S-transferase theta-1 OS=Homo sapiens OX=9606 GN=GSTT1 PE=1 SV=4</t>
  </si>
  <si>
    <t>Q86UX2</t>
  </si>
  <si>
    <t>Inter-alpha-trypsin inhibitor heavy chain H5 OS=Homo sapiens OX=9606 GN=ITIH5 PE=2 SV=2</t>
  </si>
  <si>
    <t>Matrilysin OS=Homo sapiens OX=9606 GN=MMP7 PE=1 SV=1</t>
  </si>
  <si>
    <t>P00568</t>
  </si>
  <si>
    <t>Adenylate kinase isoenzyme 1 OS=Homo sapiens OX=9606 GN=AK1 PE=1 SV=3</t>
  </si>
  <si>
    <t>Napsin-A OS=Homo sapiens OX=9606 GN=NAPSA PE=1 SV=1</t>
  </si>
  <si>
    <t>Retinoid-inducible serine carboxypeptidase OS=Homo sapiens OX=9606 GN=SCPEP1 PE=1 SV=1</t>
  </si>
  <si>
    <t>Q6NUK1</t>
  </si>
  <si>
    <t>Calcium-binding mitochondrial carrier protein SCaMC-1 OS=Homo sapiens OX=9606 GN=SLC25A24 PE=1 SV=2</t>
  </si>
  <si>
    <t>P62241</t>
  </si>
  <si>
    <t>40S ribosomal protein S8 OS=Homo sapiens OX=9606 GN=RPS8 PE=1 SV=2</t>
  </si>
  <si>
    <t>P27144</t>
  </si>
  <si>
    <t>Adenylate kinase 4, mitochondrial OS=Homo sapiens OX=9606 GN=AK4 PE=1 SV=1</t>
  </si>
  <si>
    <t>B2R5U1</t>
  </si>
  <si>
    <t>Staphylococcal nuclease domain-containing protein OS=Homo sapiens OX=9606 PE=2 SV=1</t>
  </si>
  <si>
    <t>A0A5C2GE66</t>
  </si>
  <si>
    <t>IG c431_heavy_IGHV3-23_IGHD4-17_IGHJ5 (Fragment) OS=Homo sapiens OX=9606 PE=2 SV=1</t>
  </si>
  <si>
    <t>A0A5C2GTI6</t>
  </si>
  <si>
    <t>IG c43_light_IGKV3-15_IGKJ1 (Fragment) OS=Homo sapiens OX=9606 PE=2 SV=1</t>
  </si>
  <si>
    <t>A0A5C2GDN8</t>
  </si>
  <si>
    <t>IG c680_heavy_IGHV2-5_IGHD3-22_IGHJ4 (Fragment) OS=Homo sapiens OX=9606 PE=2 SV=1</t>
  </si>
  <si>
    <t>A0A5C2GQG7</t>
  </si>
  <si>
    <t>IG c1636_heavy_IGHV4-34_IGHD3-10_IGHJ6 (Fragment) OS=Homo sapiens OX=9606 PE=2 SV=1</t>
  </si>
  <si>
    <t>Q4U2R8</t>
  </si>
  <si>
    <t>Solute carrier family 22 member 6 OS=Homo sapiens OX=9606 GN=SLC22A6 PE=1 SV=1</t>
  </si>
  <si>
    <t>Q8NEX9</t>
  </si>
  <si>
    <t>Short-chain dehydrogenase/reductase family 9C member 7 OS=Homo sapiens OX=9606 GN=SDR9C7 PE=1 SV=1</t>
  </si>
  <si>
    <t>B2RBE0</t>
  </si>
  <si>
    <t>cDNA, FLJ95462, highly similar to Homo sapiens fatty-acid-Coenzyme A ligase, long-chain 3 (FACL3),mRNA OS=Homo sapiens OX=9606 PE=2 SV=1</t>
  </si>
  <si>
    <t>IGH + IGL c62_light_IGKV2-30_IGKJ1 (Fragment) OS=Homo sapiens OX=9606 PE=2 SV=1</t>
  </si>
  <si>
    <t>A7Y9J9</t>
  </si>
  <si>
    <t>Mucin 5AC, oligomeric mucus/gel-forming OS=Homo sapiens OX=9606 GN=MUC5AC PE=4 SV=1</t>
  </si>
  <si>
    <t>Apoptosis-associated speck-like protein containing a CARD OS=Homo sapiens OX=9606 GN=PYCARD PE=1 SV=2</t>
  </si>
  <si>
    <t>A0A1V0E403</t>
  </si>
  <si>
    <t>TAP2 OS=Homo sapiens OX=9606 PE=4 SV=1</t>
  </si>
  <si>
    <t>A0A5C2GXW8</t>
  </si>
  <si>
    <t>IG c488_light_IGKV1-5_IGKJ1 (Fragment) OS=Homo sapiens OX=9606 PE=2 SV=1</t>
  </si>
  <si>
    <t>P22234</t>
  </si>
  <si>
    <t>Multifunctional protein ADE2 OS=Homo sapiens OX=9606 GN=PAICS PE=1 SV=3</t>
  </si>
  <si>
    <t>H3BQ06</t>
  </si>
  <si>
    <t>Rab-GAP TBC domain-containing protein OS=Homo sapiens OX=9606 PE=4 SV=1</t>
  </si>
  <si>
    <t>F8VV59</t>
  </si>
  <si>
    <t>Nucleosome assembly protein 1-like 1 OS=Homo sapiens OX=9606 GN=NAP1L1 PE=1 SV=1</t>
  </si>
  <si>
    <t>Q8IUP8</t>
  </si>
  <si>
    <t>PCDH12 protein OS=Homo sapiens OX=9606 GN=PCDH12 PE=2 SV=1</t>
  </si>
  <si>
    <t>O75631</t>
  </si>
  <si>
    <t>Uroplakin-3a OS=Homo sapiens OX=9606 GN=UPK3A PE=1 SV=3</t>
  </si>
  <si>
    <t>O00476</t>
  </si>
  <si>
    <t>Sodium-dependent phosphate transport protein 4 OS=Homo sapiens OX=9606 GN=SLC17A3 PE=1 SV=2</t>
  </si>
  <si>
    <t>P50402</t>
  </si>
  <si>
    <t>Emerin OS=Homo sapiens OX=9606 GN=EMD PE=1 SV=1</t>
  </si>
  <si>
    <t>E7EQB8</t>
  </si>
  <si>
    <t>Isocitrate dehydrogenase [NAD] subunit, mitochondrial OS=Homo sapiens OX=9606 GN=IDH3G PE=1 SV=1</t>
  </si>
  <si>
    <t>P50991</t>
  </si>
  <si>
    <t>T-complex protein 1 subunit delta OS=Homo sapiens OX=9606 GN=CCT4 PE=1 SV=4</t>
  </si>
  <si>
    <t>A0A024RDB9</t>
  </si>
  <si>
    <t>NAD(P)(+)--arginine ADP-ribosyltransferase OS=Homo sapiens OX=9606 GN=ART3 PE=3 SV=1</t>
  </si>
  <si>
    <t>A0A024R5M9</t>
  </si>
  <si>
    <t>Nuclear mitotic apparatus protein 1, isoform CRA_a OS=Homo sapiens OX=9606 GN=NUMA1 PE=4 SV=1</t>
  </si>
  <si>
    <t>A0A024R201</t>
  </si>
  <si>
    <t>Proteasome (Prosome, macropain) 26S subunit, non-ATPase, 13, isoform CRA_a OS=Homo sapiens OX=9606 GN=PSMD13 PE=4 SV=1</t>
  </si>
  <si>
    <t>B4E2D8</t>
  </si>
  <si>
    <t>cDNA FLJ59655, highly similar to Protocadherin-1 OS=Homo sapiens OX=9606 PE=2 SV=1</t>
  </si>
  <si>
    <t>DNA-dependent protein kinase catalytic subunit OS=Homo sapiens OX=9606 GN=PRKDC PE=1 SV=3</t>
  </si>
  <si>
    <t>A0A5C2GI74</t>
  </si>
  <si>
    <t>IG c852_heavy_IGHV4-39_IGHD6-19_IGHJ3 (Fragment) OS=Homo sapiens OX=9606 PE=2 SV=1</t>
  </si>
  <si>
    <t>A5YRU5</t>
  </si>
  <si>
    <t>MUC1 isoform Z-LSP OS=Homo sapiens OX=9606 GN=MUC1 PE=2 SV=1</t>
  </si>
  <si>
    <t>A0A5C2GVK6</t>
  </si>
  <si>
    <t>IG c843_light_IGKV2-28_IGKJ1 (Fragment) OS=Homo sapiens OX=9606 PE=2 SV=1</t>
  </si>
  <si>
    <t>Q9UL26</t>
  </si>
  <si>
    <t>Ras-related protein Rab-22A OS=Homo sapiens OX=9606 GN=RAB22A PE=1 SV=2</t>
  </si>
  <si>
    <t>Alpha-N-acetylgalactosaminidase OS=Homo sapiens OX=9606 GN=NAGA PE=1 SV=2</t>
  </si>
  <si>
    <t>Q96L92</t>
  </si>
  <si>
    <t>Sorting nexin-27 OS=Homo sapiens OX=9606 GN=SNX27 PE=1 SV=2</t>
  </si>
  <si>
    <t>Q86UT6</t>
  </si>
  <si>
    <t>NLR family member X1 OS=Homo sapiens OX=9606 GN=NLRX1 PE=1 SV=1</t>
  </si>
  <si>
    <t>B3KTN5</t>
  </si>
  <si>
    <t>cDNA FLJ38538 fis, clone HCHON2001407, highly similar to LanC-like protein 2 OS=Homo sapiens OX=9606 PE=2 SV=1</t>
  </si>
  <si>
    <t>Ubiquitin-like modifier-activating enzyme 7 OS=Homo sapiens OX=9606 GN=UBA7 PE=1 SV=2</t>
  </si>
  <si>
    <t>P08253</t>
  </si>
  <si>
    <t>72 kDa type IV collagenase OS=Homo sapiens OX=9606 GN=MMP2 PE=1 SV=2</t>
  </si>
  <si>
    <t>Q9Y3F4</t>
  </si>
  <si>
    <t>Serine-threonine kinase receptor-associated protein OS=Homo sapiens OX=9606 GN=STRAP PE=1 SV=1</t>
  </si>
  <si>
    <t>B2RB95</t>
  </si>
  <si>
    <t>cDNA, FLJ95381, Homo sapiens tripartite motif-containing 16 (TRIM16), mRNA OS=Homo sapiens OX=9606 PE=2 SV=1</t>
  </si>
  <si>
    <t>Lysophosphatidylcholine acyltransferase 2 OS=Homo sapiens OX=9606 GN=LPCAT2 PE=1 SV=1</t>
  </si>
  <si>
    <t>B4DN59</t>
  </si>
  <si>
    <t>cDNA FLJ52702, highly similar to Homo sapiens CD44 antigen (homing function and Indian blood group system) (CD44), transcript variant 4, mRNA OS=Homo sapiens OX=9606 PE=2 SV=1</t>
  </si>
  <si>
    <t>Q53GF4</t>
  </si>
  <si>
    <t>Syntaxin binding protein 2 variant (Fragment) OS=Homo sapiens OX=9606 PE=2 SV=1</t>
  </si>
  <si>
    <t>A0A5C2G252</t>
  </si>
  <si>
    <t>IGL c2526_light_IGKV1-17_IGKJ1 (Fragment) OS=Homo sapiens OX=9606 PE=2 SV=1</t>
  </si>
  <si>
    <t>A0A5C2GUY3</t>
  </si>
  <si>
    <t>IG c337_heavy_IGHV3-30_IGHD3-3_IGHJ4 (Fragment) OS=Homo sapiens OX=9606 PE=2 SV=1</t>
  </si>
  <si>
    <t>Q5BJF2</t>
  </si>
  <si>
    <t>Sigma intracellular receptor 2 OS=Homo sapiens OX=9606 GN=TMEM97 PE=1 SV=1</t>
  </si>
  <si>
    <t>A0A3G1LBH1</t>
  </si>
  <si>
    <t>Proto-oncogene GTPase OS=Homo sapiens OX=9606 GN=KRAS PE=4 SV=1</t>
  </si>
  <si>
    <t>O00186</t>
  </si>
  <si>
    <t>Syntaxin-binding protein 3 OS=Homo sapiens OX=9606 GN=STXBP3 PE=1 SV=2</t>
  </si>
  <si>
    <t>A8K8Y2</t>
  </si>
  <si>
    <t>cDNA FLJ75803, highly similar to Homo sapiens cysteine-rich secretory protein 1 (CRISP1), transcript variant 1, mRNA OS=Homo sapiens OX=9606 PE=2 SV=1</t>
  </si>
  <si>
    <t>B2R7B5</t>
  </si>
  <si>
    <t>cDNA, FLJ93365, highly similar to Homo sapiens KH domain containing, RNA binding, signal transduction associated 1 (KHDRBS1), mRNA OS=Homo sapiens OX=9606 PE=2 SV=1</t>
  </si>
  <si>
    <t>P10301</t>
  </si>
  <si>
    <t>Ras-related protein R-Ras OS=Homo sapiens OX=9606 GN=RRAS PE=1 SV=1</t>
  </si>
  <si>
    <t>Pancreatic alpha-amylase OS=Homo sapiens OX=9606 GN=AMY2A PE=1 SV=2</t>
  </si>
  <si>
    <t>B2RA56</t>
  </si>
  <si>
    <t>Nicalin OS=Homo sapiens OX=9606 PE=2 SV=1</t>
  </si>
  <si>
    <t>A0A5C2G457</t>
  </si>
  <si>
    <t>IGL c3704_light_IGKV1-5_IGKJ1 (Fragment) OS=Homo sapiens OX=9606 PE=2 SV=1</t>
  </si>
  <si>
    <t>A2N7P4</t>
  </si>
  <si>
    <t>Immunoglobulin mu-chain D-J4-region (Fragment) OS=Homo sapiens OX=9606 GN=IGHM PE=4 SV=1</t>
  </si>
  <si>
    <t>A0A5C2GTF3</t>
  </si>
  <si>
    <t>IG c825_light_IGLV1-40_IGLJ2 (Fragment) OS=Homo sapiens OX=9606 PE=2 SV=1</t>
  </si>
  <si>
    <t>Receptor-type tyrosine-protein phosphatase gamma OS=Homo sapiens OX=9606 GN=PTPRG PE=1 SV=4</t>
  </si>
  <si>
    <t>Q8IXM6</t>
  </si>
  <si>
    <t>Nurim OS=Homo sapiens OX=9606 GN=NRM PE=1 SV=1</t>
  </si>
  <si>
    <t>A0A5C2GQV6</t>
  </si>
  <si>
    <t>IG c920_heavy_IGHV3-74_IGHD7-27_IGHJ2 (Fragment) OS=Homo sapiens OX=9606 PE=2 SV=1</t>
  </si>
  <si>
    <t>P61081</t>
  </si>
  <si>
    <t>NEDD8-conjugating enzyme Ubc12 OS=Homo sapiens OX=9606 GN=UBE2M PE=1 SV=1</t>
  </si>
  <si>
    <t>A0A5C2GU31</t>
  </si>
  <si>
    <t>IG c911_light_IGKV1-9_IGKJ2 (Fragment) OS=Homo sapiens OX=9606 PE=2 SV=1</t>
  </si>
  <si>
    <t>Q9HBR0</t>
  </si>
  <si>
    <t>Putative sodium-coupled neutral amino acid transporter 10 OS=Homo sapiens OX=9606 GN=SLC38A10 PE=1 SV=2</t>
  </si>
  <si>
    <t>Glycerol-3-phosphate dehydrogenase [NAD(+)], cytoplasmic OS=Homo sapiens OX=9606 GN=GPD1 PE=1 SV=4</t>
  </si>
  <si>
    <t>Keratin, type II cytoskeletal 5 OS=Homo sapiens OX=9606 GN=KRT5 PE=1 SV=3</t>
  </si>
  <si>
    <t>O15260</t>
  </si>
  <si>
    <t>Surfeit locus protein 4 OS=Homo sapiens OX=9606 GN=SURF4 PE=1 SV=3</t>
  </si>
  <si>
    <t>B2R7D2</t>
  </si>
  <si>
    <t>cDNA, FLJ93389, highly similar to Homo sapiens multiple inositol polyphosphate histidine phosphatase, 1 (MINPP1), mRNA OS=Homo sapiens OX=9606 PE=2 SV=1</t>
  </si>
  <si>
    <t>I3L4G0</t>
  </si>
  <si>
    <t>TOM1-like protein 1 (Fragment) OS=Homo sapiens OX=9606 GN=TOM1L1 PE=1 SV=1</t>
  </si>
  <si>
    <t>Q9BTV4</t>
  </si>
  <si>
    <t>Transmembrane protein 43 OS=Homo sapiens OX=9606 GN=TMEM43 PE=1 SV=1</t>
  </si>
  <si>
    <t>A0A5C2G0Q3</t>
  </si>
  <si>
    <t>IGL c2016_light_IGLV1-40_IGLJ2 (Fragment) OS=Homo sapiens OX=9606 PE=2 SV=1</t>
  </si>
  <si>
    <t>Q8NBY1</t>
  </si>
  <si>
    <t>Serine/threonine-protein kinase 26 OS=Homo sapiens OX=9606 GN=STK26 PE=1 SV=1</t>
  </si>
  <si>
    <t>Glutaredoxin-1 OS=Homo sapiens OX=9606 GN=GLRX PE=1 SV=2</t>
  </si>
  <si>
    <t>SLAM family member 5 OS=Homo sapiens OX=9606 GN=CD84 PE=1 SV=1</t>
  </si>
  <si>
    <t>B7Z361</t>
  </si>
  <si>
    <t>Reticulon OS=Homo sapiens OX=9606 PE=2 SV=1</t>
  </si>
  <si>
    <t>M0R0P8</t>
  </si>
  <si>
    <t>Unconventional myosin-IXb OS=Homo sapiens OX=9606 GN=MYO9B PE=1 SV=1</t>
  </si>
  <si>
    <t>A6XGP7</t>
  </si>
  <si>
    <t>Reticulon OS=Homo sapiens OX=9606 GN=NOGOC PE=2 SV=1</t>
  </si>
  <si>
    <t>A5YM53</t>
  </si>
  <si>
    <t>ITGAV protein OS=Homo sapiens OX=9606 GN=ITGAV PE=2 SV=1</t>
  </si>
  <si>
    <t>A0A0A6YYH1</t>
  </si>
  <si>
    <t>Protein C15orf38-AP3S2 OS=Homo sapiens OX=9606 GN=C15orf38-AP3S2 PE=4 SV=1</t>
  </si>
  <si>
    <t>Apolipoprotein A-I OS=Homo sapiens OX=9606 GN=APOA1 PE=1 SV=1</t>
  </si>
  <si>
    <t>B4DV79</t>
  </si>
  <si>
    <t>Eukaryotic translation initiation factor 3 subunit B OS=Homo sapiens OX=9606 GN=EIF3B PE=2 SV=1</t>
  </si>
  <si>
    <t>Coagulation factor X OS=Homo sapiens OX=9606 GN=F10 PE=1 SV=2</t>
  </si>
  <si>
    <t>Q00341</t>
  </si>
  <si>
    <t>Vigilin OS=Homo sapiens OX=9606 GN=HDLBP PE=1 SV=2</t>
  </si>
  <si>
    <t>Antithrombin-III OS=Homo sapiens OX=9606 GN=SERPINC1 PE=1 SV=1</t>
  </si>
  <si>
    <t>Calmodulin-like protein 5 OS=Homo sapiens OX=9606 GN=CALML5 PE=1 SV=2</t>
  </si>
  <si>
    <t>Q6ZV30</t>
  </si>
  <si>
    <t>Acetyl-coenzyme A synthetase OS=Homo sapiens OX=9606 PE=2 SV=1</t>
  </si>
  <si>
    <t>V9H1C1</t>
  </si>
  <si>
    <t>Gelsolin exon 4 (Fragment) OS=Homo sapiens OX=9606 PE=4 SV=1</t>
  </si>
  <si>
    <t>Receptor-type tyrosine-protein phosphatase eta OS=Homo sapiens OX=9606 GN=PTPRJ PE=1 SV=3</t>
  </si>
  <si>
    <t>Metalloproteinase inhibitor 1 OS=Homo sapiens OX=9606 GN=TIMP1 PE=1 SV=1</t>
  </si>
  <si>
    <t>Q15418</t>
  </si>
  <si>
    <t>Ribosomal protein S6 kinase alpha-1 OS=Homo sapiens OX=9606 GN=RPS6KA1 PE=1 SV=2</t>
  </si>
  <si>
    <t>A0A5C2H2Z5</t>
  </si>
  <si>
    <t>IG c1356_light_IGKV3-11_IGKJ4 (Fragment) OS=Homo sapiens OX=9606 PE=2 SV=1</t>
  </si>
  <si>
    <t>Q9C037</t>
  </si>
  <si>
    <t>E3 ubiquitin-protein ligase TRIM4 OS=Homo sapiens OX=9606 GN=TRIM4 PE=1 SV=2</t>
  </si>
  <si>
    <t>O14966</t>
  </si>
  <si>
    <t>Ras-related protein Rab-7L1 OS=Homo sapiens OX=9606 GN=RAB29 PE=1 SV=1</t>
  </si>
  <si>
    <t>A0A5C2GMZ8</t>
  </si>
  <si>
    <t>IG c233_heavy_IGHV3-74_IGHD1-7_IGHJ2 (Fragment) OS=Homo sapiens OX=9606 PE=2 SV=1</t>
  </si>
  <si>
    <t>Q6FHH6</t>
  </si>
  <si>
    <t>LANCL1 protein (Fragment) OS=Homo sapiens OX=9606 GN=LANCL1 PE=2 SV=1</t>
  </si>
  <si>
    <t>Peptidyl-prolyl cis-trans isomerase C OS=Homo sapiens OX=9606 GN=PPIC PE=1 SV=1</t>
  </si>
  <si>
    <t>A0A5C2G7K8</t>
  </si>
  <si>
    <t>IGL c474_light_IGKV3-11_IGKJ5 (Fragment) OS=Homo sapiens OX=9606 PE=2 SV=1</t>
  </si>
  <si>
    <t>Cathelicidin antimicrobial peptide OS=Homo sapiens OX=9606 GN=CAMP PE=1 SV=1</t>
  </si>
  <si>
    <t>A0A2R8YHD2</t>
  </si>
  <si>
    <t>Tropomyosin alpha-4 chain (Fragment) OS=Homo sapiens OX=9606 GN=TPM4 PE=1 SV=2</t>
  </si>
  <si>
    <t>Q53FX5</t>
  </si>
  <si>
    <t>Lin-7 homolog C variant (Fragment) OS=Homo sapiens OX=9606 PE=2 SV=1</t>
  </si>
  <si>
    <t>O95782</t>
  </si>
  <si>
    <t>AP-2 complex subunit alpha-1 OS=Homo sapiens OX=9606 GN=AP2A1 PE=1 SV=3</t>
  </si>
  <si>
    <t>A0A5C2FVW3</t>
  </si>
  <si>
    <t>IGL c1151_light_IGKV3-15_IGKJ4 (Fragment) OS=Homo sapiens OX=9606 PE=2 SV=1</t>
  </si>
  <si>
    <t>Cadherin-3 OS=Homo sapiens OX=9606 GN=CDH3 PE=1 SV=2</t>
  </si>
  <si>
    <t>A6QKW0</t>
  </si>
  <si>
    <t>SHINC3 OS=Homo sapiens OX=9606 GN=SHINC3 PE=2 SV=1</t>
  </si>
  <si>
    <t>P62745</t>
  </si>
  <si>
    <t>Rho-related GTP-binding protein RhoB OS=Homo sapiens OX=9606 GN=RHOB PE=1 SV=1</t>
  </si>
  <si>
    <t>P17858</t>
  </si>
  <si>
    <t>ATP-dependent 6-phosphofructokinase, liver type OS=Homo sapiens OX=9606 GN=PFKL PE=1 SV=6</t>
  </si>
  <si>
    <t>Q9BRG1</t>
  </si>
  <si>
    <t>Vacuolar protein-sorting-associated protein 25 OS=Homo sapiens OX=9606 GN=VPS25 PE=1 SV=1</t>
  </si>
  <si>
    <t>Q99828</t>
  </si>
  <si>
    <t>Calcium and integrin-binding protein 1 OS=Homo sapiens OX=9606 GN=CIB1 PE=1 SV=4</t>
  </si>
  <si>
    <t>I1VE18</t>
  </si>
  <si>
    <t>SEC22 vesicle trafficking protein B (Fragment) OS=Homo sapiens OX=9606 GN=SEC22B PE=4 SV=1</t>
  </si>
  <si>
    <t>A0A5C2GFL5</t>
  </si>
  <si>
    <t>IGL c118_light_IGLV2-8_IGLJ2 (Fragment) OS=Homo sapiens OX=9606 PE=2 SV=1</t>
  </si>
  <si>
    <t>Heat shock protein HSP 90-alpha OS=Homo sapiens OX=9606 GN=HSP90AA1 PE=1 SV=5</t>
  </si>
  <si>
    <t>B2R5M9</t>
  </si>
  <si>
    <t>cDNA, FLJ92537, highly similar to Homo sapiens procollagen-lysine, 2-oxoglutarate 5-dioxygenase (lysine hydroxylase, Ehlers-Danlos syndrome type VI) (PLOD), mRNA OS=Homo sapiens OX=9606 PE=2 SV=1</t>
  </si>
  <si>
    <t>Mitochondrial carnitine/acylcarnitine carrier protein OS=Homo sapiens OX=9606 GN=SLC25A20 PE=1 SV=1</t>
  </si>
  <si>
    <t>A0A087X1T7</t>
  </si>
  <si>
    <t>Aggrecan core protein OS=Homo sapiens OX=9606 GN=ACAN PE=1 SV=1</t>
  </si>
  <si>
    <t>A0A5C2GNU0</t>
  </si>
  <si>
    <t>IG c483_heavy_IGHV3-23_IGHD6-13_IGHJ4 (Fragment) OS=Homo sapiens OX=9606 PE=2 SV=1</t>
  </si>
  <si>
    <t>Q12765</t>
  </si>
  <si>
    <t>Secernin-1 OS=Homo sapiens OX=9606 GN=SCRN1 PE=1 SV=2</t>
  </si>
  <si>
    <t>Peptidyl-glycine alpha-amidating monooxygenase OS=Homo sapiens OX=9606 GN=PAM PE=1 SV=2</t>
  </si>
  <si>
    <t>Q9UH65</t>
  </si>
  <si>
    <t>Switch-associated protein 70 OS=Homo sapiens OX=9606 GN=SWAP70 PE=1 SV=1</t>
  </si>
  <si>
    <t>Q59EX4</t>
  </si>
  <si>
    <t>Phospholipid-transporting ATPase (Fragment) OS=Homo sapiens OX=9606 PE=2 SV=1</t>
  </si>
  <si>
    <t>A0A5C2GLH1</t>
  </si>
  <si>
    <t>IG c951_heavy_IGHV4-39_IGHD2-21_IGHJ4 (Fragment) OS=Homo sapiens OX=9606 PE=2 SV=1</t>
  </si>
  <si>
    <t>Q9C075</t>
  </si>
  <si>
    <t>Keratin, type I cytoskeletal 23 OS=Homo sapiens OX=9606 GN=KRT23 PE=1 SV=2</t>
  </si>
  <si>
    <t>Membrane-associated progesterone receptor component 2 OS=Homo sapiens OX=9606 GN=PGRMC2 PE=1 SV=1</t>
  </si>
  <si>
    <t>P27361</t>
  </si>
  <si>
    <t>Mitogen-activated protein kinase 3 OS=Homo sapiens OX=9606 GN=MAPK3 PE=1 SV=4</t>
  </si>
  <si>
    <t>Q13057</t>
  </si>
  <si>
    <t>Bifunctional coenzyme A synthase OS=Homo sapiens OX=9606 GN=COASY PE=1 SV=4</t>
  </si>
  <si>
    <t>BPI fold-containing family B member 2 OS=Homo sapiens OX=9606 GN=BPIFB2 PE=1 SV=2</t>
  </si>
  <si>
    <t>Q562L9</t>
  </si>
  <si>
    <t>Actin-like protein (Fragment) OS=Homo sapiens OX=9606 GN=ACT PE=4 SV=1</t>
  </si>
  <si>
    <t>Q86T26</t>
  </si>
  <si>
    <t>Transmembrane protease serine 11B OS=Homo sapiens OX=9606 GN=TMPRSS11B PE=2 SV=3</t>
  </si>
  <si>
    <t>A0A5C2GAL0</t>
  </si>
  <si>
    <t>IGH + IGL c112_heavy_IGHV3-23_IGHD5-24_IGHJ6 (Fragment) OS=Homo sapiens OX=9606 PE=2 SV=1</t>
  </si>
  <si>
    <t>Integrin beta-3 OS=Homo sapiens OX=9606 GN=ITGB3 PE=1 SV=2</t>
  </si>
  <si>
    <t>A0A5C2FVZ8</t>
  </si>
  <si>
    <t>IGL c992_light_IGKV1-27_IGKJ3 (Fragment) OS=Homo sapiens OX=9606 PE=2 SV=1</t>
  </si>
  <si>
    <t>D3DSB1</t>
  </si>
  <si>
    <t>HCG2013210, isoform CRA_c OS=Homo sapiens OX=9606 GN=hCG_2013210 PE=4 SV=1</t>
  </si>
  <si>
    <t>Q9UKU7</t>
  </si>
  <si>
    <t>Isobutyryl-CoA dehydrogenase, mitochondrial OS=Homo sapiens OX=9606 GN=ACAD8 PE=1 SV=1</t>
  </si>
  <si>
    <t>A0A5C2GCB3</t>
  </si>
  <si>
    <t>IGL c223_light_IGKV1-27_IGKJ4 (Fragment) OS=Homo sapiens OX=9606 PE=2 SV=1</t>
  </si>
  <si>
    <t>A0A5C2G7C9</t>
  </si>
  <si>
    <t>IGL c374_light_IGKV3D-20_IGKJ2 (Fragment) OS=Homo sapiens OX=9606 PE=2 SV=1</t>
  </si>
  <si>
    <t>F8WAN9</t>
  </si>
  <si>
    <t>GMP reductase OS=Homo sapiens OX=9606 GN=GMPR2 PE=1 SV=1</t>
  </si>
  <si>
    <t>B4DP80</t>
  </si>
  <si>
    <t>NAD(P)H-hydrate epimerase OS=Homo sapiens OX=9606 GN=APOA1BP PE=2 SV=1</t>
  </si>
  <si>
    <t>Q5EBM2</t>
  </si>
  <si>
    <t>Uncharacterized protein OS=Homo sapiens OX=9606 PE=1 SV=1</t>
  </si>
  <si>
    <t>O75110</t>
  </si>
  <si>
    <t>Probable phospholipid-transporting ATPase IIA OS=Homo sapiens OX=9606 GN=ATP9A PE=1 SV=3</t>
  </si>
  <si>
    <t>A0A5C2GN00</t>
  </si>
  <si>
    <t>IG c596_light_IGKV4-1_IGKJ2 (Fragment) OS=Homo sapiens OX=9606 PE=2 SV=1</t>
  </si>
  <si>
    <t>A8K9G1</t>
  </si>
  <si>
    <t>cDNA FLJ75503 OS=Homo sapiens OX=9606 PE=2 SV=1</t>
  </si>
  <si>
    <t>H7C270</t>
  </si>
  <si>
    <t>Carboxy-terminal domain RNA polymerase II polypeptide A small phosphatase 1 (Fragment) OS=Homo sapiens OX=9606 GN=CTDSP1 PE=1 SV=1</t>
  </si>
  <si>
    <t>Histone H2B type 1-D OS=Homo sapiens OX=9606 GN=H2BC5 PE=1 SV=2</t>
  </si>
  <si>
    <t>A0A5C2GW00</t>
  </si>
  <si>
    <t>IG c1033_light_IGKV4-1_IGKJ2 (Fragment) OS=Homo sapiens OX=9606 PE=2 SV=1</t>
  </si>
  <si>
    <t>B4DPN0</t>
  </si>
  <si>
    <t>cDNA FLJ51265, moderately similar to Beta-2-glycoprotein 1 (Beta-2-glycoprotein I) OS=Homo sapiens OX=9606 PE=2 SV=1</t>
  </si>
  <si>
    <t>Q9BST9</t>
  </si>
  <si>
    <t>Rhotekin OS=Homo sapiens OX=9606 GN=RTKN PE=1 SV=2</t>
  </si>
  <si>
    <t>A0A024R326</t>
  </si>
  <si>
    <t>60S ribosomal protein L29 OS=Homo sapiens OX=9606 GN=RPL29 PE=1 SV=1</t>
  </si>
  <si>
    <t>O15118</t>
  </si>
  <si>
    <t>NPC intracellular cholesterol transporter 1 OS=Homo sapiens OX=9606 GN=NPC1 PE=1 SV=2</t>
  </si>
  <si>
    <t>P14598</t>
  </si>
  <si>
    <t>Neutrophil cytosol factor 1 OS=Homo sapiens OX=9606 GN=NCF1 PE=1 SV=4</t>
  </si>
  <si>
    <t>K7ELV9</t>
  </si>
  <si>
    <t>Kynurenine formamidase OS=Homo sapiens OX=9606 GN=AFMID PE=1 SV=1</t>
  </si>
  <si>
    <t>Q5U043</t>
  </si>
  <si>
    <t>S-(hydroxymethyl)glutathione dehydrogenase OS=Homo sapiens OX=9606 PE=2 SV=1</t>
  </si>
  <si>
    <t>Serum amyloid A-1 protein OS=Homo sapiens OX=9606 GN=SAA1 PE=1 SV=1</t>
  </si>
  <si>
    <t>B2R4A2</t>
  </si>
  <si>
    <t>Cytochrome b-c1 complex subunit 7 OS=Homo sapiens OX=9606 PE=2 SV=1</t>
  </si>
  <si>
    <t>B7ZAT4</t>
  </si>
  <si>
    <t>cDNA, FLJ79298, highly similar to Protein O-linked-mannosebeta-1,2-N-acetylglucosaminyltransferase 1 OS=Homo sapiens OX=9606 PE=2 SV=1</t>
  </si>
  <si>
    <t>K4DIA7</t>
  </si>
  <si>
    <t>Tetraspanin (Fragment) OS=Homo sapiens OX=9606 GN=CD151 PE=1 SV=1</t>
  </si>
  <si>
    <t>Ras-related protein Rab-14 OS=Homo sapiens OX=9606 GN=RAB14 PE=1 SV=4</t>
  </si>
  <si>
    <t>Q9C002</t>
  </si>
  <si>
    <t>Normal mucosa of esophagus-specific gene 1 protein OS=Homo sapiens OX=9606 GN=NMES1 PE=2 SV=1</t>
  </si>
  <si>
    <t>P54710</t>
  </si>
  <si>
    <t>Sodium/potassium-transporting ATPase subunit gamma OS=Homo sapiens OX=9606 GN=FXYD2 PE=1 SV=3</t>
  </si>
  <si>
    <t>A0A5C2G6E8</t>
  </si>
  <si>
    <t>IGL c3365_light_IGKV3-20_IGKJ5 (Fragment) OS=Homo sapiens OX=9606 PE=2 SV=1</t>
  </si>
  <si>
    <t>Growth arrest-specific protein 6 OS=Homo sapiens OX=9606 GN=GAS6 PE=1 SV=3</t>
  </si>
  <si>
    <t>A0A5C2FYL9</t>
  </si>
  <si>
    <t>IGL c745_light_IGLV1-36_IGLJ3 (Fragment) OS=Homo sapiens OX=9606 PE=2 SV=1</t>
  </si>
  <si>
    <t>Contactin-1 OS=Homo sapiens OX=9606 GN=CNTN1 PE=1 SV=1</t>
  </si>
  <si>
    <t>Q5JR08</t>
  </si>
  <si>
    <t>Rho-related GTP-binding protein RhoC (Fragment) OS=Homo sapiens OX=9606 GN=RHOC PE=1 SV=8</t>
  </si>
  <si>
    <t>A0A5C2G9T5</t>
  </si>
  <si>
    <t>IGL c585_light_IGKV3D-15_IGKJ2 (Fragment) OS=Homo sapiens OX=9606 PE=2 SV=1</t>
  </si>
  <si>
    <t>Q04695</t>
  </si>
  <si>
    <t>Keratin, type I cytoskeletal 17 OS=Homo sapiens OX=9606 GN=KRT17 PE=1 SV=2</t>
  </si>
  <si>
    <t>A0A5C2G9Z0</t>
  </si>
  <si>
    <t>IGH + IGL c96_heavy_IGHV3-15_IGHD3-16_IGHJ4 (Fragment) OS=Homo sapiens OX=9606 PE=2 SV=1</t>
  </si>
  <si>
    <t>A0A5C2GRT6</t>
  </si>
  <si>
    <t>IG c1424_heavy_IGHV3-64_IGHD2-21_IGHJ4 (Fragment) OS=Homo sapiens OX=9606 PE=2 SV=1</t>
  </si>
  <si>
    <t>A8K3H0</t>
  </si>
  <si>
    <t>cDNA FLJ75548, highly similar to Homo sapiens microfibrillar associated protein 5 (MFAP5), mRNA OS=Homo sapiens OX=9606 PE=2 SV=1</t>
  </si>
  <si>
    <t>Q8NBH6</t>
  </si>
  <si>
    <t>Fibulin-1 OS=Homo sapiens OX=9606 PE=2 SV=1</t>
  </si>
  <si>
    <t>Q07065</t>
  </si>
  <si>
    <t>Cytoskeleton-associated protein 4 OS=Homo sapiens OX=9606 GN=CKAP4 PE=1 SV=2</t>
  </si>
  <si>
    <t>P62314</t>
  </si>
  <si>
    <t>Small nuclear ribonucleoprotein Sm D1 OS=Homo sapiens OX=9606 GN=SNRPD1 PE=1 SV=1</t>
  </si>
  <si>
    <t>A0A087WVI1</t>
  </si>
  <si>
    <t>PDZ and LIM domain protein 2 OS=Homo sapiens OX=9606 GN=PDLIM2 PE=1 SV=1</t>
  </si>
  <si>
    <t>Fructose-bisphosphate aldolase C OS=Homo sapiens OX=9606 GN=ALDOC PE=1 SV=2</t>
  </si>
  <si>
    <t>Alpha-2-antiplasmin OS=Homo sapiens OX=9606 GN=SERPINF2 PE=1 SV=3</t>
  </si>
  <si>
    <t>Q14C66</t>
  </si>
  <si>
    <t>ADAM8 protein OS=Homo sapiens OX=9606 GN=ADAM8 PE=2 SV=1</t>
  </si>
  <si>
    <t>A0A5C2G4Z6</t>
  </si>
  <si>
    <t>IGL c4004_light_IGLV1-40_IGLJ2 (Fragment) OS=Homo sapiens OX=9606 PE=2 SV=1</t>
  </si>
  <si>
    <t>A8K6K4</t>
  </si>
  <si>
    <t>cDNA FLJ77565, highly similar to Homo sapiens interleukin 1 receptor accessory protein (IL1RAP), transcript variant 1, mRNA OS=Homo sapiens OX=9606 PE=2 SV=1</t>
  </si>
  <si>
    <t>A0A087X188</t>
  </si>
  <si>
    <t>Bridging integrator 2 OS=Homo sapiens OX=9606 GN=BIN2 PE=1 SV=1</t>
  </si>
  <si>
    <t>A0A5C2GN61</t>
  </si>
  <si>
    <t>IG c892_heavy_IGHV3-48_IGHD5-12_IGHJ3 (Fragment) OS=Homo sapiens OX=9606 PE=2 SV=1</t>
  </si>
  <si>
    <t>P12931</t>
  </si>
  <si>
    <t>Proto-oncogene tyrosine-protein kinase Src OS=Homo sapiens OX=9606 GN=SRC PE=1 SV=3</t>
  </si>
  <si>
    <t>C9JP01</t>
  </si>
  <si>
    <t>Protein RFT1 homolog (Fragment) OS=Homo sapiens OX=9606 GN=RFT1 PE=1 SV=8</t>
  </si>
  <si>
    <t>Q9Y5Z0</t>
  </si>
  <si>
    <t>Beta-secretase 2 OS=Homo sapiens OX=9606 GN=BACE2 PE=1 SV=1</t>
  </si>
  <si>
    <t>A0A0S2Z3Q6</t>
  </si>
  <si>
    <t>Fibroblast growth factor receptor 1 (Fms-related tyrosine kinase 2, Pfeiffer syndrome), isoform CRA_c (Fragment) OS=Homo sapiens OX=9606 GN=FGFR1 PE=2 SV=1</t>
  </si>
  <si>
    <t>Q8TEY0</t>
  </si>
  <si>
    <t>Phenylalanine hydroxylase OS=Homo sapiens OX=9606 GN=PAH PE=4 SV=1</t>
  </si>
  <si>
    <t>Q10589</t>
  </si>
  <si>
    <t>Bone marrow stromal antigen 2 OS=Homo sapiens OX=9606 GN=BST2 PE=1 SV=1</t>
  </si>
  <si>
    <t>Q9BTZ2</t>
  </si>
  <si>
    <t>Dehydrogenase/reductase SDR family member 4 OS=Homo sapiens OX=9606 GN=DHRS4 PE=1 SV=3</t>
  </si>
  <si>
    <t>Peptidyl-prolyl cis-trans isomerase FKBP1A OS=Homo sapiens OX=9606 GN=FKBP1A PE=1 SV=2</t>
  </si>
  <si>
    <t>A0A140TA29</t>
  </si>
  <si>
    <t>Complement C4-B OS=Homo sapiens OX=9606 GN=C4B PE=1 SV=1</t>
  </si>
  <si>
    <t>P58546</t>
  </si>
  <si>
    <t>Myotrophin OS=Homo sapiens OX=9606 GN=MTPN PE=1 SV=2</t>
  </si>
  <si>
    <t>Q53F37</t>
  </si>
  <si>
    <t>SAR1a gene homolog 2 variant (Fragment) OS=Homo sapiens OX=9606 PE=2 SV=1</t>
  </si>
  <si>
    <t>A0A0D9SGF6</t>
  </si>
  <si>
    <t>Spectrin alpha chain, non-erythrocytic 1 OS=Homo sapiens OX=9606 GN=SPTAN1 PE=1 SV=1</t>
  </si>
  <si>
    <t>O95479</t>
  </si>
  <si>
    <t>GDH/6PGL endoplasmic bifunctional protein OS=Homo sapiens OX=9606 GN=H6PD PE=1 SV=2</t>
  </si>
  <si>
    <t>P61086</t>
  </si>
  <si>
    <t>Ubiquitin-conjugating enzyme E2 K OS=Homo sapiens OX=9606 GN=UBE2K PE=1 SV=3</t>
  </si>
  <si>
    <t>Q9NQW7</t>
  </si>
  <si>
    <t>Xaa-Pro aminopeptidase 1 OS=Homo sapiens OX=9606 GN=XPNPEP1 PE=1 SV=3</t>
  </si>
  <si>
    <t>A0A1U9X9D5</t>
  </si>
  <si>
    <t>VARS OS=Homo sapiens OX=9606 PE=3 SV=2</t>
  </si>
  <si>
    <t>A disintegrin and metalloproteinase with thrombospondin motifs 1 OS=Homo sapiens OX=9606 GN=ADAMTS1 PE=1 SV=4</t>
  </si>
  <si>
    <t>Q15836</t>
  </si>
  <si>
    <t>Vesicle-associated membrane protein 3 OS=Homo sapiens OX=9606 GN=VAMP3 PE=1 SV=3</t>
  </si>
  <si>
    <t>A0A384MTQ5</t>
  </si>
  <si>
    <t>Terpene cyclase/mutase family member OS=Homo sapiens OX=9606 PE=2 SV=1</t>
  </si>
  <si>
    <t>Q6UWV6</t>
  </si>
  <si>
    <t>Ectonucleotide pyrophosphatase/phosphodiesterase family member 7 OS=Homo sapiens OX=9606 GN=ENPP7 PE=1 SV=3</t>
  </si>
  <si>
    <t>B2R659</t>
  </si>
  <si>
    <t>cDNA, FLJ92803, highly similar to Homo sapiens hydroxysteroid (17-beta) dehydrogenase 4 (HSD17B4), mRNA OS=Homo sapiens OX=9606 PE=2 SV=1</t>
  </si>
  <si>
    <t>P61006</t>
  </si>
  <si>
    <t>Ras-related protein Rab-8A OS=Homo sapiens OX=9606 GN=RAB8A PE=1 SV=1</t>
  </si>
  <si>
    <t>A0A024R4X1</t>
  </si>
  <si>
    <t>Protein kinase C and casein kinase substrate in neurons 2, isoform CRA_a OS=Homo sapiens OX=9606 GN=PACSIN2 PE=4 SV=1</t>
  </si>
  <si>
    <t>A0A2Z4LCH4</t>
  </si>
  <si>
    <t>Corticosteroid-binding globulin OS=Homo sapiens OX=9606 PE=2 SV=1</t>
  </si>
  <si>
    <t>B4DUQ1</t>
  </si>
  <si>
    <t>cDNA FLJ54552, highly similar to Heterogeneous nuclear ribonucleoprotein K OS=Homo sapiens OX=9606 PE=2 SV=1</t>
  </si>
  <si>
    <t>A0A5C2GPU0</t>
  </si>
  <si>
    <t>IG c1218_heavy_IGHV3-53_IGHD1-26_IGHJ4 (Fragment) OS=Homo sapiens OX=9606 PE=2 SV=1</t>
  </si>
  <si>
    <t>Q96A30</t>
  </si>
  <si>
    <t>Kallikrein 3, (Prostate specific antigen), isoform CRA_e OS=Homo sapiens OX=9606 GN=KLK3 PE=2 SV=1</t>
  </si>
  <si>
    <t>D3DPE6</t>
  </si>
  <si>
    <t>Wiskott-Aldrich syndrome protein interacting protein, isoform CRA_a OS=Homo sapiens OX=9606 GN=WASPIP PE=4 SV=1</t>
  </si>
  <si>
    <t>Secreted Ly-6/uPAR domain-containing protein 2 OS=Homo sapiens OX=9606 GN=SLURP2 PE=1 SV=1</t>
  </si>
  <si>
    <t>Q5T2W1</t>
  </si>
  <si>
    <t>Na(+)/H(+) exchange regulatory cofactor NHE-RF3 OS=Homo sapiens OX=9606 GN=PDZK1 PE=1 SV=2</t>
  </si>
  <si>
    <t>D3DVR8</t>
  </si>
  <si>
    <t>Huntingtin (Huntington disease), isoform CRA_a OS=Homo sapiens OX=9606 GN=HD PE=4 SV=1</t>
  </si>
  <si>
    <t>Q15102</t>
  </si>
  <si>
    <t>Platelet-activating factor acetylhydrolase IB subunit gamma OS=Homo sapiens OX=9606 GN=PAFAH1B3 PE=1 SV=1</t>
  </si>
  <si>
    <t>Q8NF37</t>
  </si>
  <si>
    <t>Lysophosphatidylcholine acyltransferase 1 OS=Homo sapiens OX=9606 GN=LPCAT1 PE=1 SV=2</t>
  </si>
  <si>
    <t>A8K6V6</t>
  </si>
  <si>
    <t>N-acetylglucosamine-6-sulfatase OS=Homo sapiens OX=9606 PE=2 SV=1</t>
  </si>
  <si>
    <t>I3L352</t>
  </si>
  <si>
    <t>ATP-dependent RNA helicase DDX19A (Fragment) OS=Homo sapiens OX=9606 GN=DDX19A PE=1 SV=1</t>
  </si>
  <si>
    <t>A0A5C2G0U7</t>
  </si>
  <si>
    <t>IGL c2918_light_IGKV4-1_IGKJ1 (Fragment) OS=Homo sapiens OX=9606 PE=2 SV=1</t>
  </si>
  <si>
    <t>O14980</t>
  </si>
  <si>
    <t>Exportin-1 OS=Homo sapiens OX=9606 GN=XPO1 PE=1 SV=1</t>
  </si>
  <si>
    <t>Q9UI12</t>
  </si>
  <si>
    <t>V-type proton ATPase subunit H OS=Homo sapiens OX=9606 GN=ATP6V1H PE=1 SV=1</t>
  </si>
  <si>
    <t>K7EPJ4</t>
  </si>
  <si>
    <t>Cartilage intermediate layer protein 2 OS=Homo sapiens OX=9606 GN=CILP2 PE=1 SV=1</t>
  </si>
  <si>
    <t>P32929</t>
  </si>
  <si>
    <t>Cystathionine gamma-lyase OS=Homo sapiens OX=9606 GN=CTH PE=1 SV=3</t>
  </si>
  <si>
    <t>Q6IPN0</t>
  </si>
  <si>
    <t>Reticulon OS=Homo sapiens OX=9606 GN=RTN4 PE=2 SV=1</t>
  </si>
  <si>
    <t>Triosephosphate isomerase OS=Homo sapiens OX=9606 GN=TPI1 PE=1 SV=3</t>
  </si>
  <si>
    <t>A0A5C2GCY6</t>
  </si>
  <si>
    <t>IGH + IGL c453_light_IGKV1D-39_IGKJ1 (Fragment) OS=Homo sapiens OX=9606 PE=2 SV=1</t>
  </si>
  <si>
    <t>A0A1Y0BRN3</t>
  </si>
  <si>
    <t>Myosin VI transcript variant 007 OS=Homo sapiens OX=9606 GN=MYO6 PE=1 SV=1</t>
  </si>
  <si>
    <t>Carboxypeptidase Z OS=Homo sapiens OX=9606 GN=CPZ PE=1 SV=2</t>
  </si>
  <si>
    <t>A0A5C2GJJ3</t>
  </si>
  <si>
    <t>IG c81_light_IGKV4-1_IGKJ3 (Fragment) OS=Homo sapiens OX=9606 PE=2 SV=1</t>
  </si>
  <si>
    <t>Q9H2G2</t>
  </si>
  <si>
    <t>STE20-like serine/threonine-protein kinase OS=Homo sapiens OX=9606 GN=SLK PE=1 SV=1</t>
  </si>
  <si>
    <t>A8K7F6</t>
  </si>
  <si>
    <t>cDNA FLJ78244, highly similar to Homo sapiens eukaryotic translation initiation factor 4A, isoform 1 (EIF4A1), mRNA OS=Homo sapiens OX=9606 PE=2 SV=1</t>
  </si>
  <si>
    <t>P52895</t>
  </si>
  <si>
    <t>Aldo-keto reductase family 1 member C2 OS=Homo sapiens OX=9606 GN=AKR1C2 PE=1 SV=3</t>
  </si>
  <si>
    <t>Q15738</t>
  </si>
  <si>
    <t>Sterol-4-alpha-carboxylate 3-dehydrogenase, decarboxylating OS=Homo sapiens OX=9606 GN=NSDHL PE=1 SV=2</t>
  </si>
  <si>
    <t>A0A5C2GH70</t>
  </si>
  <si>
    <t>IG c941_heavy_IGHV3-7_IGHD3-3_IGHJ6 (Fragment) OS=Homo sapiens OX=9606 PE=2 SV=1</t>
  </si>
  <si>
    <t>O15145</t>
  </si>
  <si>
    <t>Actin-related protein 2/3 complex subunit 3 OS=Homo sapiens OX=9606 GN=ARPC3 PE=1 SV=3</t>
  </si>
  <si>
    <t>A0A5C2G2Z4</t>
  </si>
  <si>
    <t>IGL c2325_light_IGLV2-23_IGLJ3 (Fragment) OS=Homo sapiens OX=9606 PE=2 SV=1</t>
  </si>
  <si>
    <t>Q9Y4E8</t>
  </si>
  <si>
    <t>Ubiquitin carboxyl-terminal hydrolase 15 OS=Homo sapiens OX=9606 GN=USP15 PE=1 SV=3</t>
  </si>
  <si>
    <t>P11169</t>
  </si>
  <si>
    <t>Solute carrier family 2, facilitated glucose transporter member 3 OS=Homo sapiens OX=9606 GN=SLC2A3 PE=1 SV=1</t>
  </si>
  <si>
    <t>Xaa-Pro dipeptidase OS=Homo sapiens OX=9606 GN=PEPD PE=1 SV=3</t>
  </si>
  <si>
    <t>A0A3B3ITT1</t>
  </si>
  <si>
    <t>Ras-related protein Rab-12 OS=Homo sapiens OX=9606 GN=RAB12 PE=1 SV=1</t>
  </si>
  <si>
    <t>A8MU27</t>
  </si>
  <si>
    <t>Small ubiquitin-related modifier 3 OS=Homo sapiens OX=9606 GN=SUMO3 PE=1 SV=1</t>
  </si>
  <si>
    <t>P05413</t>
  </si>
  <si>
    <t>Fatty acid-binding protein, heart OS=Homo sapiens OX=9606 GN=FABP3 PE=1 SV=4</t>
  </si>
  <si>
    <t>Hypoxia up-regulated protein 1 OS=Homo sapiens OX=9606 GN=HYOU1 PE=1 SV=1</t>
  </si>
  <si>
    <t>Q9Y2G3</t>
  </si>
  <si>
    <t>Probable phospholipid-transporting ATPase IF OS=Homo sapiens OX=9606 GN=ATP11B PE=1 SV=2</t>
  </si>
  <si>
    <t>Sulfotransferase family cytosolic 1B member 1 OS=Homo sapiens OX=9606 GN=SULT1B1 PE=1 SV=2</t>
  </si>
  <si>
    <t>B4DY08</t>
  </si>
  <si>
    <t>Heterogeneous nuclear ribonucleoproteins C1/C2 OS=Homo sapiens OX=9606 GN=HNRNPC PE=1 SV=1</t>
  </si>
  <si>
    <t>Q9Y5L0</t>
  </si>
  <si>
    <t>Transportin-3 OS=Homo sapiens OX=9606 GN=TNPO3 PE=1 SV=3</t>
  </si>
  <si>
    <t>K7ERE1</t>
  </si>
  <si>
    <t>TMEM256-PLSCR3 readthrough (NMD candidate) OS=Homo sapiens OX=9606 GN=TMEM256-PLSCR3 PE=4 SV=1</t>
  </si>
  <si>
    <t>Q9H832</t>
  </si>
  <si>
    <t>Ubiquitin-conjugating enzyme E2 Z OS=Homo sapiens OX=9606 GN=UBE2Z PE=1 SV=2</t>
  </si>
  <si>
    <t>Q59FD4</t>
  </si>
  <si>
    <t>Hexokinase 1 isoform HKI variant (Fragment) OS=Homo sapiens OX=9606 PE=2 SV=1</t>
  </si>
  <si>
    <t>B4DYD9</t>
  </si>
  <si>
    <t>cDNA FLJ61465, highly similar to Homo sapiens vacuolar protein sorting 37C (VPS37C), mRNA OS=Homo sapiens OX=9606 PE=2 SV=1</t>
  </si>
  <si>
    <t>A0A5C2GSZ2</t>
  </si>
  <si>
    <t>IG c447_light_IGLV2-11_IGLJ3 (Fragment) OS=Homo sapiens OX=9606 PE=2 SV=1</t>
  </si>
  <si>
    <t>A0A5C2GSB8</t>
  </si>
  <si>
    <t>IG c271_light_IGLV1-40_IGLJ2 (Fragment) OS=Homo sapiens OX=9606 PE=2 SV=1</t>
  </si>
  <si>
    <t>Non-secretory ribonuclease OS=Homo sapiens OX=9606 GN=RNASE2 PE=1 SV=2</t>
  </si>
  <si>
    <t>B4DY09</t>
  </si>
  <si>
    <t>Interleukin enhancer-binding factor 2 OS=Homo sapiens OX=9606 GN=ILF2 PE=1 SV=1</t>
  </si>
  <si>
    <t>Nidogen-2 OS=Homo sapiens OX=9606 GN=NID2 PE=1 SV=3</t>
  </si>
  <si>
    <t>Programmed cell death 6-interacting protein OS=Homo sapiens OX=9606 GN=PDCD6IP PE=1 SV=1</t>
  </si>
  <si>
    <t>Q8NF91</t>
  </si>
  <si>
    <t>Nesprin-1 OS=Homo sapiens OX=9606 GN=SYNE1 PE=1 SV=4</t>
  </si>
  <si>
    <t>P49221</t>
  </si>
  <si>
    <t>Protein-glutamine gamma-glutamyltransferase 4 OS=Homo sapiens OX=9606 GN=TGM4 PE=1 SV=2</t>
  </si>
  <si>
    <t>P09923</t>
  </si>
  <si>
    <t>Intestinal-type alkaline phosphatase OS=Homo sapiens OX=9606 GN=ALPI PE=1 SV=2</t>
  </si>
  <si>
    <t>ADP/ATP translocase 1 OS=Homo sapiens OX=9606 GN=SLC25A4 PE=1 SV=4</t>
  </si>
  <si>
    <t>A8KA19</t>
  </si>
  <si>
    <t>Exportin-T OS=Homo sapiens OX=9606 PE=2 SV=1</t>
  </si>
  <si>
    <t>B7Z6Y2</t>
  </si>
  <si>
    <t>cDNA FLJ54942, highly similar to Homo sapiens bridging integrator 1 (BIN1), transcript variant 10, mRNA OS=Homo sapiens OX=9606 PE=2 SV=1</t>
  </si>
  <si>
    <t>Complement component C7 OS=Homo sapiens OX=9606 GN=C7 PE=1 SV=2</t>
  </si>
  <si>
    <t>Aldehyde oxidase OS=Homo sapiens OX=9606 GN=AOX1 PE=1 SV=2</t>
  </si>
  <si>
    <t>P35914</t>
  </si>
  <si>
    <t>Hydroxymethylglutaryl-CoA lyase, mitochondrial OS=Homo sapiens OX=9606 GN=HMGCL PE=1 SV=2</t>
  </si>
  <si>
    <t>P05387</t>
  </si>
  <si>
    <t>60S acidic ribosomal protein P2 OS=Homo sapiens OX=9606 GN=RPLP2 PE=1 SV=1</t>
  </si>
  <si>
    <t>Hemoglobin alpha-2 chain variant (Fragment) OS=Homo sapiens OX=9606 GN=HBA2 PE=3 SV=1</t>
  </si>
  <si>
    <t>A0A5C2GH36</t>
  </si>
  <si>
    <t>IG c401_light_IGKV3-20_IGKJ4 (Fragment) OS=Homo sapiens OX=9606 PE=2 SV=1</t>
  </si>
  <si>
    <t>O60645</t>
  </si>
  <si>
    <t>Exocyst complex component 3 OS=Homo sapiens OX=9606 GN=EXOC3 PE=1 SV=3</t>
  </si>
  <si>
    <t>A0A5C2H0R4</t>
  </si>
  <si>
    <t>IG c1660_light_IGKV3D-15_IGKJ2 (Fragment) OS=Homo sapiens OX=9606 PE=2 SV=1</t>
  </si>
  <si>
    <t>Q6PIW7</t>
  </si>
  <si>
    <t>IL1R2 protein (Fragment) OS=Homo sapiens OX=9606 GN=IL1R2 PE=2 SV=1</t>
  </si>
  <si>
    <t>Basal cell adhesion molecule OS=Homo sapiens OX=9606 GN=BCAM PE=1 SV=2</t>
  </si>
  <si>
    <t>A0A5C2GHE7</t>
  </si>
  <si>
    <t>IGH + IGL c611_light_IGKV1D-39_IGKJ4 (Fragment) OS=Homo sapiens OX=9606 PE=2 SV=1</t>
  </si>
  <si>
    <t>A0A5C2G3Q6</t>
  </si>
  <si>
    <t>IGL c3769_light_IGKV1-16_IGKJ1 (Fragment) OS=Homo sapiens OX=9606 PE=2 SV=1</t>
  </si>
  <si>
    <t>Q9BTM9</t>
  </si>
  <si>
    <t>Ubiquitin-related modifier 1 OS=Homo sapiens OX=9606 GN=URM1 PE=1 SV=1</t>
  </si>
  <si>
    <t>O75558</t>
  </si>
  <si>
    <t>Syntaxin-11 OS=Homo sapiens OX=9606 GN=STX11 PE=1 SV=1</t>
  </si>
  <si>
    <t>H0YHA7</t>
  </si>
  <si>
    <t>60S ribosomal protein L18 (Fragment) OS=Homo sapiens OX=9606 GN=RPL18 PE=1 SV=1</t>
  </si>
  <si>
    <t>GTPase-activating protein and VPS9 domain-containing protein 1 OS=Homo sapiens OX=9606 GN=GAPVD1 PE=1 SV=2</t>
  </si>
  <si>
    <t>A0A5C2FWI4</t>
  </si>
  <si>
    <t>IGL c546_light_IGKV2D-28_IGKJ2 (Fragment) OS=Homo sapiens OX=9606 PE=2 SV=1</t>
  </si>
  <si>
    <t>Chondroitin sulfate proteoglycan 4 OS=Homo sapiens OX=9606 GN=CSPG4 PE=1 SV=2</t>
  </si>
  <si>
    <t>A0A2Y9D025</t>
  </si>
  <si>
    <t>NADH dehydrogenase [ubiquinone] 1 alpha subcomplex subunit 6 OS=Homo sapiens OX=9606 GN=NDUFA6 PE=1 SV=1</t>
  </si>
  <si>
    <t>P54577</t>
  </si>
  <si>
    <t>Tyrosine--tRNA ligase, cytoplasmic OS=Homo sapiens OX=9606 GN=YARS1 PE=1 SV=4</t>
  </si>
  <si>
    <t>Ficolin-2 OS=Homo sapiens OX=9606 GN=FCN2 PE=1 SV=2</t>
  </si>
  <si>
    <t>Cytochrome b-c1 complex subunit 9 OS=Homo sapiens OX=9606 GN=UQCR10 PE=1 SV=3</t>
  </si>
  <si>
    <t>O60243</t>
  </si>
  <si>
    <t>Heparan-sulfate 6-O-sulfotransferase 1 OS=Homo sapiens OX=9606 GN=HS6ST1 PE=1 SV=5</t>
  </si>
  <si>
    <t>O15530</t>
  </si>
  <si>
    <t>3-phosphoinositide-dependent protein kinase 1 OS=Homo sapiens OX=9606 GN=PDPK1 PE=1 SV=1</t>
  </si>
  <si>
    <t>Q9NZ45</t>
  </si>
  <si>
    <t>CDGSH iron-sulfur domain-containing protein 1 OS=Homo sapiens OX=9606 GN=CISD1 PE=1 SV=1</t>
  </si>
  <si>
    <t>A0A5C2GQD4</t>
  </si>
  <si>
    <t>IG c1542_heavy_IGHV4-39_IGHD4-17_IGHJ4 (Fragment) OS=Homo sapiens OX=9606 PE=2 SV=1</t>
  </si>
  <si>
    <t>O75629</t>
  </si>
  <si>
    <t>Protein CREG1 OS=Homo sapiens OX=9606 GN=CREG1 PE=1 SV=1</t>
  </si>
  <si>
    <t>Cystatin-M OS=Homo sapiens OX=9606 GN=CST6 PE=1 SV=1</t>
  </si>
  <si>
    <t>B2R888</t>
  </si>
  <si>
    <t>Monocyte differentiation antigen CD14 OS=Homo sapiens OX=9606 PE=2 SV=1</t>
  </si>
  <si>
    <t>P29728</t>
  </si>
  <si>
    <t>2'-5'-oligoadenylate synthase 2 OS=Homo sapiens OX=9606 GN=OAS2 PE=1 SV=3</t>
  </si>
  <si>
    <t>Q96JQ0</t>
  </si>
  <si>
    <t>Protocadherin-16 OS=Homo sapiens OX=9606 GN=DCHS1 PE=1 SV=1</t>
  </si>
  <si>
    <t>A0A5C2GCG4</t>
  </si>
  <si>
    <t>IGH + IGL c368_light_IGKV3-20_IGKJ4 (Fragment) OS=Homo sapiens OX=9606 PE=2 SV=1</t>
  </si>
  <si>
    <t>A0A5C2GTV0</t>
  </si>
  <si>
    <t>IG c989_light_IGKV4-1_IGKJ5 (Fragment) OS=Homo sapiens OX=9606 PE=2 SV=1</t>
  </si>
  <si>
    <t>V9HVZ7</t>
  </si>
  <si>
    <t>Epididymis luminal protein 176 OS=Homo sapiens OX=9606 GN=HEL-176 PE=2 SV=1</t>
  </si>
  <si>
    <t>WD repeat domain 1, isoform CRA_a (Fragment) OS=Homo sapiens OX=9606 GN=WDR1 PE=2 SV=1</t>
  </si>
  <si>
    <t>3-hydroxyacyl-CoA dehydrogenase type-2 OS=Homo sapiens OX=9606 GN=HSD17B10 PE=1 SV=3</t>
  </si>
  <si>
    <t>C9JYX9</t>
  </si>
  <si>
    <t>Procollagen C-endopeptidase enhancer 2 OS=Homo sapiens OX=9606 GN=PCOLCE2 PE=1 SV=1</t>
  </si>
  <si>
    <t>Gamma-glutamylaminecyclotransferase OS=Homo sapiens OX=9606 GN=GGACT PE=1 SV=2</t>
  </si>
  <si>
    <t>P21912</t>
  </si>
  <si>
    <t>Succinate dehydrogenase [ubiquinone] iron-sulfur subunit, mitochondrial OS=Homo sapiens OX=9606 GN=SDHB PE=1 SV=3</t>
  </si>
  <si>
    <t>C8YBL1</t>
  </si>
  <si>
    <t>Cytochrome c oxidase subunit 2 OS=Homo sapiens OX=9606 GN=COX2 PE=3 SV=1</t>
  </si>
  <si>
    <t>B2R9V7</t>
  </si>
  <si>
    <t>Superoxide dismutase [Cu-Zn] OS=Homo sapiens OX=9606 PE=2 SV=1</t>
  </si>
  <si>
    <t>Keratin, type I cytoskeletal 9 OS=Homo sapiens OX=9606 GN=KRT9 PE=1 SV=3</t>
  </si>
  <si>
    <t>P08493</t>
  </si>
  <si>
    <t>Matrix Gla protein OS=Homo sapiens OX=9606 GN=MGP PE=1 SV=2</t>
  </si>
  <si>
    <t>Q9UM07</t>
  </si>
  <si>
    <t>Protein-arginine deiminase type-4 OS=Homo sapiens OX=9606 GN=PADI4 PE=1 SV=2</t>
  </si>
  <si>
    <t>A8K690</t>
  </si>
  <si>
    <t>cDNA FLJ76863, highly similar to Homo sapiens stress-induced-phosphoprotein 1 (Hsp70/Hsp90-organizing protein) (STIP1), mRNA OS=Homo sapiens OX=9606 PE=2 SV=1</t>
  </si>
  <si>
    <t>A0A5C2FVV6</t>
  </si>
  <si>
    <t>IGL c1059_light_IGLV8-61_IGLJ3 (Fragment) OS=Homo sapiens OX=9606 PE=2 SV=1</t>
  </si>
  <si>
    <t>P04279</t>
  </si>
  <si>
    <t>Semenogelin-1 OS=Homo sapiens OX=9606 GN=SEMG1 PE=1 SV=2</t>
  </si>
  <si>
    <t>K7EL66</t>
  </si>
  <si>
    <t>Microtubule-associated protein RP/EB family member 2 (Fragment) OS=Homo sapiens OX=9606 GN=MAPRE2 PE=1 SV=1</t>
  </si>
  <si>
    <t>A0A5C2GBM6</t>
  </si>
  <si>
    <t>IGH + IGL c495_light_IGLV1-44_IGLJ3 (Fragment) OS=Homo sapiens OX=9606 PE=2 SV=1</t>
  </si>
  <si>
    <t>P19784</t>
  </si>
  <si>
    <t>Casein kinase II subunit alpha' OS=Homo sapiens OX=9606 GN=CSNK2A2 PE=1 SV=1</t>
  </si>
  <si>
    <t>A0A1R3UDR5</t>
  </si>
  <si>
    <t>Kallikrein G OS=Homo sapiens OX=9606 GN=KLNG PE=3 SV=1</t>
  </si>
  <si>
    <t>P45381</t>
  </si>
  <si>
    <t>Aspartoacylase OS=Homo sapiens OX=9606 GN=ASPA PE=1 SV=1</t>
  </si>
  <si>
    <t>Q6ZW64</t>
  </si>
  <si>
    <t>cDNA FLJ41552 fis, clone COLON2004478, highly similar to Protein Tro alpha1 H,myeloma OS=Homo sapiens OX=9606 PE=2 SV=1</t>
  </si>
  <si>
    <t>O00194</t>
  </si>
  <si>
    <t>Ras-related protein Rab-27B OS=Homo sapiens OX=9606 GN=RAB27B PE=1 SV=4</t>
  </si>
  <si>
    <t>B7ZKK7</t>
  </si>
  <si>
    <t>eIF2AK2 protein OS=Homo sapiens OX=9606 GN=EIF2AK2 PE=2 SV=1</t>
  </si>
  <si>
    <t>Q9H3N1</t>
  </si>
  <si>
    <t>Thioredoxin-related transmembrane protein 1 OS=Homo sapiens OX=9606 GN=TMX1 PE=1 SV=1</t>
  </si>
  <si>
    <t>P16050</t>
  </si>
  <si>
    <t>Arachidonate 15-lipoxygenase OS=Homo sapiens OX=9606 GN=ALOX15 PE=1 SV=3</t>
  </si>
  <si>
    <t>A0A5C2GFF3</t>
  </si>
  <si>
    <t>IG c1142_heavy_IGHV3-73_IGHD3-22_IGHJ4 (Fragment) OS=Homo sapiens OX=9606 PE=2 SV=1</t>
  </si>
  <si>
    <t>A0A024QZB4</t>
  </si>
  <si>
    <t>Sulfotransferase OS=Homo sapiens OX=9606 GN=hCG_1993905 PE=3 SV=1</t>
  </si>
  <si>
    <t>B4DPI4</t>
  </si>
  <si>
    <t>cDNA FLJ53456, highly similar to Homo sapiens solute carrier family 22 (organic anion transporter), member 8 (SLC22A8), mRNA OS=Homo sapiens OX=9606 PE=2 SV=1</t>
  </si>
  <si>
    <t>Q14376</t>
  </si>
  <si>
    <t>UDP-glucose 4-epimerase OS=Homo sapiens OX=9606 GN=GALE PE=1 SV=2</t>
  </si>
  <si>
    <t>Glutathione S-transferase A2 OS=Homo sapiens OX=9606 GN=GSTA2 PE=1 SV=4</t>
  </si>
  <si>
    <t>Q9Y230</t>
  </si>
  <si>
    <t>RuvB-like 2 OS=Homo sapiens OX=9606 GN=RUVBL2 PE=1 SV=3</t>
  </si>
  <si>
    <t>A0A5C2GJH1</t>
  </si>
  <si>
    <t>IG c367_light_IGKV4-1_IGKJ4 (Fragment) OS=Homo sapiens OX=9606 PE=2 SV=1</t>
  </si>
  <si>
    <t>Q7Z7M4</t>
  </si>
  <si>
    <t>Superoxide dismutase (Fragment) OS=Homo sapiens OX=9606 GN=SOD2 PE=2 SV=1</t>
  </si>
  <si>
    <t>B2R960</t>
  </si>
  <si>
    <t>cDNA, FLJ94230, highly similar to Homo sapiens thioredoxin-like 1 (TXNL1), mRNA OS=Homo sapiens OX=9606 PE=2 SV=1</t>
  </si>
  <si>
    <t>P20674</t>
  </si>
  <si>
    <t>Cytochrome c oxidase subunit 5A, mitochondrial OS=Homo sapiens OX=9606 GN=COX5A PE=1 SV=2</t>
  </si>
  <si>
    <t>Q9BYG5</t>
  </si>
  <si>
    <t>Partitioning defective 6 homolog beta OS=Homo sapiens OX=9606 GN=PARD6B PE=1 SV=1</t>
  </si>
  <si>
    <t>A0A024RDM2</t>
  </si>
  <si>
    <t>Crystallin, lambda 1, isoform CRA_a OS=Homo sapiens OX=9606 GN=CRYL1 PE=4 SV=1</t>
  </si>
  <si>
    <t>D3DPU2</t>
  </si>
  <si>
    <t>Adenylyl cyclase-associated protein OS=Homo sapiens OX=9606 GN=CAP1 PE=2 SV=1</t>
  </si>
  <si>
    <t>Q5U0C3</t>
  </si>
  <si>
    <t>RAP1A, member of RAS oncogene family OS=Homo sapiens OX=9606 PE=2 SV=1</t>
  </si>
  <si>
    <t>Adipocyte plasma membrane-associated protein OS=Homo sapiens OX=9606 GN=APMAP PE=1 SV=2</t>
  </si>
  <si>
    <t>A0A5C2FZP0</t>
  </si>
  <si>
    <t>IGL c1740_light_IGKV3-20_IGKJ1 (Fragment) OS=Homo sapiens OX=9606 PE=2 SV=1</t>
  </si>
  <si>
    <t>A0A5C2GVU5</t>
  </si>
  <si>
    <t>IG c1705_light_IGKV3-11_IGKJ1 (Fragment) OS=Homo sapiens OX=9606 PE=2 SV=1</t>
  </si>
  <si>
    <t>Q86UE4</t>
  </si>
  <si>
    <t>Protein LYRIC OS=Homo sapiens OX=9606 GN=MTDH PE=1 SV=2</t>
  </si>
  <si>
    <t>Q6PEY6</t>
  </si>
  <si>
    <t>Insulin-like growth factor binding protein 1 OS=Homo sapiens OX=9606 GN=IGFBP1 PE=2 SV=1</t>
  </si>
  <si>
    <t>Q969X1</t>
  </si>
  <si>
    <t>Protein lifeguard 3 OS=Homo sapiens OX=9606 GN=TMBIM1 PE=1 SV=2</t>
  </si>
  <si>
    <t>A6NHQ2</t>
  </si>
  <si>
    <t>rRNA/tRNA 2'-O-methyltransferase fibrillarin-like protein 1 OS=Homo sapiens OX=9606 GN=FBLL1 PE=3 SV=2</t>
  </si>
  <si>
    <t>Q9HB00</t>
  </si>
  <si>
    <t>Desmocollin 1, isoform CRA_b OS=Homo sapiens OX=9606 GN=DSC1 PE=4 SV=1</t>
  </si>
  <si>
    <t>X5D299</t>
  </si>
  <si>
    <t>Succinate-semialdehyde dehydrogenase (Fragment) OS=Homo sapiens OX=9606 GN=ALDH5A1 PE=2 SV=1</t>
  </si>
  <si>
    <t>N-acetyllactosaminide beta-1,3-N-acetylglucosaminyltransferase 2 OS=Homo sapiens OX=9606 GN=B3GNT2 PE=1 SV=2</t>
  </si>
  <si>
    <t>A0A2X0SF61</t>
  </si>
  <si>
    <t>ARHGAP4 (Fragment) OS=Homo sapiens OX=9606 GN=ARHGAP4 PE=4 SV=1</t>
  </si>
  <si>
    <t>B4DPM2</t>
  </si>
  <si>
    <t>cDNA FLJ55738, highly similar to Coagulation factor VII OS=Homo sapiens OX=9606 PE=2 SV=1</t>
  </si>
  <si>
    <t>Q9UL52</t>
  </si>
  <si>
    <t>Transmembrane protease serine 11E OS=Homo sapiens OX=9606 GN=TMPRSS11E PE=1 SV=2</t>
  </si>
  <si>
    <t>A0A5C2G290</t>
  </si>
  <si>
    <t>IGL c2065_light_IGKV3-15_IGKJ1 (Fragment) OS=Homo sapiens OX=9606 PE=2 SV=1</t>
  </si>
  <si>
    <t>A0A024RAJ8</t>
  </si>
  <si>
    <t>IQ motif containing GTPase activating protein 2, isoform CRA_b OS=Homo sapiens OX=9606 GN=IQGAP2 PE=4 SV=1</t>
  </si>
  <si>
    <t>Q8N8M3</t>
  </si>
  <si>
    <t>cDNA FLJ39221 fis, clone OCBBF2006972, moderately similar to LIM AND SH3 DOMAIN PROTEIN 1 OS=Homo sapiens OX=9606 PE=2 SV=1</t>
  </si>
  <si>
    <t>Immunoglobulin alpha-2 heavy chain OS=Homo sapiens OX=9606 PE=1 SV=2</t>
  </si>
  <si>
    <t>26S proteasome non-ATPase regulatory subunit 7 OS=Homo sapiens OX=9606 GN=PSMD7 PE=1 SV=2</t>
  </si>
  <si>
    <t>Opioid-binding protein/cell adhesion molecule OS=Homo sapiens OX=9606 GN=OPCML PE=1 SV=1</t>
  </si>
  <si>
    <t>Q7L266</t>
  </si>
  <si>
    <t>Isoaspartyl peptidase/L-asparaginase OS=Homo sapiens OX=9606 GN=ASRGL1 PE=1 SV=2</t>
  </si>
  <si>
    <t>P12318</t>
  </si>
  <si>
    <t>Low affinity immunoglobulin gamma Fc region receptor II-a OS=Homo sapiens OX=9606 GN=FCGR2A PE=1 SV=4</t>
  </si>
  <si>
    <t>Q9H6B4</t>
  </si>
  <si>
    <t>CXADR-like membrane protein OS=Homo sapiens OX=9606 GN=CLMP PE=1 SV=1</t>
  </si>
  <si>
    <t>Nucleoside diphosphate kinase A OS=Homo sapiens OX=9606 GN=NME1 PE=1 SV=1</t>
  </si>
  <si>
    <t>Q6QNY5</t>
  </si>
  <si>
    <t>UDP-N-acetylglucosamine-2-epimerase / N-acetylmannosamine kinase OS=Homo sapiens OX=9606 GN=GNE PE=2 SV=1</t>
  </si>
  <si>
    <t>Q5W0H4</t>
  </si>
  <si>
    <t>Translationally-controlled tumor protein OS=Homo sapiens OX=9606 GN=TPT1 PE=1 SV=1</t>
  </si>
  <si>
    <t>Charged multivesicular body protein 2b OS=Homo sapiens OX=9606 GN=CHMP2B PE=1 SV=1</t>
  </si>
  <si>
    <t>A0PJK1</t>
  </si>
  <si>
    <t>Sodium/glucose cotransporter 5 OS=Homo sapiens OX=9606 GN=SLC5A10 PE=1 SV=2</t>
  </si>
  <si>
    <t>B3KM43</t>
  </si>
  <si>
    <t>cDNA FLJ10228 fis, clone HEMBB1000119, highly similar to N-acetylserotonin O-methyltransferase-like protein OS=Homo sapiens OX=9606 PE=2 SV=1</t>
  </si>
  <si>
    <t>A0A5C2GA85</t>
  </si>
  <si>
    <t>IGH + IGL c112_light_IGLV1-40_IGLJ2 (Fragment) OS=Homo sapiens OX=9606 PE=2 SV=1</t>
  </si>
  <si>
    <t>A0A5C2GCI2</t>
  </si>
  <si>
    <t>IGL c4033_light_IGKV3-20_IGKJ1 (Fragment) OS=Homo sapiens OX=9606 PE=2 SV=1</t>
  </si>
  <si>
    <t>P22059</t>
  </si>
  <si>
    <t>Oxysterol-binding protein 1 OS=Homo sapiens OX=9606 GN=OSBP PE=1 SV=1</t>
  </si>
  <si>
    <t>A0A5C2G0T7</t>
  </si>
  <si>
    <t>IGL c2871_light_IGKV3-15_IGKJ1 (Fragment) OS=Homo sapiens OX=9606 PE=2 SV=1</t>
  </si>
  <si>
    <t>C5a anaphylatoxin chemotactic receptor 1 OS=Homo sapiens OX=9606 GN=C5AR1 PE=1 SV=2</t>
  </si>
  <si>
    <t>Apolipoprotein C-III OS=Homo sapiens OX=9606 GN=APOC3 PE=1 SV=1</t>
  </si>
  <si>
    <t>Q96S37</t>
  </si>
  <si>
    <t>Solute carrier family 22 member 12 OS=Homo sapiens OX=9606 GN=SLC22A12 PE=1 SV=1</t>
  </si>
  <si>
    <t>A0A494C0X0</t>
  </si>
  <si>
    <t>Tubulin-folding cofactor B OS=Homo sapiens OX=9606 GN=TBCB PE=1 SV=1</t>
  </si>
  <si>
    <t>A0A5C2G4X8</t>
  </si>
  <si>
    <t>IGL c1353_light_IGKV1-39_IGKJ4 (Fragment) OS=Homo sapiens OX=9606 PE=2 SV=1</t>
  </si>
  <si>
    <t>Q96QV6</t>
  </si>
  <si>
    <t>Histone H2A type 1-A OS=Homo sapiens OX=9606 GN=H2AC1 PE=1 SV=3</t>
  </si>
  <si>
    <t>Q9Y6W5</t>
  </si>
  <si>
    <t>Wiskott-Aldrich syndrome protein family member 2 OS=Homo sapiens OX=9606 GN=WASF2 PE=1 SV=3</t>
  </si>
  <si>
    <t>A0A0F7NGI8</t>
  </si>
  <si>
    <t>Leucine rich repeat (In FLII) interacting protein 1, isoform CRA_c OS=Homo sapiens OX=9606 GN=LRRFIP1 PE=2 SV=1</t>
  </si>
  <si>
    <t>B2RWM5</t>
  </si>
  <si>
    <t>Calponin (Fragment) OS=Homo sapiens OX=9606 GN=CNN2 PE=2 SV=1</t>
  </si>
  <si>
    <t>S-methylmethionine--homocysteine S-methyltransferase BHMT2 OS=Homo sapiens OX=9606 GN=BHMT2 PE=1 SV=1</t>
  </si>
  <si>
    <t>O43815</t>
  </si>
  <si>
    <t>Striatin OS=Homo sapiens OX=9606 GN=STRN PE=1 SV=4</t>
  </si>
  <si>
    <t>A0A087WVM2</t>
  </si>
  <si>
    <t>CD177 antigen OS=Homo sapiens OX=9606 GN=CD177 PE=1 SV=1</t>
  </si>
  <si>
    <t>A0A5C2GXH1</t>
  </si>
  <si>
    <t>IG c1452_light_IGKV2D-28_IGKJ2 (Fragment) OS=Homo sapiens OX=9606 PE=2 SV=1</t>
  </si>
  <si>
    <t>Ribonuclease K6 OS=Homo sapiens OX=9606 GN=RNASE6 PE=1 SV=2</t>
  </si>
  <si>
    <t>S4R3N1</t>
  </si>
  <si>
    <t>HSPE1-MOB4 readthrough OS=Homo sapiens OX=9606 GN=HSPE1-MOB4 PE=3 SV=1</t>
  </si>
  <si>
    <t>Q53EY4</t>
  </si>
  <si>
    <t>RAB31, member RAS oncogene family variant (Fragment) OS=Homo sapiens OX=9606 PE=2 SV=1</t>
  </si>
  <si>
    <t>Villin 1 variant (Fragment) OS=Homo sapiens OX=9606 PE=2 SV=1</t>
  </si>
  <si>
    <t>Flavin reductase (NADPH) OS=Homo sapiens OX=9606 GN=BLVRB PE=1 SV=3</t>
  </si>
  <si>
    <t>P49788</t>
  </si>
  <si>
    <t>Retinoic acid receptor responder protein 1 OS=Homo sapiens OX=9606 GN=RARRES1 PE=1 SV=2</t>
  </si>
  <si>
    <t>A0A024RCR6</t>
  </si>
  <si>
    <t>BAG6 OS=Homo sapiens OX=9606 GN=BAG6 PE=1 SV=1</t>
  </si>
  <si>
    <t>A0A158T700</t>
  </si>
  <si>
    <t>Differentiation-associated catenin regulator OS=Homo sapiens OX=9606 PE=2 SV=1</t>
  </si>
  <si>
    <t>E4W6B6</t>
  </si>
  <si>
    <t>RPL27/NME2 fusion protein (Fragment) OS=Homo sapiens OX=9606 GN=RPL27 PE=2 SV=1</t>
  </si>
  <si>
    <t>DnaJ homolog subfamily A member 2 OS=Homo sapiens OX=9606 GN=DNAJA2 PE=1 SV=1</t>
  </si>
  <si>
    <t>A0A0S2Z4B5</t>
  </si>
  <si>
    <t>Serine/threonine-protein phosphatase (Fragment) OS=Homo sapiens OX=9606 GN=PPP3CA PE=2 SV=1</t>
  </si>
  <si>
    <t>Q8TCE5</t>
  </si>
  <si>
    <t>GBP2 protein OS=Homo sapiens OX=9606 GN=GBP2 PE=2 SV=1</t>
  </si>
  <si>
    <t>G3V0I5</t>
  </si>
  <si>
    <t>NADH dehydrogenase [ubiquinone] flavoprotein 1, mitochondrial OS=Homo sapiens OX=9606 GN=NDUFV1 PE=1 SV=1</t>
  </si>
  <si>
    <t>E7EX73</t>
  </si>
  <si>
    <t>Eukaryotic translation initiation factor 4 gamma 1 OS=Homo sapiens OX=9606 GN=EIF4G1 PE=1 SV=1</t>
  </si>
  <si>
    <t>Q9UEG9</t>
  </si>
  <si>
    <t>Cytochrome c oxidase subunit OS=Homo sapiens OX=9606 PE=3 SV=1</t>
  </si>
  <si>
    <t>O60235</t>
  </si>
  <si>
    <t>Transmembrane protease serine 11D OS=Homo sapiens OX=9606 GN=TMPRSS11D PE=1 SV=1</t>
  </si>
  <si>
    <t>E3 ubiquitin-protein ligase RNF13 OS=Homo sapiens OX=9606 GN=RNF13 PE=1 SV=1</t>
  </si>
  <si>
    <t>Smoothened homolog OS=Homo sapiens OX=9606 GN=SMO PE=1 SV=1</t>
  </si>
  <si>
    <t>P56385</t>
  </si>
  <si>
    <t>ATP synthase subunit e, mitochondrial OS=Homo sapiens OX=9606 GN=ATP5ME PE=1 SV=2</t>
  </si>
  <si>
    <t>A0A5C2GKE5</t>
  </si>
  <si>
    <t>IG c125_light_IGKV3-11_IGKJ4 (Fragment) OS=Homo sapiens OX=9606 PE=2 SV=1</t>
  </si>
  <si>
    <t>A0A5C2G0R3</t>
  </si>
  <si>
    <t>IGL c2130_light_IGKV1-33_IGKJ5 (Fragment) OS=Homo sapiens OX=9606 PE=2 SV=1</t>
  </si>
  <si>
    <t>A0A5C2G753</t>
  </si>
  <si>
    <t>IGL c274_light_IGLV6-57_IGLJ3 (Fragment) OS=Homo sapiens OX=9606 PE=2 SV=1</t>
  </si>
  <si>
    <t>B3KUI5</t>
  </si>
  <si>
    <t>Hyaluronidase OS=Homo sapiens OX=9606 PE=2 SV=1</t>
  </si>
  <si>
    <t>Beta-galactoside alpha-2,6-sialyltransferase 1 OS=Homo sapiens OX=9606 GN=ST6GAL1 PE=1 SV=1</t>
  </si>
  <si>
    <t>P02814</t>
  </si>
  <si>
    <t>Submaxillary gland androgen-regulated protein 3B OS=Homo sapiens OX=9606 GN=SMR3B PE=1 SV=2</t>
  </si>
  <si>
    <t>Alpha-amylase 2B OS=Homo sapiens OX=9606 GN=AMY2B PE=1 SV=1</t>
  </si>
  <si>
    <t>Q8N8N7</t>
  </si>
  <si>
    <t>Prostaglandin reductase 2 OS=Homo sapiens OX=9606 GN=PTGR2 PE=1 SV=1</t>
  </si>
  <si>
    <t>A0A5C2GRK2</t>
  </si>
  <si>
    <t>IG c7_light_IGKV3-20_IGKJ5 (Fragment) OS=Homo sapiens OX=9606 PE=2 SV=1</t>
  </si>
  <si>
    <t>F5H365</t>
  </si>
  <si>
    <t>Protein transport protein SEC23 OS=Homo sapiens OX=9606 GN=SEC23A PE=1 SV=1</t>
  </si>
  <si>
    <t>E5RHN3</t>
  </si>
  <si>
    <t>Hepatitis A virus cellular receptor 2 OS=Homo sapiens OX=9606 GN=HAVCR2 PE=1 SV=1</t>
  </si>
  <si>
    <t>Q8NI35</t>
  </si>
  <si>
    <t>InaD-like protein OS=Homo sapiens OX=9606 GN=PATJ PE=1 SV=3</t>
  </si>
  <si>
    <t>A0A4V1EJ14</t>
  </si>
  <si>
    <t>IgG1_IGHV1-69 (Fragment) OS=Homo sapiens OX=9606 PE=2 SV=1</t>
  </si>
  <si>
    <t>B4DJ06</t>
  </si>
  <si>
    <t>cDNA FLJ56620 OS=Homo sapiens OX=9606 PE=2 SV=1</t>
  </si>
  <si>
    <t>A0A5C2G008</t>
  </si>
  <si>
    <t>IGL c2551_light_IGLV2-14_IGLJ1 (Fragment) OS=Homo sapiens OX=9606 PE=2 SV=1</t>
  </si>
  <si>
    <t>Q8TF05</t>
  </si>
  <si>
    <t>Serine/threonine-protein phosphatase 4 regulatory subunit 1 OS=Homo sapiens OX=9606 GN=PPP4R1 PE=1 SV=1</t>
  </si>
  <si>
    <t>C9JYN0</t>
  </si>
  <si>
    <t>Synaptophysin-like protein 1 OS=Homo sapiens OX=9606 GN=SYPL1 PE=1 SV=1</t>
  </si>
  <si>
    <t>Malate dehydrogenase, cytoplasmic OS=Homo sapiens OX=9606 GN=MDH1 PE=1 SV=4</t>
  </si>
  <si>
    <t>Keratin, type II cytoskeletal 6A OS=Homo sapiens OX=9606 GN=KRT6A PE=1 SV=3</t>
  </si>
  <si>
    <t>Q562Z4</t>
  </si>
  <si>
    <t>Syntaxin-7 OS=Homo sapiens OX=9606 GN=STX7 PE=1 SV=4</t>
  </si>
  <si>
    <t>A8K6Y1</t>
  </si>
  <si>
    <t>cDNA FLJ75526, highly similar to Homo sapiens proliferation-associated 2G4, 38kDa (PA2G4), mRNA (Fragment) OS=Homo sapiens OX=9606 PE=2 SV=1</t>
  </si>
  <si>
    <t>A8K424</t>
  </si>
  <si>
    <t>cDNA FLJ76272, highly similar to Homo sapiens solute carrier family 23 (nucleobase transporters), member 1 (SLC23A1), transcript variant 2, mRNA OS=Homo sapiens OX=9606 PE=2 SV=1</t>
  </si>
  <si>
    <t>Butyrophilin subfamily 2 member A1 OS=Homo sapiens OX=9606 GN=BTN2A1 PE=1 SV=3</t>
  </si>
  <si>
    <t>A0A5C2GK05</t>
  </si>
  <si>
    <t>IG c221_light_IGKV1D-33_IGKJ5 (Fragment) OS=Homo sapiens OX=9606 PE=2 SV=1</t>
  </si>
  <si>
    <t>Q9Y4E6</t>
  </si>
  <si>
    <t>WD repeat-containing protein 7 OS=Homo sapiens OX=9606 GN=WDR7 PE=1 SV=2</t>
  </si>
  <si>
    <t>A0A5C2GRF6</t>
  </si>
  <si>
    <t>IG c1110_heavy_IGHV5-51_IGHD6-6_IGHJ4 (Fragment) OS=Homo sapiens OX=9606 PE=2 SV=1</t>
  </si>
  <si>
    <t>A0A5C2GJ35</t>
  </si>
  <si>
    <t>IG c883_light_IGKV1-16_IGKJ4 (Fragment) OS=Homo sapiens OX=9606 PE=2 SV=1</t>
  </si>
  <si>
    <t>Citrate synthase (Fragment) OS=Homo sapiens OX=9606 GN=CS PE=1 SV=1</t>
  </si>
  <si>
    <t>B2RAQ8</t>
  </si>
  <si>
    <t>cDNA, FLJ95058, highly similar to Homo sapiens carnitine palmitoyltransferase 1A (liver) (CPT1A),nuclear gene encoding mitochondrial protein, mRNA OS=Homo sapiens OX=9606 PE=2 SV=1</t>
  </si>
  <si>
    <t>Myoglobin OS=Homo sapiens OX=9606 GN=MB PE=1 SV=2</t>
  </si>
  <si>
    <t>Q8NFU3</t>
  </si>
  <si>
    <t>Thiosulfate:glutathione sulfurtransferase OS=Homo sapiens OX=9606 GN=TSTD1 PE=1 SV=3</t>
  </si>
  <si>
    <t>P0DPH8</t>
  </si>
  <si>
    <t>Tubulin alpha-3D chain OS=Homo sapiens OX=9606 GN=TUBA3D PE=1 SV=1</t>
  </si>
  <si>
    <t>P28332</t>
  </si>
  <si>
    <t>Alcohol dehydrogenase 6 OS=Homo sapiens OX=9606 GN=ADH6 PE=1 SV=3</t>
  </si>
  <si>
    <t>A0A5C2G289</t>
  </si>
  <si>
    <t>IGL c3262_light_IGKV1D-39_IGKJ1 (Fragment) OS=Homo sapiens OX=9606 PE=2 SV=1</t>
  </si>
  <si>
    <t>A0A5C2GKH9</t>
  </si>
  <si>
    <t>IG c781_light_IGKV3-20_IGKJ1 (Fragment) OS=Homo sapiens OX=9606 PE=2 SV=1</t>
  </si>
  <si>
    <t>L-lactate dehydrogenase B chain OS=Homo sapiens OX=9606 GN=LDHB PE=1 SV=2</t>
  </si>
  <si>
    <t>O95861</t>
  </si>
  <si>
    <t>3'(2'),5'-bisphosphate nucleotidase 1 OS=Homo sapiens OX=9606 GN=BPNT1 PE=1 SV=1</t>
  </si>
  <si>
    <t>Q8WW52</t>
  </si>
  <si>
    <t>Protein FAM151A OS=Homo sapiens OX=9606 GN=FAM151A PE=2 SV=2</t>
  </si>
  <si>
    <t>A0A1W2PNX8</t>
  </si>
  <si>
    <t>Protein unc-45 homolog A OS=Homo sapiens OX=9606 GN=UNC45A PE=1 SV=1</t>
  </si>
  <si>
    <t>A0A5F9ZHN7</t>
  </si>
  <si>
    <t>Phosphatidylinositide phosphatase SAC1 OS=Homo sapiens OX=9606 GN=SACM1L PE=1 SV=1</t>
  </si>
  <si>
    <t>Q9NR34</t>
  </si>
  <si>
    <t>Mannosyl-oligosaccharide 1,2-alpha-mannosidase IC OS=Homo sapiens OX=9606 GN=MAN1C1 PE=1 SV=1</t>
  </si>
  <si>
    <t>Q15393</t>
  </si>
  <si>
    <t>Splicing factor 3B subunit 3 OS=Homo sapiens OX=9606 GN=SF3B3 PE=1 SV=4</t>
  </si>
  <si>
    <t>A0A5C2G8Z3</t>
  </si>
  <si>
    <t>IGL c285_light_IGKV4-1_IGKJ4 (Fragment) OS=Homo sapiens OX=9606 PE=2 SV=1</t>
  </si>
  <si>
    <t>A0A1W2PQ51</t>
  </si>
  <si>
    <t>Probable ATP-dependent RNA helicase DDX17 OS=Homo sapiens OX=9606 GN=DDX17 PE=1 SV=1</t>
  </si>
  <si>
    <t>H3BTI0</t>
  </si>
  <si>
    <t>Cysteine-rich secretory protein LCCL domain-containing 2 OS=Homo sapiens OX=9606 GN=CRISPLD2 PE=1 SV=1</t>
  </si>
  <si>
    <t>P19474</t>
  </si>
  <si>
    <t>E3 ubiquitin-protein ligase TRIM21 OS=Homo sapiens OX=9606 GN=TRIM21 PE=1 SV=1</t>
  </si>
  <si>
    <t>Q9BRX8</t>
  </si>
  <si>
    <t>Peroxiredoxin-like 2A OS=Homo sapiens OX=9606 GN=PRXL2A PE=1 SV=3</t>
  </si>
  <si>
    <t>Pyruvate dehydrogenase E1 component subunit beta, mitochondrial OS=Homo sapiens OX=9606 GN=PDHB PE=1 SV=3</t>
  </si>
  <si>
    <t>A0A5C2GZN4</t>
  </si>
  <si>
    <t>IG c1138_light_IGKV3-15_IGKJ2 (Fragment) OS=Homo sapiens OX=9606 PE=2 SV=1</t>
  </si>
  <si>
    <t>Q8NDC0</t>
  </si>
  <si>
    <t>MAPK-interacting and spindle-stabilizing protein-like OS=Homo sapiens OX=9606 GN=MAPK1IP1L PE=1 SV=4</t>
  </si>
  <si>
    <t>Filamin-C OS=Homo sapiens OX=9606 GN=FLNC PE=1 SV=3</t>
  </si>
  <si>
    <t>Q6FHZ0</t>
  </si>
  <si>
    <t>Malate dehydrogenase OS=Homo sapiens OX=9606 GN=MDH2 PE=2 SV=1</t>
  </si>
  <si>
    <t>O95164</t>
  </si>
  <si>
    <t>Ubiquitin-like protein 3 OS=Homo sapiens OX=9606 GN=UBL3 PE=1 SV=1</t>
  </si>
  <si>
    <t>Q99460</t>
  </si>
  <si>
    <t>26S proteasome non-ATPase regulatory subunit 1 OS=Homo sapiens OX=9606 GN=PSMD1 PE=1 SV=2</t>
  </si>
  <si>
    <t>Inositol-1-monophosphatase (Fragment) OS=Homo sapiens OX=9606 GN=IMPA1 PE=1 SV=1</t>
  </si>
  <si>
    <t>Q15286</t>
  </si>
  <si>
    <t>Ras-related protein Rab-35 OS=Homo sapiens OX=9606 GN=RAB35 PE=1 SV=1</t>
  </si>
  <si>
    <t>A0A5C2GY48</t>
  </si>
  <si>
    <t>IG c1672_light_IGLV3-1_IGLJ2 (Fragment) OS=Homo sapiens OX=9606 PE=2 SV=1</t>
  </si>
  <si>
    <t>Q7Z7D3</t>
  </si>
  <si>
    <t>V-set domain-containing T-cell activation inhibitor 1 OS=Homo sapiens OX=9606 GN=VTCN1 PE=1 SV=1</t>
  </si>
  <si>
    <t>A0A5C2GRR9</t>
  </si>
  <si>
    <t>IG c1220_heavy_IGHV4-4_IGHD6-19_IGHJ4 (Fragment) OS=Homo sapiens OX=9606 PE=2 SV=1</t>
  </si>
  <si>
    <t>P21397</t>
  </si>
  <si>
    <t>Amine oxidase [flavin-containing] A OS=Homo sapiens OX=9606 GN=MAOA PE=1 SV=1</t>
  </si>
  <si>
    <t>O75146</t>
  </si>
  <si>
    <t>Huntingtin-interacting protein 1-related protein OS=Homo sapiens OX=9606 GN=HIP1R PE=1 SV=2</t>
  </si>
  <si>
    <t>Lamin-B1 OS=Homo sapiens OX=9606 GN=LMNB1 PE=1 SV=2</t>
  </si>
  <si>
    <t>P35998</t>
  </si>
  <si>
    <t>26S proteasome regulatory subunit 7 OS=Homo sapiens OX=9606 GN=PSMC2 PE=1 SV=3</t>
  </si>
  <si>
    <t>Cartilage oligomeric matrix protein variant (Fragment) OS=Homo sapiens OX=9606 PE=2 SV=1</t>
  </si>
  <si>
    <t>P61326</t>
  </si>
  <si>
    <t>Protein mago nashi homolog OS=Homo sapiens OX=9606 GN=MAGOH PE=1 SV=1</t>
  </si>
  <si>
    <t>Apolipoprotein M OS=Homo sapiens OX=9606 GN=APOM PE=1 SV=2</t>
  </si>
  <si>
    <t>ICOS ligand OS=Homo sapiens OX=9606 GN=ICOSLG PE=1 SV=2</t>
  </si>
  <si>
    <t>Apolipoprotein A-IV OS=Homo sapiens OX=9606 GN=APOA4 PE=1 SV=3</t>
  </si>
  <si>
    <t>O60704</t>
  </si>
  <si>
    <t>Protein-tyrosine sulfotransferase 2 OS=Homo sapiens OX=9606 GN=TPST2 PE=1 SV=1</t>
  </si>
  <si>
    <t>Q13882</t>
  </si>
  <si>
    <t>Protein-tyrosine kinase 6 OS=Homo sapiens OX=9606 GN=PTK6 PE=1 SV=1</t>
  </si>
  <si>
    <t>Q15437</t>
  </si>
  <si>
    <t>Protein transport protein Sec23B OS=Homo sapiens OX=9606 GN=SEC23B PE=1 SV=2</t>
  </si>
  <si>
    <t>A0A5C2G1B8</t>
  </si>
  <si>
    <t>IGL c1267_light_IGKV4-1_IGKJ4 (Fragment) OS=Homo sapiens OX=9606 PE=2 SV=1</t>
  </si>
  <si>
    <t>Q53FS4</t>
  </si>
  <si>
    <t>Lectin, mannose-binding, 1 variant (Fragment) OS=Homo sapiens OX=9606 PE=2 SV=1</t>
  </si>
  <si>
    <t>Transforming protein RhoA OS=Homo sapiens OX=9606 GN=RHOA PE=1 SV=1</t>
  </si>
  <si>
    <t>Cadherin-16 OS=Homo sapiens OX=9606 GN=CDH16 PE=2 SV=1</t>
  </si>
  <si>
    <t>A0A5C2G0Q9</t>
  </si>
  <si>
    <t>IGL c2831_light_IGKV1D-39_IGKJ4 (Fragment) OS=Homo sapiens OX=9606 PE=2 SV=1</t>
  </si>
  <si>
    <t>P04745</t>
  </si>
  <si>
    <t>Alpha-amylase 1 OS=Homo sapiens OX=9606 GN=AMY1A PE=1 SV=2</t>
  </si>
  <si>
    <t>P28838</t>
  </si>
  <si>
    <t>Cytosol aminopeptidase OS=Homo sapiens OX=9606 GN=LAP3 PE=1 SV=3</t>
  </si>
  <si>
    <t>O43760</t>
  </si>
  <si>
    <t>Synaptogyrin-2 OS=Homo sapiens OX=9606 GN=SYNGR2 PE=1 SV=1</t>
  </si>
  <si>
    <t>Q15293</t>
  </si>
  <si>
    <t>Reticulocalbin-1 OS=Homo sapiens OX=9606 GN=RCN1 PE=1 SV=1</t>
  </si>
  <si>
    <t>P43034</t>
  </si>
  <si>
    <t>Platelet-activating factor acetylhydrolase IB subunit alpha OS=Homo sapiens OX=9606 GN=PAFAH1B1 PE=1 SV=2</t>
  </si>
  <si>
    <t>Desmoplakin OS=Homo sapiens OX=9606 GN=DSP PE=1 SV=3</t>
  </si>
  <si>
    <t>Q9Y5C1</t>
  </si>
  <si>
    <t>Angiopoietin-related protein 3 OS=Homo sapiens OX=9606 GN=ANGPTL3 PE=1 SV=1</t>
  </si>
  <si>
    <t>A0A3B3IUC4</t>
  </si>
  <si>
    <t>Alpha-galactosidase OS=Homo sapiens OX=9606 GN=GLA PE=1 SV=1</t>
  </si>
  <si>
    <t>Matrix metalloproteinase-9 OS=Homo sapiens OX=9606 GN=MMP9 PE=1 SV=3</t>
  </si>
  <si>
    <t>Lysozyme C OS=Homo sapiens OX=9606 GN=LYZ PE=1 SV=1</t>
  </si>
  <si>
    <t>B2R9K8</t>
  </si>
  <si>
    <t>cDNA, FLJ94440, highly similar to Homo sapiens chaperonin containing TCP1, subunit 6A (zeta 1)(CCT6A), mRNA OS=Homo sapiens OX=9606 PE=2 SV=1</t>
  </si>
  <si>
    <t>Dermatopontin OS=Homo sapiens OX=9606 GN=DPT PE=1 SV=2</t>
  </si>
  <si>
    <t>A0A5C2G9P8</t>
  </si>
  <si>
    <t>IGL c3163_light_IGKV3-11_IGKJ5 (Fragment) OS=Homo sapiens OX=9606 PE=2 SV=1</t>
  </si>
  <si>
    <t>A0A5C2FYE4</t>
  </si>
  <si>
    <t>IGL c1674_light_IGKV3-11_IGKJ2 (Fragment) OS=Homo sapiens OX=9606 PE=2 SV=1</t>
  </si>
  <si>
    <t>Adhesion G protein-coupled receptor L1 OS=Homo sapiens OX=9606 GN=ADGRL1 PE=1 SV=1</t>
  </si>
  <si>
    <t>Disabled homolog 2 OS=Homo sapiens OX=9606 GN=DAB2 PE=1 SV=3</t>
  </si>
  <si>
    <t>P49755</t>
  </si>
  <si>
    <t>Transmembrane emp24 domain-containing protein 10 OS=Homo sapiens OX=9606 GN=TMED10 PE=1 SV=2</t>
  </si>
  <si>
    <t>A0A5C2GNK8</t>
  </si>
  <si>
    <t>IG c120_heavy_IGHV1-8_IGHD1-7_IGHJ6 (Fragment) OS=Homo sapiens OX=9606 PE=2 SV=1</t>
  </si>
  <si>
    <t>J3KS22</t>
  </si>
  <si>
    <t>L-xylulose reductase (Fragment) OS=Homo sapiens OX=9606 GN=DCXR PE=1 SV=8</t>
  </si>
  <si>
    <t>Barrier-to-autointegration factor OS=Homo sapiens OX=9606 GN=BANF1 PE=1 SV=1</t>
  </si>
  <si>
    <t>B4DEQ0</t>
  </si>
  <si>
    <t>Electron transfer flavoprotein-ubiquinone oxidoreductase OS=Homo sapiens OX=9606 PE=2 SV=1</t>
  </si>
  <si>
    <t>Q86YZ3</t>
  </si>
  <si>
    <t>Hornerin OS=Homo sapiens OX=9606 GN=HRNR PE=1 SV=2</t>
  </si>
  <si>
    <t>A0A5C2GZR4</t>
  </si>
  <si>
    <t>IG c1879_light_IGLV3-27_IGLJ2 (Fragment) OS=Homo sapiens OX=9606 PE=2 SV=1</t>
  </si>
  <si>
    <t>Q53QZ3</t>
  </si>
  <si>
    <t>Rho GTPase-activating protein 15 OS=Homo sapiens OX=9606 GN=ARHGAP15 PE=1 SV=2</t>
  </si>
  <si>
    <t>Q9BXS5</t>
  </si>
  <si>
    <t>AP-1 complex subunit mu-1 OS=Homo sapiens OX=9606 GN=AP1M1 PE=1 SV=3</t>
  </si>
  <si>
    <t>Q96J84</t>
  </si>
  <si>
    <t>Kin of IRRE-like protein 1 OS=Homo sapiens OX=9606 GN=KIRREL1 PE=1 SV=2</t>
  </si>
  <si>
    <t>P23352</t>
  </si>
  <si>
    <t>Anosmin-1 OS=Homo sapiens OX=9606 GN=ANOS1 PE=1 SV=3</t>
  </si>
  <si>
    <t>P78371</t>
  </si>
  <si>
    <t>T-complex protein 1 subunit beta OS=Homo sapiens OX=9606 GN=CCT2 PE=1 SV=4</t>
  </si>
  <si>
    <t>cDNA, FLJ92374, highly similar to Homo sapiens C-type lectin domain family 3, member B (CLEC3B), mRNA OS=Homo sapiens OX=9606 PE=2 SV=1</t>
  </si>
  <si>
    <t>A0A2R8Y3T0</t>
  </si>
  <si>
    <t>Cochlin OS=Homo sapiens OX=9606 GN=COCH PE=1 SV=1</t>
  </si>
  <si>
    <t>Proprotein convertase subtilisin/kexin type 9 OS=Homo sapiens OX=9606 GN=PCSK9 PE=1 SV=3</t>
  </si>
  <si>
    <t>B7Z507</t>
  </si>
  <si>
    <t>cDNA FLJ51036, highly similar to Matrix metalloproteinase-9 (EC3.4.24.35) OS=Homo sapiens OX=9606 PE=2 SV=1</t>
  </si>
  <si>
    <t>Q9UQB8</t>
  </si>
  <si>
    <t>Brain-specific angiogenesis inhibitor 1-associated protein 2 OS=Homo sapiens OX=9606 GN=BAIAP2 PE=1 SV=1</t>
  </si>
  <si>
    <t>A0A024R7D2</t>
  </si>
  <si>
    <t>Solute carrier family 44, member 2, isoform CRA_a OS=Homo sapiens OX=9606 GN=SLC44A2 PE=3 SV=1</t>
  </si>
  <si>
    <t>Zinc-alpha-2-glycoprotein OS=Homo sapiens OX=9606 GN=AZGP1 PE=1 SV=2</t>
  </si>
  <si>
    <t>Short/branched chain specific acyl-CoA dehydrogenase, mitochondrial OS=Homo sapiens OX=9606 GN=ACADSB PE=1 SV=1</t>
  </si>
  <si>
    <t>A8K6K2</t>
  </si>
  <si>
    <t>cDNA FLJ75877, highly similar to Homo sapiens 5'-nucleotidase, cytosolic II (NT5C2), mRNA OS=Homo sapiens OX=9606 PE=2 SV=1</t>
  </si>
  <si>
    <t>P18031</t>
  </si>
  <si>
    <t>Tyrosine-protein phosphatase non-receptor type 1 OS=Homo sapiens OX=9606 GN=PTPN1 PE=1 SV=1</t>
  </si>
  <si>
    <t>Q93008</t>
  </si>
  <si>
    <t>Probable ubiquitin carboxyl-terminal hydrolase FAF-X OS=Homo sapiens OX=9606 GN=USP9X PE=1 SV=3</t>
  </si>
  <si>
    <t>A0A0S2Z4L1</t>
  </si>
  <si>
    <t>LIM homeobox transcription factor 1 beta isoform 2 (Fragment) OS=Homo sapiens OX=9606 GN=LMX1B PE=2 SV=1</t>
  </si>
  <si>
    <t>Q2M3M2</t>
  </si>
  <si>
    <t>Sodium/glucose cotransporter 4 OS=Homo sapiens OX=9606 GN=SLC5A9 PE=1 SV=2</t>
  </si>
  <si>
    <t>Q6NUT3</t>
  </si>
  <si>
    <t>Major facilitator superfamily domain-containing protein 12 OS=Homo sapiens OX=9606 GN=MFSD12 PE=1 SV=2</t>
  </si>
  <si>
    <t>Q13103</t>
  </si>
  <si>
    <t>Secreted phosphoprotein 24 OS=Homo sapiens OX=9606 GN=SPP2 PE=1 SV=1</t>
  </si>
  <si>
    <t>P22314</t>
  </si>
  <si>
    <t>Ubiquitin-like modifier-activating enzyme 1 OS=Homo sapiens OX=9606 GN=UBA1 PE=1 SV=3</t>
  </si>
  <si>
    <t>A0A5C2G0Q5</t>
  </si>
  <si>
    <t>IGL c2120_light_IGKV4-1_IGKJ1 (Fragment) OS=Homo sapiens OX=9606 PE=2 SV=1</t>
  </si>
  <si>
    <t>Vasorin OS=Homo sapiens OX=9606 GN=VASN PE=1 SV=1</t>
  </si>
  <si>
    <t>P48643</t>
  </si>
  <si>
    <t>T-complex protein 1 subunit epsilon OS=Homo sapiens OX=9606 GN=CCT5 PE=1 SV=1</t>
  </si>
  <si>
    <t>Nectin-4 OS=Homo sapiens OX=9606 GN=NECTIN4 PE=1 SV=1</t>
  </si>
  <si>
    <t>J3QRU1</t>
  </si>
  <si>
    <t>Tyrosine-protein kinase OS=Homo sapiens OX=9606 GN=YES1 PE=1 SV=1</t>
  </si>
  <si>
    <t>Q96B97</t>
  </si>
  <si>
    <t>SH3 domain-containing kinase-binding protein 1 OS=Homo sapiens OX=9606 GN=SH3KBP1 PE=1 SV=2</t>
  </si>
  <si>
    <t>Actin-related protein 2/3 complex subunit 2 OS=Homo sapiens OX=9606 GN=ARPC2 PE=1 SV=1</t>
  </si>
  <si>
    <t>C9JKZ3</t>
  </si>
  <si>
    <t>Transmembrane protease serine 2 (Fragment) OS=Homo sapiens OX=9606 GN=TMPRSS2 PE=1 SV=1</t>
  </si>
  <si>
    <t>Q9NVJ2</t>
  </si>
  <si>
    <t>ADP-ribosylation factor-like protein 8B OS=Homo sapiens OX=9606 GN=ARL8B PE=1 SV=1</t>
  </si>
  <si>
    <t>Q9H1C7</t>
  </si>
  <si>
    <t>Cysteine-rich and transmembrane domain-containing protein 1 OS=Homo sapiens OX=9606 GN=CYSTM1 PE=1 SV=1</t>
  </si>
  <si>
    <t>Collectin-12 OS=Homo sapiens OX=9606 GN=COLEC12 PE=1 SV=3</t>
  </si>
  <si>
    <t>P23743</t>
  </si>
  <si>
    <t>Diacylglycerol kinase alpha OS=Homo sapiens OX=9606 GN=DGKA PE=1 SV=3</t>
  </si>
  <si>
    <t>Complement C5 OS=Homo sapiens OX=9606 GN=C5 PE=1 SV=4</t>
  </si>
  <si>
    <t>Q9UII7</t>
  </si>
  <si>
    <t>E-cadherin OS=Homo sapiens OX=9606 PE=2 SV=1</t>
  </si>
  <si>
    <t>Q99747</t>
  </si>
  <si>
    <t>Gamma-soluble NSF attachment protein OS=Homo sapiens OX=9606 GN=NAPG PE=1 SV=1</t>
  </si>
  <si>
    <t>Lactoylglutathione lyase OS=Homo sapiens OX=9606 GN=GLO1 PE=1 SV=4</t>
  </si>
  <si>
    <t>Vitelline membrane outer layer protein 1 homolog OS=Homo sapiens OX=9606 GN=VMO1 PE=1 SV=1</t>
  </si>
  <si>
    <t>Q13151</t>
  </si>
  <si>
    <t>Heterogeneous nuclear ribonucleoprotein A0 OS=Homo sapiens OX=9606 GN=HNRNPA0 PE=1 SV=1</t>
  </si>
  <si>
    <t>O43692</t>
  </si>
  <si>
    <t>Peptidase inhibitor 15 OS=Homo sapiens OX=9606 GN=PI15 PE=1 SV=1</t>
  </si>
  <si>
    <t>B2RBH6</t>
  </si>
  <si>
    <t>cDNA, FLJ95513, highly similar to Homo sapiens cyclin fold protein 1 (CFP1), mRNA OS=Homo sapiens OX=9606 PE=2 SV=1</t>
  </si>
  <si>
    <t>Q8N271</t>
  </si>
  <si>
    <t>Prominin-2 OS=Homo sapiens OX=9606 GN=PROM2 PE=1 SV=1</t>
  </si>
  <si>
    <t>P31939</t>
  </si>
  <si>
    <t>Bifunctional purine biosynthesis protein PURH OS=Homo sapiens OX=9606 GN=ATIC PE=1 SV=3</t>
  </si>
  <si>
    <t>E9PDP5</t>
  </si>
  <si>
    <t>Ankyrin repeat and KH domain-containing protein 1 (Fragment) OS=Homo sapiens OX=9606 GN=ANKHD1 PE=1 SV=1</t>
  </si>
  <si>
    <t>Q96HY6</t>
  </si>
  <si>
    <t>DDRGK domain-containing protein 1 OS=Homo sapiens OX=9606 GN=DDRGK1 PE=1 SV=2</t>
  </si>
  <si>
    <t>Q12792</t>
  </si>
  <si>
    <t>Twinfilin-1 OS=Homo sapiens OX=9606 GN=TWF1 PE=1 SV=3</t>
  </si>
  <si>
    <t>J3KPJ0</t>
  </si>
  <si>
    <t>Glutathione hydrolase 6 OS=Homo sapiens OX=9606 GN=GGT6 PE=1 SV=1</t>
  </si>
  <si>
    <t>O15162</t>
  </si>
  <si>
    <t>Phospholipid scramblase 1 OS=Homo sapiens OX=9606 GN=PLSCR1 PE=1 SV=1</t>
  </si>
  <si>
    <t>B1AJY5</t>
  </si>
  <si>
    <t>26S proteasome non-ATPase regulatory subunit 10 OS=Homo sapiens OX=9606 GN=PSMD10 PE=1 SV=1</t>
  </si>
  <si>
    <t>P54920</t>
  </si>
  <si>
    <t>Alpha-soluble NSF attachment protein OS=Homo sapiens OX=9606 GN=NAPA PE=1 SV=3</t>
  </si>
  <si>
    <t>PDZ and LIM domain protein 5 OS=Homo sapiens OX=9606 GN=PDLIM5 PE=1 SV=5</t>
  </si>
  <si>
    <t>Proteasome subunit alpha type-3 OS=Homo sapiens OX=9606 GN=PSMA3 PE=1 SV=2</t>
  </si>
  <si>
    <t>C9JJ79</t>
  </si>
  <si>
    <t>Paired immunoglobulin-like type 2 receptor alpha OS=Homo sapiens OX=9606 GN=PILRA PE=1 SV=1</t>
  </si>
  <si>
    <t>B4E1V0</t>
  </si>
  <si>
    <t>cDNA FLJ54839, highly similar to Lactotransferrin OS=Homo sapiens OX=9606 PE=2 SV=1</t>
  </si>
  <si>
    <t>Q9NRX5</t>
  </si>
  <si>
    <t>Serine incorporator 1 OS=Homo sapiens OX=9606 GN=SERINC1 PE=1 SV=1</t>
  </si>
  <si>
    <t>Q7Z4X2</t>
  </si>
  <si>
    <t>Neuronal protein OS=Homo sapiens OX=9606 PE=2 SV=1</t>
  </si>
  <si>
    <t>O60493</t>
  </si>
  <si>
    <t>Sorting nexin-3 OS=Homo sapiens OX=9606 GN=SNX3 PE=1 SV=3</t>
  </si>
  <si>
    <t>Protein disulfide-isomerase OS=Homo sapiens OX=9606 GN=P4HB PE=1 SV=3</t>
  </si>
  <si>
    <t>P18124</t>
  </si>
  <si>
    <t>60S ribosomal protein L7 OS=Homo sapiens OX=9606 GN=RPL7 PE=1 SV=1</t>
  </si>
  <si>
    <t>A0A087WUC6</t>
  </si>
  <si>
    <t>Signal peptidase complex subunit 2 OS=Homo sapiens OX=9606 GN=SPCS2 PE=1 SV=1</t>
  </si>
  <si>
    <t>Cell adhesion molecule 4 OS=Homo sapiens OX=9606 GN=CADM4 PE=1 SV=1</t>
  </si>
  <si>
    <t>B4DUV1</t>
  </si>
  <si>
    <t>M1VE83</t>
  </si>
  <si>
    <t>Tyrosine-protein kinase receptor OS=Homo sapiens OX=9606 GN=SDC4-ROS1_S4;R34 PE=2 SV=1</t>
  </si>
  <si>
    <t>S4R347</t>
  </si>
  <si>
    <t>Formin-binding protein 1-like OS=Homo sapiens OX=9606 GN=FNBP1L PE=1 SV=1</t>
  </si>
  <si>
    <t>Q9UJZ1</t>
  </si>
  <si>
    <t>Stomatin-like protein 2, mitochondrial OS=Homo sapiens OX=9606 GN=STOML2 PE=1 SV=1</t>
  </si>
  <si>
    <t>Q15417</t>
  </si>
  <si>
    <t>Calponin-3 OS=Homo sapiens OX=9606 GN=CNN3 PE=1 SV=1</t>
  </si>
  <si>
    <t>A0A5C2G662</t>
  </si>
  <si>
    <t>IGH c466_heavy__IGHV3-20_IGHD7-27_IGHJ2 (Fragment) OS=Homo sapiens OX=9606 PE=2 SV=1</t>
  </si>
  <si>
    <t>P12532</t>
  </si>
  <si>
    <t>Creatine kinase U-type, mitochondrial OS=Homo sapiens OX=9606 GN=CKMT1A PE=1 SV=1</t>
  </si>
  <si>
    <t>Complement component C8 alpha chain OS=Homo sapiens OX=9606 GN=C8A PE=1 SV=2</t>
  </si>
  <si>
    <t>Q00577</t>
  </si>
  <si>
    <t>Transcriptional activator protein Pur-alpha OS=Homo sapiens OX=9606 GN=PURA PE=1 SV=2</t>
  </si>
  <si>
    <t>O60488</t>
  </si>
  <si>
    <t>Long-chain-fatty-acid--CoA ligase 4 OS=Homo sapiens OX=9606 GN=ACSL4 PE=1 SV=2</t>
  </si>
  <si>
    <t>Ubiquitin carboxyl-terminal hydrolase 14 OS=Homo sapiens OX=9606 GN=USP14 PE=1 SV=3</t>
  </si>
  <si>
    <t>P09936</t>
  </si>
  <si>
    <t>Ubiquitin carboxyl-terminal hydrolase isozyme L1 OS=Homo sapiens OX=9606 GN=UCHL1 PE=1 SV=2</t>
  </si>
  <si>
    <t>Q93009</t>
  </si>
  <si>
    <t>Ubiquitin carboxyl-terminal hydrolase 7 OS=Homo sapiens OX=9606 GN=USP7 PE=1 SV=2</t>
  </si>
  <si>
    <t>Endoglin OS=Homo sapiens OX=9606 GN=ENG PE=1 SV=2</t>
  </si>
  <si>
    <t>Prostatic acid phosphatase OS=Homo sapiens OX=9606 GN=ACP3 PE=1 SV=3</t>
  </si>
  <si>
    <t>Q13451</t>
  </si>
  <si>
    <t>Peptidyl-prolyl cis-trans isomerase FKBP5 OS=Homo sapiens OX=9606 GN=FKBP5 PE=1 SV=2</t>
  </si>
  <si>
    <t>P25786</t>
  </si>
  <si>
    <t>Proteasome subunit alpha type-1 OS=Homo sapiens OX=9606 GN=PSMA1 PE=1 SV=1</t>
  </si>
  <si>
    <t>Aflatoxin B1 aldehyde reductase member 2 OS=Homo sapiens OX=9606 GN=AKR7A2 PE=1 SV=3</t>
  </si>
  <si>
    <t>E2RVJ0</t>
  </si>
  <si>
    <t>Anion exchange protein OS=Homo sapiens OX=9606 GN=SLC4A1 PE=2 SV=1</t>
  </si>
  <si>
    <t>Q9BS45</t>
  </si>
  <si>
    <t>Thiopurine S-methyltransferase OS=Homo sapiens OX=9606 GN=TPMT PE=2 SV=1</t>
  </si>
  <si>
    <t>A0A5C2GZT5</t>
  </si>
  <si>
    <t>IG c1909_light_IGKV2D-28_IGKJ3 (Fragment) OS=Homo sapiens OX=9606 PE=2 SV=1</t>
  </si>
  <si>
    <t>O75947</t>
  </si>
  <si>
    <t>ATP synthase subunit d, mitochondrial OS=Homo sapiens OX=9606 GN=ATP5PD PE=1 SV=3</t>
  </si>
  <si>
    <t>Q9H190</t>
  </si>
  <si>
    <t>Syntenin-2 OS=Homo sapiens OX=9606 GN=SDCBP2 PE=1 SV=2</t>
  </si>
  <si>
    <t>Q08623</t>
  </si>
  <si>
    <t>Pseudouridine-5'-phosphatase OS=Homo sapiens OX=9606 GN=PUDP PE=1 SV=3</t>
  </si>
  <si>
    <t>Q59EG0</t>
  </si>
  <si>
    <t>Basement membrane-specific heparan sulfate proteoglycan core protein variant (Fragment) OS=Homo sapiens OX=9606 PE=2 SV=1</t>
  </si>
  <si>
    <t>Q68CS2</t>
  </si>
  <si>
    <t>Uncharacterized protein DKFZp781P1796 OS=Homo sapiens OX=9606 GN=DKFZp781P1796 PE=2 SV=1</t>
  </si>
  <si>
    <t>F5H5S0</t>
  </si>
  <si>
    <t>Replication factor C subunit 5 (Fragment) OS=Homo sapiens OX=9606 GN=RFC5 PE=1 SV=1</t>
  </si>
  <si>
    <t>A0A5C2GJS3</t>
  </si>
  <si>
    <t>IG c1127_light_IGKV1-12_IGKJ4 (Fragment) OS=Homo sapiens OX=9606 PE=2 SV=1</t>
  </si>
  <si>
    <t>B2R8R5</t>
  </si>
  <si>
    <t>cDNA, FLJ94025, highly similar to Homo sapiens tripartite motif-containing 28 (TRIM28), mRNA OS=Homo sapiens OX=9606 PE=2 SV=1</t>
  </si>
  <si>
    <t>Acetyltransferase component of pyruvate dehydrogenase complex OS=Homo sapiens OX=9606 GN=DLAT PE=1 SV=1</t>
  </si>
  <si>
    <t>Q9H9S4</t>
  </si>
  <si>
    <t>Calcium-binding protein 39-like OS=Homo sapiens OX=9606 GN=CAB39L PE=1 SV=3</t>
  </si>
  <si>
    <t>B4DZ36</t>
  </si>
  <si>
    <t>cDNA FLJ58441, highly similar to Attractin OS=Homo sapiens OX=9606 PE=2 SV=1</t>
  </si>
  <si>
    <t>B7Z476</t>
  </si>
  <si>
    <t>cDNA FLJ55170, highly similar to Sorting nexin-5 OS=Homo sapiens OX=9606 PE=2 SV=1</t>
  </si>
  <si>
    <t>Q12768</t>
  </si>
  <si>
    <t>WASH complex subunit 5 OS=Homo sapiens OX=9606 GN=WASHC5 PE=1 SV=1</t>
  </si>
  <si>
    <t>Q8WV92</t>
  </si>
  <si>
    <t>MIT domain-containing protein 1 OS=Homo sapiens OX=9606 GN=MITD1 PE=1 SV=1</t>
  </si>
  <si>
    <t>O14841</t>
  </si>
  <si>
    <t>5-oxoprolinase OS=Homo sapiens OX=9606 GN=OPLAH PE=1 SV=3</t>
  </si>
  <si>
    <t>Q9H9W4</t>
  </si>
  <si>
    <t>Acyl-Coenzyme A dehydrogenase family, member 9, isoform CRA_b OS=Homo sapiens OX=9606 GN=ACAD9 PE=2 SV=1</t>
  </si>
  <si>
    <t>Q8TDL5</t>
  </si>
  <si>
    <t>BPI fold-containing family B member 1 OS=Homo sapiens OX=9606 GN=BPIFB1 PE=1 SV=1</t>
  </si>
  <si>
    <t>O75264</t>
  </si>
  <si>
    <t>Small integral membrane protein 24 OS=Homo sapiens OX=9606 GN=SMIM24 PE=2 SV=2</t>
  </si>
  <si>
    <t>B2R7R4</t>
  </si>
  <si>
    <t>cDNA, FLJ93569, highly similar to Homo sapiens synaptotagmin-like 4 (granuphilin-a) (SYTL4), mRNA OS=Homo sapiens OX=9606 PE=2 SV=1</t>
  </si>
  <si>
    <t>Cytosolic 10-formyltetrahydrofolate dehydrogenase OS=Homo sapiens OX=9606 GN=ALDH1L1 PE=1 SV=2</t>
  </si>
  <si>
    <t>E9PKZ0</t>
  </si>
  <si>
    <t>60S ribosomal protein L8 (Fragment) OS=Homo sapiens OX=9606 GN=RPL8 PE=1 SV=1</t>
  </si>
  <si>
    <t>Q5JRA6</t>
  </si>
  <si>
    <t>Transport and Golgi organization protein 1 homolog OS=Homo sapiens OX=9606 GN=MIA3 PE=1 SV=1</t>
  </si>
  <si>
    <t>Q8TEM1</t>
  </si>
  <si>
    <t>Nuclear pore membrane glycoprotein 210 OS=Homo sapiens OX=9606 GN=NUP210 PE=1 SV=3</t>
  </si>
  <si>
    <t>B3KR70</t>
  </si>
  <si>
    <t>cDNA FLJ33764 fis, clone BRCOC2000360, highly similar to Vacuolar ATP synthase subunit S1 OS=Homo sapiens OX=9606 PE=2 SV=1</t>
  </si>
  <si>
    <t>Q9UGT4</t>
  </si>
  <si>
    <t>Sushi domain-containing protein 2 OS=Homo sapiens OX=9606 GN=SUSD2 PE=1 SV=1</t>
  </si>
  <si>
    <t>Insulin-like growth factor-binding protein 7 OS=Homo sapiens OX=9606 GN=IGFBP7 PE=1 SV=1</t>
  </si>
  <si>
    <t>Q86Z22</t>
  </si>
  <si>
    <t>Epididymis secretory protein Li 297 OS=Homo sapiens OX=9606 GN=HEL-S-297 PE=2 SV=1</t>
  </si>
  <si>
    <t>Q10471</t>
  </si>
  <si>
    <t>Polypeptide N-acetylgalactosaminyltransferase 2 OS=Homo sapiens OX=9606 GN=GALNT2 PE=1 SV=1</t>
  </si>
  <si>
    <t>Q15126</t>
  </si>
  <si>
    <t>Phosphomevalonate kinase OS=Homo sapiens OX=9606 GN=PMVK PE=1 SV=3</t>
  </si>
  <si>
    <t>Q9Y547</t>
  </si>
  <si>
    <t>Intraflagellar transport protein 25 homolog OS=Homo sapiens OX=9606 GN=HSPB11 PE=1 SV=1</t>
  </si>
  <si>
    <t>A0A5C2G659</t>
  </si>
  <si>
    <t>IGL c4110_light_IGLV1-51_IGLJ2 (Fragment) OS=Homo sapiens OX=9606 PE=2 SV=1</t>
  </si>
  <si>
    <t>Q5NKV8</t>
  </si>
  <si>
    <t>Intercellular adhesion molecule 1 OS=Homo sapiens OX=9606 GN=ICAM1 PE=2 SV=1</t>
  </si>
  <si>
    <t>Complement component C6 OS=Homo sapiens OX=9606 GN=C6 PE=1 SV=3</t>
  </si>
  <si>
    <t>Mannosyl-oligosaccharide 1,2-alpha-mannosidase IA OS=Homo sapiens OX=9606 GN=MAN1A1 PE=1 SV=3</t>
  </si>
  <si>
    <t>Q9UHA4</t>
  </si>
  <si>
    <t>Ragulator complex protein LAMTOR3 OS=Homo sapiens OX=9606 GN=LAMTOR3 PE=1 SV=1</t>
  </si>
  <si>
    <t>Keratin, type I cytoskeletal 10 OS=Homo sapiens OX=9606 GN=KRT10 PE=1 SV=6</t>
  </si>
  <si>
    <t>B4E027</t>
  </si>
  <si>
    <t>cDNA FLJ56041, highly similar to ARF GTPase-activating protein GIT2 OS=Homo sapiens OX=9606 PE=2 SV=1</t>
  </si>
  <si>
    <t>A0N7I9</t>
  </si>
  <si>
    <t>F5-20 (Fragment) OS=Homo sapiens OX=9606 GN=F5-20 PE=2 SV=1</t>
  </si>
  <si>
    <t>B7ZLI0</t>
  </si>
  <si>
    <t>Reticulon 4 receptor-like 2 OS=Homo sapiens OX=9606 GN=RTN4RL2 PE=2 SV=1</t>
  </si>
  <si>
    <t>J3KRX5</t>
  </si>
  <si>
    <t>60S ribosomal protein L17 (Fragment) OS=Homo sapiens OX=9606 GN=RPL17 PE=1 SV=1</t>
  </si>
  <si>
    <t>Q9Y625</t>
  </si>
  <si>
    <t>Glypican-6 OS=Homo sapiens OX=9606 GN=GPC6 PE=1 SV=1</t>
  </si>
  <si>
    <t>O94813</t>
  </si>
  <si>
    <t>Slit homolog 2 protein OS=Homo sapiens OX=9606 GN=SLIT2 PE=1 SV=1</t>
  </si>
  <si>
    <t>A0A5C2FV64</t>
  </si>
  <si>
    <t>IGL c56_light_IGLV1-40_IGLJ2 (Fragment) OS=Homo sapiens OX=9606 PE=2 SV=1</t>
  </si>
  <si>
    <t>H0YDP9</t>
  </si>
  <si>
    <t>Receptor-type tyrosine-protein phosphatase kappa (Fragment) OS=Homo sapiens OX=9606 GN=PTPRK PE=1 SV=1</t>
  </si>
  <si>
    <t>A0A0A0MS70</t>
  </si>
  <si>
    <t>Myeloid differentiation primary response protein MyD88 OS=Homo sapiens OX=9606 GN=MYD88 PE=1 SV=1</t>
  </si>
  <si>
    <t>Q8TAS0</t>
  </si>
  <si>
    <t>ATP synthase subunit gamma (Fragment) OS=Homo sapiens OX=9606 PE=2 SV=1</t>
  </si>
  <si>
    <t>Q54A51</t>
  </si>
  <si>
    <t>Basigin (Ok blood group), isoform CRA_a OS=Homo sapiens OX=9606 GN=hEMMPRIN PE=2 SV=1</t>
  </si>
  <si>
    <t>Q8TE68</t>
  </si>
  <si>
    <t>Epidermal growth factor receptor kinase substrate 8-like protein 1 OS=Homo sapiens OX=9606 GN=EPS8L1 PE=1 SV=3</t>
  </si>
  <si>
    <t>A0A5C2GRN3</t>
  </si>
  <si>
    <t>IG c291_heavy_IGHV3-48_IGHD2-21_IGHJ6 (Fragment) OS=Homo sapiens OX=9606 PE=2 SV=1</t>
  </si>
  <si>
    <t>B7Z4R3</t>
  </si>
  <si>
    <t>cDNA FLJ50585, highly similar to T-complex protein 1 subunit beta OS=Homo sapiens OX=9606 PE=2 SV=1</t>
  </si>
  <si>
    <t>A0A024R1T5</t>
  </si>
  <si>
    <t>2',3'-cyclic-nucleotide 3'-phosphodiesterase OS=Homo sapiens OX=9606 GN=CNP PE=3 SV=1</t>
  </si>
  <si>
    <t>V9HWJ5</t>
  </si>
  <si>
    <t>Nicotinate-nucleotide pyrophosphorylase [carboxylating] OS=Homo sapiens OX=9606 GN=HEL-S-90n PE=1 SV=1</t>
  </si>
  <si>
    <t>O96008</t>
  </si>
  <si>
    <t>Mitochondrial import receptor subunit TOM40 homolog OS=Homo sapiens OX=9606 GN=TOMM40 PE=1 SV=1</t>
  </si>
  <si>
    <t>B0AZN7</t>
  </si>
  <si>
    <t>cDNA, FLJ79477, highly similar to Protein-glutamine gamma-glutamyltransferase K OS=Homo sapiens OX=9606 PE=2 SV=1</t>
  </si>
  <si>
    <t>P37837</t>
  </si>
  <si>
    <t>Transaldolase OS=Homo sapiens OX=9606 GN=TALDO1 PE=1 SV=2</t>
  </si>
  <si>
    <t>A0A5C2GCT9</t>
  </si>
  <si>
    <t>IGL c541_light_IGKV3-15_IGKJ2 (Fragment) OS=Homo sapiens OX=9606 PE=2 SV=1</t>
  </si>
  <si>
    <t>O00217</t>
  </si>
  <si>
    <t>NADH dehydrogenase [ubiquinone] iron-sulfur protein 8, mitochondrial OS=Homo sapiens OX=9606 GN=NDUFS8 PE=1 SV=1</t>
  </si>
  <si>
    <t>Angiotensin-converting enzyme OS=Homo sapiens OX=9606 GN=ACE PE=1 SV=1</t>
  </si>
  <si>
    <t>O14828</t>
  </si>
  <si>
    <t>Secretory carrier-associated membrane protein 3 OS=Homo sapiens OX=9606 GN=SCAMP3 PE=1 SV=3</t>
  </si>
  <si>
    <t>B4DQ92</t>
  </si>
  <si>
    <t>cDNA FLJ59379, highly similar to Hematopoietic lineage cell-specific protein OS=Homo sapiens OX=9606 PE=2 SV=1</t>
  </si>
  <si>
    <t>B3KQQ9</t>
  </si>
  <si>
    <t>cDNA PSEC0048 fis, clone NT2RP2000028, highly similar to Serine protease 23 OS=Homo sapiens OX=9606 PE=2 SV=1</t>
  </si>
  <si>
    <t>Q59EN6</t>
  </si>
  <si>
    <t>Sphingomyelin phosphodiesterase 1, acid lysosomal isoform 1 variant (Fragment) OS=Homo sapiens OX=9606 PE=2 SV=1</t>
  </si>
  <si>
    <t>P39019</t>
  </si>
  <si>
    <t>40S ribosomal protein S19 OS=Homo sapiens OX=9606 GN=RPS19 PE=1 SV=2</t>
  </si>
  <si>
    <t>B4DVE1</t>
  </si>
  <si>
    <t>cDNA FLJ53478, highly similar to Galectin-3-binding protein OS=Homo sapiens OX=9606 PE=2 SV=1</t>
  </si>
  <si>
    <t>A0A5C2GWW5</t>
  </si>
  <si>
    <t>IG c1312_light_IGLV1-40_IGLJ2 (Fragment) OS=Homo sapiens OX=9606 PE=2 SV=1</t>
  </si>
  <si>
    <t>P04424</t>
  </si>
  <si>
    <t>Argininosuccinate lyase OS=Homo sapiens OX=9606 GN=ASL PE=1 SV=4</t>
  </si>
  <si>
    <t>P05023</t>
  </si>
  <si>
    <t>Sodium/potassium-transporting ATPase subunit alpha-1 OS=Homo sapiens OX=9606 GN=ATP1A1 PE=1 SV=1</t>
  </si>
  <si>
    <t>Q92506</t>
  </si>
  <si>
    <t>Estradiol 17-beta-dehydrogenase 8 OS=Homo sapiens OX=9606 GN=HSD17B8 PE=1 SV=2</t>
  </si>
  <si>
    <t>P62753</t>
  </si>
  <si>
    <t>40S ribosomal protein S6 OS=Homo sapiens OX=9606 GN=RPS6 PE=1 SV=1</t>
  </si>
  <si>
    <t>A0A5C2GCP3</t>
  </si>
  <si>
    <t>IGH + IGL c363_light_IGKV3-20_IGKJ1 (Fragment) OS=Homo sapiens OX=9606 PE=2 SV=1</t>
  </si>
  <si>
    <t>Q53F10</t>
  </si>
  <si>
    <t>UV excision repair protein RAD23 homolog B variant (Fragment) OS=Homo sapiens OX=9606 PE=2 SV=1</t>
  </si>
  <si>
    <t>B4DT46</t>
  </si>
  <si>
    <t>cDNA FLJ57889, highly similar to Cytochrome b-245 light chain OS=Homo sapiens OX=9606 PE=2 SV=1</t>
  </si>
  <si>
    <t>B9A067</t>
  </si>
  <si>
    <t>MICOS complex subunit MIC60 OS=Homo sapiens OX=9606 GN=IMMT PE=1 SV=2</t>
  </si>
  <si>
    <t>B2RE88</t>
  </si>
  <si>
    <t>cDNA, FLJ96465, highly similar to Homo sapiens solute carrier family 25 (mitochondrial carrier;phosphate carrier), member 3 (SLC25A3), nuclear gene encodingmitochondrial protein, transcript variant... OS=Homo sapiens OX=9606 PE=2 SV=1</t>
  </si>
  <si>
    <t>P52790</t>
  </si>
  <si>
    <t>Hexokinase-3 OS=Homo sapiens OX=9606 GN=HK3 PE=1 SV=2</t>
  </si>
  <si>
    <t>GTP:AMP phosphotransferase AK3, mitochondrial OS=Homo sapiens OX=9606 GN=AK3 PE=1 SV=4</t>
  </si>
  <si>
    <t>Q8NE86</t>
  </si>
  <si>
    <t>Calcium uniporter protein, mitochondrial OS=Homo sapiens OX=9606 GN=MCU PE=1 SV=1</t>
  </si>
  <si>
    <t>B4DQ50</t>
  </si>
  <si>
    <t>cDNA FLJ56823, highly similar to Protein-glutamine gamma-glutamyltransferase E OS=Homo sapiens OX=9606 PE=2 SV=1</t>
  </si>
  <si>
    <t>B4DJU5</t>
  </si>
  <si>
    <t>cDNA FLJ53011, highly similar to Homo sapiens cytokine receptor-like factor 3 (CRLF3), mRNA OS=Homo sapiens OX=9606 PE=2 SV=1</t>
  </si>
  <si>
    <t>D3DV11</t>
  </si>
  <si>
    <t>Family with sequence similarity 63, member A, isoform CRA_b OS=Homo sapiens OX=9606 GN=FAM63A PE=4 SV=1</t>
  </si>
  <si>
    <t>A0A024R9Y3</t>
  </si>
  <si>
    <t>HECT, UBA and WWE domain containing 1, isoform CRA_a OS=Homo sapiens OX=9606 GN=HUWE1 PE=4 SV=1</t>
  </si>
  <si>
    <t>Complement C3 OS=Homo sapiens OX=9606 GN=C3 PE=1 SV=2</t>
  </si>
  <si>
    <t>Apolipoprotein C-I OS=Homo sapiens OX=9606 GN=APOC1 PE=1 SV=1</t>
  </si>
  <si>
    <t>L8EAN9</t>
  </si>
  <si>
    <t>Alternative protein WDR85 OS=Homo sapiens OX=9606 GN=WDR85 PE=4 SV=1</t>
  </si>
  <si>
    <t>Q5JPE7</t>
  </si>
  <si>
    <t>Nodal modulator 2 OS=Homo sapiens OX=9606 GN=NOMO2 PE=1 SV=1</t>
  </si>
  <si>
    <t>Q96BQ1</t>
  </si>
  <si>
    <t>Protein FAM3D OS=Homo sapiens OX=9606 GN=FAM3D PE=1 SV=1</t>
  </si>
  <si>
    <t>A0A5C2FTG4</t>
  </si>
  <si>
    <t>IGL c271_light_IGKV3-20_IGKJ1 (Fragment) OS=Homo sapiens OX=9606 PE=2 SV=1</t>
  </si>
  <si>
    <t>Q02878</t>
  </si>
  <si>
    <t>60S ribosomal protein L6 OS=Homo sapiens OX=9606 GN=RPL6 PE=1 SV=3</t>
  </si>
  <si>
    <t>Q13885</t>
  </si>
  <si>
    <t>Tubulin beta-2A chain OS=Homo sapiens OX=9606 GN=TUBB2A PE=1 SV=1</t>
  </si>
  <si>
    <t>A0A024R7S3</t>
  </si>
  <si>
    <t>Clathrin light chain OS=Homo sapiens OX=9606 GN=CLTB PE=3 SV=1</t>
  </si>
  <si>
    <t>P11172</t>
  </si>
  <si>
    <t>Uridine 5'-monophosphate synthase OS=Homo sapiens OX=9606 GN=UMPS PE=1 SV=1</t>
  </si>
  <si>
    <t>A0A2R8Y5S7</t>
  </si>
  <si>
    <t>Radixin OS=Homo sapiens OX=9606 GN=RDX PE=1 SV=1</t>
  </si>
  <si>
    <t>Complement component C8 gamma chain OS=Homo sapiens OX=9606 GN=C8G PE=1 SV=3</t>
  </si>
  <si>
    <t>P60468</t>
  </si>
  <si>
    <t>Protein transport protein Sec61 subunit beta OS=Homo sapiens OX=9606 GN=SEC61B PE=1 SV=2</t>
  </si>
  <si>
    <t>H0YNG3</t>
  </si>
  <si>
    <t>Signal peptidase complex catalytic subunit SEC11 OS=Homo sapiens OX=9606 GN=SEC11A PE=1 SV=1</t>
  </si>
  <si>
    <t>Q14289</t>
  </si>
  <si>
    <t>Protein-tyrosine kinase 2-beta OS=Homo sapiens OX=9606 GN=PTK2B PE=1 SV=2</t>
  </si>
  <si>
    <t>A0A1B0GTG2</t>
  </si>
  <si>
    <t>Alpha-aminoadipic semialdehyde dehydrogenase OS=Homo sapiens OX=9606 GN=ALDH7A1 PE=1 SV=1</t>
  </si>
  <si>
    <t>A0A5C2GK36</t>
  </si>
  <si>
    <t>IG c684_light_IGKV3-20_IGKJ4 (Fragment) OS=Homo sapiens OX=9606 PE=2 SV=1</t>
  </si>
  <si>
    <t>Endothelial protein C receptor OS=Homo sapiens OX=9606 GN=PROCR PE=1 SV=1</t>
  </si>
  <si>
    <t>Q5T370</t>
  </si>
  <si>
    <t>Arrestin domain-containing protein 1 (Fragment) OS=Homo sapiens OX=9606 GN=ARRDC1 PE=1 SV=1</t>
  </si>
  <si>
    <t>B4DV94</t>
  </si>
  <si>
    <t>cDNA FLJ58285, highly similar to Homo sapiens pre-B-cell leukemia transcription factor interacting protein 1 (PBXIP1), mRNA OS=Homo sapiens OX=9606 PE=2 SV=1</t>
  </si>
  <si>
    <t>Q8WUA8</t>
  </si>
  <si>
    <t>Tsukushin OS=Homo sapiens OX=9606 GN=TSKU PE=2 SV=3</t>
  </si>
  <si>
    <t>Q9NZJ9</t>
  </si>
  <si>
    <t>Diphosphoinositol polyphosphate phosphohydrolase 2 OS=Homo sapiens OX=9606 GN=NUDT4 PE=1 SV=2</t>
  </si>
  <si>
    <t>Q92604</t>
  </si>
  <si>
    <t>Acyl-CoA:lysophosphatidylglycerol acyltransferase 1 OS=Homo sapiens OX=9606 GN=LPGAT1 PE=1 SV=1</t>
  </si>
  <si>
    <t>O43776</t>
  </si>
  <si>
    <t>Asparagine--tRNA ligase, cytoplasmic OS=Homo sapiens OX=9606 GN=NARS1 PE=1 SV=1</t>
  </si>
  <si>
    <t>P42677</t>
  </si>
  <si>
    <t>40S ribosomal protein S27 OS=Homo sapiens OX=9606 GN=RPS27 PE=1 SV=3</t>
  </si>
  <si>
    <t>A8K1E9</t>
  </si>
  <si>
    <t>cDNA FLJ78497 OS=Homo sapiens OX=9606 PE=2 SV=1</t>
  </si>
  <si>
    <t>A0A0S2Z377</t>
  </si>
  <si>
    <t>Annexin (Fragment) OS=Homo sapiens OX=9606 GN=ANXA6 PE=2 SV=1</t>
  </si>
  <si>
    <t>P62851</t>
  </si>
  <si>
    <t>40S ribosomal protein S25 OS=Homo sapiens OX=9606 GN=RPS25 PE=1 SV=1</t>
  </si>
  <si>
    <t>Tubulin alpha-4A chain OS=Homo sapiens OX=9606 GN=TUBA4A PE=1 SV=1</t>
  </si>
  <si>
    <t>A0A5C2FZ17</t>
  </si>
  <si>
    <t>IGL c2150_light_IGKV3-11_IGKJ4 (Fragment) OS=Homo sapiens OX=9606 PE=2 SV=1</t>
  </si>
  <si>
    <t>B2RCT6</t>
  </si>
  <si>
    <t>cDNA, FLJ96276, highly similar to Homo sapiens G1 to S phase transition 1 (GSPT1), mRNA OS=Homo sapiens OX=9606 PE=2 SV=1</t>
  </si>
  <si>
    <t>Laminin subunit alpha-5 OS=Homo sapiens OX=9606 GN=LAMA5 PE=1 SV=8</t>
  </si>
  <si>
    <t>Q96HV5</t>
  </si>
  <si>
    <t>Transmembrane protein 41A OS=Homo sapiens OX=9606 GN=TMEM41A PE=1 SV=1</t>
  </si>
  <si>
    <t>A0A5C2GN11</t>
  </si>
  <si>
    <t>IG c1135_light_IGKV3-15_IGKJ2 (Fragment) OS=Homo sapiens OX=9606 PE=2 SV=1</t>
  </si>
  <si>
    <t>Endoplasmic reticulum chaperone BiP OS=Homo sapiens OX=9606 GN=HSPA5 PE=1 SV=2</t>
  </si>
  <si>
    <t>Sex hormone-binding globulin OS=Homo sapiens OX=9606 GN=SHBG PE=1 SV=1</t>
  </si>
  <si>
    <t>Q9ULC5</t>
  </si>
  <si>
    <t>Long-chain-fatty-acid--CoA ligase 5 OS=Homo sapiens OX=9606 GN=ACSL5 PE=1 SV=1</t>
  </si>
  <si>
    <t>O60218</t>
  </si>
  <si>
    <t>Aldo-keto reductase family 1 member B10 OS=Homo sapiens OX=9606 GN=AKR1B10 PE=1 SV=2</t>
  </si>
  <si>
    <t>A0A5C2G5C4</t>
  </si>
  <si>
    <t>IGL c2797_light_IGKV3-11_IGKJ5 (Fragment) OS=Homo sapiens OX=9606 PE=2 SV=1</t>
  </si>
  <si>
    <t>Q9BYV1</t>
  </si>
  <si>
    <t>Alanine--glyoxylate aminotransferase 2, mitochondrial OS=Homo sapiens OX=9606 GN=AGXT2 PE=1 SV=1</t>
  </si>
  <si>
    <t>Calmodulin-like protein 3 OS=Homo sapiens OX=9606 GN=CALML3 PE=1 SV=2</t>
  </si>
  <si>
    <t>A2MYD1</t>
  </si>
  <si>
    <t>V4-4 protein (Fragment) OS=Homo sapiens OX=9606 GN=V4-4 PE=4 SV=1</t>
  </si>
  <si>
    <t>Q60I31</t>
  </si>
  <si>
    <t>Natriuretic peptide receptor C OS=Homo sapiens OX=9606 GN=NPRC PE=4 SV=1</t>
  </si>
  <si>
    <t>Q53FN7</t>
  </si>
  <si>
    <t>BZW1 protein variant (Fragment) OS=Homo sapiens OX=9606 PE=2 SV=1</t>
  </si>
  <si>
    <t>A0A5C2GJM6</t>
  </si>
  <si>
    <t>IG c650_light_IGKV4-1_IGKJ1 (Fragment) OS=Homo sapiens OX=9606 PE=2 SV=1</t>
  </si>
  <si>
    <t>P57764</t>
  </si>
  <si>
    <t>Gasdermin-D OS=Homo sapiens OX=9606 GN=GSDMD PE=1 SV=1</t>
  </si>
  <si>
    <t>Q6PHR2</t>
  </si>
  <si>
    <t>Serine/threonine-protein kinase ULK3 OS=Homo sapiens OX=9606 GN=ULK3 PE=1 SV=2</t>
  </si>
  <si>
    <t>A0A024R3R5</t>
  </si>
  <si>
    <t>Lamin B receptor, isoform CRA_a OS=Homo sapiens OX=9606 GN=LBR PE=4 SV=1</t>
  </si>
  <si>
    <t>Q9NP91</t>
  </si>
  <si>
    <t>Sodium- and chloride-dependent transporter XTRP3 OS=Homo sapiens OX=9606 GN=SLC6A20 PE=1 SV=1</t>
  </si>
  <si>
    <t>Peptidase inhibitor 16 OS=Homo sapiens OX=9606 GN=PI16 PE=1 SV=1</t>
  </si>
  <si>
    <t>A0A5C2GY32</t>
  </si>
  <si>
    <t>IG c630_light_IGKV3-11_IGKJ2 (Fragment) OS=Homo sapiens OX=9606 PE=2 SV=1</t>
  </si>
  <si>
    <t>B3KUR3</t>
  </si>
  <si>
    <t>cDNA FLJ40459 fis, clone TESTI2041800, highly similar to BISPHOSPHOGLYCERATE MUTASE OS=Homo sapiens OX=9606 PE=2 SV=1</t>
  </si>
  <si>
    <t>Q9UJU6</t>
  </si>
  <si>
    <t>Drebrin-like protein OS=Homo sapiens OX=9606 GN=DBNL PE=1 SV=1</t>
  </si>
  <si>
    <t>Q86YS6</t>
  </si>
  <si>
    <t>Ras-related protein Rab-43 OS=Homo sapiens OX=9606 GN=RAB43 PE=1 SV=1</t>
  </si>
  <si>
    <t>A0A5C2FUW5</t>
  </si>
  <si>
    <t>IGL c26_light_IGLV2-11_IGLJ3 (Fragment) OS=Homo sapiens OX=9606 PE=2 SV=1</t>
  </si>
  <si>
    <t>Q13617</t>
  </si>
  <si>
    <t>Cullin-2 OS=Homo sapiens OX=9606 GN=CUL2 PE=1 SV=2</t>
  </si>
  <si>
    <t>Amyloid-like protein 2 OS=Homo sapiens OX=9606 GN=APLP2 PE=1 SV=2</t>
  </si>
  <si>
    <t>Tubulointerstitial nephritis antigen-like OS=Homo sapiens OX=9606 GN=TINAGL1 PE=1 SV=1</t>
  </si>
  <si>
    <t>Inter-alpha-trypsin inhibitor heavy chain H2 OS=Homo sapiens OX=9606 GN=ITIH2 PE=1 SV=2</t>
  </si>
  <si>
    <t>P13010</t>
  </si>
  <si>
    <t>X-ray repair cross-complementing protein 5 OS=Homo sapiens OX=9606 GN=XRCC5 PE=1 SV=3</t>
  </si>
  <si>
    <t>Carbonic anhydrase 2 OS=Homo sapiens OX=9606 GN=CA2 PE=1 SV=2</t>
  </si>
  <si>
    <t>Q9Y3E8</t>
  </si>
  <si>
    <t>CGI-150 protein OS=Homo sapiens OX=9606 PE=2 SV=1</t>
  </si>
  <si>
    <t>A0A0A0N0N2</t>
  </si>
  <si>
    <t>CNTFR isoform 3 OS=Homo sapiens OX=9606 GN=CNTFR PE=2 SV=1</t>
  </si>
  <si>
    <t>P46781</t>
  </si>
  <si>
    <t>40S ribosomal protein S9 OS=Homo sapiens OX=9606 GN=RPS9 PE=1 SV=3</t>
  </si>
  <si>
    <t>Calbindin OS=Homo sapiens OX=9606 GN=CALB1 PE=1 SV=2</t>
  </si>
  <si>
    <t>Ephrin-B1 OS=Homo sapiens OX=9606 GN=EFNB1 PE=1 SV=1</t>
  </si>
  <si>
    <t>Keratin, type II cytoskeletal 6B OS=Homo sapiens OX=9606 GN=KRT6B PE=1 SV=5</t>
  </si>
  <si>
    <t>P09914</t>
  </si>
  <si>
    <t>Interferon-induced protein with tetratricopeptide repeats 1 OS=Homo sapiens OX=9606 GN=IFIT1 PE=1 SV=2</t>
  </si>
  <si>
    <t>A0A5C2G1S9</t>
  </si>
  <si>
    <t>IGL c3248_light_IGKV3-20_IGKJ3 (Fragment) OS=Homo sapiens OX=9606 PE=2 SV=1</t>
  </si>
  <si>
    <t>Q3LIE7</t>
  </si>
  <si>
    <t>cDNA FLJ55321, highly similar to 24-dehydrocholesterol reductase OS=Homo sapiens OX=9606 GN=Nbla03646 PE=1 SV=1</t>
  </si>
  <si>
    <t>Probable non-functional immunoglobulin kappa variable 3-7 OS=Homo sapiens OX=9606 GN=IGKV3-7 PE=5 SV=1</t>
  </si>
  <si>
    <t>Q96FL8</t>
  </si>
  <si>
    <t>Multidrug and toxin extrusion protein 1 OS=Homo sapiens OX=9606 GN=SLC47A1 PE=1 SV=1</t>
  </si>
  <si>
    <t>Cell division control protein 42 homolog OS=Homo sapiens OX=9606 GN=CDC42 PE=1 SV=2</t>
  </si>
  <si>
    <t>A0A5C2GJW1</t>
  </si>
  <si>
    <t>IG c409_light_IGKV3D-15_IGKJ4 (Fragment) OS=Homo sapiens OX=9606 PE=2 SV=1</t>
  </si>
  <si>
    <t>B2RB07</t>
  </si>
  <si>
    <t>Ubiquitin carboxyl-terminal hydrolase OS=Homo sapiens OX=9606 PE=2 SV=1</t>
  </si>
  <si>
    <t>B3KUZ8</t>
  </si>
  <si>
    <t>Aspartate aminotransferase OS=Homo sapiens OX=9606 PE=2 SV=1</t>
  </si>
  <si>
    <t>Keratin, type II cytoskeletal 2 epidermal OS=Homo sapiens OX=9606 GN=KRT2 PE=1 SV=2</t>
  </si>
  <si>
    <t>Q16822</t>
  </si>
  <si>
    <t>Phosphoenolpyruvate carboxykinase [GTP], mitochondrial OS=Homo sapiens OX=9606 GN=PCK2 PE=1 SV=4</t>
  </si>
  <si>
    <t>V9HWC8</t>
  </si>
  <si>
    <t>Epididymis secretory protein Li 308 OS=Homo sapiens OX=9606 GN=HEL-S-308 PE=2 SV=1</t>
  </si>
  <si>
    <t>Q53F35</t>
  </si>
  <si>
    <t>Acidic (Leucine-rich) nuclear phosphoprotein 32 family, member B variant (Fragment) OS=Homo sapiens OX=9606 PE=2 SV=1</t>
  </si>
  <si>
    <t>H3BMA1</t>
  </si>
  <si>
    <t>Mesothelin (Fragment) OS=Homo sapiens OX=9606 GN=MSLN PE=1 SV=2</t>
  </si>
  <si>
    <t>A0A5C2GZJ0</t>
  </si>
  <si>
    <t>IG c1200_light_IGKV1-16_IGKJ4 (Fragment) OS=Homo sapiens OX=9606 PE=2 SV=1</t>
  </si>
  <si>
    <t>O75884</t>
  </si>
  <si>
    <t>Serine hydrolase RBBP9 OS=Homo sapiens OX=9606 GN=RBBP9 PE=1 SV=2</t>
  </si>
  <si>
    <t>O14975</t>
  </si>
  <si>
    <t>Very long-chain acyl-CoA synthetase OS=Homo sapiens OX=9606 GN=SLC27A2 PE=1 SV=2</t>
  </si>
  <si>
    <t>Q86X76</t>
  </si>
  <si>
    <t>Deaminated glutathione amidase OS=Homo sapiens OX=9606 GN=NIT1 PE=1 SV=2</t>
  </si>
  <si>
    <t>Aquaporin-2 OS=Homo sapiens OX=9606 GN=AQP2 PE=1 SV=1</t>
  </si>
  <si>
    <t>O00401</t>
  </si>
  <si>
    <t>Neural Wiskott-Aldrich syndrome protein OS=Homo sapiens OX=9606 GN=WASL PE=1 SV=2</t>
  </si>
  <si>
    <t>Sarcoplasmic/endoplasmic reticulum calcium ATPase 2 OS=Homo sapiens OX=9606 GN=ATP2A2 PE=1 SV=1</t>
  </si>
  <si>
    <t>Platelet glycoprotein VI OS=Homo sapiens OX=9606 GN=GP6 PE=1 SV=4</t>
  </si>
  <si>
    <t>Q9H3K6</t>
  </si>
  <si>
    <t>BolA-like protein 2 OS=Homo sapiens OX=9606 GN=BOLA2 PE=1 SV=1</t>
  </si>
  <si>
    <t>B4DIT7</t>
  </si>
  <si>
    <t>cDNA FLJ58187, highly similar to Protein-glutamine gamma-glutamyltransferase 2 OS=Homo sapiens OX=9606 PE=2 SV=1</t>
  </si>
  <si>
    <t>A8K7A4</t>
  </si>
  <si>
    <t>Methionine adenosyltransferase 2 subunit beta OS=Homo sapiens OX=9606 PE=2 SV=1</t>
  </si>
  <si>
    <t>Q9HAQ5</t>
  </si>
  <si>
    <t>Arylamine N-acetyltransferase 1 OS=Homo sapiens OX=9606 GN=NAT1 PE=3 SV=1</t>
  </si>
  <si>
    <t>Q3MIR4</t>
  </si>
  <si>
    <t>Cell cycle control protein 50B OS=Homo sapiens OX=9606 GN=TMEM30B PE=1 SV=1</t>
  </si>
  <si>
    <t>Q9H479</t>
  </si>
  <si>
    <t>Fructosamine-3-kinase OS=Homo sapiens OX=9606 GN=FN3K PE=1 SV=1</t>
  </si>
  <si>
    <t>F5H5P4</t>
  </si>
  <si>
    <t>Proto-oncogene vav OS=Homo sapiens OX=9606 GN=VAV1 PE=1 SV=2</t>
  </si>
  <si>
    <t>Q96HR9</t>
  </si>
  <si>
    <t>Receptor expression-enhancing protein 6 OS=Homo sapiens OX=9606 GN=REEP6 PE=1 SV=2</t>
  </si>
  <si>
    <t>O95379</t>
  </si>
  <si>
    <t>Tumor necrosis factor alpha-induced protein 8 OS=Homo sapiens OX=9606 GN=TNFAIP8 PE=1 SV=1</t>
  </si>
  <si>
    <t>Q9Y262</t>
  </si>
  <si>
    <t>Eukaryotic translation initiation factor 3 subunit L OS=Homo sapiens OX=9606 GN=EIF3L PE=1 SV=1</t>
  </si>
  <si>
    <t>Q9HA64</t>
  </si>
  <si>
    <t>Ketosamine-3-kinase OS=Homo sapiens OX=9606 GN=FN3KRP PE=1 SV=2</t>
  </si>
  <si>
    <t>B4DSN3</t>
  </si>
  <si>
    <t>cDNA FLJ60345, highly similar to Protein transport protein Sec24C OS=Homo sapiens OX=9606 PE=2 SV=1</t>
  </si>
  <si>
    <t>Immunoglobulin kappa light chain OS=Homo sapiens OX=9606 PE=1 SV=1</t>
  </si>
  <si>
    <t>A0A5C2GZ41</t>
  </si>
  <si>
    <t>IG c1040_light_IGKV1-9_IGKJ3 (Fragment) OS=Homo sapiens OX=9606 PE=2 SV=1</t>
  </si>
  <si>
    <t>Glutathione peroxidase 3 OS=Homo sapiens OX=9606 GN=GPX3 PE=1 SV=2</t>
  </si>
  <si>
    <t>A0A5C2G0C4</t>
  </si>
  <si>
    <t>IGL c1856_light_IGKV3-20_IGKJ1 (Fragment) OS=Homo sapiens OX=9606 PE=2 SV=1</t>
  </si>
  <si>
    <t>A0A5C2FU92</t>
  </si>
  <si>
    <t>IGL c551_light_IGLV3-25_IGLJ3 (Fragment) OS=Homo sapiens OX=9606 PE=2 SV=1</t>
  </si>
  <si>
    <t>N(G),N(G)-dimethylarginine dimethylaminohydrolase 1 OS=Homo sapiens OX=9606 GN=DDAH1 PE=1 SV=3</t>
  </si>
  <si>
    <t>A0A5C2GC44</t>
  </si>
  <si>
    <t>IGL c271_light_IGLV3-21_IGLJ1 (Fragment) OS=Homo sapiens OX=9606 PE=2 SV=1</t>
  </si>
  <si>
    <t>A0A024RD39</t>
  </si>
  <si>
    <t>Platelet-activating factor acetylhydrolase OS=Homo sapiens OX=9606 GN=PLA2G7 PE=4 SV=1</t>
  </si>
  <si>
    <t>A0A5C2G3R9</t>
  </si>
  <si>
    <t>IGL c3941_light_IGKV3-11_IGKJ3 (Fragment) OS=Homo sapiens OX=9606 PE=2 SV=1</t>
  </si>
  <si>
    <t>F8VYN9</t>
  </si>
  <si>
    <t>ADP-ribosylation factor-like protein 1 OS=Homo sapiens OX=9606 GN=ARL1 PE=1 SV=1</t>
  </si>
  <si>
    <t>Kininogen 1, isoform CRA_a OS=Homo sapiens OX=9606 GN=KNG1 PE=4 SV=1</t>
  </si>
  <si>
    <t>A0A1W2PPS5</t>
  </si>
  <si>
    <t>Kinesin-like protein OS=Homo sapiens OX=9606 GN=KIF12 PE=1 SV=1</t>
  </si>
  <si>
    <t>Q96QE2</t>
  </si>
  <si>
    <t>Proton myo-inositol cotransporter OS=Homo sapiens OX=9606 GN=SLC2A13 PE=1 SV=3</t>
  </si>
  <si>
    <t>P43490</t>
  </si>
  <si>
    <t>Nicotinamide phosphoribosyltransferase OS=Homo sapiens OX=9606 GN=NAMPT PE=1 SV=1</t>
  </si>
  <si>
    <t>O15117</t>
  </si>
  <si>
    <t>FYN-binding protein 1 OS=Homo sapiens OX=9606 GN=FYB1 PE=1 SV=2</t>
  </si>
  <si>
    <t>Q6UWP8</t>
  </si>
  <si>
    <t>Suprabasin OS=Homo sapiens OX=9606 GN=SBSN PE=1 SV=2</t>
  </si>
  <si>
    <t>Amine oxidase [flavin-containing] B OS=Homo sapiens OX=9606 GN=MAOB PE=1 SV=3</t>
  </si>
  <si>
    <t>P22748</t>
  </si>
  <si>
    <t>Carbonic anhydrase 4 OS=Homo sapiens OX=9606 GN=CA4 PE=1 SV=2</t>
  </si>
  <si>
    <t>Q29VG5</t>
  </si>
  <si>
    <t>CD7 antigen OS=Homo sapiens OX=9606 PE=2 SV=1</t>
  </si>
  <si>
    <t>Complement component C8 beta chain OS=Homo sapiens OX=9606 GN=C8B PE=1 SV=3</t>
  </si>
  <si>
    <t>P26885</t>
  </si>
  <si>
    <t>Peptidyl-prolyl cis-trans isomerase FKBP2 OS=Homo sapiens OX=9606 GN=FKBP2 PE=1 SV=2</t>
  </si>
  <si>
    <t>Q6ZS81</t>
  </si>
  <si>
    <t>WD repeat- and FYVE domain-containing protein 4 OS=Homo sapiens OX=9606 GN=WDFY4 PE=1 SV=3</t>
  </si>
  <si>
    <t>A0A024R8X4</t>
  </si>
  <si>
    <t>Fe2OG dioxygenase domain-containing protein (Fragment) OS=Homo sapiens OX=9606 GN=FLJ22222 PE=4 SV=1</t>
  </si>
  <si>
    <t>Q01581</t>
  </si>
  <si>
    <t>Hydroxymethylglutaryl-CoA synthase, cytoplasmic OS=Homo sapiens OX=9606 GN=HMGCS1 PE=1 SV=2</t>
  </si>
  <si>
    <t>A0A5C2GTV9</t>
  </si>
  <si>
    <t>IG c945_light_IGKV3-20_IGKJ1 (Fragment) OS=Homo sapiens OX=9606 PE=2 SV=1</t>
  </si>
  <si>
    <t>Protein S100-A12 OS=Homo sapiens OX=9606 GN=S100A12 PE=1 SV=2</t>
  </si>
  <si>
    <t>Q53HL9</t>
  </si>
  <si>
    <t>Sorting nexin 1 isoform a variant (Fragment) OS=Homo sapiens OX=9606 PE=2 SV=1</t>
  </si>
  <si>
    <t>A0A5C2GPI4</t>
  </si>
  <si>
    <t>IG c531_light_IGLV1-40_IGLJ3 (Fragment) OS=Homo sapiens OX=9606 PE=2 SV=1</t>
  </si>
  <si>
    <t>A0A5C2G8A2</t>
  </si>
  <si>
    <t>IGL c35_light_IGKV3D-20_IGKJ1 (Fragment) OS=Homo sapiens OX=9606 PE=2 SV=1</t>
  </si>
  <si>
    <t>Twisted gastrulation protein homolog 1 OS=Homo sapiens OX=9606 GN=TWSG1 PE=1 SV=1</t>
  </si>
  <si>
    <t>A0A5C2FX99</t>
  </si>
  <si>
    <t>IGL c1589_light_IGKV4-1_IGKJ4 (Fragment) OS=Homo sapiens OX=9606 PE=2 SV=1</t>
  </si>
  <si>
    <t>Q9HCC0</t>
  </si>
  <si>
    <t>Methylcrotonoyl-CoA carboxylase beta chain, mitochondrial OS=Homo sapiens OX=9606 GN=MCCC2 PE=1 SV=1</t>
  </si>
  <si>
    <t>Q86XT2</t>
  </si>
  <si>
    <t>Vacuolar protein sorting-associated protein 37D OS=Homo sapiens OX=9606 GN=VPS37D PE=1 SV=2</t>
  </si>
  <si>
    <t>P63151</t>
  </si>
  <si>
    <t>Serine/threonine-protein phosphatase 2A 55 kDa regulatory subunit B alpha isoform OS=Homo sapiens OX=9606 GN=PPP2R2A PE=1 SV=1</t>
  </si>
  <si>
    <t>A0A5C2GJZ6</t>
  </si>
  <si>
    <t>IG c930_heavy_IGHV3-30_IGHD2-2_IGHJ6 (Fragment) OS=Homo sapiens OX=9606 PE=2 SV=1</t>
  </si>
  <si>
    <t>Ras GTPase-activating-like protein IQGAP1 OS=Homo sapiens OX=9606 GN=IQGAP1 PE=1 SV=1</t>
  </si>
  <si>
    <t>I3L202</t>
  </si>
  <si>
    <t>Palmitoyltransferase OS=Homo sapiens OX=9606 GN=ZDHHC1 PE=1 SV=2</t>
  </si>
  <si>
    <t>E5RGN3</t>
  </si>
  <si>
    <t>Copper transport protein ATOX1 OS=Homo sapiens OX=9606 GN=ATOX1 PE=1 SV=1</t>
  </si>
  <si>
    <t>A0A5C2G872</t>
  </si>
  <si>
    <t>IGL c220_light_IGKV1-5_IGKJ4 (Fragment) OS=Homo sapiens OX=9606 PE=2 SV=1</t>
  </si>
  <si>
    <t>B2R880</t>
  </si>
  <si>
    <t>cDNA, FLJ93778, highly similar to Homo sapiens CD38 antigen (p45) (CD38), mRNA OS=Homo sapiens OX=9606 PE=2 SV=1</t>
  </si>
  <si>
    <t>Q8N4T8</t>
  </si>
  <si>
    <t>Carbonyl reductase family member 4 OS=Homo sapiens OX=9606 GN=CBR4 PE=1 SV=3</t>
  </si>
  <si>
    <t>Q86XE5</t>
  </si>
  <si>
    <t>4-hydroxy-2-oxoglutarate aldolase, mitochondrial OS=Homo sapiens OX=9606 GN=HOGA1 PE=1 SV=1</t>
  </si>
  <si>
    <t>S6BGD6</t>
  </si>
  <si>
    <t>IgG L chain OS=Homo sapiens OX=9606 PE=1 SV=1</t>
  </si>
  <si>
    <t>2-iminobutanoate/2-iminopropanoate deaminase OS=Homo sapiens OX=9606 GN=RIDA PE=1 SV=1</t>
  </si>
  <si>
    <t>A0A5C2GUY5</t>
  </si>
  <si>
    <t>IG c1137_light_IGLV6-57_IGLJ3 (Fragment) OS=Homo sapiens OX=9606 PE=2 SV=1</t>
  </si>
  <si>
    <t>P00167</t>
  </si>
  <si>
    <t>Cytochrome b5 OS=Homo sapiens OX=9606 GN=CYB5A PE=1 SV=2</t>
  </si>
  <si>
    <t>A0A5C2FUY0</t>
  </si>
  <si>
    <t>IGL c404_light_IGKV3-20_IGKJ1 (Fragment) OS=Homo sapiens OX=9606 PE=2 SV=1</t>
  </si>
  <si>
    <t>A0A024R8V0</t>
  </si>
  <si>
    <t>Septin 9, isoform CRA_a OS=Homo sapiens OX=9606 GN=SEPT9 PE=3 SV=1</t>
  </si>
  <si>
    <t>Carnitine O-palmitoyltransferase 2, mitochondrial OS=Homo sapiens OX=9606 GN=CPT2 PE=1 SV=2</t>
  </si>
  <si>
    <t>A0A5C2G6I4</t>
  </si>
  <si>
    <t>IGL c2033_light_IGKV3-11_IGKJ4 (Fragment) OS=Homo sapiens OX=9606 PE=2 SV=1</t>
  </si>
  <si>
    <t>B3KW35</t>
  </si>
  <si>
    <t>cDNA FLJ42073 fis, clone SYNOV2014400, weakly similar to FIBULIN-1, ISOFORM C OS=Homo sapiens OX=9606 PE=2 SV=1</t>
  </si>
  <si>
    <t>P15374</t>
  </si>
  <si>
    <t>Ubiquitin carboxyl-terminal hydrolase isozyme L3 OS=Homo sapiens OX=9606 GN=UCHL3 PE=1 SV=1</t>
  </si>
  <si>
    <t>A0A0J9YW33</t>
  </si>
  <si>
    <t>Syntaxin-3 OS=Homo sapiens OX=9606 GN=STX3 PE=1 SV=1</t>
  </si>
  <si>
    <t>Q9BR76</t>
  </si>
  <si>
    <t>Coronin-1B OS=Homo sapiens OX=9606 GN=CORO1B PE=1 SV=1</t>
  </si>
  <si>
    <t>Q9BUF5</t>
  </si>
  <si>
    <t>Tubulin beta-6 chain OS=Homo sapiens OX=9606 GN=TUBB6 PE=1 SV=1</t>
  </si>
  <si>
    <t>A0A0G2JH37</t>
  </si>
  <si>
    <t>Tapasin OS=Homo sapiens OX=9606 GN=TAPBP PE=1 SV=1</t>
  </si>
  <si>
    <t>Q96N66</t>
  </si>
  <si>
    <t>Lysophospholipid acyltransferase 7 OS=Homo sapiens OX=9606 GN=MBOAT7 PE=1 SV=2</t>
  </si>
  <si>
    <t>P04839</t>
  </si>
  <si>
    <t>Cytochrome b-245 heavy chain OS=Homo sapiens OX=9606 GN=CYBB PE=1 SV=2</t>
  </si>
  <si>
    <t>H3BRV9</t>
  </si>
  <si>
    <t>Nuclear transport factor 2 (Fragment) OS=Homo sapiens OX=9606 GN=NUTF2 PE=1 SV=1</t>
  </si>
  <si>
    <t>Insulin-like growth factor binding protein 3 isoform b OS=Homo sapiens OX=9606 GN=IGFBP3 PE=1 SV=1</t>
  </si>
  <si>
    <t>R4GN18</t>
  </si>
  <si>
    <t>Membrane cofactor protein (Fragment) OS=Homo sapiens OX=9606 GN=CD46 PE=1 SV=1</t>
  </si>
  <si>
    <t>A0A0A0MSX9</t>
  </si>
  <si>
    <t>Isoleucine--tRNA ligase, cytoplasmic OS=Homo sapiens OX=9606 GN=IARS1 PE=1 SV=1</t>
  </si>
  <si>
    <t>Q8NG11</t>
  </si>
  <si>
    <t>Tetraspanin-14 OS=Homo sapiens OX=9606 GN=TSPAN14 PE=1 SV=1</t>
  </si>
  <si>
    <t>B4DP88</t>
  </si>
  <si>
    <t>Serine hydroxymethyltransferase OS=Homo sapiens OX=9606 PE=2 SV=1</t>
  </si>
  <si>
    <t>Q6N093</t>
  </si>
  <si>
    <t>Uncharacterized protein DKFZp686I04196 (Fragment) OS=Homo sapiens OX=9606 GN=DKFZp686I04196 PE=2 SV=1</t>
  </si>
  <si>
    <t>P36578</t>
  </si>
  <si>
    <t>60S ribosomal protein L4 OS=Homo sapiens OX=9606 GN=RPL4 PE=1 SV=5</t>
  </si>
  <si>
    <t>A0A5C2GJ64</t>
  </si>
  <si>
    <t>IG c1121_light_IGLV1-40_IGLJ2 (Fragment) OS=Homo sapiens OX=9606 PE=2 SV=1</t>
  </si>
  <si>
    <t>Alpha-N-acetylglucosaminidase OS=Homo sapiens OX=9606 GN=NAGLU PE=1 SV=2</t>
  </si>
  <si>
    <t>Carboxypeptidase M OS=Homo sapiens OX=9606 GN=CPM PE=1 SV=2</t>
  </si>
  <si>
    <t>Q9Y263</t>
  </si>
  <si>
    <t>Phospholipase A-2-activating protein OS=Homo sapiens OX=9606 GN=PLAA PE=1 SV=2</t>
  </si>
  <si>
    <t>O14617</t>
  </si>
  <si>
    <t>AP-3 complex subunit delta-1 OS=Homo sapiens OX=9606 GN=AP3D1 PE=1 SV=1</t>
  </si>
  <si>
    <t>A1L0T0</t>
  </si>
  <si>
    <t>2-hydroxyacyl-CoA lyase 2 OS=Homo sapiens OX=9606 GN=ILVBL PE=1 SV=2</t>
  </si>
  <si>
    <t>Aldose 1-epimerase OS=Homo sapiens OX=9606 GN=GALM PE=1 SV=1</t>
  </si>
  <si>
    <t>A0A5F9YFS9</t>
  </si>
  <si>
    <t>Signal peptidase complex subunit 1 OS=Homo sapiens OX=9606 GN=SPCS1 PE=1 SV=1</t>
  </si>
  <si>
    <t>P61764</t>
  </si>
  <si>
    <t>Syntaxin-binding protein 1 OS=Homo sapiens OX=9606 GN=STXBP1 PE=1 SV=1</t>
  </si>
  <si>
    <t>A0A5C2GNC4</t>
  </si>
  <si>
    <t>IG c742_light_IGKV1-5_IGKJ1 (Fragment) OS=Homo sapiens OX=9606 PE=2 SV=1</t>
  </si>
  <si>
    <t>ATP synthase subunit O, mitochondrial OS=Homo sapiens OX=9606 GN=ATP5PO PE=1 SV=1</t>
  </si>
  <si>
    <t>Pituitary tumor-transforming gene 1 protein-interacting protein OS=Homo sapiens OX=9606 GN=PTTG1IP PE=1 SV=1</t>
  </si>
  <si>
    <t>O14976</t>
  </si>
  <si>
    <t>Cyclin-G-associated kinase OS=Homo sapiens OX=9606 GN=GAK PE=1 SV=2</t>
  </si>
  <si>
    <t>Q2TSD3</t>
  </si>
  <si>
    <t>Protein kinase C OS=Homo sapiens OX=9606 PE=2 SV=1</t>
  </si>
  <si>
    <t>B4DRN6</t>
  </si>
  <si>
    <t>cDNA FLJ51284, highly similar to Adapter-relatedprotein complex 3 mu-1 subunit OS=Homo sapiens OX=9606 PE=2 SV=1</t>
  </si>
  <si>
    <t>A4QPH0</t>
  </si>
  <si>
    <t>SLC5A1 protein (Fragment) OS=Homo sapiens OX=9606 GN=SLC5A1 PE=2 SV=1</t>
  </si>
  <si>
    <t>D3DSU3</t>
  </si>
  <si>
    <t>Kinesin family member 13B, isoform CRA_a OS=Homo sapiens OX=9606 GN=KIF13B PE=3 SV=1</t>
  </si>
  <si>
    <t>A0A087WTI3</t>
  </si>
  <si>
    <t>NADH dehydrogenase [ubiquinone] iron-sulfur protein 7, mitochondrial OS=Homo sapiens OX=9606 GN=NDUFS7 PE=1 SV=1</t>
  </si>
  <si>
    <t>B7Z4C3</t>
  </si>
  <si>
    <t>cDNA FLJ50805, highly similar to Erythrocyte membrane protein band 4.2 OS=Homo sapiens OX=9606 PE=2 SV=1</t>
  </si>
  <si>
    <t>Hemicentin-2 OS=Homo sapiens OX=9606 GN=HMCN2 PE=2 SV=3</t>
  </si>
  <si>
    <t>Osteoclast-stimulating factor 1 OS=Homo sapiens OX=9606 GN=OSTF1 PE=1 SV=2</t>
  </si>
  <si>
    <t>Lymphatic vessel endothelial hyaluronic acid receptor 1 OS=Homo sapiens OX=9606 GN=LYVE1 PE=1 SV=2</t>
  </si>
  <si>
    <t>N-sulphoglucosamine sulphohydrolase OS=Homo sapiens OX=9606 GN=SGSH PE=1 SV=1</t>
  </si>
  <si>
    <t>14-3-3 protein eta OS=Homo sapiens OX=9606 GN=YWHAH PE=1 SV=4</t>
  </si>
  <si>
    <t>Cystatin-SA OS=Homo sapiens OX=9606 GN=CST2 PE=1 SV=1</t>
  </si>
  <si>
    <t>P31153</t>
  </si>
  <si>
    <t>S-adenosylmethionine synthase isoform type-2 OS=Homo sapiens OX=9606 GN=MAT2A PE=1 SV=1</t>
  </si>
  <si>
    <t>Q9NTI5</t>
  </si>
  <si>
    <t>Sister chromatid cohesion protein PDS5 homolog B OS=Homo sapiens OX=9606 GN=PDS5B PE=1 SV=1</t>
  </si>
  <si>
    <t>Alpha-actinin-2 OS=Homo sapiens OX=9606 GN=ACTN2 PE=1 SV=1</t>
  </si>
  <si>
    <t>O75695</t>
  </si>
  <si>
    <t>Protein XRP2 OS=Homo sapiens OX=9606 GN=RP2 PE=1 SV=4</t>
  </si>
  <si>
    <t>Hemicentin-1 OS=Homo sapiens OX=9606 GN=HMCN1 PE=1 SV=2</t>
  </si>
  <si>
    <t>Thrombospondin-1 OS=Homo sapiens OX=9606 GN=THBS1 PE=1 SV=2</t>
  </si>
  <si>
    <t>Q8NCW8</t>
  </si>
  <si>
    <t>3-oxoacyl-CoA thiolase (Fragment) OS=Homo sapiens OX=9606 PE=2 SV=1</t>
  </si>
  <si>
    <t>P50502</t>
  </si>
  <si>
    <t>Hsc70-interacting protein OS=Homo sapiens OX=9606 GN=ST13 PE=1 SV=2</t>
  </si>
  <si>
    <t>A0A494C1T9</t>
  </si>
  <si>
    <t>Protein FAM83H OS=Homo sapiens OX=9606 GN=FAM83H PE=1 SV=1</t>
  </si>
  <si>
    <t>P09917</t>
  </si>
  <si>
    <t>Arachidonate 5-lipoxygenase OS=Homo sapiens OX=9606 GN=ALOX5 PE=1 SV=2</t>
  </si>
  <si>
    <t>B4DFL1</t>
  </si>
  <si>
    <t>Dihydrolipoyl dehydrogenase OS=Homo sapiens OX=9606 PE=2 SV=1</t>
  </si>
  <si>
    <t>Q7Z4R8</t>
  </si>
  <si>
    <t>UPF0669 protein C6orf120 OS=Homo sapiens OX=9606 GN=C6orf120 PE=1 SV=1</t>
  </si>
  <si>
    <t>P48163</t>
  </si>
  <si>
    <t>NADP-dependent malic enzyme OS=Homo sapiens OX=9606 GN=ME1 PE=1 SV=1</t>
  </si>
  <si>
    <t>Q9BVJ8</t>
  </si>
  <si>
    <t>HEXA protein (Fragment) OS=Homo sapiens OX=9606 GN=HEXA PE=2 SV=2</t>
  </si>
  <si>
    <t>Q9H0B6</t>
  </si>
  <si>
    <t>Kinesin light chain 2 OS=Homo sapiens OX=9606 GN=KLC2 PE=1 SV=1</t>
  </si>
  <si>
    <t>A0A5C2G6X2</t>
  </si>
  <si>
    <t>IGL c2183_light_IGKV3-11_IGKJ4 (Fragment) OS=Homo sapiens OX=9606 PE=2 SV=1</t>
  </si>
  <si>
    <t>B7Z5N4</t>
  </si>
  <si>
    <t>cDNA FLJ51950, highly similar to Homo sapiens src family associated phosphoprotein 2 (SCAP2), mRNA OS=Homo sapiens OX=9606 PE=2 SV=1</t>
  </si>
  <si>
    <t>A0A5C2GC49</t>
  </si>
  <si>
    <t>IGH + IGL c153_light_IGKV3-20_IGKJ4 (Fragment) OS=Homo sapiens OX=9606 PE=2 SV=1</t>
  </si>
  <si>
    <t>A4FU77</t>
  </si>
  <si>
    <t>SNRNP200 protein (Fragment) OS=Homo sapiens OX=9606 GN=SNRNP200 PE=2 SV=1</t>
  </si>
  <si>
    <t>Q71V07</t>
  </si>
  <si>
    <t>Signal recognition particle subunit SRP72 OS=Homo sapiens OX=9606 PE=2 SV=1</t>
  </si>
  <si>
    <t>Retinol-binding protein OS=Homo sapiens OX=9606 GN=RBP4 PE=1 SV=2</t>
  </si>
  <si>
    <t>Q9H4M9</t>
  </si>
  <si>
    <t>EH domain-containing protein 1 OS=Homo sapiens OX=9606 GN=EHD1 PE=1 SV=2</t>
  </si>
  <si>
    <t>Brain-specific serine protease 4 OS=Homo sapiens OX=9606 GN=PRSS22 PE=1 SV=1</t>
  </si>
  <si>
    <t>P30520</t>
  </si>
  <si>
    <t>Adenylosuccinate synthetase isozyme 2 OS=Homo sapiens OX=9606 GN=ADSS2 PE=1 SV=3</t>
  </si>
  <si>
    <t>Q9Y3L5</t>
  </si>
  <si>
    <t>Ras-related protein Rap-2c OS=Homo sapiens OX=9606 GN=RAP2C PE=1 SV=1</t>
  </si>
  <si>
    <t>Serine/threonine-protein phosphatase PP1-beta catalytic subunit OS=Homo sapiens OX=9606 GN=PPP1CB PE=1 SV=3</t>
  </si>
  <si>
    <t>A0A5C2FXW3</t>
  </si>
  <si>
    <t>IGL c1722_light_IGKV1-5_IGKJ2 (Fragment) OS=Homo sapiens OX=9606 PE=2 SV=1</t>
  </si>
  <si>
    <t>A0A5C2FU37</t>
  </si>
  <si>
    <t>IGL c491_light_IGKV3-20_IGKJ3 (Fragment) OS=Homo sapiens OX=9606 PE=2 SV=1</t>
  </si>
  <si>
    <t>A0A5C2FVN6</t>
  </si>
  <si>
    <t>IGL c140_light_IGKV3-15_IGKJ5 (Fragment) OS=Homo sapiens OX=9606 PE=2 SV=1</t>
  </si>
  <si>
    <t>F5GZS6</t>
  </si>
  <si>
    <t>4F2 cell-surface antigen heavy chain OS=Homo sapiens OX=9606 GN=SLC3A2 PE=1 SV=1</t>
  </si>
  <si>
    <t>O60784</t>
  </si>
  <si>
    <t>Target of Myb protein 1 OS=Homo sapiens OX=9606 GN=TOM1 PE=1 SV=2</t>
  </si>
  <si>
    <t>Q8N8F1</t>
  </si>
  <si>
    <t>Exostoses (Multiple)-like 2, isoform CRA_b OS=Homo sapiens OX=9606 GN=EXTL2 PE=2 SV=1</t>
  </si>
  <si>
    <t>Q5VZK9</t>
  </si>
  <si>
    <t>F-actin-uncapping protein LRRC16A OS=Homo sapiens OX=9606 GN=CARMIL1 PE=1 SV=1</t>
  </si>
  <si>
    <t>A0A5C2FYD6</t>
  </si>
  <si>
    <t>IGL c1240_light_IGLV2-14_IGLJ2 (Fragment) OS=Homo sapiens OX=9606 PE=2 SV=1</t>
  </si>
  <si>
    <t>Sigma non-opioid intracellular receptor 1 OS=Homo sapiens OX=9606 GN=SIGMAR1 PE=1 SV=1</t>
  </si>
  <si>
    <t>Q13113</t>
  </si>
  <si>
    <t>PDZK1-interacting protein 1 OS=Homo sapiens OX=9606 GN=PDZK1IP1 PE=1 SV=1</t>
  </si>
  <si>
    <t>A0A0J9YYI4</t>
  </si>
  <si>
    <t>Serine incorporator 5 OS=Homo sapiens OX=9606 GN=SERINC5 PE=1 SV=1</t>
  </si>
  <si>
    <t>Q9NTK5</t>
  </si>
  <si>
    <t>Obg-like ATPase 1 OS=Homo sapiens OX=9606 GN=OLA1 PE=1 SV=2</t>
  </si>
  <si>
    <t>I3L1D5</t>
  </si>
  <si>
    <t>Arachidonate 15-lipoxygenase B OS=Homo sapiens OX=9606 GN=ALOX15B PE=1 SV=1</t>
  </si>
  <si>
    <t>Q8NES3</t>
  </si>
  <si>
    <t>Beta-1,3-N-acetylglucosaminyltransferase lunatic fringe OS=Homo sapiens OX=9606 GN=LFNG PE=1 SV=2</t>
  </si>
  <si>
    <t>Q9UKM7</t>
  </si>
  <si>
    <t>Endoplasmic reticulum mannosyl-oligosaccharide 1,2-alpha-mannosidase OS=Homo sapiens OX=9606 GN=MAN1B1 PE=1 SV=2</t>
  </si>
  <si>
    <t>B4E0K9</t>
  </si>
  <si>
    <t>Alpha-mannosidase OS=Homo sapiens OX=9606 PE=2 SV=1</t>
  </si>
  <si>
    <t>O75969</t>
  </si>
  <si>
    <t>A-kinase anchor protein 3 OS=Homo sapiens OX=9606 GN=AKAP3 PE=1 SV=2</t>
  </si>
  <si>
    <t>O15254</t>
  </si>
  <si>
    <t>Peroxisomal acyl-coenzyme A oxidase 3 OS=Homo sapiens OX=9606 GN=ACOX3 PE=1 SV=2</t>
  </si>
  <si>
    <t>Peroxiredoxin-4 OS=Homo sapiens OX=9606 GN=PRDX4 PE=1 SV=1</t>
  </si>
  <si>
    <t>A0A5C2GM60</t>
  </si>
  <si>
    <t>IG c1162_light_IGLV7-46_IGLJ2 (Fragment) OS=Homo sapiens OX=9606 PE=2 SV=1</t>
  </si>
  <si>
    <t>Wiskott-Aldrich syndrome protein OS=Homo sapiens OX=9606 GN=WAS PE=1 SV=4</t>
  </si>
  <si>
    <t>P30837</t>
  </si>
  <si>
    <t>Aldehyde dehydrogenase X, mitochondrial OS=Homo sapiens OX=9606 GN=ALDH1B1 PE=1 SV=3</t>
  </si>
  <si>
    <t>O95772</t>
  </si>
  <si>
    <t>STARD3 N-terminal-like protein OS=Homo sapiens OX=9606 GN=STARD3NL PE=1 SV=1</t>
  </si>
  <si>
    <t>Q13630</t>
  </si>
  <si>
    <t>GDP-L-fucose synthase OS=Homo sapiens OX=9606 GN=TSTA3 PE=1 SV=1</t>
  </si>
  <si>
    <t>Q16555</t>
  </si>
  <si>
    <t>Dihydropyrimidinase-related protein 2 OS=Homo sapiens OX=9606 GN=DPYSL2 PE=1 SV=1</t>
  </si>
  <si>
    <t>P62244</t>
  </si>
  <si>
    <t>40S ribosomal protein S15a OS=Homo sapiens OX=9606 GN=RPS15A PE=1 SV=2</t>
  </si>
  <si>
    <t>Enoyl Coenzyme A hydratase, short chain, 1, mitochondrial OS=Homo sapiens OX=9606 GN=ECHS1 PE=2 SV=1</t>
  </si>
  <si>
    <t>P15090</t>
  </si>
  <si>
    <t>Fatty acid-binding protein, adipocyte OS=Homo sapiens OX=9606 GN=FABP4 PE=1 SV=3</t>
  </si>
  <si>
    <t>B7Z3D1</t>
  </si>
  <si>
    <t>cDNA FLJ57374 OS=Homo sapiens OX=9606 PE=2 SV=1</t>
  </si>
  <si>
    <t>Q5JQ44</t>
  </si>
  <si>
    <t>Uncharacterized protein DKFZp547A0616 (Fragment) OS=Homo sapiens OX=9606 GN=DKFZp547A0616 PE=2 SV=1</t>
  </si>
  <si>
    <t>P61204</t>
  </si>
  <si>
    <t>ADP-ribosylation factor 3 OS=Homo sapiens OX=9606 GN=ARF3 PE=1 SV=2</t>
  </si>
  <si>
    <t>Q12797</t>
  </si>
  <si>
    <t>Aspartyl/asparaginyl beta-hydroxylase OS=Homo sapiens OX=9606 GN=ASPH PE=1 SV=3</t>
  </si>
  <si>
    <t>A8K8K1</t>
  </si>
  <si>
    <t>cDNA FLJ76936, highly similar to Homo sapiens RNA terminal phosphate cyclase domain 1 (RTCD1), mRNA OS=Homo sapiens OX=9606 PE=2 SV=1</t>
  </si>
  <si>
    <t>Q8TCJ2</t>
  </si>
  <si>
    <t>Dolichyl-diphosphooligosaccharide--protein glycosyltransferase subunit STT3B OS=Homo sapiens OX=9606 GN=STT3B PE=1 SV=1</t>
  </si>
  <si>
    <t>O00160</t>
  </si>
  <si>
    <t>Unconventional myosin-If OS=Homo sapiens OX=9606 GN=MYO1F PE=1 SV=3</t>
  </si>
  <si>
    <t>Q8WWA1</t>
  </si>
  <si>
    <t>Transmembrane protein 40 OS=Homo sapiens OX=9606 GN=TMEM40 PE=1 SV=2</t>
  </si>
  <si>
    <t>Q13546</t>
  </si>
  <si>
    <t>Receptor-interacting serine/threonine-protein kinase 1 OS=Homo sapiens OX=9606 GN=RIPK1 PE=1 SV=3</t>
  </si>
  <si>
    <t>Dermcidin OS=Homo sapiens OX=9606 GN=DCD PE=1 SV=2</t>
  </si>
  <si>
    <t>Q7Z4H3</t>
  </si>
  <si>
    <t>5'-deoxynucleotidase HDDC2 OS=Homo sapiens OX=9606 GN=HDDC2 PE=1 SV=1</t>
  </si>
  <si>
    <t>Q9NT62</t>
  </si>
  <si>
    <t>Ubiquitin-like-conjugating enzyme ATG3 OS=Homo sapiens OX=9606 GN=ATG3 PE=1 SV=1</t>
  </si>
  <si>
    <t>A8K249</t>
  </si>
  <si>
    <t>cDNA FLJ77899, highly similar to Homo sapiens caspase 1, apoptosis-related cysteine protease(interleukin 1, beta, convertase) (CASP1), transcript variantalpha, mRNA OS=Homo sapiens OX=9606 PE=2 SV=1</t>
  </si>
  <si>
    <t>B1AXG1</t>
  </si>
  <si>
    <t>Non-specific serine/threonine protein kinase OS=Homo sapiens OX=9606 GN=RPS6KA3 PE=1 SV=2</t>
  </si>
  <si>
    <t>A0A1W6C2L0</t>
  </si>
  <si>
    <t>MHC class II antigen (Fragment) OS=Homo sapiens OX=9606 GN=HLA-DRB1 PE=4 SV=1</t>
  </si>
  <si>
    <t>R9QDY7</t>
  </si>
  <si>
    <t>Signal transducer and activator of transcription OS=Homo sapiens OX=9606 GN=STAT2 PE=3 SV=1</t>
  </si>
  <si>
    <t>Q00722</t>
  </si>
  <si>
    <t>1-phosphatidylinositol 4,5-bisphosphate phosphodiesterase beta-2 OS=Homo sapiens OX=9606 GN=PLCB2 PE=1 SV=2</t>
  </si>
  <si>
    <t>Hyaluronan-binding protein 2 OS=Homo sapiens OX=9606 GN=HABP2 PE=1 SV=1</t>
  </si>
  <si>
    <t>A0A5C2G4F7</t>
  </si>
  <si>
    <t>IGL c3450_light_IGKV1-39_IGKJ1 (Fragment) OS=Homo sapiens OX=9606 PE=2 SV=1</t>
  </si>
  <si>
    <t>K7EJV9</t>
  </si>
  <si>
    <t>60S ribosomal protein L23a (Fragment) OS=Homo sapiens OX=9606 GN=RPL23A PE=1 SV=1</t>
  </si>
  <si>
    <t>Ribonuclease inhibitor OS=Homo sapiens OX=9606 GN=RNH1 PE=1 SV=2</t>
  </si>
  <si>
    <t>Very-long-chain 3-oxoacyl-CoA reductase OS=Homo sapiens OX=9606 GN=HSD17B12 PE=1 SV=2</t>
  </si>
  <si>
    <t>Q08AH3</t>
  </si>
  <si>
    <t>Acyl-coenzyme A synthetase ACSM2A, mitochondrial OS=Homo sapiens OX=9606 GN=ACSM2A PE=1 SV=2</t>
  </si>
  <si>
    <t>von Willebrand factor OS=Homo sapiens OX=9606 GN=VWF PE=1 SV=4</t>
  </si>
  <si>
    <t>IGL c453_light_IGKV3-15_IGKJ5 (Fragment) OS=Homo sapiens OX=9606 PE=2 SV=1</t>
  </si>
  <si>
    <t>Nicotinate phosphoribosyltransferase OS=Homo sapiens OX=9606 GN=NAPRT PE=1 SV=2</t>
  </si>
  <si>
    <t>A0A0A8LDV5</t>
  </si>
  <si>
    <t>MHC class II antigen OS=Homo sapiens OX=9606 GN=HLA-DRB1 PE=2 SV=1</t>
  </si>
  <si>
    <t>N-acetyl-D-glucosamine kinase OS=Homo sapiens OX=9606 GN=NAGK PE=1 SV=4</t>
  </si>
  <si>
    <t>A8K7Q1</t>
  </si>
  <si>
    <t>cDNA FLJ77770, highly similar to Homo sapiens nucleobindin 1 (NUCB1), mRNA OS=Homo sapiens OX=9606 PE=2 SV=1</t>
  </si>
  <si>
    <t>O95433</t>
  </si>
  <si>
    <t>Activator of 90 kDa heat shock protein ATPase homolog 1 OS=Homo sapiens OX=9606 GN=AHSA1 PE=1 SV=1</t>
  </si>
  <si>
    <t>P00750</t>
  </si>
  <si>
    <t>Tissue-type plasminogen activator OS=Homo sapiens OX=9606 GN=PLAT PE=1 SV=1</t>
  </si>
  <si>
    <t>Q5JWF2</t>
  </si>
  <si>
    <t>Guanine nucleotide-binding protein G(s) subunit alpha isoforms XLas OS=Homo sapiens OX=9606 GN=GNAS PE=1 SV=2</t>
  </si>
  <si>
    <t>Cofilin-1 OS=Homo sapiens OX=9606 GN=CFL1 PE=1 SV=3</t>
  </si>
  <si>
    <t>H3BP35</t>
  </si>
  <si>
    <t>Diphosphomevalonate decarboxylase (Fragment) OS=Homo sapiens OX=9606 GN=MVD PE=1 SV=1</t>
  </si>
  <si>
    <t>Q24JP5</t>
  </si>
  <si>
    <t>Transmembrane protein 132A OS=Homo sapiens OX=9606 GN=TMEM132A PE=1 SV=1</t>
  </si>
  <si>
    <t>P83731</t>
  </si>
  <si>
    <t>60S ribosomal protein L24 OS=Homo sapiens OX=9606 GN=RPL24 PE=1 SV=1</t>
  </si>
  <si>
    <t>Q8WW71</t>
  </si>
  <si>
    <t>Homogentisate 1,2-dioxygenase (Homogentisate oxidase) OS=Homo sapiens OX=9606 GN=HGD PE=2 SV=1</t>
  </si>
  <si>
    <t>B4DLH2</t>
  </si>
  <si>
    <t>Chromosome 2 open reading frame 18, isoform CRA_c OS=Homo sapiens OX=9606 GN=C2orf18 PE=2 SV=1</t>
  </si>
  <si>
    <t>Cytochrome c oxidase subunit 7A2, mitochondrial OS=Homo sapiens OX=9606 GN=COX7A2 PE=1 SV=1</t>
  </si>
  <si>
    <t>Agrin OS=Homo sapiens OX=9606 GN=AGRN PE=1 SV=6</t>
  </si>
  <si>
    <t>B4E1M6</t>
  </si>
  <si>
    <t>cDNA FLJ58565, highly similar to Solute carrier family 13 member 2 OS=Homo sapiens OX=9606 PE=2 SV=1</t>
  </si>
  <si>
    <t>Semaphorin-5A OS=Homo sapiens OX=9606 GN=SEMA5A PE=1 SV=3</t>
  </si>
  <si>
    <t>G3V0E5</t>
  </si>
  <si>
    <t>Transferrin receptor (P90, CD71), isoform CRA_c OS=Homo sapiens OX=9606 GN=TFRC PE=1 SV=1</t>
  </si>
  <si>
    <t>P28074</t>
  </si>
  <si>
    <t>Proteasome subunit beta type-5 OS=Homo sapiens OX=9606 GN=PSMB5 PE=1 SV=3</t>
  </si>
  <si>
    <t>B2RAT6</t>
  </si>
  <si>
    <t>Galactose-1-phosphate uridylyltransferase OS=Homo sapiens OX=9606 PE=2 SV=1</t>
  </si>
  <si>
    <t>P48739</t>
  </si>
  <si>
    <t>Phosphatidylinositol transfer protein beta isoform OS=Homo sapiens OX=9606 GN=PITPNB PE=1 SV=2</t>
  </si>
  <si>
    <t>P53004</t>
  </si>
  <si>
    <t>Biliverdin reductase A OS=Homo sapiens OX=9606 GN=BLVRA PE=1 SV=2</t>
  </si>
  <si>
    <t>A0A384NQ35</t>
  </si>
  <si>
    <t>Epididymis secretory sperm binding protein (Fragment) OS=Homo sapiens OX=9606 PE=2 SV=1</t>
  </si>
  <si>
    <t>P49792</t>
  </si>
  <si>
    <t>E3 SUMO-protein ligase RanBP2 OS=Homo sapiens OX=9606 GN=RANBP2 PE=1 SV=2</t>
  </si>
  <si>
    <t>Q9H2M9</t>
  </si>
  <si>
    <t>Rab3 GTPase-activating protein non-catalytic subunit OS=Homo sapiens OX=9606 GN=RAB3GAP2 PE=1 SV=1</t>
  </si>
  <si>
    <t>Ganglioside GM2 activator OS=Homo sapiens OX=9606 GN=GM2A PE=1 SV=4</t>
  </si>
  <si>
    <t>Q07812</t>
  </si>
  <si>
    <t>Apoptosis regulator BAX OS=Homo sapiens OX=9606 GN=BAX PE=1 SV=1</t>
  </si>
  <si>
    <t>60S acidic ribosomal protein P0 OS=Homo sapiens OX=9606 GN=RPLP0 PE=1 SV=1</t>
  </si>
  <si>
    <t>Q9NPP4</t>
  </si>
  <si>
    <t>NLR family CARD domain-containing protein 4 OS=Homo sapiens OX=9606 GN=NLRC4 PE=1 SV=2</t>
  </si>
  <si>
    <t>A0A5C2FYU0</t>
  </si>
  <si>
    <t>IGL c2072_light_IGKV4-1_IGKJ1 (Fragment) OS=Homo sapiens OX=9606 PE=2 SV=1</t>
  </si>
  <si>
    <t>K7ER00</t>
  </si>
  <si>
    <t>Phenylalanine--tRNA ligase alpha subunit OS=Homo sapiens OX=9606 GN=FARSA PE=1 SV=1</t>
  </si>
  <si>
    <t>Soluble calcium-activated nucleotidase 1 OS=Homo sapiens OX=9606 GN=CANT1 PE=1 SV=1</t>
  </si>
  <si>
    <t>Q99985</t>
  </si>
  <si>
    <t>Semaphorin-3C OS=Homo sapiens OX=9606 GN=SEMA3C PE=2 SV=2</t>
  </si>
  <si>
    <t>B3KQT9</t>
  </si>
  <si>
    <t>Protein disulfide-isomerase OS=Homo sapiens OX=9606 PE=2 SV=1</t>
  </si>
  <si>
    <t>Q15370</t>
  </si>
  <si>
    <t>Elongin-B OS=Homo sapiens OX=9606 GN=ELOB PE=1 SV=1</t>
  </si>
  <si>
    <t>C9J3L8</t>
  </si>
  <si>
    <t>Translocon-associated protein subunit alpha OS=Homo sapiens OX=9606 GN=SSR1 PE=1 SV=1</t>
  </si>
  <si>
    <t>A0A286YFJ8</t>
  </si>
  <si>
    <t>Immunoglobulin heavy constant gamma 4 (Fragment) OS=Homo sapiens OX=9606 GN=IGHG4 PE=1 SV=1</t>
  </si>
  <si>
    <t>A0A5C2GC36</t>
  </si>
  <si>
    <t>IGL c261_light_IGKV1-5_IGKJ2 (Fragment) OS=Homo sapiens OX=9606 PE=2 SV=1</t>
  </si>
  <si>
    <t>Q59H39</t>
  </si>
  <si>
    <t>Signal transducer and activator of transcription (Fragment) OS=Homo sapiens OX=9606 PE=2 SV=1</t>
  </si>
  <si>
    <t>Q04609</t>
  </si>
  <si>
    <t>Glutamate carboxypeptidase 2 OS=Homo sapiens OX=9606 GN=FOLH1 PE=1 SV=1</t>
  </si>
  <si>
    <t>E9PLK3</t>
  </si>
  <si>
    <t>Aminopeptidase OS=Homo sapiens OX=9606 GN=NPEPPS PE=1 SV=1</t>
  </si>
  <si>
    <t>A0A5C2GWC7</t>
  </si>
  <si>
    <t>IG c1844_light_IGLV2-11_IGLJ1 (Fragment) OS=Homo sapiens OX=9606 PE=2 SV=1</t>
  </si>
  <si>
    <t>Stromal cell-derived factor 1 OS=Homo sapiens OX=9606 GN=CXCL12 PE=1 SV=1</t>
  </si>
  <si>
    <t>F5H6I7</t>
  </si>
  <si>
    <t>Atlastin-3 OS=Homo sapiens OX=9606 GN=ATL3 PE=1 SV=1</t>
  </si>
  <si>
    <t>B2RA52</t>
  </si>
  <si>
    <t>cDNA, FLJ94700, highly similar to Homo sapiens interleukin-1 receptor-associated kinase 3 (IRAK3), mRNA OS=Homo sapiens OX=9606 PE=2 SV=1</t>
  </si>
  <si>
    <t>O60701</t>
  </si>
  <si>
    <t>UDP-glucose 6-dehydrogenase OS=Homo sapiens OX=9606 GN=UGDH PE=1 SV=1</t>
  </si>
  <si>
    <t>Alpha-1B-glycoprotein OS=Homo sapiens OX=9606 GN=A1BG PE=1 SV=4</t>
  </si>
  <si>
    <t>B2RTU8</t>
  </si>
  <si>
    <t>Coiled-coil domain containing 88B OS=Homo sapiens OX=9606 GN=CCDC88B PE=2 SV=1</t>
  </si>
  <si>
    <t>O75348</t>
  </si>
  <si>
    <t>V-type proton ATPase subunit G 1 OS=Homo sapiens OX=9606 GN=ATP6V1G1 PE=1 SV=3</t>
  </si>
  <si>
    <t>B3KP25</t>
  </si>
  <si>
    <t>cDNA FLJ31014 fis, clone HLUNG2000255, highly similar to Protease serine 27 OS=Homo sapiens OX=9606 PE=2 SV=1</t>
  </si>
  <si>
    <t>R4GN49</t>
  </si>
  <si>
    <t>Protein S100-A2 OS=Homo sapiens OX=9606 GN=S100A2 PE=1 SV=1</t>
  </si>
  <si>
    <t>3-hydroxyisobutyrate dehydrogenase, mitochondrial OS=Homo sapiens OX=9606 GN=HIBADH PE=1 SV=2</t>
  </si>
  <si>
    <t>Myristoylated alanine-rich C-kinase substrate OS=Homo sapiens OX=9606 GN=MARCKS PE=1 SV=4</t>
  </si>
  <si>
    <t>Phospholipid transfer protein OS=Homo sapiens OX=9606 GN=PLTP PE=1 SV=1</t>
  </si>
  <si>
    <t>Q92973</t>
  </si>
  <si>
    <t>Transportin-1 OS=Homo sapiens OX=9606 GN=TNPO1 PE=1 SV=2</t>
  </si>
  <si>
    <t>D6RGE2</t>
  </si>
  <si>
    <t>Isochorismatase domain-containing protein 1 (Fragment) OS=Homo sapiens OX=9606 GN=ISOC1 PE=1 SV=1</t>
  </si>
  <si>
    <t>Thyrotropin-releasing hormone-degrading ectoenzyme OS=Homo sapiens OX=9606 GN=TRHDE PE=2 SV=1</t>
  </si>
  <si>
    <t>O94905</t>
  </si>
  <si>
    <t>Erlin-2 OS=Homo sapiens OX=9606 GN=ERLIN2 PE=1 SV=1</t>
  </si>
  <si>
    <t>Q00688</t>
  </si>
  <si>
    <t>Peptidyl-prolyl cis-trans isomerase FKBP3 OS=Homo sapiens OX=9606 GN=FKBP3 PE=1 SV=1</t>
  </si>
  <si>
    <t>Cadherin-2 OS=Homo sapiens OX=9606 GN=CDH2 PE=1 SV=4</t>
  </si>
  <si>
    <t>A8K3E7</t>
  </si>
  <si>
    <t>cDNA FLJ76257, highly similar to Homo sapiens DIP13 beta (DIP13B), mRNA OS=Homo sapiens OX=9606 PE=2 SV=1</t>
  </si>
  <si>
    <t>P30049</t>
  </si>
  <si>
    <t>ATP synthase subunit delta, mitochondrial OS=Homo sapiens OX=9606 GN=ATP5F1D PE=1 SV=2</t>
  </si>
  <si>
    <t>A0A5C2GR94</t>
  </si>
  <si>
    <t>IG c4_light_IGKV3-20_IGKJ3 (Fragment) OS=Homo sapiens OX=9606 PE=2 SV=1</t>
  </si>
  <si>
    <t>A0A5C2FXE6</t>
  </si>
  <si>
    <t>IGL c926_light_IGKV3-20_IGKJ2 (Fragment) OS=Homo sapiens OX=9606 PE=2 SV=1</t>
  </si>
  <si>
    <t>Sialate O-acetylesterase OS=Homo sapiens OX=9606 GN=SIAE PE=1 SV=1</t>
  </si>
  <si>
    <t>Protein ABHD11 OS=Homo sapiens OX=9606 GN=ABHD11 PE=1 SV=1</t>
  </si>
  <si>
    <t>Retinal dehydrogenase 1 OS=Homo sapiens OX=9606 GN=ALDH1A1 PE=1 SV=2</t>
  </si>
  <si>
    <t>P42025</t>
  </si>
  <si>
    <t>Beta-centractin OS=Homo sapiens OX=9606 GN=ACTR1B PE=1 SV=1</t>
  </si>
  <si>
    <t>Thioredoxin-dependent peroxide reductase, mitochondrial OS=Homo sapiens OX=9606 GN=PRDX3 PE=1 SV=3</t>
  </si>
  <si>
    <t>Q1T720</t>
  </si>
  <si>
    <t>MHC class I antigen (Fragment) OS=Homo sapiens OX=9606 GN=HLA-B PE=3 SV=1</t>
  </si>
  <si>
    <t>B3KPI2</t>
  </si>
  <si>
    <t>cDNA FLJ31829 fis, clone NT2RP6000110, highly similar to Protocadherin beta 10 OS=Homo sapiens OX=9606 PE=2 SV=1</t>
  </si>
  <si>
    <t>A0A5C2GIF2</t>
  </si>
  <si>
    <t>IG c198_heavy_IGHV5-51_IGHD7-27_IGHJ6 (Fragment) OS=Homo sapiens OX=9606 PE=2 SV=1</t>
  </si>
  <si>
    <t>Q86X91</t>
  </si>
  <si>
    <t>Inactive tyrosine-protein kinase 7 OS=Homo sapiens OX=9606 GN=PTK7 PE=1 SV=1</t>
  </si>
  <si>
    <t>A0A5C2FTR7</t>
  </si>
  <si>
    <t>IGL c229_light_IGKV1-12_IGKJ3 (Fragment) OS=Homo sapiens OX=9606 PE=2 SV=1</t>
  </si>
  <si>
    <t>B3KWI4</t>
  </si>
  <si>
    <t>cDNA FLJ43122 fis, clone CTONG3003737, highly similar to Leucine-rich repeat-containing protein 15 OS=Homo sapiens OX=9606 PE=2 SV=1</t>
  </si>
  <si>
    <t>Q8IZZ5</t>
  </si>
  <si>
    <t>Coagulation factor XII-Mie OS=Homo sapiens OX=9606 PE=2 SV=1</t>
  </si>
  <si>
    <t>A0A5C2G736</t>
  </si>
  <si>
    <t>IGL c254_light_IGKV3-15_IGKJ2 (Fragment) OS=Homo sapiens OX=9606 PE=2 SV=1</t>
  </si>
  <si>
    <t>A0A5C2GXD6</t>
  </si>
  <si>
    <t>IG c1623_light_IGKV4-1_IGKJ1 (Fragment) OS=Homo sapiens OX=9606 PE=2 SV=1</t>
  </si>
  <si>
    <t>Q99735</t>
  </si>
  <si>
    <t>Microsomal glutathione S-transferase 2 OS=Homo sapiens OX=9606 GN=MGST2 PE=1 SV=1</t>
  </si>
  <si>
    <t>Gelsolin OS=Homo sapiens OX=9606 GN=GSN PE=1 SV=1</t>
  </si>
  <si>
    <t>Dermokine OS=Homo sapiens OX=9606 GN=DMKN PE=1 SV=3</t>
  </si>
  <si>
    <t>A0A024QZ44</t>
  </si>
  <si>
    <t>Heme carrier protein 1, isoform CRA_b OS=Homo sapiens OX=9606 GN=HCP1 PE=4 SV=1</t>
  </si>
  <si>
    <t>60 kDa heat shock protein, mitochondrial OS=Homo sapiens OX=9606 GN=HSPD1 PE=1 SV=2</t>
  </si>
  <si>
    <t>P52823</t>
  </si>
  <si>
    <t>Stanniocalcin-1 OS=Homo sapiens OX=9606 GN=STC1 PE=1 SV=1</t>
  </si>
  <si>
    <t>Q9BY07</t>
  </si>
  <si>
    <t>Electrogenic sodium bicarbonate cotransporter 4 OS=Homo sapiens OX=9606 GN=SLC4A5 PE=2 SV=2</t>
  </si>
  <si>
    <t>A0A5C2G0Y8</t>
  </si>
  <si>
    <t>IGL c1137_light_IGKV1-39_IGKJ1 (Fragment) OS=Homo sapiens OX=9606 PE=2 SV=1</t>
  </si>
  <si>
    <t>14-3-3 protein beta/alpha OS=Homo sapiens OX=9606 GN=YWHAB PE=1 SV=3</t>
  </si>
  <si>
    <t>A0A5C2GMF2</t>
  </si>
  <si>
    <t>IG c998_light_IGKV4-1_IGKJ2 (Fragment) OS=Homo sapiens OX=9606 PE=2 SV=1</t>
  </si>
  <si>
    <t>A5PLM9</t>
  </si>
  <si>
    <t>Cathepsin L1 OS=Homo sapiens OX=9606 GN=CTSL1 PE=2 SV=1</t>
  </si>
  <si>
    <t>Q68D34</t>
  </si>
  <si>
    <t>Uncharacterized protein DKFZp779K0533 OS=Homo sapiens OX=9606 GN=DKFZp779K0533 PE=2 SV=1</t>
  </si>
  <si>
    <t>D3DRH1</t>
  </si>
  <si>
    <t>Dedicator of cytokinesis 8, isoform CRA_a OS=Homo sapiens OX=9606 GN=DOCK8 PE=3 SV=1</t>
  </si>
  <si>
    <t>D3DSM4</t>
  </si>
  <si>
    <t>Collagen, type XVIII, alpha 1, isoform CRA_d OS=Homo sapiens OX=9606 GN=COL18A1 PE=4 SV=1</t>
  </si>
  <si>
    <t>O60282</t>
  </si>
  <si>
    <t>Kinesin heavy chain isoform 5C OS=Homo sapiens OX=9606 GN=KIF5C PE=1 SV=1</t>
  </si>
  <si>
    <t>Fermitin family homolog 3 OS=Homo sapiens OX=9606 GN=FERMT3 PE=1 SV=1</t>
  </si>
  <si>
    <t>A0A5C2GKT0</t>
  </si>
  <si>
    <t>IG c944_light_IGKV1-5_IGKJ1 (Fragment) OS=Homo sapiens OX=9606 PE=2 SV=1</t>
  </si>
  <si>
    <t>Q3B7A7</t>
  </si>
  <si>
    <t>Trifunctional purine biosynthetic protein adenosine-3 OS=Homo sapiens OX=9606 GN=GART PE=2 SV=1</t>
  </si>
  <si>
    <t>Q86YQ8</t>
  </si>
  <si>
    <t>Copine-8 OS=Homo sapiens OX=9606 GN=CPNE8 PE=1 SV=2</t>
  </si>
  <si>
    <t>A8K9U7</t>
  </si>
  <si>
    <t>cDNA FLJ75829, highly similar to Homo sapiens potassium inwardly-rectifying channel, subfamily J, member 15 (KCNJ15), transcript variant 2, mRNA OS=Homo sapiens OX=9606 PE=2 SV=1</t>
  </si>
  <si>
    <t>Q9BVM2</t>
  </si>
  <si>
    <t>Protein DPCD OS=Homo sapiens OX=9606 GN=DPCD PE=1 SV=2</t>
  </si>
  <si>
    <t>P05141</t>
  </si>
  <si>
    <t>ADP/ATP translocase 2 OS=Homo sapiens OX=9606 GN=SLC25A5 PE=1 SV=7</t>
  </si>
  <si>
    <t>A8K940</t>
  </si>
  <si>
    <t>cDNA FLJ77630, highly similar to Homo sapiens BPY2 interacting protein 1, mRNA OS=Homo sapiens OX=9606 PE=1 SV=1</t>
  </si>
  <si>
    <t>Q86XP0</t>
  </si>
  <si>
    <t>Cytosolic phospholipase A2 delta OS=Homo sapiens OX=9606 GN=PLA2G4D PE=1 SV=2</t>
  </si>
  <si>
    <t>B7Z591</t>
  </si>
  <si>
    <t>Calcium load-activated calcium channel OS=Homo sapiens OX=9606 GN=TMCO1 PE=2 SV=1</t>
  </si>
  <si>
    <t>P62266</t>
  </si>
  <si>
    <t>40S ribosomal protein S23 OS=Homo sapiens OX=9606 GN=RPS23 PE=1 SV=3</t>
  </si>
  <si>
    <t>P18669</t>
  </si>
  <si>
    <t>Phosphoglycerate mutase 1 OS=Homo sapiens OX=9606 GN=PGAM1 PE=1 SV=2</t>
  </si>
  <si>
    <t>Voltage-dependent anion-selective channel protein 1 OS=Homo sapiens OX=9606 GN=VDAC1 PE=1 SV=2</t>
  </si>
  <si>
    <t>Q92896</t>
  </si>
  <si>
    <t>Golgi apparatus protein 1 OS=Homo sapiens OX=9606 GN=GLG1 PE=1 SV=2</t>
  </si>
  <si>
    <t>A0A5C2GPR0</t>
  </si>
  <si>
    <t>IG c574_light_IGKV1-9_IGKJ3 (Fragment) OS=Homo sapiens OX=9606 PE=2 SV=1</t>
  </si>
  <si>
    <t>P27695</t>
  </si>
  <si>
    <t>DNA-(apurinic or apyrimidinic site) lyase OS=Homo sapiens OX=9606 GN=APEX1 PE=1 SV=2</t>
  </si>
  <si>
    <t>A0A5C2GSU0</t>
  </si>
  <si>
    <t>IG c471_light_IGKV3-20_IGKJ2 (Fragment) OS=Homo sapiens OX=9606 PE=2 SV=1</t>
  </si>
  <si>
    <t>Programmed cell death 1 ligand 2 OS=Homo sapiens OX=9606 GN=PDCD1LG2 PE=1 SV=2</t>
  </si>
  <si>
    <t>B4DJ30</t>
  </si>
  <si>
    <t>cDNA FLJ61290, highly similar to Neutral alpha-glucosidase AB OS=Homo sapiens OX=9606 PE=2 SV=1</t>
  </si>
  <si>
    <t>A0A5F9ZHR7</t>
  </si>
  <si>
    <t>Lysosomal acid phosphatase OS=Homo sapiens OX=9606 GN=ACP2 PE=1 SV=1</t>
  </si>
  <si>
    <t>P15428</t>
  </si>
  <si>
    <t>15-hydroxyprostaglandin dehydrogenase [NAD(+)] OS=Homo sapiens OX=9606 GN=HPGD PE=1 SV=1</t>
  </si>
  <si>
    <t>O15127</t>
  </si>
  <si>
    <t>Secretory carrier-associated membrane protein 2 OS=Homo sapiens OX=9606 GN=SCAMP2 PE=1 SV=2</t>
  </si>
  <si>
    <t>Sideroflexin-1 OS=Homo sapiens OX=9606 GN=SFXN1 PE=1 SV=4</t>
  </si>
  <si>
    <t>A0A5C2GB36</t>
  </si>
  <si>
    <t>IGH + IGL c295_light_IGKV4-1_IGKJ3 (Fragment) OS=Homo sapiens OX=9606 PE=2 SV=1</t>
  </si>
  <si>
    <t>H0YLF3</t>
  </si>
  <si>
    <t>Beta-2-microglobulin (Fragment) OS=Homo sapiens OX=9606 GN=B2M PE=1 SV=1</t>
  </si>
  <si>
    <t>P46977</t>
  </si>
  <si>
    <t>Dolichyl-diphosphooligosaccharide--protein glycosyltransferase subunit STT3A OS=Homo sapiens OX=9606 GN=STT3A PE=1 SV=2</t>
  </si>
  <si>
    <t>A0A024RDA1</t>
  </si>
  <si>
    <t>Exocyst complex component 1, isoform CRA_a OS=Homo sapiens OX=9606 GN=EXOC1 PE=4 SV=1</t>
  </si>
  <si>
    <t>F8W6I7</t>
  </si>
  <si>
    <t>Heterogeneous nuclear ribonucleoprotein A1 OS=Homo sapiens OX=9606 GN=HNRNPA1 PE=1 SV=2</t>
  </si>
  <si>
    <t>A0A024R4X0</t>
  </si>
  <si>
    <t>NADH-cytochrome b5 reductase OS=Homo sapiens OX=9606 GN=CYB5R3 PE=3 SV=1</t>
  </si>
  <si>
    <t>Q09666</t>
  </si>
  <si>
    <t>Neuroblast differentiation-associated protein AHNAK OS=Homo sapiens OX=9606 GN=AHNAK PE=1 SV=2</t>
  </si>
  <si>
    <t>A0A087X119</t>
  </si>
  <si>
    <t>Contactin-associated protein-like 3B OS=Homo sapiens OX=9606 GN=CNTNAP3B PE=4 SV=1</t>
  </si>
  <si>
    <t>B2R773</t>
  </si>
  <si>
    <t>cDNA, FLJ93312, highly similar to Homo sapiens adipose most abundant gene transcript 1 (APM1), mRNA OS=Homo sapiens OX=9606 PE=2 SV=1</t>
  </si>
  <si>
    <t>J3KS40</t>
  </si>
  <si>
    <t>Secreted and transmembrane protein 1 (Fragment) OS=Homo sapiens OX=9606 GN=SECTM1 PE=1 SV=1</t>
  </si>
  <si>
    <t>P63244</t>
  </si>
  <si>
    <t>Receptor of activated protein C kinase 1 OS=Homo sapiens OX=9606 GN=RACK1 PE=1 SV=3</t>
  </si>
  <si>
    <t>O95807</t>
  </si>
  <si>
    <t>Transmembrane protein 50A OS=Homo sapiens OX=9606 GN=TMEM50A PE=1 SV=1</t>
  </si>
  <si>
    <t>Epidermal growth factor receptor kinase substrate 8 OS=Homo sapiens OX=9606 GN=EPS8 PE=1 SV=1</t>
  </si>
  <si>
    <t>M9MML6</t>
  </si>
  <si>
    <t>Low affinity immunoglobulin gamma Fc region receptor III-B OS=Homo sapiens OX=9606 GN=FCGR3B PE=1 SV=1</t>
  </si>
  <si>
    <t>Integral membrane protein GPR180 OS=Homo sapiens OX=9606 GN=GPR180 PE=2 SV=1</t>
  </si>
  <si>
    <t>A0A5C2G9T9</t>
  </si>
  <si>
    <t>IGH + IGL c600_heavy_IGHV3-23_IGHD3-3_IGHJ3 (Fragment) OS=Homo sapiens OX=9606 PE=2 SV=1</t>
  </si>
  <si>
    <t>Q9GZS3</t>
  </si>
  <si>
    <t>WD repeat-containing protein 61 OS=Homo sapiens OX=9606 GN=WDR61 PE=1 SV=1</t>
  </si>
  <si>
    <t>Q92499</t>
  </si>
  <si>
    <t>ATP-dependent RNA helicase DDX1 OS=Homo sapiens OX=9606 GN=DDX1 PE=1 SV=2</t>
  </si>
  <si>
    <t>E5KN59</t>
  </si>
  <si>
    <t>Peptidyl-prolyl cis-trans isomerase D OS=Homo sapiens OX=9606 PE=4 SV=1</t>
  </si>
  <si>
    <t>Leucine-rich repeat-containing protein 59 OS=Homo sapiens OX=9606 GN=LRRC59 PE=1 SV=1</t>
  </si>
  <si>
    <t>E7EU96</t>
  </si>
  <si>
    <t>Casein kinase II subunit alpha OS=Homo sapiens OX=9606 GN=CSNK2A1 PE=1 SV=1</t>
  </si>
  <si>
    <t>A0A0X9UWL5</t>
  </si>
  <si>
    <t>GCT-A5 light chain variable region (Fragment) OS=Homo sapiens OX=9606 PE=2 SV=1</t>
  </si>
  <si>
    <t>O00232</t>
  </si>
  <si>
    <t>26S proteasome non-ATPase regulatory subunit 12 OS=Homo sapiens OX=9606 GN=PSMD12 PE=1 SV=3</t>
  </si>
  <si>
    <t>Aldo-keto reductase family 1 member B1 OS=Homo sapiens OX=9606 GN=AKR1B1 PE=1 SV=3</t>
  </si>
  <si>
    <t>A0A0C4DG09</t>
  </si>
  <si>
    <t>Cell adhesion molecule 3 (Fragment) OS=Homo sapiens OX=9606 GN=CADM3 PE=1 SV=1</t>
  </si>
  <si>
    <t>Q06124</t>
  </si>
  <si>
    <t>Tyrosine-protein phosphatase non-receptor type 11 OS=Homo sapiens OX=9606 GN=PTPN11 PE=1 SV=3</t>
  </si>
  <si>
    <t>Roundabout homolog 4 OS=Homo sapiens OX=9606 GN=ROBO4 PE=1 SV=1</t>
  </si>
  <si>
    <t>P04181</t>
  </si>
  <si>
    <t>Ornithine aminotransferase, mitochondrial OS=Homo sapiens OX=9606 GN=OAT PE=1 SV=1</t>
  </si>
  <si>
    <t>A0A2X0SFH1</t>
  </si>
  <si>
    <t>PREX1 (Fragment) OS=Homo sapiens OX=9606 GN=PREX1 PE=4 SV=1</t>
  </si>
  <si>
    <t>Q5TEJ8</t>
  </si>
  <si>
    <t>Protein THEMIS2 OS=Homo sapiens OX=9606 GN=THEMIS2 PE=1 SV=1</t>
  </si>
  <si>
    <t>A8K8F9</t>
  </si>
  <si>
    <t>Phosphoinositide phospholipase C OS=Homo sapiens OX=9606 PE=2 SV=1</t>
  </si>
  <si>
    <t>B7Z6B3</t>
  </si>
  <si>
    <t>Receptor expression-enhancing protein OS=Homo sapiens OX=9606 PE=2 SV=1</t>
  </si>
  <si>
    <t>B3KW34</t>
  </si>
  <si>
    <t>Protein YIPF OS=Homo sapiens OX=9606 PE=2 SV=1</t>
  </si>
  <si>
    <t>E7ENY0</t>
  </si>
  <si>
    <t>Alpha-adducin OS=Homo sapiens OX=9606 GN=ADD1 PE=1 SV=1</t>
  </si>
  <si>
    <t>P16662</t>
  </si>
  <si>
    <t>UDP-glucuronosyltransferase 2B7 OS=Homo sapiens OX=9606 GN=UGT2B7 PE=1 SV=2</t>
  </si>
  <si>
    <t>Q9NQX3</t>
  </si>
  <si>
    <t>Gephyrin OS=Homo sapiens OX=9606 GN=GPHN PE=1 SV=1</t>
  </si>
  <si>
    <t>A0A1C3PH97</t>
  </si>
  <si>
    <t>A0A3B3ITX4</t>
  </si>
  <si>
    <t>Uncharacterized protein OS=Homo sapiens OX=9606 PE=4 SV=1</t>
  </si>
  <si>
    <t>J3KNF4</t>
  </si>
  <si>
    <t>Copper chaperone for superoxide dismutase OS=Homo sapiens OX=9606 GN=CCS PE=1 SV=1</t>
  </si>
  <si>
    <t>B0QZ18</t>
  </si>
  <si>
    <t>Copine-1 OS=Homo sapiens OX=9606 GN=CPNE1 PE=1 SV=1</t>
  </si>
  <si>
    <t>Q53G34</t>
  </si>
  <si>
    <t>Mitochondrial carrier homolog 2 variant (Fragment) OS=Homo sapiens OX=9606 PE=2 SV=1</t>
  </si>
  <si>
    <t>D6RAR4</t>
  </si>
  <si>
    <t>Hepatocyte growth factor activator OS=Homo sapiens OX=9606 GN=HGFAC PE=1 SV=1</t>
  </si>
  <si>
    <t>A0A1B0GVC3</t>
  </si>
  <si>
    <t>GTP-binding protein Di-Ras2 (Fragment) OS=Homo sapiens OX=9606 GN=DIRAS2 PE=1 SV=1</t>
  </si>
  <si>
    <t>J3QQU6</t>
  </si>
  <si>
    <t>Secreted and transmembrane protein 1 OS=Homo sapiens OX=9606 GN=SECTM1 PE=1 SV=1</t>
  </si>
  <si>
    <t>A8K4W0</t>
  </si>
  <si>
    <t>40S ribosomal protein S3a OS=Homo sapiens OX=9606 GN=RPS3A PE=2 SV=1</t>
  </si>
  <si>
    <t>Q14134</t>
  </si>
  <si>
    <t>Tripartite motif-containing protein 29 OS=Homo sapiens OX=9606 GN=TRIM29 PE=1 SV=2</t>
  </si>
  <si>
    <t>D3YTB1</t>
  </si>
  <si>
    <t>60S ribosomal protein L32 (Fragment) OS=Homo sapiens OX=9606 GN=RPL32 PE=1 SV=1</t>
  </si>
  <si>
    <t>P16066</t>
  </si>
  <si>
    <t>Atrial natriuretic peptide receptor 1 OS=Homo sapiens OX=9606 GN=NPR1 PE=1 SV=1</t>
  </si>
  <si>
    <t>P62318</t>
  </si>
  <si>
    <t>Small nuclear ribonucleoprotein Sm D3 OS=Homo sapiens OX=9606 GN=SNRPD3 PE=1 SV=1</t>
  </si>
  <si>
    <t>P20339</t>
  </si>
  <si>
    <t>Ras-related protein Rab-5A OS=Homo sapiens OX=9606 GN=RAB5A PE=1 SV=2</t>
  </si>
  <si>
    <t>A0A494C0Z5</t>
  </si>
  <si>
    <t>Ras-related protein Rab-33B OS=Homo sapiens OX=9606 GN=RAB33B PE=1 SV=1</t>
  </si>
  <si>
    <t>Q9NZB2</t>
  </si>
  <si>
    <t>Constitutive coactivator of PPAR-gamma-like protein 1 OS=Homo sapiens OX=9606 GN=FAM120A PE=1 SV=2</t>
  </si>
  <si>
    <t>P24752</t>
  </si>
  <si>
    <t>Acetyl-CoA acetyltransferase, mitochondrial OS=Homo sapiens OX=9606 GN=ACAT1 PE=1 SV=1</t>
  </si>
  <si>
    <t>Q9ULX7</t>
  </si>
  <si>
    <t>Carbonic anhydrase 14 OS=Homo sapiens OX=9606 GN=CA14 PE=1 SV=1</t>
  </si>
  <si>
    <t>A0A5H2UW22</t>
  </si>
  <si>
    <t>MHC class I antigen OS=Homo sapiens OX=9606 GN=HLA-C PE=3 SV=1</t>
  </si>
  <si>
    <t>Pyridoxal phosphate homeostasis protein OS=Homo sapiens OX=9606 GN=PLPBP PE=1 SV=1</t>
  </si>
  <si>
    <t>Q1KMD3</t>
  </si>
  <si>
    <t>Heterogeneous nuclear ribonucleoprotein U-like protein 2 OS=Homo sapiens OX=9606 GN=HNRNPUL2 PE=1 SV=1</t>
  </si>
  <si>
    <t>Q9Y6N5</t>
  </si>
  <si>
    <t>Sulfide:quinone oxidoreductase, mitochondrial OS=Homo sapiens OX=9606 GN=SQOR PE=1 SV=1</t>
  </si>
  <si>
    <t>Q9HD42</t>
  </si>
  <si>
    <t>Charged multivesicular body protein 1a OS=Homo sapiens OX=9606 GN=CHMP1A PE=1 SV=1</t>
  </si>
  <si>
    <t>A0A5C2GYS8</t>
  </si>
  <si>
    <t>IG c798_light_IGLV2-14_IGLJ2 (Fragment) OS=Homo sapiens OX=9606 PE=2 SV=1</t>
  </si>
  <si>
    <t>B4DV28</t>
  </si>
  <si>
    <t>cDNA FLJ54170, highly similar to Cytosolic nonspecific dipeptidase OS=Homo sapiens OX=9606 PE=2 SV=1</t>
  </si>
  <si>
    <t>C9JVW0</t>
  </si>
  <si>
    <t>Putative transmembrane protein INAFM1 OS=Homo sapiens OX=9606 GN=INAFM1 PE=4 SV=1</t>
  </si>
  <si>
    <t>H9KV28</t>
  </si>
  <si>
    <t>Protein diaphanous homolog 1 OS=Homo sapiens OX=9606 GN=DIAPH1 PE=1 SV=2</t>
  </si>
  <si>
    <t>A0A5C2G3T8</t>
  </si>
  <si>
    <t>IGL c3799_light_IGKV4-1_IGKJ2 (Fragment) OS=Homo sapiens OX=9606 PE=2 SV=1</t>
  </si>
  <si>
    <t>Q53G71</t>
  </si>
  <si>
    <t>Calreticulin variant (Fragment) OS=Homo sapiens OX=9606 PE=2 SV=1</t>
  </si>
  <si>
    <t>Peptidyl-prolyl cis-trans isomerase A OS=Homo sapiens OX=9606 GN=PPIA PE=1 SV=2</t>
  </si>
  <si>
    <t>Q6GMV3</t>
  </si>
  <si>
    <t>Putative peptidyl-tRNA hydrolase PTRHD1 OS=Homo sapiens OX=9606 GN=PTRHD1 PE=1 SV=1</t>
  </si>
  <si>
    <t>Low affinity immunoglobulin epsilon Fc receptor OS=Homo sapiens OX=9606 GN=FCER2 PE=1 SV=1</t>
  </si>
  <si>
    <t>14-3-3 protein theta OS=Homo sapiens OX=9606 GN=YWHAQ PE=1 SV=1</t>
  </si>
  <si>
    <t>B4DPZ3</t>
  </si>
  <si>
    <t>cDNA FLJ53290, highly similar to Cytoplasmic dynein 1 intermediate chain 2 OS=Homo sapiens OX=9606 PE=2 SV=1</t>
  </si>
  <si>
    <t>P07476</t>
  </si>
  <si>
    <t>Involucrin OS=Homo sapiens OX=9606 GN=IVL PE=1 SV=2</t>
  </si>
  <si>
    <t>P62070</t>
  </si>
  <si>
    <t>Ras-related protein R-Ras2 OS=Homo sapiens OX=9606 GN=RRAS2 PE=1 SV=1</t>
  </si>
  <si>
    <t>Q96JB5</t>
  </si>
  <si>
    <t>CDK5 regulatory subunit-associated protein 3 OS=Homo sapiens OX=9606 GN=CDK5RAP3 PE=1 SV=2</t>
  </si>
  <si>
    <t>Lumican OS=Homo sapiens OX=9606 GN=LUM PE=1 SV=2</t>
  </si>
  <si>
    <t>Q13347</t>
  </si>
  <si>
    <t>Eukaryotic translation initiation factor 3 subunit I OS=Homo sapiens OX=9606 GN=EIF3I PE=1 SV=1</t>
  </si>
  <si>
    <t>A0A5C2GFQ0</t>
  </si>
  <si>
    <t>IGL c219_light_IGLV1-40_IGLJ3 (Fragment) OS=Homo sapiens OX=9606 PE=2 SV=1</t>
  </si>
  <si>
    <t>A0A5C2GIX9</t>
  </si>
  <si>
    <t>IG c1267_light_IGLV2-14_IGLJ1 (Fragment) OS=Homo sapiens OX=9606 PE=2 SV=1</t>
  </si>
  <si>
    <t>P31941</t>
  </si>
  <si>
    <t>DNA dC-&gt;dU-editing enzyme APOBEC-3A OS=Homo sapiens OX=9606 GN=APOBEC3A PE=1 SV=3</t>
  </si>
  <si>
    <t>Q12904</t>
  </si>
  <si>
    <t>Aminoacyl tRNA synthase complex-interacting multifunctional protein 1 OS=Homo sapiens OX=9606 GN=AIMP1 PE=1 SV=2</t>
  </si>
  <si>
    <t>Alpha-2-macroglobulin OS=Homo sapiens OX=9606 GN=A2M PE=1 SV=3</t>
  </si>
  <si>
    <t>Q9NR31</t>
  </si>
  <si>
    <t>GTP-binding protein SAR1a OS=Homo sapiens OX=9606 GN=SAR1A PE=1 SV=1</t>
  </si>
  <si>
    <t>Na(+)/H(+) exchange regulatory cofactor NHE-RF1 OS=Homo sapiens OX=9606 GN=SLC9A3R1 PE=1 SV=4</t>
  </si>
  <si>
    <t>Phosphatidylcholine-sterol acyltransferase OS=Homo sapiens OX=9606 GN=LCAT PE=1 SV=1</t>
  </si>
  <si>
    <t>Q96RY8</t>
  </si>
  <si>
    <t>Chloride channel protein OS=Homo sapiens OX=9606 GN=CLCN7 PE=3 SV=1</t>
  </si>
  <si>
    <t>O15031</t>
  </si>
  <si>
    <t>Plexin-B2 OS=Homo sapiens OX=9606 GN=PLXNB2 PE=1 SV=3</t>
  </si>
  <si>
    <t>A0A494C0S9</t>
  </si>
  <si>
    <t>C3 and PZP-like alpha-2-macroglobulin domain-containing protein 8 OS=Homo sapiens OX=9606 GN=CPAMD8 PE=1 SV=1</t>
  </si>
  <si>
    <t>B4DEB0</t>
  </si>
  <si>
    <t>cDNA FLJ56054, highly similar to 26S proteasome non-ATPase regulatory subunit 3 OS=Homo sapiens OX=9606 PE=2 SV=1</t>
  </si>
  <si>
    <t>F5GZG1</t>
  </si>
  <si>
    <t>Ras-related protein Rap-1b (Fragment) OS=Homo sapiens OX=9606 GN=RAP1B PE=1 SV=8</t>
  </si>
  <si>
    <t>A0A172Q381</t>
  </si>
  <si>
    <t>Endosialin (Fragment) OS=Homo sapiens OX=9606 GN=TEM1 PE=2 SV=1</t>
  </si>
  <si>
    <t>Q9Y3E7</t>
  </si>
  <si>
    <t>Charged multivesicular body protein 3 OS=Homo sapiens OX=9606 GN=CHMP3 PE=1 SV=3</t>
  </si>
  <si>
    <t>B4DN41</t>
  </si>
  <si>
    <t>cDNA FLJ53366, highly similar to Probable ATP-dependent RNA helicase DDX5 OS=Homo sapiens OX=9606 PE=2 SV=1</t>
  </si>
  <si>
    <t>A0A1U9X8T1</t>
  </si>
  <si>
    <t>VWA7 OS=Homo sapiens OX=9606 PE=4 SV=1</t>
  </si>
  <si>
    <t>O00487</t>
  </si>
  <si>
    <t>26S proteasome non-ATPase regulatory subunit 14 OS=Homo sapiens OX=9606 GN=PSMD14 PE=1 SV=1</t>
  </si>
  <si>
    <t>Phosphatidylethanolamine-binding protein 1 OS=Homo sapiens OX=9606 GN=PEBP1 PE=1 SV=3</t>
  </si>
  <si>
    <t>O95202</t>
  </si>
  <si>
    <t>Mitochondrial proton/calcium exchanger protein OS=Homo sapiens OX=9606 GN=LETM1 PE=1 SV=1</t>
  </si>
  <si>
    <t>Molybdopterin synthase sulfur carrier subunit OS=Homo sapiens OX=9606 GN=MOCS2 PE=1 SV=1</t>
  </si>
  <si>
    <t>A0A5C2GVT8</t>
  </si>
  <si>
    <t>IG c1695_light_IGLV1-47_IGLJ2 (Fragment) OS=Homo sapiens OX=9606 PE=2 SV=1</t>
  </si>
  <si>
    <t>A0A1S5UZH2</t>
  </si>
  <si>
    <t>Protein-methionine sulfoxide oxidase OS=Homo sapiens OX=9606 GN=MICAL1 PE=2 SV=1</t>
  </si>
  <si>
    <t>Q9NZ01</t>
  </si>
  <si>
    <t>Very-long-chain enoyl-CoA reductase OS=Homo sapiens OX=9606 GN=TECR PE=1 SV=1</t>
  </si>
  <si>
    <t>A0A5C2GCN4</t>
  </si>
  <si>
    <t>IGH + IGL c508_heavy_IGHV3-7_IGHD2-2_IGHJ3 (Fragment) OS=Homo sapiens OX=9606 PE=2 SV=1</t>
  </si>
  <si>
    <t>B7Z2U5</t>
  </si>
  <si>
    <t>Heparan-sulfate 6-O-sulfotransferase OS=Homo sapiens OX=9606 PE=2 SV=1</t>
  </si>
  <si>
    <t>A0A087WZW1</t>
  </si>
  <si>
    <t>Colipase OS=Homo sapiens OX=9606 GN=CLPS PE=1 SV=1</t>
  </si>
  <si>
    <t>B3KT69</t>
  </si>
  <si>
    <t>cDNA FLJ37759 fis, clone BRHIP2023888 OS=Homo sapiens OX=9606 PE=2 SV=1</t>
  </si>
  <si>
    <t>P60866</t>
  </si>
  <si>
    <t>40S ribosomal protein S20 OS=Homo sapiens OX=9606 GN=RPS20 PE=1 SV=1</t>
  </si>
  <si>
    <t>P19012</t>
  </si>
  <si>
    <t>Keratin, type I cytoskeletal 15 OS=Homo sapiens OX=9606 GN=KRT15 PE=1 SV=3</t>
  </si>
  <si>
    <t>Q9P003</t>
  </si>
  <si>
    <t>Protein cornichon homolog 4 OS=Homo sapiens OX=9606 GN=CNIH4 PE=1 SV=1</t>
  </si>
  <si>
    <t>A0A087WT12</t>
  </si>
  <si>
    <t>Glutathione peroxidase OS=Homo sapiens OX=9606 GN=GPX4 PE=1 SV=1</t>
  </si>
  <si>
    <t>O75886</t>
  </si>
  <si>
    <t>Signal transducing adapter molecule 2 OS=Homo sapiens OX=9606 GN=STAM2 PE=1 SV=1</t>
  </si>
  <si>
    <t>Bifunctional glutamate/proline--tRNA ligase OS=Homo sapiens OX=9606 GN=EPRS1 PE=1 SV=5</t>
  </si>
  <si>
    <t>Q10588</t>
  </si>
  <si>
    <t>ADP-ribosyl cyclase/cyclic ADP-ribose hydrolase 2 OS=Homo sapiens OX=9606 GN=BST1 PE=1 SV=2</t>
  </si>
  <si>
    <t>B7Z6W8</t>
  </si>
  <si>
    <t>P2X purinoceptor OS=Homo sapiens OX=9606 PE=2 SV=1</t>
  </si>
  <si>
    <t>Q9H1E5</t>
  </si>
  <si>
    <t>Thioredoxin-related transmembrane protein 4 OS=Homo sapiens OX=9606 GN=TMX4 PE=1 SV=1</t>
  </si>
  <si>
    <t>Q8NFW8</t>
  </si>
  <si>
    <t>N-acylneuraminate cytidylyltransferase OS=Homo sapiens OX=9606 GN=CMAS PE=1 SV=2</t>
  </si>
  <si>
    <t>Calpain small subunit 2 OS=Homo sapiens OX=9606 GN=CAPNS2 PE=1 SV=2</t>
  </si>
  <si>
    <t>B4DKV4</t>
  </si>
  <si>
    <t>cDNA FLJ60647, highly similar to Keratin, type II cytoskeletal 6B OS=Homo sapiens OX=9606 PE=2 SV=1</t>
  </si>
  <si>
    <t>A0A286YFF7</t>
  </si>
  <si>
    <t>Palmitoyl-protein thioesterase 1 OS=Homo sapiens OX=9606 GN=PPT1 PE=1 SV=1</t>
  </si>
  <si>
    <t>C9JK83</t>
  </si>
  <si>
    <t>STAM-binding protein (Fragment) OS=Homo sapiens OX=9606 GN=STAMBP PE=1 SV=1</t>
  </si>
  <si>
    <t>Q00839</t>
  </si>
  <si>
    <t>Heterogeneous nuclear ribonucleoprotein U OS=Homo sapiens OX=9606 GN=HNRNPU PE=1 SV=6</t>
  </si>
  <si>
    <t>O75533</t>
  </si>
  <si>
    <t>Splicing factor 3B subunit 1 OS=Homo sapiens OX=9606 GN=SF3B1 PE=1 SV=3</t>
  </si>
  <si>
    <t>C-reactive protein OS=Homo sapiens OX=9606 GN=CRP PE=1 SV=1</t>
  </si>
  <si>
    <t>Q9UNH7</t>
  </si>
  <si>
    <t>Sorting nexin-6 OS=Homo sapiens OX=9606 GN=SNX6 PE=1 SV=1</t>
  </si>
  <si>
    <t>Sodium/potassium-transporting ATPase subunit beta-1 OS=Homo sapiens OX=9606 GN=ATP1B1 PE=1 SV=1</t>
  </si>
  <si>
    <t>D6REY1</t>
  </si>
  <si>
    <t>Chitotriosidase-1 OS=Homo sapiens OX=9606 GN=CHIT1 PE=1 SV=1</t>
  </si>
  <si>
    <t>Serine/threonine-protein phosphatase CPPED1 OS=Homo sapiens OX=9606 GN=CPPED1 PE=1 SV=3</t>
  </si>
  <si>
    <t>B7Z6T9</t>
  </si>
  <si>
    <t>cDNA FLJ50237, highly similar to Homo sapiens fibulin 2 (FBLN2), transcript variant 1, mRNA OS=Homo sapiens OX=9606 PE=2 SV=1</t>
  </si>
  <si>
    <t>P39687</t>
  </si>
  <si>
    <t>Acidic leucine-rich nuclear phosphoprotein 32 family member A OS=Homo sapiens OX=9606 GN=ANP32A PE=1 SV=1</t>
  </si>
  <si>
    <t>B2R950</t>
  </si>
  <si>
    <t>cDNA, FLJ94213, highly similar to Homo sapiens pregnancy-zone protein (PZP), mRNA OS=Homo sapiens OX=9606 PE=2 SV=1</t>
  </si>
  <si>
    <t>Quinone oxidoreductase OS=Homo sapiens OX=9606 GN=CRYZ PE=1 SV=1</t>
  </si>
  <si>
    <t>B2RCG5</t>
  </si>
  <si>
    <t>Dimethylaniline monooxygenase [N-oxide-forming] OS=Homo sapiens OX=9606 PE=2 SV=1</t>
  </si>
  <si>
    <t>IgGFc-binding protein OS=Homo sapiens OX=9606 GN=FCGBP PE=1 SV=3</t>
  </si>
  <si>
    <t>Cytochrome c oxidase subunit 4 isoform 1, mitochondrial OS=Homo sapiens OX=9606 GN=COX4I1 PE=1 SV=1</t>
  </si>
  <si>
    <t>Q4QQH1</t>
  </si>
  <si>
    <t>SLIT and NTRK-like family, member 5 OS=Homo sapiens OX=9606 GN=SLITRK5 PE=2 SV=1</t>
  </si>
  <si>
    <t>O76071</t>
  </si>
  <si>
    <t>Probable cytosolic iron-sulfur protein assembly protein CIAO1 OS=Homo sapiens OX=9606 GN=CIAO1 PE=1 SV=1</t>
  </si>
  <si>
    <t>Carboxypeptidase N catalytic chain OS=Homo sapiens OX=9606 GN=CPN1 PE=1 SV=1</t>
  </si>
  <si>
    <t>A0A5C2FXX9</t>
  </si>
  <si>
    <t>IGL c1742_light_IGKV3-20_IGKJ4 (Fragment) OS=Homo sapiens OX=9606 PE=2 SV=1</t>
  </si>
  <si>
    <t>A0A5C2GJW4</t>
  </si>
  <si>
    <t>IG c1105_light_IGLV8-61_IGLJ2 (Fragment) OS=Homo sapiens OX=9606 PE=2 SV=1</t>
  </si>
  <si>
    <t>A8K6N9</t>
  </si>
  <si>
    <t>cDNA FLJ77153, highly similar to Homo sapiens calcium/calmodulin-dependent protein kinase (CaM kinase) II gamma (CAMK2G), transcript variant 3, mRNA OS=Homo sapiens OX=9606 PE=2 SV=1</t>
  </si>
  <si>
    <t>P21281</t>
  </si>
  <si>
    <t>V-type proton ATPase subunit B, brain isoform OS=Homo sapiens OX=9606 GN=ATP6V1B2 PE=1 SV=3</t>
  </si>
  <si>
    <t>Keratin, type I cuticular Ha1 OS=Homo sapiens OX=9606 GN=KRT31 PE=1 SV=3</t>
  </si>
  <si>
    <t>P49588</t>
  </si>
  <si>
    <t>Alanine--tRNA ligase, cytoplasmic OS=Homo sapiens OX=9606 GN=AARS1 PE=1 SV=2</t>
  </si>
  <si>
    <t>A0A0G2JNZ7</t>
  </si>
  <si>
    <t>Epithelial discoidin domain-containing receptor 1 OS=Homo sapiens OX=9606 GN=DDR1 PE=1 SV=1</t>
  </si>
  <si>
    <t>O00748</t>
  </si>
  <si>
    <t>Cocaine esterase OS=Homo sapiens OX=9606 GN=CES2 PE=1 SV=1</t>
  </si>
  <si>
    <t>Q86SR1</t>
  </si>
  <si>
    <t>Polypeptide N-acetylgalactosaminyltransferase 10 OS=Homo sapiens OX=9606 GN=GALNT10 PE=1 SV=2</t>
  </si>
  <si>
    <t>Ras-related protein Rab-3D OS=Homo sapiens OX=9606 GN=RAB3D PE=1 SV=1</t>
  </si>
  <si>
    <t>Q6ZUJ8</t>
  </si>
  <si>
    <t>Phosphoinositide 3-kinase adapter protein 1 OS=Homo sapiens OX=9606 GN=PIK3AP1 PE=1 SV=2</t>
  </si>
  <si>
    <t>Carboxypeptidase E OS=Homo sapiens OX=9606 GN=CPE PE=1 SV=1</t>
  </si>
  <si>
    <t>Hydroxysteroid dehydrogenase-like protein 2 OS=Homo sapiens OX=9606 GN=HSDL2 PE=1 SV=1</t>
  </si>
  <si>
    <t>Q5S007</t>
  </si>
  <si>
    <t>Leucine-rich repeat serine/threonine-protein kinase 2 OS=Homo sapiens OX=9606 GN=LRRK2 PE=1 SV=2</t>
  </si>
  <si>
    <t>Growth/differentiation factor 15 OS=Homo sapiens OX=9606 GN=GDF15 PE=1 SV=3</t>
  </si>
  <si>
    <t>A0A5C2FU97</t>
  </si>
  <si>
    <t>IGL c322_light_IGKV3-20_IGKJ1 (Fragment) OS=Homo sapiens OX=9606 PE=2 SV=1</t>
  </si>
  <si>
    <t>O94973</t>
  </si>
  <si>
    <t>AP-2 complex subunit alpha-2 OS=Homo sapiens OX=9606 GN=AP2A2 PE=1 SV=2</t>
  </si>
  <si>
    <t>Vitronectin OS=Homo sapiens OX=9606 GN=VTN PE=1 SV=1</t>
  </si>
  <si>
    <t>Insulin-like growth factor-binding protein complex acid labile subunit OS=Homo sapiens OX=9606 GN=IGFALS PE=1 SV=1</t>
  </si>
  <si>
    <t>Q9P2R3</t>
  </si>
  <si>
    <t>Rabankyrin-5 OS=Homo sapiens OX=9606 GN=ANKFY1 PE=1 SV=2</t>
  </si>
  <si>
    <t>Q13561</t>
  </si>
  <si>
    <t>Dynactin subunit 2 OS=Homo sapiens OX=9606 GN=DCTN2 PE=1 SV=4</t>
  </si>
  <si>
    <t>Lysosome-associated membrane glycoprotein 2 OS=Homo sapiens OX=9606 GN=LAMP2 PE=1 SV=2</t>
  </si>
  <si>
    <t>B4DNB9</t>
  </si>
  <si>
    <t>cDNA FLJ53069, highly similar to AP-2 complex subunit mu-1 OS=Homo sapiens OX=9606 PE=2 SV=1</t>
  </si>
  <si>
    <t>Alpha-enolase OS=Homo sapiens OX=9606 GN=ENO1 PE=1 SV=2</t>
  </si>
  <si>
    <t>A0A5C2FTA0</t>
  </si>
  <si>
    <t>IGL c201_light_IGKV3-20_IGKJ2 (Fragment) OS=Homo sapiens OX=9606 PE=2 SV=1</t>
  </si>
  <si>
    <t>P21128</t>
  </si>
  <si>
    <t>Poly(U)-specific endoribonuclease OS=Homo sapiens OX=9606 GN=ENDOU PE=1 SV=2</t>
  </si>
  <si>
    <t>A2A274</t>
  </si>
  <si>
    <t>Aconitate hydratase, mitochondrial OS=Homo sapiens OX=9606 GN=ACO2 PE=1 SV=1</t>
  </si>
  <si>
    <t>Collectrin OS=Homo sapiens OX=9606 GN=CLTRN PE=1 SV=1</t>
  </si>
  <si>
    <t>Q6MZE7</t>
  </si>
  <si>
    <t>Dynein light intermediate chain (Fragment) OS=Homo sapiens OX=9606 GN=DKFZp686A1525 PE=2 SV=1</t>
  </si>
  <si>
    <t>B3KSI3</t>
  </si>
  <si>
    <t>Branched-chain-amino-acid aminotransferase OS=Homo sapiens OX=9606 GN=BCAT2 PE=1 SV=1</t>
  </si>
  <si>
    <t>A0A5C2GB28</t>
  </si>
  <si>
    <t>IGL c3583_light_IGKV3D-15_IGKJ5 (Fragment) OS=Homo sapiens OX=9606 PE=2 SV=1</t>
  </si>
  <si>
    <t>Solute carrier family 22 member 11 OS=Homo sapiens OX=9606 GN=SLC22A11 PE=1 SV=1</t>
  </si>
  <si>
    <t>A4IF54</t>
  </si>
  <si>
    <t>TK2 protein (Fragment) OS=Homo sapiens OX=9606 GN=TK2 PE=2 SV=1</t>
  </si>
  <si>
    <t>Guanine nucleotide-binding protein subunit alpha-13 OS=Homo sapiens OX=9606 GN=GNA13 PE=1 SV=2</t>
  </si>
  <si>
    <t>D7PBN3</t>
  </si>
  <si>
    <t>ESRP1/RAF1 fusion protein OS=Homo sapiens OX=9606 PE=2 SV=1</t>
  </si>
  <si>
    <t>Programmed cell death protein 10 OS=Homo sapiens OX=9606 GN=PDCD10 PE=1 SV=1</t>
  </si>
  <si>
    <t>Haptoglobin-related protein OS=Homo sapiens OX=9606 GN=HPR PE=2 SV=2</t>
  </si>
  <si>
    <t>A0A1W2PS43</t>
  </si>
  <si>
    <t>Lysosome membrane protein 2 OS=Homo sapiens OX=9606 GN=SCARB2 PE=1 SV=1</t>
  </si>
  <si>
    <t>A0A5C2GN85</t>
  </si>
  <si>
    <t>IG c1200_light_IGKV2D-28_IGKJ5 (Fragment) OS=Homo sapiens OX=9606 PE=2 SV=1</t>
  </si>
  <si>
    <t>O15066</t>
  </si>
  <si>
    <t>Kinesin-like protein KIF3B OS=Homo sapiens OX=9606 GN=KIF3B PE=1 SV=1</t>
  </si>
  <si>
    <t>A0A5C2GVA5</t>
  </si>
  <si>
    <t>IG c1421_light_IGKV1-27_IGKJ4 (Fragment) OS=Homo sapiens OX=9606 PE=2 SV=1</t>
  </si>
  <si>
    <t>P07741</t>
  </si>
  <si>
    <t>Adenine phosphoribosyltransferase OS=Homo sapiens OX=9606 GN=APRT PE=1 SV=2</t>
  </si>
  <si>
    <t>Q68CK6</t>
  </si>
  <si>
    <t>Acyl-coenzyme A synthetase ACSM2B, mitochondrial OS=Homo sapiens OX=9606 GN=ACSM2B PE=1 SV=2</t>
  </si>
  <si>
    <t>Q13838</t>
  </si>
  <si>
    <t>Spliceosome RNA helicase DDX39B OS=Homo sapiens OX=9606 GN=DDX39B PE=1 SV=1</t>
  </si>
  <si>
    <t>P05771</t>
  </si>
  <si>
    <t>Protein kinase C beta type OS=Homo sapiens OX=9606 GN=PRKCB PE=1 SV=4</t>
  </si>
  <si>
    <t>E5KLM0</t>
  </si>
  <si>
    <t>Mitochondrial dynamin-like 120 kDa protein OS=Homo sapiens OX=9606 PE=3 SV=1</t>
  </si>
  <si>
    <t>Q5G0E1</t>
  </si>
  <si>
    <t>Exocyst complex component 7 (Fragment) OS=Homo sapiens OX=9606 GN=EXOC7 PE=2 SV=1</t>
  </si>
  <si>
    <t>J3KQG3</t>
  </si>
  <si>
    <t>EPH receptor A10, isoform CRA_b OS=Homo sapiens OX=9606 GN=EPHA10 PE=1 SV=1</t>
  </si>
  <si>
    <t>Q6MZQ6</t>
  </si>
  <si>
    <t>Uncharacterized protein DKFZp686G11190 OS=Homo sapiens OX=9606 GN=DKFZp686G11190 PE=2 SV=1</t>
  </si>
  <si>
    <t>Keratin, type II cytoskeletal 8 OS=Homo sapiens OX=9606 GN=KRT8 PE=1 SV=7</t>
  </si>
  <si>
    <t>Q16775</t>
  </si>
  <si>
    <t>Hydroxyacylglutathione hydrolase, mitochondrial OS=Homo sapiens OX=9606 GN=HAGH PE=1 SV=2</t>
  </si>
  <si>
    <t>B2R8Z8</t>
  </si>
  <si>
    <t>cDNA, FLJ94136, highly similar to Homo sapiens synaptotagmin binding, cytoplasmic RNA interacting protein (SYNCRIP), mRNA OS=Homo sapiens OX=9606 PE=2 SV=1</t>
  </si>
  <si>
    <t>Junction plakoglobin OS=Homo sapiens OX=9606 GN=JUP PE=1 SV=3</t>
  </si>
  <si>
    <t>Q15052</t>
  </si>
  <si>
    <t>Rho guanine nucleotide exchange factor 6 OS=Homo sapiens OX=9606 GN=ARHGEF6 PE=1 SV=2</t>
  </si>
  <si>
    <t>Q9UJ68</t>
  </si>
  <si>
    <t>Mitochondrial peptide methionine sulfoxide reductase OS=Homo sapiens OX=9606 GN=MSRA PE=1 SV=1</t>
  </si>
  <si>
    <t>Q5TD07</t>
  </si>
  <si>
    <t>Ribosyldihydronicotinamide dehydrogenase [quinone] OS=Homo sapiens OX=9606 GN=NQO2 PE=1 SV=1</t>
  </si>
  <si>
    <t>B4DH02</t>
  </si>
  <si>
    <t>cDNA FLJ50510, highly similar to Heat shock 70 kDa protein 4 OS=Homo sapiens OX=9606 PE=2 SV=1</t>
  </si>
  <si>
    <t>Q53HB3</t>
  </si>
  <si>
    <t>Proteasome 26S ATPase subunit 1 variant (Fragment) OS=Homo sapiens OX=9606 PE=1 SV=1</t>
  </si>
  <si>
    <t>A0A5C2G097</t>
  </si>
  <si>
    <t>IGL c1826_light_IGLV3-25_IGLJ2 (Fragment) OS=Homo sapiens OX=9606 PE=2 SV=1</t>
  </si>
  <si>
    <t>Apolipoprotein D (Fragment) OS=Homo sapiens OX=9606 GN=APOD PE=1 SV=1</t>
  </si>
  <si>
    <t>Q5SSG8</t>
  </si>
  <si>
    <t>Mucin-21 OS=Homo sapiens OX=9606 GN=MUC21 PE=1 SV=2</t>
  </si>
  <si>
    <t>A0A5C2G6P9</t>
  </si>
  <si>
    <t>IGL c38_light_IGLV3-21_IGLJ2 (Fragment) OS=Homo sapiens OX=9606 PE=2 SV=1</t>
  </si>
  <si>
    <t>Vascular cell adhesion protein 1 OS=Homo sapiens OX=9606 GN=VCAM1 PE=1 SV=1</t>
  </si>
  <si>
    <t>Guanine nucleotide-binding protein G(I)/G(S)/G(O) subunit gamma-12 OS=Homo sapiens OX=9606 GN=GNG12 PE=1 SV=3</t>
  </si>
  <si>
    <t>Q9P0H9</t>
  </si>
  <si>
    <t>Protein RER1 OS=Homo sapiens OX=9606 GN=RER1 PE=1 SV=1</t>
  </si>
  <si>
    <t>Q6IA69</t>
  </si>
  <si>
    <t>Glutamine-dependent NAD(+) synthetase OS=Homo sapiens OX=9606 GN=NADSYN1 PE=1 SV=3</t>
  </si>
  <si>
    <t>Q59FR8</t>
  </si>
  <si>
    <t>Galectin (Fragment) OS=Homo sapiens OX=9606 PE=2 SV=1</t>
  </si>
  <si>
    <t>P35237</t>
  </si>
  <si>
    <t>Serpin B6 OS=Homo sapiens OX=9606 GN=SERPINB6 PE=1 SV=3</t>
  </si>
  <si>
    <t>O60687</t>
  </si>
  <si>
    <t>Sushi repeat-containing protein SRPX2 OS=Homo sapiens OX=9606 GN=SRPX2 PE=1 SV=1</t>
  </si>
  <si>
    <t>Q9P2B2</t>
  </si>
  <si>
    <t>Prostaglandin F2 receptor negative regulator OS=Homo sapiens OX=9606 GN=PTGFRN PE=1 SV=2</t>
  </si>
  <si>
    <t>B7Z1F8</t>
  </si>
  <si>
    <t>cDNA FLJ53025, highly similar to Complement C4-B OS=Homo sapiens OX=9606 PE=2 SV=1</t>
  </si>
  <si>
    <t>A0A5C2GDR9</t>
  </si>
  <si>
    <t>IGH + IGL c250_light_IGKV3-15_IGKJ3 (Fragment) OS=Homo sapiens OX=9606 PE=2 SV=1</t>
  </si>
  <si>
    <t>P08238</t>
  </si>
  <si>
    <t>Heat shock protein HSP 90-beta OS=Homo sapiens OX=9606 GN=HSP90AB1 PE=1 SV=4</t>
  </si>
  <si>
    <t>Q6I9V1</t>
  </si>
  <si>
    <t>Dipeptidase OS=Homo sapiens OX=9606 GN=DPEP1 PE=2 SV=1</t>
  </si>
  <si>
    <t>P12110</t>
  </si>
  <si>
    <t>Collagen alpha-2(VI) chain OS=Homo sapiens OX=9606 GN=COL6A2 PE=1 SV=4</t>
  </si>
  <si>
    <t>Q15027</t>
  </si>
  <si>
    <t>Arf-GAP with coiled-coil, ANK repeat and PH domain-containing protein 1 OS=Homo sapiens OX=9606 GN=ACAP1 PE=1 SV=1</t>
  </si>
  <si>
    <t>Q13443</t>
  </si>
  <si>
    <t>Disintegrin and metalloproteinase domain-containing protein 9 OS=Homo sapiens OX=9606 GN=ADAM9 PE=1 SV=1</t>
  </si>
  <si>
    <t>Q9HCH3</t>
  </si>
  <si>
    <t>Copine-5 OS=Homo sapiens OX=9606 GN=CPNE5 PE=1 SV=2</t>
  </si>
  <si>
    <t>Q53GZ8</t>
  </si>
  <si>
    <t>Complement component 2 variant (Fragment) OS=Homo sapiens OX=9606 PE=2 SV=1</t>
  </si>
  <si>
    <t>B0YJC6</t>
  </si>
  <si>
    <t>Vitamin K-dependent protein Z variant 1 OS=Homo sapiens OX=9606 GN=PROZ PE=3 SV=1</t>
  </si>
  <si>
    <t>P20337</t>
  </si>
  <si>
    <t>Ras-related protein Rab-3B OS=Homo sapiens OX=9606 GN=RAB3B PE=1 SV=2</t>
  </si>
  <si>
    <t>A0A5C2GHW5</t>
  </si>
  <si>
    <t>IG c466_light_IGKV2-30_IGKJ2 (Fragment) OS=Homo sapiens OX=9606 PE=2 SV=1</t>
  </si>
  <si>
    <t>Tumor necrosis factor receptor superfamily member 19L OS=Homo sapiens OX=9606 GN=RELT PE=1 SV=1</t>
  </si>
  <si>
    <t>Electron transfer flavoprotein subunit alpha, mitochondrial OS=Homo sapiens OX=9606 GN=ETFA PE=1 SV=1</t>
  </si>
  <si>
    <t>P55060</t>
  </si>
  <si>
    <t>Exportin-2 OS=Homo sapiens OX=9606 GN=CSE1L PE=1 SV=3</t>
  </si>
  <si>
    <t>A0A2U8J8Z6</t>
  </si>
  <si>
    <t>A8K4T6</t>
  </si>
  <si>
    <t>cDNA FLJ76282, highly similar to Homo sapiens proteasome (prosome, macropain) 26S subunit, non-ATPase, 5 (PSMD5), mRNA OS=Homo sapiens OX=9606 PE=2 SV=1</t>
  </si>
  <si>
    <t>Beta-2-microglobulin OS=Homo sapiens OX=9606 GN=B2M PE=1 SV=1</t>
  </si>
  <si>
    <t>P30038</t>
  </si>
  <si>
    <t>Delta-1-pyrroline-5-carboxylate dehydrogenase, mitochondrial OS=Homo sapiens OX=9606 GN=ALDH4A1 PE=1 SV=3</t>
  </si>
  <si>
    <t>Q6YP21</t>
  </si>
  <si>
    <t>Kynurenine--oxoglutarate transaminase 3 OS=Homo sapiens OX=9606 GN=KYAT3 PE=1 SV=1</t>
  </si>
  <si>
    <t>B2R761</t>
  </si>
  <si>
    <t>cDNA, FLJ93299, highly similar to Homo sapiens sterol carrier protein 2 (SCP2), mRNA OS=Homo sapiens OX=9606 PE=2 SV=1</t>
  </si>
  <si>
    <t>P31943</t>
  </si>
  <si>
    <t>Heterogeneous nuclear ribonucleoprotein H OS=Homo sapiens OX=9606 GN=HNRNPH1 PE=1 SV=4</t>
  </si>
  <si>
    <t>Lymphocyte antigen 6D OS=Homo sapiens OX=9606 GN=LY6D PE=1 SV=1</t>
  </si>
  <si>
    <t>Protein NDRG2 OS=Homo sapiens OX=9606 GN=NDRG2 PE=1 SV=2</t>
  </si>
  <si>
    <t>F8W7Q4</t>
  </si>
  <si>
    <t>Protein FAM162A OS=Homo sapiens OX=9606 GN=FAM162A PE=1 SV=1</t>
  </si>
  <si>
    <t>A0A5C2FYY9</t>
  </si>
  <si>
    <t>IGL c1450_light_IGLV2-14_IGLJ2 (Fragment) OS=Homo sapiens OX=9606 PE=2 SV=1</t>
  </si>
  <si>
    <t>O94832</t>
  </si>
  <si>
    <t>Unconventional myosin-Id OS=Homo sapiens OX=9606 GN=MYO1D PE=1 SV=2</t>
  </si>
  <si>
    <t>Q13155</t>
  </si>
  <si>
    <t>Aminoacyl tRNA synthase complex-interacting multifunctional protein 2 OS=Homo sapiens OX=9606 GN=AIMP2 PE=1 SV=2</t>
  </si>
  <si>
    <t>Q6PUJ7</t>
  </si>
  <si>
    <t>Prohibitin OS=Homo sapiens OX=9606 GN=HEL-215 PE=2 SV=1</t>
  </si>
  <si>
    <t>F8W809</t>
  </si>
  <si>
    <t>Thioredoxin reductase 1, cytoplasmic OS=Homo sapiens OX=9606 GN=TXNRD1 PE=1 SV=1</t>
  </si>
  <si>
    <t>Q7Z794</t>
  </si>
  <si>
    <t>Keratin, type II cytoskeletal 1b OS=Homo sapiens OX=9606 GN=KRT77 PE=1 SV=3</t>
  </si>
  <si>
    <t>Proteasome subunit beta type-2 OS=Homo sapiens OX=9606 GN=PSMB2 PE=1 SV=1</t>
  </si>
  <si>
    <t>Platelet glycoprotein V OS=Homo sapiens OX=9606 GN=GP5 PE=1 SV=1</t>
  </si>
  <si>
    <t>F8W9B8</t>
  </si>
  <si>
    <t>Exocyst complex component 5 OS=Homo sapiens OX=9606 GN=EXOC5 PE=1 SV=1</t>
  </si>
  <si>
    <t>Q695T7</t>
  </si>
  <si>
    <t>Sodium-dependent neutral amino acid transporter B(0)AT1 OS=Homo sapiens OX=9606 GN=SLC6A19 PE=1 SV=1</t>
  </si>
  <si>
    <t>Q9UNU2</t>
  </si>
  <si>
    <t>Complement protein C4B frameshift mutant (Fragment) OS=Homo sapiens OX=9606 GN=C4B PE=4 SV=1</t>
  </si>
  <si>
    <t>Q597H1</t>
  </si>
  <si>
    <t>Transformation-related protein 14 OS=Homo sapiens OX=9606 GN=TRG14 PE=2 SV=1</t>
  </si>
  <si>
    <t>A0A5C2GGH9</t>
  </si>
  <si>
    <t>IG c724_heavy_IGHV3-13_IGHD5-12_IGHJ2 (Fragment) OS=Homo sapiens OX=9606 PE=2 SV=1</t>
  </si>
  <si>
    <t>W6A4U0</t>
  </si>
  <si>
    <t>Tetraspanin (Fragment) OS=Homo sapiens OX=9606 GN=CD63 PE=2 SV=1</t>
  </si>
  <si>
    <t>A0A5C2GQ55</t>
  </si>
  <si>
    <t>IG c1526_heavy_IGHV3-7_IGHD3-3_IGHJ4 (Fragment) OS=Homo sapiens OX=9606 PE=2 SV=1</t>
  </si>
  <si>
    <t>2,4-dienoyl-CoA reductase, mitochondrial OS=Homo sapiens OX=9606 GN=DECR1 PE=1 SV=1</t>
  </si>
  <si>
    <t>C9JQS9</t>
  </si>
  <si>
    <t>Propionyl-CoA carboxylase beta chain, mitochondrial OS=Homo sapiens OX=9606 GN=PCCB PE=1 SV=1</t>
  </si>
  <si>
    <t>A0A5C2G1Y2</t>
  </si>
  <si>
    <t>IGL c3281_light_IGLV2-23_IGLJ2 (Fragment) OS=Homo sapiens OX=9606 PE=2 SV=1</t>
  </si>
  <si>
    <t>P06737</t>
  </si>
  <si>
    <t>Glycogen phosphorylase, liver form OS=Homo sapiens OX=9606 GN=PYGL PE=1 SV=4</t>
  </si>
  <si>
    <t>Serum amyloid P-component OS=Homo sapiens OX=9606 GN=APCS PE=1 SV=2</t>
  </si>
  <si>
    <t>P09417</t>
  </si>
  <si>
    <t>Dihydropteridine reductase OS=Homo sapiens OX=9606 GN=QDPR PE=1 SV=2</t>
  </si>
  <si>
    <t>Q6UW68</t>
  </si>
  <si>
    <t>Transmembrane protein 205 OS=Homo sapiens OX=9606 GN=TMEM205 PE=1 SV=1</t>
  </si>
  <si>
    <t>B2R9H8</t>
  </si>
  <si>
    <t>cDNA, FLJ94398, highly similar to Homo sapiens solute carrier family 5 (iodide transporter), member 8 (SLC5A8), mRNA OS=Homo sapiens OX=9606 PE=2 SV=1</t>
  </si>
  <si>
    <t>Carboxymethylenebutenolidase homolog OS=Homo sapiens OX=9606 GN=CMBL PE=1 SV=1</t>
  </si>
  <si>
    <t>B1AHC9</t>
  </si>
  <si>
    <t>X-ray repair cross-complementing protein 6 OS=Homo sapiens OX=9606 GN=XRCC6 PE=1 SV=1</t>
  </si>
  <si>
    <t>Q8N6G5</t>
  </si>
  <si>
    <t>Chondroitin sulfate N-acetylgalactosaminyltransferase 2 OS=Homo sapiens OX=9606 GN=CSGALNACT2 PE=1 SV=1</t>
  </si>
  <si>
    <t>P47929</t>
  </si>
  <si>
    <t>Galectin-7 OS=Homo sapiens OX=9606 GN=LGALS7 PE=1 SV=2</t>
  </si>
  <si>
    <t>O95757</t>
  </si>
  <si>
    <t>Heat shock 70 kDa protein 4L OS=Homo sapiens OX=9606 GN=HSPA4L PE=1 SV=3</t>
  </si>
  <si>
    <t>O43676</t>
  </si>
  <si>
    <t>NADH dehydrogenase [ubiquinone] 1 beta subcomplex subunit 3 OS=Homo sapiens OX=9606 GN=NDUFB3 PE=1 SV=3</t>
  </si>
  <si>
    <t>Q96AE4</t>
  </si>
  <si>
    <t>Far upstream element-binding protein 1 OS=Homo sapiens OX=9606 GN=FUBP1 PE=1 SV=3</t>
  </si>
  <si>
    <t>G3V4U0</t>
  </si>
  <si>
    <t>Fibulin-5 OS=Homo sapiens OX=9606 GN=FBLN5 PE=1 SV=1</t>
  </si>
  <si>
    <t>A8K0J3</t>
  </si>
  <si>
    <t>cDNA FLJ76732, highly similar to Homo sapiens TAO kinase 3 (TAOK3), mRNA OS=Homo sapiens OX=9606 PE=2 SV=1</t>
  </si>
  <si>
    <t>A0A5C2GX83</t>
  </si>
  <si>
    <t>IG c1039_light_IGKV4-1_IGKJ2 (Fragment) OS=Homo sapiens OX=9606 PE=2 SV=1</t>
  </si>
  <si>
    <t>A0A5C2FY63</t>
  </si>
  <si>
    <t>IGL c1968_light_IGLV2-14_IGLJ3 (Fragment) OS=Homo sapiens OX=9606 PE=2 SV=1</t>
  </si>
  <si>
    <t>Selenoprotein P OS=Homo sapiens OX=9606 GN=SELENOP PE=1 SV=3</t>
  </si>
  <si>
    <t>P51648</t>
  </si>
  <si>
    <t>Aldehyde dehydrogenase family 3 member A2 OS=Homo sapiens OX=9606 GN=ALDH3A2 PE=1 SV=1</t>
  </si>
  <si>
    <t>P08729</t>
  </si>
  <si>
    <t>Keratin, type II cytoskeletal 7 OS=Homo sapiens OX=9606 GN=KRT7 PE=1 SV=5</t>
  </si>
  <si>
    <t>O00461</t>
  </si>
  <si>
    <t>Golgi integral membrane protein 4 OS=Homo sapiens OX=9606 GN=GOLIM4 PE=1 SV=1</t>
  </si>
  <si>
    <t>O60547</t>
  </si>
  <si>
    <t>GDP-mannose 4,6 dehydratase OS=Homo sapiens OX=9606 GN=GMDS PE=1 SV=1</t>
  </si>
  <si>
    <t>Q15582</t>
  </si>
  <si>
    <t>Transforming growth factor-beta-induced protein ig-h3 OS=Homo sapiens OX=9606 GN=TGFBI PE=1 SV=1</t>
  </si>
  <si>
    <t>Q2M2I5</t>
  </si>
  <si>
    <t>Keratin, type I cytoskeletal 24 OS=Homo sapiens OX=9606 GN=KRT24 PE=1 SV=1</t>
  </si>
  <si>
    <t>P51809</t>
  </si>
  <si>
    <t>Vesicle-associated membrane protein 7 OS=Homo sapiens OX=9606 GN=VAMP7 PE=1 SV=3</t>
  </si>
  <si>
    <t>Thrombospondin-4 OS=Homo sapiens OX=9606 GN=THBS4 PE=1 SV=2</t>
  </si>
  <si>
    <t>Q8TC56</t>
  </si>
  <si>
    <t>Protein FAM71B OS=Homo sapiens OX=9606 GN=FAM71B PE=1 SV=2</t>
  </si>
  <si>
    <t>P16885</t>
  </si>
  <si>
    <t>1-phosphatidylinositol 4,5-bisphosphate phosphodiesterase gamma-2 OS=Homo sapiens OX=9606 GN=PLCG2 PE=1 SV=4</t>
  </si>
  <si>
    <t>Q6P996</t>
  </si>
  <si>
    <t>Pyridoxal-dependent decarboxylase domain-containing protein 1 OS=Homo sapiens OX=9606 GN=PDXDC1 PE=1 SV=2</t>
  </si>
  <si>
    <t>A0A024R035</t>
  </si>
  <si>
    <t>Complement component 9, isoform CRA_a OS=Homo sapiens OX=9606 GN=C9 PE=4 SV=1</t>
  </si>
  <si>
    <t>A0A5C2FVD8</t>
  </si>
  <si>
    <t>IGL c30_light_IGKV6-21_IGKJ1 (Fragment) OS=Homo sapiens OX=9606 PE=2 SV=1</t>
  </si>
  <si>
    <t>A0A5C2GEA6</t>
  </si>
  <si>
    <t>IGH + IGL c450_light_IGKV4-1_IGKJ1 (Fragment) OS=Homo sapiens OX=9606 PE=2 SV=1</t>
  </si>
  <si>
    <t>B4DST5</t>
  </si>
  <si>
    <t>cDNA FLJ58078, highly similar to Tyrosine-protein phosphatase non-receptortype 23 OS=Homo sapiens OX=9606 PE=2 SV=1</t>
  </si>
  <si>
    <t>A0A5C2FT54</t>
  </si>
  <si>
    <t>IGL c118_light_IGKV3-20_IGKJ1 (Fragment) OS=Homo sapiens OX=9606 PE=2 SV=1</t>
  </si>
  <si>
    <t>Q96CS3</t>
  </si>
  <si>
    <t>FAS-associated factor 2 OS=Homo sapiens OX=9606 GN=FAF2 PE=1 SV=2</t>
  </si>
  <si>
    <t>Q5VVQ6</t>
  </si>
  <si>
    <t>Ubiquitin thioesterase OTU1 OS=Homo sapiens OX=9606 GN=YOD1 PE=1 SV=1</t>
  </si>
  <si>
    <t>A0A5C2GXB2</t>
  </si>
  <si>
    <t>IG c1079_light_IGKV3-20_IGKJ2 (Fragment) OS=Homo sapiens OX=9606 PE=2 SV=1</t>
  </si>
  <si>
    <t>Talin-1 OS=Homo sapiens OX=9606 GN=TLN1 PE=1 SV=3</t>
  </si>
  <si>
    <t>A8K1K1</t>
  </si>
  <si>
    <t>cDNA FLJ76342, highly similar to Homo sapiens carnosine dipeptidase 1 (metallopeptidase M20 family)(CNDP1), mRNA OS=Homo sapiens OX=9606 PE=2 SV=1</t>
  </si>
  <si>
    <t>P84085</t>
  </si>
  <si>
    <t>ADP-ribosylation factor 5 OS=Homo sapiens OX=9606 GN=ARF5 PE=1 SV=2</t>
  </si>
  <si>
    <t>O95841</t>
  </si>
  <si>
    <t>Angiopoietin-related protein 1 OS=Homo sapiens OX=9606 GN=ANGPTL1 PE=2 SV=1</t>
  </si>
  <si>
    <t>A0A5C2FZX0</t>
  </si>
  <si>
    <t>IGL c2511_light_IGKV3-11_IGKJ1 (Fragment) OS=Homo sapiens OX=9606 PE=2 SV=1</t>
  </si>
  <si>
    <t>P20138</t>
  </si>
  <si>
    <t>Myeloid cell surface antigen CD33 OS=Homo sapiens OX=9606 GN=CD33 PE=1 SV=2</t>
  </si>
  <si>
    <t>Q71UI9</t>
  </si>
  <si>
    <t>Histone H2A.V OS=Homo sapiens OX=9606 GN=H2AZ2 PE=1 SV=3</t>
  </si>
  <si>
    <t>Ephrin type-A receptor 2 OS=Homo sapiens OX=9606 GN=EPHA2 PE=1 SV=2</t>
  </si>
  <si>
    <t>P62495</t>
  </si>
  <si>
    <t>Eukaryotic peptide chain release factor subunit 1 OS=Homo sapiens OX=9606 GN=ETF1 PE=1 SV=3</t>
  </si>
  <si>
    <t>P54289</t>
  </si>
  <si>
    <t>Voltage-dependent calcium channel subunit alpha-2/delta-1 OS=Homo sapiens OX=9606 GN=CACNA2D1 PE=1 SV=3</t>
  </si>
  <si>
    <t>O43169</t>
  </si>
  <si>
    <t>Cytochrome b5 type B OS=Homo sapiens OX=9606 GN=CYB5B PE=1 SV=3</t>
  </si>
  <si>
    <t>Inhibin beta C chain OS=Homo sapiens OX=9606 GN=INHBC PE=2 SV=1</t>
  </si>
  <si>
    <t>Glutathione hydrolase 1 proenzyme OS=Homo sapiens OX=9606 GN=GGT1 PE=1 SV=2</t>
  </si>
  <si>
    <t>P53621</t>
  </si>
  <si>
    <t>Coatomer subunit alpha OS=Homo sapiens OX=9606 GN=COPA PE=1 SV=2</t>
  </si>
  <si>
    <t>Q59FV6</t>
  </si>
  <si>
    <t>ARP3 actin-related protein 3 homolog variant (Fragment) OS=Homo sapiens OX=9606 PE=2 SV=1</t>
  </si>
  <si>
    <t>P42766</t>
  </si>
  <si>
    <t>60S ribosomal protein L35 OS=Homo sapiens OX=9606 GN=RPL35 PE=1 SV=2</t>
  </si>
  <si>
    <t>A0A5C2GAN2</t>
  </si>
  <si>
    <t>IGH + IGL c266_light_IGKV1-27_IGKJ4 (Fragment) OS=Homo sapiens OX=9606 PE=2 SV=1</t>
  </si>
  <si>
    <t>A2J1M8</t>
  </si>
  <si>
    <t>Rheumatoid factor RF-IP12 (Fragment) OS=Homo sapiens OX=9606 PE=2 SV=1</t>
  </si>
  <si>
    <t>P51795</t>
  </si>
  <si>
    <t>H(+)/Cl(-) exchange transporter 5 OS=Homo sapiens OX=9606 GN=CLCN5 PE=1 SV=1</t>
  </si>
  <si>
    <t>A0A5C2GC71</t>
  </si>
  <si>
    <t>IGL c173_light_IGKV4-1_IGKJ1 (Fragment) OS=Homo sapiens OX=9606 PE=2 SV=1</t>
  </si>
  <si>
    <t>G9I2K8</t>
  </si>
  <si>
    <t>MHC Class I antigen (Fragment) OS=Homo sapiens OX=9606 GN=HLA-B PE=3 SV=1</t>
  </si>
  <si>
    <t>B4DL07</t>
  </si>
  <si>
    <t>cDNA FLJ53353, highly similar to ATP-binding cassette sub-family D member 3 OS=Homo sapiens OX=9606 PE=2 SV=1</t>
  </si>
  <si>
    <t>Beta-hexosaminidase subunit beta OS=Homo sapiens OX=9606 GN=HEXB PE=1 SV=3</t>
  </si>
  <si>
    <t>Myeloid cell nuclear differentiation antigen OS=Homo sapiens OX=9606 GN=MNDA PE=1 SV=1</t>
  </si>
  <si>
    <t>cAMP-dependent protein kinase catalytic subunit alpha OS=Homo sapiens OX=9606 GN=PRKACA PE=1 SV=2</t>
  </si>
  <si>
    <t>P18754</t>
  </si>
  <si>
    <t>Regulator of chromosome condensation OS=Homo sapiens OX=9606 GN=RCC1 PE=1 SV=1</t>
  </si>
  <si>
    <t>F5H8H2</t>
  </si>
  <si>
    <t>Mevalonate kinase OS=Homo sapiens OX=9606 GN=MVK PE=1 SV=1</t>
  </si>
  <si>
    <t>P52788</t>
  </si>
  <si>
    <t>Spermine synthase OS=Homo sapiens OX=9606 GN=SMS PE=1 SV=2</t>
  </si>
  <si>
    <t>P35606</t>
  </si>
  <si>
    <t>Coatomer subunit beta' OS=Homo sapiens OX=9606 GN=COPB2 PE=1 SV=2</t>
  </si>
  <si>
    <t>B3KT21</t>
  </si>
  <si>
    <t>BH3-interacting domain death agonist OS=Homo sapiens OX=9606 PE=2 SV=1</t>
  </si>
  <si>
    <t>A0A4P8J9P8</t>
  </si>
  <si>
    <t>IgK_IGKV1-39 (Fragment) OS=Homo sapiens OX=9606 PE=2 SV=1</t>
  </si>
  <si>
    <t>P43155</t>
  </si>
  <si>
    <t>Carnitine O-acetyltransferase OS=Homo sapiens OX=9606 GN=CRAT PE=1 SV=5</t>
  </si>
  <si>
    <t>F5H757</t>
  </si>
  <si>
    <t>Cytochrome b561 OS=Homo sapiens OX=9606 GN=CYB561 PE=1 SV=1</t>
  </si>
  <si>
    <t>A0A087WV17</t>
  </si>
  <si>
    <t>Osteoclast-associated immunoglobulin-like receptor OS=Homo sapiens OX=9606 GN=OSCAR PE=1 SV=1</t>
  </si>
  <si>
    <t>A0A0A0MSS8</t>
  </si>
  <si>
    <t>Aldo-keto reductase family 1 member C3 OS=Homo sapiens OX=9606 GN=AKR1C3 PE=1 SV=1</t>
  </si>
  <si>
    <t>Q8N6N5</t>
  </si>
  <si>
    <t>Tubulin beta chain OS=Homo sapiens OX=9606 GN=TUBB2C PE=2 SV=1</t>
  </si>
  <si>
    <t>Q86YB0</t>
  </si>
  <si>
    <t>Glycoprotein M6A OS=Homo sapiens OX=9606 GN=GPM6A PE=2 SV=1</t>
  </si>
  <si>
    <t>Vitamin K-dependent protein S OS=Homo sapiens OX=9606 GN=PROS1 PE=1 SV=1</t>
  </si>
  <si>
    <t>Cadherin-13 OS=Homo sapiens OX=9606 GN=CDH13 PE=1 SV=1</t>
  </si>
  <si>
    <t>Q7Z4Z1</t>
  </si>
  <si>
    <t>Coatomer subunit epsilon OS=Homo sapiens OX=9606 PE=2 SV=1</t>
  </si>
  <si>
    <t>Apolipoprotein E OS=Homo sapiens OX=9606 GN=APOE PE=1 SV=1</t>
  </si>
  <si>
    <t>A0A5C2GKS9</t>
  </si>
  <si>
    <t>IG c901_light_IGLV2-14_IGLJ2 (Fragment) OS=Homo sapiens OX=9606 PE=2 SV=1</t>
  </si>
  <si>
    <t>B1AK53</t>
  </si>
  <si>
    <t>Espin OS=Homo sapiens OX=9606 GN=ESPN PE=1 SV=1</t>
  </si>
  <si>
    <t>A0A087WTF6</t>
  </si>
  <si>
    <t>Neural cell adhesion molecule 1 OS=Homo sapiens OX=9606 GN=NCAM1 PE=1 SV=1</t>
  </si>
  <si>
    <t>Acid sphingomyelinase-like phosphodiesterase 3a OS=Homo sapiens OX=9606 GN=SMPDL3A PE=1 SV=2</t>
  </si>
  <si>
    <t>O60307</t>
  </si>
  <si>
    <t>Microtubule-associated serine/threonine-protein kinase 3 OS=Homo sapiens OX=9606 GN=MAST3 PE=1 SV=2</t>
  </si>
  <si>
    <t>B3KN06</t>
  </si>
  <si>
    <t>Coronin OS=Homo sapiens OX=9606 PE=2 SV=1</t>
  </si>
  <si>
    <t>P52907</t>
  </si>
  <si>
    <t>F-actin-capping protein subunit alpha-1 OS=Homo sapiens OX=9606 GN=CAPZA1 PE=1 SV=3</t>
  </si>
  <si>
    <t>A0A5C2GRH5</t>
  </si>
  <si>
    <t>IG c622_light_IGKV2D-29_IGKJ4 (Fragment) OS=Homo sapiens OX=9606 PE=2 SV=1</t>
  </si>
  <si>
    <t>A8KAJ7</t>
  </si>
  <si>
    <t>A0A5C2GF48</t>
  </si>
  <si>
    <t>IG c1070_heavy_IGHV3-74_IGHD2-15_IGHJ2 (Fragment) OS=Homo sapiens OX=9606 PE=2 SV=1</t>
  </si>
  <si>
    <t>P69891</t>
  </si>
  <si>
    <t>Hemoglobin subunit gamma-1 OS=Homo sapiens OX=9606 GN=HBG1 PE=1 SV=2</t>
  </si>
  <si>
    <t>A0A2R8Y2X6</t>
  </si>
  <si>
    <t>BICD family-like cargo adapter 2 OS=Homo sapiens OX=9606 GN=BICDL2 PE=1 SV=1</t>
  </si>
  <si>
    <t>Lipocalin-1 OS=Homo sapiens OX=9606 GN=LCN1 PE=1 SV=1</t>
  </si>
  <si>
    <t>A8K3H8</t>
  </si>
  <si>
    <t>cDNA FLJ77680, highly similar to Homo sapiens protein phosphatase 2 (formerly 2A), regulatory subunit A (PR 65), alpha isoform (PPP2R1A), mRNA OS=Homo sapiens OX=9606 PE=2 SV=1</t>
  </si>
  <si>
    <t>Q56VL3</t>
  </si>
  <si>
    <t>OCIA domain-containing protein 2 OS=Homo sapiens OX=9606 GN=OCIAD2 PE=1 SV=1</t>
  </si>
  <si>
    <t>Q9H0R4</t>
  </si>
  <si>
    <t>Haloacid dehalogenase-like hydrolase domain-containing protein 2 OS=Homo sapiens OX=9606 GN=HDHD2 PE=1 SV=1</t>
  </si>
  <si>
    <t>A0A5C2GD82</t>
  </si>
  <si>
    <t>IGH + IGL c424_light_IGLV2-23_IGLJ2 (Fragment) OS=Homo sapiens OX=9606 PE=2 SV=1</t>
  </si>
  <si>
    <t>Serum paraoxonase/arylesterase 1 OS=Homo sapiens OX=9606 GN=PON1 PE=1 SV=3</t>
  </si>
  <si>
    <t>Q8IZ03</t>
  </si>
  <si>
    <t>Interferon-induced protein with tetratricopeptide repeats 2 OS=Homo sapiens OX=9606 GN=IFIT2 PE=1 SV=2</t>
  </si>
  <si>
    <t>Protein NipSnap homolog 2 OS=Homo sapiens OX=9606 GN=NIPSNAP2 PE=1 SV=1</t>
  </si>
  <si>
    <t>A0A2L0RI76</t>
  </si>
  <si>
    <t>Isovalery CoA dehydrogenase OS=Homo sapiens OX=9606 GN=IVD PE=3 SV=1</t>
  </si>
  <si>
    <t>A0A5C2FTR4</t>
  </si>
  <si>
    <t>IGL c1349_light_IGKV3-20_IGKJ5 (Fragment) OS=Homo sapiens OX=9606 PE=2 SV=1</t>
  </si>
  <si>
    <t>B4DWQ9</t>
  </si>
  <si>
    <t>cDNA FLJ56947, highly similar to Homo sapiens Rhesus blood group, C glycoprotein (RHCG), mRNA OS=Homo sapiens OX=9606 PE=2 SV=1</t>
  </si>
  <si>
    <t>Ragulator complex protein LAMTOR1 OS=Homo sapiens OX=9606 GN=LAMTOR1 PE=1 SV=2</t>
  </si>
  <si>
    <t>Q02880</t>
  </si>
  <si>
    <t>DNA topoisomerase 2-beta OS=Homo sapiens OX=9606 GN=TOP2B PE=1 SV=3</t>
  </si>
  <si>
    <t>O00337</t>
  </si>
  <si>
    <t>Sodium/nucleoside cotransporter 1 OS=Homo sapiens OX=9606 GN=SLC28A1 PE=1 SV=2</t>
  </si>
  <si>
    <t>Q13045</t>
  </si>
  <si>
    <t>Protein flightless-1 homolog OS=Homo sapiens OX=9606 GN=FLII PE=1 SV=2</t>
  </si>
  <si>
    <t>A0A0B4J2A0</t>
  </si>
  <si>
    <t>FGGY_N domain-containing protein OS=Homo sapiens OX=9606 PE=1 SV=1</t>
  </si>
  <si>
    <t>Q8N353</t>
  </si>
  <si>
    <t>TMEM106B protein (Fragment) OS=Homo sapiens OX=9606 GN=TMEM106B PE=2 SV=1</t>
  </si>
  <si>
    <t>E9PQP6</t>
  </si>
  <si>
    <t>Protein farnesyltransferase/geranylgeranyltransferase type-1 subunit alpha (Fragment) OS=Homo sapiens OX=9606 GN=FNTA PE=1 SV=1</t>
  </si>
  <si>
    <t>Acyl-coenzyme A thioesterase 2, mitochondrial OS=Homo sapiens OX=9606 GN=ACOT2 PE=1 SV=6</t>
  </si>
  <si>
    <t>A0A5C2GPA9</t>
  </si>
  <si>
    <t>IG c1093_light_IGKV1-12_IGKJ1 (Fragment) OS=Homo sapiens OX=9606 PE=2 SV=1</t>
  </si>
  <si>
    <t>J3KR44</t>
  </si>
  <si>
    <t>Ubiquitin thioesterase OS=Homo sapiens OX=9606 GN=OTUB1 PE=1 SV=2</t>
  </si>
  <si>
    <t>A8K5W7</t>
  </si>
  <si>
    <t>cDNA FLJ75180, highly similar to Homo sapiens mitochondrial isoleucine tRNA synthetase, mRNA OS=Homo sapiens OX=9606 PE=2 SV=1</t>
  </si>
  <si>
    <t>P07305</t>
  </si>
  <si>
    <t>Histone H1.0 OS=Homo sapiens OX=9606 GN=H1-0 PE=1 SV=3</t>
  </si>
  <si>
    <t>P23396</t>
  </si>
  <si>
    <t>40S ribosomal protein S3 OS=Homo sapiens OX=9606 GN=RPS3 PE=1 SV=2</t>
  </si>
  <si>
    <t>O75367</t>
  </si>
  <si>
    <t>Core histone macro-H2A.1 OS=Homo sapiens OX=9606 GN=MACROH2A1 PE=1 SV=4</t>
  </si>
  <si>
    <t>Thymosin beta-4 OS=Homo sapiens OX=9606 GN=TMSB4X PE=1 SV=2</t>
  </si>
  <si>
    <t>Serine/threonine-protein kinase 4 OS=Homo sapiens OX=9606 GN=STK4 PE=1 SV=2</t>
  </si>
  <si>
    <t>A0A5C2GCK8</t>
  </si>
  <si>
    <t>IGL c323_light_IGLV7-43_IGLJ2 (Fragment) OS=Homo sapiens OX=9606 PE=2 SV=1</t>
  </si>
  <si>
    <t>Prostasin OS=Homo sapiens OX=9606 GN=PRSS8 PE=1 SV=1</t>
  </si>
  <si>
    <t>Charged multivesicular body protein 2a OS=Homo sapiens OX=9606 GN=CHMP2A PE=1 SV=1</t>
  </si>
  <si>
    <t>H7C2U8</t>
  </si>
  <si>
    <t>Protein FAM234A (Fragment) OS=Homo sapiens OX=9606 GN=FAM234A PE=1 SV=1</t>
  </si>
  <si>
    <t>A0A5C2GH93</t>
  </si>
  <si>
    <t>IG c1022_light_IGLV1-44_IGLJ2 (Fragment) OS=Homo sapiens OX=9606 PE=2 SV=1</t>
  </si>
  <si>
    <t>A5YKK6</t>
  </si>
  <si>
    <t>CCR4-NOT transcription complex subunit 1 OS=Homo sapiens OX=9606 GN=CNOT1 PE=1 SV=2</t>
  </si>
  <si>
    <t>Angiopoietin-related protein 6 OS=Homo sapiens OX=9606 GN=ANGPTL6 PE=1 SV=1</t>
  </si>
  <si>
    <t>Succinyl-CoA:3-ketoacid coenzyme A transferase 1, mitochondrial OS=Homo sapiens OX=9606 GN=OXCT1 PE=1 SV=1</t>
  </si>
  <si>
    <t>A0AV96</t>
  </si>
  <si>
    <t>RNA-binding protein 47 OS=Homo sapiens OX=9606 GN=RBM47 PE=1 SV=2</t>
  </si>
  <si>
    <t>A0A059RLQ9</t>
  </si>
  <si>
    <t>Cytochrome c oxidase subunit 3 OS=Homo sapiens OX=9606 GN=COX3 PE=3 SV=1</t>
  </si>
  <si>
    <t>B4DVQ5</t>
  </si>
  <si>
    <t>Eukaryotic translation initiation factor 3 subunit C OS=Homo sapiens OX=9606 GN=EIF3C PE=2 SV=1</t>
  </si>
  <si>
    <t>U6FVB0</t>
  </si>
  <si>
    <t>Tyrosine-protein kinase receptor OS=Homo sapiens OX=9606 GN=CD74-Ntrk1 fusion gene PE=2 SV=1</t>
  </si>
  <si>
    <t>Q8IWB1</t>
  </si>
  <si>
    <t>Inositol 1,4,5-trisphosphate receptor-interacting protein OS=Homo sapiens OX=9606 GN=ITPRIP PE=1 SV=1</t>
  </si>
  <si>
    <t>P48426</t>
  </si>
  <si>
    <t>Phosphatidylinositol 5-phosphate 4-kinase type-2 alpha OS=Homo sapiens OX=9606 GN=PIP4K2A PE=1 SV=2</t>
  </si>
  <si>
    <t>Sialoadhesin OS=Homo sapiens OX=9606 GN=SIGLEC1 PE=1 SV=2</t>
  </si>
  <si>
    <t>A0A0G2JNX3</t>
  </si>
  <si>
    <t>Mucin-20 OS=Homo sapiens OX=9606 GN=MUC20 PE=1 SV=1</t>
  </si>
  <si>
    <t>Signaling lymphocytic activation molecule OS=Homo sapiens OX=9606 GN=SLAMF1 PE=1 SV=1</t>
  </si>
  <si>
    <t>B4E0R0</t>
  </si>
  <si>
    <t>cDNA FLJ54220, highly similar to Long-chain-fatty-acid--CoA ligase 1 OS=Homo sapiens OX=9606 PE=2 SV=1</t>
  </si>
  <si>
    <t>A0A4V7I447</t>
  </si>
  <si>
    <t>Apolipoprotein B receptor OS=Homo sapiens OX=9606 GN=APOBR PE=1 SV=1</t>
  </si>
  <si>
    <t>B3KUI8</t>
  </si>
  <si>
    <t>cDNA FLJ39985 fis, clone STOMA2000279, highly similar to Homo sapiens LR8 protein (LR8), mRNA OS=Homo sapiens OX=9606 PE=2 SV=1</t>
  </si>
  <si>
    <t>H3BV55</t>
  </si>
  <si>
    <t>Phosphomannomutase OS=Homo sapiens OX=9606 GN=PMM2 PE=1 SV=1</t>
  </si>
  <si>
    <t>A0A0R4J2G3</t>
  </si>
  <si>
    <t>Arylacetamide deacetylase-like 1 OS=Homo sapiens OX=9606 GN=NCEH1 PE=1 SV=1</t>
  </si>
  <si>
    <t>Q96CF2</t>
  </si>
  <si>
    <t>Charged multivesicular body protein 4c OS=Homo sapiens OX=9606 GN=CHMP4C PE=1 SV=1</t>
  </si>
  <si>
    <t>A0A5C2FU72</t>
  </si>
  <si>
    <t>IGL c193_light_IGKV3-20_IGKJ3 (Fragment) OS=Homo sapiens OX=9606 PE=2 SV=1</t>
  </si>
  <si>
    <t>P11234</t>
  </si>
  <si>
    <t>Ras-related protein Ral-B OS=Homo sapiens OX=9606 GN=RALB PE=1 SV=1</t>
  </si>
  <si>
    <t>Q9H2V7</t>
  </si>
  <si>
    <t>Protein spinster homolog 1 OS=Homo sapiens OX=9606 GN=SPNS1 PE=1 SV=1</t>
  </si>
  <si>
    <t>Q9Y5K6</t>
  </si>
  <si>
    <t>CD2-associated protein OS=Homo sapiens OX=9606 GN=CD2AP PE=1 SV=1</t>
  </si>
  <si>
    <t>Sciellin OS=Homo sapiens OX=9606 GN=SCEL PE=1 SV=2</t>
  </si>
  <si>
    <t>A0AVG7</t>
  </si>
  <si>
    <t>Breast carcinoma amplified sequence 1 OS=Homo sapiens OX=9606 GN=BCAS1 PE=2 SV=1</t>
  </si>
  <si>
    <t>Q709C8</t>
  </si>
  <si>
    <t>Vacuolar protein sorting-associated protein 13C OS=Homo sapiens OX=9606 GN=VPS13C PE=1 SV=1</t>
  </si>
  <si>
    <t>Serine/threonine-protein phosphatase 2A activator OS=Homo sapiens OX=9606 GN=PTPA PE=1 SV=3</t>
  </si>
  <si>
    <t>Profilin-1 OS=Homo sapiens OX=9606 GN=PFN1 PE=1 SV=2</t>
  </si>
  <si>
    <t>A0A5C2G481</t>
  </si>
  <si>
    <t>IGL c2745_light_IGKV1-6_IGKJ1 (Fragment) OS=Homo sapiens OX=9606 PE=2 SV=1</t>
  </si>
  <si>
    <t>Q6ZMD1</t>
  </si>
  <si>
    <t>cDNA FLJ23994 fis, clone HRC11286 OS=Homo sapiens OX=9606 PE=2 SV=1</t>
  </si>
  <si>
    <t>Q9Y5Y2</t>
  </si>
  <si>
    <t>Cytosolic Fe-S cluster assembly factor NUBP2 OS=Homo sapiens OX=9606 GN=NUBP2 PE=1 SV=1</t>
  </si>
  <si>
    <t>Q9NZU0</t>
  </si>
  <si>
    <t>Leucine-rich repeat transmembrane protein FLRT3 OS=Homo sapiens OX=9606 GN=FLRT3 PE=1 SV=1</t>
  </si>
  <si>
    <t>G5E9W0</t>
  </si>
  <si>
    <t>Phospholipase A1 member A OS=Homo sapiens OX=9606 GN=PLA1A PE=1 SV=1</t>
  </si>
  <si>
    <t>Q9Y5S2</t>
  </si>
  <si>
    <t>Serine/threonine-protein kinase MRCK beta OS=Homo sapiens OX=9606 GN=CDC42BPB PE=1 SV=2</t>
  </si>
  <si>
    <t>Endoplasmin OS=Homo sapiens OX=9606 GN=HSP90B1 PE=1 SV=1</t>
  </si>
  <si>
    <t>Actin-related protein 2/3 complex subunit 5 OS=Homo sapiens OX=9606 GN=ARPC5 PE=1 SV=3</t>
  </si>
  <si>
    <t>P27694</t>
  </si>
  <si>
    <t>Replication protein A 70 kDa DNA-binding subunit OS=Homo sapiens OX=9606 GN=RPA1 PE=1 SV=2</t>
  </si>
  <si>
    <t>Q9Y6Q5</t>
  </si>
  <si>
    <t>AP-1 complex subunit mu-2 OS=Homo sapiens OX=9606 GN=AP1M2 PE=1 SV=4</t>
  </si>
  <si>
    <t>A0A024QZU7</t>
  </si>
  <si>
    <t>Phosphatidic acid phosphatase type 2A, isoform CRA_b OS=Homo sapiens OX=9606 GN=PPAP2A PE=4 SV=1</t>
  </si>
  <si>
    <t>Q6NZ44</t>
  </si>
  <si>
    <t>Ferritin OS=Homo sapiens OX=9606 GN=FTH1 PE=1 SV=1</t>
  </si>
  <si>
    <t>Dedicator of cytokinesis protein 2 OS=Homo sapiens OX=9606 GN=DOCK2 PE=1 SV=2</t>
  </si>
  <si>
    <t>P10620</t>
  </si>
  <si>
    <t>Microsomal glutathione S-transferase 1 OS=Homo sapiens OX=9606 GN=MGST1 PE=1 SV=1</t>
  </si>
  <si>
    <t>P51654</t>
  </si>
  <si>
    <t>Glypican-3 OS=Homo sapiens OX=9606 GN=GPC3 PE=1 SV=1</t>
  </si>
  <si>
    <t>A0A5C2FVL4</t>
  </si>
  <si>
    <t>IGL c1098_light_IGLV1-40_IGLJ3 (Fragment) OS=Homo sapiens OX=9606 PE=2 SV=1</t>
  </si>
  <si>
    <t>Q58EX4</t>
  </si>
  <si>
    <t>PPP2R5E protein (Fragment) OS=Homo sapiens OX=9606 GN=PPP2R5E PE=2 SV=1</t>
  </si>
  <si>
    <t>O43765</t>
  </si>
  <si>
    <t>Small glutamine-rich tetratricopeptide repeat-containing protein alpha OS=Homo sapiens OX=9606 GN=SGTA PE=1 SV=1</t>
  </si>
  <si>
    <t>B2R8A2</t>
  </si>
  <si>
    <t>cDNA, FLJ93804, highly similar to Homo sapiens gp25L2 protein (HSGP25L2G), mRNA OS=Homo sapiens OX=9606 PE=2 SV=1</t>
  </si>
  <si>
    <t>Q53FB6</t>
  </si>
  <si>
    <t>Mitochondrial aldehyde dehydrogenase 2 variant (Fragment) OS=Homo sapiens OX=9606 PE=2 SV=1</t>
  </si>
  <si>
    <t>A0A5C2GSP8</t>
  </si>
  <si>
    <t>IG c1510_heavy_IGHV3-7_IGHD5-12_IGHJ4 (Fragment) OS=Homo sapiens OX=9606 PE=2 SV=1</t>
  </si>
  <si>
    <t>Q12906</t>
  </si>
  <si>
    <t>Interleukin enhancer-binding factor 3 OS=Homo sapiens OX=9606 GN=ILF3 PE=1 SV=3</t>
  </si>
  <si>
    <t>Q96G03</t>
  </si>
  <si>
    <t>Phosphoglucomutase-2 OS=Homo sapiens OX=9606 GN=PGM2 PE=1 SV=4</t>
  </si>
  <si>
    <t>Uncharacterized protein DKFZp686N02209 OS=Homo sapiens OX=9606 GN=DKFZp686N02209 PE=2 SV=1</t>
  </si>
  <si>
    <t>Complement C1q subcomponent subunit C OS=Homo sapiens OX=9606 GN=C1QC PE=1 SV=3</t>
  </si>
  <si>
    <t>P48507</t>
  </si>
  <si>
    <t>Glutamate--cysteine ligase regulatory subunit OS=Homo sapiens OX=9606 GN=GCLM PE=1 SV=1</t>
  </si>
  <si>
    <t>Q6IPW4</t>
  </si>
  <si>
    <t>NADH dehydrogenase (Ubiquinone) flavoprotein 2, 24kDa OS=Homo sapiens OX=9606 GN=NDUFV2 PE=2 SV=1</t>
  </si>
  <si>
    <t>A4UJ43</t>
  </si>
  <si>
    <t>Glutathione S-transferase OS=Homo sapiens OX=9606 GN=GSTM3 PE=2 SV=1</t>
  </si>
  <si>
    <t>Q92734</t>
  </si>
  <si>
    <t>Protein TFG OS=Homo sapiens OX=9606 GN=TFG PE=1 SV=2</t>
  </si>
  <si>
    <t>Beta-galactosidase OS=Homo sapiens OX=9606 GN=GLB1 PE=1 SV=2</t>
  </si>
  <si>
    <t>B4DZF2</t>
  </si>
  <si>
    <t>cDNA FLJ59571, highly similar to Eukaryotic translation initiation factor 4gamma 2 OS=Homo sapiens OX=9606 PE=2 SV=1</t>
  </si>
  <si>
    <t>A0A3B3ISV5</t>
  </si>
  <si>
    <t>Q5JQC9</t>
  </si>
  <si>
    <t>A-kinase anchor protein 4 OS=Homo sapiens OX=9606 GN=AKAP4 PE=1 SV=1</t>
  </si>
  <si>
    <t>Peroxiredoxin-6 OS=Homo sapiens OX=9606 GN=PRDX6 PE=1 SV=3</t>
  </si>
  <si>
    <t>O76003</t>
  </si>
  <si>
    <t>Glutaredoxin-3 OS=Homo sapiens OX=9606 GN=GLRX3 PE=1 SV=2</t>
  </si>
  <si>
    <t>Q8N423</t>
  </si>
  <si>
    <t>Leukocyte immunoglobulin-like receptor subfamily B member 2 OS=Homo sapiens OX=9606 GN=LILRB2 PE=1 SV=4</t>
  </si>
  <si>
    <t>Dysferlin OS=Homo sapiens OX=9606 GN=DYSF PE=1 SV=1</t>
  </si>
  <si>
    <t>A0A3F2YNX7</t>
  </si>
  <si>
    <t>Mitochondrial enolase superfamily member 1 OS=Homo sapiens OX=9606 GN=ENOSF1 PE=1 SV=1</t>
  </si>
  <si>
    <t>P50570</t>
  </si>
  <si>
    <t>Dynamin-2 OS=Homo sapiens OX=9606 GN=DNM2 PE=1 SV=2</t>
  </si>
  <si>
    <t>A0A5C2GN44</t>
  </si>
  <si>
    <t>IG c54_heavy_IGHV3-7_IGHD3-9_IGHJ5 (Fragment) OS=Homo sapiens OX=9606 PE=2 SV=1</t>
  </si>
  <si>
    <t>O00264</t>
  </si>
  <si>
    <t>Membrane-associated progesterone receptor component 1 OS=Homo sapiens OX=9606 GN=PGRMC1 PE=1 SV=3</t>
  </si>
  <si>
    <t>A0A5C2FVT7</t>
  </si>
  <si>
    <t>IGL c1121_light_IGLV1-40_IGLJ3 (Fragment) OS=Homo sapiens OX=9606 PE=2 SV=1</t>
  </si>
  <si>
    <t>P51159</t>
  </si>
  <si>
    <t>Ras-related protein Rab-27A OS=Homo sapiens OX=9606 GN=RAB27A PE=1 SV=3</t>
  </si>
  <si>
    <t>Fibrinogen beta chain OS=Homo sapiens OX=9606 GN=FGB PE=1 SV=2</t>
  </si>
  <si>
    <t>L0R6Q1</t>
  </si>
  <si>
    <t>SLC35A4 upstream open reading frame protein OS=Homo sapiens OX=9606 GN=SLC35A4 PE=3 SV=1</t>
  </si>
  <si>
    <t>A0A384N6H6</t>
  </si>
  <si>
    <t>P47895</t>
  </si>
  <si>
    <t>Aldehyde dehydrogenase family 1 member A3 OS=Homo sapiens OX=9606 GN=ALDH1A3 PE=1 SV=2</t>
  </si>
  <si>
    <t>K7ERE2</t>
  </si>
  <si>
    <t>Transmembrane protein 106A (Fragment) OS=Homo sapiens OX=9606 GN=TMEM106A PE=1 SV=1</t>
  </si>
  <si>
    <t>Q6DKJ3</t>
  </si>
  <si>
    <t>Acetyl-coenzyme A synthetase (Fragment) OS=Homo sapiens OX=9606 GN=ACSS2 PE=2 SV=1</t>
  </si>
  <si>
    <t>Q9UKR0</t>
  </si>
  <si>
    <t>Kallikrein-12 OS=Homo sapiens OX=9606 GN=KLK12 PE=1 SV=1</t>
  </si>
  <si>
    <t>Q9UBS4</t>
  </si>
  <si>
    <t>DnaJ homolog subfamily B member 11 OS=Homo sapiens OX=9606 GN=DNAJB11 PE=1 SV=1</t>
  </si>
  <si>
    <t>Alpha-2-macroglobulin-like protein 1 OS=Homo sapiens OX=9606 GN=A2ML1 PE=1 SV=3</t>
  </si>
  <si>
    <t>A0A024R555</t>
  </si>
  <si>
    <t>MAP/microtubule affinity-regulating kinase 2, isoform CRA_a OS=Homo sapiens OX=9606 GN=MARK2 PE=4 SV=1</t>
  </si>
  <si>
    <t>P29692</t>
  </si>
  <si>
    <t>Elongation factor 1-delta OS=Homo sapiens OX=9606 GN=EEF1D PE=1 SV=5</t>
  </si>
  <si>
    <t>Interleukin-6 receptor subunit beta OS=Homo sapiens OX=9606 GN=IL6ST PE=1 SV=2</t>
  </si>
  <si>
    <t>Cathepsin B OS=Homo sapiens OX=9606 GN=CTSB PE=1 SV=3</t>
  </si>
  <si>
    <t>A0A5C2GL48</t>
  </si>
  <si>
    <t>IG c422_light_IGKV3-15_IGKJ4 (Fragment) OS=Homo sapiens OX=9606 PE=2 SV=1</t>
  </si>
  <si>
    <t>A8K342</t>
  </si>
  <si>
    <t>cDNA FLJ77706, highly similar to Homo sapiens amyotrophic lateral sclerosis 2 (juvenile) chromosome region, candidate 2 (ALS2CR2), mRNA OS=Homo sapiens OX=9606 PE=2 SV=1</t>
  </si>
  <si>
    <t>Limbic system-associated membrane protein OS=Homo sapiens OX=9606 GN=LSAMP PE=1 SV=2</t>
  </si>
  <si>
    <t>P62280</t>
  </si>
  <si>
    <t>40S ribosomal protein S11 OS=Homo sapiens OX=9606 GN=RPS11 PE=1 SV=3</t>
  </si>
  <si>
    <t>Nectin-2 OS=Homo sapiens OX=9606 GN=NECTIN2 PE=1 SV=1</t>
  </si>
  <si>
    <t>Q01432</t>
  </si>
  <si>
    <t>AMP deaminase 3 OS=Homo sapiens OX=9606 GN=AMPD3 PE=1 SV=1</t>
  </si>
  <si>
    <t>Q8TBQ9</t>
  </si>
  <si>
    <t>Protein kish-A OS=Homo sapiens OX=9606 GN=TMEM167A PE=1 SV=1</t>
  </si>
  <si>
    <t>B3KM26</t>
  </si>
  <si>
    <t>cDNA FLJ10050 fis, clone HEMBA1001257, highly similar to Alpha-methylacyl-CoA racemase OS=Homo sapiens OX=9606 PE=2 SV=1</t>
  </si>
  <si>
    <t>Biotinidase OS=Homo sapiens OX=9606 GN=BTD PE=1 SV=2</t>
  </si>
  <si>
    <t>Dual specificity protein phosphatase 3 OS=Homo sapiens OX=9606 GN=DUSP3 PE=1 SV=1</t>
  </si>
  <si>
    <t>Q8N1G4</t>
  </si>
  <si>
    <t>Leucine-rich repeat-containing protein 47 OS=Homo sapiens OX=9606 GN=LRRC47 PE=1 SV=1</t>
  </si>
  <si>
    <t>Extracellular matrix protein 1 OS=Homo sapiens OX=9606 GN=ECM1 PE=1 SV=2</t>
  </si>
  <si>
    <t>A0A5C2G4S5</t>
  </si>
  <si>
    <t>IGL c3540_light_IGLV1-40_IGLJ2 (Fragment) OS=Homo sapiens OX=9606 PE=2 SV=1</t>
  </si>
  <si>
    <t>A0A5C2GU73</t>
  </si>
  <si>
    <t>IG c857_light_IGLV3-21_IGLJ2 (Fragment) OS=Homo sapiens OX=9606 PE=2 SV=1</t>
  </si>
  <si>
    <t>Q9BTT0</t>
  </si>
  <si>
    <t>Acidic leucine-rich nuclear phosphoprotein 32 family member E OS=Homo sapiens OX=9606 GN=ANP32E PE=1 SV=1</t>
  </si>
  <si>
    <t>A8K2T6</t>
  </si>
  <si>
    <t>cDNA FLJ76013, highly similar to Homo sapiens EPH receptor A1 (EPHA1), mRNA OS=Homo sapiens OX=9606 PE=2 SV=1</t>
  </si>
  <si>
    <t>Cystatin-B OS=Homo sapiens OX=9606 GN=CSTB PE=1 SV=2</t>
  </si>
  <si>
    <t>A0A5C2GHH8</t>
  </si>
  <si>
    <t>IG c363_heavy_IGHV4-34_IGHD5-18_IGHJ4 (Fragment) OS=Homo sapiens OX=9606 PE=2 SV=1</t>
  </si>
  <si>
    <t>V-type proton ATPase subunit B, kidney isoform OS=Homo sapiens OX=9606 GN=ATP6V1B1 PE=1 SV=3</t>
  </si>
  <si>
    <t>C9JVN9</t>
  </si>
  <si>
    <t>L-2-hydroxyglutarate dehydrogenase, mitochondrial OS=Homo sapiens OX=9606 GN=L2HGDH PE=1 SV=1</t>
  </si>
  <si>
    <t>B4DTH2</t>
  </si>
  <si>
    <t>cDNA FLJ61165, highly similar to Fibronectin OS=Homo sapiens OX=9606 PE=2 SV=1</t>
  </si>
  <si>
    <t>Glutaminyl-peptide cyclotransferase OS=Homo sapiens OX=9606 GN=QPCT PE=1 SV=1</t>
  </si>
  <si>
    <t>Q9NVI7</t>
  </si>
  <si>
    <t>ATPase family AAA domain-containing protein 3A OS=Homo sapiens OX=9606 GN=ATAD3A PE=1 SV=2</t>
  </si>
  <si>
    <t>P08758</t>
  </si>
  <si>
    <t>Annexin A5 OS=Homo sapiens OX=9606 GN=ANXA5 PE=1 SV=2</t>
  </si>
  <si>
    <t>Alpha-actinin-4 OS=Homo sapiens OX=9606 GN=ACTN4 PE=1 SV=2</t>
  </si>
  <si>
    <t>Q9BUF7</t>
  </si>
  <si>
    <t>Protein crumbs homolog 3 OS=Homo sapiens OX=9606 GN=CRB3 PE=1 SV=3</t>
  </si>
  <si>
    <t>Charged multivesicular body protein 6 OS=Homo sapiens OX=9606 GN=CHMP6 PE=1 SV=3</t>
  </si>
  <si>
    <t>A0A494C0F5</t>
  </si>
  <si>
    <t>V-set and immunoglobulin domain-containing protein 4 OS=Homo sapiens OX=9606 GN=VSIG4 PE=1 SV=1</t>
  </si>
  <si>
    <t>P31947</t>
  </si>
  <si>
    <t>14-3-3 protein sigma OS=Homo sapiens OX=9606 GN=SFN PE=1 SV=1</t>
  </si>
  <si>
    <t>F5GX51</t>
  </si>
  <si>
    <t>Rho family-interacting cell polarization regulator 2 OS=Homo sapiens OX=9606 GN=RIPOR2 PE=1 SV=2</t>
  </si>
  <si>
    <t>P08865</t>
  </si>
  <si>
    <t>40S ribosomal protein SA OS=Homo sapiens OX=9606 GN=RPSA PE=1 SV=4</t>
  </si>
  <si>
    <t>A0A5C2FU05</t>
  </si>
  <si>
    <t>IGL c44_light_IGKV3-20_IGKJ2 (Fragment) OS=Homo sapiens OX=9606 PE=2 SV=1</t>
  </si>
  <si>
    <t>A0A087X1H5</t>
  </si>
  <si>
    <t>Arf-GAP with coiled-coil, ANK repeat and PH domain-containing protein 2 OS=Homo sapiens OX=9606 GN=ACAP2 PE=1 SV=1</t>
  </si>
  <si>
    <t>K7EQL4</t>
  </si>
  <si>
    <t>Troponin T, slow skeletal muscle (Fragment) OS=Homo sapiens OX=9606 GN=TNNT1 PE=1 SV=1</t>
  </si>
  <si>
    <t>Q6Q788</t>
  </si>
  <si>
    <t>Apolipoprotein A-V OS=Homo sapiens OX=9606 GN=APOA5 PE=1 SV=1</t>
  </si>
  <si>
    <t>Q86V28</t>
  </si>
  <si>
    <t>AP-1 complex subunit gamma OS=Homo sapiens OX=9606 PE=1 SV=1</t>
  </si>
  <si>
    <t>A0A2R8Y811</t>
  </si>
  <si>
    <t>40S ribosomal protein S14 (Fragment) OS=Homo sapiens OX=9606 GN=RPS14 PE=1 SV=1</t>
  </si>
  <si>
    <t>A9UK01</t>
  </si>
  <si>
    <t>Rho GTPase activating protein OS=Homo sapiens OX=9606 PE=2 SV=1</t>
  </si>
  <si>
    <t>Q5HYL6</t>
  </si>
  <si>
    <t>Uncharacterized protein DKFZp686E1899 OS=Homo sapiens OX=9606 GN=DKFZp686E1899 PE=2 SV=1</t>
  </si>
  <si>
    <t>P07332</t>
  </si>
  <si>
    <t>Tyrosine-protein kinase Fes/Fps OS=Homo sapiens OX=9606 GN=FES PE=1 SV=3</t>
  </si>
  <si>
    <t>Q9Y446</t>
  </si>
  <si>
    <t>Plakophilin-3 OS=Homo sapiens OX=9606 GN=PKP3 PE=1 SV=1</t>
  </si>
  <si>
    <t>B2RDE1</t>
  </si>
  <si>
    <t>cDNA, FLJ96568, highly similar to Homo sapiens tropomyosin 3 (TPM3), mRNA OS=Homo sapiens OX=9606 PE=2 SV=1</t>
  </si>
  <si>
    <t>A0A5C2GMQ3</t>
  </si>
  <si>
    <t>IG c581_heavy_IGHV3-21_IGHD3-16_IGHJ4 (Fragment) OS=Homo sapiens OX=9606 PE=2 SV=1</t>
  </si>
  <si>
    <t>Q14353</t>
  </si>
  <si>
    <t>Guanidinoacetate N-methyltransferase OS=Homo sapiens OX=9606 GN=GAMT PE=1 SV=1</t>
  </si>
  <si>
    <t>Q8WY22</t>
  </si>
  <si>
    <t>BRI3-binding protein OS=Homo sapiens OX=9606 GN=BRI3BP PE=1 SV=1</t>
  </si>
  <si>
    <t>P58107</t>
  </si>
  <si>
    <t>Epiplakin OS=Homo sapiens OX=9606 GN=EPPK1 PE=1 SV=3</t>
  </si>
  <si>
    <t>P30050</t>
  </si>
  <si>
    <t>60S ribosomal protein L12 OS=Homo sapiens OX=9606 GN=RPL12 PE=1 SV=1</t>
  </si>
  <si>
    <t>A0A5C2GTG1</t>
  </si>
  <si>
    <t>IG c637_light_IGKV3-20_IGKJ2 (Fragment) OS=Homo sapiens OX=9606 PE=2 SV=1</t>
  </si>
  <si>
    <t>F6IR49</t>
  </si>
  <si>
    <t>Q92930</t>
  </si>
  <si>
    <t>Ras-related protein Rab-8B OS=Homo sapiens OX=9606 GN=RAB8B PE=1 SV=2</t>
  </si>
  <si>
    <t>Q9BSE5</t>
  </si>
  <si>
    <t>Agmatinase, mitochondrial OS=Homo sapiens OX=9606 GN=AGMAT PE=1 SV=2</t>
  </si>
  <si>
    <t>A0A087WZK9</t>
  </si>
  <si>
    <t>Eukaryotic translation initiation factor 3 subunit H OS=Homo sapiens OX=9606 GN=EIF3H PE=1 SV=1</t>
  </si>
  <si>
    <t>Programmed cell death protein 6 OS=Homo sapiens OX=9606 GN=PDCD6 PE=1 SV=1</t>
  </si>
  <si>
    <t>Q9ULD0</t>
  </si>
  <si>
    <t>2-oxoglutarate dehydrogenase-like, mitochondrial OS=Homo sapiens OX=9606 GN=OGDHL PE=1 SV=3</t>
  </si>
  <si>
    <t>O00764</t>
  </si>
  <si>
    <t>Pyridoxal kinase OS=Homo sapiens OX=9606 GN=PDXK PE=1 SV=1</t>
  </si>
  <si>
    <t>E7EM64</t>
  </si>
  <si>
    <t>COP9 signalosome complex subunit 6 OS=Homo sapiens OX=9606 GN=COPS6 PE=1 SV=1</t>
  </si>
  <si>
    <t>A0A140VJJ6</t>
  </si>
  <si>
    <t>Testicular tissue protein Li 70 OS=Homo sapiens OX=9606 PE=2 SV=1</t>
  </si>
  <si>
    <t>Q4LE53</t>
  </si>
  <si>
    <t>EPHB2 variant protein (Fragment) OS=Homo sapiens OX=9606 GN=EPHB2 variant protein PE=2 SV=1</t>
  </si>
  <si>
    <t>Q8N3P4</t>
  </si>
  <si>
    <t>Vacuolar protein sorting-associated protein 8 homolog OS=Homo sapiens OX=9606 GN=VPS8 PE=1 SV=3</t>
  </si>
  <si>
    <t>B4DTA9</t>
  </si>
  <si>
    <t>cDNA FLJ59753 OS=Homo sapiens OX=9606 PE=2 SV=1</t>
  </si>
  <si>
    <t>A0A384MDZ8</t>
  </si>
  <si>
    <t>Q6PGP7</t>
  </si>
  <si>
    <t>Tetratricopeptide repeat protein 37 OS=Homo sapiens OX=9606 GN=TTC37 PE=1 SV=1</t>
  </si>
  <si>
    <t>P01111</t>
  </si>
  <si>
    <t>GTPase NRas OS=Homo sapiens OX=9606 GN=NRAS PE=1 SV=1</t>
  </si>
  <si>
    <t>O95467</t>
  </si>
  <si>
    <t>Neuroendocrine secretory protein 55 OS=Homo sapiens OX=9606 GN=GNAS PE=2 SV=1</t>
  </si>
  <si>
    <t>P38919</t>
  </si>
  <si>
    <t>Eukaryotic initiation factor 4A-III OS=Homo sapiens OX=9606 GN=EIF4A3 PE=1 SV=4</t>
  </si>
  <si>
    <t>Hemoglobin subunit delta OS=Homo sapiens OX=9606 GN=HBD PE=1 SV=2</t>
  </si>
  <si>
    <t>Q04446</t>
  </si>
  <si>
    <t>1,4-alpha-glucan-branching enzyme OS=Homo sapiens OX=9606 GN=GBE1 PE=1 SV=3</t>
  </si>
  <si>
    <t>Q53GR7</t>
  </si>
  <si>
    <t>Solute carrier family 25, member 13 (Citrin) variant (Fragment) OS=Homo sapiens OX=9606 PE=2 SV=1</t>
  </si>
  <si>
    <t>H3BQ15</t>
  </si>
  <si>
    <t>Low affinity immunoglobulin gamma Fc region receptor III-A OS=Homo sapiens OX=9606 GN=FCGR3A PE=1 SV=2</t>
  </si>
  <si>
    <t>P28482</t>
  </si>
  <si>
    <t>Mitogen-activated protein kinase 1 OS=Homo sapiens OX=9606 GN=MAPK1 PE=1 SV=3</t>
  </si>
  <si>
    <t>P39023</t>
  </si>
  <si>
    <t>60S ribosomal protein L3 OS=Homo sapiens OX=9606 GN=RPL3 PE=1 SV=2</t>
  </si>
  <si>
    <t>Q9Y4W6</t>
  </si>
  <si>
    <t>AFG3-like protein 2 OS=Homo sapiens OX=9606 GN=AFG3L2 PE=1 SV=2</t>
  </si>
  <si>
    <t>Q16658</t>
  </si>
  <si>
    <t>Fascin OS=Homo sapiens OX=9606 GN=FSCN1 PE=1 SV=3</t>
  </si>
  <si>
    <t>Q14166</t>
  </si>
  <si>
    <t>Tubulin--tyrosine ligase-like protein 12 OS=Homo sapiens OX=9606 GN=TTLL12 PE=1 SV=2</t>
  </si>
  <si>
    <t>A0A1W2PNW1</t>
  </si>
  <si>
    <t>Signal transducer and activator of transcription (Fragment) OS=Homo sapiens OX=9606 GN=STAT6 PE=1 SV=2</t>
  </si>
  <si>
    <t>P35221</t>
  </si>
  <si>
    <t>Catenin alpha-1 OS=Homo sapiens OX=9606 GN=CTNNA1 PE=1 SV=1</t>
  </si>
  <si>
    <t>Mitogen-activated protein kinase 13 OS=Homo sapiens OX=9606 GN=MAPK13 PE=1 SV=1</t>
  </si>
  <si>
    <t>Q9BYX2</t>
  </si>
  <si>
    <t>TBC1 domain family member 2A OS=Homo sapiens OX=9606 GN=TBC1D2 PE=1 SV=3</t>
  </si>
  <si>
    <t>Q9HBG4</t>
  </si>
  <si>
    <t>V-type proton ATPase 116 kDa subunit a isoform 4 OS=Homo sapiens OX=9606 GN=ATP6V0A4 PE=1 SV=2</t>
  </si>
  <si>
    <t>A0A5C2H1A3</t>
  </si>
  <si>
    <t>IG c1688_light_IGKV3-20_IGKJ3 (Fragment) OS=Homo sapiens OX=9606 PE=2 SV=1</t>
  </si>
  <si>
    <t>A0A5C2G429</t>
  </si>
  <si>
    <t>IGL c3310_light_IGKV3-20_IGKJ2 (Fragment) OS=Homo sapiens OX=9606 PE=2 SV=1</t>
  </si>
  <si>
    <t>B4DPH5</t>
  </si>
  <si>
    <t>cDNA FLJ55496, highly similar to Aminopeptidase N OS=Homo sapiens OX=9606 PE=2 SV=1</t>
  </si>
  <si>
    <t>A0A087X2I1</t>
  </si>
  <si>
    <t>26S proteasome regulatory subunit 10B OS=Homo sapiens OX=9606 GN=PSMC6 PE=1 SV=1</t>
  </si>
  <si>
    <t>Alpha-mannosidase 2 OS=Homo sapiens OX=9606 GN=MAN2A1 PE=1 SV=2</t>
  </si>
  <si>
    <t>B4DRB1</t>
  </si>
  <si>
    <t>cDNA FLJ50735, highly similar to Calsyntenin-3 OS=Homo sapiens OX=9606 PE=2 SV=1</t>
  </si>
  <si>
    <t>Q53HS0</t>
  </si>
  <si>
    <t>Glutaminyl-tRNA synthetase variant (Fragment) OS=Homo sapiens OX=9606 PE=2 SV=1</t>
  </si>
  <si>
    <t>A0A5C2FVM9</t>
  </si>
  <si>
    <t>IGL c674_light_IGKV1D-13_IGKJ1 (Fragment) OS=Homo sapiens OX=9606 PE=2 SV=1</t>
  </si>
  <si>
    <t>A0A5C2GWS3</t>
  </si>
  <si>
    <t>IG c120_light_IGLV6-57_IGLJ2 (Fragment) OS=Homo sapiens OX=9606 PE=2 SV=1</t>
  </si>
  <si>
    <t>A0A5C2GPN1</t>
  </si>
  <si>
    <t>IG c1355_heavy_IGHV4-4_IGHD2-2_IGHJ1 (Fragment) OS=Homo sapiens OX=9606 PE=2 SV=1</t>
  </si>
  <si>
    <t>Plasma alpha-L-fucosidase OS=Homo sapiens OX=9606 GN=FUCA2 PE=1 SV=2</t>
  </si>
  <si>
    <t>P26196</t>
  </si>
  <si>
    <t>Probable ATP-dependent RNA helicase DDX6 OS=Homo sapiens OX=9606 GN=DDX6 PE=1 SV=2</t>
  </si>
  <si>
    <t>A0A5F9UP49</t>
  </si>
  <si>
    <t>45 kDa calcium-binding protein OS=Homo sapiens OX=9606 GN=SDF4 PE=1 SV=1</t>
  </si>
  <si>
    <t>Phospholipase A2 group XV OS=Homo sapiens OX=9606 GN=PLA2G15 PE=1 SV=2</t>
  </si>
  <si>
    <t>Target of Nesh-SH3 OS=Homo sapiens OX=9606 GN=ABI3BP PE=1 SV=1</t>
  </si>
  <si>
    <t>A0A384ME17</t>
  </si>
  <si>
    <t>Elongation factor Tu OS=Homo sapiens OX=9606 GN=TUFM PE=1 SV=1</t>
  </si>
  <si>
    <t>H0UI05</t>
  </si>
  <si>
    <t>Solute carrier family 17 (Anion/sugar transporter), member 5, isoform CRA_a OS=Homo sapiens OX=9606 GN=SLC17A5 PE=4 SV=1</t>
  </si>
  <si>
    <t>B4DJQ5</t>
  </si>
  <si>
    <t>cDNA FLJ59211, highly similar to Glucosidase 2 subunit beta OS=Homo sapiens OX=9606 PE=2 SV=1</t>
  </si>
  <si>
    <t>Q15181</t>
  </si>
  <si>
    <t>Inorganic pyrophosphatase OS=Homo sapiens OX=9606 GN=PPA1 PE=1 SV=2</t>
  </si>
  <si>
    <t>A0A5C2GAG3</t>
  </si>
  <si>
    <t>IGH + IGL c186_light_IGLV2-11_IGLJ1 (Fragment) OS=Homo sapiens OX=9606 PE=2 SV=1</t>
  </si>
  <si>
    <t>E7ESU7</t>
  </si>
  <si>
    <t>C-terminal-binding protein 1 (Fragment) OS=Homo sapiens OX=9606 GN=CTBP1 PE=1 SV=1</t>
  </si>
  <si>
    <t>A0A5C2G4D7</t>
  </si>
  <si>
    <t>IGL c1163_light_IGKV1D-39_IGKJ2 (Fragment) OS=Homo sapiens OX=9606 PE=2 SV=1</t>
  </si>
  <si>
    <t>Q9NUQ9</t>
  </si>
  <si>
    <t>CYFIP-related Rac1 interactor B OS=Homo sapiens OX=9606 GN=CYRIB PE=1 SV=1</t>
  </si>
  <si>
    <t>Isocitrate dehydrogenase [NADP], mitochondrial OS=Homo sapiens OX=9606 GN=IDH2 PE=1 SV=2</t>
  </si>
  <si>
    <t>P54868</t>
  </si>
  <si>
    <t>Hydroxymethylglutaryl-CoA synthase, mitochondrial OS=Homo sapiens OX=9606 GN=HMGCS2 PE=1 SV=1</t>
  </si>
  <si>
    <t>C7DJS2</t>
  </si>
  <si>
    <t>Glutathione S-transferase pi (Fragment) OS=Homo sapiens OX=9606 GN=GSTP1 PE=2 SV=1</t>
  </si>
  <si>
    <t>Q9BS40</t>
  </si>
  <si>
    <t>Latexin OS=Homo sapiens OX=9606 GN=LXN PE=1 SV=2</t>
  </si>
  <si>
    <t>Q8N6C8</t>
  </si>
  <si>
    <t>Leukocyte immunoglobulin-like receptor subfamily A member 3 OS=Homo sapiens OX=9606 GN=LILRA3 PE=1 SV=3</t>
  </si>
  <si>
    <t>Angiopoietin-related protein 2 OS=Homo sapiens OX=9606 GN=ANGPTL2 PE=1 SV=1</t>
  </si>
  <si>
    <t>Sarcoplasmic/endoplasmic reticulum calcium ATPase 3 OS=Homo sapiens OX=9606 GN=ATP2A3 PE=1 SV=2</t>
  </si>
  <si>
    <t>Q86U78</t>
  </si>
  <si>
    <t>Angiotensinogen (Serine (Or cysteine) proteinase inhibitor, clade A (Alpha-1 antiproteinase, antitrypsin), member 8) OS=Homo sapiens OX=9606 PE=2 SV=1</t>
  </si>
  <si>
    <t>Fibrillin-1 OS=Homo sapiens OX=9606 GN=FBN1 PE=1 SV=4</t>
  </si>
  <si>
    <t>Tyrosine-protein phosphatase non-receptor type substrate 1 OS=Homo sapiens OX=9606 GN=SIRPA PE=1 SV=2</t>
  </si>
  <si>
    <t>Q9Y2A9</t>
  </si>
  <si>
    <t>N-acetyllactosaminide beta-1,3-N-acetylglucosaminyltransferase 3 OS=Homo sapiens OX=9606 GN=B3GNT3 PE=1 SV=2</t>
  </si>
  <si>
    <t>P25774</t>
  </si>
  <si>
    <t>Cathepsin S OS=Homo sapiens OX=9606 GN=CTSS PE=1 SV=3</t>
  </si>
  <si>
    <t>A0A5C2G5D4</t>
  </si>
  <si>
    <t>IGL c1533_light_IGLV3-25_IGLJ3 (Fragment) OS=Homo sapiens OX=9606 PE=2 SV=1</t>
  </si>
  <si>
    <t>Q9BQQ5</t>
  </si>
  <si>
    <t>Ribosomal protein L27a OS=Homo sapiens OX=9606 GN=L27a PE=4 SV=1</t>
  </si>
  <si>
    <t>C9JRD2</t>
  </si>
  <si>
    <t>DnaJ homolog subfamily B member 2 (Fragment) OS=Homo sapiens OX=9606 GN=DNAJB2 PE=1 SV=1</t>
  </si>
  <si>
    <t>A0A5C2FYH6</t>
  </si>
  <si>
    <t>IGL c2011_light_IGKV1D-33_IGKJ4 (Fragment) OS=Homo sapiens OX=9606 PE=2 SV=1</t>
  </si>
  <si>
    <t>Q92556</t>
  </si>
  <si>
    <t>Engulfment and cell motility protein 1 OS=Homo sapiens OX=9606 GN=ELMO1 PE=1 SV=2</t>
  </si>
  <si>
    <t>P00326</t>
  </si>
  <si>
    <t>Alcohol dehydrogenase 1C OS=Homo sapiens OX=9606 GN=ADH1C PE=1 SV=2</t>
  </si>
  <si>
    <t>A0A5C2G8R2</t>
  </si>
  <si>
    <t>IGH c314_heavy__IGHV3-30_IGHD6-6_IGHJ6 (Fragment) OS=Homo sapiens OX=9606 PE=2 SV=1</t>
  </si>
  <si>
    <t>A0A5C2GTR3</t>
  </si>
  <si>
    <t>IG c393_light_IGKV3-20_IGKJ1 (Fragment) OS=Homo sapiens OX=9606 PE=2 SV=1</t>
  </si>
  <si>
    <t>P20592</t>
  </si>
  <si>
    <t>Interferon-induced GTP-binding protein Mx2 OS=Homo sapiens OX=9606 GN=MX2 PE=1 SV=1</t>
  </si>
  <si>
    <t>Keratin, type I cytoskeletal 19 OS=Homo sapiens OX=9606 GN=KRT19 PE=1 SV=4</t>
  </si>
  <si>
    <t>Ketohexokinase OS=Homo sapiens OX=9606 GN=KHK PE=1 SV=2</t>
  </si>
  <si>
    <t>Q59F90</t>
  </si>
  <si>
    <t>Brevican isoform 1 variant (Fragment) OS=Homo sapiens OX=9606 PE=2 SV=1</t>
  </si>
  <si>
    <t>Q7Z7H5</t>
  </si>
  <si>
    <t>Transmembrane emp24 domain-containing protein 4 OS=Homo sapiens OX=9606 GN=TMED4 PE=1 SV=1</t>
  </si>
  <si>
    <t>Insulin-like growth factor-binding protein 6 OS=Homo sapiens OX=9606 GN=IGFBP6 PE=1 SV=1</t>
  </si>
  <si>
    <t>ATP-dependent RNA helicase DDX3X OS=Homo sapiens OX=9606 GN=DDX3X PE=1 SV=3</t>
  </si>
  <si>
    <t>P48059</t>
  </si>
  <si>
    <t>LIM and senescent cell antigen-like-containing domain protein 1 OS=Homo sapiens OX=9606 GN=LIMS1 PE=1 SV=4</t>
  </si>
  <si>
    <t>E7ESC6</t>
  </si>
  <si>
    <t>Exportin-7 OS=Homo sapiens OX=9606 GN=XPO7 PE=1 SV=1</t>
  </si>
  <si>
    <t>A0A5C2GAY3</t>
  </si>
  <si>
    <t>IGL c582_light_IGKV3-11_IGKJ4 (Fragment) OS=Homo sapiens OX=9606 PE=2 SV=1</t>
  </si>
  <si>
    <t>B2R8K9</t>
  </si>
  <si>
    <t>Aminopeptidase OS=Homo sapiens OX=9606 PE=2 SV=1</t>
  </si>
  <si>
    <t>A0A5C2G8Z2</t>
  </si>
  <si>
    <t>IGH c404_heavy__IGHV3-74_IGHD6-19_IGHJ5 (Fragment) OS=Homo sapiens OX=9606 PE=2 SV=1</t>
  </si>
  <si>
    <t>Q92835</t>
  </si>
  <si>
    <t>Phosphatidylinositol 3,4,5-trisphosphate 5-phosphatase 1 OS=Homo sapiens OX=9606 GN=INPP5D PE=1 SV=2</t>
  </si>
  <si>
    <t>A0A499FIX8</t>
  </si>
  <si>
    <t>Extended synaptotagmin-2 OS=Homo sapiens OX=9606 GN=ESYT2 PE=1 SV=1</t>
  </si>
  <si>
    <t>14-3-3 protein gamma OS=Homo sapiens OX=9606 GN=YWHAG PE=1 SV=2</t>
  </si>
  <si>
    <t>T-cell immunomodulatory protein OS=Homo sapiens OX=9606 GN=ITFG1 PE=1 SV=1</t>
  </si>
  <si>
    <t>B3KWE1</t>
  </si>
  <si>
    <t>Histidine--tRNA ligase, cytoplasmic OS=Homo sapiens OX=9606 GN=HARS1 PE=1 SV=1</t>
  </si>
  <si>
    <t>Nidogen-1 OS=Homo sapiens OX=9606 GN=NID1 PE=1 SV=3</t>
  </si>
  <si>
    <t>Q99685</t>
  </si>
  <si>
    <t>Monoglyceride lipase OS=Homo sapiens OX=9606 GN=MGLL PE=1 SV=2</t>
  </si>
  <si>
    <t>Lipopolysaccharide-binding protein OS=Homo sapiens OX=9606 GN=LBP PE=1 SV=3</t>
  </si>
  <si>
    <t>Q6ZMH5</t>
  </si>
  <si>
    <t>Zinc transporter ZIP5 OS=Homo sapiens OX=9606 GN=SLC39A5 PE=1 SV=3</t>
  </si>
  <si>
    <t>Q96BM9</t>
  </si>
  <si>
    <t>ADP-ribosylation factor-like protein 8A OS=Homo sapiens OX=9606 GN=ARL8A PE=1 SV=1</t>
  </si>
  <si>
    <t>A0A5C2H0S9</t>
  </si>
  <si>
    <t>IG c536_light_IGKV3-15_IGKJ2 (Fragment) OS=Homo sapiens OX=9606 PE=2 SV=1</t>
  </si>
  <si>
    <t>Q16666</t>
  </si>
  <si>
    <t>Gamma-interferon-inducible protein 16 OS=Homo sapiens OX=9606 GN=IFI16 PE=1 SV=3</t>
  </si>
  <si>
    <t>A0A1B0GUS7</t>
  </si>
  <si>
    <t>Protein unc-13 homolog B OS=Homo sapiens OX=9606 GN=UNC13B PE=1 SV=1</t>
  </si>
  <si>
    <t>Integrin beta-1 OS=Homo sapiens OX=9606 GN=ITGB1 PE=1 SV=2</t>
  </si>
  <si>
    <t>Q96I99</t>
  </si>
  <si>
    <t>Succinate--CoA ligase [GDP-forming] subunit beta, mitochondrial OS=Homo sapiens OX=9606 GN=SUCLG2 PE=1 SV=2</t>
  </si>
  <si>
    <t>Q9NR45</t>
  </si>
  <si>
    <t>Sialic acid synthase OS=Homo sapiens OX=9606 GN=NANS PE=1 SV=2</t>
  </si>
  <si>
    <t>B1AN48</t>
  </si>
  <si>
    <t>Small proline-rich protein 3 (Fragment) OS=Homo sapiens OX=9606 GN=SPRR3 PE=1 SV=8</t>
  </si>
  <si>
    <t>A0A5H1ZRQ7</t>
  </si>
  <si>
    <t>Immunoglobulin lambda constant 7 (Fragment) OS=Homo sapiens OX=9606 GN=IGLC7 PE=1 SV=1</t>
  </si>
  <si>
    <t>O43175</t>
  </si>
  <si>
    <t>D-3-phosphoglycerate dehydrogenase OS=Homo sapiens OX=9606 GN=PHGDH PE=1 SV=4</t>
  </si>
  <si>
    <t>Gamma-butyrobetaine dioxygenase OS=Homo sapiens OX=9606 GN=BBOX1 PE=1 SV=1</t>
  </si>
  <si>
    <t>Q9Y305</t>
  </si>
  <si>
    <t>Acyl-coenzyme A thioesterase 9, mitochondrial OS=Homo sapiens OX=9606 GN=ACOT9 PE=1 SV=2</t>
  </si>
  <si>
    <t>Q709F0</t>
  </si>
  <si>
    <t>Acyl-CoA dehydrogenase family member 11 OS=Homo sapiens OX=9606 GN=ACAD11 PE=1 SV=3</t>
  </si>
  <si>
    <t>Q9BSJ8</t>
  </si>
  <si>
    <t>Extended synaptotagmin-1 OS=Homo sapiens OX=9606 GN=ESYT1 PE=1 SV=1</t>
  </si>
  <si>
    <t>Q9NYQ3</t>
  </si>
  <si>
    <t>Hydroxyacid oxidase 2 OS=Homo sapiens OX=9606 GN=HAO2 PE=1 SV=1</t>
  </si>
  <si>
    <t>Kunitz-type protease inhibitor 1 OS=Homo sapiens OX=9606 GN=SPINT1 PE=1 SV=2</t>
  </si>
  <si>
    <t>Q99816</t>
  </si>
  <si>
    <t>Tumor susceptibility gene 101 protein OS=Homo sapiens OX=9606 GN=TSG101 PE=1 SV=2</t>
  </si>
  <si>
    <t>Ankyrin-1 OS=Homo sapiens OX=9606 GN=ANK1 PE=1 SV=3</t>
  </si>
  <si>
    <t>K7EMD9</t>
  </si>
  <si>
    <t>Keratin, type I cytoskeletal 13 (Fragment) OS=Homo sapiens OX=9606 GN=KRT13 PE=1 SV=1</t>
  </si>
  <si>
    <t>P68431</t>
  </si>
  <si>
    <t>Histone H3.1 OS=Homo sapiens OX=9606 GN=H3C1 PE=1 SV=2</t>
  </si>
  <si>
    <t>Q9Y678</t>
  </si>
  <si>
    <t>Coatomer subunit gamma-1 OS=Homo sapiens OX=9606 GN=COPG1 PE=1 SV=1</t>
  </si>
  <si>
    <t>Q86VP6</t>
  </si>
  <si>
    <t>Cullin-associated NEDD8-dissociated protein 1 OS=Homo sapiens OX=9606 GN=CAND1 PE=1 SV=2</t>
  </si>
  <si>
    <t>Coiled-coil domain-containing protein 126 OS=Homo sapiens OX=9606 GN=CCDC126 PE=2 SV=2</t>
  </si>
  <si>
    <t>E5RIA4</t>
  </si>
  <si>
    <t>Aspartyl aminopeptidase OS=Homo sapiens OX=9606 GN=DNPEP PE=1 SV=1</t>
  </si>
  <si>
    <t>A0A5C2FZB1</t>
  </si>
  <si>
    <t>IGL c2301_light_IGLV2-23_IGLJ2 (Fragment) OS=Homo sapiens OX=9606 PE=2 SV=1</t>
  </si>
  <si>
    <t>Q7L523</t>
  </si>
  <si>
    <t>Ras-related GTP-binding protein A OS=Homo sapiens OX=9606 GN=RRAGA PE=1 SV=1</t>
  </si>
  <si>
    <t>P35813</t>
  </si>
  <si>
    <t>Protein phosphatase 1A OS=Homo sapiens OX=9606 GN=PPM1A PE=1 SV=1</t>
  </si>
  <si>
    <t>Q8WUW1</t>
  </si>
  <si>
    <t>Protein BRICK1 OS=Homo sapiens OX=9606 GN=BRK1 PE=1 SV=1</t>
  </si>
  <si>
    <t>Matrix remodeling-associated protein 8 OS=Homo sapiens OX=9606 GN=MXRA8 PE=1 SV=1</t>
  </si>
  <si>
    <t>Q8WXX4</t>
  </si>
  <si>
    <t>NPDC-1 protein OS=Homo sapiens OX=9606 PE=2 SV=1</t>
  </si>
  <si>
    <t>A0A5C2G171</t>
  </si>
  <si>
    <t>IGL c2899_light_IGKV1-39_IGKJ1 (Fragment) OS=Homo sapiens OX=9606 PE=2 SV=1</t>
  </si>
  <si>
    <t>P61201</t>
  </si>
  <si>
    <t>COP9 signalosome complex subunit 2 OS=Homo sapiens OX=9606 GN=COPS2 PE=1 SV=1</t>
  </si>
  <si>
    <t>A0A5C2GX80</t>
  </si>
  <si>
    <t>IG c290_light_IGKV4-1_IGKJ3 (Fragment) OS=Homo sapiens OX=9606 PE=2 SV=1</t>
  </si>
  <si>
    <t>H6VRG0</t>
  </si>
  <si>
    <t>Keratin 1 OS=Homo sapiens OX=9606 GN=KRT1 PE=3 SV=1</t>
  </si>
  <si>
    <t>ATP-dependent translocase ABCB1 OS=Homo sapiens OX=9606 GN=ABCB1 PE=1 SV=3</t>
  </si>
  <si>
    <t>A0A024R9N8</t>
  </si>
  <si>
    <t>Solute carrier family 2 (Facilitated glucose transporter), member 9, isoform CRA_b OS=Homo sapiens OX=9606 GN=SLC2A9 PE=3 SV=1</t>
  </si>
  <si>
    <t>Q6MZT2</t>
  </si>
  <si>
    <t>Uncharacterized protein DKFZp686D1354 OS=Homo sapiens OX=9606 GN=DKFZp686D1354 PE=2 SV=1</t>
  </si>
  <si>
    <t>A8MXP9</t>
  </si>
  <si>
    <t>Matrin-3 OS=Homo sapiens OX=9606 GN=MATR3 PE=1 SV=1</t>
  </si>
  <si>
    <t>D6RAX7</t>
  </si>
  <si>
    <t>COP9 constitutive photomorphogenic-like protein subunit 4 isoform 2 OS=Homo sapiens OX=9606 GN=COPS4 PE=1 SV=1</t>
  </si>
  <si>
    <t>Q969T9</t>
  </si>
  <si>
    <t>WW domain-binding protein 2 OS=Homo sapiens OX=9606 GN=WBP2 PE=1 SV=1</t>
  </si>
  <si>
    <t>Q8N9U0</t>
  </si>
  <si>
    <t>Tandem C2 domains nuclear protein OS=Homo sapiens OX=9606 GN=TC2N PE=1 SV=2</t>
  </si>
  <si>
    <t>Q01813</t>
  </si>
  <si>
    <t>ATP-dependent 6-phosphofructokinase, platelet type OS=Homo sapiens OX=9606 GN=PFKP PE=1 SV=2</t>
  </si>
  <si>
    <t>Q6E0B2</t>
  </si>
  <si>
    <t>Small intestine SPAK-like kinase OS=Homo sapiens OX=9606 PE=2 SV=1</t>
  </si>
  <si>
    <t>A0A5C2G8X7</t>
  </si>
  <si>
    <t>IGL c286_light_IGKV1-5_IGKJ1 (Fragment) OS=Homo sapiens OX=9606 PE=2 SV=1</t>
  </si>
  <si>
    <t>Protein S100-A14 OS=Homo sapiens OX=9606 GN=S100A14 PE=1 SV=1</t>
  </si>
  <si>
    <t>O95394</t>
  </si>
  <si>
    <t>Phosphoacetylglucosamine mutase OS=Homo sapiens OX=9606 GN=PGM3 PE=1 SV=1</t>
  </si>
  <si>
    <t>Erythrocyte band 7 integral membrane protein OS=Homo sapiens OX=9606 GN=STOM PE=1 SV=3</t>
  </si>
  <si>
    <t>Epidermal growth factor receptor kinase substrate 8-like protein 2 OS=Homo sapiens OX=9606 GN=EPS8L2 PE=1 SV=2</t>
  </si>
  <si>
    <t>Q969L2</t>
  </si>
  <si>
    <t>Protein MAL2 OS=Homo sapiens OX=9606 GN=MAL2 PE=1 SV=1</t>
  </si>
  <si>
    <t>Q86VN6</t>
  </si>
  <si>
    <t>Solute carrier family 34 (Sodium phosphate), member 1 OS=Homo sapiens OX=9606 GN=SLC34A1 PE=2 SV=1</t>
  </si>
  <si>
    <t>Q6NVI2</t>
  </si>
  <si>
    <t>CASP8 protein OS=Homo sapiens OX=9606 GN=CASP8 PE=1 SV=1</t>
  </si>
  <si>
    <t>Thyroxine-binding globulin OS=Homo sapiens OX=9606 GN=SERPINA7 PE=1 SV=2</t>
  </si>
  <si>
    <t>A0A5C2FYM3</t>
  </si>
  <si>
    <t>IGL c2071_light_IGKV4-1_IGKJ1 (Fragment) OS=Homo sapiens OX=9606 PE=2 SV=1</t>
  </si>
  <si>
    <t>B3KQE9</t>
  </si>
  <si>
    <t>cDNA FLJ90352 fis, clone NT2RP2003369, highly similar to Leucine-rich repeats and calponin homology domain-containing protein 4 OS=Homo sapiens OX=9606 PE=2 SV=1</t>
  </si>
  <si>
    <t>O75369</t>
  </si>
  <si>
    <t>Filamin-B OS=Homo sapiens OX=9606 GN=FLNB PE=1 SV=2</t>
  </si>
  <si>
    <t>P52565</t>
  </si>
  <si>
    <t>Rho GDP-dissociation inhibitor 1 OS=Homo sapiens OX=9606 GN=ARHGDIA PE=1 SV=3</t>
  </si>
  <si>
    <t>Trifunctional enzyme subunit beta, mitochondrial OS=Homo sapiens OX=9606 GN=HADHB PE=1 SV=3</t>
  </si>
  <si>
    <t>Q1WWM3</t>
  </si>
  <si>
    <t>EPB41 protein (Fragment) OS=Homo sapiens OX=9606 GN=EPB41 PE=2 SV=1</t>
  </si>
  <si>
    <t>F8WCI3</t>
  </si>
  <si>
    <t>CDK5 regulatory subunit-associated protein 2 OS=Homo sapiens OX=9606 GN=CDK5RAP2 PE=1 SV=1</t>
  </si>
  <si>
    <t>Q8NCR9</t>
  </si>
  <si>
    <t>Clarin-3 OS=Homo sapiens OX=9606 GN=CLRN3 PE=2 SV=1</t>
  </si>
  <si>
    <t>O00204</t>
  </si>
  <si>
    <t>Sulfotransferase 2B1 OS=Homo sapiens OX=9606 GN=SULT2B1 PE=1 SV=2</t>
  </si>
  <si>
    <t>ProSAAS OS=Homo sapiens OX=9606 GN=PCSK1N PE=1 SV=1</t>
  </si>
  <si>
    <t>Protein S100-A16 OS=Homo sapiens OX=9606 GN=S100A16 PE=1 SV=1</t>
  </si>
  <si>
    <t>Toll-like receptor 2 OS=Homo sapiens OX=9606 GN=TLR2 PE=1 SV=1</t>
  </si>
  <si>
    <t>Plexin domain-containing protein 1 OS=Homo sapiens OX=9606 GN=PLXDC1 PE=1 SV=2</t>
  </si>
  <si>
    <t>A0A5C2GIE1</t>
  </si>
  <si>
    <t>IG c1321_light_IGKV3-11_IGKJ4 (Fragment) OS=Homo sapiens OX=9606 PE=2 SV=1</t>
  </si>
  <si>
    <t>Beta-mannosidase OS=Homo sapiens OX=9606 GN=MANBA PE=1 SV=3</t>
  </si>
  <si>
    <t>Q9BZL6</t>
  </si>
  <si>
    <t>Serine/threonine-protein kinase D2 OS=Homo sapiens OX=9606 GN=PRKD2 PE=1 SV=3</t>
  </si>
  <si>
    <t>A0A5C2FVD4</t>
  </si>
  <si>
    <t>IGL c742_light_IGLV2-23_IGLJ3 (Fragment) OS=Homo sapiens OX=9606 PE=2 SV=1</t>
  </si>
  <si>
    <t>A0A5C2GKT3</t>
  </si>
  <si>
    <t>IG c912_light_IGKV4-1_IGKJ5 (Fragment) OS=Homo sapiens OX=9606 PE=2 SV=1</t>
  </si>
  <si>
    <t>G3V325</t>
  </si>
  <si>
    <t>ATP5MF-PTCD1 readthrough OS=Homo sapiens OX=9606 GN=ATP5MF-PTCD1 PE=4 SV=1</t>
  </si>
  <si>
    <t>A0A024R952</t>
  </si>
  <si>
    <t>Plakophilin 1 (Ectodermal dysplasia/skin fragility syndrome), isoform CRA_a OS=Homo sapiens OX=9606 GN=PKP1 PE=4 SV=1</t>
  </si>
  <si>
    <t>Q6FGX3</t>
  </si>
  <si>
    <t>RAB6A protein OS=Homo sapiens OX=9606 GN=RAB6A PE=2 SV=1</t>
  </si>
  <si>
    <t>Q9H3H0</t>
  </si>
  <si>
    <t>Vacuolar ATP synthase subunit D homolog OS=Homo sapiens OX=9606 GN=VATD PE=2 SV=1</t>
  </si>
  <si>
    <t>Q13618</t>
  </si>
  <si>
    <t>Cullin-3 OS=Homo sapiens OX=9606 GN=CUL3 PE=1 SV=2</t>
  </si>
  <si>
    <t>Q9Y6R1</t>
  </si>
  <si>
    <t>Electrogenic sodium bicarbonate cotransporter 1 OS=Homo sapiens OX=9606 GN=SLC4A4 PE=1 SV=1</t>
  </si>
  <si>
    <t>Q02750</t>
  </si>
  <si>
    <t>Dual specificity mitogen-activated protein kinase kinase 1 OS=Homo sapiens OX=9606 GN=MAP2K1 PE=1 SV=2</t>
  </si>
  <si>
    <t>B4E324</t>
  </si>
  <si>
    <t>cDNA FLJ60397, highly similar to Lysosomal protective protein OS=Homo sapiens OX=9606 PE=2 SV=1</t>
  </si>
  <si>
    <t>Q8WU79</t>
  </si>
  <si>
    <t>Stromal membrane-associated protein 2 OS=Homo sapiens OX=9606 GN=SMAP2 PE=1 SV=1</t>
  </si>
  <si>
    <t>Q86SF2</t>
  </si>
  <si>
    <t>N-acetylgalactosaminyltransferase 7 OS=Homo sapiens OX=9606 GN=GALNT7 PE=1 SV=1</t>
  </si>
  <si>
    <t>Q96HP4</t>
  </si>
  <si>
    <t>Oxidoreductase NAD-binding domain-containing protein 1 OS=Homo sapiens OX=9606 GN=OXNAD1 PE=1 SV=1</t>
  </si>
  <si>
    <t>B4DVY9</t>
  </si>
  <si>
    <t>cDNA FLJ60007, highly similar to Pepsin A OS=Homo sapiens OX=9606 PE=2 SV=1</t>
  </si>
  <si>
    <t>O95169</t>
  </si>
  <si>
    <t>NADH dehydrogenase [ubiquinone] 1 beta subcomplex subunit 8, mitochondrial OS=Homo sapiens OX=9606 GN=NDUFB8 PE=1 SV=1</t>
  </si>
  <si>
    <t>Thioredoxin domain-containing protein 17 OS=Homo sapiens OX=9606 GN=TXNDC17 PE=1 SV=1</t>
  </si>
  <si>
    <t>Glutathione synthetase OS=Homo sapiens OX=9606 GN=GSS PE=1 SV=1</t>
  </si>
  <si>
    <t>A0A0S2Z5H5</t>
  </si>
  <si>
    <t>Vacuolar protein sorting 28-like protein isoform 2 (Fragment) OS=Homo sapiens OX=9606 GN=VPS28 PE=2 SV=1</t>
  </si>
  <si>
    <t>D3DP16</t>
  </si>
  <si>
    <t>Fibrinogen gamma chain, isoform CRA_a OS=Homo sapiens OX=9606 GN=FGG PE=4 SV=1</t>
  </si>
  <si>
    <t>Q13200</t>
  </si>
  <si>
    <t>26S proteasome non-ATPase regulatory subunit 2 OS=Homo sapiens OX=9606 GN=PSMD2 PE=1 SV=3</t>
  </si>
  <si>
    <t>A0A1W2PRS4</t>
  </si>
  <si>
    <t>Junctional adhesion molecule-like OS=Homo sapiens OX=9606 GN=JAML PE=1 SV=1</t>
  </si>
  <si>
    <t>P23368</t>
  </si>
  <si>
    <t>NAD-dependent malic enzyme, mitochondrial OS=Homo sapiens OX=9606 GN=ME2 PE=1 SV=1</t>
  </si>
  <si>
    <t>Q9HAB8</t>
  </si>
  <si>
    <t>Phosphopantothenate--cysteine ligase OS=Homo sapiens OX=9606 GN=PPCS PE=1 SV=2</t>
  </si>
  <si>
    <t>Q9UM02</t>
  </si>
  <si>
    <t>Prolyl endopeptidase OS=Homo sapiens OX=9606 PE=2 SV=1</t>
  </si>
  <si>
    <t>3-mercaptopyruvate sulfurtransferase OS=Homo sapiens OX=9606 GN=MPST PE=1 SV=3</t>
  </si>
  <si>
    <t>Junctional adhesion molecule A OS=Homo sapiens OX=9606 GN=F11R PE=1 SV=1</t>
  </si>
  <si>
    <t>Moesin OS=Homo sapiens OX=9606 GN=MSN PE=1 SV=3</t>
  </si>
  <si>
    <t>H7C0V4</t>
  </si>
  <si>
    <t>Reticulon-4 receptor (Fragment) OS=Homo sapiens OX=9606 GN=RTN4R PE=1 SV=1</t>
  </si>
  <si>
    <t>O75326</t>
  </si>
  <si>
    <t>Semaphorin-7A OS=Homo sapiens OX=9606 GN=SEMA7A PE=1 SV=1</t>
  </si>
  <si>
    <t>Q75MH1</t>
  </si>
  <si>
    <t>40S ribosomal protein S26 OS=Homo sapiens OX=9606 GN=RPS26 PE=3 SV=1</t>
  </si>
  <si>
    <t>A0A0G2JPU4</t>
  </si>
  <si>
    <t>Leukocyte immunoglobulin-like receptor subfamily B member 4 OS=Homo sapiens OX=9606 GN=LILRB4 PE=1 SV=1</t>
  </si>
  <si>
    <t>Q9UHE5</t>
  </si>
  <si>
    <t>N-acetyltransferase 8 OS=Homo sapiens OX=9606 GN=NAT8 PE=1 SV=2</t>
  </si>
  <si>
    <t>Q8NBX0</t>
  </si>
  <si>
    <t>Saccharopine dehydrogenase-like oxidoreductase OS=Homo sapiens OX=9606 GN=SCCPDH PE=1 SV=1</t>
  </si>
  <si>
    <t>O00231</t>
  </si>
  <si>
    <t>26S proteasome non-ATPase regulatory subunit 11 OS=Homo sapiens OX=9606 GN=PSMD11 PE=1 SV=3</t>
  </si>
  <si>
    <t>A0A5C2G3H4</t>
  </si>
  <si>
    <t>IGL c3831_light_IGLV1-44_IGLJ3 (Fragment) OS=Homo sapiens OX=9606 PE=2 SV=1</t>
  </si>
  <si>
    <t>A0A5C2GTT7</t>
  </si>
  <si>
    <t>IG c925_light_IGKV4-1_IGKJ2 (Fragment) OS=Homo sapiens OX=9606 PE=2 SV=1</t>
  </si>
  <si>
    <t>A8K0D2</t>
  </si>
  <si>
    <t>cDNA FLJ77740, highly similar to Homo sapiens 7-dehydrocholesterol reductase, mRNA OS=Homo sapiens OX=9606 PE=2 SV=1</t>
  </si>
  <si>
    <t>Q9BVJ7</t>
  </si>
  <si>
    <t>Dual specificity protein phosphatase 23 OS=Homo sapiens OX=9606 GN=DUSP23 PE=1 SV=1</t>
  </si>
  <si>
    <t>Parkinson disease protein 7 OS=Homo sapiens OX=9606 GN=PARK7 PE=1 SV=2</t>
  </si>
  <si>
    <t>Q8IY95</t>
  </si>
  <si>
    <t>Transmembrane protein 192 OS=Homo sapiens OX=9606 GN=TMEM192 PE=1 SV=1</t>
  </si>
  <si>
    <t>A0A024R5Q9</t>
  </si>
  <si>
    <t>HCG1982563 OS=Homo sapiens OX=9606 GN=hCG_1982563 PE=4 SV=1</t>
  </si>
  <si>
    <t>Q9BUH6</t>
  </si>
  <si>
    <t>Protein PAXX OS=Homo sapiens OX=9606 GN=PAXX PE=1 SV=2</t>
  </si>
  <si>
    <t>Q9Y376</t>
  </si>
  <si>
    <t>Calcium-binding protein 39 OS=Homo sapiens OX=9606 GN=CAB39 PE=1 SV=1</t>
  </si>
  <si>
    <t>A0A5C2G597</t>
  </si>
  <si>
    <t>IGL c4124_light_IGLV1-51_IGLJ2 (Fragment) OS=Homo sapiens OX=9606 PE=2 SV=1</t>
  </si>
  <si>
    <t>B2R776</t>
  </si>
  <si>
    <t>cDNA, FLJ93315, highly similar to Homo sapiens potassium voltage-gated channel, shaker-related subfamily, beta member 2 (KCNAB2), transcript variant 2, mRNA OS=Homo sapiens OX=9606 PE=2 SV=1</t>
  </si>
  <si>
    <t>J3QRG5</t>
  </si>
  <si>
    <t>Cytochrome b-245 chaperone 1 OS=Homo sapiens OX=9606 GN=CYBC1 PE=1 SV=1</t>
  </si>
  <si>
    <t>Q14651</t>
  </si>
  <si>
    <t>Plastin-1 OS=Homo sapiens OX=9606 GN=PLS1 PE=1 SV=2</t>
  </si>
  <si>
    <t>P03950</t>
  </si>
  <si>
    <t>Angiogenin OS=Homo sapiens OX=9606 GN=ANG PE=1 SV=1</t>
  </si>
  <si>
    <t>Q9HBL7</t>
  </si>
  <si>
    <t>Plasminogen receptor (KT) OS=Homo sapiens OX=9606 GN=PLGRKT PE=1 SV=1</t>
  </si>
  <si>
    <t>A0A5C2H192</t>
  </si>
  <si>
    <t>IG c1678_light_IGKV1-12_IGKJ5 (Fragment) OS=Homo sapiens OX=9606 PE=2 SV=1</t>
  </si>
  <si>
    <t>O95834</t>
  </si>
  <si>
    <t>Echinoderm microtubule-associated protein-like 2 OS=Homo sapiens OX=9606 GN=EML2 PE=1 SV=1</t>
  </si>
  <si>
    <t>BRO1 domain-containing protein BROX OS=Homo sapiens OX=9606 GN=BROX PE=1 SV=1</t>
  </si>
  <si>
    <t>A0A5C2FU51</t>
  </si>
  <si>
    <t>IGL c508_light_IGLV1-51_IGLJ3 (Fragment) OS=Homo sapiens OX=9606 PE=2 SV=1</t>
  </si>
  <si>
    <t>Annexin A2 OS=Homo sapiens OX=9606 GN=ANXA2 PE=1 SV=2</t>
  </si>
  <si>
    <t>Q9UID3</t>
  </si>
  <si>
    <t>Vacuolar protein sorting-associated protein 51 homolog OS=Homo sapiens OX=9606 GN=VPS51 PE=1 SV=2</t>
  </si>
  <si>
    <t>Histone H1.3 OS=Homo sapiens OX=9606 GN=H1-3 PE=1 SV=2</t>
  </si>
  <si>
    <t>H7C5U3</t>
  </si>
  <si>
    <t>Major facilitator superfamily domain-containing protein 1 (Fragment) OS=Homo sapiens OX=9606 GN=MFSD1 PE=1 SV=1</t>
  </si>
  <si>
    <t>A0A0J9YWL0</t>
  </si>
  <si>
    <t>Beta/gamma crystallin domain-containing protein 1 OS=Homo sapiens OX=9606 GN=CRYBG1 PE=1 SV=1</t>
  </si>
  <si>
    <t>Copine-3 OS=Homo sapiens OX=9606 GN=CPNE3 PE=1 SV=1</t>
  </si>
  <si>
    <t>B7ZM73</t>
  </si>
  <si>
    <t>MON2 protein OS=Homo sapiens OX=9606 GN=MON2 PE=2 SV=1</t>
  </si>
  <si>
    <t>P68036</t>
  </si>
  <si>
    <t>Ubiquitin-conjugating enzyme E2 L3 OS=Homo sapiens OX=9606 GN=UBE2L3 PE=1 SV=1</t>
  </si>
  <si>
    <t>B4E0S6</t>
  </si>
  <si>
    <t>cDNA FLJ55635, highly similar to pre-mRNA-splicing factorATP-dependent RNA helicase DHX15 OS=Homo sapiens OX=9606 PE=2 SV=1</t>
  </si>
  <si>
    <t>A0A087X0X3</t>
  </si>
  <si>
    <t>Heterogeneous nuclear ribonucleoprotein M OS=Homo sapiens OX=9606 GN=HNRNPM PE=1 SV=1</t>
  </si>
  <si>
    <t>E7EQG2</t>
  </si>
  <si>
    <t>Eukaryotic initiation factor 4A-II OS=Homo sapiens OX=9606 GN=EIF4A2 PE=1 SV=1</t>
  </si>
  <si>
    <t>V9GZ77</t>
  </si>
  <si>
    <t>Cytochrome P450 4A11 OS=Homo sapiens OX=9606 GN=CYP4A11 PE=1 SV=1</t>
  </si>
  <si>
    <t>Macrophage-capping protein OS=Homo sapiens OX=9606 GN=CAPG PE=1 SV=2</t>
  </si>
  <si>
    <t>Cartilage intermediate layer protein 1 OS=Homo sapiens OX=9606 GN=CILP PE=1 SV=4</t>
  </si>
  <si>
    <t>D-dopachrome decarboxylase OS=Homo sapiens OX=9606 GN=DDT PE=1 SV=3</t>
  </si>
  <si>
    <t>Q86X29</t>
  </si>
  <si>
    <t>Lipolysis-stimulated lipoprotein receptor OS=Homo sapiens OX=9606 GN=LSR PE=1 SV=4</t>
  </si>
  <si>
    <t>A0A5C2GXC2</t>
  </si>
  <si>
    <t>IG c1247_heavy_IGHV1-69_IGHD1-1_IGHJ6 (Fragment) OS=Homo sapiens OX=9606 PE=2 SV=1</t>
  </si>
  <si>
    <t>F6RFD5</t>
  </si>
  <si>
    <t>Destrin OS=Homo sapiens OX=9606 GN=DSTN PE=1 SV=1</t>
  </si>
  <si>
    <t>B7ZAJ2</t>
  </si>
  <si>
    <t>cDNA, FLJ79206, weakly similar to Calcofluor white hypersensitive protein OS=Homo sapiens OX=9606 PE=2 SV=1</t>
  </si>
  <si>
    <t>Q6UWH2</t>
  </si>
  <si>
    <t>Succinate dehydrogenase [ubiquinone] cytochrome b small subunit OS=Homo sapiens OX=9606 GN=UNQ5809 PE=2 SV=1</t>
  </si>
  <si>
    <t>Pyruvate kinase PKM OS=Homo sapiens OX=9606 GN=PKM PE=1 SV=4</t>
  </si>
  <si>
    <t>Q5RGS4</t>
  </si>
  <si>
    <t>Pleckstrin homology domain-containing family A member 1 OS=Homo sapiens OX=9606 GN=PLEKHA1 PE=1 SV=1</t>
  </si>
  <si>
    <t>Flotillin-2 OS=Homo sapiens OX=9606 GN=FLOT2 PE=1 SV=2</t>
  </si>
  <si>
    <t>A0A5C2G9Q0</t>
  </si>
  <si>
    <t>IGH + IGL c534_heavy_IGHV4-39_IGHD3-22_IGHJ4 (Fragment) OS=Homo sapiens OX=9606 PE=2 SV=1</t>
  </si>
  <si>
    <t>Q53H42</t>
  </si>
  <si>
    <t>Syndecan 1 variant (Fragment) OS=Homo sapiens OX=9606 PE=2 SV=1</t>
  </si>
  <si>
    <t>A0A5C2GB27</t>
  </si>
  <si>
    <t>IGH + IGL c285_light_IGKV1-5_IGKJ2 (Fragment) OS=Homo sapiens OX=9606 PE=2 SV=1</t>
  </si>
  <si>
    <t>A0A5C2GCN1</t>
  </si>
  <si>
    <t>IGH + IGL c438_light_IGLV1-47_IGLJ3 (Fragment) OS=Homo sapiens OX=9606 PE=2 SV=1</t>
  </si>
  <si>
    <t>P18077</t>
  </si>
  <si>
    <t>60S ribosomal protein L35a OS=Homo sapiens OX=9606 GN=RPL35A PE=1 SV=2</t>
  </si>
  <si>
    <t>P61313</t>
  </si>
  <si>
    <t>60S ribosomal protein L15 OS=Homo sapiens OX=9606 GN=RPL15 PE=1 SV=2</t>
  </si>
  <si>
    <t>Carboxypeptidase B2 OS=Homo sapiens OX=9606 GN=CPB2 PE=1 SV=2</t>
  </si>
  <si>
    <t>A0A1B0GVW0</t>
  </si>
  <si>
    <t>Renin receptor OS=Homo sapiens OX=9606 GN=ATP6AP2 PE=1 SV=1</t>
  </si>
  <si>
    <t>A0A5C2G0Q6</t>
  </si>
  <si>
    <t>IGL c2712_light_IGLV2-14_IGLJ1 (Fragment) OS=Homo sapiens OX=9606 PE=2 SV=1</t>
  </si>
  <si>
    <t>P32969</t>
  </si>
  <si>
    <t>60S ribosomal protein L9 OS=Homo sapiens OX=9606 GN=RPL9 PE=1 SV=1</t>
  </si>
  <si>
    <t>A0A087WTQ6</t>
  </si>
  <si>
    <t>Protein sidekick-1 OS=Homo sapiens OX=9606 GN=SDK1 PE=1 SV=1</t>
  </si>
  <si>
    <t>P52597</t>
  </si>
  <si>
    <t>Heterogeneous nuclear ribonucleoprotein F OS=Homo sapiens OX=9606 GN=HNRNPF PE=1 SV=3</t>
  </si>
  <si>
    <t>A0A5C2GJJ0</t>
  </si>
  <si>
    <t>IG c372_light_IGLV2-14_IGLJ2 (Fragment) OS=Homo sapiens OX=9606 PE=2 SV=1</t>
  </si>
  <si>
    <t>Methanethiol oxidase OS=Homo sapiens OX=9606 GN=SELENBP1 PE=1 SV=2</t>
  </si>
  <si>
    <t>A0A2U8J987</t>
  </si>
  <si>
    <t>Phosphoinositide-3-kinase-interacting protein 1 OS=Homo sapiens OX=9606 GN=PIK3IP1 PE=1 SV=2</t>
  </si>
  <si>
    <t>A0A087WXS7</t>
  </si>
  <si>
    <t>ATPase ASNA1 OS=Homo sapiens OX=9606 GN=ASNA1 PE=1 SV=1</t>
  </si>
  <si>
    <t>P49207</t>
  </si>
  <si>
    <t>60S ribosomal protein L34 OS=Homo sapiens OX=9606 GN=RPL34 PE=1 SV=3</t>
  </si>
  <si>
    <t>A0A5C2G8L5</t>
  </si>
  <si>
    <t>IGL c156_light_IGLV2-23_IGLJ2 (Fragment) OS=Homo sapiens OX=9606 PE=2 SV=1</t>
  </si>
  <si>
    <t>P43626</t>
  </si>
  <si>
    <t>Killer cell immunoglobulin-like receptor 2DL1 OS=Homo sapiens OX=9606 GN=KIR2DL1 PE=1 SV=1</t>
  </si>
  <si>
    <t>Q5XS83</t>
  </si>
  <si>
    <t>ATP synthase subunit a OS=Homo sapiens OX=9606 GN=ATP6 PE=4 SV=1</t>
  </si>
  <si>
    <t>O14908</t>
  </si>
  <si>
    <t>PDZ domain-containing protein GIPC1 OS=Homo sapiens OX=9606 GN=GIPC1 PE=1 SV=2</t>
  </si>
  <si>
    <t>Q13547</t>
  </si>
  <si>
    <t>Histone deacetylase 1 OS=Homo sapiens OX=9606 GN=HDAC1 PE=1 SV=1</t>
  </si>
  <si>
    <t>B4E396</t>
  </si>
  <si>
    <t>cDNA FLJ59612, highly similar to Lactadherin OS=Homo sapiens OX=9606 PE=2 SV=1</t>
  </si>
  <si>
    <t>Q96L35</t>
  </si>
  <si>
    <t>EPH receptor B4, isoform CRA_b OS=Homo sapiens OX=9606 GN=EPHB4 PE=1 SV=1</t>
  </si>
  <si>
    <t>P11215</t>
  </si>
  <si>
    <t>Integrin alpha-M OS=Homo sapiens OX=9606 GN=ITGAM PE=1 SV=2</t>
  </si>
  <si>
    <t>A0A5C2G0K0</t>
  </si>
  <si>
    <t>IGL c1956_light_IGKV3-11_IGKJ4 (Fragment) OS=Homo sapiens OX=9606 PE=2 SV=1</t>
  </si>
  <si>
    <t>Brain acid soluble protein 1 OS=Homo sapiens OX=9606 GN=BASP1 PE=1 SV=2</t>
  </si>
  <si>
    <t>G3V2B9</t>
  </si>
  <si>
    <t>Alpha-1-antitrypsin (Fragment) OS=Homo sapiens OX=9606 GN=SERPINA1 PE=1 SV=1</t>
  </si>
  <si>
    <t>A0A0A0MSV6</t>
  </si>
  <si>
    <t>Complement C1q subcomponent subunit B (Fragment) OS=Homo sapiens OX=9606 GN=C1QB PE=1 SV=6</t>
  </si>
  <si>
    <t>P30679</t>
  </si>
  <si>
    <t>Guanine nucleotide-binding protein subunit alpha-15 OS=Homo sapiens OX=9606 GN=GNA15 PE=1 SV=2</t>
  </si>
  <si>
    <t>Q08426</t>
  </si>
  <si>
    <t>Peroxisomal bifunctional enzyme OS=Homo sapiens OX=9606 GN=EHHADH PE=1 SV=3</t>
  </si>
  <si>
    <t>A0A5C2H0B9</t>
  </si>
  <si>
    <t>IG c1520_light_IGKV3-15_IGKJ2 (Fragment) OS=Homo sapiens OX=9606 PE=2 SV=1</t>
  </si>
  <si>
    <t>A0A5C2FU34</t>
  </si>
  <si>
    <t>IGL c74_light_IGKV3-20_IGKJ4 (Fragment) OS=Homo sapiens OX=9606 PE=2 SV=1</t>
  </si>
  <si>
    <t>A0A5C2G9W0</t>
  </si>
  <si>
    <t>IGH c53_heavy__IGHV3-74_IGHD3-16_IGHJ4 (Fragment) OS=Homo sapiens OX=9606 PE=2 SV=1</t>
  </si>
  <si>
    <t>Q59FM5</t>
  </si>
  <si>
    <t>Guanine nucleotide-binding protein G, alpha subunit variant (Fragment) OS=Homo sapiens OX=9606 PE=2 SV=1</t>
  </si>
  <si>
    <t>A0A5C2G844</t>
  </si>
  <si>
    <t>IGL c3937_light_IGKV1D-13_IGKJ4 (Fragment) OS=Homo sapiens OX=9606 PE=2 SV=1</t>
  </si>
  <si>
    <t>A0A5C2GBF1</t>
  </si>
  <si>
    <t>IGL c41_light_IGLV3-9_IGLJ3 (Fragment) OS=Homo sapiens OX=9606 PE=2 SV=1</t>
  </si>
  <si>
    <t>Neuronal growth regulator 1 OS=Homo sapiens OX=9606 GN=NEGR1 PE=1 SV=3</t>
  </si>
  <si>
    <t>P28072</t>
  </si>
  <si>
    <t>Proteasome subunit beta type-6 OS=Homo sapiens OX=9606 GN=PSMB6 PE=1 SV=4</t>
  </si>
  <si>
    <t>A0A0C4DFM1</t>
  </si>
  <si>
    <t>Transmembrane 9 superfamily member OS=Homo sapiens OX=9606 GN=TM9SF4 PE=1 SV=1</t>
  </si>
  <si>
    <t>A0A5C2G840</t>
  </si>
  <si>
    <t>IGH + IGL c26_light_IGKV3-11_IGKJ4 (Fragment) OS=Homo sapiens OX=9606 PE=2 SV=1</t>
  </si>
  <si>
    <t>Multiple epidermal growth factor-like domains protein 8 OS=Homo sapiens OX=9606 GN=MEGF8 PE=1 SV=2</t>
  </si>
  <si>
    <t>A2J1N5</t>
  </si>
  <si>
    <t>Rheumatoid factor RF-ET6 (Fragment) OS=Homo sapiens OX=9606 PE=2 SV=1</t>
  </si>
  <si>
    <t>A0A5C2GR99</t>
  </si>
  <si>
    <t>IG c1244_heavy_IGHV1-69_IGHD6-19_IGHJ6 (Fragment) OS=Homo sapiens OX=9606 PE=2 SV=1</t>
  </si>
  <si>
    <t>A0A5C2GS13</t>
  </si>
  <si>
    <t>IG c275_light_IGKV3-20_IGKJ2 (Fragment) OS=Homo sapiens OX=9606 PE=2 SV=1</t>
  </si>
  <si>
    <t>O95466</t>
  </si>
  <si>
    <t>Formin-like protein 1 OS=Homo sapiens OX=9606 GN=FMNL1 PE=1 SV=3</t>
  </si>
  <si>
    <t>Platelet-derived growth factor subunit A OS=Homo sapiens OX=9606 GN=PDGFA PE=1 SV=1</t>
  </si>
  <si>
    <t>Signal-regulatory protein beta-1 OS=Homo sapiens OX=9606 GN=SIRPB1 PE=1 SV=5</t>
  </si>
  <si>
    <t>Chromogranin-A OS=Homo sapiens OX=9606 GN=CHGA PE=1 SV=7</t>
  </si>
  <si>
    <t>Q53GW1</t>
  </si>
  <si>
    <t>Vesicle transport-related protein isoform a variant (Fragment) OS=Homo sapiens OX=9606 PE=2 SV=1</t>
  </si>
  <si>
    <t>Q9NX12</t>
  </si>
  <si>
    <t>cDNA FLJ20496 fis, clone KAT08729 OS=Homo sapiens OX=9606 PE=2 SV=1</t>
  </si>
  <si>
    <t>Aldo-keto reductase family 1 member A1 OS=Homo sapiens OX=9606 GN=AKR1A1 PE=1 SV=3</t>
  </si>
  <si>
    <t>A0A024R872</t>
  </si>
  <si>
    <t>Chromosome 9 open reading frame 88, isoform CRA_a OS=Homo sapiens OX=9606 GN=C9orf88 PE=4 SV=1</t>
  </si>
  <si>
    <t>Protein tweety homolog 3 OS=Homo sapiens OX=9606 GN=TTYH3 PE=1 SV=3</t>
  </si>
  <si>
    <t>N-acetylgalactosamine-6-sulfatase OS=Homo sapiens OX=9606 GN=GALNS PE=1 SV=1</t>
  </si>
  <si>
    <t>A0A1B0GV96</t>
  </si>
  <si>
    <t>P49641</t>
  </si>
  <si>
    <t>Alpha-mannosidase 2x OS=Homo sapiens OX=9606 GN=MAN2A2 PE=2 SV=3</t>
  </si>
  <si>
    <t>Q53GF1</t>
  </si>
  <si>
    <t>Matrix metalloproteinase 7 preproprotein variant (Fragment) OS=Homo sapiens OX=9606 PE=2 SV=1</t>
  </si>
  <si>
    <t>A0A5C2GN22</t>
  </si>
  <si>
    <t>IG c180_light_IGKV3-20_IGKJ3 (Fragment) OS=Homo sapiens OX=9606 PE=2 SV=1</t>
  </si>
  <si>
    <t>A0A5C2G6B6</t>
  </si>
  <si>
    <t>IGH c217_heavy__IGHV3-33_IGHD6-19_IGHJ4 (Fragment) OS=Homo sapiens OX=9606 PE=2 SV=1</t>
  </si>
  <si>
    <t>A0A5C2GLU3</t>
  </si>
  <si>
    <t>IG c148_heavy_IGHV3-7_IGHD3-3_IGHJ6 (Fragment) OS=Homo sapiens OX=9606 PE=2 SV=1</t>
  </si>
  <si>
    <t>A0A5C2FTW7</t>
  </si>
  <si>
    <t>IGL c14_light_IGKV1-5_IGKJ5 (Fragment) OS=Homo sapiens OX=9606 PE=2 SV=1</t>
  </si>
  <si>
    <t>A0A024R6N3</t>
  </si>
  <si>
    <t>Chromosome 14 open reading frame 2, isoform CRA_c OS=Homo sapiens OX=9606 GN=C14orf2 PE=4 SV=1</t>
  </si>
  <si>
    <t>A0A5C2GRM8</t>
  </si>
  <si>
    <t>IG c1364_heavy_IGHV3-66_IGHD3-3_IGHJ4 (Fragment) OS=Homo sapiens OX=9606 PE=2 SV=1</t>
  </si>
  <si>
    <t>A0A0C4DGA2</t>
  </si>
  <si>
    <t>Enoyl-CoA delta isomerase 2, mitochondrial OS=Homo sapiens OX=9606 GN=ECI2 PE=1 SV=1</t>
  </si>
  <si>
    <t>Mitochondrial 2-oxoglutarate/malate carrier protein OS=Homo sapiens OX=9606 GN=SLC25A11 PE=1 SV=3</t>
  </si>
  <si>
    <t>B4DLV7</t>
  </si>
  <si>
    <t>Rab GDP dissociation inhibitor OS=Homo sapiens OX=9606 PE=2 SV=1</t>
  </si>
  <si>
    <t>NHL repeat-containing protein 3 OS=Homo sapiens OX=9606 GN=NHLRC3 PE=2 SV=1</t>
  </si>
  <si>
    <t>B5BU52</t>
  </si>
  <si>
    <t>Tyrosine-protein kinase OS=Homo sapiens OX=9606 GN=CSK PE=2 SV=1</t>
  </si>
  <si>
    <t>A0A5C2G2K2</t>
  </si>
  <si>
    <t>IGL c3382_light_IGKV1D-12_IGKJ4 (Fragment) OS=Homo sapiens OX=9606 PE=2 SV=1</t>
  </si>
  <si>
    <t>Q9UHY1</t>
  </si>
  <si>
    <t>Nuclear receptor-binding protein OS=Homo sapiens OX=9606 GN=NRBP1 PE=1 SV=1</t>
  </si>
  <si>
    <t>A0A5C2G6D3</t>
  </si>
  <si>
    <t>IGL c3207_light_IGLV6-57_IGLJ3 (Fragment) OS=Homo sapiens OX=9606 PE=2 SV=1</t>
  </si>
  <si>
    <t>Kallikrein-6 OS=Homo sapiens OX=9606 GN=KLK6 PE=1 SV=1</t>
  </si>
  <si>
    <t>O94874</t>
  </si>
  <si>
    <t>E3 UFM1-protein ligase 1 OS=Homo sapiens OX=9606 GN=UFL1 PE=1 SV=2</t>
  </si>
  <si>
    <t>6-phosphogluconolactonase OS=Homo sapiens OX=9606 GN=PGLS PE=1 SV=2</t>
  </si>
  <si>
    <t>A0A5C2FU04</t>
  </si>
  <si>
    <t>IGL c441_light_IGKV3D-15_IGKJ1 (Fragment) OS=Homo sapiens OX=9606 PE=2 SV=1</t>
  </si>
  <si>
    <t>B4E1E2</t>
  </si>
  <si>
    <t>Hepatocyte growth factor-regulated tyrosine kinase substrate OS=Homo sapiens OX=9606 PE=2 SV=1</t>
  </si>
  <si>
    <t>Q5TAA0</t>
  </si>
  <si>
    <t>Tetratricopeptide repeat protein 22 OS=Homo sapiens OX=9606 GN=TTC22 PE=2 SV=1</t>
  </si>
  <si>
    <t>Lysosome-associated membrane glycoprotein 1 OS=Homo sapiens OX=9606 GN=LAMP1 PE=1 SV=3</t>
  </si>
  <si>
    <t>14 kDa phosphohistidine phosphatase OS=Homo sapiens OX=9606 GN=PHPT1 PE=1 SV=1</t>
  </si>
  <si>
    <t>O95498</t>
  </si>
  <si>
    <t>Vascular non-inflammatory molecule 2 OS=Homo sapiens OX=9606 GN=VNN2 PE=1 SV=3</t>
  </si>
  <si>
    <t>H7C3K1</t>
  </si>
  <si>
    <t>Uncharacterized protein C7orf61 (Fragment) OS=Homo sapiens OX=9606 GN=C7orf61 PE=1 SV=8</t>
  </si>
  <si>
    <t>A0A5C2FUH8</t>
  </si>
  <si>
    <t>IGL c519_light_IGLV3-19_IGLJ2 (Fragment) OS=Homo sapiens OX=9606 PE=2 SV=1</t>
  </si>
  <si>
    <t>A0A024R172</t>
  </si>
  <si>
    <t>Leukotriene B4 12-hydroxydehydrogenase, isoform CRA_a OS=Homo sapiens OX=9606 GN=LTB4DH PE=4 SV=1</t>
  </si>
  <si>
    <t>Q9H993</t>
  </si>
  <si>
    <t>Damage-control phosphatase ARMT1 OS=Homo sapiens OX=9606 GN=ARMT1 PE=1 SV=1</t>
  </si>
  <si>
    <t>A0A5C2G7P6</t>
  </si>
  <si>
    <t>IGH c388_heavy__IGHV1-2_IGHD4-4_IGHJ4 (Fragment) OS=Homo sapiens OX=9606 PE=2 SV=1</t>
  </si>
  <si>
    <t>Q59GX2</t>
  </si>
  <si>
    <t>Solute carrier family 2 (Facilitated glucose transporter), member 1 variant (Fragment) OS=Homo sapiens OX=9606 PE=2 SV=1</t>
  </si>
  <si>
    <t>B2R9T9</t>
  </si>
  <si>
    <t>cDNA, FLJ94551 OS=Homo sapiens OX=9606 PE=2 SV=1</t>
  </si>
  <si>
    <t>Coactosin-like protein OS=Homo sapiens OX=9606 GN=COTL1 PE=1 SV=3</t>
  </si>
  <si>
    <t>B2RMS9</t>
  </si>
  <si>
    <t>Inter-alpha (Globulin) inhibitor H4 (Plasma Kallikrein-sensitive glycoprotein) OS=Homo sapiens OX=9606 GN=ITIH4 PE=2 SV=1</t>
  </si>
  <si>
    <t>Polymeric immunoglobulin receptor OS=Homo sapiens OX=9606 GN=PIGR PE=1 SV=4</t>
  </si>
  <si>
    <t>Q12974</t>
  </si>
  <si>
    <t>Protein tyrosine phosphatase type IVA 2 OS=Homo sapiens OX=9606 GN=PTP4A2 PE=1 SV=1</t>
  </si>
  <si>
    <t>Desmoglein-2 OS=Homo sapiens OX=9606 GN=DSG2 PE=1 SV=2</t>
  </si>
  <si>
    <t>Q53HG1</t>
  </si>
  <si>
    <t>NADH dehydrogenase [ubiquinone] 1 alpha subcomplex subunit 12 (Fragment) OS=Homo sapiens OX=9606 PE=2 SV=1</t>
  </si>
  <si>
    <t>O14933</t>
  </si>
  <si>
    <t>Ubiquitin/ISG15-conjugating enzyme E2 L6 OS=Homo sapiens OX=9606 GN=UBE2L6 PE=1 SV=4</t>
  </si>
  <si>
    <t>Q9NRD9</t>
  </si>
  <si>
    <t>Dual oxidase 1 OS=Homo sapiens OX=9606 GN=DUOX1 PE=1 SV=1</t>
  </si>
  <si>
    <t>P23919</t>
  </si>
  <si>
    <t>Thymidylate kinase OS=Homo sapiens OX=9606 GN=DTYMK PE=1 SV=4</t>
  </si>
  <si>
    <t>Q4JM47</t>
  </si>
  <si>
    <t>AGR2 OS=Homo sapiens OX=9606 GN=AGR2 PE=4 SV=1</t>
  </si>
  <si>
    <t>A0A024R509</t>
  </si>
  <si>
    <t>Arylsulfatase A, isoform CRA_a OS=Homo sapiens OX=9606 GN=ARSA PE=4 SV=1</t>
  </si>
  <si>
    <t>A0A024RDQ0</t>
  </si>
  <si>
    <t>Heat shock 105kDa/110kDa protein 1, isoform CRA_a OS=Homo sapiens OX=9606 GN=HSPH1 PE=4 SV=1</t>
  </si>
  <si>
    <t>A0A5C2GJY0</t>
  </si>
  <si>
    <t>IG c758_light_IGKV3-20_IGKJ3 (Fragment) OS=Homo sapiens OX=9606 PE=2 SV=1</t>
  </si>
  <si>
    <t>Q6SES1</t>
  </si>
  <si>
    <t>Major prion protein OS=Homo sapiens OX=9606 GN=PRNP PE=3 SV=1</t>
  </si>
  <si>
    <t>A0A5C2GJR5</t>
  </si>
  <si>
    <t>IG c837_light_IGKV1-39_IGKJ2 (Fragment) OS=Homo sapiens OX=9606 PE=2 SV=1</t>
  </si>
  <si>
    <t>Q8TDX7</t>
  </si>
  <si>
    <t>Serine/threonine-protein kinase Nek7 OS=Homo sapiens OX=9606 GN=NEK7 PE=1 SV=1</t>
  </si>
  <si>
    <t>B4DLN1</t>
  </si>
  <si>
    <t>cDNA FLJ60124, highly similar to Mitochondrial dicarboxylate carrier OS=Homo sapiens OX=9606 PE=2 SV=1</t>
  </si>
  <si>
    <t>Q9P265</t>
  </si>
  <si>
    <t>Disco-interacting protein 2 homolog B OS=Homo sapiens OX=9606 GN=DIP2B PE=1 SV=3</t>
  </si>
  <si>
    <t>A0A5C2G0D7</t>
  </si>
  <si>
    <t>IGL c2691_light_IGKV3-20_IGKJ1 (Fragment) OS=Homo sapiens OX=9606 PE=2 SV=1</t>
  </si>
  <si>
    <t>DnaJ homolog subfamily A member 1 OS=Homo sapiens OX=9606 GN=DNAJA1 PE=1 SV=2</t>
  </si>
  <si>
    <t>Transitional endoplasmic reticulum ATPase OS=Homo sapiens OX=9606 GN=VCP PE=1 SV=4</t>
  </si>
  <si>
    <t>J3KT75</t>
  </si>
  <si>
    <t>Mannose-P-dolichol utilization defect 1 protein (Fragment) OS=Homo sapiens OX=9606 GN=MPDU1 PE=1 SV=1</t>
  </si>
  <si>
    <t>CAD protein OS=Homo sapiens OX=9606 GN=CAD PE=1 SV=3</t>
  </si>
  <si>
    <t>A0A5C2GCK2</t>
  </si>
  <si>
    <t>IGH + IGL c408_light_IGKV1-17_IGKJ4 (Fragment) OS=Homo sapiens OX=9606 PE=2 SV=1</t>
  </si>
  <si>
    <t>Low-density lipoprotein receptor-related protein 2 OS=Homo sapiens OX=9606 GN=LRP2 PE=1 SV=3</t>
  </si>
  <si>
    <t>A0A0A0MS54</t>
  </si>
  <si>
    <t>cAMP-dependent protein kinase catalytic subunit beta OS=Homo sapiens OX=9606 GN=PRKACB PE=1 SV=1</t>
  </si>
  <si>
    <t>Q8WUY1</t>
  </si>
  <si>
    <t>Protein THEM6 OS=Homo sapiens OX=9606 GN=THEM6 PE=1 SV=2</t>
  </si>
  <si>
    <t>Q70J99</t>
  </si>
  <si>
    <t>Protein unc-13 homolog D OS=Homo sapiens OX=9606 GN=UNC13D PE=1 SV=1</t>
  </si>
  <si>
    <t>Q86VX4</t>
  </si>
  <si>
    <t>Structural maintenance of chromosomes protein OS=Homo sapiens OX=9606 GN=SMC3 PE=2 SV=1</t>
  </si>
  <si>
    <t>Q5K651</t>
  </si>
  <si>
    <t>Sterile alpha motif domain-containing protein 9 OS=Homo sapiens OX=9606 GN=SAMD9 PE=1 SV=1</t>
  </si>
  <si>
    <t>P02489</t>
  </si>
  <si>
    <t>Alpha-crystallin A chain OS=Homo sapiens OX=9606 GN=CRYAA PE=1 SV=2</t>
  </si>
  <si>
    <t>Q9NQE9</t>
  </si>
  <si>
    <t>Histidine triad nucleotide-binding protein 3 OS=Homo sapiens OX=9606 GN=HINT3 PE=1 SV=1</t>
  </si>
  <si>
    <t>A8KAH7</t>
  </si>
  <si>
    <t>cDNA FLJ75444, highly similar to Homo sapiens protein kinase, cAMP-dependent, regulatory, type II, alpha (PRKAR2A), mRNA OS=Homo sapiens OX=9606 PE=2 SV=1</t>
  </si>
  <si>
    <t>L-selectin OS=Homo sapiens OX=9606 GN=SELL PE=1 SV=2</t>
  </si>
  <si>
    <t>Q59GA0</t>
  </si>
  <si>
    <t>Thy-1 cell surface antigen variant (Fragment) OS=Homo sapiens OX=9606 PE=2 SV=1</t>
  </si>
  <si>
    <t>B7Z4V2</t>
  </si>
  <si>
    <t>cDNA FLJ51907, highly similar to Stress-70 protein, mitochondrial OS=Homo sapiens OX=9606 PE=2 SV=1</t>
  </si>
  <si>
    <t>P04844</t>
  </si>
  <si>
    <t>Dolichyl-diphosphooligosaccharide--protein glycosyltransferase subunit 2 OS=Homo sapiens OX=9606 GN=RPN2 PE=1 SV=3</t>
  </si>
  <si>
    <t>A0A5C2G0H8</t>
  </si>
  <si>
    <t>IGL c2778_light_IGLV1-40_IGLJ2 (Fragment) OS=Homo sapiens OX=9606 PE=2 SV=1</t>
  </si>
  <si>
    <t>B7ZKY6</t>
  </si>
  <si>
    <t>Membrane metallo-endopeptidase OS=Homo sapiens OX=9606 GN=MME PE=2 SV=1</t>
  </si>
  <si>
    <t>Neuroserpin OS=Homo sapiens OX=9606 GN=SERPINI1 PE=1 SV=1</t>
  </si>
  <si>
    <t>Q7L2H7</t>
  </si>
  <si>
    <t>Eukaryotic translation initiation factor 3 subunit M OS=Homo sapiens OX=9606 GN=EIF3M PE=1 SV=1</t>
  </si>
  <si>
    <t>Poly(rC)-binding protein 1 OS=Homo sapiens OX=9606 GN=PCBP1 PE=1 SV=2</t>
  </si>
  <si>
    <t>Q5JSL3</t>
  </si>
  <si>
    <t>Dedicator of cytokinesis protein 11 OS=Homo sapiens OX=9606 GN=DOCK11 PE=1 SV=2</t>
  </si>
  <si>
    <t>SPRY domain-containing protein 4 OS=Homo sapiens OX=9606 GN=SPRYD4 PE=1 SV=2</t>
  </si>
  <si>
    <t>A0A5C2H1Q2</t>
  </si>
  <si>
    <t>IG c856_light_IGKV2D-28_IGKJ2 (Fragment) OS=Homo sapiens OX=9606 PE=2 SV=1</t>
  </si>
  <si>
    <t>U3KPX3</t>
  </si>
  <si>
    <t>Casein kinase I isoform alpha OS=Homo sapiens OX=9606 GN=CSNK1A1 PE=1 SV=2</t>
  </si>
  <si>
    <t>D3DP46</t>
  </si>
  <si>
    <t>Signal peptidase complex subunit 3 OS=Homo sapiens OX=9606 GN=SPCS3 PE=3 SV=1</t>
  </si>
  <si>
    <t>B4DRW1</t>
  </si>
  <si>
    <t>cDNA FLJ55805, highly similar to Keratin, type II cytoskeletal 4 OS=Homo sapiens OX=9606 PE=2 SV=1</t>
  </si>
  <si>
    <t>B3KY94</t>
  </si>
  <si>
    <t>CDP-diacylglycerol--inositol 3-phosphatidyltransferase OS=Homo sapiens OX=9606 GN=CDIPT PE=1 SV=1</t>
  </si>
  <si>
    <t>Q59FH6</t>
  </si>
  <si>
    <t>Solute carrier family 22 member 5 variant (Fragment) OS=Homo sapiens OX=9606 PE=2 SV=1</t>
  </si>
  <si>
    <t>Succinate dehydrogenase [ubiquinone] flavoprotein subunit, mitochondrial OS=Homo sapiens OX=9606 GN=SDHA PE=1 SV=2</t>
  </si>
  <si>
    <t>Hypoxanthine-guanine phosphoribosyltransferase OS=Homo sapiens OX=9606 GN=HPRT1 PE=1 SV=2</t>
  </si>
  <si>
    <t>P36507</t>
  </si>
  <si>
    <t>Dual specificity mitogen-activated protein kinase kinase 2 OS=Homo sapiens OX=9606 GN=MAP2K2 PE=1 SV=1</t>
  </si>
  <si>
    <t>Heme-binding protein 1 OS=Homo sapiens OX=9606 GN=HEBP1 PE=1 SV=1</t>
  </si>
  <si>
    <t>Q6B0K9</t>
  </si>
  <si>
    <t>Hemoglobin subunit mu OS=Homo sapiens OX=9606 GN=HBM PE=1 SV=1</t>
  </si>
  <si>
    <t>Q6IWH7</t>
  </si>
  <si>
    <t>Anoctamin-7 OS=Homo sapiens OX=9606 GN=ANO7 PE=1 SV=2</t>
  </si>
  <si>
    <t>A0A2R8Y7R4</t>
  </si>
  <si>
    <t>Small integral membrane protein 1 (Fragment) OS=Homo sapiens OX=9606 GN=SMIM1 PE=1 SV=1</t>
  </si>
  <si>
    <t>Q6WKZ4</t>
  </si>
  <si>
    <t>Rab11 family-interacting protein 1 OS=Homo sapiens OX=9606 GN=RAB11FIP1 PE=1 SV=3</t>
  </si>
  <si>
    <t>Q8WWT9</t>
  </si>
  <si>
    <t>Solute carrier family 13 member 3 OS=Homo sapiens OX=9606 GN=SLC13A3 PE=1 SV=1</t>
  </si>
  <si>
    <t>P68402</t>
  </si>
  <si>
    <t>Platelet-activating factor acetylhydrolase IB subunit beta OS=Homo sapiens OX=9606 GN=PAFAH1B2 PE=1 SV=1</t>
  </si>
  <si>
    <t>H0Y3Z8</t>
  </si>
  <si>
    <t>P24534</t>
  </si>
  <si>
    <t>Elongation factor 1-beta OS=Homo sapiens OX=9606 GN=EEF1B2 PE=1 SV=3</t>
  </si>
  <si>
    <t>H0YKD8</t>
  </si>
  <si>
    <t>60S ribosomal protein L28 OS=Homo sapiens OX=9606 GN=RPL28 PE=1 SV=1</t>
  </si>
  <si>
    <t>Q6FG99</t>
  </si>
  <si>
    <t>RPLP1 protein OS=Homo sapiens OX=9606 GN=RPLP1 PE=2 SV=1</t>
  </si>
  <si>
    <t>D3DSQ1</t>
  </si>
  <si>
    <t>N-acylsphingosine amidohydrolase (Acid ceramidase) 1, isoform CRA_c OS=Homo sapiens OX=9606 GN=ASAH1 PE=4 SV=1</t>
  </si>
  <si>
    <t>P22732</t>
  </si>
  <si>
    <t>Solute carrier family 2, facilitated glucose transporter member 5 OS=Homo sapiens OX=9606 GN=SLC2A5 PE=1 SV=1</t>
  </si>
  <si>
    <t>A0A5C2GAL8</t>
  </si>
  <si>
    <t>IGH + IGL c122_heavy_IGHV3-21_IGHD2-15_IGHJ4 (Fragment) OS=Homo sapiens OX=9606 PE=2 SV=1</t>
  </si>
  <si>
    <t>Resistin OS=Homo sapiens OX=9606 GN=RETN PE=1 SV=1</t>
  </si>
  <si>
    <t>P11413</t>
  </si>
  <si>
    <t>Glucose-6-phosphate 1-dehydrogenase OS=Homo sapiens OX=9606 GN=G6PD PE=1 SV=4</t>
  </si>
  <si>
    <t>Isocitrate dehydrogenase [NADP] cytoplasmic OS=Homo sapiens OX=9606 GN=IDH1 PE=1 SV=2</t>
  </si>
  <si>
    <t>A0A024R528</t>
  </si>
  <si>
    <t>Interleukin-1 OS=Homo sapiens OX=9606 GN=IL1RN PE=3 SV=1</t>
  </si>
  <si>
    <t>A0A5C2GLY3</t>
  </si>
  <si>
    <t>IG c366_heavy_IGHV3-7_IGHD1-26_IGHJ4 (Fragment) OS=Homo sapiens OX=9606 PE=2 SV=1</t>
  </si>
  <si>
    <t>Receptor-type tyrosine-protein phosphatase C OS=Homo sapiens OX=9606 GN=PTPRC PE=1 SV=3</t>
  </si>
  <si>
    <t>P05165</t>
  </si>
  <si>
    <t>Propionyl-CoA carboxylase alpha chain, mitochondrial OS=Homo sapiens OX=9606 GN=PCCA PE=1 SV=4</t>
  </si>
  <si>
    <t>A0A5C2G0Z6</t>
  </si>
  <si>
    <t>IGL c2829_light_IGKV4-1_IGKJ4 (Fragment) OS=Homo sapiens OX=9606 PE=2 SV=1</t>
  </si>
  <si>
    <t>Q8N436</t>
  </si>
  <si>
    <t>Inactive carboxypeptidase-like protein X2 OS=Homo sapiens OX=9606 GN=CPXM2 PE=2 SV=3</t>
  </si>
  <si>
    <t>O43280</t>
  </si>
  <si>
    <t>Trehalase OS=Homo sapiens OX=9606 GN=TREH PE=1 SV=2</t>
  </si>
  <si>
    <t>Platelet-derived growth factor receptor beta OS=Homo sapiens OX=9606 GN=PDGFRB PE=1 SV=1</t>
  </si>
  <si>
    <t>Myosin-9 OS=Homo sapiens OX=9606 GN=MYH9 PE=1 SV=4</t>
  </si>
  <si>
    <t>Q9Y2J8</t>
  </si>
  <si>
    <t>Protein-arginine deiminase type-2 OS=Homo sapiens OX=9606 GN=PADI2 PE=1 SV=2</t>
  </si>
  <si>
    <t>A0A5C2FTG3</t>
  </si>
  <si>
    <t>IGL c248_light_IGKV1D-33_IGKJ3 (Fragment) OS=Homo sapiens OX=9606 PE=2 SV=1</t>
  </si>
  <si>
    <t>Q9Y226</t>
  </si>
  <si>
    <t>Solute carrier family 22 member 13 OS=Homo sapiens OX=9606 GN=SLC22A13 PE=2 SV=2</t>
  </si>
  <si>
    <t>X5D2F4</t>
  </si>
  <si>
    <t>Cytoplasmic FMR1 interacting protein 1 isoform A (Fragment) OS=Homo sapiens OX=9606 GN=CYFIP1 PE=2 SV=1</t>
  </si>
  <si>
    <t>P62269</t>
  </si>
  <si>
    <t>40S ribosomal protein S18 OS=Homo sapiens OX=9606 GN=RPS18 PE=1 SV=3</t>
  </si>
  <si>
    <t>A0A4P8J559</t>
  </si>
  <si>
    <t>IgK_IGKV3-11 (Fragment) OS=Homo sapiens OX=9606 PE=2 SV=1</t>
  </si>
  <si>
    <t>Hemopexin OS=Homo sapiens OX=9606 GN=HPX PE=1 SV=2</t>
  </si>
  <si>
    <t>B5BUB1</t>
  </si>
  <si>
    <t>RuvB-like helicase (Fragment) OS=Homo sapiens OX=9606 GN=RUVBL1 PE=2 SV=1</t>
  </si>
  <si>
    <t>A0A1U9X8J2</t>
  </si>
  <si>
    <t>SKIV2L OS=Homo sapiens OX=9606 PE=4 SV=1</t>
  </si>
  <si>
    <t>Ras-related protein Rab-2A OS=Homo sapiens OX=9606 GN=RAB2A PE=1 SV=1</t>
  </si>
  <si>
    <t>P50453</t>
  </si>
  <si>
    <t>Serpin B9 OS=Homo sapiens OX=9606 GN=SERPINB9 PE=1 SV=1</t>
  </si>
  <si>
    <t>Q9H7Q8</t>
  </si>
  <si>
    <t>FLJ00009 protein (Fragment) OS=Homo sapiens OX=9606 GN=FLJ00009 PE=2 SV=1</t>
  </si>
  <si>
    <t>A0A5C2GBL4</t>
  </si>
  <si>
    <t>IGH + IGL c8_light_IGLV2-14_IGLJ3 (Fragment) OS=Homo sapiens OX=9606 PE=2 SV=1</t>
  </si>
  <si>
    <t>F8VZX2</t>
  </si>
  <si>
    <t>Poly(rC)-binding protein 2 OS=Homo sapiens OX=9606 GN=PCBP2 PE=1 SV=1</t>
  </si>
  <si>
    <t>Q6FI51</t>
  </si>
  <si>
    <t>DNAJB1 protein OS=Homo sapiens OX=9606 GN=DNAJB1 PE=2 SV=1</t>
  </si>
  <si>
    <t>Sortilin OS=Homo sapiens OX=9606 GN=SORT1 PE=1 SV=3</t>
  </si>
  <si>
    <t>Q9GZP4</t>
  </si>
  <si>
    <t>PITH domain-containing protein 1 OS=Homo sapiens OX=9606 GN=PITHD1 PE=1 SV=1</t>
  </si>
  <si>
    <t>A8KAK1</t>
  </si>
  <si>
    <t>cDNA FLJ77398, highly similar to Homo sapiens UDP-glucose ceramide glucosyltransferase-like 1, transcript variant 2, mRNA OS=Homo sapiens OX=9606 PE=2 SV=1</t>
  </si>
  <si>
    <t>Q2L6I2</t>
  </si>
  <si>
    <t>ABC50 protein OS=Homo sapiens OX=9606 GN=ABCF1 PE=4 SV=1</t>
  </si>
  <si>
    <t>P25398</t>
  </si>
  <si>
    <t>40S ribosomal protein S12 OS=Homo sapiens OX=9606 GN=RPS12 PE=1 SV=3</t>
  </si>
  <si>
    <t>Q14847</t>
  </si>
  <si>
    <t>LIM and SH3 domain protein 1 OS=Homo sapiens OX=9606 GN=LASP1 PE=1 SV=2</t>
  </si>
  <si>
    <t>A0A024R7A5</t>
  </si>
  <si>
    <t>Maltase-glucoamylase (Alpha-glucosidase), isoform CRA_a (Fragment) OS=Homo sapiens OX=9606 GN=MGAM PE=4 SV=1</t>
  </si>
  <si>
    <t>O15269</t>
  </si>
  <si>
    <t>Serine palmitoyltransferase 1 OS=Homo sapiens OX=9606 GN=SPTLC1 PE=1 SV=1</t>
  </si>
  <si>
    <t>H0YB09</t>
  </si>
  <si>
    <t>D-glutamate cyclase, mitochondrial (Fragment) OS=Homo sapiens OX=9606 GN=DGLUCY PE=1 SV=1</t>
  </si>
  <si>
    <t>A0A0B4J1R4</t>
  </si>
  <si>
    <t>4-hydroxyphenylpyruvate dioxygenase OS=Homo sapiens OX=9606 GN=HPD PE=1 SV=1</t>
  </si>
  <si>
    <t>Glycerol-3-phosphate dehydrogenase, mitochondrial OS=Homo sapiens OX=9606 GN=GPD2 PE=1 SV=3</t>
  </si>
  <si>
    <t>Q9NV96</t>
  </si>
  <si>
    <t>Cell cycle control protein 50A OS=Homo sapiens OX=9606 GN=TMEM30A PE=1 SV=1</t>
  </si>
  <si>
    <t>Q06210</t>
  </si>
  <si>
    <t>Glutamine--fructose-6-phosphate aminotransferase [isomerizing] 1 OS=Homo sapiens OX=9606 GN=GFPT1 PE=1 SV=3</t>
  </si>
  <si>
    <t>F5H283</t>
  </si>
  <si>
    <t>Testican-2 OS=Homo sapiens OX=9606 GN=SPOCK2 PE=1 SV=2</t>
  </si>
  <si>
    <t>Q15907</t>
  </si>
  <si>
    <t>Ras-related protein Rab-11B OS=Homo sapiens OX=9606 GN=RAB11B PE=1 SV=4</t>
  </si>
  <si>
    <t>I3L397</t>
  </si>
  <si>
    <t>Eukaryotic translation initiation factor 5A (Fragment) OS=Homo sapiens OX=9606 GN=EIF5A PE=1 SV=8</t>
  </si>
  <si>
    <t>Alpha-1-acid glycoprotein 1 OS=Homo sapiens OX=9606 GN=ORM1 PE=1 SV=1</t>
  </si>
  <si>
    <t>A0A024R6I7</t>
  </si>
  <si>
    <t>Alpha-1-antitrypsin OS=Homo sapiens OX=9606 GN=SERPINA1 PE=1 SV=1</t>
  </si>
  <si>
    <t>P98088</t>
  </si>
  <si>
    <t>Mucin-5AC OS=Homo sapiens OX=9606 GN=MUC5AC PE=1 SV=4</t>
  </si>
  <si>
    <t>A0A5C2GHV9</t>
  </si>
  <si>
    <t>IGH + IGL c335_heavy_IGHV4-59B_IGHD4-17_IGHJ5 (Fragment) OS=Homo sapiens OX=9606 PE=2 SV=1</t>
  </si>
  <si>
    <t>Q9Y316</t>
  </si>
  <si>
    <t>Protein MEMO1 OS=Homo sapiens OX=9606 GN=MEMO1 PE=1 SV=1</t>
  </si>
  <si>
    <t>Inter-alpha-trypsin inhibitor heavy chain H3 OS=Homo sapiens OX=9606 GN=ITIH3 PE=1 SV=2</t>
  </si>
  <si>
    <t>J3QL71</t>
  </si>
  <si>
    <t>Secernin-2 OS=Homo sapiens OX=9606 GN=SCRN2 PE=1 SV=1</t>
  </si>
  <si>
    <t>A0A5C2FWY4</t>
  </si>
  <si>
    <t>IGL c1541_light_IGLV2-11_IGLJ3 (Fragment) OS=Homo sapiens OX=9606 PE=2 SV=1</t>
  </si>
  <si>
    <t>Histone H4 OS=Homo sapiens OX=9606 GN=H4C1 PE=1 SV=2</t>
  </si>
  <si>
    <t>O76070</t>
  </si>
  <si>
    <t>Gamma-synuclein OS=Homo sapiens OX=9606 GN=SNCG PE=1 SV=2</t>
  </si>
  <si>
    <t>Proteasome subunit beta type-3 OS=Homo sapiens OX=9606 GN=PSMB3 PE=1 SV=2</t>
  </si>
  <si>
    <t>Q9BV40</t>
  </si>
  <si>
    <t>Vesicle-associated membrane protein 8 OS=Homo sapiens OX=9606 GN=VAMP8 PE=1 SV=1</t>
  </si>
  <si>
    <t>Guanylin OS=Homo sapiens OX=9606 GN=GUCA2A PE=1 SV=2</t>
  </si>
  <si>
    <t>A0A5C2FXP5</t>
  </si>
  <si>
    <t>IGL c17_light_IGKV2D-28_IGKJ4 (Fragment) OS=Homo sapiens OX=9606 PE=2 SV=1</t>
  </si>
  <si>
    <t>V5YQL4</t>
  </si>
  <si>
    <t>Adenosylhomocysteinase OS=Homo sapiens OX=9606 GN=FGFR2-AHCYL1 PE=2 SV=1</t>
  </si>
  <si>
    <t>40S ribosomal protein S16 OS=Homo sapiens OX=9606 GN=RPS16 PE=1 SV=2</t>
  </si>
  <si>
    <t>A0A0A0MSK5</t>
  </si>
  <si>
    <t>Torsin-1A-interacting protein 1 OS=Homo sapiens OX=9606 GN=TOR1AIP1 PE=1 SV=1</t>
  </si>
  <si>
    <t>A0A5C2G1N1</t>
  </si>
  <si>
    <t>IGL c2366_light_IGKV3-20_IGKJ1 (Fragment) OS=Homo sapiens OX=9606 PE=2 SV=1</t>
  </si>
  <si>
    <t>A0A5C2GBZ9</t>
  </si>
  <si>
    <t>IGH + IGL c178_light_IGKV3-15_IGKJ5 (Fragment) OS=Homo sapiens OX=9606 PE=2 SV=1</t>
  </si>
  <si>
    <t>Q6P2Q9</t>
  </si>
  <si>
    <t>Pre-mRNA-processing-splicing factor 8 OS=Homo sapiens OX=9606 GN=PRPF8 PE=1 SV=2</t>
  </si>
  <si>
    <t>A0A087WXB0</t>
  </si>
  <si>
    <t>Secretory carrier-associated membrane protein OS=Homo sapiens OX=9606 GN=SCAMP1 PE=1 SV=1</t>
  </si>
  <si>
    <t>O00629</t>
  </si>
  <si>
    <t>Importin subunit alpha-3 OS=Homo sapiens OX=9606 GN=KPNA4 PE=1 SV=1</t>
  </si>
  <si>
    <t>Q53EW8</t>
  </si>
  <si>
    <t>Sulfurtransferase (Fragment) OS=Homo sapiens OX=9606 PE=2 SV=1</t>
  </si>
  <si>
    <t>Q9UHR4</t>
  </si>
  <si>
    <t>Brain-specific angiogenesis inhibitor 1-associated protein 2-like protein 1 OS=Homo sapiens OX=9606 GN=BAIAP2L1 PE=1 SV=2</t>
  </si>
  <si>
    <t>B7Z754</t>
  </si>
  <si>
    <t>Q96K19</t>
  </si>
  <si>
    <t>E3 ubiquitin-protein ligase RNF170 OS=Homo sapiens OX=9606 GN=RNF170 PE=1 SV=2</t>
  </si>
  <si>
    <t>J3KN67</t>
  </si>
  <si>
    <t>Tropomyosin alpha-3 chain OS=Homo sapiens OX=9606 GN=TPM3 PE=1 SV=1</t>
  </si>
  <si>
    <t>B2RBL3</t>
  </si>
  <si>
    <t>Thymidine phosphorylase OS=Homo sapiens OX=9606 PE=2 SV=1</t>
  </si>
  <si>
    <t>A8K6K7</t>
  </si>
  <si>
    <t>Glycogen [starch] synthase OS=Homo sapiens OX=9606 PE=2 SV=1</t>
  </si>
  <si>
    <t>Q9H444</t>
  </si>
  <si>
    <t>Charged multivesicular body protein 4b OS=Homo sapiens OX=9606 GN=CHMP4B PE=1 SV=1</t>
  </si>
  <si>
    <t>Q14CN2</t>
  </si>
  <si>
    <t>Calcium-activated chloride channel regulator 4 OS=Homo sapiens OX=9606 GN=CLCA4 PE=1 SV=2</t>
  </si>
  <si>
    <t>H7C2W9</t>
  </si>
  <si>
    <t>60S ribosomal protein L31 (Fragment) OS=Homo sapiens OX=9606 GN=RPL31 PE=1 SV=1</t>
  </si>
  <si>
    <t>Q9Y394</t>
  </si>
  <si>
    <t>Dehydrogenase/reductase SDR family member 7 OS=Homo sapiens OX=9606 GN=DHRS7 PE=1 SV=1</t>
  </si>
  <si>
    <t>B7ZC39</t>
  </si>
  <si>
    <t>Endophilin-B2 OS=Homo sapiens OX=9606 GN=SH3GLB2 PE=1 SV=1</t>
  </si>
  <si>
    <t>Calnexin OS=Homo sapiens OX=9606 GN=CANX PE=1 SV=2</t>
  </si>
  <si>
    <t>C9JFR7</t>
  </si>
  <si>
    <t>Cytochrome c (Fragment) OS=Homo sapiens OX=9606 GN=CYCS PE=1 SV=1</t>
  </si>
  <si>
    <t>Aminopeptidase N OS=Homo sapiens OX=9606 GN=ANPEP PE=1 SV=4</t>
  </si>
  <si>
    <t>Plectin OS=Homo sapiens OX=9606 GN=PLEC PE=1 SV=3</t>
  </si>
  <si>
    <t>Q9H4A4</t>
  </si>
  <si>
    <t>Aminopeptidase B OS=Homo sapiens OX=9606 GN=RNPEP PE=1 SV=2</t>
  </si>
  <si>
    <t>P62273</t>
  </si>
  <si>
    <t>40S ribosomal protein S29 OS=Homo sapiens OX=9606 GN=RPS29 PE=1 SV=2</t>
  </si>
  <si>
    <t>G3V4P8</t>
  </si>
  <si>
    <t>Glia maturation factor beta (Fragment) OS=Homo sapiens OX=9606 GN=GMFB PE=1 SV=1</t>
  </si>
  <si>
    <t>Q07837</t>
  </si>
  <si>
    <t>Neutral and basic amino acid transport protein rBAT OS=Homo sapiens OX=9606 GN=SLC3A1 PE=1 SV=2</t>
  </si>
  <si>
    <t>Cellular retinoic acid-binding protein 2 OS=Homo sapiens OX=9606 GN=CRABP2 PE=1 SV=2</t>
  </si>
  <si>
    <t>Fumarate hydratase, mitochondrial OS=Homo sapiens OX=9606 GN=FH PE=1 SV=3</t>
  </si>
  <si>
    <t>O14556</t>
  </si>
  <si>
    <t>Glyceraldehyde-3-phosphate dehydrogenase, testis-specific OS=Homo sapiens OX=9606 GN=GAPDHS PE=1 SV=2</t>
  </si>
  <si>
    <t>Peroxiredoxin-1 OS=Homo sapiens OX=9606 GN=PRDX1 PE=1 SV=1</t>
  </si>
  <si>
    <t>B4DWB5</t>
  </si>
  <si>
    <t>cDNA FLJ53931, highly similar to Bifunctional 3'-phosphoadenosine5'-phosphosulfate synthetase 2 OS=Homo sapiens OX=9606 PE=2 SV=1</t>
  </si>
  <si>
    <t>Q5U0E6</t>
  </si>
  <si>
    <t>Epididymis secretory protein Li 95 OS=Homo sapiens OX=9606 GN=STK24 PE=2 SV=1</t>
  </si>
  <si>
    <t>Extracellular sulfatase Sulf-2 OS=Homo sapiens OX=9606 GN=SULF2 PE=1 SV=1</t>
  </si>
  <si>
    <t>A8K4C1</t>
  </si>
  <si>
    <t>cDNA FLJ77904, highly similar to Homo sapiens ADP-ribosylation factor-like 15, mRNA OS=Homo sapiens OX=9606 PE=2 SV=1</t>
  </si>
  <si>
    <t>Q14008</t>
  </si>
  <si>
    <t>Cytoskeleton-associated protein 5 OS=Homo sapiens OX=9606 GN=CKAP5 PE=1 SV=3</t>
  </si>
  <si>
    <t>A0A5C2GAT0</t>
  </si>
  <si>
    <t>IGH + IGL c306_light_IGKV3-20_IGKJ1 (Fragment) OS=Homo sapiens OX=9606 PE=2 SV=1</t>
  </si>
  <si>
    <t>P47813</t>
  </si>
  <si>
    <t>Eukaryotic translation initiation factor 1A, X-chromosomal OS=Homo sapiens OX=9606 GN=EIF1AX PE=1 SV=2</t>
  </si>
  <si>
    <t>Cytochrome c oxidase subunit 5B, mitochondrial OS=Homo sapiens OX=9606 GN=COX5B PE=1 SV=2</t>
  </si>
  <si>
    <t>Q9H0U4</t>
  </si>
  <si>
    <t>Ras-related protein Rab-1B OS=Homo sapiens OX=9606 GN=RAB1B PE=1 SV=1</t>
  </si>
  <si>
    <t>B7Z1I4</t>
  </si>
  <si>
    <t>cDNA FLJ57258, highly similar to Neurotrimin OS=Homo sapiens OX=9606 PE=2 SV=1</t>
  </si>
  <si>
    <t>Immunoglobulin superfamily containing leucine-rich repeat protein OS=Homo sapiens OX=9606 GN=ISLR PE=2 SV=1</t>
  </si>
  <si>
    <t>Protein disulfide-isomerase A4 OS=Homo sapiens OX=9606 GN=PDIA4 PE=1 SV=2</t>
  </si>
  <si>
    <t>Peptidoglycan recognition protein 1 OS=Homo sapiens OX=9606 GN=PGLYRP1 PE=1 SV=1</t>
  </si>
  <si>
    <t>A8K5I6</t>
  </si>
  <si>
    <t>cDNA FLJ78643, highly similar to Homo sapiens cornulin (CRNN), mRNA OS=Homo sapiens OX=9606 PE=2 SV=1</t>
  </si>
  <si>
    <t>A0A5C2GXX8</t>
  </si>
  <si>
    <t>IG c498_light_IGKV4-1_IGKJ1 (Fragment) OS=Homo sapiens OX=9606 PE=2 SV=1</t>
  </si>
  <si>
    <t>Q16778</t>
  </si>
  <si>
    <t>Histone H2B type 2-E OS=Homo sapiens OX=9606 GN=H2BC21 PE=1 SV=3</t>
  </si>
  <si>
    <t>A0A384MR25</t>
  </si>
  <si>
    <t>Haptoglobin OS=Homo sapiens OX=9606 GN=HP PE=1 SV=1</t>
  </si>
  <si>
    <t>Q969E2</t>
  </si>
  <si>
    <t>Secretory carrier-associated membrane protein 4 OS=Homo sapiens OX=9606 GN=SCAMP4 PE=1 SV=1</t>
  </si>
  <si>
    <t>O75390</t>
  </si>
  <si>
    <t>Citrate synthase, mitochondrial OS=Homo sapiens OX=9606 GN=CS PE=1 SV=2</t>
  </si>
  <si>
    <t>O43837</t>
  </si>
  <si>
    <t>Isocitrate dehydrogenase [NAD] subunit beta, mitochondrial OS=Homo sapiens OX=9606 GN=IDH3B PE=1 SV=2</t>
  </si>
  <si>
    <t>B2R6F9</t>
  </si>
  <si>
    <t>Non-specific serine/threonine protein kinase OS=Homo sapiens OX=9606 PE=2 SV=1</t>
  </si>
  <si>
    <t>G3V5P5</t>
  </si>
  <si>
    <t>Feline leukemia virus subgroup C receptor-related protein 2 OS=Homo sapiens OX=9606 GN=FLVCR2 PE=1 SV=1</t>
  </si>
  <si>
    <t>Ras-related protein Rab-1A OS=Homo sapiens OX=9606 GN=RAB1A PE=1 SV=3</t>
  </si>
  <si>
    <t>Gamma-glutamyl hydrolase OS=Homo sapiens OX=9606 GN=GGH PE=1 SV=2</t>
  </si>
  <si>
    <t>P46783</t>
  </si>
  <si>
    <t>40S ribosomal protein S10 OS=Homo sapiens OX=9606 GN=RPS10 PE=1 SV=1</t>
  </si>
  <si>
    <t>H7C096</t>
  </si>
  <si>
    <t>BCL2/adenovirus E1B 19 kDa protein-interacting protein 2 (Fragment) OS=Homo sapiens OX=9606 GN=BNIP2 PE=1 SV=1</t>
  </si>
  <si>
    <t>B4DP27</t>
  </si>
  <si>
    <t>cDNA FLJ52153, highly similar to Transmembrane emp24 domain-containing protein 2 OS=Homo sapiens OX=9606 PE=2 SV=1</t>
  </si>
  <si>
    <t>A0A5C2G5W1</t>
  </si>
  <si>
    <t>IGH c97_heavy__IGHV4-39_IGHD1-14_IGHJ6 (Fragment) OS=Homo sapiens OX=9606 PE=2 SV=1</t>
  </si>
  <si>
    <t>P12104</t>
  </si>
  <si>
    <t>Fatty acid-binding protein, intestinal OS=Homo sapiens OX=9606 GN=FABP2 PE=1 SV=2</t>
  </si>
  <si>
    <t>B4DDQ2</t>
  </si>
  <si>
    <t>Biglycan OS=Homo sapiens OX=9606 PE=2 SV=1</t>
  </si>
  <si>
    <t>B4DM74</t>
  </si>
  <si>
    <t>60S ribosomal protein L18a OS=Homo sapiens OX=9606 PE=2 SV=1</t>
  </si>
  <si>
    <t>A0A494C1V1</t>
  </si>
  <si>
    <t>Neurobeachin-like protein 2 OS=Homo sapiens OX=9606 GN=NBEAL2 PE=1 SV=1</t>
  </si>
  <si>
    <t>A0A087WVQ6</t>
  </si>
  <si>
    <t>Clathrin heavy chain OS=Homo sapiens OX=9606 GN=CLTC PE=1 SV=1</t>
  </si>
  <si>
    <t>Q08477</t>
  </si>
  <si>
    <t>Cytochrome P450 4F3 OS=Homo sapiens OX=9606 GN=CYP4F3 PE=1 SV=2</t>
  </si>
  <si>
    <t>B7Z1V4</t>
  </si>
  <si>
    <t>cDNA FLJ56034, highly similar to 4-aminobutyrate aminotransferase, mitochondrial OS=Homo sapiens OX=9606 PE=2 SV=1</t>
  </si>
  <si>
    <t>cDNA FLJ54521, highly similar to Protein NDRG3 OS=Homo sapiens OX=9606 PE=2 SV=1</t>
  </si>
  <si>
    <t>Q96EY5</t>
  </si>
  <si>
    <t>Multivesicular body subunit 12A OS=Homo sapiens OX=9606 GN=MVB12A PE=1 SV=1</t>
  </si>
  <si>
    <t>B2R5R1</t>
  </si>
  <si>
    <t>cDNA, FLJ92578, highly similar to Homo sapiens glycoprotein (transmembrane) nmb (GPNMB), mRNA OS=Homo sapiens OX=9606 PE=2 SV=1</t>
  </si>
  <si>
    <t>Q32Q75</t>
  </si>
  <si>
    <t>Eukaryotic translation initiation factor 4E OS=Homo sapiens OX=9606 GN=EIF4E PE=2 SV=1</t>
  </si>
  <si>
    <t>E5RGR0</t>
  </si>
  <si>
    <t>Acyl-protein thioesterase 1 (Fragment) OS=Homo sapiens OX=9606 GN=LYPLA1 PE=1 SV=1</t>
  </si>
  <si>
    <t>Q7L9L4</t>
  </si>
  <si>
    <t>MOB kinase activator 1B OS=Homo sapiens OX=9606 GN=MOB1B PE=1 SV=3</t>
  </si>
  <si>
    <t>A0A5C2G7N9</t>
  </si>
  <si>
    <t>IGL c478_light_IGLV2-11_IGLJ3 (Fragment) OS=Homo sapiens OX=9606 PE=2 SV=1</t>
  </si>
  <si>
    <t>Gamma-glutamylcyclotransferase OS=Homo sapiens OX=9606 GN=GGCT PE=1 SV=1</t>
  </si>
  <si>
    <t>Q701L7</t>
  </si>
  <si>
    <t>Type II hair keratin 2 OS=Homo sapiens OX=9606 GN=KRTHB2 PE=2 SV=1</t>
  </si>
  <si>
    <t>Q5VUB5</t>
  </si>
  <si>
    <t>Protein FAM171A1 OS=Homo sapiens OX=9606 GN=FAM171A1 PE=1 SV=1</t>
  </si>
  <si>
    <t>Cation-independent mannose-6-phosphate receptor OS=Homo sapiens OX=9606 GN=IGF2R PE=1 SV=3</t>
  </si>
  <si>
    <t>Cytochrome b-c1 complex subunit 1, mitochondrial OS=Homo sapiens OX=9606 GN=UQCRC1 PE=1 SV=3</t>
  </si>
  <si>
    <t>Q9Y2Q3</t>
  </si>
  <si>
    <t>Glutathione S-transferase kappa 1 OS=Homo sapiens OX=9606 GN=GSTK1 PE=1 SV=3</t>
  </si>
  <si>
    <t>D3DQB3</t>
  </si>
  <si>
    <t>Sparc/osteonectin, cwcv and kazal-like domains proteoglycan (Testican) 1, isoform CRA_a OS=Homo sapiens OX=9606 GN=SPOCK1 PE=4 SV=1</t>
  </si>
  <si>
    <t>C-type lectin domain family 14 member A OS=Homo sapiens OX=9606 GN=CLEC14A PE=1 SV=1</t>
  </si>
  <si>
    <t>A0A024R2W4</t>
  </si>
  <si>
    <t>Dystroglycan 1 (Dystrophin-associated glycoprotein 1), isoform CRA_a OS=Homo sapiens OX=9606 GN=DAG1 PE=4 SV=1</t>
  </si>
  <si>
    <t>A0A0S2Z3V1</t>
  </si>
  <si>
    <t>EGF containing fibulin-like extracellular matrix protein 1 isoform 2 (Fragment) OS=Homo sapiens OX=9606 GN=EFEMP1 PE=1 SV=1</t>
  </si>
  <si>
    <t>B7Z5L6</t>
  </si>
  <si>
    <t>cDNA FLJ54723, highly similar to Poly (ADP-ribose) polymerase 9 OS=Homo sapiens OX=9606 PE=2 SV=1</t>
  </si>
  <si>
    <t>Q53FJ5</t>
  </si>
  <si>
    <t>Prosaposin (Variant Gaucher disease and variant metachromatic leukodystrophy) variant (Fragment) OS=Homo sapiens OX=9606 PE=2 SV=1</t>
  </si>
  <si>
    <t>Q5TEC6</t>
  </si>
  <si>
    <t>Histone H3 OS=Homo sapiens OX=9606 GN=H3-2 PE=1 SV=1</t>
  </si>
  <si>
    <t>C9J8S2</t>
  </si>
  <si>
    <t>Retinoic acid receptor responder protein 2 (Fragment) OS=Homo sapiens OX=9606 GN=RARRES2 PE=1 SV=1</t>
  </si>
  <si>
    <t>Q16512</t>
  </si>
  <si>
    <t>Serine/threonine-protein kinase N1 OS=Homo sapiens OX=9606 GN=PKN1 PE=1 SV=2</t>
  </si>
  <si>
    <t>B3KX19</t>
  </si>
  <si>
    <t>cDNA FLJ44500 fis, clone UTERU3000828, highly similar to 116 kDa U5 small nuclear ribonucleoprotein component OS=Homo sapiens OX=9606 PE=2 SV=1</t>
  </si>
  <si>
    <t>A0A0G2JIW1</t>
  </si>
  <si>
    <t>Heat shock 70 kDa protein 1B OS=Homo sapiens OX=9606 GN=HSPA1B PE=1 SV=1</t>
  </si>
  <si>
    <t>P40306</t>
  </si>
  <si>
    <t>Proteasome subunit beta type-10 OS=Homo sapiens OX=9606 GN=PSMB10 PE=1 SV=1</t>
  </si>
  <si>
    <t>Q14703</t>
  </si>
  <si>
    <t>Membrane-bound transcription factor site-1 protease OS=Homo sapiens OX=9606 GN=MBTPS1 PE=1 SV=1</t>
  </si>
  <si>
    <t>Solute carrier family 12 member 1 OS=Homo sapiens OX=9606 GN=SLC12A1 PE=1 SV=2</t>
  </si>
  <si>
    <t>B4DZ87</t>
  </si>
  <si>
    <t>cDNA FLJ57240, highly similar to Mitochondrial proteins import receptor OS=Homo sapiens OX=9606 PE=2 SV=1</t>
  </si>
  <si>
    <t>Cathepsin O OS=Homo sapiens OX=9606 GN=CTSO PE=2 SV=1</t>
  </si>
  <si>
    <t>Q9Y5P6</t>
  </si>
  <si>
    <t>Mannose-1-phosphate guanyltransferase beta OS=Homo sapiens OX=9606 GN=GMPPB PE=1 SV=2</t>
  </si>
  <si>
    <t>P30622</t>
  </si>
  <si>
    <t>CAP-Gly domain-containing linker protein 1 OS=Homo sapiens OX=9606 GN=CLIP1 PE=1 SV=2</t>
  </si>
  <si>
    <t>A0A5C2GTD7</t>
  </si>
  <si>
    <t>IG c216_light_IGKV3-20_IGKJ2 (Fragment) OS=Homo sapiens OX=9606 PE=2 SV=1</t>
  </si>
  <si>
    <t>Carboxypeptidase Q OS=Homo sapiens OX=9606 GN=CPQ PE=1 SV=1</t>
  </si>
  <si>
    <t>Q14894</t>
  </si>
  <si>
    <t>Ketimine reductase mu-crystallin OS=Homo sapiens OX=9606 GN=CRYM PE=1 SV=1</t>
  </si>
  <si>
    <t>A0A5C2GJN0</t>
  </si>
  <si>
    <t>IG c859_light_IGKV1-39_IGKJ2 (Fragment) OS=Homo sapiens OX=9606 PE=2 SV=1</t>
  </si>
  <si>
    <t>Q9NQX4</t>
  </si>
  <si>
    <t>Unconventional myosin-Vc OS=Homo sapiens OX=9606 GN=MYO5C PE=1 SV=2</t>
  </si>
  <si>
    <t>Sodium-coupled monocarboxylate transporter 2 OS=Homo sapiens OX=9606 GN=SLC5A12 PE=2 SV=2</t>
  </si>
  <si>
    <t>Dolichyl-diphosphooligosaccharide--protein glycosyltransferase subunit 1 OS=Homo sapiens OX=9606 GN=RPN1 PE=1 SV=1</t>
  </si>
  <si>
    <t>Protein phosphatase Slingshot homolog 3 OS=Homo sapiens OX=9606 GN=SSH3 PE=1 SV=2</t>
  </si>
  <si>
    <t>UPF0764 protein C16orf89 OS=Homo sapiens OX=9606 GN=C16orf89 PE=1 SV=2</t>
  </si>
  <si>
    <t>A0A5C2FUK0</t>
  </si>
  <si>
    <t>IGL c264_light_IGKV1-5_IGKJ3 (Fragment) OS=Homo sapiens OX=9606 PE=2 SV=1</t>
  </si>
  <si>
    <t>O60234</t>
  </si>
  <si>
    <t>Glia maturation factor gamma OS=Homo sapiens OX=9606 GN=GMFG PE=1 SV=1</t>
  </si>
  <si>
    <t>P47985</t>
  </si>
  <si>
    <t>Cytochrome b-c1 complex subunit Rieske, mitochondrial OS=Homo sapiens OX=9606 GN=UQCRFS1 PE=1 SV=2</t>
  </si>
  <si>
    <t>F5GYQ1</t>
  </si>
  <si>
    <t>V-type proton ATPase subunit OS=Homo sapiens OX=9606 GN=ATP6V0D1 PE=1 SV=1</t>
  </si>
  <si>
    <t>Q495M3</t>
  </si>
  <si>
    <t>Proton-coupled amino acid transporter 2 OS=Homo sapiens OX=9606 GN=SLC36A2 PE=1 SV=1</t>
  </si>
  <si>
    <t>Q504R6</t>
  </si>
  <si>
    <t>RAB13 protein (Fragment) OS=Homo sapiens OX=9606 GN=RAB13 PE=2 SV=1</t>
  </si>
  <si>
    <t>Q6NVY1</t>
  </si>
  <si>
    <t>3-hydroxyisobutyryl-CoA hydrolase, mitochondrial OS=Homo sapiens OX=9606 GN=HIBCH PE=1 SV=2</t>
  </si>
  <si>
    <t>Elongation factor 2 OS=Homo sapiens OX=9606 GN=EEF2 PE=1 SV=4</t>
  </si>
  <si>
    <t>Q53GD2</t>
  </si>
  <si>
    <t>Fibrinogen-like 2 variant (Fragment) OS=Homo sapiens OX=9606 PE=2 SV=1</t>
  </si>
  <si>
    <t>A0A087WZ70</t>
  </si>
  <si>
    <t>N-acetylneuraminate lyase OS=Homo sapiens OX=9606 GN=NPL PE=1 SV=1</t>
  </si>
  <si>
    <t>Q53FL4</t>
  </si>
  <si>
    <t>Adducin 3 isoform a variant (Fragment) OS=Homo sapiens OX=9606 PE=2 SV=1</t>
  </si>
  <si>
    <t>B4DZS8</t>
  </si>
  <si>
    <t>Peptidylprolyl isomerase (Fragment) OS=Homo sapiens OX=9606 PE=2 SV=1</t>
  </si>
  <si>
    <t>Q53GG3</t>
  </si>
  <si>
    <t>Sorting nexin 2 variant (Fragment) OS=Homo sapiens OX=9606 PE=2 SV=1</t>
  </si>
  <si>
    <t>Keratinocyte proline-rich protein OS=Homo sapiens OX=9606 GN=KPRP PE=1 SV=1</t>
  </si>
  <si>
    <t>A0A5C2FWN2</t>
  </si>
  <si>
    <t>IGL c530_light_IGLV2-14_IGLJ2 (Fragment) OS=Homo sapiens OX=9606 PE=2 SV=1</t>
  </si>
  <si>
    <t>P51570</t>
  </si>
  <si>
    <t>Galactokinase OS=Homo sapiens OX=9606 GN=GALK1 PE=1 SV=1</t>
  </si>
  <si>
    <t>H0Y2Y8</t>
  </si>
  <si>
    <t>Zyxin (Fragment) OS=Homo sapiens OX=9606 GN=ZYX PE=1 SV=1</t>
  </si>
  <si>
    <t>A0A5C2H1P9</t>
  </si>
  <si>
    <t>IG c1848_light_IGKV1D-13_IGKJ2 (Fragment) OS=Homo sapiens OX=9606 PE=2 SV=1</t>
  </si>
  <si>
    <t>Q9BPW9</t>
  </si>
  <si>
    <t>Dehydrogenase/reductase SDR family member 9 OS=Homo sapiens OX=9606 GN=DHRS9 PE=1 SV=1</t>
  </si>
  <si>
    <t>Q53GY0</t>
  </si>
  <si>
    <t>Plastin 3 variant (Fragment) OS=Homo sapiens OX=9606 PE=2 SV=1</t>
  </si>
  <si>
    <t>Q7Z6P3</t>
  </si>
  <si>
    <t>Ras-related protein Rab-44 OS=Homo sapiens OX=9606 GN=RAB44 PE=1 SV=4</t>
  </si>
  <si>
    <t>Phosphoserine aminotransferase OS=Homo sapiens OX=9606 GN=PSAT1 PE=1 SV=2</t>
  </si>
  <si>
    <t>H3BUV8</t>
  </si>
  <si>
    <t>Lysyl oxidase homolog 1 OS=Homo sapiens OX=9606 GN=LOXL1 PE=1 SV=1</t>
  </si>
  <si>
    <t>Ceroid-lipofuscinosis neuronal protein 5 OS=Homo sapiens OX=9606 GN=CLN5 PE=1 SV=2</t>
  </si>
  <si>
    <t>A0A5C2GHS0</t>
  </si>
  <si>
    <t>IG c1327_light_IGKV1D-13_IGKJ2 (Fragment) OS=Homo sapiens OX=9606 PE=2 SV=1</t>
  </si>
  <si>
    <t>Fetuin-B OS=Homo sapiens OX=9606 GN=FETUB PE=1 SV=2</t>
  </si>
  <si>
    <t>A0A5C2FWN1</t>
  </si>
  <si>
    <t>IGL c1222_light_IGKV3-20_IGKJ4 (Fragment) OS=Homo sapiens OX=9606 PE=2 SV=1</t>
  </si>
  <si>
    <t>O96000</t>
  </si>
  <si>
    <t>NADH dehydrogenase [ubiquinone] 1 beta subcomplex subunit 10 OS=Homo sapiens OX=9606 GN=NDUFB10 PE=1 SV=3</t>
  </si>
  <si>
    <t>A0A5C2FXL7</t>
  </si>
  <si>
    <t>IGL c1325_light_IGLV1-44_IGLJ2 (Fragment) OS=Homo sapiens OX=9606 PE=2 SV=1</t>
  </si>
  <si>
    <t>Q9BTT5</t>
  </si>
  <si>
    <t>Similar to NADH dehydrogenase (Ubiquinone) 1 alpha subcomplex, 9 (39kD) (Fragment) OS=Homo sapiens OX=9606 PE=2 SV=1</t>
  </si>
  <si>
    <t>P61077</t>
  </si>
  <si>
    <t>Ubiquitin-conjugating enzyme E2 D3 OS=Homo sapiens OX=9606 GN=UBE2D3 PE=1 SV=1</t>
  </si>
  <si>
    <t>B3KSH1</t>
  </si>
  <si>
    <t>Eukaryotic translation initiation factor 3 subunit F OS=Homo sapiens OX=9606 GN=EIF3F PE=2 SV=1</t>
  </si>
  <si>
    <t>Q15182</t>
  </si>
  <si>
    <t>Small nuclear ribonucleoprotein-associated protein OS=Homo sapiens OX=9606 GN=SNRPB PE=2 SV=1</t>
  </si>
  <si>
    <t>Q7Z406</t>
  </si>
  <si>
    <t>Myosin-14 OS=Homo sapiens OX=9606 GN=MYH14 PE=1 SV=2</t>
  </si>
  <si>
    <t>P41091</t>
  </si>
  <si>
    <t>Eukaryotic translation initiation factor 2 subunit 3 OS=Homo sapiens OX=9606 GN=EIF2S3 PE=1 SV=3</t>
  </si>
  <si>
    <t>A0A5C2G8S9</t>
  </si>
  <si>
    <t>IGH + IGL c230_heavy_IGHV3-33_IGHD3-10_IGHJ1 (Fragment) OS=Homo sapiens OX=9606 PE=2 SV=1</t>
  </si>
  <si>
    <t>A0A5C2FWA3</t>
  </si>
  <si>
    <t>IGL c1368_light_IGKV1D-39_IGKJ1 (Fragment) OS=Homo sapiens OX=9606 PE=2 SV=1</t>
  </si>
  <si>
    <t>A0A5C2GHF1</t>
  </si>
  <si>
    <t>IG c1005_light_IGKV3-20_IGKJ5 (Fragment) OS=Homo sapiens OX=9606 PE=2 SV=1</t>
  </si>
  <si>
    <t>Q6KB66</t>
  </si>
  <si>
    <t>Keratin, type II cytoskeletal 80 OS=Homo sapiens OX=9606 GN=KRT80 PE=1 SV=2</t>
  </si>
  <si>
    <t>A0A5C2GJI4</t>
  </si>
  <si>
    <t>IG c1248_light_IGKV3-11_IGKJ3 (Fragment) OS=Homo sapiens OX=9606 PE=2 SV=1</t>
  </si>
  <si>
    <t>Q9HB90</t>
  </si>
  <si>
    <t>Ras-related GTP-binding protein C OS=Homo sapiens OX=9606 GN=RRAGC PE=1 SV=1</t>
  </si>
  <si>
    <t>Q9H330</t>
  </si>
  <si>
    <t>Transmembrane protein 245 OS=Homo sapiens OX=9606 GN=TMEM245 PE=1 SV=3</t>
  </si>
  <si>
    <t>A0A5F9ZHP2</t>
  </si>
  <si>
    <t>Adenylate kinase 2, mitochondrial OS=Homo sapiens OX=9606 GN=AK2 PE=1 SV=1</t>
  </si>
  <si>
    <t>Deoxyribonuclease-2-alpha OS=Homo sapiens OX=9606 GN=DNASE2 PE=1 SV=2</t>
  </si>
  <si>
    <t>B2RD22</t>
  </si>
  <si>
    <t>cDNA, FLJ96422, highly similar to Homo sapiens transmembrane protein with EGF-like and two follistatin-like domains 2 (TMEFF2), mRNA OS=Homo sapiens OX=9606 PE=2 SV=1</t>
  </si>
  <si>
    <t>C9JAW5</t>
  </si>
  <si>
    <t>HIG1 domain-containing protein OS=Homo sapiens OX=9606 PE=4 SV=1</t>
  </si>
  <si>
    <t>Q508I7</t>
  </si>
  <si>
    <t>Anthrax toxin receptor/neuroblastoma fusion protein transcript variant 2 OS=Homo sapiens OX=9606 GN=ANTXR1/NNG1 fusion PE=2 SV=1</t>
  </si>
  <si>
    <t>Serine/threonine-protein phosphatase 6 catalytic subunit OS=Homo sapiens OX=9606 GN=PPP6C PE=1 SV=1</t>
  </si>
  <si>
    <t>Q99832</t>
  </si>
  <si>
    <t>T-complex protein 1 subunit eta OS=Homo sapiens OX=9606 GN=CCT7 PE=1 SV=2</t>
  </si>
  <si>
    <t>B7ZAK9</t>
  </si>
  <si>
    <t>cDNA, FLJ79223, highly similar to Nucleosome assembly protein 1-like 4 OS=Homo sapiens OX=9606 PE=2 SV=1</t>
  </si>
  <si>
    <t>Q9UHB9</t>
  </si>
  <si>
    <t>Signal recognition particle subunit SRP68 OS=Homo sapiens OX=9606 GN=SRP68 PE=1 SV=2</t>
  </si>
  <si>
    <t>O00602</t>
  </si>
  <si>
    <t>Ficolin-1 OS=Homo sapiens OX=9606 GN=FCN1 PE=1 SV=2</t>
  </si>
  <si>
    <t>O76027</t>
  </si>
  <si>
    <t>Annexin A9 OS=Homo sapiens OX=9606 GN=ANXA9 PE=1 SV=3</t>
  </si>
  <si>
    <t>O60841</t>
  </si>
  <si>
    <t>Eukaryotic translation initiation factor 5B OS=Homo sapiens OX=9606 GN=EIF5B PE=1 SV=4</t>
  </si>
  <si>
    <t>A0A494C128</t>
  </si>
  <si>
    <t>Nucleolar protein 56 OS=Homo sapiens OX=9606 GN=NOP56 PE=1 SV=1</t>
  </si>
  <si>
    <t>Q6X907</t>
  </si>
  <si>
    <t>Neuropilin OS=Homo sapiens OX=9606 GN=NRP1 PE=2 SV=1</t>
  </si>
  <si>
    <t>P10109</t>
  </si>
  <si>
    <t>Adrenodoxin, mitochondrial OS=Homo sapiens OX=9606 GN=FDX1 PE=1 SV=1</t>
  </si>
  <si>
    <t>Q15121</t>
  </si>
  <si>
    <t>Astrocytic phosphoprotein PEA-15 OS=Homo sapiens OX=9606 GN=PEA15 PE=1 SV=2</t>
  </si>
  <si>
    <t>A0A024R0K5</t>
  </si>
  <si>
    <t>Carcinoembryonic antigen-related cell adhesion molecule 5 OS=Homo sapiens OX=9606 GN=CEACAM5 PE=1 SV=1</t>
  </si>
  <si>
    <t>Q9H7D7</t>
  </si>
  <si>
    <t>WD repeat-containing protein 26 OS=Homo sapiens OX=9606 GN=WDR26 PE=1 SV=3</t>
  </si>
  <si>
    <t>Q7Z2U7</t>
  </si>
  <si>
    <t>P61088</t>
  </si>
  <si>
    <t>Ubiquitin-conjugating enzyme E2 N OS=Homo sapiens OX=9606 GN=UBE2N PE=1 SV=1</t>
  </si>
  <si>
    <t>A0A0S1RXB1</t>
  </si>
  <si>
    <t>P09429</t>
  </si>
  <si>
    <t>High mobility group protein B1 OS=Homo sapiens OX=9606 GN=HMGB1 PE=1 SV=3</t>
  </si>
  <si>
    <t>Q05DB4</t>
  </si>
  <si>
    <t>HEBP2 protein (Fragment) OS=Homo sapiens OX=9606 GN=HEBP2 PE=2 SV=1</t>
  </si>
  <si>
    <t>Q9P035</t>
  </si>
  <si>
    <t>Very-long-chain (3R)-3-hydroxyacyl-CoA dehydratase 3 OS=Homo sapiens OX=9606 GN=HACD3 PE=1 SV=2</t>
  </si>
  <si>
    <t>Q6UY14</t>
  </si>
  <si>
    <t>ADAMTS-like protein 4 OS=Homo sapiens OX=9606 GN=ADAMTSL4 PE=1 SV=2</t>
  </si>
  <si>
    <t>A0A5C2GAC4</t>
  </si>
  <si>
    <t>IGH c233_heavy__IGHV3-74_IGHD3-10_IGHJ4 (Fragment) OS=Homo sapiens OX=9606 PE=2 SV=1</t>
  </si>
  <si>
    <t>ATP synthase membrane subunit DAPIT, mitochondrial OS=Homo sapiens OX=9606 GN=ATP5MD PE=1 SV=1</t>
  </si>
  <si>
    <t>O00116</t>
  </si>
  <si>
    <t>Alkyldihydroxyacetonephosphate synthase, peroxisomal OS=Homo sapiens OX=9606 GN=AGPS PE=1 SV=1</t>
  </si>
  <si>
    <t>Alpha-1-antichymotrypsin OS=Homo sapiens OX=9606 GN=SERPINA3 PE=1 SV=2</t>
  </si>
  <si>
    <t>P52306</t>
  </si>
  <si>
    <t>Rap1 GTPase-GDP dissociation stimulator 1 OS=Homo sapiens OX=9606 GN=RAP1GDS1 PE=1 SV=3</t>
  </si>
  <si>
    <t>Complement C1r subcomponent OS=Homo sapiens OX=9606 GN=C1R PE=1 SV=1</t>
  </si>
  <si>
    <t>P30047</t>
  </si>
  <si>
    <t>GTP cyclohydrolase 1 feedback regulatory protein OS=Homo sapiens OX=9606 GN=GCHFR PE=1 SV=3</t>
  </si>
  <si>
    <t>P15153</t>
  </si>
  <si>
    <t>Ras-related C3 botulinum toxin substrate 2 OS=Homo sapiens OX=9606 GN=RAC2 PE=1 SV=1</t>
  </si>
  <si>
    <t>Q9UNH2</t>
  </si>
  <si>
    <t>MC51L-53L-54L homolog (Fragment) OS=Homo sapiens OX=9606 PE=4 SV=1</t>
  </si>
  <si>
    <t>A0A0A0MTJ5</t>
  </si>
  <si>
    <t>Inactive tyrosine-protein kinase transmembrane receptor ROR1 OS=Homo sapiens OX=9606 GN=ROR1 PE=1 SV=1</t>
  </si>
  <si>
    <t>O95168</t>
  </si>
  <si>
    <t>NADH dehydrogenase [ubiquinone] 1 beta subcomplex subunit 4 OS=Homo sapiens OX=9606 GN=NDUFB4 PE=1 SV=3</t>
  </si>
  <si>
    <t>A0A5C2GJR1</t>
  </si>
  <si>
    <t>IG c545_light_IGKV1-9_IGKJ5 (Fragment) OS=Homo sapiens OX=9606 PE=2 SV=1</t>
  </si>
  <si>
    <t>A0A5C2GST6</t>
  </si>
  <si>
    <t>IG c1754_heavy_IGHV5-51_IGHD3-3_IGHJ6 (Fragment) OS=Homo sapiens OX=9606 PE=2 SV=1</t>
  </si>
  <si>
    <t>Tryptophan--tRNA ligase, cytoplasmic OS=Homo sapiens OX=9606 GN=WARS1 PE=1 SV=2</t>
  </si>
  <si>
    <t>Q92522</t>
  </si>
  <si>
    <t>Histone H1.10 OS=Homo sapiens OX=9606 GN=H1-10 PE=1 SV=1</t>
  </si>
  <si>
    <t>Ubiquitin-conjugating enzyme E2 variant 3 OS=Homo sapiens OX=9606 GN=UEVLD PE=1 SV=2</t>
  </si>
  <si>
    <t>A0A5C2GE01</t>
  </si>
  <si>
    <t>IGH + IGL c340_light_IGKV4-1_IGKJ5 (Fragment) OS=Homo sapiens OX=9606 PE=2 SV=1</t>
  </si>
  <si>
    <t>A0A3B3ITJ4</t>
  </si>
  <si>
    <t>Heterogeneous nuclear ribonucleoprotein L (Fragment) OS=Homo sapiens OX=9606 GN=HNRNPL PE=1 SV=1</t>
  </si>
  <si>
    <t>Q15847</t>
  </si>
  <si>
    <t>Adipogenesis regulatory factor OS=Homo sapiens OX=9606 GN=ADIRF PE=1 SV=1</t>
  </si>
  <si>
    <t>B4E1C2</t>
  </si>
  <si>
    <t>Kininogen 1, isoform CRA_b OS=Homo sapiens OX=9606 GN=KNG1 PE=2 SV=1</t>
  </si>
  <si>
    <t>Laminin subunit beta-2 OS=Homo sapiens OX=9606 GN=LAMB2 PE=1 SV=2</t>
  </si>
  <si>
    <t>Q6YHK3</t>
  </si>
  <si>
    <t>CD109 antigen OS=Homo sapiens OX=9606 GN=CD109 PE=1 SV=2</t>
  </si>
  <si>
    <t>P84095</t>
  </si>
  <si>
    <t>Rho-related GTP-binding protein RhoG OS=Homo sapiens OX=9606 GN=RHOG PE=1 SV=1</t>
  </si>
  <si>
    <t>P34913</t>
  </si>
  <si>
    <t>Bifunctional epoxide hydrolase 2 OS=Homo sapiens OX=9606 GN=EPHX2 PE=1 SV=2</t>
  </si>
  <si>
    <t>UMP-CMP kinase OS=Homo sapiens OX=9606 GN=CMPK1 PE=1 SV=3</t>
  </si>
  <si>
    <t>Q13131</t>
  </si>
  <si>
    <t>5'-AMP-activated protein kinase catalytic subunit alpha-1 OS=Homo sapiens OX=9606 GN=PRKAA1 PE=1 SV=4</t>
  </si>
  <si>
    <t>Beta-glucuronidase OS=Homo sapiens OX=9606 GN=GUSB PE=1 SV=2</t>
  </si>
  <si>
    <t>Q6PKA6</t>
  </si>
  <si>
    <t>ALDH3A1 protein (Fragment) OS=Homo sapiens OX=9606 GN=ALDH3A1 PE=2 SV=1</t>
  </si>
  <si>
    <t>E5RJR5</t>
  </si>
  <si>
    <t>S-phase kinase-associated protein 1 OS=Homo sapiens OX=9606 GN=SKP1 PE=1 SV=1</t>
  </si>
  <si>
    <t>P78386</t>
  </si>
  <si>
    <t>Keratin, type II cuticular Hb5 OS=Homo sapiens OX=9606 GN=KRT85 PE=1 SV=1</t>
  </si>
  <si>
    <t>B2RAW8</t>
  </si>
  <si>
    <t>cDNA, FLJ95164, highly similar to Homo sapiens SEC14-like 2 (S. cerevisiae) (SEC14L2), mRNA OS=Homo sapiens OX=9606 PE=2 SV=1</t>
  </si>
  <si>
    <t>P62829</t>
  </si>
  <si>
    <t>60S ribosomal protein L23 OS=Homo sapiens OX=9606 GN=RPL23 PE=1 SV=1</t>
  </si>
  <si>
    <t>Leukocyte elastase inhibitor OS=Homo sapiens OX=9606 GN=SERPINB1 PE=1 SV=1</t>
  </si>
  <si>
    <t>P45974</t>
  </si>
  <si>
    <t>Ubiquitin carboxyl-terminal hydrolase 5 OS=Homo sapiens OX=9606 GN=USP5 PE=1 SV=2</t>
  </si>
  <si>
    <t>Q96GA7</t>
  </si>
  <si>
    <t>Serine dehydratase-like OS=Homo sapiens OX=9606 GN=SDSL PE=1 SV=1</t>
  </si>
  <si>
    <t>E7ER45</t>
  </si>
  <si>
    <t>Maltase-glucoamylase, intestinal OS=Homo sapiens OX=9606 GN=MGAM PE=1 SV=2</t>
  </si>
  <si>
    <t>A8K9X7</t>
  </si>
  <si>
    <t>cDNA FLJ76474, highly similar to Homo sapiens ectonucleotide pyrophosphatase/phosphodiesterase 5 (putative function) (ENPP5), mRNA OS=Homo sapiens OX=9606 PE=2 SV=1</t>
  </si>
  <si>
    <t>Q04837</t>
  </si>
  <si>
    <t>Single-stranded DNA-binding protein, mitochondrial OS=Homo sapiens OX=9606 GN=SSBP1 PE=1 SV=1</t>
  </si>
  <si>
    <t>J3QQX6</t>
  </si>
  <si>
    <t>Intercellular adhesion molecule 2 (Fragment) OS=Homo sapiens OX=9606 GN=ICAM2 PE=1 SV=1</t>
  </si>
  <si>
    <t>Golgi membrane protein 1 OS=Homo sapiens OX=9606 GN=GOLM1 PE=1 SV=1</t>
  </si>
  <si>
    <t>Q9UFN0</t>
  </si>
  <si>
    <t>Protein NipSnap homolog 3A OS=Homo sapiens OX=9606 GN=NIPSNAP3A PE=1 SV=2</t>
  </si>
  <si>
    <t>Eukaryotic translation initiation factor 3 subunit E OS=Homo sapiens OX=9606 GN=EIF3E PE=1 SV=1</t>
  </si>
  <si>
    <t>Q13938</t>
  </si>
  <si>
    <t>Calcyphosin OS=Homo sapiens OX=9606 GN=CAPS PE=1 SV=2</t>
  </si>
  <si>
    <t>Cytochrome b-c1 complex subunit 2, mitochondrial OS=Homo sapiens OX=9606 GN=UQCRC2 PE=1 SV=3</t>
  </si>
  <si>
    <t>Dihydrolipoyllysine-residue succinyltransferase component of 2-oxoglutarate dehydrogenase complex, mitochondrial OS=Homo sapiens OX=9606 GN=DLST PE=1 SV=4</t>
  </si>
  <si>
    <t>Ribonuclease 4 OS=Homo sapiens OX=9606 GN=RNASE4 PE=1 SV=3</t>
  </si>
  <si>
    <t>Q13126</t>
  </si>
  <si>
    <t>S-methyl-5'-thioadenosine phosphorylase OS=Homo sapiens OX=9606 GN=MTAP PE=1 SV=2</t>
  </si>
  <si>
    <t>Q04941</t>
  </si>
  <si>
    <t>Proteolipid protein 2 OS=Homo sapiens OX=9606 GN=PLP2 PE=1 SV=1</t>
  </si>
  <si>
    <t>E5RFZ1</t>
  </si>
  <si>
    <t>Neuroblastoma suppressor of tumorigenicity 1 (Fragment) OS=Homo sapiens OX=9606 GN=NBL1 PE=1 SV=1</t>
  </si>
  <si>
    <t>Fructose-bisphosphate aldolase A OS=Homo sapiens OX=9606 GN=ALDOA PE=1 SV=2</t>
  </si>
  <si>
    <t>Q5TIH2</t>
  </si>
  <si>
    <t>Vesicle transport protein OS=Homo sapiens OX=9606 GN=SFT2D2 PE=1 SV=1</t>
  </si>
  <si>
    <t>P55160</t>
  </si>
  <si>
    <t>Nck-associated protein 1-like OS=Homo sapiens OX=9606 GN=NCKAP1L PE=1 SV=3</t>
  </si>
  <si>
    <t>Tropomyosin alpha-4 chain OS=Homo sapiens OX=9606 GN=TPM4 PE=1 SV=3</t>
  </si>
  <si>
    <t>Signal transducer and activator of transcription 3 OS=Homo sapiens OX=9606 GN=STAT3 PE=1 SV=2</t>
  </si>
  <si>
    <t>Di-N-acetylchitobiase OS=Homo sapiens OX=9606 GN=CTBS PE=1 SV=1</t>
  </si>
  <si>
    <t>Cell adhesion molecule 1 OS=Homo sapiens OX=9606 GN=CADM1 PE=1 SV=2</t>
  </si>
  <si>
    <t>Q6ZUI0</t>
  </si>
  <si>
    <t>Tumor protein p63-regulated gene 1 protein OS=Homo sapiens OX=9606 GN=TPRG1 PE=1 SV=1</t>
  </si>
  <si>
    <t>Q9UNS2</t>
  </si>
  <si>
    <t>COP9 signalosome complex subunit 3 OS=Homo sapiens OX=9606 GN=COPS3 PE=1 SV=3</t>
  </si>
  <si>
    <t>Q99623</t>
  </si>
  <si>
    <t>Prohibitin-2 OS=Homo sapiens OX=9606 GN=PHB2 PE=1 SV=2</t>
  </si>
  <si>
    <t>Q92764</t>
  </si>
  <si>
    <t>Keratin, type I cuticular Ha5 OS=Homo sapiens OX=9606 GN=KRT35 PE=1 SV=5</t>
  </si>
  <si>
    <t>O60437</t>
  </si>
  <si>
    <t>Periplakin OS=Homo sapiens OX=9606 GN=PPL PE=1 SV=4</t>
  </si>
  <si>
    <t>Q7L5L3</t>
  </si>
  <si>
    <t>Lysophospholipase D GDPD3 OS=Homo sapiens OX=9606 GN=GDPD3 PE=2 SV=3</t>
  </si>
  <si>
    <t>B5MDF5</t>
  </si>
  <si>
    <t>GTP-binding nuclear protein Ran OS=Homo sapiens OX=9606 GN=RAN PE=1 SV=1</t>
  </si>
  <si>
    <t>P17980</t>
  </si>
  <si>
    <t>26S proteasome regulatory subunit 6A OS=Homo sapiens OX=9606 GN=PSMC3 PE=1 SV=3</t>
  </si>
  <si>
    <t>Coronin-1A OS=Homo sapiens OX=9606 GN=CORO1A PE=1 SV=4</t>
  </si>
  <si>
    <t>A0A5C2FX45</t>
  </si>
  <si>
    <t>IGL c1539_light_IGKV3-15_IGKJ1 (Fragment) OS=Homo sapiens OX=9606 PE=2 SV=1</t>
  </si>
  <si>
    <t>B2R6Q2</t>
  </si>
  <si>
    <t>Alkaline phosphatase OS=Homo sapiens OX=9606 PE=2 SV=1</t>
  </si>
  <si>
    <t>P11233</t>
  </si>
  <si>
    <t>Ras-related protein Ral-A OS=Homo sapiens OX=9606 GN=RALA PE=1 SV=1</t>
  </si>
  <si>
    <t>Pigment epithelium-derived factor OS=Homo sapiens OX=9606 GN=SERPINF1 PE=1 SV=4</t>
  </si>
  <si>
    <t>P31639</t>
  </si>
  <si>
    <t>Sodium/glucose cotransporter 2 OS=Homo sapiens OX=9606 GN=SLC5A2 PE=1 SV=1</t>
  </si>
  <si>
    <t>Q08AI8</t>
  </si>
  <si>
    <t>Protein mab-21-like 4 OS=Homo sapiens OX=9606 GN=MAB21L4 PE=2 SV=2</t>
  </si>
  <si>
    <t>P51148</t>
  </si>
  <si>
    <t>Ras-related protein Rab-5C OS=Homo sapiens OX=9606 GN=RAB5C PE=1 SV=2</t>
  </si>
  <si>
    <t>Q9Y2A7</t>
  </si>
  <si>
    <t>Nck-associated protein 1 OS=Homo sapiens OX=9606 GN=NCKAP1 PE=1 SV=1</t>
  </si>
  <si>
    <t>Glycerol-3-phosphate dehydrogenase 1-like protein OS=Homo sapiens OX=9606 GN=GPD1L PE=1 SV=1</t>
  </si>
  <si>
    <t>P53396</t>
  </si>
  <si>
    <t>ATP-citrate synthase OS=Homo sapiens OX=9606 GN=ACLY PE=1 SV=3</t>
  </si>
  <si>
    <t>Q9BZV1</t>
  </si>
  <si>
    <t>UBX domain-containing protein 6 OS=Homo sapiens OX=9606 GN=UBXN6 PE=1 SV=1</t>
  </si>
  <si>
    <t>A0A4E0W6L3</t>
  </si>
  <si>
    <t>AEP5A5 (Fragment) OS=Homo sapiens OX=9606 PE=2 SV=1</t>
  </si>
  <si>
    <t>Q01546</t>
  </si>
  <si>
    <t>Keratin, type II cytoskeletal 2 oral OS=Homo sapiens OX=9606 GN=KRT76 PE=1 SV=2</t>
  </si>
  <si>
    <t>Collagen alpha-2(IV) chain OS=Homo sapiens OX=9606 GN=COL4A2 PE=1 SV=4</t>
  </si>
  <si>
    <t>B4DRL5</t>
  </si>
  <si>
    <t>cDNA FLJ60834, highly similar to Engulfment and cell motility protein 2 (CED-12 homolog A) OS=Homo sapiens OX=9606 PE=2 SV=1</t>
  </si>
  <si>
    <t>A8K7T4</t>
  </si>
  <si>
    <t>cDNA FLJ75774, highly similar to Homo sapiens lectin, mannose-binding 2 (LMAN2), mRNA OS=Homo sapiens OX=9606 PE=2 SV=1</t>
  </si>
  <si>
    <t>B4DJQ8</t>
  </si>
  <si>
    <t>cDNA FLJ55694, highly similar to Dipeptidyl-peptidase 1 OS=Homo sapiens OX=9606 PE=2 SV=1</t>
  </si>
  <si>
    <t>A0A024R3H2</t>
  </si>
  <si>
    <t>Sortilin-related receptor, L(DLR class) A repeats-containing, isoform CRA_b OS=Homo sapiens OX=9606 GN=SORL1 PE=4 SV=1</t>
  </si>
  <si>
    <t>O60262</t>
  </si>
  <si>
    <t>Guanine nucleotide-binding protein G(I)/G(S)/G(O) subunit gamma-7 OS=Homo sapiens OX=9606 GN=GNG7 PE=1 SV=1</t>
  </si>
  <si>
    <t>P80365</t>
  </si>
  <si>
    <t>Corticosteroid 11-beta-dehydrogenase isozyme 2 OS=Homo sapiens OX=9606 GN=HSD11B2 PE=1 SV=2</t>
  </si>
  <si>
    <t>A0A1L2BM19</t>
  </si>
  <si>
    <t>B4E3Q1</t>
  </si>
  <si>
    <t>cDNA FLJ61580, highly similar to Calsyntenin-1 OS=Homo sapiens OX=9606 PE=2 SV=1</t>
  </si>
  <si>
    <t>Unconventional myosin-Vb OS=Homo sapiens OX=9606 GN=MYO5B PE=1 SV=3</t>
  </si>
  <si>
    <t>P28070</t>
  </si>
  <si>
    <t>Proteasome subunit beta type-4 OS=Homo sapiens OX=9606 GN=PSMB4 PE=1 SV=4</t>
  </si>
  <si>
    <t>A0A087WYN9</t>
  </si>
  <si>
    <t>ATP-dependent RNA helicase DHX29 OS=Homo sapiens OX=9606 GN=DHX29 PE=1 SV=1</t>
  </si>
  <si>
    <t>A0A5C2FXQ2</t>
  </si>
  <si>
    <t>IGL c1709_light_IGKV3-11_IGKJ2 (Fragment) OS=Homo sapiens OX=9606 PE=2 SV=1</t>
  </si>
  <si>
    <t>A0A3B3ISX9</t>
  </si>
  <si>
    <t>Tenascin-X OS=Homo sapiens OX=9606 GN=TNXB PE=1 SV=1</t>
  </si>
  <si>
    <t>P62993</t>
  </si>
  <si>
    <t>Growth factor receptor-bound protein 2 OS=Homo sapiens OX=9606 GN=GRB2 PE=1 SV=1</t>
  </si>
  <si>
    <t>Q8TF65</t>
  </si>
  <si>
    <t>PDZ domain-containing protein GIPC2 OS=Homo sapiens OX=9606 GN=GIPC2 PE=1 SV=1</t>
  </si>
  <si>
    <t>A8MQ03</t>
  </si>
  <si>
    <t>Cysteine-rich tail protein 1 OS=Homo sapiens OX=9606 GN=CYSRT1 PE=1 SV=1</t>
  </si>
  <si>
    <t>A0A5C2FV95</t>
  </si>
  <si>
    <t>IGL c86_light_IGKV3-15_IGKJ4 (Fragment) OS=Homo sapiens OX=9606 PE=2 SV=1</t>
  </si>
  <si>
    <t>Alpha-actinin-1 OS=Homo sapiens OX=9606 GN=ACTN1 PE=1 SV=2</t>
  </si>
  <si>
    <t>A0A5C2G0L5</t>
  </si>
  <si>
    <t>IGL c2504_light_IGLV2-23_IGLJ3 (Fragment) OS=Homo sapiens OX=9606 PE=2 SV=1</t>
  </si>
  <si>
    <t>B3KQB4</t>
  </si>
  <si>
    <t>PRA1 family protein OS=Homo sapiens OX=9606 PE=2 SV=1</t>
  </si>
  <si>
    <t>Protein HEG homolog 1 OS=Homo sapiens OX=9606 GN=HEG1 PE=1 SV=3</t>
  </si>
  <si>
    <t>Guanine nucleotide-binding protein G(q) subunit alpha OS=Homo sapiens OX=9606 GN=GNAQ PE=1 SV=4</t>
  </si>
  <si>
    <t>P36405</t>
  </si>
  <si>
    <t>ADP-ribosylation factor-like protein 3 OS=Homo sapiens OX=9606 GN=ARL3 PE=1 SV=2</t>
  </si>
  <si>
    <t>Phosphoglycerate kinase 1 OS=Homo sapiens OX=9606 GN=PGK1 PE=1 SV=3</t>
  </si>
  <si>
    <t>Aspartate--tRNA ligase, mitochondrial OS=Homo sapiens OX=9606 GN=DARS2 PE=1 SV=1</t>
  </si>
  <si>
    <t>P09601</t>
  </si>
  <si>
    <t>Heme oxygenase 1 OS=Homo sapiens OX=9606 GN=HMOX1 PE=1 SV=1</t>
  </si>
  <si>
    <t>Q9NZM1</t>
  </si>
  <si>
    <t>Myoferlin OS=Homo sapiens OX=9606 GN=MYOF PE=1 SV=1</t>
  </si>
  <si>
    <t>Q5VWZ2</t>
  </si>
  <si>
    <t>Lysophospholipase-like protein 1 OS=Homo sapiens OX=9606 GN=LYPLAL1 PE=1 SV=3</t>
  </si>
  <si>
    <t>H0Y8C6</t>
  </si>
  <si>
    <t>Importin-5 (Fragment) OS=Homo sapiens OX=9606 GN=IPO5 PE=1 SV=1</t>
  </si>
  <si>
    <t>A0A5C2FWN5</t>
  </si>
  <si>
    <t>IGL c1508_light_IGKV3-11_IGKJ4 (Fragment) OS=Homo sapiens OX=9606 PE=2 SV=1</t>
  </si>
  <si>
    <t>Transketolase OS=Homo sapiens OX=9606 GN=TKT PE=1 SV=3</t>
  </si>
  <si>
    <t>Phosphotriesterase-related protein OS=Homo sapiens OX=9606 GN=PTER PE=1 SV=1</t>
  </si>
  <si>
    <t>Q9Y6U3</t>
  </si>
  <si>
    <t>Adseverin OS=Homo sapiens OX=9606 GN=SCIN PE=1 SV=4</t>
  </si>
  <si>
    <t>Q5T5M1</t>
  </si>
  <si>
    <t>Aquaporin-7 OS=Homo sapiens OX=9606 GN=AQP7 PE=1 SV=1</t>
  </si>
  <si>
    <t>Q96HE7</t>
  </si>
  <si>
    <t>ERO1-like protein alpha OS=Homo sapiens OX=9606 GN=ERO1A PE=1 SV=2</t>
  </si>
  <si>
    <t>Glutamate--cysteine ligase catalytic subunit OS=Homo sapiens OX=9606 GN=GCLC PE=1 SV=2</t>
  </si>
  <si>
    <t>E9PQ80</t>
  </si>
  <si>
    <t>Charged multivesicular body protein 4a (Fragment) OS=Homo sapiens OX=9606 GN=CHMP4A PE=1 SV=1</t>
  </si>
  <si>
    <t>A0A5C2GPV1</t>
  </si>
  <si>
    <t>IG c1362_heavy_IGHV3-15_IGHD1-26_IGHJ5 (Fragment) OS=Homo sapiens OX=9606 PE=2 SV=1</t>
  </si>
  <si>
    <t>Q969Q5</t>
  </si>
  <si>
    <t>Ras-related protein Rab-24 OS=Homo sapiens OX=9606 GN=RAB24 PE=1 SV=1</t>
  </si>
  <si>
    <t>B4DNW4</t>
  </si>
  <si>
    <t>cDNA FLJ51915, highly similar to Aquaporin-1 OS=Homo sapiens OX=9606 PE=2 SV=1</t>
  </si>
  <si>
    <t>Q96RF0</t>
  </si>
  <si>
    <t>Sorting nexin-18 OS=Homo sapiens OX=9606 GN=SNX18 PE=1 SV=2</t>
  </si>
  <si>
    <t>P28331</t>
  </si>
  <si>
    <t>NADH-ubiquinone oxidoreductase 75 kDa subunit, mitochondrial OS=Homo sapiens OX=9606 GN=NDUFS1 PE=1 SV=3</t>
  </si>
  <si>
    <t>P17213</t>
  </si>
  <si>
    <t>Bactericidal permeability-increasing protein OS=Homo sapiens OX=9606 GN=BPI PE=1 SV=4</t>
  </si>
  <si>
    <t>Vimentin OS=Homo sapiens OX=9606 GN=VIM PE=1 SV=4</t>
  </si>
  <si>
    <t>Cubilin OS=Homo sapiens OX=9606 GN=CUBN PE=1 SV=5</t>
  </si>
  <si>
    <t>P18054</t>
  </si>
  <si>
    <t>Polyunsaturated fatty acid lipoxygenase ALOX12 OS=Homo sapiens OX=9606 GN=ALOX12 PE=1 SV=4</t>
  </si>
  <si>
    <t>A0A2R8YGB3</t>
  </si>
  <si>
    <t>Rho GTPase-activating protein 26 OS=Homo sapiens OX=9606 GN=ARHGAP26 PE=1 SV=1</t>
  </si>
  <si>
    <t>Q13563</t>
  </si>
  <si>
    <t>Polycystin-2 OS=Homo sapiens OX=9606 GN=PKD2 PE=1 SV=3</t>
  </si>
  <si>
    <t>A0A5C2GCN9</t>
  </si>
  <si>
    <t>IGH + IGL c448_light_IGKV3-20_IGKJ5 (Fragment) OS=Homo sapiens OX=9606 PE=2 SV=1</t>
  </si>
  <si>
    <t>Q9Y3R5</t>
  </si>
  <si>
    <t>Protein dopey-2 OS=Homo sapiens OX=9606 GN=DOP1B PE=1 SV=5</t>
  </si>
  <si>
    <t>Alpha-crystallin B chain OS=Homo sapiens OX=9606 GN=CRYAB PE=1 SV=2</t>
  </si>
  <si>
    <t>Q5T5C7</t>
  </si>
  <si>
    <t>Serine--tRNA ligase, cytoplasmic OS=Homo sapiens OX=9606 GN=SARS1 PE=1 SV=1</t>
  </si>
  <si>
    <t>B7Z992</t>
  </si>
  <si>
    <t>cDNA FLJ53698, highly similar to Gelsolin OS=Homo sapiens OX=9606 PE=2 SV=1</t>
  </si>
  <si>
    <t>J3QQZ9</t>
  </si>
  <si>
    <t>Pyridoxine-5'-phosphate oxidase (Fragment) OS=Homo sapiens OX=9606 GN=PNPO PE=1 SV=2</t>
  </si>
  <si>
    <t>A8K651</t>
  </si>
  <si>
    <t>cDNA FLJ75700, highly similar to Homo sapiens complement component 1, q subcomponent binding protein (C1QBP), nuclear gene encoding mitochondrial protein, mRNA OS=Homo sapiens OX=9606 PE=2 SV=1</t>
  </si>
  <si>
    <t>Q6FG59</t>
  </si>
  <si>
    <t>CDC37 protein OS=Homo sapiens OX=9606 GN=CDC37 PE=2 SV=1</t>
  </si>
  <si>
    <t>P12236</t>
  </si>
  <si>
    <t>ADP/ATP translocase 3 OS=Homo sapiens OX=9606 GN=SLC25A6 PE=1 SV=4</t>
  </si>
  <si>
    <t>Transgelin-2 OS=Homo sapiens OX=9606 GN=TAGLN2 PE=1 SV=3</t>
  </si>
  <si>
    <t>Keratin, type I cytoskeletal 18 OS=Homo sapiens OX=9606 GN=KRT18 PE=1 SV=2</t>
  </si>
  <si>
    <t>P55263</t>
  </si>
  <si>
    <t>Adenosine kinase OS=Homo sapiens OX=9606 GN=ADK PE=1 SV=2</t>
  </si>
  <si>
    <t>Q0KKI6</t>
  </si>
  <si>
    <t>Immunoblobulin light chain (Fragment) OS=Homo sapiens OX=9606 PE=1 SV=1</t>
  </si>
  <si>
    <t>X5D932</t>
  </si>
  <si>
    <t>Glutathione S-transferase mu 1 isoform C (Fragment) OS=Homo sapiens OX=9606 GN=GSTM1 PE=2 SV=1</t>
  </si>
  <si>
    <t>Q0VGL1</t>
  </si>
  <si>
    <t>Ragulator complex protein LAMTOR4 OS=Homo sapiens OX=9606 GN=LAMTOR4 PE=1 SV=1</t>
  </si>
  <si>
    <t>Annexin A11 OS=Homo sapiens OX=9606 GN=ANXA11 PE=1 SV=1</t>
  </si>
  <si>
    <t>A0A024R819</t>
  </si>
  <si>
    <t>Nudix (Nucleoside diphosphate linked moiety X)-type motif 1, isoform CRA_a OS=Homo sapiens OX=9606 GN=NUDT1 PE=3 SV=1</t>
  </si>
  <si>
    <t>Q03169</t>
  </si>
  <si>
    <t>Tumor necrosis factor alpha-induced protein 2 OS=Homo sapiens OX=9606 GN=TNFAIP2 PE=1 SV=2</t>
  </si>
  <si>
    <t>P08263</t>
  </si>
  <si>
    <t>Glutathione S-transferase A1 OS=Homo sapiens OX=9606 GN=GSTA1 PE=1 SV=3</t>
  </si>
  <si>
    <t>Q8WWI5</t>
  </si>
  <si>
    <t>Choline transporter-like protein 1 OS=Homo sapiens OX=9606 GN=SLC44A1 PE=1 SV=1</t>
  </si>
  <si>
    <t>Q9BV20</t>
  </si>
  <si>
    <t>Methylthioribose-1-phosphate isomerase OS=Homo sapiens OX=9606 GN=MRI1 PE=1 SV=1</t>
  </si>
  <si>
    <t>Ferritin light chain OS=Homo sapiens OX=9606 GN=FTL PE=1 SV=2</t>
  </si>
  <si>
    <t>P33176</t>
  </si>
  <si>
    <t>Kinesin-1 heavy chain OS=Homo sapiens OX=9606 GN=KIF5B PE=1 SV=1</t>
  </si>
  <si>
    <t>Q15435</t>
  </si>
  <si>
    <t>Protein phosphatase 1 regulatory subunit 7 OS=Homo sapiens OX=9606 GN=PPP1R7 PE=1 SV=1</t>
  </si>
  <si>
    <t>F5H5D3</t>
  </si>
  <si>
    <t>Tubulin alpha chain OS=Homo sapiens OX=9606 GN=TUBA1C PE=1 SV=1</t>
  </si>
  <si>
    <t>P24539</t>
  </si>
  <si>
    <t>ATP synthase F(0) complex subunit B1, mitochondrial OS=Homo sapiens OX=9606 GN=ATP5PB PE=1 SV=2</t>
  </si>
  <si>
    <t>Serine/threonine-protein phosphatase PP1-alpha catalytic subunit OS=Homo sapiens OX=9606 GN=PPP1CA PE=1 SV=1</t>
  </si>
  <si>
    <t>A0A5C2GDQ0</t>
  </si>
  <si>
    <t>IGH + IGL c230_light_IGKV1-39_IGKJ2 (Fragment) OS=Homo sapiens OX=9606 PE=2 SV=1</t>
  </si>
  <si>
    <t>Cadherin-related family member 2 OS=Homo sapiens OX=9606 GN=CDHR2 PE=1 SV=2</t>
  </si>
  <si>
    <t>P21964</t>
  </si>
  <si>
    <t>Catechol O-methyltransferase OS=Homo sapiens OX=9606 GN=COMT PE=1 SV=2</t>
  </si>
  <si>
    <t>A6NLN1</t>
  </si>
  <si>
    <t>Polypyrimidine tract binding protein 1, isoform CRA_b OS=Homo sapiens OX=9606 GN=PTBP1 PE=1 SV=4</t>
  </si>
  <si>
    <t>Q7Z5G4</t>
  </si>
  <si>
    <t>Golgin subfamily A member 7 OS=Homo sapiens OX=9606 GN=GOLGA7 PE=1 SV=2</t>
  </si>
  <si>
    <t>A0A5C2G5Z8</t>
  </si>
  <si>
    <t>IGH c379_heavy__IGHV4-39_IGHD7-27_IGHJ4 (Fragment) OS=Homo sapiens OX=9606 PE=2 SV=1</t>
  </si>
  <si>
    <t>O76013</t>
  </si>
  <si>
    <t>Keratin, type I cuticular Ha6 OS=Homo sapiens OX=9606 GN=KRT36 PE=1 SV=1</t>
  </si>
  <si>
    <t>P46952</t>
  </si>
  <si>
    <t>3-hydroxyanthranilate 3,4-dioxygenase OS=Homo sapiens OX=9606 GN=HAAO PE=1 SV=2</t>
  </si>
  <si>
    <t>B7Z6Z4</t>
  </si>
  <si>
    <t>Myosin light polypeptide 6 OS=Homo sapiens OX=9606 GN=MYL6 PE=1 SV=1</t>
  </si>
  <si>
    <t>Q9HC35</t>
  </si>
  <si>
    <t>Echinoderm microtubule-associated protein-like 4 OS=Homo sapiens OX=9606 GN=EML4 PE=1 SV=3</t>
  </si>
  <si>
    <t>P14410</t>
  </si>
  <si>
    <t>Sucrase-isomaltase, intestinal OS=Homo sapiens OX=9606 GN=SI PE=1 SV=6</t>
  </si>
  <si>
    <t>B4DVP2</t>
  </si>
  <si>
    <t>cDNA FLJ57208, highly similar to 5'-AMP-activated protein kinase subunit beta-1 OS=Homo sapiens OX=9606 PE=2 SV=1</t>
  </si>
  <si>
    <t>B7Z322</t>
  </si>
  <si>
    <t>cDNA FLJ52146, highly similar to Grancalcin OS=Homo sapiens OX=9606 PE=2 SV=1</t>
  </si>
  <si>
    <t>E9PHN7</t>
  </si>
  <si>
    <t>Glutathione S-transferase Mu 2 OS=Homo sapiens OX=9606 GN=GSTM2 PE=1 SV=2</t>
  </si>
  <si>
    <t>Cytidine deaminase OS=Homo sapiens OX=9606 GN=CDA PE=1 SV=2</t>
  </si>
  <si>
    <t>B1ALA9</t>
  </si>
  <si>
    <t>Ribose-phosphate pyrophosphokinase 1 OS=Homo sapiens OX=9606 GN=PRPS1 PE=1 SV=2</t>
  </si>
  <si>
    <t>Q96IR1</t>
  </si>
  <si>
    <t>RPS4X protein (Fragment) OS=Homo sapiens OX=9606 GN=RPS4X PE=2 SV=2</t>
  </si>
  <si>
    <t>A0A5C2FX01</t>
  </si>
  <si>
    <t>IGL c726_light_IGKV1D-39_IGKJ1 (Fragment) OS=Homo sapiens OX=9606 PE=2 SV=1</t>
  </si>
  <si>
    <t>F8W7C6</t>
  </si>
  <si>
    <t>60S ribosomal protein L10 OS=Homo sapiens OX=9606 GN=RPL10 PE=1 SV=2</t>
  </si>
  <si>
    <t>Q9Y3D6</t>
  </si>
  <si>
    <t>Mitochondrial fission 1 protein OS=Homo sapiens OX=9606 GN=FIS1 PE=1 SV=2</t>
  </si>
  <si>
    <t>Insulin-like growth factor-binding protein 5 OS=Homo sapiens OX=9606 GN=IGFBP5 PE=1 SV=1</t>
  </si>
  <si>
    <t>Annexin A1 OS=Homo sapiens OX=9606 GN=ANXA1 PE=1 SV=2</t>
  </si>
  <si>
    <t>B2R8C2</t>
  </si>
  <si>
    <t>Tyrosine-protein kinase OS=Homo sapiens OX=9606 PE=2 SV=1</t>
  </si>
  <si>
    <t>Q53H34</t>
  </si>
  <si>
    <t>Ribosomal protein L13a variant (Fragment) OS=Homo sapiens OX=9606 PE=2 SV=1</t>
  </si>
  <si>
    <t>B4DUI8</t>
  </si>
  <si>
    <t>cDNA FLJ52761, highly similar to Actin, aortic smooth muscle OS=Homo sapiens OX=9606 PE=2 SV=1</t>
  </si>
  <si>
    <t>Q9H3Z4</t>
  </si>
  <si>
    <t>DnaJ homolog subfamily C member 5 OS=Homo sapiens OX=9606 GN=DNAJC5 PE=1 SV=1</t>
  </si>
  <si>
    <t>A0A5C2GGG9</t>
  </si>
  <si>
    <t>IG c256_heavy_IGHV3-33_IGHD3-9_IGHJ6 (Fragment) OS=Homo sapiens OX=9606 PE=2 SV=1</t>
  </si>
  <si>
    <t>B7Z5V6</t>
  </si>
  <si>
    <t>cDNA FLJ57046, highly similar to Lysosomal alpha-glucosidase OS=Homo sapiens OX=9606 PE=2 SV=1</t>
  </si>
  <si>
    <t>P15880</t>
  </si>
  <si>
    <t>40S ribosomal protein S2 OS=Homo sapiens OX=9606 GN=RPS2 PE=1 SV=2</t>
  </si>
  <si>
    <t>K7EJD9</t>
  </si>
  <si>
    <t>Tartrate-resistant acid phosphatase type 5 (Fragment) OS=Homo sapiens OX=9606 GN=ACP5 PE=1 SV=1</t>
  </si>
  <si>
    <t>Q05655</t>
  </si>
  <si>
    <t>Protein kinase C delta type OS=Homo sapiens OX=9606 GN=PRKCD PE=1 SV=2</t>
  </si>
  <si>
    <t>A0AVT1</t>
  </si>
  <si>
    <t>Ubiquitin-like modifier-activating enzyme 6 OS=Homo sapiens OX=9606 GN=UBA6 PE=1 SV=1</t>
  </si>
  <si>
    <t>B3KUB6</t>
  </si>
  <si>
    <t>cDNA FLJ39529 fis, clone PUAEN2004067, highly similar to Band 4.1-like protein 1 OS=Homo sapiens OX=9606 PE=2 SV=1</t>
  </si>
  <si>
    <t>A8K556</t>
  </si>
  <si>
    <t>cDNA FLJ78217 OS=Homo sapiens OX=9606 PE=2 SV=1</t>
  </si>
  <si>
    <t>Q9UKG1</t>
  </si>
  <si>
    <t>DCC-interacting protein 13-alpha OS=Homo sapiens OX=9606 GN=APPL1 PE=1 SV=1</t>
  </si>
  <si>
    <t>Q92890</t>
  </si>
  <si>
    <t>Ubiquitin recognition factor in ER-associated degradation protein 1 OS=Homo sapiens OX=9606 GN=UFD1 PE=1 SV=3</t>
  </si>
  <si>
    <t>O60637</t>
  </si>
  <si>
    <t>Tetraspanin-3 OS=Homo sapiens OX=9606 GN=TSPAN3 PE=2 SV=1</t>
  </si>
  <si>
    <t>P54136</t>
  </si>
  <si>
    <t>Arginine--tRNA ligase, cytoplasmic OS=Homo sapiens OX=9606 GN=RARS1 PE=1 SV=2</t>
  </si>
  <si>
    <t>E9PKU7</t>
  </si>
  <si>
    <t>Neutral alpha-glucosidase AB OS=Homo sapiens OX=9606 GN=GANAB PE=1 SV=1</t>
  </si>
  <si>
    <t>P62906</t>
  </si>
  <si>
    <t>60S ribosomal protein L10a OS=Homo sapiens OX=9606 GN=RPL10A PE=1 SV=2</t>
  </si>
  <si>
    <t>A0A218KGR2</t>
  </si>
  <si>
    <t>Amyloid beta A4 protein isoform a OS=Homo sapiens OX=9606 GN=APP PE=4 SV=1</t>
  </si>
  <si>
    <t>A0A5C2FWA6</t>
  </si>
  <si>
    <t>IGL c476_light_IGKV1-5_IGKJ1 (Fragment) OS=Homo sapiens OX=9606 PE=2 SV=1</t>
  </si>
  <si>
    <t>Q59EF6</t>
  </si>
  <si>
    <t>Calpain 2, large [catalytic] subunit variant (Fragment) OS=Homo sapiens OX=9606 PE=2 SV=1</t>
  </si>
  <si>
    <t>I3L4C2</t>
  </si>
  <si>
    <t>A0A5C2G2H7</t>
  </si>
  <si>
    <t>IGL c3124_light_IGLV7-43_IGLJ3 (Fragment) OS=Homo sapiens OX=9606 PE=2 SV=1</t>
  </si>
  <si>
    <t>A0A087WY55</t>
  </si>
  <si>
    <t>Chromosome 6 open reading frame 55, isoform CRA_b OS=Homo sapiens OX=9606 GN=VTA1 PE=1 SV=1</t>
  </si>
  <si>
    <t>Q13526</t>
  </si>
  <si>
    <t>Peptidyl-prolyl cis-trans isomerase NIMA-interacting 1 OS=Homo sapiens OX=9606 GN=PIN1 PE=1 SV=1</t>
  </si>
  <si>
    <t>O15143</t>
  </si>
  <si>
    <t>Actin-related protein 2/3 complex subunit 1B OS=Homo sapiens OX=9606 GN=ARPC1B PE=1 SV=3</t>
  </si>
  <si>
    <t>A0A024R0A1</t>
  </si>
  <si>
    <t>Macrophage colony-stimulating factor 1 OS=Homo sapiens OX=9606 GN=CSF1 PE=4 SV=1</t>
  </si>
  <si>
    <t>B4DJB4</t>
  </si>
  <si>
    <t>Isocitrate dehydrogenase [NAD] subunit, mitochondrial OS=Homo sapiens OX=9606 PE=2 SV=1</t>
  </si>
  <si>
    <t>Q9P107</t>
  </si>
  <si>
    <t>GEM-interacting protein OS=Homo sapiens OX=9606 GN=GMIP PE=1 SV=2</t>
  </si>
  <si>
    <t>A0A024R3P3</t>
  </si>
  <si>
    <t>Signal recognition particle 9kDa, isoform CRA_b OS=Homo sapiens OX=9606 GN=SRP9 PE=4 SV=1</t>
  </si>
  <si>
    <t>Q9NP58</t>
  </si>
  <si>
    <t>ATP-binding cassette sub-family B member 6, mitochondrial OS=Homo sapiens OX=9606 GN=ABCB6 PE=1 SV=1</t>
  </si>
  <si>
    <t>Leukotriene A-4 hydrolase OS=Homo sapiens OX=9606 GN=LTA4H PE=1 SV=2</t>
  </si>
  <si>
    <t>Q9UL25</t>
  </si>
  <si>
    <t>Ras-related protein Rab-21 OS=Homo sapiens OX=9606 GN=RAB21 PE=1 SV=3</t>
  </si>
  <si>
    <t>A0A5C2G0D2</t>
  </si>
  <si>
    <t>IGL c2404_light_IGKV1D-39_IGKJ3 (Fragment) OS=Homo sapiens OX=9606 PE=2 SV=1</t>
  </si>
  <si>
    <t>P15954</t>
  </si>
  <si>
    <t>Cytochrome c oxidase subunit 7C, mitochondrial OS=Homo sapiens OX=9606 GN=COX7C PE=1 SV=1</t>
  </si>
  <si>
    <t>A0A5C2H3L0</t>
  </si>
  <si>
    <t>IG c1606_light_IGKV4-1_IGKJ2 (Fragment) OS=Homo sapiens OX=9606 PE=2 SV=1</t>
  </si>
  <si>
    <t>A0A5C2GP32</t>
  </si>
  <si>
    <t>IG c434_heavy_IGHV3-48_IGHD2-15_IGHJ5 (Fragment) OS=Homo sapiens OX=9606 PE=2 SV=1</t>
  </si>
  <si>
    <t>ATP synthase subunit beta, mitochondrial OS=Homo sapiens OX=9606 GN=ATP5F1B PE=1 SV=3</t>
  </si>
  <si>
    <t>Q8N3Y7</t>
  </si>
  <si>
    <t>Epidermal retinol dehydrogenase 2 OS=Homo sapiens OX=9606 GN=SDR16C5 PE=1 SV=2</t>
  </si>
  <si>
    <t>A0A5C2GPU5</t>
  </si>
  <si>
    <t>IG c893_heavy_IGHV3-15_IGHD3-16_IGHJ4 (Fragment) OS=Homo sapiens OX=9606 PE=2 SV=1</t>
  </si>
  <si>
    <t>Q16864</t>
  </si>
  <si>
    <t>V-type proton ATPase subunit F OS=Homo sapiens OX=9606 GN=ATP6V1F PE=1 SV=2</t>
  </si>
  <si>
    <t>Q8N0W3</t>
  </si>
  <si>
    <t>L-fucose kinase OS=Homo sapiens OX=9606 GN=FCSK PE=1 SV=2</t>
  </si>
  <si>
    <t>E9PMS6</t>
  </si>
  <si>
    <t>LIM domain only protein 7 OS=Homo sapiens OX=9606 GN=LMO7 PE=1 SV=1</t>
  </si>
  <si>
    <t>Catalase OS=Homo sapiens OX=9606 GN=CAT PE=1 SV=3</t>
  </si>
  <si>
    <t>A8KAM5</t>
  </si>
  <si>
    <t>cDNA FLJ77519, highly similar to Homo sapiens secreted frizzled related protein mRNA OS=Homo sapiens OX=9606 PE=2 SV=1</t>
  </si>
  <si>
    <t>Flotillin-1 OS=Homo sapiens OX=9606 GN=FLOT1 PE=1 SV=3</t>
  </si>
  <si>
    <t>A0A5C2FW31</t>
  </si>
  <si>
    <t>IGL c854_light_IGKV1-5_IGKJ1 (Fragment) OS=Homo sapiens OX=9606 PE=2 SV=1</t>
  </si>
  <si>
    <t>14-3-3 protein zeta/delta OS=Homo sapiens OX=9606 GN=YWHAZ PE=1 SV=1</t>
  </si>
  <si>
    <t>C9JA05</t>
  </si>
  <si>
    <t>Immunoglobulin J chain (Fragment) OS=Homo sapiens OX=9606 GN=JCHAIN PE=1 SV=1</t>
  </si>
  <si>
    <t>P23490</t>
  </si>
  <si>
    <t>Loricrin OS=Homo sapiens OX=9606 GN=LORICRIN PE=1 SV=2</t>
  </si>
  <si>
    <t>Sorcin OS=Homo sapiens OX=9606 GN=SRI PE=1 SV=1</t>
  </si>
  <si>
    <t>A6NCN2</t>
  </si>
  <si>
    <t>Putative keratin-87 protein OS=Homo sapiens OX=9606 GN=KRT87P PE=5 SV=4</t>
  </si>
  <si>
    <t>A0A494C0A8</t>
  </si>
  <si>
    <t>Serine/threonine-protein kinase TBK1 OS=Homo sapiens OX=9606 GN=TBK1 PE=1 SV=1</t>
  </si>
  <si>
    <t>Q13268</t>
  </si>
  <si>
    <t>Dehydrogenase/reductase SDR family member 2, mitochondrial OS=Homo sapiens OX=9606 GN=DHRS2 PE=1 SV=4</t>
  </si>
  <si>
    <t>P61020</t>
  </si>
  <si>
    <t>Ras-related protein Rab-5B OS=Homo sapiens OX=9606 GN=RAB5B PE=1 SV=1</t>
  </si>
  <si>
    <t>Q9H269</t>
  </si>
  <si>
    <t>Vacuolar protein sorting-associated protein 16 homolog OS=Homo sapiens OX=9606 GN=VPS16 PE=1 SV=2</t>
  </si>
  <si>
    <t>Fatty acid synthase OS=Homo sapiens OX=9606 GN=FASN PE=1 SV=3</t>
  </si>
  <si>
    <t>Q53GD3</t>
  </si>
  <si>
    <t>Choline transporter-like protein 4 OS=Homo sapiens OX=9606 GN=SLC44A4 PE=1 SV=2</t>
  </si>
  <si>
    <t>Q53GA9</t>
  </si>
  <si>
    <t>Tetraspanin (Fragment) OS=Homo sapiens OX=9606 PE=2 SV=1</t>
  </si>
  <si>
    <t>B2R7N9</t>
  </si>
  <si>
    <t>cDNA, FLJ93532, highly similar to Homo sapiens osteomodulin (OMD), mRNA OS=Homo sapiens OX=9606 PE=2 SV=1</t>
  </si>
  <si>
    <t>A0A5C2GWJ5</t>
  </si>
  <si>
    <t>IG c30_light_IGKV3-20_IGKJ2 (Fragment) OS=Homo sapiens OX=9606 PE=2 SV=1</t>
  </si>
  <si>
    <t>Q92817</t>
  </si>
  <si>
    <t>Envoplakin OS=Homo sapiens OX=9606 GN=EVPL PE=1 SV=3</t>
  </si>
  <si>
    <t>C9JRZ6</t>
  </si>
  <si>
    <t>MICOS complex subunit OS=Homo sapiens OX=9606 GN=CHCHD3 PE=1 SV=2</t>
  </si>
  <si>
    <t>Q05CP7</t>
  </si>
  <si>
    <t>FABP1 protein (Fragment) OS=Homo sapiens OX=9606 GN=FABP1 PE=2 SV=1</t>
  </si>
  <si>
    <t>Phosphoglucomutase-1 OS=Homo sapiens OX=9606 GN=PGM1 PE=1 SV=3</t>
  </si>
  <si>
    <t>A0A5C2G2W4</t>
  </si>
  <si>
    <t>IGL c2295_light_IGKV3-15_IGKJ3 (Fragment) OS=Homo sapiens OX=9606 PE=2 SV=1</t>
  </si>
  <si>
    <t>A8K4G3</t>
  </si>
  <si>
    <t>O14949</t>
  </si>
  <si>
    <t>Cytochrome b-c1 complex subunit 8 OS=Homo sapiens OX=9606 GN=UQCRQ PE=1 SV=4</t>
  </si>
  <si>
    <t>Ethylmalonyl-CoA decarboxylase OS=Homo sapiens OX=9606 GN=ECHDC1 PE=1 SV=2</t>
  </si>
  <si>
    <t>B4DRY1</t>
  </si>
  <si>
    <t>cDNA FLJ54428, highly similar to SLIT and NTRK-like protein 1 OS=Homo sapiens OX=9606 PE=2 SV=1</t>
  </si>
  <si>
    <t>Q00169</t>
  </si>
  <si>
    <t>Phosphatidylinositol transfer protein alpha isoform OS=Homo sapiens OX=9606 GN=PITPNA PE=1 SV=2</t>
  </si>
  <si>
    <t>Solute carrier family 12 member 3 OS=Homo sapiens OX=9606 GN=SLC12A3 PE=1 SV=3</t>
  </si>
  <si>
    <t>Q9NZ08</t>
  </si>
  <si>
    <t>Endoplasmic reticulum aminopeptidase 1 OS=Homo sapiens OX=9606 GN=ERAP1 PE=1 SV=3</t>
  </si>
  <si>
    <t>B4DKY1</t>
  </si>
  <si>
    <t>Cysteine--tRNA ligase, cytoplasmic OS=Homo sapiens OX=9606 GN=CARS1 PE=1 SV=1</t>
  </si>
  <si>
    <t>E1NZA1</t>
  </si>
  <si>
    <t>Peroxisome proliferator activated receptor interacting complex protein OS=Homo sapiens OX=9606 GN=PRIC295 PE=2 SV=1</t>
  </si>
  <si>
    <t>6-phosphogluconate dehydrogenase, decarboxylating OS=Homo sapiens OX=9606 GN=PGD PE=1 SV=3</t>
  </si>
  <si>
    <t>Golgi-associated plant pathogenesis-related protein 1 OS=Homo sapiens OX=9606 GN=GLIPR2 PE=1 SV=3</t>
  </si>
  <si>
    <t>Creatine kinase B-type OS=Homo sapiens OX=9606 GN=CKB PE=1 SV=1</t>
  </si>
  <si>
    <t>Q9NSD9</t>
  </si>
  <si>
    <t>Phenylalanine--tRNA ligase beta subunit OS=Homo sapiens OX=9606 GN=FARSB PE=1 SV=3</t>
  </si>
  <si>
    <t>Q5JP53</t>
  </si>
  <si>
    <t>Tubulin beta chain OS=Homo sapiens OX=9606 GN=TUBB PE=1 SV=1</t>
  </si>
  <si>
    <t>P13798</t>
  </si>
  <si>
    <t>Acylamino-acid-releasing enzyme OS=Homo sapiens OX=9606 GN=APEH PE=1 SV=4</t>
  </si>
  <si>
    <t>Q96QK1</t>
  </si>
  <si>
    <t>Vacuolar protein sorting-associated protein 35 OS=Homo sapiens OX=9606 GN=VPS35 PE=1 SV=2</t>
  </si>
  <si>
    <t>Q53X12</t>
  </si>
  <si>
    <t>V-type proton ATPase subunit a OS=Homo sapiens OX=9606 PE=2 SV=1</t>
  </si>
  <si>
    <t>P02545</t>
  </si>
  <si>
    <t>Prelamin-A/C OS=Homo sapiens OX=9606 GN=LMNA PE=1 SV=1</t>
  </si>
  <si>
    <t>Q8IV36</t>
  </si>
  <si>
    <t>Protein HID1 OS=Homo sapiens OX=9606 GN=HID1 PE=1 SV=1</t>
  </si>
  <si>
    <t>Q96T51</t>
  </si>
  <si>
    <t>RUN and FYVE domain-containing protein 1 OS=Homo sapiens OX=9606 GN=RUFY1 PE=1 SV=2</t>
  </si>
  <si>
    <t>O00338</t>
  </si>
  <si>
    <t>Sulfotransferase 1C2 OS=Homo sapiens OX=9606 GN=SULT1C2 PE=1 SV=1</t>
  </si>
  <si>
    <t>Q6I9U9</t>
  </si>
  <si>
    <t>LGMN protein OS=Homo sapiens OX=9606 GN=LGMN PE=2 SV=1</t>
  </si>
  <si>
    <t>P35052</t>
  </si>
  <si>
    <t>Glypican-1 OS=Homo sapiens OX=9606 GN=GPC1 PE=1 SV=2</t>
  </si>
  <si>
    <t>Q9BXA5</t>
  </si>
  <si>
    <t>Succinate receptor 1 OS=Homo sapiens OX=9606 GN=SUCNR1 PE=1 SV=2</t>
  </si>
  <si>
    <t>Ephrin type-B receptor 3 OS=Homo sapiens OX=9606 GN=EPHB3 PE=1 SV=2</t>
  </si>
  <si>
    <t>Q6IAQ2</t>
  </si>
  <si>
    <t>SDHC protein OS=Homo sapiens OX=9606 GN=SDHC PE=2 SV=1</t>
  </si>
  <si>
    <t>A0A5C2G593</t>
  </si>
  <si>
    <t>IGL c1493_light_IGKV1-39_IGKJ4 (Fragment) OS=Homo sapiens OX=9606 PE=2 SV=1</t>
  </si>
  <si>
    <t>2-oxoglutarate dehydrogenase, mitochondrial OS=Homo sapiens OX=9606 GN=OGDH PE=1 SV=3</t>
  </si>
  <si>
    <t>Glutathione reductase, mitochondrial OS=Homo sapiens OX=9606 GN=GSR PE=1 SV=2</t>
  </si>
  <si>
    <t>Q5FWF9</t>
  </si>
  <si>
    <t>O43263</t>
  </si>
  <si>
    <t>RNA editing deaminase 1 OS=Homo sapiens OX=9606 GN=hRED1 PE=4 SV=1</t>
  </si>
  <si>
    <t>A0A5C2FUU0</t>
  </si>
  <si>
    <t>IGL c771_light_IGKV2D-28_IGKJ5 (Fragment) OS=Homo sapiens OX=9606 PE=2 SV=1</t>
  </si>
  <si>
    <t>P51572</t>
  </si>
  <si>
    <t>B-cell receptor-associated protein 31 OS=Homo sapiens OX=9606 GN=BCAP31 PE=1 SV=3</t>
  </si>
  <si>
    <t>B2RDX5</t>
  </si>
  <si>
    <t>cDNA, FLJ96812, highly similar to Homo sapiens threonyl-tRNA synthetase (TARS), mRNA OS=Homo sapiens OX=9606 PE=1 SV=1</t>
  </si>
  <si>
    <t>P35558</t>
  </si>
  <si>
    <t>Phosphoenolpyruvate carboxykinase, cytosolic [GTP] OS=Homo sapiens OX=9606 GN=PCK1 PE=1 SV=3</t>
  </si>
  <si>
    <t>P57735</t>
  </si>
  <si>
    <t>Ras-related protein Rab-25 OS=Homo sapiens OX=9606 GN=RAB25 PE=1 SV=2</t>
  </si>
  <si>
    <t>P57739</t>
  </si>
  <si>
    <t>Claudin-2 OS=Homo sapiens OX=9606 GN=CLDN2 PE=1 SV=1</t>
  </si>
  <si>
    <t>Pro-cathepsin H OS=Homo sapiens OX=9606 GN=CTSH PE=1 SV=4</t>
  </si>
  <si>
    <t>B4DWZ0</t>
  </si>
  <si>
    <t>cDNA FLJ52448, moderately similar to Guanine nucleotide-binding protein-like 1 OS=Homo sapiens OX=9606 PE=2 SV=1</t>
  </si>
  <si>
    <t>Pyruvate dehydrogenase E1 component subunit alpha, somatic form, mitochondrial OS=Homo sapiens OX=9606 GN=PDHA1 PE=1 SV=3</t>
  </si>
  <si>
    <t>O95758</t>
  </si>
  <si>
    <t>Polypyrimidine tract-binding protein 3 OS=Homo sapiens OX=9606 GN=PTBP3 PE=1 SV=2</t>
  </si>
  <si>
    <t>A0A5C2GWB8</t>
  </si>
  <si>
    <t>IG c1203_light_IGLV1-44_IGLJ3 (Fragment) OS=Homo sapiens OX=9606 PE=2 SV=1</t>
  </si>
  <si>
    <t>Q6UWR7</t>
  </si>
  <si>
    <t>Glycerophosphocholine cholinephosphodiesterase ENPP6 OS=Homo sapiens OX=9606 GN=ENPP6 PE=1 SV=2</t>
  </si>
  <si>
    <t>Electron transfer flavoprotein subunit beta OS=Homo sapiens OX=9606 GN=ETFB PE=1 SV=3</t>
  </si>
  <si>
    <t>Ras-related protein Rab-7a OS=Homo sapiens OX=9606 GN=RAB7A PE=1 SV=1</t>
  </si>
  <si>
    <t>B4DN31</t>
  </si>
  <si>
    <t>cDNA FLJ55809 OS=Homo sapiens OX=9606 PE=2 SV=1</t>
  </si>
  <si>
    <t>Lysosomal Pro-X carboxypeptidase OS=Homo sapiens OX=9606 GN=PRCP PE=1 SV=1</t>
  </si>
  <si>
    <t>Q14116</t>
  </si>
  <si>
    <t>Interleukin-18 OS=Homo sapiens OX=9606 GN=IL18 PE=1 SV=1</t>
  </si>
  <si>
    <t>A2ACR1</t>
  </si>
  <si>
    <t>Proteasome subunit beta OS=Homo sapiens OX=9606 GN=PSMB9 PE=1 SV=1</t>
  </si>
  <si>
    <t>P07099</t>
  </si>
  <si>
    <t>Epoxide hydrolase 1 OS=Homo sapiens OX=9606 GN=EPHX1 PE=1 SV=1</t>
  </si>
  <si>
    <t>P20827</t>
  </si>
  <si>
    <t>Ephrin-A1 OS=Homo sapiens OX=9606 GN=EFNA1 PE=1 SV=2</t>
  </si>
  <si>
    <t>A0A5H1ZRP4</t>
  </si>
  <si>
    <t>Negative elongation factor B OS=Homo sapiens OX=9606 GN=NELFB PE=1 SV=1</t>
  </si>
  <si>
    <t>Acetyl-CoA acetyltransferase, cytosolic OS=Homo sapiens OX=9606 GN=ACAT2 PE=1 SV=2</t>
  </si>
  <si>
    <t>Q14749</t>
  </si>
  <si>
    <t>Glycine N-methyltransferase OS=Homo sapiens OX=9606 GN=GNMT PE=1 SV=3</t>
  </si>
  <si>
    <t>A0A5C2GSK2</t>
  </si>
  <si>
    <t>IG c464_light_IGLV2-8_IGLJ1 (Fragment) OS=Homo sapiens OX=9606 PE=2 SV=1</t>
  </si>
  <si>
    <t>Q8NBQ5</t>
  </si>
  <si>
    <t>Estradiol 17-beta-dehydrogenase 11 OS=Homo sapiens OX=9606 GN=HSD17B11 PE=1 SV=3</t>
  </si>
  <si>
    <t>Q502X4</t>
  </si>
  <si>
    <t>SAT2 protein (Fragment) OS=Homo sapiens OX=9606 GN=SAT2 PE=2 SV=1</t>
  </si>
  <si>
    <t>B2RBH2</t>
  </si>
  <si>
    <t>cDNA, FLJ95508, highly similar to Homo sapiens 5'-nucleotidase, ecto (CD73) (NT5E), mRNA OS=Homo sapiens OX=9606 PE=2 SV=1</t>
  </si>
  <si>
    <t>A0A5C2G3J8</t>
  </si>
  <si>
    <t>IGL c3494_light_IGKV1-5_IGKJ1 (Fragment) OS=Homo sapiens OX=9606 PE=2 SV=1</t>
  </si>
  <si>
    <t>Q9NP72</t>
  </si>
  <si>
    <t>Ras-related protein Rab-18 OS=Homo sapiens OX=9606 GN=RAB18 PE=1 SV=1</t>
  </si>
  <si>
    <t>Q8NF20</t>
  </si>
  <si>
    <t>FLJ00382 protein (Fragment) OS=Homo sapiens OX=9606 GN=FLJ00382 PE=2 SV=1</t>
  </si>
  <si>
    <t>A0A024R4D3</t>
  </si>
  <si>
    <t>Melanophilin, isoform CRA_b OS=Homo sapiens OX=9606 GN=MLPH PE=4 SV=1</t>
  </si>
  <si>
    <t>F5GWH5</t>
  </si>
  <si>
    <t>Transmembrane protein 258 OS=Homo sapiens OX=9606 GN=TMEM258 PE=1 SV=1</t>
  </si>
  <si>
    <t>A0A5C2G665</t>
  </si>
  <si>
    <t>IGL c4120_light_IGKV2-30_IGKJ2 (Fragment) OS=Homo sapiens OX=9606 PE=2 SV=1</t>
  </si>
  <si>
    <t>P53367</t>
  </si>
  <si>
    <t>Arfaptin-1 OS=Homo sapiens OX=9606 GN=ARFIP1 PE=1 SV=2</t>
  </si>
  <si>
    <t>N(G),N(G)-dimethylarginine dimethylaminohydrolase 2 OS=Homo sapiens OX=9606 GN=DDAH2 PE=1 SV=1</t>
  </si>
  <si>
    <t>P26022</t>
  </si>
  <si>
    <t>Pentraxin-related protein PTX3 OS=Homo sapiens OX=9606 GN=PTX3 PE=1 SV=3</t>
  </si>
  <si>
    <t>V9HW89</t>
  </si>
  <si>
    <t>Epididymis secretory sperm binding protein Li 95n OS=Homo sapiens OX=9606 GN=HEL-S-95n PE=2 SV=1</t>
  </si>
  <si>
    <t>Uromodulin OS=Homo sapiens OX=9606 GN=UMOD PE=1 SV=1</t>
  </si>
  <si>
    <t>Sepiapterin reductase OS=Homo sapiens OX=9606 GN=SPR PE=1 SV=1</t>
  </si>
  <si>
    <t>Prostaglandin-H2 D-isomerase OS=Homo sapiens OX=9606 GN=PTGDS PE=1 SV=1</t>
  </si>
  <si>
    <t>Calpain-7 OS=Homo sapiens OX=9606 GN=CAPN7 PE=1 SV=1</t>
  </si>
  <si>
    <t>Protein S100-A6 OS=Homo sapiens OX=9606 GN=S100A6 PE=1 SV=1</t>
  </si>
  <si>
    <t>Q5R3B4</t>
  </si>
  <si>
    <t>Mitochondrial pyruvate carrier (Fragment) OS=Homo sapiens OX=9606 GN=MPC2 PE=1 SV=1</t>
  </si>
  <si>
    <t>B7Z2B0</t>
  </si>
  <si>
    <t>cDNA FLJ53470, highly similar to Calcium/calmodulin-dependent protein kinase type II delta chain OS=Homo sapiens OX=9606 PE=2 SV=1</t>
  </si>
  <si>
    <t>Crk-like protein OS=Homo sapiens OX=9606 GN=CRKL PE=1 SV=1</t>
  </si>
  <si>
    <t>V9GYM8</t>
  </si>
  <si>
    <t>Rho guanine nucleotide exchange factor 2 OS=Homo sapiens OX=9606 GN=ARHGEF2 PE=1 SV=1</t>
  </si>
  <si>
    <t>A0A2X0SF71</t>
  </si>
  <si>
    <t>ARHGAP17 (Fragment) OS=Homo sapiens OX=9606 GN=ARHGAP17 PE=4 SV=1</t>
  </si>
  <si>
    <t>O75663</t>
  </si>
  <si>
    <t>TIP41-like protein OS=Homo sapiens OX=9606 GN=TIPRL PE=1 SV=2</t>
  </si>
  <si>
    <t>Q9Y3Z3</t>
  </si>
  <si>
    <t>Deoxynucleoside triphosphate triphosphohydrolase SAMHD1 OS=Homo sapiens OX=9606 GN=SAMHD1 PE=1 SV=2</t>
  </si>
  <si>
    <t>Heat shock cognate 71 kDa protein OS=Homo sapiens OX=9606 GN=HSPA8 PE=1 SV=1</t>
  </si>
  <si>
    <t>Q14974</t>
  </si>
  <si>
    <t>Importin subunit beta-1 OS=Homo sapiens OX=9606 GN=KPNB1 PE=1 SV=2</t>
  </si>
  <si>
    <t>Cadherin-19 OS=Homo sapiens OX=9606 GN=CDH19 PE=2 SV=1</t>
  </si>
  <si>
    <t>A0A5C2G711</t>
  </si>
  <si>
    <t>IGL c224_light_IGKV3-11_IGKJ4 (Fragment) OS=Homo sapiens OX=9606 PE=2 SV=1</t>
  </si>
  <si>
    <t>A0A5C2FUV2</t>
  </si>
  <si>
    <t>IGL c444_light_IGKV1-17_IGKJ2 (Fragment) OS=Homo sapiens OX=9606 PE=2 SV=1</t>
  </si>
  <si>
    <t>A0A0A0MTH3</t>
  </si>
  <si>
    <t>Integrin-linked protein kinase OS=Homo sapiens OX=9606 GN=ILK PE=1 SV=1</t>
  </si>
  <si>
    <t>A0A1B0GVD5</t>
  </si>
  <si>
    <t>Cathepsin D OS=Homo sapiens OX=9606 GN=CTSD PE=1 SV=1</t>
  </si>
  <si>
    <t>A0A5C2GC12</t>
  </si>
  <si>
    <t>IGH + IGL c308_heavy_IGHV3-7_IGHD6-19_IGHJ4 (Fragment) OS=Homo sapiens OX=9606 PE=2 SV=1</t>
  </si>
  <si>
    <t>Q6SYC2</t>
  </si>
  <si>
    <t>Poliovirus receptor-related 1 (Fragment) OS=Homo sapiens OX=9606 GN=PVRL1 PE=4 SV=1</t>
  </si>
  <si>
    <t>Versican core protein OS=Homo sapiens OX=9606 GN=VCAN PE=1 SV=3</t>
  </si>
  <si>
    <t>N-acetylmuramoyl-L-alanine amidase OS=Homo sapiens OX=9606 GN=PGLYRP2 PE=1 SV=1</t>
  </si>
  <si>
    <t>B4E1C4</t>
  </si>
  <si>
    <t>cDNA FLJ51179, highly similar to Vitamin K-dependent protein C OS=Homo sapiens OX=9606 PE=2 SV=1</t>
  </si>
  <si>
    <t>Q99536</t>
  </si>
  <si>
    <t>Synaptic vesicle membrane protein VAT-1 homolog OS=Homo sapiens OX=9606 GN=VAT1 PE=1 SV=2</t>
  </si>
  <si>
    <t>O95352</t>
  </si>
  <si>
    <t>Ubiquitin-like modifier-activating enzyme ATG7 OS=Homo sapiens OX=9606 GN=ATG7 PE=1 SV=1</t>
  </si>
  <si>
    <t>B3KP64</t>
  </si>
  <si>
    <t>Amnionless homolog (Mouse), isoform CRA_a OS=Homo sapiens OX=9606 GN=AMN PE=2 SV=1</t>
  </si>
  <si>
    <t>H0YHX9</t>
  </si>
  <si>
    <t>Nascent polypeptide-associated complex subunit alpha OS=Homo sapiens OX=9606 GN=NACA PE=1 SV=2</t>
  </si>
  <si>
    <t>H3BNC9</t>
  </si>
  <si>
    <t>Uncharacterized protein OS=Homo sapiens OX=9606 PE=3 SV=2</t>
  </si>
  <si>
    <t>Q7Z7B0</t>
  </si>
  <si>
    <t>Filamin-A-interacting protein 1 OS=Homo sapiens OX=9606 GN=FILIP1 PE=1 SV=1</t>
  </si>
  <si>
    <t>A8K037</t>
  </si>
  <si>
    <t>cDNA FLJ77641 OS=Homo sapiens OX=9606 PE=2 SV=1</t>
  </si>
  <si>
    <t>O60264</t>
  </si>
  <si>
    <t>SWI/SNF-related matrix-associated actin-dependent regulator of chromatin subfamily A member 5 OS=Homo sapiens OX=9606 GN=SMARCA5 PE=1 SV=1</t>
  </si>
  <si>
    <t>A0A5C2G9N6</t>
  </si>
  <si>
    <t>IGL c3153_light_IGKV3-20_IGKJ1 (Fragment) OS=Homo sapiens OX=9606 PE=2 SV=1</t>
  </si>
  <si>
    <t>V-type proton ATPase subunit E 1 OS=Homo sapiens OX=9606 GN=ATP6V1E1 PE=1 SV=1</t>
  </si>
  <si>
    <t>O43581</t>
  </si>
  <si>
    <t>Synaptotagmin-7 OS=Homo sapiens OX=9606 GN=SYT7 PE=1 SV=3</t>
  </si>
  <si>
    <t>P07108</t>
  </si>
  <si>
    <t>Acyl-CoA-binding protein OS=Homo sapiens OX=9606 GN=DBI PE=1 SV=2</t>
  </si>
  <si>
    <t>Q14525</t>
  </si>
  <si>
    <t>Keratin, type I cuticular Ha3-II OS=Homo sapiens OX=9606 GN=KRT33B PE=1 SV=3</t>
  </si>
  <si>
    <t>B4DL06</t>
  </si>
  <si>
    <t>cDNA FLJ59565, highly similar to Beta-catenin OS=Homo sapiens OX=9606 PE=2 SV=1</t>
  </si>
  <si>
    <t>Q6IBU0</t>
  </si>
  <si>
    <t>eIF5 protein OS=Homo sapiens OX=9606 GN=EIF5 PE=2 SV=1</t>
  </si>
  <si>
    <t>A8K935</t>
  </si>
  <si>
    <t>cDNA FLJ75184, highly similar to Homo sapiens K-Cl cotransporter KCC3 mRNA OS=Homo sapiens OX=9606 PE=2 SV=1</t>
  </si>
  <si>
    <t>Q13488</t>
  </si>
  <si>
    <t>V-type proton ATPase 116 kDa subunit a isoform 3 OS=Homo sapiens OX=9606 GN=TCIRG1 PE=1 SV=3</t>
  </si>
  <si>
    <t>Mitochondrial pyruvate carrier 1 OS=Homo sapiens OX=9606 GN=MPC1 PE=1 SV=1</t>
  </si>
  <si>
    <t>Q9NQ48</t>
  </si>
  <si>
    <t>Leucine zipper transcription factor-like protein 1 OS=Homo sapiens OX=9606 GN=LZTFL1 PE=1 SV=1</t>
  </si>
  <si>
    <t>B7Z7F5</t>
  </si>
  <si>
    <t>cDNA FLJ51581 OS=Homo sapiens OX=9606 PE=2 SV=1</t>
  </si>
  <si>
    <t>A0A5C2H2L7</t>
  </si>
  <si>
    <t>IG c1216_light_IGLV1-40_IGLJ2 (Fragment) OS=Homo sapiens OX=9606 PE=2 SV=1</t>
  </si>
  <si>
    <t>Q02413</t>
  </si>
  <si>
    <t>Desmoglein-1 OS=Homo sapiens OX=9606 GN=DSG1 PE=1 SV=2</t>
  </si>
  <si>
    <t>Putative phospholipase B-like 2 OS=Homo sapiens OX=9606 GN=PLBD2 PE=1 SV=2</t>
  </si>
  <si>
    <t>A0A2R8Y849</t>
  </si>
  <si>
    <t>40S ribosomal protein S24 OS=Homo sapiens OX=9606 GN=RPS24 PE=1 SV=1</t>
  </si>
  <si>
    <t>P60903</t>
  </si>
  <si>
    <t>Protein S100-A10 OS=Homo sapiens OX=9606 GN=S100A10 PE=1 SV=2</t>
  </si>
  <si>
    <t>B5BU01</t>
  </si>
  <si>
    <t>Eukaryotic translation initiation factor 2 beta OS=Homo sapiens OX=9606 GN=EIF2S2 PE=2 SV=1</t>
  </si>
  <si>
    <t>B4DIU6</t>
  </si>
  <si>
    <t>cDNA FLJ59542, highly similar to Sad1/unc-84-like protein 2 OS=Homo sapiens OX=9606 PE=2 SV=1</t>
  </si>
  <si>
    <t>Protein AMBP OS=Homo sapiens OX=9606 GN=AMBP PE=1 SV=1</t>
  </si>
  <si>
    <t>P11678</t>
  </si>
  <si>
    <t>Eosinophil peroxidase OS=Homo sapiens OX=9606 GN=EPX PE=1 SV=2</t>
  </si>
  <si>
    <t>B2RCM5</t>
  </si>
  <si>
    <t>cDNA, FLJ96160, highly similar to Homo sapiens EGF-containing fibulin-like extracellular matrix protein 2 (EFEMP2), mRNA OS=Homo sapiens OX=9606 PE=2 SV=1</t>
  </si>
  <si>
    <t>A8K897</t>
  </si>
  <si>
    <t>Nuclear pore complex protein Nup93 OS=Homo sapiens OX=9606 PE=2 SV=1</t>
  </si>
  <si>
    <t>O96011</t>
  </si>
  <si>
    <t>Peroxisomal membrane protein 11B OS=Homo sapiens OX=9606 GN=PEX11B PE=1 SV=1</t>
  </si>
  <si>
    <t>A0A5C2GP63</t>
  </si>
  <si>
    <t>IG c499_light_IGKV3-11_IGKJ1 (Fragment) OS=Homo sapiens OX=9606 PE=2 SV=1</t>
  </si>
  <si>
    <t>ATP-dependent RNA helicase A OS=Homo sapiens OX=9606 GN=DHX9 PE=1 SV=4</t>
  </si>
  <si>
    <t>Immunoglobulin superfamily member 8 OS=Homo sapiens OX=9606 GN=IGSF8 PE=1 SV=1</t>
  </si>
  <si>
    <t>A0A5C2GMH8</t>
  </si>
  <si>
    <t>IG c377_light_IGKV4-1_IGKJ4 (Fragment) OS=Homo sapiens OX=9606 PE=2 SV=1</t>
  </si>
  <si>
    <t>O43684</t>
  </si>
  <si>
    <t>Mitotic checkpoint protein BUB3 OS=Homo sapiens OX=9606 GN=BUB3 PE=1 SV=1</t>
  </si>
  <si>
    <t>Frizzled-8 OS=Homo sapiens OX=9606 GN=FZD8 PE=1 SV=1</t>
  </si>
  <si>
    <t>B2R7F8</t>
  </si>
  <si>
    <t>Plasminogen OS=Homo sapiens OX=9606 PE=2 SV=1</t>
  </si>
  <si>
    <t>A0A0S2Z580</t>
  </si>
  <si>
    <t>Ethylmalonic encephalopathy 1 isoform 2 (Fragment) OS=Homo sapiens OX=9606 GN=ETHE1 PE=2 SV=1</t>
  </si>
  <si>
    <t>A0A5C2GH46</t>
  </si>
  <si>
    <t>IG c421_heavy_IGHV3-48_IGHD1-26_IGHJ4 (Fragment) OS=Homo sapiens OX=9606 PE=2 SV=1</t>
  </si>
  <si>
    <t>B3KY04</t>
  </si>
  <si>
    <t>cDNA FLJ46506 fis, clone THYMU3030752, highly similar to BTB/POZ domain-containing protein KCTD12 OS=Homo sapiens OX=9606 PE=2 SV=1</t>
  </si>
  <si>
    <t>B4DNR3</t>
  </si>
  <si>
    <t>cDNA FLJ52710, highly similar to Abhydrolase domain-containing protein 14B OS=Homo sapiens OX=9606 PE=2 SV=1</t>
  </si>
  <si>
    <t>Vacuolar protein sorting-associated protein 4B OS=Homo sapiens OX=9606 GN=VPS4B PE=1 SV=2</t>
  </si>
  <si>
    <t>Q96K76</t>
  </si>
  <si>
    <t>Ubiquitin carboxyl-terminal hydrolase 47 OS=Homo sapiens OX=9606 GN=USP47 PE=1 SV=3</t>
  </si>
  <si>
    <t>A0A5C2GK18</t>
  </si>
  <si>
    <t>IG c286_light_IGKV3-11_IGKJ1 (Fragment) OS=Homo sapiens OX=9606 PE=2 SV=1</t>
  </si>
  <si>
    <t>Q9H0U3</t>
  </si>
  <si>
    <t>Magnesium transporter protein 1 OS=Homo sapiens OX=9606 GN=MAGT1 PE=1 SV=1</t>
  </si>
  <si>
    <t>Q9Y2V2</t>
  </si>
  <si>
    <t>Calcium-regulated heat-stable protein 1 OS=Homo sapiens OX=9606 GN=CARHSP1 PE=1 SV=2</t>
  </si>
  <si>
    <t>Q9P2J5</t>
  </si>
  <si>
    <t>Leucine--tRNA ligase, cytoplasmic OS=Homo sapiens OX=9606 GN=LARS1 PE=1 SV=2</t>
  </si>
  <si>
    <t>A0A291FIV6</t>
  </si>
  <si>
    <t>Pendrin OS=Homo sapiens OX=9606 PE=3 SV=1</t>
  </si>
  <si>
    <t>H0YFD6</t>
  </si>
  <si>
    <t>Trifunctional enzyme subunit alpha, mitochondrial OS=Homo sapiens OX=9606 GN=HADHA PE=1 SV=2</t>
  </si>
  <si>
    <t>A0A024RDH6</t>
  </si>
  <si>
    <t>SEC31-like 1 (S. cerevisiae), isoform CRA_b OS=Homo sapiens OX=9606 GN=SEC31L1 PE=4 SV=1</t>
  </si>
  <si>
    <t>Q75MQ1</t>
  </si>
  <si>
    <t>Uncharacterized protein CUL1 (Fragment) OS=Homo sapiens OX=9606 GN=CUL1 PE=3 SV=1</t>
  </si>
  <si>
    <t>Pantetheinase OS=Homo sapiens OX=9606 GN=VNN1 PE=1 SV=2</t>
  </si>
  <si>
    <t>O43566</t>
  </si>
  <si>
    <t>Regulator of G-protein signaling 14 OS=Homo sapiens OX=9606 GN=RGS14 PE=1 SV=4</t>
  </si>
  <si>
    <t>Q969Z3</t>
  </si>
  <si>
    <t>Mitochondrial amidoxime reducing component 2 OS=Homo sapiens OX=9606 GN=MTARC2 PE=1 SV=1</t>
  </si>
  <si>
    <t>B7Z1L4</t>
  </si>
  <si>
    <t>cDNA FLJ57261, highly similar to Serine protease hepsin OS=Homo sapiens OX=9606 PE=2 SV=1</t>
  </si>
  <si>
    <t>Q8IZV5</t>
  </si>
  <si>
    <t>Retinol dehydrogenase 10 OS=Homo sapiens OX=9606 GN=RDH10 PE=1 SV=1</t>
  </si>
  <si>
    <t>Q7Z2K6</t>
  </si>
  <si>
    <t>Endoplasmic reticulum metallopeptidase 1 OS=Homo sapiens OX=9606 GN=ERMP1 PE=1 SV=2</t>
  </si>
  <si>
    <t>Q96IJ6</t>
  </si>
  <si>
    <t>Mannose-1-phosphate guanyltransferase alpha OS=Homo sapiens OX=9606 GN=GMPPA PE=1 SV=1</t>
  </si>
  <si>
    <t>A0A5C2G8E8</t>
  </si>
  <si>
    <t>IGL c300_light_IGLV1-40_IGLJ1 (Fragment) OS=Homo sapiens OX=9606 PE=2 SV=1</t>
  </si>
  <si>
    <t>A1A4E9</t>
  </si>
  <si>
    <t>Keratin 13 OS=Homo sapiens OX=9606 GN=KRT13 PE=1 SV=1</t>
  </si>
  <si>
    <t>B4DEA8</t>
  </si>
  <si>
    <t>cDNA FLJ56425, highly similar to Very-long-chain specific acyl-CoAdehydrogenase, mitochondrial OS=Homo sapiens OX=9606 PE=2 SV=1</t>
  </si>
  <si>
    <t>O60512</t>
  </si>
  <si>
    <t>Beta-1,4-galactosyltransferase 3 OS=Homo sapiens OX=9606 GN=B4GALT3 PE=1 SV=2</t>
  </si>
  <si>
    <t>Q9Y639</t>
  </si>
  <si>
    <t>Neuroplastin OS=Homo sapiens OX=9606 GN=NPTN PE=1 SV=2</t>
  </si>
  <si>
    <t>Heat shock protein beta-1 OS=Homo sapiens OX=9606 GN=HSPB1 PE=1 SV=2</t>
  </si>
  <si>
    <t>O43854</t>
  </si>
  <si>
    <t>EGF-like repeat and discoidin I-like domain-containing protein 3 OS=Homo sapiens OX=9606 GN=EDIL3 PE=1 SV=1</t>
  </si>
  <si>
    <t>Cystatin-C OS=Homo sapiens OX=9606 GN=CST3 PE=1 SV=1</t>
  </si>
  <si>
    <t>A0A5C2G0T8</t>
  </si>
  <si>
    <t>IGL c2752_light_IGLV3-25_IGLJ3 (Fragment) OS=Homo sapiens OX=9606 PE=2 SV=1</t>
  </si>
  <si>
    <t>P62330</t>
  </si>
  <si>
    <t>ADP-ribosylation factor 6 OS=Homo sapiens OX=9606 GN=ARF6 PE=1 SV=2</t>
  </si>
  <si>
    <t>P35580</t>
  </si>
  <si>
    <t>Myosin-10 OS=Homo sapiens OX=9606 GN=MYH10 PE=1 SV=3</t>
  </si>
  <si>
    <t>P61163</t>
  </si>
  <si>
    <t>Alpha-centractin OS=Homo sapiens OX=9606 GN=ACTR1A PE=1 SV=1</t>
  </si>
  <si>
    <t>A6NHR9</t>
  </si>
  <si>
    <t>Structural maintenance of chromosomes flexible hinge domain-containing protein 1 OS=Homo sapiens OX=9606 GN=SMCHD1 PE=1 SV=2</t>
  </si>
  <si>
    <t>P29350</t>
  </si>
  <si>
    <t>Tyrosine-protein phosphatase non-receptor type 6 OS=Homo sapiens OX=9606 GN=PTPN6 PE=1 SV=1</t>
  </si>
  <si>
    <t>B4DN72</t>
  </si>
  <si>
    <t>cDNA FLJ55910, highly similar to Keratin, type II cuticular Hb6 OS=Homo sapiens OX=9606 PE=2 SV=1</t>
  </si>
  <si>
    <t>P48764</t>
  </si>
  <si>
    <t>Sodium/hydrogen exchanger 3 OS=Homo sapiens OX=9606 GN=SLC9A3 PE=1 SV=2</t>
  </si>
  <si>
    <t>B7ZLM6</t>
  </si>
  <si>
    <t>X-prolyl aminopeptidase (Aminopeptidase P) 2, membrane-bound OS=Homo sapiens OX=9606 GN=XPNPEP2 PE=2 SV=1</t>
  </si>
  <si>
    <t>A0A2H4G1S8</t>
  </si>
  <si>
    <t>Glutaryl-CoA dehydrogenase OS=Homo sapiens OX=9606 GN=GCDH PE=2 SV=1</t>
  </si>
  <si>
    <t>Q96A65</t>
  </si>
  <si>
    <t>Exocyst complex component 4 OS=Homo sapiens OX=9606 GN=EXOC4 PE=1 SV=1</t>
  </si>
  <si>
    <t>Tissue alpha-L-fucosidase OS=Homo sapiens OX=9606 GN=FUCA1 PE=1 SV=4</t>
  </si>
  <si>
    <t>Multimerin-2 OS=Homo sapiens OX=9606 GN=MMRN2 PE=1 SV=2</t>
  </si>
  <si>
    <t>O95833</t>
  </si>
  <si>
    <t>Chloride intracellular channel protein 3 OS=Homo sapiens OX=9606 GN=CLIC3 PE=1 SV=2</t>
  </si>
  <si>
    <t>A0A5C2GBQ5</t>
  </si>
  <si>
    <t>IGL c343_light_IGKV4-1_IGKJ4 (Fragment) OS=Homo sapiens OX=9606 PE=2 SV=1</t>
  </si>
  <si>
    <t>Coatomer subunit beta OS=Homo sapiens OX=9606 GN=COPB1 PE=1 SV=3</t>
  </si>
  <si>
    <t>Coatomer subunit delta OS=Homo sapiens OX=9606 GN=ARCN1 PE=1 SV=1</t>
  </si>
  <si>
    <t>P59768</t>
  </si>
  <si>
    <t>Guanine nucleotide-binding protein G(I)/G(S)/G(O) subunit gamma-2 OS=Homo sapiens OX=9606 GN=GNG2 PE=1 SV=2</t>
  </si>
  <si>
    <t>B7Z8B6</t>
  </si>
  <si>
    <t>cDNA FLJ54395, highly similar to Inter-alpha-trypsin inhibitor heavy chain H1 OS=Homo sapiens OX=9606 PE=2 SV=1</t>
  </si>
  <si>
    <t>Carbonyl reductase [NADPH] 1 OS=Homo sapiens OX=9606 GN=CBR1 PE=1 SV=3</t>
  </si>
  <si>
    <t>B4E0R1</t>
  </si>
  <si>
    <t>Integrin beta OS=Homo sapiens OX=9606 PE=2 SV=1</t>
  </si>
  <si>
    <t>Q15172</t>
  </si>
  <si>
    <t>Serine/threonine-protein phosphatase 2A 56 kDa regulatory subunit alpha isoform OS=Homo sapiens OX=9606 GN=PPP2R5A PE=1 SV=1</t>
  </si>
  <si>
    <t>Q01082</t>
  </si>
  <si>
    <t>Spectrin beta chain, non-erythrocytic 1 OS=Homo sapiens OX=9606 GN=SPTBN1 PE=1 SV=2</t>
  </si>
  <si>
    <t>Vacuolar protein sorting-associated protein 4A OS=Homo sapiens OX=9606 GN=VPS4A PE=1 SV=1</t>
  </si>
  <si>
    <t>Q93100</t>
  </si>
  <si>
    <t>Phosphorylase b kinase regulatory subunit beta OS=Homo sapiens OX=9606 GN=PHKB PE=1 SV=3</t>
  </si>
  <si>
    <t>Q6N041</t>
  </si>
  <si>
    <t>Uncharacterized protein DKFZp686O16217 (Fragment) OS=Homo sapiens OX=9606 GN=DKFZp686O16217 PE=2 SV=1</t>
  </si>
  <si>
    <t>Ras suppressor protein 1 OS=Homo sapiens OX=9606 GN=RSU1 PE=1 SV=3</t>
  </si>
  <si>
    <t>P43353</t>
  </si>
  <si>
    <t>Aldehyde dehydrogenase family 3 member B1 OS=Homo sapiens OX=9606 GN=ALDH3B1 PE=1 SV=1</t>
  </si>
  <si>
    <t>P63096</t>
  </si>
  <si>
    <t>Guanine nucleotide-binding protein G(i) subunit alpha-1 OS=Homo sapiens OX=9606 GN=GNAI1 PE=1 SV=2</t>
  </si>
  <si>
    <t>B4DLJ5</t>
  </si>
  <si>
    <t>cDNA FLJ55716, highly similar to Desmocollin-2 OS=Homo sapiens OX=9606 PE=2 SV=1</t>
  </si>
  <si>
    <t>DnaJ homolog subfamily C member 13 OS=Homo sapiens OX=9606 GN=DNAJC13 PE=1 SV=5</t>
  </si>
  <si>
    <t>B4DGM9</t>
  </si>
  <si>
    <t>Torsin family 1, member A (Torsin A), isoform CRA_a OS=Homo sapiens OX=9606 GN=TOR1A PE=2 SV=1</t>
  </si>
  <si>
    <t>V-type proton ATPase catalytic subunit A OS=Homo sapiens OX=9606 GN=ATP6V1A PE=1 SV=2</t>
  </si>
  <si>
    <t>Q63HL4</t>
  </si>
  <si>
    <t>NADPH--cytochrome P450 reductase OS=Homo sapiens OX=9606 GN=DKFZp686G04235 PE=2 SV=1</t>
  </si>
  <si>
    <t>Q8TCD5</t>
  </si>
  <si>
    <t>5'(3')-deoxyribonucleotidase, cytosolic type OS=Homo sapiens OX=9606 GN=NT5C PE=1 SV=2</t>
  </si>
  <si>
    <t>P62913</t>
  </si>
  <si>
    <t>60S ribosomal protein L11 OS=Homo sapiens OX=9606 GN=RPL11 PE=1 SV=2</t>
  </si>
  <si>
    <t>Q8N5M9</t>
  </si>
  <si>
    <t>Protein jagunal homolog 1 OS=Homo sapiens OX=9606 GN=JAGN1 PE=1 SV=1</t>
  </si>
  <si>
    <t>B7ZKT9</t>
  </si>
  <si>
    <t>KIAA1033 protein OS=Homo sapiens OX=9606 GN=KIAA1033 PE=2 SV=1</t>
  </si>
  <si>
    <t>A0A5C2G7U8</t>
  </si>
  <si>
    <t>IGL c548_light_IGKV4-1_IGKJ4 (Fragment) OS=Homo sapiens OX=9606 PE=2 SV=1</t>
  </si>
  <si>
    <t>A3KLP2</t>
  </si>
  <si>
    <t>MMD-1 OS=Homo sapiens OX=9606 GN=MMD-1 PE=2 SV=1</t>
  </si>
  <si>
    <t>O14907</t>
  </si>
  <si>
    <t>Tax1-binding protein 3 OS=Homo sapiens OX=9606 GN=TAX1BP3 PE=1 SV=2</t>
  </si>
  <si>
    <t>IG c1332_heavy_IGHV3-21_IGHD2-2_IGHJ6 (Fragment) OS=Homo sapiens OX=9606 PE=2 SV=1</t>
  </si>
  <si>
    <t>A0A1B0GW68</t>
  </si>
  <si>
    <t>Acid ceramidase OS=Homo sapiens OX=9606 GN=ASAH1 PE=1 SV=1</t>
  </si>
  <si>
    <t>Q53GY9</t>
  </si>
  <si>
    <t>Cation-dependent mannose-6-phosphate receptor variant (Fragment) OS=Homo sapiens OX=9606 PE=2 SV=1</t>
  </si>
  <si>
    <t>C9JZR2</t>
  </si>
  <si>
    <t>Catenin delta-1 OS=Homo sapiens OX=9606 GN=CTNND1 PE=1 SV=2</t>
  </si>
  <si>
    <t>B3KSS4</t>
  </si>
  <si>
    <t>cDNA FLJ36858 fis, clone ASTRO2015185, highly similar to POLIOVIRUS RECEPTOR OS=Homo sapiens OX=9606 PE=2 SV=1</t>
  </si>
  <si>
    <t>Calpain small subunit 1 OS=Homo sapiens OX=9606 GN=CAPNS1 PE=1 SV=1</t>
  </si>
  <si>
    <t>Plexin domain-containing protein 2 OS=Homo sapiens OX=9606 GN=PLXDC2 PE=1 SV=1</t>
  </si>
  <si>
    <t>A0A5C2G010</t>
  </si>
  <si>
    <t>IGL c877_light_IGKV3-20_IGKJ2 (Fragment) OS=Homo sapiens OX=9606 PE=2 SV=1</t>
  </si>
  <si>
    <t>Annexin A3 OS=Homo sapiens OX=9606 GN=ANXA3 PE=1 SV=3</t>
  </si>
  <si>
    <t>A6NDG6</t>
  </si>
  <si>
    <t>Glycerol-3-phosphate phosphatase OS=Homo sapiens OX=9606 GN=PGP PE=1 SV=1</t>
  </si>
  <si>
    <t>E9PB90</t>
  </si>
  <si>
    <t>Hexokinase-2 OS=Homo sapiens OX=9606 GN=HK2 PE=1 SV=1</t>
  </si>
  <si>
    <t>A0A087WTT1</t>
  </si>
  <si>
    <t>Polyadenylate-binding protein OS=Homo sapiens OX=9606 GN=PABPC1 PE=1 SV=1</t>
  </si>
  <si>
    <t>A0A5C2G9Y0</t>
  </si>
  <si>
    <t>IGH + IGL c634_heavy_IGHV1-18_IGHD3-3_IGHJ3 (Fragment) OS=Homo sapiens OX=9606 PE=2 SV=1</t>
  </si>
  <si>
    <t>Q9P0L0</t>
  </si>
  <si>
    <t>Vesicle-associated membrane protein-associated protein A OS=Homo sapiens OX=9606 GN=VAPA PE=1 SV=3</t>
  </si>
  <si>
    <t>O15231</t>
  </si>
  <si>
    <t>Zinc finger protein 185 OS=Homo sapiens OX=9606 GN=ZNF185 PE=1 SV=3</t>
  </si>
  <si>
    <t>P46459</t>
  </si>
  <si>
    <t>Vesicle-fusing ATPase OS=Homo sapiens OX=9606 GN=NSF PE=1 SV=3</t>
  </si>
  <si>
    <t>B3KRG8</t>
  </si>
  <si>
    <t>Lipase OS=Homo sapiens OX=9606 PE=2 SV=1</t>
  </si>
  <si>
    <t>O60825</t>
  </si>
  <si>
    <t>6-phosphofructo-2-kinase/fructose-2,6-bisphosphatase 2 OS=Homo sapiens OX=9606 GN=PFKFB2 PE=1 SV=2</t>
  </si>
  <si>
    <t>A8K916</t>
  </si>
  <si>
    <t>AP complex subunit beta OS=Homo sapiens OX=9606 PE=2 SV=1</t>
  </si>
  <si>
    <t>A0A5C2GKF0</t>
  </si>
  <si>
    <t>IG c306_light_IGLV2-23_IGLJ2 (Fragment) OS=Homo sapiens OX=9606 PE=2 SV=1</t>
  </si>
  <si>
    <t>NADH dehydrogenase [ubiquinone] 1 alpha subcomplex subunit 10, mitochondrial OS=Homo sapiens OX=9606 GN=NDUFA10 PE=1 SV=1</t>
  </si>
  <si>
    <t>Glyceraldehyde-3-phosphate dehydrogenase OS=Homo sapiens OX=9606 GN=GAPDH PE=1 SV=3</t>
  </si>
  <si>
    <t>A0A5C2GTM1</t>
  </si>
  <si>
    <t>IG c824_light_IGKV3-20_IGKJ4 (Fragment) OS=Homo sapiens OX=9606 PE=2 SV=1</t>
  </si>
  <si>
    <t>A0A5C2GLF5</t>
  </si>
  <si>
    <t>IG c166_heavy_IGHV3-74_IGHD1-7_IGHJ2 (Fragment) OS=Homo sapiens OX=9606 PE=2 SV=1</t>
  </si>
  <si>
    <t>Q8N1P7</t>
  </si>
  <si>
    <t>Beta/gamma crystallin domain-containing protein 2 OS=Homo sapiens OX=9606 GN=CRYBG2 PE=2 SV=2</t>
  </si>
  <si>
    <t>Q9BRW0</t>
  </si>
  <si>
    <t>CD58 protein OS=Homo sapiens OX=9606 GN=CD58 PE=2 SV=1</t>
  </si>
  <si>
    <t>Glutathione S-transferase P OS=Homo sapiens OX=9606 GN=GSTP1 PE=1 SV=2</t>
  </si>
  <si>
    <t>Chloride intracellular channel protein 1 OS=Homo sapiens OX=9606 GN=CLIC1 PE=1 SV=4</t>
  </si>
  <si>
    <t>Q6AZW6</t>
  </si>
  <si>
    <t>Activating transcription factor 6 beta OS=Homo sapiens OX=9606 GN=ATF6B PE=2 SV=1</t>
  </si>
  <si>
    <t>Dipeptidyl peptidase 4 OS=Homo sapiens OX=9606 GN=DPP4 PE=1 SV=2</t>
  </si>
  <si>
    <t>A0A5C2FVU3</t>
  </si>
  <si>
    <t>IGL c754_light_IGKV1-33_IGKJ3 (Fragment) OS=Homo sapiens OX=9606 PE=2 SV=1</t>
  </si>
  <si>
    <t>Keratin, type II cytoskeletal 3 OS=Homo sapiens OX=9606 GN=KRT3 PE=1 SV=3</t>
  </si>
  <si>
    <t>Methionine--tRNA ligase, cytoplasmic OS=Homo sapiens OX=9606 GN=MARS1 PE=1 SV=2</t>
  </si>
  <si>
    <t>Glucose-6-phosphate isomerase OS=Homo sapiens OX=9606 GN=GPI PE=1 SV=4</t>
  </si>
  <si>
    <t>I3L297</t>
  </si>
  <si>
    <t>Adapter molecule crk OS=Homo sapiens OX=9606 GN=CRK PE=1 SV=1</t>
  </si>
  <si>
    <t>A2IPI6</t>
  </si>
  <si>
    <t>HRV Fab 027-VL (Fragment) OS=Homo sapiens OX=9606 PE=2 SV=1</t>
  </si>
  <si>
    <t>Q96F07</t>
  </si>
  <si>
    <t>Cytoplasmic FMR1-interacting protein 2 OS=Homo sapiens OX=9606 GN=CYFIP2 PE=1 SV=2</t>
  </si>
  <si>
    <t>Q15046</t>
  </si>
  <si>
    <t>Lysine--tRNA ligase OS=Homo sapiens OX=9606 GN=KARS1 PE=1 SV=3</t>
  </si>
  <si>
    <t>P39656</t>
  </si>
  <si>
    <t>Dolichyl-diphosphooligosaccharide--protein glycosyltransferase 48 kDa subunit OS=Homo sapiens OX=9606 GN=DDOST PE=1 SV=4</t>
  </si>
  <si>
    <t>A0A5C2GTX5</t>
  </si>
  <si>
    <t>IG c402_light_IGKV3-15_IGKJ1 (Fragment) OS=Homo sapiens OX=9606 PE=2 SV=1</t>
  </si>
  <si>
    <t>Q53HQ7</t>
  </si>
  <si>
    <t>Elongation factor 1-alpha (Fragment) OS=Homo sapiens OX=9606 PE=2 SV=1</t>
  </si>
  <si>
    <t>A0A2U8J8N6</t>
  </si>
  <si>
    <t>A0A5C2GAH2</t>
  </si>
  <si>
    <t>IGL c3403_light_IGKV2D-29_IGKJ3 (Fragment) OS=Homo sapiens OX=9606 PE=2 SV=1</t>
  </si>
  <si>
    <t>Q01105</t>
  </si>
  <si>
    <t>Protein SET OS=Homo sapiens OX=9606 GN=SET PE=1 SV=3</t>
  </si>
  <si>
    <t>14-3-3 protein epsilon OS=Homo sapiens OX=9606 GN=YWHAE PE=1 SV=1</t>
  </si>
  <si>
    <t>P26583</t>
  </si>
  <si>
    <t>High mobility group protein B2 OS=Homo sapiens OX=9606 GN=HMGB2 PE=1 SV=2</t>
  </si>
  <si>
    <t>Q9Y224</t>
  </si>
  <si>
    <t>RNA transcription, translation and transport factor protein OS=Homo sapiens OX=9606 GN=RTRAF PE=1 SV=1</t>
  </si>
  <si>
    <t>P07942</t>
  </si>
  <si>
    <t>Laminin subunit beta-1 OS=Homo sapiens OX=9606 GN=LAMB1 PE=1 SV=2</t>
  </si>
  <si>
    <t>A0A5C2GPB7</t>
  </si>
  <si>
    <t>IG c534_heavy_IGHV3-53_IGHD3-3_IGHJ4 (Fragment) OS=Homo sapiens OX=9606 PE=2 SV=1</t>
  </si>
  <si>
    <t>A7E2Y1</t>
  </si>
  <si>
    <t>Myosin-7B OS=Homo sapiens OX=9606 GN=MYH7B PE=1 SV=4</t>
  </si>
  <si>
    <t>A0A0S2Z517</t>
  </si>
  <si>
    <t>G protein-coupled receptor 56 isoform 2 (Fragment) OS=Homo sapiens OX=9606 GN=GPR56 PE=2 SV=1</t>
  </si>
  <si>
    <t>D9HTE9</t>
  </si>
  <si>
    <t>Plasma membrane citrate carrier OS=Homo sapiens OX=9606 GN=SLC25A1 PE=2 SV=1</t>
  </si>
  <si>
    <t>O75438</t>
  </si>
  <si>
    <t>NADH dehydrogenase [ubiquinone] 1 beta subcomplex subunit 1 OS=Homo sapiens OX=9606 GN=NDUFB1 PE=1 SV=1</t>
  </si>
  <si>
    <t>Q6FHW3</t>
  </si>
  <si>
    <t>DF protein OS=Homo sapiens OX=9606 GN=DF PE=2 SV=1</t>
  </si>
  <si>
    <t>Keratin, type II cytoskeletal 78 OS=Homo sapiens OX=9606 GN=KRT78 PE=1 SV=2</t>
  </si>
  <si>
    <t>P31150</t>
  </si>
  <si>
    <t>Rab GDP dissociation inhibitor alpha OS=Homo sapiens OX=9606 GN=GDI1 PE=1 SV=2</t>
  </si>
  <si>
    <t>ATP synthase subunit alpha, mitochondrial OS=Homo sapiens OX=9606 GN=ATP5F1A PE=1 SV=1</t>
  </si>
  <si>
    <t>A0A0A0N0L3</t>
  </si>
  <si>
    <t>TDP43 isoform H OS=Homo sapiens OX=9606 GN=TDP43 PE=2 SV=1</t>
  </si>
  <si>
    <t>A0A3G5C0M8</t>
  </si>
  <si>
    <t>Cytochrome c oxidase subunit 1 OS=Homo sapiens OX=9606 GN=COX1 PE=3 SV=1</t>
  </si>
  <si>
    <t>Q8IUC4</t>
  </si>
  <si>
    <t>Rhophilin-2 OS=Homo sapiens OX=9606 GN=RHPN2 PE=1 SV=1</t>
  </si>
  <si>
    <t>J3KN16</t>
  </si>
  <si>
    <t>Proteasome adapter and scaffold protein ECM29 OS=Homo sapiens OX=9606 GN=ECPAS PE=1 SV=1</t>
  </si>
  <si>
    <t>Guanine nucleotide-binding protein G(i) subunit alpha-2 OS=Homo sapiens OX=9606 GN=GNAI2 PE=1 SV=3</t>
  </si>
  <si>
    <t>Q9P1F3</t>
  </si>
  <si>
    <t>Costars family protein ABRACL OS=Homo sapiens OX=9606 GN=ABRACL PE=1 SV=1</t>
  </si>
  <si>
    <t>Myosin light chain 3 OS=Homo sapiens OX=9606 GN=MYL3 PE=1 SV=3</t>
  </si>
  <si>
    <t>A0A5C2G7F8</t>
  </si>
  <si>
    <t>IGL c368_light_IGLV2-11_IGLJ1 (Fragment) OS=Homo sapiens OX=9606 PE=2 SV=1</t>
  </si>
  <si>
    <t>A0A5C2FYQ6</t>
  </si>
  <si>
    <t>IGL c1794_light_IGKV3-15_IGKJ2 (Fragment) OS=Homo sapiens OX=9606 PE=2 SV=1</t>
  </si>
  <si>
    <t>Protein YIPF3 OS=Homo sapiens OX=9606 GN=YIPF3 PE=1 SV=1</t>
  </si>
  <si>
    <t>Trypsin-3 OS=Homo sapiens OX=9606 GN=PRSS3 PE=1 SV=2</t>
  </si>
  <si>
    <t>O43390</t>
  </si>
  <si>
    <t>Heterogeneous nuclear ribonucleoprotein R OS=Homo sapiens OX=9606 GN=HNRNPR PE=1 SV=1</t>
  </si>
  <si>
    <t>O14672</t>
  </si>
  <si>
    <t>Disintegrin and metalloproteinase domain-containing protein 10 OS=Homo sapiens OX=9606 GN=ADAM10 PE=1 SV=1</t>
  </si>
  <si>
    <t>B7ZAF6</t>
  </si>
  <si>
    <t>Succinate--CoA ligase [ADP-forming] subunit beta, mitochondrial OS=Homo sapiens OX=9606 GN=SUCLA2 PE=2 SV=1</t>
  </si>
  <si>
    <t>Q14165</t>
  </si>
  <si>
    <t>Malectin OS=Homo sapiens OX=9606 GN=MLEC PE=1 SV=1</t>
  </si>
  <si>
    <t>Q92982</t>
  </si>
  <si>
    <t>Ninjurin-1 OS=Homo sapiens OX=9606 GN=NINJ1 PE=1 SV=2</t>
  </si>
  <si>
    <t>Q07960</t>
  </si>
  <si>
    <t>Rho GTPase-activating protein 1 OS=Homo sapiens OX=9606 GN=ARHGAP1 PE=1 SV=1</t>
  </si>
  <si>
    <t>Retinol dehydrogenase 11 OS=Homo sapiens OX=9606 GN=RDH11 PE=1 SV=2</t>
  </si>
  <si>
    <t>Q9NY64</t>
  </si>
  <si>
    <t>Solute carrier family 2, facilitated glucose transporter member 8 OS=Homo sapiens OX=9606 GN=SLC2A8 PE=1 SV=3</t>
  </si>
  <si>
    <t>O43237</t>
  </si>
  <si>
    <t>Cytoplasmic dynein 1 light intermediate chain 2 OS=Homo sapiens OX=9606 GN=DYNC1LI2 PE=1 SV=1</t>
  </si>
  <si>
    <t>Protein Niban 1 OS=Homo sapiens OX=9606 GN=NIBAN1 PE=1 SV=1</t>
  </si>
  <si>
    <t>Q9BRR6</t>
  </si>
  <si>
    <t>ADP-dependent glucokinase OS=Homo sapiens OX=9606 GN=ADPGK PE=1 SV=1</t>
  </si>
  <si>
    <t>Q68D85</t>
  </si>
  <si>
    <t>Natural cytotoxicity triggering receptor 3 ligand 1 OS=Homo sapiens OX=9606 GN=NCR3LG1 PE=1 SV=1</t>
  </si>
  <si>
    <t>Q86VZ4</t>
  </si>
  <si>
    <t>LRP11</t>
  </si>
  <si>
    <t>Low-density lipoprotein receptor-related protein 11</t>
  </si>
  <si>
    <t>P54803</t>
  </si>
  <si>
    <t>GALC</t>
  </si>
  <si>
    <t>Galactocerebrosidase</t>
  </si>
  <si>
    <t>Receptor-type tyrosine-protein phosphatase-like N</t>
  </si>
  <si>
    <t>C9J2H1</t>
  </si>
  <si>
    <t>ITIH5</t>
  </si>
  <si>
    <t>Inter-alpha-trypsin inhibitor heavy chain H5</t>
  </si>
  <si>
    <t>Q9H4F8</t>
  </si>
  <si>
    <t>SMOC1</t>
  </si>
  <si>
    <t>SPARC-related modular calcium-binding protein 1</t>
  </si>
  <si>
    <t>Probable non-functional immunoglobulin heavy variable 3-38</t>
  </si>
  <si>
    <t>Q9Y5W5</t>
  </si>
  <si>
    <t>WIF1</t>
  </si>
  <si>
    <t>Wnt inhibitory factor 1</t>
  </si>
  <si>
    <t>P21246</t>
  </si>
  <si>
    <t>PTN</t>
  </si>
  <si>
    <t>Pleiotrophin</t>
  </si>
  <si>
    <t>SPARC-like protein 1</t>
  </si>
  <si>
    <t>Serine protease inhibitor Kazal-type 1</t>
  </si>
  <si>
    <t>Deoxyribonuclease-2-alpha</t>
  </si>
  <si>
    <t>DNAJC3</t>
  </si>
  <si>
    <t>DnaJ homolog subfamily C member 3</t>
  </si>
  <si>
    <t>Stromal cell-derived factor 1</t>
  </si>
  <si>
    <t>H0YCV9</t>
  </si>
  <si>
    <t>CD44 antigen (Fragment)</t>
  </si>
  <si>
    <t>Q53EL9</t>
  </si>
  <si>
    <t>SEZ6</t>
  </si>
  <si>
    <t>Seizure protein 6 homolog</t>
  </si>
  <si>
    <t>MGAT5</t>
  </si>
  <si>
    <t>Alpha-1,6-mannosylglycoprotein 6-beta-N-acetylglucosaminyltransferase A</t>
  </si>
  <si>
    <t>C9JRR0</t>
  </si>
  <si>
    <t>ECRG4</t>
  </si>
  <si>
    <t>Augurin (Fragment)</t>
  </si>
  <si>
    <t>MXRA5</t>
  </si>
  <si>
    <t>Matrix-remodeling-associated protein 5</t>
  </si>
  <si>
    <t>Q5SGD2</t>
  </si>
  <si>
    <t>PPM1L</t>
  </si>
  <si>
    <t>Protein phosphatase 1L</t>
  </si>
  <si>
    <t>SAA2-SAA4 readthrough</t>
  </si>
  <si>
    <t>Q9NS15</t>
  </si>
  <si>
    <t>LTBP3</t>
  </si>
  <si>
    <t>Latent-transforming growth factor beta-binding protein 3</t>
  </si>
  <si>
    <t>P07093</t>
  </si>
  <si>
    <t>SERPINE2</t>
  </si>
  <si>
    <t>Glia-derived nexin</t>
  </si>
  <si>
    <t>Neural cell adhesion molecule 1</t>
  </si>
  <si>
    <t>Q86YA3</t>
  </si>
  <si>
    <t>ZGRF1</t>
  </si>
  <si>
    <t>Protein ZGRF1</t>
  </si>
  <si>
    <t>Amyloid-beta precursor protein</t>
  </si>
  <si>
    <t>Myocilin</t>
  </si>
  <si>
    <t>Plasma kallikrein</t>
  </si>
  <si>
    <t>Collagen alpha-1(XVIII) chain</t>
  </si>
  <si>
    <t>Ganglioside GM2 activator</t>
  </si>
  <si>
    <t>Q9NPH3</t>
  </si>
  <si>
    <t>IL1RAP</t>
  </si>
  <si>
    <t>Interleukin-1 receptor accessory protein</t>
  </si>
  <si>
    <t>A0A0U1RQC5</t>
  </si>
  <si>
    <t>Neurexin-3-beta</t>
  </si>
  <si>
    <t>Q9H156</t>
  </si>
  <si>
    <t>SLITRK2</t>
  </si>
  <si>
    <t>SLIT and NTRK-like protein 2</t>
  </si>
  <si>
    <t>P47972</t>
  </si>
  <si>
    <t>NPTX2</t>
  </si>
  <si>
    <t>Neuronal pentraxin-2</t>
  </si>
  <si>
    <t>G5E9G7</t>
  </si>
  <si>
    <t>NRXN2</t>
  </si>
  <si>
    <t>Neurexin 2, isoform CRA_a</t>
  </si>
  <si>
    <t>Cell surface glycoprotein MUC18</t>
  </si>
  <si>
    <t>HS6ST1</t>
  </si>
  <si>
    <t>Heparan-sulfate 6-O-sulfotransferase 1</t>
  </si>
  <si>
    <t>Prostaglandin-H2 D-isomerase</t>
  </si>
  <si>
    <t>J3KPA1</t>
  </si>
  <si>
    <t>Cysteine-rich secretory protein 3</t>
  </si>
  <si>
    <t>Q9NT99</t>
  </si>
  <si>
    <t>LRRC4B</t>
  </si>
  <si>
    <t>Leucine-rich repeat-containing protein 4B</t>
  </si>
  <si>
    <t>Q7Z7G0</t>
  </si>
  <si>
    <t>ABI3BP</t>
  </si>
  <si>
    <t>Target of Nesh-SH3</t>
  </si>
  <si>
    <t>Q16568</t>
  </si>
  <si>
    <t>CARTPT</t>
  </si>
  <si>
    <t>Cocaine- and amphetamine-regulated transcript protein</t>
  </si>
  <si>
    <t>Plastin-2</t>
  </si>
  <si>
    <t>Beta-galactosidase</t>
  </si>
  <si>
    <t>A0A286YEY5</t>
  </si>
  <si>
    <t>Immunoglobulin heavy constant alpha 2 (Fragment)</t>
  </si>
  <si>
    <t>A0A075B7D0</t>
  </si>
  <si>
    <t>IGHV1OR15-1</t>
  </si>
  <si>
    <t>Immunoglobulin heavy variable 1/OR15-1 (non-functional) (Fragment)</t>
  </si>
  <si>
    <t>A0A0D9SF98</t>
  </si>
  <si>
    <t>Neural cell adhesion molecule 1 (Fragment)</t>
  </si>
  <si>
    <t>CTSF</t>
  </si>
  <si>
    <t>Cathepsin F</t>
  </si>
  <si>
    <t>Latent-transforming growth factor beta-binding protein 2</t>
  </si>
  <si>
    <t>Q92743</t>
  </si>
  <si>
    <t>HTRA1</t>
  </si>
  <si>
    <t>Serine protease HTRA1</t>
  </si>
  <si>
    <t>A0A0C4DGB6</t>
  </si>
  <si>
    <t>A0A1X7SBT7</t>
  </si>
  <si>
    <t>Neuronal pentraxin receptor</t>
  </si>
  <si>
    <t>Q6MZW2</t>
  </si>
  <si>
    <t>FSTL4</t>
  </si>
  <si>
    <t>Follistatin-related protein 4</t>
  </si>
  <si>
    <t>Beta-hexosaminidase subunit alpha</t>
  </si>
  <si>
    <t>Q9UHC6</t>
  </si>
  <si>
    <t>CNTNAP2</t>
  </si>
  <si>
    <t>Contactin-associated protein-like 2</t>
  </si>
  <si>
    <t>Vitamin K-dependent protein C</t>
  </si>
  <si>
    <t>Q9BQ16</t>
  </si>
  <si>
    <t>SPOCK3</t>
  </si>
  <si>
    <t>Testican-3</t>
  </si>
  <si>
    <t>Testican-1</t>
  </si>
  <si>
    <t>Q9HC57</t>
  </si>
  <si>
    <t>WFDC1</t>
  </si>
  <si>
    <t>WAP four-disulfide core domain protein 1</t>
  </si>
  <si>
    <t>Inter-alpha-trypsin inhibitor heavy chain H3</t>
  </si>
  <si>
    <t>P11150</t>
  </si>
  <si>
    <t>LIPC</t>
  </si>
  <si>
    <t>Hepatic triacylglycerol lipase</t>
  </si>
  <si>
    <t>O60575</t>
  </si>
  <si>
    <t>SPINK4</t>
  </si>
  <si>
    <t>Serine protease inhibitor Kazal-type 4</t>
  </si>
  <si>
    <t>A0A087WTA8</t>
  </si>
  <si>
    <t>Collagen alpha-2(I) chain</t>
  </si>
  <si>
    <t>Sialate O-acetylesterase</t>
  </si>
  <si>
    <t>Procollagen C-endopeptidase enhancer 1</t>
  </si>
  <si>
    <t>PLXNB2</t>
  </si>
  <si>
    <t>Plexin-B2</t>
  </si>
  <si>
    <t>Lysosome-associated membrane glycoprotein 1</t>
  </si>
  <si>
    <t>Lithostathine-1-alpha</t>
  </si>
  <si>
    <t>Ceramidase</t>
  </si>
  <si>
    <t>A0A087X240</t>
  </si>
  <si>
    <t>EFNA5</t>
  </si>
  <si>
    <t>Ephrin-A5</t>
  </si>
  <si>
    <t>F5GZ06</t>
  </si>
  <si>
    <t>MROH2B</t>
  </si>
  <si>
    <t>Maestro heat-like repeat-containing protein family member 2B</t>
  </si>
  <si>
    <t>P35590</t>
  </si>
  <si>
    <t>TIE1</t>
  </si>
  <si>
    <t>Tyrosine-protein kinase receptor Tie-1</t>
  </si>
  <si>
    <t>RARRES1</t>
  </si>
  <si>
    <t>Retinoic acid receptor responder protein 1</t>
  </si>
  <si>
    <t>P23515</t>
  </si>
  <si>
    <t>OMG</t>
  </si>
  <si>
    <t>Oligodendrocyte-myelin glycoprotein</t>
  </si>
  <si>
    <t>P42857</t>
  </si>
  <si>
    <t>NSG1</t>
  </si>
  <si>
    <t>Neuronal vesicle trafficking-associated protein 1</t>
  </si>
  <si>
    <t>Sulfhydryl oxidase 1</t>
  </si>
  <si>
    <t>Q99674</t>
  </si>
  <si>
    <t>CGREF1</t>
  </si>
  <si>
    <t>Cell growth regulator with EF hand domain protein 1</t>
  </si>
  <si>
    <t>Cartilage oligomeric matrix protein</t>
  </si>
  <si>
    <t>Q8WXD2</t>
  </si>
  <si>
    <t>SCG3</t>
  </si>
  <si>
    <t>Secretogranin-3</t>
  </si>
  <si>
    <t>Q92765</t>
  </si>
  <si>
    <t>FRZB</t>
  </si>
  <si>
    <t>Secreted frizzled-related protein 3</t>
  </si>
  <si>
    <t>Q9BU40</t>
  </si>
  <si>
    <t>CHRDL1</t>
  </si>
  <si>
    <t>Chordin-like protein 1</t>
  </si>
  <si>
    <t>Amyloid-like protein 2</t>
  </si>
  <si>
    <t>O15354</t>
  </si>
  <si>
    <t>GPR37</t>
  </si>
  <si>
    <t>Prosaposin receptor GPR37</t>
  </si>
  <si>
    <t>Lymphatic vessel endothelial hyaluronic acid receptor 1</t>
  </si>
  <si>
    <t>Q96KG7</t>
  </si>
  <si>
    <t>MEGF10</t>
  </si>
  <si>
    <t>Multiple epidermal growth factor-like domains protein 10</t>
  </si>
  <si>
    <t>Collagen alpha-2(VI) chain</t>
  </si>
  <si>
    <t>Peptidase inhibitor 16</t>
  </si>
  <si>
    <t>B1AHL2</t>
  </si>
  <si>
    <t>Apolipoprotein C-I</t>
  </si>
  <si>
    <t>FCGR2A</t>
  </si>
  <si>
    <t>Low affinity immunoglobulin gamma Fc region receptor II-a</t>
  </si>
  <si>
    <t>Q8N475</t>
  </si>
  <si>
    <t>FSTL5</t>
  </si>
  <si>
    <t>Follistatin-related protein 5</t>
  </si>
  <si>
    <t>F2Z2F1</t>
  </si>
  <si>
    <t>Myoglobin (Fragment)</t>
  </si>
  <si>
    <t>Q8N474</t>
  </si>
  <si>
    <t>SFRP1</t>
  </si>
  <si>
    <t>Secreted frizzled-related protein 1</t>
  </si>
  <si>
    <t>Q92626</t>
  </si>
  <si>
    <t>PXDN</t>
  </si>
  <si>
    <t>Peroxidasin homolog</t>
  </si>
  <si>
    <t>Insulin-like growth factor-binding protein 5</t>
  </si>
  <si>
    <t>A0A494C0I1</t>
  </si>
  <si>
    <t>GTF2IRD2</t>
  </si>
  <si>
    <t>General transcription factor II-I repeat domain-containing protein 2A</t>
  </si>
  <si>
    <t>Midkine</t>
  </si>
  <si>
    <t>NUCB2</t>
  </si>
  <si>
    <t>Nucleobindin-2</t>
  </si>
  <si>
    <t>A0A2Q2TTZ9</t>
  </si>
  <si>
    <t>IGKV1D-33</t>
  </si>
  <si>
    <t>Immunoglobulin kappa variable 1-33</t>
  </si>
  <si>
    <t>Q9H3T3</t>
  </si>
  <si>
    <t>SEMA6B</t>
  </si>
  <si>
    <t>Semaphorin-6B</t>
  </si>
  <si>
    <t>Q9HCB6</t>
  </si>
  <si>
    <t>SPON1</t>
  </si>
  <si>
    <t>Spondin-1</t>
  </si>
  <si>
    <t>Endosialin</t>
  </si>
  <si>
    <t>F8WA42</t>
  </si>
  <si>
    <t>Inactive C-alpha-formylglycine-generating enzyme 2</t>
  </si>
  <si>
    <t>Secretogranin-2</t>
  </si>
  <si>
    <t>Immunoglobulin heavy variable 3-74</t>
  </si>
  <si>
    <t>Q9NZ53</t>
  </si>
  <si>
    <t>PODXL2</t>
  </si>
  <si>
    <t>Podocalyxin-like protein 2</t>
  </si>
  <si>
    <t>Collagen alpha-2(IV) chain</t>
  </si>
  <si>
    <t>A2A2V1</t>
  </si>
  <si>
    <t>Major prion protein (Fragment)</t>
  </si>
  <si>
    <t>O95390</t>
  </si>
  <si>
    <t>GDF11</t>
  </si>
  <si>
    <t>Growth/differentiation factor 11</t>
  </si>
  <si>
    <t>H0YA55</t>
  </si>
  <si>
    <t>Albumin (Fragment)</t>
  </si>
  <si>
    <t>E9PL83</t>
  </si>
  <si>
    <t>ADM</t>
  </si>
  <si>
    <t>Adrenomedullin</t>
  </si>
  <si>
    <t>Q13214</t>
  </si>
  <si>
    <t>SEMA3B</t>
  </si>
  <si>
    <t>Semaphorin-3B</t>
  </si>
  <si>
    <t>Chromogranin-A</t>
  </si>
  <si>
    <t>Q9BVH7</t>
  </si>
  <si>
    <t>ST6GALNAC5</t>
  </si>
  <si>
    <t>Alpha-N-acetylgalactosaminide alpha-2,6-sialyltransferase 5</t>
  </si>
  <si>
    <t>Mammalian ependymin-related protein 1</t>
  </si>
  <si>
    <t>O15537</t>
  </si>
  <si>
    <t>RS1</t>
  </si>
  <si>
    <t>Retinoschisin</t>
  </si>
  <si>
    <t>MGP</t>
  </si>
  <si>
    <t>Matrix Gla protein</t>
  </si>
  <si>
    <t>Coactosin-like protein</t>
  </si>
  <si>
    <t>Phosphatidylethanolamine-binding protein 4</t>
  </si>
  <si>
    <t>Insulin-like growth factor-binding protein 6</t>
  </si>
  <si>
    <t>Q07954</t>
  </si>
  <si>
    <t>LRP1</t>
  </si>
  <si>
    <t>Prolow-density lipoprotein receptor-related protein 1</t>
  </si>
  <si>
    <t>C9JIZ6</t>
  </si>
  <si>
    <t>Prosaposin</t>
  </si>
  <si>
    <t>Q9BSG0</t>
  </si>
  <si>
    <t>PRADC1</t>
  </si>
  <si>
    <t>Protease-associated domain-containing protein 1</t>
  </si>
  <si>
    <t>Q4KMG0</t>
  </si>
  <si>
    <t>CDON</t>
  </si>
  <si>
    <t>Cell adhesion molecule-related/down-regulated by oncogenes</t>
  </si>
  <si>
    <t>M0R1U9</t>
  </si>
  <si>
    <t>ZSCAN18</t>
  </si>
  <si>
    <t>Zinc finger and SCAN domain-containing protein 18 (Fragment)</t>
  </si>
  <si>
    <t>Q8NI22</t>
  </si>
  <si>
    <t>MCFD2</t>
  </si>
  <si>
    <t>Multiple coagulation factor deficiency protein 2</t>
  </si>
  <si>
    <t>Tyrosine-protein phosphatase non-receptor type substrate 1</t>
  </si>
  <si>
    <t>Gamma-interferon-inducible lysosomal thiol reductase</t>
  </si>
  <si>
    <t>Q96JF0</t>
  </si>
  <si>
    <t>ST6GAL2</t>
  </si>
  <si>
    <t>Beta-galactoside alpha-2,6-sialyltransferase 2</t>
  </si>
  <si>
    <t>Plasma alpha-L-fucosidase</t>
  </si>
  <si>
    <t>Q8NFZ4</t>
  </si>
  <si>
    <t>NLGN2</t>
  </si>
  <si>
    <t>Neuroligin-2</t>
  </si>
  <si>
    <t>A0A4W9A917</t>
  </si>
  <si>
    <t>Immunoglobulin heavy constant gamma 3 (Fragment)</t>
  </si>
  <si>
    <t>CD166 antigen</t>
  </si>
  <si>
    <t>F6SYF8</t>
  </si>
  <si>
    <t>DKK3</t>
  </si>
  <si>
    <t>Dickkopf-related protein 3</t>
  </si>
  <si>
    <t>B4GAT1</t>
  </si>
  <si>
    <t>Beta-1,4-glucuronyltransferase 1</t>
  </si>
  <si>
    <t>Q96HF1</t>
  </si>
  <si>
    <t>SFRP2</t>
  </si>
  <si>
    <t>Secreted frizzled-related protein 2</t>
  </si>
  <si>
    <t>Multimerin-2</t>
  </si>
  <si>
    <t>Contactin-1</t>
  </si>
  <si>
    <t>von Willebrand factor A domain-containing protein 1</t>
  </si>
  <si>
    <t>H7BY64</t>
  </si>
  <si>
    <t>ZNF511-PRAP1</t>
  </si>
  <si>
    <t>ZNF511-PRAP1 readthrough (Fragment)</t>
  </si>
  <si>
    <t>P01602</t>
  </si>
  <si>
    <t>IGKV1-5</t>
  </si>
  <si>
    <t>Immunoglobulin kappa variable 1-5</t>
  </si>
  <si>
    <t>P22304</t>
  </si>
  <si>
    <t>IDS</t>
  </si>
  <si>
    <t>Iduronate 2-sulfatase</t>
  </si>
  <si>
    <t>ICAM2</t>
  </si>
  <si>
    <t>Intercellular adhesion molecule 2 (Fragment)</t>
  </si>
  <si>
    <t>Protein ELFN1</t>
  </si>
  <si>
    <t>Apolipoprotein C-II</t>
  </si>
  <si>
    <t>A0A075B7B6</t>
  </si>
  <si>
    <t>IGHV4OR15-8</t>
  </si>
  <si>
    <t>Immunoglobulin heavy variable 4/OR15-8 (non-functional) (Fragment)</t>
  </si>
  <si>
    <t>O95970</t>
  </si>
  <si>
    <t>LGI1</t>
  </si>
  <si>
    <t>Leucine-rich glioma-inactivated protein 1</t>
  </si>
  <si>
    <t>Exostosin-like 2</t>
  </si>
  <si>
    <t>Q5T7F0</t>
  </si>
  <si>
    <t>NRP1</t>
  </si>
  <si>
    <t>Neuropilin</t>
  </si>
  <si>
    <t>MMP2</t>
  </si>
  <si>
    <t>72 kDa type IV collagenase</t>
  </si>
  <si>
    <t>Q96GW7</t>
  </si>
  <si>
    <t>BCAN</t>
  </si>
  <si>
    <t>Brevican core protein</t>
  </si>
  <si>
    <t>IGKV1-17</t>
  </si>
  <si>
    <t>Immunoglobulin kappa variable 1-17</t>
  </si>
  <si>
    <t>Acetylcholinesterase</t>
  </si>
  <si>
    <t>A0A1B0GV53</t>
  </si>
  <si>
    <t>CLEC19A</t>
  </si>
  <si>
    <t>C-type lectin domain family 19 member A</t>
  </si>
  <si>
    <t>THSD4</t>
  </si>
  <si>
    <t>Q15818</t>
  </si>
  <si>
    <t>NPTX1</t>
  </si>
  <si>
    <t>Neuronal pentraxin-1</t>
  </si>
  <si>
    <t>Multiple epidermal growth factor-like domains protein 8</t>
  </si>
  <si>
    <t>Gc-globulin</t>
  </si>
  <si>
    <t>Immunoglobulin kappa constant</t>
  </si>
  <si>
    <t>Putative phospholipase B-like 2</t>
  </si>
  <si>
    <t>Q92824</t>
  </si>
  <si>
    <t>PCSK5</t>
  </si>
  <si>
    <t>Proprotein convertase subtilisin/kexin type 5</t>
  </si>
  <si>
    <t>C3/C5 convertase</t>
  </si>
  <si>
    <t>H9KV31</t>
  </si>
  <si>
    <t>Neural cell adhesion molecule 2</t>
  </si>
  <si>
    <t>H0Y755</t>
  </si>
  <si>
    <t>Low affinity immunoglobulin gamma Fc region receptor III-A</t>
  </si>
  <si>
    <t>Cadherin-6</t>
  </si>
  <si>
    <t>Secretogranin-1</t>
  </si>
  <si>
    <t>Q9NRN5</t>
  </si>
  <si>
    <t>OLFML3</t>
  </si>
  <si>
    <t>Olfactomedin-like protein 3</t>
  </si>
  <si>
    <t>B1B0D4</t>
  </si>
  <si>
    <t>ADAMTS-like protein 2</t>
  </si>
  <si>
    <t>Insulin-like growth factor-binding protein 2</t>
  </si>
  <si>
    <t>Retinol-binding protein</t>
  </si>
  <si>
    <t>P10523</t>
  </si>
  <si>
    <t>SAG</t>
  </si>
  <si>
    <t>S-arrestin</t>
  </si>
  <si>
    <t>Q9UJJ9</t>
  </si>
  <si>
    <t>GNPTG</t>
  </si>
  <si>
    <t>N-acetylglucosamine-1-phosphotransferase subunit gamma</t>
  </si>
  <si>
    <t>MAN1C1</t>
  </si>
  <si>
    <t>Mannosyl-oligosaccharide 1,2-alpha-mannosidase IC</t>
  </si>
  <si>
    <t>TGFBI</t>
  </si>
  <si>
    <t>Transforming growth factor-beta-induced protein ig-h3</t>
  </si>
  <si>
    <t>Lysosomal Pro-X carboxypeptidase</t>
  </si>
  <si>
    <t>Neuroserpin</t>
  </si>
  <si>
    <t>O94766</t>
  </si>
  <si>
    <t>B3GAT3</t>
  </si>
  <si>
    <t>Galactosylgalactosylxylosylprotein 3-beta-glucuronosyltransferase 3</t>
  </si>
  <si>
    <t>Thymosin beta-4</t>
  </si>
  <si>
    <t>Carboxypeptidase E</t>
  </si>
  <si>
    <t>P10745</t>
  </si>
  <si>
    <t>RBP3</t>
  </si>
  <si>
    <t>Retinol-binding protein 3</t>
  </si>
  <si>
    <t>O43529</t>
  </si>
  <si>
    <t>CHST10</t>
  </si>
  <si>
    <t>Carbohydrate sulfotransferase 10</t>
  </si>
  <si>
    <t>Q96PQ0</t>
  </si>
  <si>
    <t>SORCS2</t>
  </si>
  <si>
    <t>VPS10 domain-containing receptor SorCS2</t>
  </si>
  <si>
    <t>Attractin</t>
  </si>
  <si>
    <t>Membrane protein FAM174A</t>
  </si>
  <si>
    <t>Hepatocyte growth factor-like protein</t>
  </si>
  <si>
    <t>Peptidyl-glycine alpha-amidating monooxygenase</t>
  </si>
  <si>
    <t>Arylsulfatase B</t>
  </si>
  <si>
    <t>CPAMD8</t>
  </si>
  <si>
    <t>C3 and PZP-like alpha-2-macroglobulin domain-containing protein 8</t>
  </si>
  <si>
    <t>O75093</t>
  </si>
  <si>
    <t>SLIT1</t>
  </si>
  <si>
    <t>Slit homolog 1 protein</t>
  </si>
  <si>
    <t>A0A5H1ZRS2</t>
  </si>
  <si>
    <t>Immunoglobulin kappa variable 2D-28</t>
  </si>
  <si>
    <t>SEMA4B</t>
  </si>
  <si>
    <t>Semaphorin-4B</t>
  </si>
  <si>
    <t>A0A0G2JLB3</t>
  </si>
  <si>
    <t>GBA</t>
  </si>
  <si>
    <t>Glucosylceramidase</t>
  </si>
  <si>
    <t>B7Z4G8</t>
  </si>
  <si>
    <t>APLP1</t>
  </si>
  <si>
    <t>Amyloid-like protein 1</t>
  </si>
  <si>
    <t>Probable serine carboxypeptidase CPVL</t>
  </si>
  <si>
    <t>Guanylin</t>
  </si>
  <si>
    <t>Kunitz-type protease inhibitor 1</t>
  </si>
  <si>
    <t>Receptor-type tyrosine-protein phosphatase F</t>
  </si>
  <si>
    <t>Alpha-galactosidase A</t>
  </si>
  <si>
    <t>Protein FAM3C</t>
  </si>
  <si>
    <t>H0YHN7</t>
  </si>
  <si>
    <t>Carboxypeptidase M (Fragment)</t>
  </si>
  <si>
    <t>PRELP</t>
  </si>
  <si>
    <t>Prolargin</t>
  </si>
  <si>
    <t>Immunoglobulin heavy variable 4-34</t>
  </si>
  <si>
    <t>Soluble calcium-activated nucleotidase 1</t>
  </si>
  <si>
    <t>Q76M96</t>
  </si>
  <si>
    <t>CCDC80</t>
  </si>
  <si>
    <t>Coiled-coil domain-containing protein 80</t>
  </si>
  <si>
    <t>VGF</t>
  </si>
  <si>
    <t>Neurosecretory protein VGF</t>
  </si>
  <si>
    <t>Alpha-mannosidase 2</t>
  </si>
  <si>
    <t>Q6P4E1</t>
  </si>
  <si>
    <t>GOLM2</t>
  </si>
  <si>
    <t>Protein GOLM2</t>
  </si>
  <si>
    <t>P01624</t>
  </si>
  <si>
    <t>IGKV3-15</t>
  </si>
  <si>
    <t>Immunoglobulin kappa variable 3-15</t>
  </si>
  <si>
    <t>Q9H2E6</t>
  </si>
  <si>
    <t>SEMA6A</t>
  </si>
  <si>
    <t>Semaphorin-6A</t>
  </si>
  <si>
    <t>NBL1</t>
  </si>
  <si>
    <t>Neuroblastoma suppressor of tumorigenicity 1 (Fragment)</t>
  </si>
  <si>
    <t>E7ETH0</t>
  </si>
  <si>
    <t>Complement factor I</t>
  </si>
  <si>
    <t>Q9UBE0</t>
  </si>
  <si>
    <t>SAE1</t>
  </si>
  <si>
    <t>SUMO-activating enzyme subunit 1</t>
  </si>
  <si>
    <t>MGAT1</t>
  </si>
  <si>
    <t>Alpha-1,3-mannosyl-glycoprotein 2-beta-N-acetylglucosaminyltransferase</t>
  </si>
  <si>
    <t>P05019</t>
  </si>
  <si>
    <t>IGF1</t>
  </si>
  <si>
    <t>Insulin-like growth factor I</t>
  </si>
  <si>
    <t>P04000</t>
  </si>
  <si>
    <t>OPN1LW</t>
  </si>
  <si>
    <t>Long-wave-sensitive opsin 1</t>
  </si>
  <si>
    <t>E9PAQ1</t>
  </si>
  <si>
    <t>Complement C1q subcomponent subunit B (Fragment)</t>
  </si>
  <si>
    <t>A0A0U1RQV3</t>
  </si>
  <si>
    <t>EGF-containing fibulin-like extracellular matrix protein 1 (Fragment)</t>
  </si>
  <si>
    <t>A0A0G2JRQ6</t>
  </si>
  <si>
    <t>Ig-like domain-containing protein (Fragment)</t>
  </si>
  <si>
    <t>Q96A11</t>
  </si>
  <si>
    <t>GAL3ST3</t>
  </si>
  <si>
    <t>Galactose-3-O-sulfotransferase 3</t>
  </si>
  <si>
    <t>PTPRS</t>
  </si>
  <si>
    <t>Receptor-type tyrosine-protein phosphatase S</t>
  </si>
  <si>
    <t>Clathrin heavy chain</t>
  </si>
  <si>
    <t>Limbic system-associated membrane protein</t>
  </si>
  <si>
    <t>Growth arrest-specific protein 6</t>
  </si>
  <si>
    <t>Neutral alpha-glucosidase AB</t>
  </si>
  <si>
    <t>Twisted gastrulation protein homolog 1</t>
  </si>
  <si>
    <t>Q6UX72</t>
  </si>
  <si>
    <t>B3GNT9</t>
  </si>
  <si>
    <t>UDP-GlcNAc:betaGal beta-1,3-N-acetylglucosaminyltransferase 9</t>
  </si>
  <si>
    <t>C-type lectin domain family 11 member A</t>
  </si>
  <si>
    <t>Q8N145</t>
  </si>
  <si>
    <t>LGI3</t>
  </si>
  <si>
    <t>Leucine-rich repeat LGI family member 3</t>
  </si>
  <si>
    <t>Laminin subunit beta-2</t>
  </si>
  <si>
    <t>A0A2R8YCX5</t>
  </si>
  <si>
    <t>SEMA3E</t>
  </si>
  <si>
    <t>Semaphorin-3E</t>
  </si>
  <si>
    <t>A0A087X0M8</t>
  </si>
  <si>
    <t>CHL1</t>
  </si>
  <si>
    <t>Neural cell adhesion molecule L1-like protein</t>
  </si>
  <si>
    <t>Pappalysin-2</t>
  </si>
  <si>
    <t>E9PGA6</t>
  </si>
  <si>
    <t>C1QTNF3-AMACR</t>
  </si>
  <si>
    <t>C1QTNF3-AMACR readthrough (NMD candidate)</t>
  </si>
  <si>
    <t>Ly6/PLAUR domain-containing protein 3</t>
  </si>
  <si>
    <t>Vasorin</t>
  </si>
  <si>
    <t>Cathepsin Z</t>
  </si>
  <si>
    <t>GOLIM4</t>
  </si>
  <si>
    <t>Golgi integral membrane protein 4</t>
  </si>
  <si>
    <t>Acid sphingomyelinase-like phosphodiesterase 3a</t>
  </si>
  <si>
    <t>Low-density lipoprotein receptor-related protein 2</t>
  </si>
  <si>
    <t>Immunoglobulin heavy constant gamma 4 (Fragment)</t>
  </si>
  <si>
    <t>N(4)-(beta-N-acetylglucosaminyl)-L-asparaginase</t>
  </si>
  <si>
    <t>P19957</t>
  </si>
  <si>
    <t>PI3</t>
  </si>
  <si>
    <t>Elafin</t>
  </si>
  <si>
    <t>SEMA3C</t>
  </si>
  <si>
    <t>Semaphorin-3C</t>
  </si>
  <si>
    <t>F5GZZ9</t>
  </si>
  <si>
    <t>Scavenger receptor cysteine-rich type 1 protein M130</t>
  </si>
  <si>
    <t>Retinoic acid receptor responder protein 2</t>
  </si>
  <si>
    <t>Membrane cofactor protein</t>
  </si>
  <si>
    <t>Q8IUX7</t>
  </si>
  <si>
    <t>AEBP1</t>
  </si>
  <si>
    <t>Adipocyte enhancer-binding protein 1</t>
  </si>
  <si>
    <t>Q8IZ52</t>
  </si>
  <si>
    <t>CHPF</t>
  </si>
  <si>
    <t>Chondroitin sulfate synthase 2</t>
  </si>
  <si>
    <t>A0A087WU43</t>
  </si>
  <si>
    <t>Q5VU97</t>
  </si>
  <si>
    <t>CACHD1</t>
  </si>
  <si>
    <t>VWFA and cache domain-containing protein 1</t>
  </si>
  <si>
    <t>Q13275</t>
  </si>
  <si>
    <t>SEMA3F</t>
  </si>
  <si>
    <t>Semaphorin-3F</t>
  </si>
  <si>
    <t>A0A087WUT8</t>
  </si>
  <si>
    <t>CSPG5</t>
  </si>
  <si>
    <t>Chondroitin sulfate proteoglycan 5</t>
  </si>
  <si>
    <t>Ceroid-lipofuscinosis neuronal protein 5</t>
  </si>
  <si>
    <t>Mimecan</t>
  </si>
  <si>
    <t>Phosphoinositide-3-kinase-interacting protein 1</t>
  </si>
  <si>
    <t>Extracellular sulfatase Sulf-2</t>
  </si>
  <si>
    <t>Cell adhesion molecule 1</t>
  </si>
  <si>
    <t>Lysozyme C</t>
  </si>
  <si>
    <t>A0A1W2PQ11</t>
  </si>
  <si>
    <t>CNTN2</t>
  </si>
  <si>
    <t>Contactin-2</t>
  </si>
  <si>
    <t>P52799</t>
  </si>
  <si>
    <t>EFNB2</t>
  </si>
  <si>
    <t>Ephrin-B2</t>
  </si>
  <si>
    <t>SDF4</t>
  </si>
  <si>
    <t>45 kDa calcium-binding protein</t>
  </si>
  <si>
    <t>SELENOF</t>
  </si>
  <si>
    <t>Selenoprotein F</t>
  </si>
  <si>
    <t>A0A3B3ITK7</t>
  </si>
  <si>
    <t>Phosphoglucomutase-1</t>
  </si>
  <si>
    <t>GALNT7</t>
  </si>
  <si>
    <t>N-acetylgalactosaminyltransferase 7</t>
  </si>
  <si>
    <t>PGRMC1</t>
  </si>
  <si>
    <t>Membrane-associated progesterone receptor component 1</t>
  </si>
  <si>
    <t>Desmoglein-2</t>
  </si>
  <si>
    <t>O95428</t>
  </si>
  <si>
    <t>PAPLN</t>
  </si>
  <si>
    <t>Papilin</t>
  </si>
  <si>
    <t>F8W8J5</t>
  </si>
  <si>
    <t>VSTM2A</t>
  </si>
  <si>
    <t>V-set and transmembrane domain-containing protein 2A</t>
  </si>
  <si>
    <t>P98155</t>
  </si>
  <si>
    <t>VLDLR</t>
  </si>
  <si>
    <t>Very low-density lipoprotein receptor</t>
  </si>
  <si>
    <t>OAF</t>
  </si>
  <si>
    <t>Out at first protein homolog</t>
  </si>
  <si>
    <t>Coiled-coil domain-containing protein 126</t>
  </si>
  <si>
    <t>Interleukin-6 receptor subunit beta</t>
  </si>
  <si>
    <t>A6NLU5</t>
  </si>
  <si>
    <t>VSTM2B</t>
  </si>
  <si>
    <t>V-set and transmembrane domain-containing protein 2B</t>
  </si>
  <si>
    <t>Complement decay-accelerating factor</t>
  </si>
  <si>
    <t>P48058</t>
  </si>
  <si>
    <t>GRIA4</t>
  </si>
  <si>
    <t>Glutamate receptor 4</t>
  </si>
  <si>
    <t>Q13444</t>
  </si>
  <si>
    <t>ADAM15</t>
  </si>
  <si>
    <t>Disintegrin and metalloproteinase domain-containing protein 15</t>
  </si>
  <si>
    <t>ANXA5</t>
  </si>
  <si>
    <t>Annexin A5</t>
  </si>
  <si>
    <t>Q96JP9</t>
  </si>
  <si>
    <t>CDHR1</t>
  </si>
  <si>
    <t>Cadherin-related family member 1</t>
  </si>
  <si>
    <t>Q9NP84</t>
  </si>
  <si>
    <t>TNFRSF12A</t>
  </si>
  <si>
    <t>Tumor necrosis factor receptor superfamily member 12A</t>
  </si>
  <si>
    <t>Tyrosine-protein kinase receptor UFO</t>
  </si>
  <si>
    <t>Clusterin</t>
  </si>
  <si>
    <t>Fructose-bisphosphate aldolase C</t>
  </si>
  <si>
    <t>Neutrophil gelatinase-associated lipocalin</t>
  </si>
  <si>
    <t>Dystroglycan</t>
  </si>
  <si>
    <t>Agrin</t>
  </si>
  <si>
    <t>Basement membrane-specific heparan sulfate proteoglycan core protein</t>
  </si>
  <si>
    <t>Hyaluronan-binding protein 2</t>
  </si>
  <si>
    <t>Beta-1,4-galactosyltransferase 1</t>
  </si>
  <si>
    <t>Neurotrimin</t>
  </si>
  <si>
    <t>Q96PB7</t>
  </si>
  <si>
    <t>OLFM3</t>
  </si>
  <si>
    <t>Noelin-3</t>
  </si>
  <si>
    <t>Q14563</t>
  </si>
  <si>
    <t>SEMA3A</t>
  </si>
  <si>
    <t>Semaphorin-3A</t>
  </si>
  <si>
    <t>Alpha-1-antitrypsin (Fragment)</t>
  </si>
  <si>
    <t>Cytochrome c (Fragment)</t>
  </si>
  <si>
    <t>O00339</t>
  </si>
  <si>
    <t>MATN2</t>
  </si>
  <si>
    <t>Matrilin-2</t>
  </si>
  <si>
    <t>H0YMD0</t>
  </si>
  <si>
    <t>Annexin (Fragment)</t>
  </si>
  <si>
    <t>Q99983</t>
  </si>
  <si>
    <t>OMD</t>
  </si>
  <si>
    <t>Osteomodulin</t>
  </si>
  <si>
    <t>Sortilin-related receptor</t>
  </si>
  <si>
    <t>P08476</t>
  </si>
  <si>
    <t>INHBA</t>
  </si>
  <si>
    <t>Inhibin beta A chain</t>
  </si>
  <si>
    <t>Proteoglycan 4</t>
  </si>
  <si>
    <t>Q86Y38</t>
  </si>
  <si>
    <t>XYLT1</t>
  </si>
  <si>
    <t>Xylosyltransferase 1</t>
  </si>
  <si>
    <t>Q9UNA0</t>
  </si>
  <si>
    <t>ADAMTS5</t>
  </si>
  <si>
    <t>A disintegrin and metalloproteinase with thrombospondin motifs 5</t>
  </si>
  <si>
    <t>Golgi membrane protein 1</t>
  </si>
  <si>
    <t>P07451</t>
  </si>
  <si>
    <t>Carbonic anhydrase 3</t>
  </si>
  <si>
    <t>Leukocyte elastase inhibitor</t>
  </si>
  <si>
    <t>P01210</t>
  </si>
  <si>
    <t>PENK</t>
  </si>
  <si>
    <t>Proenkephalin-A</t>
  </si>
  <si>
    <t>Q7Z553</t>
  </si>
  <si>
    <t>MDGA2</t>
  </si>
  <si>
    <t>MAM domain-containing glycosylphosphatidylinositol anchor protein 2</t>
  </si>
  <si>
    <t>Q15063</t>
  </si>
  <si>
    <t>POSTN</t>
  </si>
  <si>
    <t>Periostin</t>
  </si>
  <si>
    <t>Growth arrest-specific protein 1</t>
  </si>
  <si>
    <t>ASPH</t>
  </si>
  <si>
    <t>Aspartyl/asparaginyl beta-hydroxylase</t>
  </si>
  <si>
    <t>TMEM132A</t>
  </si>
  <si>
    <t>Transmembrane protein 132A</t>
  </si>
  <si>
    <t>Beta-hexosaminidase subunit beta</t>
  </si>
  <si>
    <t>Peptidyl-prolyl cis-trans isomerase B</t>
  </si>
  <si>
    <t>Tissue alpha-L-fucosidase</t>
  </si>
  <si>
    <t>Q9NRR1</t>
  </si>
  <si>
    <t>CYTL1</t>
  </si>
  <si>
    <t>Cytokine-like protein 1</t>
  </si>
  <si>
    <t>Immunoglobulin kappa variable 3D-15</t>
  </si>
  <si>
    <t>A0A087WWT2</t>
  </si>
  <si>
    <t>NRN1</t>
  </si>
  <si>
    <t>Neuritin</t>
  </si>
  <si>
    <t>Q5JXB2</t>
  </si>
  <si>
    <t>UBE2NL</t>
  </si>
  <si>
    <t>Putative ubiquitin-conjugating enzyme E2 N-like</t>
  </si>
  <si>
    <t>Q5R345</t>
  </si>
  <si>
    <t>SELP</t>
  </si>
  <si>
    <t>p-selectin</t>
  </si>
  <si>
    <t>Immunoglobulin lambda variable 2-23</t>
  </si>
  <si>
    <t>Laminin subunit alpha-4</t>
  </si>
  <si>
    <t>Q17R60</t>
  </si>
  <si>
    <t>IMPG1</t>
  </si>
  <si>
    <t>Interphotoreceptor matrix proteoglycan 1</t>
  </si>
  <si>
    <t>ProSAAS</t>
  </si>
  <si>
    <t>Immunoglobulin heavy variable 5-51</t>
  </si>
  <si>
    <t>Q9UMX5</t>
  </si>
  <si>
    <t>NENF</t>
  </si>
  <si>
    <t>Neudesin</t>
  </si>
  <si>
    <t>Polymeric immunoglobulin receptor</t>
  </si>
  <si>
    <t>Mannosyl-oligosaccharide 1,2-alpha-mannosidase IA</t>
  </si>
  <si>
    <t>Keratin, type II cytoskeletal 5</t>
  </si>
  <si>
    <t>Ribonuclease 4</t>
  </si>
  <si>
    <t>E7EN73</t>
  </si>
  <si>
    <t>Dyslexia-associated protein KIAA0319-like protein (Fragment)</t>
  </si>
  <si>
    <t>Q8N3T6</t>
  </si>
  <si>
    <t>TMEM132C</t>
  </si>
  <si>
    <t>Transmembrane protein 132C</t>
  </si>
  <si>
    <t>Mannan-binding lectin serine protease 2</t>
  </si>
  <si>
    <t>Seizure 6-like protein</t>
  </si>
  <si>
    <t>PLOD3</t>
  </si>
  <si>
    <t>Multifunctional procollagen lysine hydroxylase and glycosyltransferase LH3</t>
  </si>
  <si>
    <t>Prolactin-inducible protein</t>
  </si>
  <si>
    <t>Q9UBX7</t>
  </si>
  <si>
    <t>KLK11</t>
  </si>
  <si>
    <t>Kallikrein-11</t>
  </si>
  <si>
    <t>O43736</t>
  </si>
  <si>
    <t>ITM2A</t>
  </si>
  <si>
    <t>Integral membrane protein 2A</t>
  </si>
  <si>
    <t>P55289</t>
  </si>
  <si>
    <t>CDH12</t>
  </si>
  <si>
    <t>Cadherin-12</t>
  </si>
  <si>
    <t>Cystatin-C</t>
  </si>
  <si>
    <t>Q8IWY4</t>
  </si>
  <si>
    <t>SCUBE1</t>
  </si>
  <si>
    <t>Signal peptide, CUB and EGF-like domain-containing protein 1</t>
  </si>
  <si>
    <t>Translationally-controlled tumor protein</t>
  </si>
  <si>
    <t>O95965</t>
  </si>
  <si>
    <t>ITGBL1</t>
  </si>
  <si>
    <t>Integrin beta-like protein 1</t>
  </si>
  <si>
    <t>Histone H1.3</t>
  </si>
  <si>
    <t>AHNAK</t>
  </si>
  <si>
    <t>Neuroblast differentiation-associated protein AHNAK</t>
  </si>
  <si>
    <t>Q63HQ2</t>
  </si>
  <si>
    <t>EGFLAM</t>
  </si>
  <si>
    <t>Pikachurin</t>
  </si>
  <si>
    <t>P07316</t>
  </si>
  <si>
    <t>CRYGB</t>
  </si>
  <si>
    <t>Gamma-crystallin B</t>
  </si>
  <si>
    <t>O75711</t>
  </si>
  <si>
    <t>SCRG1</t>
  </si>
  <si>
    <t>Scrapie-responsive protein 1</t>
  </si>
  <si>
    <t>14-3-3 protein gamma</t>
  </si>
  <si>
    <t>O94769</t>
  </si>
  <si>
    <t>ECM2</t>
  </si>
  <si>
    <t>Extracellular matrix protein 2</t>
  </si>
  <si>
    <t>Thrombospondin-1</t>
  </si>
  <si>
    <t>MAN2A2</t>
  </si>
  <si>
    <t>Alpha-mannosidase 2x</t>
  </si>
  <si>
    <t>Q9GZZ8</t>
  </si>
  <si>
    <t>LACRT</t>
  </si>
  <si>
    <t>Extracellular glycoprotein lacritin</t>
  </si>
  <si>
    <t>Lactotransferrin</t>
  </si>
  <si>
    <t>Hypoxia up-regulated protein 1</t>
  </si>
  <si>
    <t>Cathepsin O</t>
  </si>
  <si>
    <t>Mucin-like protein 1</t>
  </si>
  <si>
    <t>C9JB55</t>
  </si>
  <si>
    <t>Serotransferrin (Fragment)</t>
  </si>
  <si>
    <t>J3KQ66</t>
  </si>
  <si>
    <t>E9PFZ2</t>
  </si>
  <si>
    <t>Ezrin</t>
  </si>
  <si>
    <t>Macrophage-capping protein</t>
  </si>
  <si>
    <t>Q9BWS9</t>
  </si>
  <si>
    <t>CHID1</t>
  </si>
  <si>
    <t>Chitinase domain-containing protein 1</t>
  </si>
  <si>
    <t>Immunoglobulin lambda variable 3-9</t>
  </si>
  <si>
    <t>Integral membrane protein 2B</t>
  </si>
  <si>
    <t>Q14055</t>
  </si>
  <si>
    <t>COL9A2</t>
  </si>
  <si>
    <t>Collagen alpha-2(IX) chain</t>
  </si>
  <si>
    <t>O95968</t>
  </si>
  <si>
    <t>SCGB1D1</t>
  </si>
  <si>
    <t>Secretoglobin family 1D member 1</t>
  </si>
  <si>
    <t>EGF-containing fibulin-like extracellular matrix protein 1</t>
  </si>
  <si>
    <t>A0A024RCQ8</t>
  </si>
  <si>
    <t>HCG1999928, isoform CRA_a</t>
  </si>
  <si>
    <t>CHI3L1</t>
  </si>
  <si>
    <t>Chitinase-3-like protein 1</t>
  </si>
  <si>
    <t>CPXM2</t>
  </si>
  <si>
    <t>Inactive carboxypeptidase-like protein X2</t>
  </si>
  <si>
    <t>A8MV23</t>
  </si>
  <si>
    <t>SERPINE3</t>
  </si>
  <si>
    <t>Serpin E3</t>
  </si>
  <si>
    <t>P55001</t>
  </si>
  <si>
    <t>MFAP2</t>
  </si>
  <si>
    <t>Microfibrillar-associated protein 2</t>
  </si>
  <si>
    <t>O15439</t>
  </si>
  <si>
    <t>ABCC4</t>
  </si>
  <si>
    <t>ATP-binding cassette sub-family C member 4</t>
  </si>
  <si>
    <t>Q86SJ2</t>
  </si>
  <si>
    <t>AMIGO2</t>
  </si>
  <si>
    <t>Amphoterin-induced protein 2</t>
  </si>
  <si>
    <t>Tumor necrosis factor receptor superfamily member 16</t>
  </si>
  <si>
    <t>Q96FE5</t>
  </si>
  <si>
    <t>LINGO1</t>
  </si>
  <si>
    <t>Leucine-rich repeat and immunoglobulin-like domain-containing nogo receptor-interacting protein 1</t>
  </si>
  <si>
    <t>HSPA13</t>
  </si>
  <si>
    <t>Heat shock 70 kDa protein 13</t>
  </si>
  <si>
    <t>Cell adhesion molecule 2</t>
  </si>
  <si>
    <t>Q8IWV2</t>
  </si>
  <si>
    <t>CNTN4</t>
  </si>
  <si>
    <t>Contactin-4</t>
  </si>
  <si>
    <t>H7C013</t>
  </si>
  <si>
    <t>L1CAM</t>
  </si>
  <si>
    <t>Neural cell adhesion molecule L1</t>
  </si>
  <si>
    <t>Parkinson disease protein 7</t>
  </si>
  <si>
    <t>Q8N2Q7</t>
  </si>
  <si>
    <t>NLGN1</t>
  </si>
  <si>
    <t>Neuroligin-1</t>
  </si>
  <si>
    <t>Retinal dehydrogenase 1</t>
  </si>
  <si>
    <t>Cell adhesion molecule 4</t>
  </si>
  <si>
    <t>Keratin, type I cytoskeletal 9</t>
  </si>
  <si>
    <t>P23468</t>
  </si>
  <si>
    <t>PTPRD</t>
  </si>
  <si>
    <t>Receptor-type tyrosine-protein phosphatase delta</t>
  </si>
  <si>
    <t>A0A0J9YXF8</t>
  </si>
  <si>
    <t>PRR4</t>
  </si>
  <si>
    <t>Proline-rich protein 4</t>
  </si>
  <si>
    <t>Immunoglobulin lambda variable 1-47</t>
  </si>
  <si>
    <t>A0A494C0U4</t>
  </si>
  <si>
    <t>PTPRZ1</t>
  </si>
  <si>
    <t>Protein-tyrosine-phosphatase</t>
  </si>
  <si>
    <t>Q8NFP4</t>
  </si>
  <si>
    <t>MDGA1</t>
  </si>
  <si>
    <t>MAM domain-containing glycosylphosphatidylinositol anchor protein 1</t>
  </si>
  <si>
    <t>O95897</t>
  </si>
  <si>
    <t>OLFM2</t>
  </si>
  <si>
    <t>Noelin-2</t>
  </si>
  <si>
    <t>M0R1V7</t>
  </si>
  <si>
    <t>Ubiquitin-60S ribosomal protein L40 (Fragment)</t>
  </si>
  <si>
    <t>O75556</t>
  </si>
  <si>
    <t>SCGB2A1</t>
  </si>
  <si>
    <t>Mammaglobin-B</t>
  </si>
  <si>
    <t>A0A4W8ZXM2</t>
  </si>
  <si>
    <t>P55083</t>
  </si>
  <si>
    <t>MFAP4</t>
  </si>
  <si>
    <t>Microfibril-associated glycoprotein 4</t>
  </si>
  <si>
    <t>K7ES25</t>
  </si>
  <si>
    <t>Xaa-Pro dipeptidase (Fragment)</t>
  </si>
  <si>
    <t>P24387</t>
  </si>
  <si>
    <t>CRHBP</t>
  </si>
  <si>
    <t>Corticotropin-releasing factor-binding protein</t>
  </si>
  <si>
    <t>P23083</t>
  </si>
  <si>
    <t>IGHV1-2</t>
  </si>
  <si>
    <t>Immunoglobulin heavy variable 1-2</t>
  </si>
  <si>
    <t>Immunoglobulin heavy variable 6-1</t>
  </si>
  <si>
    <t>Neutrophil defensin 1</t>
  </si>
  <si>
    <t>Plexin domain-containing protein 2</t>
  </si>
  <si>
    <t>O95980</t>
  </si>
  <si>
    <t>RECK</t>
  </si>
  <si>
    <t>Reversion-inducing cysteine-rich protein with Kazal motifs</t>
  </si>
  <si>
    <t>O75752</t>
  </si>
  <si>
    <t>B3GALNT1</t>
  </si>
  <si>
    <t>UDP-GalNAc:beta-1,3-N-acetylgalactosaminyltransferase 1</t>
  </si>
  <si>
    <t>Q04721</t>
  </si>
  <si>
    <t>NOTCH2</t>
  </si>
  <si>
    <t>Neurogenic locus notch homolog protein 2</t>
  </si>
  <si>
    <t>Q8TEU8</t>
  </si>
  <si>
    <t>WFIKKN2</t>
  </si>
  <si>
    <t>WAP, Kazal, immunoglobulin, Kunitz and NTR domain-containing protein 2</t>
  </si>
  <si>
    <t>Cytosolic non-specific dipeptidase</t>
  </si>
  <si>
    <t>CD99 antigen-like protein 2</t>
  </si>
  <si>
    <t>Thrombospondin-4</t>
  </si>
  <si>
    <t>Sialidase-1</t>
  </si>
  <si>
    <t>D6RD58</t>
  </si>
  <si>
    <t>LECT2</t>
  </si>
  <si>
    <t>Leukocyte cell-derived chemotaxin-2</t>
  </si>
  <si>
    <t>A0A3B3ISS6</t>
  </si>
  <si>
    <t>GPNMB</t>
  </si>
  <si>
    <t>Transmembrane glycoprotein NMB</t>
  </si>
  <si>
    <t>Q14574</t>
  </si>
  <si>
    <t>DSC3</t>
  </si>
  <si>
    <t>Desmocollin-3</t>
  </si>
  <si>
    <t>A0A0A0MT32</t>
  </si>
  <si>
    <t>LIPA</t>
  </si>
  <si>
    <t>Lysosomal acid lipase/cholesteryl ester hydrolase</t>
  </si>
  <si>
    <t>Immunoglobulin heavy variable 4-28</t>
  </si>
  <si>
    <t>Q10469</t>
  </si>
  <si>
    <t>MGAT2</t>
  </si>
  <si>
    <t>Alpha-1,6-mannosyl-glycoprotein 2-beta-N-acetylglucosaminyltransferase</t>
  </si>
  <si>
    <t>Transforming growth factor beta receptor type 3</t>
  </si>
  <si>
    <t>Collagen alpha-1(V) chain</t>
  </si>
  <si>
    <t>P00533</t>
  </si>
  <si>
    <t>EGFR</t>
  </si>
  <si>
    <t>Epidermal growth factor receptor</t>
  </si>
  <si>
    <t>Hypoxanthine-guanine phosphoribosyltransferase</t>
  </si>
  <si>
    <t>Immunoglobulin heavy constant gamma 1</t>
  </si>
  <si>
    <t>Galectin-3</t>
  </si>
  <si>
    <t>Gelsolin</t>
  </si>
  <si>
    <t>5'-3' exonuclease PLD3</t>
  </si>
  <si>
    <t>P17643</t>
  </si>
  <si>
    <t>TYRP1</t>
  </si>
  <si>
    <t>5,6-dihydroxyindole-2-carboxylic acid oxidase</t>
  </si>
  <si>
    <t>GALNT2</t>
  </si>
  <si>
    <t>Polypeptide N-acetylgalactosaminyltransferase 2</t>
  </si>
  <si>
    <t>A0A0B4J1V6</t>
  </si>
  <si>
    <t>IGHV3-73</t>
  </si>
  <si>
    <t>Immunoglobulin heavy variable 3-73</t>
  </si>
  <si>
    <t>PITPNA</t>
  </si>
  <si>
    <t>Phosphatidylinositol transfer protein alpha isoform</t>
  </si>
  <si>
    <t>Q5T0I0</t>
  </si>
  <si>
    <t>Macrophage-capping protein (Fragment)</t>
  </si>
  <si>
    <t>Q9HCQ7</t>
  </si>
  <si>
    <t>NPVF</t>
  </si>
  <si>
    <t>Pro-FMRFamide-related neuropeptide VF</t>
  </si>
  <si>
    <t>Vimentin</t>
  </si>
  <si>
    <t>M0QXH3</t>
  </si>
  <si>
    <t>C3 and PZP-like alpha-2-macroglobulin domain-containing protein 8 (Fragment)</t>
  </si>
  <si>
    <t>Cartilage acidic protein 1</t>
  </si>
  <si>
    <t>Lipocalin-1</t>
  </si>
  <si>
    <t>C9JYY6</t>
  </si>
  <si>
    <t>NRCAM</t>
  </si>
  <si>
    <t>Neuronal cell adhesion molecule</t>
  </si>
  <si>
    <t>Q9UBM4</t>
  </si>
  <si>
    <t>OPTC</t>
  </si>
  <si>
    <t>Opticin</t>
  </si>
  <si>
    <t>NPC intracellular cholesterol transporter 2</t>
  </si>
  <si>
    <t>Q14050</t>
  </si>
  <si>
    <t>COL9A3</t>
  </si>
  <si>
    <t>Collagen alpha-3(IX) chain</t>
  </si>
  <si>
    <t>P05408</t>
  </si>
  <si>
    <t>SCG5</t>
  </si>
  <si>
    <t>Neuroendocrine protein 7B2</t>
  </si>
  <si>
    <t>Aldo-keto reductase family 1 member B1</t>
  </si>
  <si>
    <t>Q99784</t>
  </si>
  <si>
    <t>OLFM1</t>
  </si>
  <si>
    <t>Noelin</t>
  </si>
  <si>
    <t>P0DOY2</t>
  </si>
  <si>
    <t>IGLC2</t>
  </si>
  <si>
    <t>Immunoglobulin lambda constant 2</t>
  </si>
  <si>
    <t>Q5T619</t>
  </si>
  <si>
    <t>ZNF648</t>
  </si>
  <si>
    <t>Zinc finger protein 648</t>
  </si>
  <si>
    <t>P49257</t>
  </si>
  <si>
    <t>LMAN1</t>
  </si>
  <si>
    <t>Protein ERGIC-53</t>
  </si>
  <si>
    <t>Proteasome subunit alpha type-5</t>
  </si>
  <si>
    <t>Q9NS85</t>
  </si>
  <si>
    <t>CA10</t>
  </si>
  <si>
    <t>Carbonic anhydrase-related protein 10</t>
  </si>
  <si>
    <t>Q8N130</t>
  </si>
  <si>
    <t>SLC34A3</t>
  </si>
  <si>
    <t>Sodium-dependent phosphate transport protein 2C</t>
  </si>
  <si>
    <t>Transketolase</t>
  </si>
  <si>
    <t>SEMA7A</t>
  </si>
  <si>
    <t>Semaphorin-7A</t>
  </si>
  <si>
    <t>Q86YW7</t>
  </si>
  <si>
    <t>GPHB5</t>
  </si>
  <si>
    <t>Glycoprotein hormone beta-5</t>
  </si>
  <si>
    <t>O60938</t>
  </si>
  <si>
    <t>KERA</t>
  </si>
  <si>
    <t>Keratocan</t>
  </si>
  <si>
    <t>Q99538</t>
  </si>
  <si>
    <t>LGMN</t>
  </si>
  <si>
    <t>Legumain</t>
  </si>
  <si>
    <t>P80297</t>
  </si>
  <si>
    <t>MT1X</t>
  </si>
  <si>
    <t>Metallothionein-1X</t>
  </si>
  <si>
    <t>K7EIS2</t>
  </si>
  <si>
    <t>RTBDN</t>
  </si>
  <si>
    <t>Retbindin (Fragment)</t>
  </si>
  <si>
    <t>Q9BZV3</t>
  </si>
  <si>
    <t>IMPG2</t>
  </si>
  <si>
    <t>Interphotoreceptor matrix proteoglycan 2</t>
  </si>
  <si>
    <t>P61812</t>
  </si>
  <si>
    <t>TGFB2</t>
  </si>
  <si>
    <t>Transforming growth factor beta-2 proprotein</t>
  </si>
  <si>
    <t>Q02846</t>
  </si>
  <si>
    <t>GUCY2D</t>
  </si>
  <si>
    <t>Retinal guanylyl cyclase 1</t>
  </si>
  <si>
    <t>Flavin reductase (NADPH)</t>
  </si>
  <si>
    <t>SLC38A10</t>
  </si>
  <si>
    <t>Putative sodium-coupled neutral amino acid transporter 10</t>
  </si>
  <si>
    <t>Immunoglobulin heavy constant gamma 2</t>
  </si>
  <si>
    <t>K7ELL7</t>
  </si>
  <si>
    <t>Glucosidase 2 subunit beta</t>
  </si>
  <si>
    <t>ANGPTL1</t>
  </si>
  <si>
    <t>Angiopoietin-related protein 1</t>
  </si>
  <si>
    <t>Collectin-12</t>
  </si>
  <si>
    <t>Immunoglobulin lambda variable 8-61</t>
  </si>
  <si>
    <t>FABP4</t>
  </si>
  <si>
    <t>Fatty acid-binding protein, adipocyte</t>
  </si>
  <si>
    <t>Q0P6D2</t>
  </si>
  <si>
    <t>DIPK1C</t>
  </si>
  <si>
    <t>Divergent protein kinase domain 1C</t>
  </si>
  <si>
    <t>P43320</t>
  </si>
  <si>
    <t>CRYBB2</t>
  </si>
  <si>
    <t>Beta-crystallin B2</t>
  </si>
  <si>
    <t>N-acetyllactosaminide beta-1,3-N-acetylglucosaminyltransferase 2</t>
  </si>
  <si>
    <t>A0A0G2JPR0</t>
  </si>
  <si>
    <t>C4a anaphylatoxin</t>
  </si>
  <si>
    <t>Cysteine-rich motor neuron 1 protein</t>
  </si>
  <si>
    <t>Tripeptidyl-peptidase 1</t>
  </si>
  <si>
    <t>P02458</t>
  </si>
  <si>
    <t>COL2A1</t>
  </si>
  <si>
    <t>Collagen alpha-1(II) chain</t>
  </si>
  <si>
    <t>Laminin subunit gamma-1</t>
  </si>
  <si>
    <t>Annexin A1</t>
  </si>
  <si>
    <t>E9PK47</t>
  </si>
  <si>
    <t>PYGL</t>
  </si>
  <si>
    <t>Alpha-1,4 glucan phosphorylase</t>
  </si>
  <si>
    <t>Galectin-1</t>
  </si>
  <si>
    <t>A0A087X089</t>
  </si>
  <si>
    <t>CCL14</t>
  </si>
  <si>
    <t>C-C motif chemokine</t>
  </si>
  <si>
    <t>N-acetylglucosamine-6-sulfatase</t>
  </si>
  <si>
    <t>Q8TER0</t>
  </si>
  <si>
    <t>SNED1</t>
  </si>
  <si>
    <t>Sushi, nidogen and EGF-like domain-containing protein 1</t>
  </si>
  <si>
    <t>Semaphorin-5A</t>
  </si>
  <si>
    <t>O78179</t>
  </si>
  <si>
    <t>HLA-C</t>
  </si>
  <si>
    <t>HLA class I histocompatibility antigen, C alpha chain</t>
  </si>
  <si>
    <t>Q8N3Z0</t>
  </si>
  <si>
    <t>PRSS35</t>
  </si>
  <si>
    <t>Inactive serine protease 35</t>
  </si>
  <si>
    <t>O76061</t>
  </si>
  <si>
    <t>STC2</t>
  </si>
  <si>
    <t>Stanniocalcin-2</t>
  </si>
  <si>
    <t>TAC3</t>
  </si>
  <si>
    <t>Tachykinin-3</t>
  </si>
  <si>
    <t>Desmocollin-1</t>
  </si>
  <si>
    <t>Osteopontin</t>
  </si>
  <si>
    <t>Decorin</t>
  </si>
  <si>
    <t>Sortilin</t>
  </si>
  <si>
    <t>A0A1D5RMU6</t>
  </si>
  <si>
    <t>NRXN1</t>
  </si>
  <si>
    <t>Neurexin-1-beta</t>
  </si>
  <si>
    <t>Q8WY21</t>
  </si>
  <si>
    <t>SORCS1</t>
  </si>
  <si>
    <t>VPS10 domain-containing receptor SorCS1</t>
  </si>
  <si>
    <t>A0A0A0MT69</t>
  </si>
  <si>
    <t>IGKJ4</t>
  </si>
  <si>
    <t>Immunoglobulin kappa joining 4 (Fragment)</t>
  </si>
  <si>
    <t>Keratin, type II cytoskeletal 1</t>
  </si>
  <si>
    <t>Receptor-type tyrosine-protein phosphatase gamma</t>
  </si>
  <si>
    <t>Follistatin-related protein 1</t>
  </si>
  <si>
    <t>Hemoglobin subunit gamma-1</t>
  </si>
  <si>
    <t>NME1-NME2</t>
  </si>
  <si>
    <t>Nucleoside diphosphate kinase</t>
  </si>
  <si>
    <t>Q99435</t>
  </si>
  <si>
    <t>NELL2</t>
  </si>
  <si>
    <t>Protein kinase C-binding protein NELL2</t>
  </si>
  <si>
    <t>DSG1</t>
  </si>
  <si>
    <t>Desmoglein-1</t>
  </si>
  <si>
    <t>E9PHY0</t>
  </si>
  <si>
    <t>Lysosomal acid phosphatase</t>
  </si>
  <si>
    <t>H7BY57</t>
  </si>
  <si>
    <t>NFASC</t>
  </si>
  <si>
    <t>Neurofascin (Fragment)</t>
  </si>
  <si>
    <t>P55283</t>
  </si>
  <si>
    <t>CDH4</t>
  </si>
  <si>
    <t>Cadherin-4</t>
  </si>
  <si>
    <t>Immunoglobulin heavy variable 1-18</t>
  </si>
  <si>
    <t>P84157</t>
  </si>
  <si>
    <t>MXRA7</t>
  </si>
  <si>
    <t>Matrix-remodeling-associated protein 7</t>
  </si>
  <si>
    <t>Chondroitin sulfate synthase 3</t>
  </si>
  <si>
    <t>P54727</t>
  </si>
  <si>
    <t>RAD23B</t>
  </si>
  <si>
    <t>UV excision repair protein RAD23 homolog B</t>
  </si>
  <si>
    <t>Insulin-like growth factor-binding protein 3</t>
  </si>
  <si>
    <t>O95633</t>
  </si>
  <si>
    <t>FSTL3</t>
  </si>
  <si>
    <t>Follistatin-related protein 3</t>
  </si>
  <si>
    <t>O00292</t>
  </si>
  <si>
    <t>LEFTY2</t>
  </si>
  <si>
    <t>Left-right determination factor 2</t>
  </si>
  <si>
    <t>A0A2U3TZL5</t>
  </si>
  <si>
    <t>CD59 glycoprotein (Fragment)</t>
  </si>
  <si>
    <t>Heat shock 70 kDa protein 1B</t>
  </si>
  <si>
    <t>Desmoplakin</t>
  </si>
  <si>
    <t>Q9H1U4</t>
  </si>
  <si>
    <t>MEGF9</t>
  </si>
  <si>
    <t>Multiple epidermal growth factor-like domains protein 9</t>
  </si>
  <si>
    <t>Actin, gamma-enteric smooth muscle</t>
  </si>
  <si>
    <t>GPC4</t>
  </si>
  <si>
    <t>Glypican-4</t>
  </si>
  <si>
    <t>Q658N2</t>
  </si>
  <si>
    <t>WSCD1</t>
  </si>
  <si>
    <t>WSC domain-containing protein 1</t>
  </si>
  <si>
    <t>O75973</t>
  </si>
  <si>
    <t>C1QL1</t>
  </si>
  <si>
    <t>C1q-related factor</t>
  </si>
  <si>
    <t>Hemicentin-1</t>
  </si>
  <si>
    <t>Insulin-like growth factor-binding protein 4</t>
  </si>
  <si>
    <t>Q10472</t>
  </si>
  <si>
    <t>GALNT1</t>
  </si>
  <si>
    <t>Polypeptide N-acetylgalactosaminyltransferase 1</t>
  </si>
  <si>
    <t>Keratin, type II cytoskeletal 6B</t>
  </si>
  <si>
    <t>Cystatin-B</t>
  </si>
  <si>
    <t>C9JH19</t>
  </si>
  <si>
    <t>Cathepsin D</t>
  </si>
  <si>
    <t>P35625</t>
  </si>
  <si>
    <t>TIMP3</t>
  </si>
  <si>
    <t>Metalloproteinase inhibitor 3</t>
  </si>
  <si>
    <t>EFNA1</t>
  </si>
  <si>
    <t>Ephrin-A1</t>
  </si>
  <si>
    <t>Keratin, type I cytoskeletal 14</t>
  </si>
  <si>
    <t>Immunoglobulin lambda variable 2-11</t>
  </si>
  <si>
    <t>P40394</t>
  </si>
  <si>
    <t>ADH7</t>
  </si>
  <si>
    <t>All-trans-retinol dehydrogenase [NAD(+)] ADH7</t>
  </si>
  <si>
    <t>Cochlin</t>
  </si>
  <si>
    <t>Palmitoyl-protein hydrolase 1</t>
  </si>
  <si>
    <t>A0A0A0MRZ8</t>
  </si>
  <si>
    <t>Immunoglobulin kappa variable 3D-11</t>
  </si>
  <si>
    <t>Immunoglobulin lambda variable 3-27</t>
  </si>
  <si>
    <t>P06858</t>
  </si>
  <si>
    <t>LPL</t>
  </si>
  <si>
    <t>Lipoprotein lipase</t>
  </si>
  <si>
    <t>I3L0A0</t>
  </si>
  <si>
    <t>PEDS1-UBE2V1</t>
  </si>
  <si>
    <t>HCG2044781</t>
  </si>
  <si>
    <t>Q07092</t>
  </si>
  <si>
    <t>COL16A1</t>
  </si>
  <si>
    <t>Collagen alpha-1(XVI) chain</t>
  </si>
  <si>
    <t>Biotinidase</t>
  </si>
  <si>
    <t>Cystatin-M</t>
  </si>
  <si>
    <t>P21980</t>
  </si>
  <si>
    <t>TGM2</t>
  </si>
  <si>
    <t>Protein-glutamine gamma-glutamyltransferase 2</t>
  </si>
  <si>
    <t>P09486</t>
  </si>
  <si>
    <t>SPARC</t>
  </si>
  <si>
    <t>Fibroleukin</t>
  </si>
  <si>
    <t>Immunoglobulin heavy variable 3-9</t>
  </si>
  <si>
    <t>SEZ6L2</t>
  </si>
  <si>
    <t>Seizure 6-like protein 2</t>
  </si>
  <si>
    <t>Phospholipase A2 group XV</t>
  </si>
  <si>
    <t>Nectin-1</t>
  </si>
  <si>
    <t>ATPase H(+)-transporting lysosomal accessory protein 2</t>
  </si>
  <si>
    <t>A0A0C4DH24</t>
  </si>
  <si>
    <t>IGKV6-21</t>
  </si>
  <si>
    <t>Immunoglobulin kappa variable 6-21</t>
  </si>
  <si>
    <t>PCMT1</t>
  </si>
  <si>
    <t>Protein-L-isoaspartate(D-aspartate) O-methyltransferase</t>
  </si>
  <si>
    <t>6-phosphogluconate dehydrogenase, decarboxylating</t>
  </si>
  <si>
    <t>UCHL1</t>
  </si>
  <si>
    <t>Ubiquitin carboxyl-terminal hydrolase isozyme L1</t>
  </si>
  <si>
    <t>P22914</t>
  </si>
  <si>
    <t>CRYGS</t>
  </si>
  <si>
    <t>Gamma-crystallin S</t>
  </si>
  <si>
    <t>Q6UXI7</t>
  </si>
  <si>
    <t>VIT</t>
  </si>
  <si>
    <t>Vitrin</t>
  </si>
  <si>
    <t>Q6P9A2</t>
  </si>
  <si>
    <t>GALNT18</t>
  </si>
  <si>
    <t>Polypeptide N-acetylgalactosaminyltransferase 18</t>
  </si>
  <si>
    <t>Q9H9S5</t>
  </si>
  <si>
    <t>FKRP</t>
  </si>
  <si>
    <t>Fukutin-related protein</t>
  </si>
  <si>
    <t>Cadherin-2</t>
  </si>
  <si>
    <t>4F2 cell-surface antigen heavy chain</t>
  </si>
  <si>
    <t>A0A0A0MSA9</t>
  </si>
  <si>
    <t>Poliovirus receptor</t>
  </si>
  <si>
    <t>Histone H4</t>
  </si>
  <si>
    <t>Protein shisa-5</t>
  </si>
  <si>
    <t>Alpha-N-acetylgalactosaminidase</t>
  </si>
  <si>
    <t>Gamma-glutamyl hydrolase</t>
  </si>
  <si>
    <t>Keratin, type II cytoskeletal 2 epidermal</t>
  </si>
  <si>
    <t>RBP1</t>
  </si>
  <si>
    <t>Retinol-binding protein 1</t>
  </si>
  <si>
    <t>Nidogen-1</t>
  </si>
  <si>
    <t>Peroxiredoxin-1</t>
  </si>
  <si>
    <t>A0A087WXM8</t>
  </si>
  <si>
    <t>Basal cell adhesion molecule</t>
  </si>
  <si>
    <t>P16519</t>
  </si>
  <si>
    <t>PCSK2</t>
  </si>
  <si>
    <t>Neuroendocrine convertase 2</t>
  </si>
  <si>
    <t>P10600</t>
  </si>
  <si>
    <t>TGFB3</t>
  </si>
  <si>
    <t>Transforming growth factor beta-3 proprotein</t>
  </si>
  <si>
    <t>Transcobalamin-2</t>
  </si>
  <si>
    <t>A0A3B3ITY6</t>
  </si>
  <si>
    <t>Calsyntenin-1 (Fragment)</t>
  </si>
  <si>
    <t>A0A0B4J231</t>
  </si>
  <si>
    <t>Glutathione peroxidase</t>
  </si>
  <si>
    <t>A0A5F9ZHM4</t>
  </si>
  <si>
    <t>L-lactate dehydrogenase</t>
  </si>
  <si>
    <t>Actin, cytoplasmic 1</t>
  </si>
  <si>
    <t>Beta-2-microglobulin (Fragment)</t>
  </si>
  <si>
    <t>Beta-mannosidase</t>
  </si>
  <si>
    <t>Alpha-actinin-4</t>
  </si>
  <si>
    <t>Q969E1</t>
  </si>
  <si>
    <t>LEAP2</t>
  </si>
  <si>
    <t>Liver-expressed antimicrobial peptide 2</t>
  </si>
  <si>
    <t>ERAP1</t>
  </si>
  <si>
    <t>Endoplasmic reticulum aminopeptidase 1</t>
  </si>
  <si>
    <t>Ribonuclease T2 (Fragment)</t>
  </si>
  <si>
    <t>Insulin-like growth factor-binding protein 7</t>
  </si>
  <si>
    <t>E9PK25</t>
  </si>
  <si>
    <t>Cofilin, non-muscle isoform</t>
  </si>
  <si>
    <t>A0A087WZS0</t>
  </si>
  <si>
    <t>LYNX1</t>
  </si>
  <si>
    <t>Ly-6/neurotoxin-like protein 1 (Fragment)</t>
  </si>
  <si>
    <t>Histidine triad nucleotide-binding protein 1</t>
  </si>
  <si>
    <t>WAP four-disulfide core domain protein 2</t>
  </si>
  <si>
    <t>Q8NCH0</t>
  </si>
  <si>
    <t>CHST14</t>
  </si>
  <si>
    <t>Carbohydrate sulfotransferase 14</t>
  </si>
  <si>
    <t>Q96AQ6</t>
  </si>
  <si>
    <t>PBXIP1</t>
  </si>
  <si>
    <t>Pre-B-cell leukemia transcription factor-interacting protein 1</t>
  </si>
  <si>
    <t>Calsyntenin-1</t>
  </si>
  <si>
    <t>Serum amyloid A-1 protein</t>
  </si>
  <si>
    <t>Alpha-N-acetylglucosaminidase</t>
  </si>
  <si>
    <t>Complement subcomponent C1r</t>
  </si>
  <si>
    <t>O14793</t>
  </si>
  <si>
    <t>MSTN</t>
  </si>
  <si>
    <t>Growth/differentiation factor 8</t>
  </si>
  <si>
    <t>GALNT10</t>
  </si>
  <si>
    <t>Polypeptide N-acetylgalactosaminyltransferase 10</t>
  </si>
  <si>
    <t>P29762</t>
  </si>
  <si>
    <t>CRABP1</t>
  </si>
  <si>
    <t>Cellular retinoic acid-binding protein 1</t>
  </si>
  <si>
    <t>Complement factor H-related protein 5</t>
  </si>
  <si>
    <t>Q9BQT9</t>
  </si>
  <si>
    <t>CLSTN3</t>
  </si>
  <si>
    <t>Calsyntenin-3</t>
  </si>
  <si>
    <t>Q96HD1</t>
  </si>
  <si>
    <t>CRELD1</t>
  </si>
  <si>
    <t>Protein disulfide isomerase CRELD1</t>
  </si>
  <si>
    <t>Di-N-acetylchitobiase</t>
  </si>
  <si>
    <t>Leukotriene A-4 hydrolase</t>
  </si>
  <si>
    <t>Q02809</t>
  </si>
  <si>
    <t>PLOD1</t>
  </si>
  <si>
    <t>Procollagen-lysine,2-oxoglutarate 5-dioxygenase 1</t>
  </si>
  <si>
    <t>O75493</t>
  </si>
  <si>
    <t>CA11</t>
  </si>
  <si>
    <t>Carbonic anhydrase-related protein 11</t>
  </si>
  <si>
    <t>Delta and Notch-like epidermal growth factor-related receptor</t>
  </si>
  <si>
    <t>Protein YIPF3</t>
  </si>
  <si>
    <t>ARHGDIA</t>
  </si>
  <si>
    <t>Rho GDP-dissociation inhibitor 1</t>
  </si>
  <si>
    <t>A0A7I2V2D2</t>
  </si>
  <si>
    <t>Neogenin</t>
  </si>
  <si>
    <t>A2A3C4</t>
  </si>
  <si>
    <t>Adhesion G protein-coupled receptor B2 (Fragment)</t>
  </si>
  <si>
    <t>O60911</t>
  </si>
  <si>
    <t>CTSV</t>
  </si>
  <si>
    <t>Cathepsin L2</t>
  </si>
  <si>
    <t>A0A0B4J1Y8</t>
  </si>
  <si>
    <t>IGLV9-49</t>
  </si>
  <si>
    <t>Immunoglobulin lambda variable 9-49</t>
  </si>
  <si>
    <t>Vascular cell adhesion protein 1</t>
  </si>
  <si>
    <t>O43827</t>
  </si>
  <si>
    <t>ANGPTL7</t>
  </si>
  <si>
    <t>Angiopoietin-related protein 7</t>
  </si>
  <si>
    <t>Cadherin-5</t>
  </si>
  <si>
    <t>P48307</t>
  </si>
  <si>
    <t>TFPI2</t>
  </si>
  <si>
    <t>Tissue factor pathway inhibitor 2</t>
  </si>
  <si>
    <t>Secreted frizzled-related protein 4</t>
  </si>
  <si>
    <t>L-lactate dehydrogenase A chain</t>
  </si>
  <si>
    <t>Extracellular superoxide dismutase [Cu-Zn]</t>
  </si>
  <si>
    <t>Alcohol dehydrogenase class-3</t>
  </si>
  <si>
    <t>O75063</t>
  </si>
  <si>
    <t>FAM20B</t>
  </si>
  <si>
    <t>Glycosaminoglycan xylosylkinase</t>
  </si>
  <si>
    <t>H9KV45</t>
  </si>
  <si>
    <t>UBE2D3</t>
  </si>
  <si>
    <t>Ubiquitin-conjugating enzyme E2 D3</t>
  </si>
  <si>
    <t>Nidogen-2</t>
  </si>
  <si>
    <t>Q08431</t>
  </si>
  <si>
    <t>MFGE8</t>
  </si>
  <si>
    <t>Lactadherin</t>
  </si>
  <si>
    <t>P29279</t>
  </si>
  <si>
    <t>CCN2</t>
  </si>
  <si>
    <t>CCN family member 2</t>
  </si>
  <si>
    <t>Immunoglobulin superfamily containing leucine-rich repeat protein</t>
  </si>
  <si>
    <t>Keratin, type I cytoskeletal 10</t>
  </si>
  <si>
    <t>Q13018</t>
  </si>
  <si>
    <t>PLA2R1</t>
  </si>
  <si>
    <t>Secretory phospholipase A2 receptor</t>
  </si>
  <si>
    <t>Fibrillin-1</t>
  </si>
  <si>
    <t>A0A075B7B8</t>
  </si>
  <si>
    <t>IGHV3OR16-12</t>
  </si>
  <si>
    <t>Immunoglobulin heavy variable 3/OR16-12 (non-functional) (Fragment)</t>
  </si>
  <si>
    <t>F6TLX2</t>
  </si>
  <si>
    <t>EGF-containing fibulin-like extracellular matrix protein 2</t>
  </si>
  <si>
    <t>Latent-transforming growth factor beta-binding protein 4</t>
  </si>
  <si>
    <t>A0A3B3ISD1</t>
  </si>
  <si>
    <t>Fibroblast growth factor receptor</t>
  </si>
  <si>
    <t>P21810</t>
  </si>
  <si>
    <t>BGN</t>
  </si>
  <si>
    <t>Biglycan</t>
  </si>
  <si>
    <t>Syndecan-4</t>
  </si>
  <si>
    <t>A0A669KBE7</t>
  </si>
  <si>
    <t>ADAMTSL4</t>
  </si>
  <si>
    <t>ADAMTS-like protein 4</t>
  </si>
  <si>
    <t>Procathepsin L</t>
  </si>
  <si>
    <t>Q8WZA1</t>
  </si>
  <si>
    <t>POMGNT1</t>
  </si>
  <si>
    <t>Protein O-linked-mannose beta-1,2-N-acetylglucosaminyltransferase 1</t>
  </si>
  <si>
    <t>Thioredoxin</t>
  </si>
  <si>
    <t>Cathepsin B</t>
  </si>
  <si>
    <t>Q15375</t>
  </si>
  <si>
    <t>EPHA7</t>
  </si>
  <si>
    <t>Ephrin type-A receptor 7</t>
  </si>
  <si>
    <t>Q5T123</t>
  </si>
  <si>
    <t>P30838</t>
  </si>
  <si>
    <t>ALDH3A1</t>
  </si>
  <si>
    <t>Aldehyde dehydrogenase, dimeric NADP-preferring</t>
  </si>
  <si>
    <t>Q9HBL6</t>
  </si>
  <si>
    <t>LRTM1</t>
  </si>
  <si>
    <t>Leucine-rich repeat and transmembrane domain-containing protein 1</t>
  </si>
  <si>
    <t>Q9P0K1</t>
  </si>
  <si>
    <t>ADAM22</t>
  </si>
  <si>
    <t>Disintegrin and metalloproteinase domain-containing protein 22</t>
  </si>
  <si>
    <t>Endoplasmic reticulum resident protein 44</t>
  </si>
  <si>
    <t>A0A075B6R9</t>
  </si>
  <si>
    <t>IGKV2D-24</t>
  </si>
  <si>
    <t>Probable non-functional immunoglobulin kappa variable 2D-24</t>
  </si>
  <si>
    <t>E7EQ64</t>
  </si>
  <si>
    <t>Trypsin-1</t>
  </si>
  <si>
    <t>A0A075B6I9</t>
  </si>
  <si>
    <t>Immunoglobulin lambda variable 7-46</t>
  </si>
  <si>
    <t>A0A087WWU8</t>
  </si>
  <si>
    <t>Phosphatidylethanolamine-binding protein 1</t>
  </si>
  <si>
    <t>P07315</t>
  </si>
  <si>
    <t>CRYGC</t>
  </si>
  <si>
    <t>Gamma-crystallin C</t>
  </si>
  <si>
    <t>G6PD</t>
  </si>
  <si>
    <t>Glucose-6-phosphate 1-dehydrogenase</t>
  </si>
  <si>
    <t>O15335</t>
  </si>
  <si>
    <t>CHAD</t>
  </si>
  <si>
    <t>Chondroadherin</t>
  </si>
  <si>
    <t>Q9Y2I2</t>
  </si>
  <si>
    <t>NTNG1</t>
  </si>
  <si>
    <t>Netrin-G1</t>
  </si>
  <si>
    <t>Fibulin-5</t>
  </si>
  <si>
    <t>B9A041</t>
  </si>
  <si>
    <t>Q9BUJ0</t>
  </si>
  <si>
    <t>ABHD14A</t>
  </si>
  <si>
    <t>Protein ABHD14A</t>
  </si>
  <si>
    <t>A0A075B6K0</t>
  </si>
  <si>
    <t>IGLV3-16</t>
  </si>
  <si>
    <t>Immunoglobulin lambda variable 3-16</t>
  </si>
  <si>
    <t>P52848</t>
  </si>
  <si>
    <t>NDST1</t>
  </si>
  <si>
    <t>Bifunctional heparan sulfate N-deacetylase/N-sulfotransferase 1</t>
  </si>
  <si>
    <t>METRNL</t>
  </si>
  <si>
    <t>Meteorin-like protein</t>
  </si>
  <si>
    <t>Peptidyl-prolyl cis-trans isomerase A</t>
  </si>
  <si>
    <t>A0A087WVQ9</t>
  </si>
  <si>
    <t>Elongation factor 1-alpha 1</t>
  </si>
  <si>
    <t>SLIT2</t>
  </si>
  <si>
    <t>Slit homolog 2 protein</t>
  </si>
  <si>
    <t>O00451</t>
  </si>
  <si>
    <t>GFRA2</t>
  </si>
  <si>
    <t>GDNF family receptor alpha-2</t>
  </si>
  <si>
    <t>RCN1</t>
  </si>
  <si>
    <t>Reticulocalbin-1</t>
  </si>
  <si>
    <t>F5GWQ8</t>
  </si>
  <si>
    <t>CLUL1</t>
  </si>
  <si>
    <t>Dermcidin</t>
  </si>
  <si>
    <t>TBCA</t>
  </si>
  <si>
    <t>Tubulin-specific chaperone A</t>
  </si>
  <si>
    <t>LFNG</t>
  </si>
  <si>
    <t>Beta-1,3-N-acetylglucosaminyltransferase lunatic fringe</t>
  </si>
  <si>
    <t>I3L3Q4</t>
  </si>
  <si>
    <t>Glyoxalase domain-containing protein 4 (Fragment)</t>
  </si>
  <si>
    <t>ADAM10</t>
  </si>
  <si>
    <t>Disintegrin and metalloproteinase domain-containing protein 10</t>
  </si>
  <si>
    <t>Vesicular integral-membrane protein VIP36</t>
  </si>
  <si>
    <t>P12645</t>
  </si>
  <si>
    <t>BMP3</t>
  </si>
  <si>
    <t>Bone morphogenetic protein 3</t>
  </si>
  <si>
    <t>LAMB1</t>
  </si>
  <si>
    <t>Laminin subunit beta-1</t>
  </si>
  <si>
    <t>Mesothelin</t>
  </si>
  <si>
    <t>Endoplasmic reticulum chaperone BiP</t>
  </si>
  <si>
    <t>Q9H4D0</t>
  </si>
  <si>
    <t>CLSTN2</t>
  </si>
  <si>
    <t>Calsyntenin-2</t>
  </si>
  <si>
    <t>IGHV2-70D</t>
  </si>
  <si>
    <t>Immunoglobulin heavy variable 2-70D</t>
  </si>
  <si>
    <t>A0A3B3ISV3</t>
  </si>
  <si>
    <t>COL4A1</t>
  </si>
  <si>
    <t>Collagen alpha-1(IV) chain (Fragment)</t>
  </si>
  <si>
    <t>D6RFM1</t>
  </si>
  <si>
    <t>TRH</t>
  </si>
  <si>
    <t>Pro-thyrotropin-releasing hormone</t>
  </si>
  <si>
    <t>P08581</t>
  </si>
  <si>
    <t>MET</t>
  </si>
  <si>
    <t>Hepatocyte growth factor receptor</t>
  </si>
  <si>
    <t>Ciliary neurotrophic factor receptor subunit alpha</t>
  </si>
  <si>
    <t>14-3-3 protein beta/alpha</t>
  </si>
  <si>
    <t>Q92752</t>
  </si>
  <si>
    <t>TNR</t>
  </si>
  <si>
    <t>Tenascin-R</t>
  </si>
  <si>
    <t>A0A0J9YY99</t>
  </si>
  <si>
    <t>P20849</t>
  </si>
  <si>
    <t>COL9A1</t>
  </si>
  <si>
    <t>Collagen alpha-1(IX) chain</t>
  </si>
  <si>
    <t>C9J650</t>
  </si>
  <si>
    <t>C-terminal peptide</t>
  </si>
  <si>
    <t>Q92563</t>
  </si>
  <si>
    <t>SPOCK2</t>
  </si>
  <si>
    <t>Testican-2</t>
  </si>
  <si>
    <t>A8MUD9</t>
  </si>
  <si>
    <t>RPL7</t>
  </si>
  <si>
    <t>60S ribosomal protein L7</t>
  </si>
  <si>
    <t>P29120</t>
  </si>
  <si>
    <t>PCSK1</t>
  </si>
  <si>
    <t>Neuroendocrine convertase 1</t>
  </si>
  <si>
    <t>HSP90AB1</t>
  </si>
  <si>
    <t>Heat shock protein HSP 90-beta</t>
  </si>
  <si>
    <t>TALDO1</t>
  </si>
  <si>
    <t>Transaldolase</t>
  </si>
  <si>
    <t>A0A140TA52</t>
  </si>
  <si>
    <t>Tenascin-X</t>
  </si>
  <si>
    <t>A0A7I2YQ97</t>
  </si>
  <si>
    <t>ADAM9</t>
  </si>
  <si>
    <t>Disintegrin and metalloproteinase domain-containing protein 9</t>
  </si>
  <si>
    <t>LSR</t>
  </si>
  <si>
    <t>Lipolysis-stimulated lipoprotein receptor</t>
  </si>
  <si>
    <t>Q9BYJ0</t>
  </si>
  <si>
    <t>FGFBP2</t>
  </si>
  <si>
    <t>Fibroblast growth factor-binding protein 2</t>
  </si>
  <si>
    <t>P36575</t>
  </si>
  <si>
    <t>ARR3</t>
  </si>
  <si>
    <t>Arrestin-C</t>
  </si>
  <si>
    <t>Elongation factor 1-gamma</t>
  </si>
  <si>
    <t>Q9P2V4</t>
  </si>
  <si>
    <t>LRIT1</t>
  </si>
  <si>
    <t>Leucine-rich repeat, immunoglobulin-like domain and transmembrane domain-containing protein 1</t>
  </si>
  <si>
    <t>A2A2V4</t>
  </si>
  <si>
    <t>VEGFA</t>
  </si>
  <si>
    <t>Vascular endothelial growth factor A</t>
  </si>
  <si>
    <t>Fibulin-7</t>
  </si>
  <si>
    <t>Protein S100-A4</t>
  </si>
  <si>
    <t>Pro-cathepsin H</t>
  </si>
  <si>
    <t>Q08397</t>
  </si>
  <si>
    <t>LOXL1</t>
  </si>
  <si>
    <t>Lysyl oxidase homolog 1</t>
  </si>
  <si>
    <t>Protein disulfide-isomerase A4</t>
  </si>
  <si>
    <t>P09104</t>
  </si>
  <si>
    <t>ENO2</t>
  </si>
  <si>
    <t>Gamma-enolase</t>
  </si>
  <si>
    <t>Q5T750</t>
  </si>
  <si>
    <t>XP32</t>
  </si>
  <si>
    <t>Skin-specific protein 32</t>
  </si>
  <si>
    <t>Carboxypeptidase Q</t>
  </si>
  <si>
    <t>Q06828</t>
  </si>
  <si>
    <t>FMOD</t>
  </si>
  <si>
    <t>Fibromodulin</t>
  </si>
  <si>
    <t>P84243</t>
  </si>
  <si>
    <t>H3-3A</t>
  </si>
  <si>
    <t>Histone H3.3</t>
  </si>
  <si>
    <t>O43852</t>
  </si>
  <si>
    <t>Calumenin</t>
  </si>
  <si>
    <t>Q14696</t>
  </si>
  <si>
    <t>MESD</t>
  </si>
  <si>
    <t>LRP chaperone MESD</t>
  </si>
  <si>
    <t>Neuronal growth regulator 1</t>
  </si>
  <si>
    <t>Q6ZR64</t>
  </si>
  <si>
    <t>HBV PreS1-transactivated protein 1</t>
  </si>
  <si>
    <t>P35968</t>
  </si>
  <si>
    <t>KDR</t>
  </si>
  <si>
    <t>Vascular endothelial growth factor receptor 2</t>
  </si>
  <si>
    <t>Versican core protein</t>
  </si>
  <si>
    <t>P07320</t>
  </si>
  <si>
    <t>CRYGD</t>
  </si>
  <si>
    <t>Gamma-crystallin D</t>
  </si>
  <si>
    <t>Calmodulin-3</t>
  </si>
  <si>
    <t>Glucose-6-phosphate isomerase</t>
  </si>
  <si>
    <t>CCN family member 3</t>
  </si>
  <si>
    <t>Laminin subunit alpha-5</t>
  </si>
  <si>
    <t>P03973</t>
  </si>
  <si>
    <t>SLPI</t>
  </si>
  <si>
    <t>Antileukoproteinase</t>
  </si>
  <si>
    <t>Cadherin-13</t>
  </si>
  <si>
    <t>Desmocollin-2</t>
  </si>
  <si>
    <t>Q6ZMR3</t>
  </si>
  <si>
    <t>LDHAL6A</t>
  </si>
  <si>
    <t>L-lactate dehydrogenase A-like 6A</t>
  </si>
  <si>
    <t>EMILIN-1</t>
  </si>
  <si>
    <t>Q7LFX5</t>
  </si>
  <si>
    <t>CHST15</t>
  </si>
  <si>
    <t>Carbohydrate sulfotransferase 15</t>
  </si>
  <si>
    <t>Multiple inositol polyphosphate phosphatase 1</t>
  </si>
  <si>
    <t>ENPP2</t>
  </si>
  <si>
    <t>Ectonucleotide pyrophosphatase/phosphodiesterase family member 2</t>
  </si>
  <si>
    <t>CA14</t>
  </si>
  <si>
    <t>Carbonic anhydrase 14</t>
  </si>
  <si>
    <t>Reticulon-4 receptor-like 2</t>
  </si>
  <si>
    <t>Glutathione S-transferase P</t>
  </si>
  <si>
    <t>F5H5X9</t>
  </si>
  <si>
    <t>CDH7</t>
  </si>
  <si>
    <t>Cadherin-7</t>
  </si>
  <si>
    <t>Angiogenin</t>
  </si>
  <si>
    <t>X6RLJ0</t>
  </si>
  <si>
    <t>Complement C1q subcomponent subunit A (Fragment)</t>
  </si>
  <si>
    <t>SBSN</t>
  </si>
  <si>
    <t>Suprabasin</t>
  </si>
  <si>
    <t>Q9GZP8</t>
  </si>
  <si>
    <t>IMUP</t>
  </si>
  <si>
    <t>Immortalization up-regulated protein</t>
  </si>
  <si>
    <t>N(G),N(G)-dimethylarginine dimethylaminohydrolase 1</t>
  </si>
  <si>
    <t>O75888</t>
  </si>
  <si>
    <t>TNFSF13</t>
  </si>
  <si>
    <t>Tumor necrosis factor ligand superfamily member 13</t>
  </si>
  <si>
    <t>C9orf142</t>
  </si>
  <si>
    <t>Uncharacterized protein C9orf142</t>
  </si>
  <si>
    <t>Q9BRK5</t>
  </si>
  <si>
    <t>Q9UHV9</t>
  </si>
  <si>
    <t>PFDN2</t>
  </si>
  <si>
    <t>Prefoldin subunit 2</t>
  </si>
  <si>
    <t>Actin-related protein 2/3 complex subunit 2</t>
  </si>
  <si>
    <t>P05386</t>
  </si>
  <si>
    <t>RPLP1</t>
  </si>
  <si>
    <t>60S acidic ribosomal protein P1</t>
  </si>
  <si>
    <t>Endoplasmic reticulum resident protein 29</t>
  </si>
  <si>
    <t>Q8NCL4</t>
  </si>
  <si>
    <t>GALNT6</t>
  </si>
  <si>
    <t>Polypeptide N-acetylgalactosaminyltransferase 6</t>
  </si>
  <si>
    <t>FAM3D</t>
  </si>
  <si>
    <t>Protein FAM3D</t>
  </si>
  <si>
    <t>6-phosphogluconolactonase</t>
  </si>
  <si>
    <t>XRCC5</t>
  </si>
  <si>
    <t>X-ray repair cross-complementing protein 5</t>
  </si>
  <si>
    <t>P22079</t>
  </si>
  <si>
    <t>LPO</t>
  </si>
  <si>
    <t>Lactoperoxidase</t>
  </si>
  <si>
    <t>Guanine nucleotide-binding protein G(I)/G(S)/G(O) subunit gamma-12</t>
  </si>
  <si>
    <t>Sorcin</t>
  </si>
  <si>
    <t>Fatty acid-binding protein, epidermal</t>
  </si>
  <si>
    <t>HIST1H4A</t>
  </si>
  <si>
    <t>Calpain small subunit 1</t>
  </si>
  <si>
    <t>Deleted in malignant brain tumors 1 protein</t>
  </si>
  <si>
    <t>ALDH3A2</t>
  </si>
  <si>
    <t>Fatty aldehyde dehydrogenase</t>
  </si>
  <si>
    <t>Tumor-associated calcium signal transducer 2</t>
  </si>
  <si>
    <t>Q6UXB2</t>
  </si>
  <si>
    <t>CXCL17</t>
  </si>
  <si>
    <t>VEGF coregulated chemokine 1</t>
  </si>
  <si>
    <t>RPLP2</t>
  </si>
  <si>
    <t>60S acidic ribosomal protein P2</t>
  </si>
  <si>
    <t>P14555</t>
  </si>
  <si>
    <t>PLA2G2A</t>
  </si>
  <si>
    <t>Phospholipase A2, membrane associated</t>
  </si>
  <si>
    <t>PSMD14</t>
  </si>
  <si>
    <t>26S proteasome non-ATPase regulatory subunit 14</t>
  </si>
  <si>
    <t>CMPK1</t>
  </si>
  <si>
    <t>UMP-CMP kinase</t>
  </si>
  <si>
    <t>Ubiquitin-60S ribosomal protein L40</t>
  </si>
  <si>
    <t>P01036</t>
  </si>
  <si>
    <t>CST4</t>
  </si>
  <si>
    <t>Cystatin-S</t>
  </si>
  <si>
    <t>P09651</t>
  </si>
  <si>
    <t>HNRNPA1</t>
  </si>
  <si>
    <t>Heterogeneous nuclear ribonucleoprotein A1</t>
  </si>
  <si>
    <t>Q86TX2</t>
  </si>
  <si>
    <t>ACOT1</t>
  </si>
  <si>
    <t>Acyl-coenzyme A thioesterase 1</t>
  </si>
  <si>
    <t>PEF1</t>
  </si>
  <si>
    <t>Peflin</t>
  </si>
  <si>
    <t>B3GNT3</t>
  </si>
  <si>
    <t>UDP-GlcNAc:betaGal beta-1,3-N-acetylglucosaminyltransferase 3</t>
  </si>
  <si>
    <t>Annexin A4</t>
  </si>
  <si>
    <t>Q06732</t>
  </si>
  <si>
    <t>ZNF33B</t>
  </si>
  <si>
    <t>Zinc finger protein 33B</t>
  </si>
  <si>
    <t>Q9UBT3</t>
  </si>
  <si>
    <t>DKK4</t>
  </si>
  <si>
    <t>Dickkopf-related protein 4</t>
  </si>
  <si>
    <t>O95994</t>
  </si>
  <si>
    <t>AGR2</t>
  </si>
  <si>
    <t>Anterior gradient protein 2 homolog</t>
  </si>
  <si>
    <t>Q14966</t>
  </si>
  <si>
    <t>ZNF638</t>
  </si>
  <si>
    <t>Zinc finger protein 638</t>
  </si>
  <si>
    <t>RPS3</t>
  </si>
  <si>
    <t>40S ribosomal protein S3</t>
  </si>
  <si>
    <t>Ribonuclease T2</t>
  </si>
  <si>
    <t>Sepiapterin reductase</t>
  </si>
  <si>
    <t>HIST1H1E</t>
  </si>
  <si>
    <t>Histone H1.4</t>
  </si>
  <si>
    <t>RPS19</t>
  </si>
  <si>
    <t>40S ribosomal protein S19</t>
  </si>
  <si>
    <t>HDHD1</t>
  </si>
  <si>
    <t>Pseudouridine-5-monophosphatase</t>
  </si>
  <si>
    <t>EH domain-containing protein 4</t>
  </si>
  <si>
    <t>BCAP31</t>
  </si>
  <si>
    <t>B-cell receptor-associated protein 31</t>
  </si>
  <si>
    <t>V-type proton ATPase subunit B, kidney isoform</t>
  </si>
  <si>
    <t>Q16851</t>
  </si>
  <si>
    <t>UGP2</t>
  </si>
  <si>
    <t>UTP--glucose-1-phosphate uridylyltransferase</t>
  </si>
  <si>
    <t>P62910</t>
  </si>
  <si>
    <t>RPL32</t>
  </si>
  <si>
    <t>60S ribosomal protein L32</t>
  </si>
  <si>
    <t>MUC5AC</t>
  </si>
  <si>
    <t>Mucin-5AC</t>
  </si>
  <si>
    <t>Q9BQ61</t>
  </si>
  <si>
    <t>C19orf43</t>
  </si>
  <si>
    <t>Uncharacterized protein C19orf43</t>
  </si>
  <si>
    <t>P52272</t>
  </si>
  <si>
    <t>HNRNPM</t>
  </si>
  <si>
    <t>Heterogeneous nuclear ribonucleoprotein M</t>
  </si>
  <si>
    <t>P05107</t>
  </si>
  <si>
    <t>ITGB2</t>
  </si>
  <si>
    <t>Integrin beta-2</t>
  </si>
  <si>
    <t>DDX39B</t>
  </si>
  <si>
    <t>Spliceosome RNA helicase DDX39B</t>
  </si>
  <si>
    <t>Q9UIV8</t>
  </si>
  <si>
    <t>SERPINB13</t>
  </si>
  <si>
    <t>Serpin B13</t>
  </si>
  <si>
    <t>Matrix metalloproteinase-9</t>
  </si>
  <si>
    <t>TRAPPC3</t>
  </si>
  <si>
    <t>Trafficking protein particle complex subunit 3</t>
  </si>
  <si>
    <t>UBE2N</t>
  </si>
  <si>
    <t>Ubiquitin-conjugating enzyme E2 N</t>
  </si>
  <si>
    <t>Glutathione S-transferase kappa 1</t>
  </si>
  <si>
    <t>Q14103</t>
  </si>
  <si>
    <t>HNRNPD</t>
  </si>
  <si>
    <t>Heterogeneous nuclear ribonucleoprotein D0</t>
  </si>
  <si>
    <t>Granulins</t>
  </si>
  <si>
    <t>P09496</t>
  </si>
  <si>
    <t>CLTA</t>
  </si>
  <si>
    <t>Clathrin light chain A</t>
  </si>
  <si>
    <t>Cathelicidin antimicrobial peptide</t>
  </si>
  <si>
    <t>Mitochondrial peptide methionine sulfoxide reductase</t>
  </si>
  <si>
    <t>Q6EEV6</t>
  </si>
  <si>
    <t>SUMO4</t>
  </si>
  <si>
    <t>Small ubiquitin-related modifier 4</t>
  </si>
  <si>
    <t>Q5VT79</t>
  </si>
  <si>
    <t>Annexin A8-like protein 2</t>
  </si>
  <si>
    <t>E7ETH6</t>
  </si>
  <si>
    <t>ZNF587B</t>
  </si>
  <si>
    <t>Zinc finger protein 587B</t>
  </si>
  <si>
    <t>Complement component 1 Q subcomponent-binding protein, mitochondrial</t>
  </si>
  <si>
    <t>Q9UK76</t>
  </si>
  <si>
    <t>HN1</t>
  </si>
  <si>
    <t>Hematological and neurological expressed 1 protein</t>
  </si>
  <si>
    <t>Prelamin-A/C</t>
  </si>
  <si>
    <t>CLIC6</t>
  </si>
  <si>
    <t>Chloride intracellular channel protein 6</t>
  </si>
  <si>
    <t>P20810</t>
  </si>
  <si>
    <t>Calpastatin</t>
  </si>
  <si>
    <t>P0CG05</t>
  </si>
  <si>
    <t>Ig lambda-2 chain C regions</t>
  </si>
  <si>
    <t>Cytochrome c oxidase subunit 7A2, mitochondrial</t>
  </si>
  <si>
    <t>Q9BY43</t>
  </si>
  <si>
    <t>CHMP4A</t>
  </si>
  <si>
    <t>Charged multivesicular body protein 4a</t>
  </si>
  <si>
    <t>Neutrophil elastase</t>
  </si>
  <si>
    <t>P00505</t>
  </si>
  <si>
    <t>GOT2</t>
  </si>
  <si>
    <t>Aspartate aminotransferase, mitochondrial</t>
  </si>
  <si>
    <t>Q8TD57</t>
  </si>
  <si>
    <t>DNAH3</t>
  </si>
  <si>
    <t>Dynein heavy chain 3, axonemal</t>
  </si>
  <si>
    <t>Q99880</t>
  </si>
  <si>
    <t>HIST1H2BL</t>
  </si>
  <si>
    <t>Histone H2B type 1-L</t>
  </si>
  <si>
    <t>Q9UMQ6</t>
  </si>
  <si>
    <t>CAPN11</t>
  </si>
  <si>
    <t>Calpain-11</t>
  </si>
  <si>
    <t>Q16543</t>
  </si>
  <si>
    <t>CDC37</t>
  </si>
  <si>
    <t>Hsp90 co-chaperone Cdc37</t>
  </si>
  <si>
    <t>3-hydroxybutyrate dehydrogenase type 2</t>
  </si>
  <si>
    <t>O43240</t>
  </si>
  <si>
    <t>KLK10</t>
  </si>
  <si>
    <t>Kallikrein-10</t>
  </si>
  <si>
    <t>Malate dehydrogenase, mitochondrial</t>
  </si>
  <si>
    <t>PRKAG1</t>
  </si>
  <si>
    <t>5-AMP-activated protein kinase subunit gamma-1</t>
  </si>
  <si>
    <t>ARF5</t>
  </si>
  <si>
    <t>ADP-ribosylation factor 5</t>
  </si>
  <si>
    <t>Major vault protein</t>
  </si>
  <si>
    <t>P41250</t>
  </si>
  <si>
    <t>GARS</t>
  </si>
  <si>
    <t>Glycine--tRNA ligase</t>
  </si>
  <si>
    <t>P21291</t>
  </si>
  <si>
    <t>CSRP1</t>
  </si>
  <si>
    <t>Cysteine and glycine-rich protein 1</t>
  </si>
  <si>
    <t>Tyrosine--tRNA ligase, cytoplasmic</t>
  </si>
  <si>
    <t>Ras-related protein Rab-2A</t>
  </si>
  <si>
    <t>S100A10</t>
  </si>
  <si>
    <t>Protein S100-A10</t>
  </si>
  <si>
    <t>Q5NE16</t>
  </si>
  <si>
    <t>CTSL3P</t>
  </si>
  <si>
    <t>Putative inactive cathepsin L-like protein CTSL3P</t>
  </si>
  <si>
    <t>P36406</t>
  </si>
  <si>
    <t>TRIM23</t>
  </si>
  <si>
    <t>E3 ubiquitin-protein ligase TRIM23</t>
  </si>
  <si>
    <t>Q9NUQ8</t>
  </si>
  <si>
    <t>ABCF3</t>
  </si>
  <si>
    <t>ATP-binding cassette sub-family F member 3</t>
  </si>
  <si>
    <t>Q13478</t>
  </si>
  <si>
    <t>IL18R1</t>
  </si>
  <si>
    <t>Interleukin-18 receptor 1</t>
  </si>
  <si>
    <t>PPL</t>
  </si>
  <si>
    <t>Periplakin</t>
  </si>
  <si>
    <t>Q86UP8</t>
  </si>
  <si>
    <t>Calmodulin-like protein 3</t>
  </si>
  <si>
    <t>ALDH1A3</t>
  </si>
  <si>
    <t>Aldehyde dehydrogenase family 1 member A3</t>
  </si>
  <si>
    <t>Q14002</t>
  </si>
  <si>
    <t>CEACAM7</t>
  </si>
  <si>
    <t>Carcinoembryonic antigen-related cell adhesion molecule 7</t>
  </si>
  <si>
    <t>O95395</t>
  </si>
  <si>
    <t>GCNT3</t>
  </si>
  <si>
    <t>Beta-1,3-galactosyl-O-glycosyl-glycoprotein beta-1,6-N-acetylglucosaminyltransferase 3</t>
  </si>
  <si>
    <t>Q6ZSZ5</t>
  </si>
  <si>
    <t>ARHGEF18</t>
  </si>
  <si>
    <t>Rho guanine nucleotide exchange factor 18</t>
  </si>
  <si>
    <t>Prefoldin subunit 3</t>
  </si>
  <si>
    <t>P62491</t>
  </si>
  <si>
    <t>RAB11A</t>
  </si>
  <si>
    <t>Ras-related protein Rab-11A</t>
  </si>
  <si>
    <t>P62857</t>
  </si>
  <si>
    <t>RPS28</t>
  </si>
  <si>
    <t>40S ribosomal protein S28</t>
  </si>
  <si>
    <t>Resistin</t>
  </si>
  <si>
    <t>VAMP8</t>
  </si>
  <si>
    <t>Vesicle-associated membrane protein 8</t>
  </si>
  <si>
    <t>NRBP1</t>
  </si>
  <si>
    <t>Nuclear receptor-binding protein</t>
  </si>
  <si>
    <t>Neutrophil collagenase</t>
  </si>
  <si>
    <t>P62877</t>
  </si>
  <si>
    <t>RBX1</t>
  </si>
  <si>
    <t>E3 ubiquitin-protein ligase RBX1</t>
  </si>
  <si>
    <t>ARL3</t>
  </si>
  <si>
    <t>ADP-ribosylation factor-like protein 3</t>
  </si>
  <si>
    <t>Protein S100-A12</t>
  </si>
  <si>
    <t>Myosin light chain kinase, smooth muscle</t>
  </si>
  <si>
    <t>Apoptosis-associated speck-like protein containing a CARD</t>
  </si>
  <si>
    <t>EIF1AX</t>
  </si>
  <si>
    <t>Eukaryotic translation initiation factor 1A, X-chromosomal</t>
  </si>
  <si>
    <t>RPS2</t>
  </si>
  <si>
    <t>40S ribosomal protein S2</t>
  </si>
  <si>
    <t>SFN</t>
  </si>
  <si>
    <t>14-3-3 protein sigma</t>
  </si>
  <si>
    <t>PPP1R7</t>
  </si>
  <si>
    <t>Protein phosphatase 1 regulatory subunit 7</t>
  </si>
  <si>
    <t>GLG1</t>
  </si>
  <si>
    <t>Golgi apparatus protein 1</t>
  </si>
  <si>
    <t>Cell division control protein 42 homolog</t>
  </si>
  <si>
    <t>P40939</t>
  </si>
  <si>
    <t>HADHA</t>
  </si>
  <si>
    <t>Trifunctional enzyme subunit alpha, mitochondrial</t>
  </si>
  <si>
    <t>Q9BZH6</t>
  </si>
  <si>
    <t>WDR11</t>
  </si>
  <si>
    <t>WD repeat-containing protein 11</t>
  </si>
  <si>
    <t>P28676</t>
  </si>
  <si>
    <t>Grancalcin</t>
  </si>
  <si>
    <t>Ras GTPase-activating-like protein IQGAP1</t>
  </si>
  <si>
    <t>CCT8</t>
  </si>
  <si>
    <t>T-complex protein 1 subunit theta</t>
  </si>
  <si>
    <t>Q9UNE7</t>
  </si>
  <si>
    <t>STUB1</t>
  </si>
  <si>
    <t>E3 ubiquitin-protein ligase CHIP</t>
  </si>
  <si>
    <t>Q96AT9</t>
  </si>
  <si>
    <t>RPE</t>
  </si>
  <si>
    <t>Ribulose-phosphate 3-epimerase</t>
  </si>
  <si>
    <t>PGAM1</t>
  </si>
  <si>
    <t>Phosphoglycerate mutase 1</t>
  </si>
  <si>
    <t>Q13464</t>
  </si>
  <si>
    <t>ROCK1</t>
  </si>
  <si>
    <t>Rho-associated protein kinase 1</t>
  </si>
  <si>
    <t>Q5VSY0</t>
  </si>
  <si>
    <t>GKAP1</t>
  </si>
  <si>
    <t>G kinase-anchoring protein 1</t>
  </si>
  <si>
    <t>TRIM29</t>
  </si>
  <si>
    <t>Tripartite motif-containing protein 29</t>
  </si>
  <si>
    <t>Q96DY2</t>
  </si>
  <si>
    <t>IQCD</t>
  </si>
  <si>
    <t>IQ domain-containing protein D</t>
  </si>
  <si>
    <t>Q99584</t>
  </si>
  <si>
    <t>S100A13</t>
  </si>
  <si>
    <t>Protein S100-A13</t>
  </si>
  <si>
    <t>P51858</t>
  </si>
  <si>
    <t>HDGF</t>
  </si>
  <si>
    <t>Hepatoma-derived growth factor</t>
  </si>
  <si>
    <t>Alpha-amylase 2B</t>
  </si>
  <si>
    <t>Thymidine phosphorylase</t>
  </si>
  <si>
    <t>Q9UN76</t>
  </si>
  <si>
    <t>SLC6A14</t>
  </si>
  <si>
    <t>Sodium- and chloride-dependent neutral and basic amino acid transporter B(0+)</t>
  </si>
  <si>
    <t>Protein S100-A11</t>
  </si>
  <si>
    <t>Fumarylacetoacetase</t>
  </si>
  <si>
    <t>P59666</t>
  </si>
  <si>
    <t>Neutrophil defensin 3</t>
  </si>
  <si>
    <t>ATP6V1C1</t>
  </si>
  <si>
    <t>V-type proton ATPase subunit C 1</t>
  </si>
  <si>
    <t>Q5TFE4</t>
  </si>
  <si>
    <t>NT5DC1</t>
  </si>
  <si>
    <t>5-nucleotidase domain-containing protein 1</t>
  </si>
  <si>
    <t>Phospholipase B-like 1</t>
  </si>
  <si>
    <t>Q7KZF4</t>
  </si>
  <si>
    <t>SND1</t>
  </si>
  <si>
    <t>Staphylococcal nuclease domain-containing protein 1</t>
  </si>
  <si>
    <t>Q16378</t>
  </si>
  <si>
    <t>Q05086</t>
  </si>
  <si>
    <t>UBE3A</t>
  </si>
  <si>
    <t>Ubiquitin-protein ligase E3A</t>
  </si>
  <si>
    <t>CORO1B</t>
  </si>
  <si>
    <t>Coronin-1B</t>
  </si>
  <si>
    <t>Cytoplasmic aconitate hydratase</t>
  </si>
  <si>
    <t>P18283</t>
  </si>
  <si>
    <t>GPX2</t>
  </si>
  <si>
    <t>Glutathione peroxidase 2</t>
  </si>
  <si>
    <t>Glia maturation factor gamma</t>
  </si>
  <si>
    <t>Q15782</t>
  </si>
  <si>
    <t>CHI3L2</t>
  </si>
  <si>
    <t>Chitinase-3-like protein 2</t>
  </si>
  <si>
    <t>Lamin-B1</t>
  </si>
  <si>
    <t>Q99935</t>
  </si>
  <si>
    <t>PROL1</t>
  </si>
  <si>
    <t>Proline-rich protein 1</t>
  </si>
  <si>
    <t>Q96A49</t>
  </si>
  <si>
    <t>SYAP1</t>
  </si>
  <si>
    <t>Synapse-associated protein 1</t>
  </si>
  <si>
    <t>P06731</t>
  </si>
  <si>
    <t>CEACAM5</t>
  </si>
  <si>
    <t>Carcinoembryonic antigen-related cell adhesion molecule 5</t>
  </si>
  <si>
    <t>P46778</t>
  </si>
  <si>
    <t>RPL21</t>
  </si>
  <si>
    <t>60S ribosomal protein L21</t>
  </si>
  <si>
    <t>PURA</t>
  </si>
  <si>
    <t>Transcriptional activator protein Pur-alpha</t>
  </si>
  <si>
    <t>P18621</t>
  </si>
  <si>
    <t>RPL17</t>
  </si>
  <si>
    <t>60S ribosomal protein L17</t>
  </si>
  <si>
    <t>Q9HAV0</t>
  </si>
  <si>
    <t>GNB4</t>
  </si>
  <si>
    <t>Guanine nucleotide-binding protein subunit beta-4</t>
  </si>
  <si>
    <t>O60936</t>
  </si>
  <si>
    <t>NOL3</t>
  </si>
  <si>
    <t>Nucleolar protein 3</t>
  </si>
  <si>
    <t>Ig kappa chain V-I region HK102</t>
  </si>
  <si>
    <t>Q71DI3</t>
  </si>
  <si>
    <t>HIST2H3A</t>
  </si>
  <si>
    <t>Histone H3.2</t>
  </si>
  <si>
    <t>NCKAP1</t>
  </si>
  <si>
    <t>Nck-associated protein 1</t>
  </si>
  <si>
    <t>P19338</t>
  </si>
  <si>
    <t>NCL</t>
  </si>
  <si>
    <t>Nucleolin</t>
  </si>
  <si>
    <t>Beta-2-microglobulin</t>
  </si>
  <si>
    <t>Q02543</t>
  </si>
  <si>
    <t>RPL18A</t>
  </si>
  <si>
    <t>60S ribosomal protein L18a</t>
  </si>
  <si>
    <t>P20073</t>
  </si>
  <si>
    <t>Annexin A7</t>
  </si>
  <si>
    <t>Q9BW91</t>
  </si>
  <si>
    <t>NUDT9</t>
  </si>
  <si>
    <t>ADP-ribose pyrophosphatase, mitochondrial</t>
  </si>
  <si>
    <t>V-type proton ATPase subunit E 1</t>
  </si>
  <si>
    <t>Q2KJY2</t>
  </si>
  <si>
    <t>KIF26B</t>
  </si>
  <si>
    <t>Kinesin-like protein KIF26B</t>
  </si>
  <si>
    <t>PSMA1</t>
  </si>
  <si>
    <t>Proteasome subunit alpha type-1</t>
  </si>
  <si>
    <t>P32455</t>
  </si>
  <si>
    <t>Interferon-induced guanylate-binding protein 1</t>
  </si>
  <si>
    <t>ARPC5L</t>
  </si>
  <si>
    <t>Actin-related protein 2/3 complex subunit 5-like protein</t>
  </si>
  <si>
    <t>Q9H910</t>
  </si>
  <si>
    <t>HN1L</t>
  </si>
  <si>
    <t>Hematological and neurological expressed 1-like protein</t>
  </si>
  <si>
    <t>FLNB</t>
  </si>
  <si>
    <t>Filamin-B</t>
  </si>
  <si>
    <t>ATP1A1</t>
  </si>
  <si>
    <t>Sodium/potassium-transporting ATPase subunit alpha-1</t>
  </si>
  <si>
    <t>O95881</t>
  </si>
  <si>
    <t>TXNDC12</t>
  </si>
  <si>
    <t>Thioredoxin domain-containing protein 12</t>
  </si>
  <si>
    <t>Vasodilator-stimulated phosphoprotein</t>
  </si>
  <si>
    <t>RAB25</t>
  </si>
  <si>
    <t>Ras-related protein Rab-25</t>
  </si>
  <si>
    <t>Protein S100-A14</t>
  </si>
  <si>
    <t>P51857</t>
  </si>
  <si>
    <t>AKR1D1</t>
  </si>
  <si>
    <t>3-oxo-5-beta-steroid 4-dehydrogenase</t>
  </si>
  <si>
    <t>10 kDa heat shock protein, mitochondrial</t>
  </si>
  <si>
    <t>Q7Z4S6</t>
  </si>
  <si>
    <t>KIF21A</t>
  </si>
  <si>
    <t>Kinesin-like protein KIF21A</t>
  </si>
  <si>
    <t>Oxysterol-binding protein 1</t>
  </si>
  <si>
    <t>P09958</t>
  </si>
  <si>
    <t>FURIN</t>
  </si>
  <si>
    <t>Furin</t>
  </si>
  <si>
    <t>Q8WWX9</t>
  </si>
  <si>
    <t>SELM</t>
  </si>
  <si>
    <t>Selenoprotein M</t>
  </si>
  <si>
    <t>SERPINB5</t>
  </si>
  <si>
    <t>Serpin B5</t>
  </si>
  <si>
    <t>Actin-related protein 2/3 complex subunit 5</t>
  </si>
  <si>
    <t>Q9H788</t>
  </si>
  <si>
    <t>SH2D4A</t>
  </si>
  <si>
    <t>SH2 domain-containing protein 4A</t>
  </si>
  <si>
    <t>MAPK1</t>
  </si>
  <si>
    <t>Mitogen-activated protein kinase 1</t>
  </si>
  <si>
    <t>Heterogeneous nuclear ribonucleoproteins C1/C2</t>
  </si>
  <si>
    <t>SERPINB6</t>
  </si>
  <si>
    <t>Serpin B6</t>
  </si>
  <si>
    <t>P26639</t>
  </si>
  <si>
    <t>TARS</t>
  </si>
  <si>
    <t>Threonine--tRNA ligase, cytoplasmic</t>
  </si>
  <si>
    <t>Serine/threonine-protein phosphatase CPPED1</t>
  </si>
  <si>
    <t>KARS</t>
  </si>
  <si>
    <t>Lysine--tRNA ligase</t>
  </si>
  <si>
    <t>Thioredoxin-dependent peroxide reductase, mitochondrial</t>
  </si>
  <si>
    <t>Ubiquitin-fold modifier 1</t>
  </si>
  <si>
    <t>ADSS</t>
  </si>
  <si>
    <t>Adenylosuccinate synthetase isozyme 2</t>
  </si>
  <si>
    <t>Q12798</t>
  </si>
  <si>
    <t>CETN1</t>
  </si>
  <si>
    <t>Centrin-1</t>
  </si>
  <si>
    <t>Protein SET</t>
  </si>
  <si>
    <t>Elongation factor 2</t>
  </si>
  <si>
    <t>Protein-glutamine gamma-glutamyltransferase E</t>
  </si>
  <si>
    <t>HIST1H2AJ</t>
  </si>
  <si>
    <t>Histone H2A type 1-J</t>
  </si>
  <si>
    <t>O00757</t>
  </si>
  <si>
    <t>FBP2</t>
  </si>
  <si>
    <t>Fructose-1,6-bisphosphatase isozyme 2</t>
  </si>
  <si>
    <t>Q16576</t>
  </si>
  <si>
    <t>RBBP7</t>
  </si>
  <si>
    <t>Histone-binding protein RBBP7</t>
  </si>
  <si>
    <t>Thioredoxin domain-containing protein 5</t>
  </si>
  <si>
    <t>P40616</t>
  </si>
  <si>
    <t>ARL1</t>
  </si>
  <si>
    <t>ADP-ribosylation factor-like protein 1</t>
  </si>
  <si>
    <t>Clathrin light chain B</t>
  </si>
  <si>
    <t>A6NKN8</t>
  </si>
  <si>
    <t>PCP4L1</t>
  </si>
  <si>
    <t>Purkinje cell protein 4-like protein 1</t>
  </si>
  <si>
    <t>Heat shock 70 kDa protein 1B OS=Homo sapiens GN=HSPA1B</t>
  </si>
  <si>
    <t>RAB1B</t>
  </si>
  <si>
    <t>Ras-related protein Rab-1B</t>
  </si>
  <si>
    <t>Dipeptidyl peptidase 4</t>
  </si>
  <si>
    <t>P46779</t>
  </si>
  <si>
    <t>RPL28</t>
  </si>
  <si>
    <t>60S ribosomal protein L28</t>
  </si>
  <si>
    <t>Prominin-1</t>
  </si>
  <si>
    <t>Q13185</t>
  </si>
  <si>
    <t>CBX3</t>
  </si>
  <si>
    <t>Chromobox protein homolog 3</t>
  </si>
  <si>
    <t>Nucleoside diphosphate kinase B</t>
  </si>
  <si>
    <t>Fructose-1,6-bisphosphatase 1</t>
  </si>
  <si>
    <t>TMED10</t>
  </si>
  <si>
    <t>Transmembrane emp24 domain-containing protein 10</t>
  </si>
  <si>
    <t>CAB39</t>
  </si>
  <si>
    <t>Calcium-binding protein 39</t>
  </si>
  <si>
    <t>P12956</t>
  </si>
  <si>
    <t>XRCC6</t>
  </si>
  <si>
    <t>X-ray repair cross-complementing protein 6</t>
  </si>
  <si>
    <t>cAMP-dependent protein kinase type II-alpha regulatory subunit</t>
  </si>
  <si>
    <t>RPL4</t>
  </si>
  <si>
    <t>60S ribosomal protein L4</t>
  </si>
  <si>
    <t>O75312</t>
  </si>
  <si>
    <t>ZPR1</t>
  </si>
  <si>
    <t>Zinc finger protein ZPR1</t>
  </si>
  <si>
    <t>O95359</t>
  </si>
  <si>
    <t>TACC2</t>
  </si>
  <si>
    <t>Transforming acidic coiled-coil-containing protein 2</t>
  </si>
  <si>
    <t>PSMB10</t>
  </si>
  <si>
    <t>Proteasome subunit beta type-10</t>
  </si>
  <si>
    <t>O60925</t>
  </si>
  <si>
    <t>PFDN1</t>
  </si>
  <si>
    <t>Prefoldin subunit 1</t>
  </si>
  <si>
    <t>P61978</t>
  </si>
  <si>
    <t>HNRNPK</t>
  </si>
  <si>
    <t>Heterogeneous nuclear ribonucleoprotein K</t>
  </si>
  <si>
    <t>Q9HBA9</t>
  </si>
  <si>
    <t>FOLH1B</t>
  </si>
  <si>
    <t>Putative N-acetylated-alpha-linked acidic dipeptidase</t>
  </si>
  <si>
    <t>AARS</t>
  </si>
  <si>
    <t>Alanine--tRNA ligase, cytoplasmic</t>
  </si>
  <si>
    <t>Q8IWE2</t>
  </si>
  <si>
    <t>FAM114A1</t>
  </si>
  <si>
    <t>Protein NOXP20</t>
  </si>
  <si>
    <t>Proteasome activator complex subunit 1</t>
  </si>
  <si>
    <t>Tubulin alpha-1C chain</t>
  </si>
  <si>
    <t>TNFAIP2</t>
  </si>
  <si>
    <t>Tumor necrosis factor alpha-induced protein 2</t>
  </si>
  <si>
    <t>NCCRP1</t>
  </si>
  <si>
    <t>F-box only protein 50</t>
  </si>
  <si>
    <t>P0CF97</t>
  </si>
  <si>
    <t>FAM200B</t>
  </si>
  <si>
    <t>Putative protein FAM200B</t>
  </si>
  <si>
    <t>P55196</t>
  </si>
  <si>
    <t>MLLT4</t>
  </si>
  <si>
    <t>Afadin</t>
  </si>
  <si>
    <t>Pterin-4-alpha-carbinolamine dehydratase</t>
  </si>
  <si>
    <t>P56199</t>
  </si>
  <si>
    <t>ITGA1</t>
  </si>
  <si>
    <t>Integrin alpha-1</t>
  </si>
  <si>
    <t>P29466</t>
  </si>
  <si>
    <t>CASP1</t>
  </si>
  <si>
    <t>Caspase-1</t>
  </si>
  <si>
    <t>HNRNPH2</t>
  </si>
  <si>
    <t>Heterogeneous nuclear ribonucleoprotein H2</t>
  </si>
  <si>
    <t>Electron transfer flavoprotein subunit alpha, mitochondrial</t>
  </si>
  <si>
    <t>Quinone oxidoreductase</t>
  </si>
  <si>
    <t>O43447</t>
  </si>
  <si>
    <t>PPIH</t>
  </si>
  <si>
    <t>Peptidyl-prolyl cis-trans isomerase H</t>
  </si>
  <si>
    <t>SDCBP2</t>
  </si>
  <si>
    <t>Syntenin-2</t>
  </si>
  <si>
    <t>CKAP5</t>
  </si>
  <si>
    <t>Cytoskeleton-associated protein 5</t>
  </si>
  <si>
    <t>Q15233</t>
  </si>
  <si>
    <t>NONO</t>
  </si>
  <si>
    <t>Non-POU domain-containing octamer-binding protein</t>
  </si>
  <si>
    <t>Q6MZZ7</t>
  </si>
  <si>
    <t>CAPN13</t>
  </si>
  <si>
    <t>Calpain-13</t>
  </si>
  <si>
    <t>UAP1</t>
  </si>
  <si>
    <t>UDP-N-acetylhexosamine pyrophosphorylase</t>
  </si>
  <si>
    <t>Secernin-2</t>
  </si>
  <si>
    <t>Q16204</t>
  </si>
  <si>
    <t>CCDC6</t>
  </si>
  <si>
    <t>Coiled-coil domain-containing protein 6</t>
  </si>
  <si>
    <t>Ras-related protein Rab-18</t>
  </si>
  <si>
    <t>LAP3</t>
  </si>
  <si>
    <t>Cytosol aminopeptidase</t>
  </si>
  <si>
    <t>Glycogen phosphorylase, liver form</t>
  </si>
  <si>
    <t>14 kDa phosphohistidine phosphatase</t>
  </si>
  <si>
    <t>Q8IU85</t>
  </si>
  <si>
    <t>CAMK1D</t>
  </si>
  <si>
    <t>Calcium/calmodulin-dependent protein kinase type 1D</t>
  </si>
  <si>
    <t>Peroxiredoxin-5, mitochondrial</t>
  </si>
  <si>
    <t>O00139</t>
  </si>
  <si>
    <t>KIF2A</t>
  </si>
  <si>
    <t>Kinesin-like protein KIF2A</t>
  </si>
  <si>
    <t>LXN</t>
  </si>
  <si>
    <t>Latexin</t>
  </si>
  <si>
    <t>Sodium/potassium-transporting ATPase subunit beta-1</t>
  </si>
  <si>
    <t>Matrilysin</t>
  </si>
  <si>
    <t>P53384</t>
  </si>
  <si>
    <t>NUBP1</t>
  </si>
  <si>
    <t>Cytosolic Fe-S cluster assembly factor NUBP1</t>
  </si>
  <si>
    <t>EML4</t>
  </si>
  <si>
    <t>Echinoderm microtubule-associated protein-like 4</t>
  </si>
  <si>
    <t>Q96JJ3</t>
  </si>
  <si>
    <t>ELMO2</t>
  </si>
  <si>
    <t>Engulfment and cell motility protein 2</t>
  </si>
  <si>
    <t>P23588</t>
  </si>
  <si>
    <t>EIF4B</t>
  </si>
  <si>
    <t>Eukaryotic translation initiation factor 4B</t>
  </si>
  <si>
    <t>B2RPK0</t>
  </si>
  <si>
    <t>HMGB1P1</t>
  </si>
  <si>
    <t>Putative high mobility group protein B1-like 1</t>
  </si>
  <si>
    <t>ATG7</t>
  </si>
  <si>
    <t>Ubiquitin-like modifier-activating enzyme ATG7</t>
  </si>
  <si>
    <t>Trefoil factor 1</t>
  </si>
  <si>
    <t>Q99829</t>
  </si>
  <si>
    <t>CPNE1</t>
  </si>
  <si>
    <t>Copine-1</t>
  </si>
  <si>
    <t>Serine-protein kinase ATM</t>
  </si>
  <si>
    <t>Q8NCX0</t>
  </si>
  <si>
    <t>CCDC150</t>
  </si>
  <si>
    <t>Coiled-coil domain-containing protein 150</t>
  </si>
  <si>
    <t>P42574</t>
  </si>
  <si>
    <t>CASP3</t>
  </si>
  <si>
    <t>Caspase-3</t>
  </si>
  <si>
    <t>O95671</t>
  </si>
  <si>
    <t>ASMTL</t>
  </si>
  <si>
    <t>N-acetylserotonin O-methyltransferase-like protein</t>
  </si>
  <si>
    <t>Migration and invasion enhancer 1</t>
  </si>
  <si>
    <t>ITGAM</t>
  </si>
  <si>
    <t>Integrin alpha-M</t>
  </si>
  <si>
    <t>Programmed cell death 6-interacting protein</t>
  </si>
  <si>
    <t>LMNB2</t>
  </si>
  <si>
    <t>Lamin-B2</t>
  </si>
  <si>
    <t>Glycerol-3-phosphate dehydrogenase 1-like protein</t>
  </si>
  <si>
    <t>Q13442</t>
  </si>
  <si>
    <t>PDAP1</t>
  </si>
  <si>
    <t>28 kDa heat- and acid-stable phosphoprotein</t>
  </si>
  <si>
    <t>Q13509</t>
  </si>
  <si>
    <t>TUBB3</t>
  </si>
  <si>
    <t>Tubulin beta-3 chain</t>
  </si>
  <si>
    <t>Q8N1Q8</t>
  </si>
  <si>
    <t>THEM5</t>
  </si>
  <si>
    <t>Acyl-coenzyme A thioesterase THEM5</t>
  </si>
  <si>
    <t>P46939</t>
  </si>
  <si>
    <t>UTRN</t>
  </si>
  <si>
    <t>Utrophin</t>
  </si>
  <si>
    <t>Ras-related C3 botulinum toxin substrate 1</t>
  </si>
  <si>
    <t>Protein CutA</t>
  </si>
  <si>
    <t>Brain-specific serine protease 4</t>
  </si>
  <si>
    <t>ZNF185</t>
  </si>
  <si>
    <t>Zinc finger protein 185</t>
  </si>
  <si>
    <t>Peptidyl-prolyl cis-trans isomerase FKBP1A</t>
  </si>
  <si>
    <t>Keratin, type I cytoskeletal 18</t>
  </si>
  <si>
    <t>Serine/threonine-protein phosphatase 6 catalytic subunit</t>
  </si>
  <si>
    <t>Cytochrome c oxidase subunit 4 isoform 1, mitochondrial</t>
  </si>
  <si>
    <t>EPPK1</t>
  </si>
  <si>
    <t>Epiplakin</t>
  </si>
  <si>
    <t>COPA</t>
  </si>
  <si>
    <t>Coatomer subunit alpha</t>
  </si>
  <si>
    <t>Q8N163</t>
  </si>
  <si>
    <t>CCAR2</t>
  </si>
  <si>
    <t>Cell cycle and apoptosis regulator protein 2</t>
  </si>
  <si>
    <t>Protein S100-A16</t>
  </si>
  <si>
    <t>RPS9</t>
  </si>
  <si>
    <t>40S ribosomal protein S9</t>
  </si>
  <si>
    <t>PSMD8</t>
  </si>
  <si>
    <t>26S proteasome non-ATPase regulatory subunit 8</t>
  </si>
  <si>
    <t>RPL3</t>
  </si>
  <si>
    <t>60S ribosomal protein L3</t>
  </si>
  <si>
    <t>PEA15</t>
  </si>
  <si>
    <t>Astrocytic phosphoprotein PEA-15</t>
  </si>
  <si>
    <t>RPL12</t>
  </si>
  <si>
    <t>60S ribosomal protein L12</t>
  </si>
  <si>
    <t>Q53FA7</t>
  </si>
  <si>
    <t>TP53I3</t>
  </si>
  <si>
    <t>Quinone oxidoreductase PIG3</t>
  </si>
  <si>
    <t>Q99836</t>
  </si>
  <si>
    <t>MYD88</t>
  </si>
  <si>
    <t>Myeloid differentiation primary response protein MyD88</t>
  </si>
  <si>
    <t>O60826</t>
  </si>
  <si>
    <t>CCDC22</t>
  </si>
  <si>
    <t>Coiled-coil domain-containing protein 22</t>
  </si>
  <si>
    <t>P55786</t>
  </si>
  <si>
    <t>NPEPPS</t>
  </si>
  <si>
    <t>Puromycin-sensitive aminopeptidase</t>
  </si>
  <si>
    <t>P36873</t>
  </si>
  <si>
    <t>PPP1CC</t>
  </si>
  <si>
    <t>Serine/threonine-protein phosphatase PP1-gamma catalytic subunit</t>
  </si>
  <si>
    <t>O15084</t>
  </si>
  <si>
    <t>ANKRD28</t>
  </si>
  <si>
    <t>Serine/threonine-protein phosphatase 6 regulatory ankyrin repeat subunit A</t>
  </si>
  <si>
    <t>GNAI1</t>
  </si>
  <si>
    <t>Guanine nucleotide-binding protein G(i) subunit alpha-1</t>
  </si>
  <si>
    <t>RPS10</t>
  </si>
  <si>
    <t>40S ribosomal protein S10</t>
  </si>
  <si>
    <t>HNRNPA2B1</t>
  </si>
  <si>
    <t>Heterogeneous nuclear ribonucleoproteins A2/B1</t>
  </si>
  <si>
    <t>AK1</t>
  </si>
  <si>
    <t>Adenylate kinase isoenzyme 1</t>
  </si>
  <si>
    <t>P49643</t>
  </si>
  <si>
    <t>PRIM2</t>
  </si>
  <si>
    <t>DNA primase large subunit</t>
  </si>
  <si>
    <t>Eukaryotic translation initiation factor 6</t>
  </si>
  <si>
    <t>SPTBN2</t>
  </si>
  <si>
    <t>Spectrin beta chain, non-erythrocytic 2</t>
  </si>
  <si>
    <t>O00562</t>
  </si>
  <si>
    <t>PITPNM1</t>
  </si>
  <si>
    <t>Membrane-associated phosphatidylinositol transfer protein 1</t>
  </si>
  <si>
    <t>Q05823</t>
  </si>
  <si>
    <t>RNASEL</t>
  </si>
  <si>
    <t>2-5A-dependent ribonuclease</t>
  </si>
  <si>
    <t>Q9Y5X3</t>
  </si>
  <si>
    <t>SNX5</t>
  </si>
  <si>
    <t>Sorting nexin-5</t>
  </si>
  <si>
    <t>ABRACL</t>
  </si>
  <si>
    <t>Costars family protein ABRACL</t>
  </si>
  <si>
    <t>P11940</t>
  </si>
  <si>
    <t>PABPC1</t>
  </si>
  <si>
    <t>Polyadenylate-binding protein 1</t>
  </si>
  <si>
    <t>PLAA</t>
  </si>
  <si>
    <t>Phospholipase A-2-activating protein</t>
  </si>
  <si>
    <t>Q92696</t>
  </si>
  <si>
    <t>RABGGTA</t>
  </si>
  <si>
    <t>Geranylgeranyl transferase type-2 subunit alpha</t>
  </si>
  <si>
    <t>GALE</t>
  </si>
  <si>
    <t>UDP-glucose 4-epimerase</t>
  </si>
  <si>
    <t>Q5SRD0</t>
  </si>
  <si>
    <t>FAM21D</t>
  </si>
  <si>
    <t>Putative WASH complex subunit FAM21</t>
  </si>
  <si>
    <t>Q9BVG4</t>
  </si>
  <si>
    <t>PBDC1</t>
  </si>
  <si>
    <t>Protein PBDC1</t>
  </si>
  <si>
    <t>LASP1</t>
  </si>
  <si>
    <t>LIM and SH3 domain protein 1</t>
  </si>
  <si>
    <t>Q15019</t>
  </si>
  <si>
    <t>42980</t>
  </si>
  <si>
    <t>Septin-2</t>
  </si>
  <si>
    <t>Thioredoxin domain-containing protein 17</t>
  </si>
  <si>
    <t>HIST1H1B</t>
  </si>
  <si>
    <t>Histone H1.5</t>
  </si>
  <si>
    <t>P35080</t>
  </si>
  <si>
    <t>PFN2</t>
  </si>
  <si>
    <t>Profilin-2</t>
  </si>
  <si>
    <t>Nuclear factor NF-kappa-B p105 subunit</t>
  </si>
  <si>
    <t>ABI1</t>
  </si>
  <si>
    <t>Abl interactor 1</t>
  </si>
  <si>
    <t>CHMP5</t>
  </si>
  <si>
    <t>Charged multivesicular body protein 5</t>
  </si>
  <si>
    <t>O75821</t>
  </si>
  <si>
    <t>EIF3G</t>
  </si>
  <si>
    <t>Eukaryotic translation initiation factor 3 subunit G</t>
  </si>
  <si>
    <t>ARHGEF1</t>
  </si>
  <si>
    <t>Rho guanine nucleotide exchange factor 1</t>
  </si>
  <si>
    <t>HNRNPR</t>
  </si>
  <si>
    <t>Heterogeneous nuclear ribonucleoprotein R</t>
  </si>
  <si>
    <t>Q6NW29</t>
  </si>
  <si>
    <t>RWDD4</t>
  </si>
  <si>
    <t>RWD domain-containing protein 4</t>
  </si>
  <si>
    <t>Q9P2G3</t>
  </si>
  <si>
    <t>KLHL14</t>
  </si>
  <si>
    <t>Kelch-like protein 14</t>
  </si>
  <si>
    <t>Q9Y265</t>
  </si>
  <si>
    <t>RUVBL1</t>
  </si>
  <si>
    <t>RuvB-like 1</t>
  </si>
  <si>
    <t>Q8IZP2</t>
  </si>
  <si>
    <t>ST13P4</t>
  </si>
  <si>
    <t>Putative protein FAM10A4</t>
  </si>
  <si>
    <t>O95361</t>
  </si>
  <si>
    <t>TRIM16</t>
  </si>
  <si>
    <t>Tripartite motif-containing protein 16</t>
  </si>
  <si>
    <t>Plastin-3</t>
  </si>
  <si>
    <t>CAPZA1</t>
  </si>
  <si>
    <t>F-actin-capping protein subunit alpha-1</t>
  </si>
  <si>
    <t>60S ribosomal protein L13</t>
  </si>
  <si>
    <t>Q00534</t>
  </si>
  <si>
    <t>CDK6</t>
  </si>
  <si>
    <t>Cyclin-dependent kinase 6</t>
  </si>
  <si>
    <t>Dolichyl-diphosphooligosaccharide--protein glycosyltransferase subunit 1</t>
  </si>
  <si>
    <t>Q6UWP2</t>
  </si>
  <si>
    <t>DHRS11</t>
  </si>
  <si>
    <t>Dehydrogenase/reductase SDR family member 11</t>
  </si>
  <si>
    <t>IGLC7</t>
  </si>
  <si>
    <t>Ig lambda-7 chain C region</t>
  </si>
  <si>
    <t>Electron transfer flavoprotein subunit beta</t>
  </si>
  <si>
    <t>Q12899</t>
  </si>
  <si>
    <t>TRIM26</t>
  </si>
  <si>
    <t>Tripartite motif-containing protein 26</t>
  </si>
  <si>
    <t>Q5SQS7</t>
  </si>
  <si>
    <t>SH2D4B</t>
  </si>
  <si>
    <t>SH2 domain-containing protein 4B</t>
  </si>
  <si>
    <t>RPS7</t>
  </si>
  <si>
    <t>40S ribosomal protein S7</t>
  </si>
  <si>
    <t>ATP synthase subunit O, mitochondrial</t>
  </si>
  <si>
    <t>O15212</t>
  </si>
  <si>
    <t>PFDN6</t>
  </si>
  <si>
    <t>Prefoldin subunit 6</t>
  </si>
  <si>
    <t>CLIP1</t>
  </si>
  <si>
    <t>CAP-Gly domain-containing linker protein 1</t>
  </si>
  <si>
    <t>SNRPD3</t>
  </si>
  <si>
    <t>Small nuclear ribonucleoprotein Sm D3</t>
  </si>
  <si>
    <t>O76094</t>
  </si>
  <si>
    <t>SRP72</t>
  </si>
  <si>
    <t>Signal recognition particle subunit SRP72</t>
  </si>
  <si>
    <t>Vesicle-trafficking protein SEC22b</t>
  </si>
  <si>
    <t>Importin-5</t>
  </si>
  <si>
    <t>Epididymal secretory protein E1</t>
  </si>
  <si>
    <t>P84103</t>
  </si>
  <si>
    <t>Serine/arginine-rich splicing factor 3</t>
  </si>
  <si>
    <t>NEDD8</t>
  </si>
  <si>
    <t>GLRX3</t>
  </si>
  <si>
    <t>Glutaredoxin-3</t>
  </si>
  <si>
    <t>PGM3</t>
  </si>
  <si>
    <t>Phosphoacetylglucosamine mutase</t>
  </si>
  <si>
    <t>APRT</t>
  </si>
  <si>
    <t>Adenine phosphoribosyltransferase</t>
  </si>
  <si>
    <t>Protein FAM3B</t>
  </si>
  <si>
    <t>P49591</t>
  </si>
  <si>
    <t>SARS</t>
  </si>
  <si>
    <t>Serine--tRNA ligase, cytoplasmic</t>
  </si>
  <si>
    <t>P31948</t>
  </si>
  <si>
    <t>STIP1</t>
  </si>
  <si>
    <t>Stress-induced-phosphoprotein 1</t>
  </si>
  <si>
    <t>P16333</t>
  </si>
  <si>
    <t>NCK1</t>
  </si>
  <si>
    <t>Cytoplasmic protein NCK1</t>
  </si>
  <si>
    <t>GRB2</t>
  </si>
  <si>
    <t>Growth factor receptor-bound protein 2</t>
  </si>
  <si>
    <t>Q9Y6E0</t>
  </si>
  <si>
    <t>STK24</t>
  </si>
  <si>
    <t>Serine/threonine-protein kinase 24</t>
  </si>
  <si>
    <t>Q9ULA0</t>
  </si>
  <si>
    <t>DNPEP</t>
  </si>
  <si>
    <t>Aspartyl aminopeptidase</t>
  </si>
  <si>
    <t>H2AFV</t>
  </si>
  <si>
    <t>Histone H2A.V</t>
  </si>
  <si>
    <t>EFHD2</t>
  </si>
  <si>
    <t>EF-hand domain-containing protein D2</t>
  </si>
  <si>
    <t>P78563</t>
  </si>
  <si>
    <t>ADARB1</t>
  </si>
  <si>
    <t>Double-stranded RNA-specific editase 1</t>
  </si>
  <si>
    <t>P49448</t>
  </si>
  <si>
    <t>GLUD2</t>
  </si>
  <si>
    <t>Glutamate dehydrogenase 2, mitochondrial</t>
  </si>
  <si>
    <t>MTAP</t>
  </si>
  <si>
    <t>S-methyl-5-thioadenosine phosphorylase</t>
  </si>
  <si>
    <t>60S ribosomal protein L11</t>
  </si>
  <si>
    <t>ATP5A1</t>
  </si>
  <si>
    <t>ATP synthase subunit alpha, mitochondrial</t>
  </si>
  <si>
    <t>CARHSP1</t>
  </si>
  <si>
    <t>Calcium-regulated heat stable protein 1</t>
  </si>
  <si>
    <t>P49354</t>
  </si>
  <si>
    <t>FNTA</t>
  </si>
  <si>
    <t>Protein farnesyltransferase/geranylgeranyltransferase type-1 subunit alpha</t>
  </si>
  <si>
    <t>ADP-ribosylation factor 1</t>
  </si>
  <si>
    <t>26S protease regulatory subunit 6A</t>
  </si>
  <si>
    <t>O43583</t>
  </si>
  <si>
    <t>DENR</t>
  </si>
  <si>
    <t>Density-regulated protein</t>
  </si>
  <si>
    <t>ATPase ASNA1</t>
  </si>
  <si>
    <t>BLVRA</t>
  </si>
  <si>
    <t>Biliverdin reductase A</t>
  </si>
  <si>
    <t>TRADD</t>
  </si>
  <si>
    <t>Tumor necrosis factor receptor type 1-associated DEATH domain protein</t>
  </si>
  <si>
    <t>O15305</t>
  </si>
  <si>
    <t>PMM2</t>
  </si>
  <si>
    <t>Phosphomannomutase 2</t>
  </si>
  <si>
    <t>Q96TA1</t>
  </si>
  <si>
    <t>FAM129B</t>
  </si>
  <si>
    <t>Niban-like protein 1</t>
  </si>
  <si>
    <t>Q13409</t>
  </si>
  <si>
    <t>DYNC1I2</t>
  </si>
  <si>
    <t>Cytoplasmic dynein 1 intermediate chain 2</t>
  </si>
  <si>
    <t>Ig alpha-2 chain C region</t>
  </si>
  <si>
    <t>ATP-citrate synthase</t>
  </si>
  <si>
    <t>Q7Z6Z7</t>
  </si>
  <si>
    <t>HUWE1</t>
  </si>
  <si>
    <t>E3 ubiquitin-protein ligase HUWE1</t>
  </si>
  <si>
    <t>PSMA7</t>
  </si>
  <si>
    <t>Proteasome subunit alpha type-7</t>
  </si>
  <si>
    <t>IGLV3-25</t>
  </si>
  <si>
    <t>Ig lambda chain V-IV region Kern</t>
  </si>
  <si>
    <t>HAGH</t>
  </si>
  <si>
    <t>Hydroxyacylglutathione hydrolase, mitochondrial</t>
  </si>
  <si>
    <t>C14orf166</t>
  </si>
  <si>
    <t>UPF0568 protein C14orf166</t>
  </si>
  <si>
    <t>KPNB1</t>
  </si>
  <si>
    <t>Importin subunit beta-1</t>
  </si>
  <si>
    <t>P11274</t>
  </si>
  <si>
    <t>BCR</t>
  </si>
  <si>
    <t>Breakpoint cluster region protein</t>
  </si>
  <si>
    <t>ERICH5</t>
  </si>
  <si>
    <t>Glutamate-rich protein 5</t>
  </si>
  <si>
    <t>UBA1</t>
  </si>
  <si>
    <t>Ubiquitin-like modifier-activating enzyme 1</t>
  </si>
  <si>
    <t>Renin receptor</t>
  </si>
  <si>
    <t>Q96L73</t>
  </si>
  <si>
    <t>NSD1</t>
  </si>
  <si>
    <t>Histone-lysine N-methyltransferase, H3 lysine-36 and H4 lysine-20 specific</t>
  </si>
  <si>
    <t>DnaJ homolog subfamily A member 1</t>
  </si>
  <si>
    <t>GPHN</t>
  </si>
  <si>
    <t>Gephyrin</t>
  </si>
  <si>
    <t>P61247</t>
  </si>
  <si>
    <t>RPS3A</t>
  </si>
  <si>
    <t>40S ribosomal protein S3a</t>
  </si>
  <si>
    <t>O94885</t>
  </si>
  <si>
    <t>SASH1</t>
  </si>
  <si>
    <t>SAM and SH3 domain-containing protein 1</t>
  </si>
  <si>
    <t>O14604</t>
  </si>
  <si>
    <t>TMSB4Y</t>
  </si>
  <si>
    <t>Thymosin beta-4, Y-chromosomal</t>
  </si>
  <si>
    <t>ATP6V1G1</t>
  </si>
  <si>
    <t>V-type proton ATPase subunit G 1</t>
  </si>
  <si>
    <t>O75363</t>
  </si>
  <si>
    <t>BCAS1</t>
  </si>
  <si>
    <t>Breast carcinoma-amplified sequence 1</t>
  </si>
  <si>
    <t>Q71U36</t>
  </si>
  <si>
    <t>Tubulin alpha-1A chain</t>
  </si>
  <si>
    <t>PRPSAP1</t>
  </si>
  <si>
    <t>Phosphoribosyl pyrophosphate synthase-associated protein 1</t>
  </si>
  <si>
    <t>SLC25A6</t>
  </si>
  <si>
    <t>ADP/ATP translocase 3</t>
  </si>
  <si>
    <t>Q8IYI6</t>
  </si>
  <si>
    <t>EXOC8</t>
  </si>
  <si>
    <t>Exocyst complex component 8</t>
  </si>
  <si>
    <t>Q969I3</t>
  </si>
  <si>
    <t>GLYATL1</t>
  </si>
  <si>
    <t>Glycine N-acyltransferase-like protein 1</t>
  </si>
  <si>
    <t>Q8N1S5</t>
  </si>
  <si>
    <t>SLC39A11</t>
  </si>
  <si>
    <t>Zinc transporter ZIP11</t>
  </si>
  <si>
    <t>Q13148</t>
  </si>
  <si>
    <t>TAR DNA-binding protein 43</t>
  </si>
  <si>
    <t>Q8IVF2</t>
  </si>
  <si>
    <t>AHNAK2</t>
  </si>
  <si>
    <t>Protein AHNAK2</t>
  </si>
  <si>
    <t>O95793</t>
  </si>
  <si>
    <t>STAU1</t>
  </si>
  <si>
    <t>Double-stranded RNA-binding protein Staufen homolog 1</t>
  </si>
  <si>
    <t>Q96C86</t>
  </si>
  <si>
    <t>DCPS</t>
  </si>
  <si>
    <t>m7GpppX diphosphatase</t>
  </si>
  <si>
    <t>Q13492</t>
  </si>
  <si>
    <t>Phosphatidylinositol-binding clathrin assembly protein</t>
  </si>
  <si>
    <t>O15372</t>
  </si>
  <si>
    <t>EIF3H</t>
  </si>
  <si>
    <t>Eukaryotic translation initiation factor 3 subunit H</t>
  </si>
  <si>
    <t>HS1BP3</t>
  </si>
  <si>
    <t>HCLS1-binding protein 3</t>
  </si>
  <si>
    <t>Q9UII2</t>
  </si>
  <si>
    <t>ATPIF1</t>
  </si>
  <si>
    <t>ATPase inhibitor, mitochondrial</t>
  </si>
  <si>
    <t>Q9H5X1</t>
  </si>
  <si>
    <t>FAM96A</t>
  </si>
  <si>
    <t>MIP18 family protein FAM96A</t>
  </si>
  <si>
    <t>P62873</t>
  </si>
  <si>
    <t>GNB1</t>
  </si>
  <si>
    <t>Guanine nucleotide-binding protein G(I)/G(S)/G(T) subunit beta-1</t>
  </si>
  <si>
    <t>RARS</t>
  </si>
  <si>
    <t>Arginine--tRNA ligase, cytoplasmic</t>
  </si>
  <si>
    <t>Cytochrome c</t>
  </si>
  <si>
    <t>PLS1</t>
  </si>
  <si>
    <t>Plastin-1</t>
  </si>
  <si>
    <t>O94986</t>
  </si>
  <si>
    <t>Centrosomal protein of 152 kDa</t>
  </si>
  <si>
    <t>EHD1</t>
  </si>
  <si>
    <t>EH domain-containing protein 1</t>
  </si>
  <si>
    <t>Cathepsin L1</t>
  </si>
  <si>
    <t>O43399</t>
  </si>
  <si>
    <t>Tumor protein D54</t>
  </si>
  <si>
    <t>EEF1B2</t>
  </si>
  <si>
    <t>Elongation factor 1-beta</t>
  </si>
  <si>
    <t>O00471</t>
  </si>
  <si>
    <t>EXOC5</t>
  </si>
  <si>
    <t>Exocyst complex component 5</t>
  </si>
  <si>
    <t>TAX1BP3</t>
  </si>
  <si>
    <t>Tax1-binding protein 3</t>
  </si>
  <si>
    <t>P80217</t>
  </si>
  <si>
    <t>IFI35</t>
  </si>
  <si>
    <t>Interferon-induced 35 kDa protein</t>
  </si>
  <si>
    <t>BRO1 domain-containing protein BROX</t>
  </si>
  <si>
    <t>FKBP4</t>
  </si>
  <si>
    <t>Peptidyl-prolyl cis-trans isomerase FKBP4</t>
  </si>
  <si>
    <t>P11488</t>
  </si>
  <si>
    <t>GNAT1</t>
  </si>
  <si>
    <t>Guanine nucleotide-binding protein G(t) subunit alpha-1</t>
  </si>
  <si>
    <t>4-trimethylaminobutyraldehyde dehydrogenase</t>
  </si>
  <si>
    <t>P63092</t>
  </si>
  <si>
    <t>GNAS</t>
  </si>
  <si>
    <t>Guanine nucleotide-binding protein G(s) subunit alpha isoforms short</t>
  </si>
  <si>
    <t>Dyslexia-associated protein KIAA0319-like protein</t>
  </si>
  <si>
    <t>Acid ceramidase</t>
  </si>
  <si>
    <t>Glutaredoxin-1</t>
  </si>
  <si>
    <t>Thiosulfate sulfurtransferase/rhodanese-like domain-containing protein 1</t>
  </si>
  <si>
    <t>Sarcoplasmic/endoplasmic reticulum calcium ATPase 2</t>
  </si>
  <si>
    <t>Q04206</t>
  </si>
  <si>
    <t>Transcription factor p65</t>
  </si>
  <si>
    <t>Junction plakoglobin</t>
  </si>
  <si>
    <t>P63098</t>
  </si>
  <si>
    <t>PPP3R1</t>
  </si>
  <si>
    <t>Calcineurin subunit B type 1</t>
  </si>
  <si>
    <t>Actin-related protein 3</t>
  </si>
  <si>
    <t>Q5EG05</t>
  </si>
  <si>
    <t>CARD16</t>
  </si>
  <si>
    <t>Caspase recruitment domain-containing protein 16</t>
  </si>
  <si>
    <t>O00214</t>
  </si>
  <si>
    <t>LGALS8</t>
  </si>
  <si>
    <t>Galectin-8</t>
  </si>
  <si>
    <t>ERO1-like protein alpha</t>
  </si>
  <si>
    <t>Tyrosine-protein phosphatase non-receptor type 6</t>
  </si>
  <si>
    <t>Azurocidin</t>
  </si>
  <si>
    <t>RPL35A</t>
  </si>
  <si>
    <t>60S ribosomal protein L35a</t>
  </si>
  <si>
    <t>CTSS</t>
  </si>
  <si>
    <t>Cathepsin S</t>
  </si>
  <si>
    <t>PSMC4</t>
  </si>
  <si>
    <t>26S protease regulatory subunit 6B</t>
  </si>
  <si>
    <t>Transforming protein RhoA</t>
  </si>
  <si>
    <t>Q14409</t>
  </si>
  <si>
    <t>GK3P</t>
  </si>
  <si>
    <t>Putative glycerol kinase 3</t>
  </si>
  <si>
    <t>PGK2</t>
  </si>
  <si>
    <t>Phosphoglycerate kinase 2</t>
  </si>
  <si>
    <t>PRKAA1</t>
  </si>
  <si>
    <t>5-AMP-activated protein kinase catalytic subunit alpha-1</t>
  </si>
  <si>
    <t>Q92597</t>
  </si>
  <si>
    <t>NDRG1</t>
  </si>
  <si>
    <t>Protein NDRG1</t>
  </si>
  <si>
    <t>Q8NCW6</t>
  </si>
  <si>
    <t>GALNT11</t>
  </si>
  <si>
    <t>Polypeptide N-acetylgalactosaminyltransferase 11</t>
  </si>
  <si>
    <t>GDP-mannose 4,6 dehydratase</t>
  </si>
  <si>
    <t>Q96PN8</t>
  </si>
  <si>
    <t>TSSK3</t>
  </si>
  <si>
    <t>Testis-specific serine/threonine-protein kinase 3</t>
  </si>
  <si>
    <t>Sorting nexin-18</t>
  </si>
  <si>
    <t>P05114</t>
  </si>
  <si>
    <t>HMGN1</t>
  </si>
  <si>
    <t>Non-histone chromosomal protein HMG-14</t>
  </si>
  <si>
    <t>P02794</t>
  </si>
  <si>
    <t>FTH1</t>
  </si>
  <si>
    <t>Ferritin heavy chain</t>
  </si>
  <si>
    <t>Annexin A11</t>
  </si>
  <si>
    <t>Q9NVZ3</t>
  </si>
  <si>
    <t>NECAP2</t>
  </si>
  <si>
    <t>Adaptin ear-binding coat-associated protein 2</t>
  </si>
  <si>
    <t>P55209</t>
  </si>
  <si>
    <t>NAP1L1</t>
  </si>
  <si>
    <t>Nucleosome assembly protein 1-like 1</t>
  </si>
  <si>
    <t>Protein NDRG2</t>
  </si>
  <si>
    <t>PSMD11</t>
  </si>
  <si>
    <t>26S proteasome non-ATPase regulatory subunit 11</t>
  </si>
  <si>
    <t>MYO1D</t>
  </si>
  <si>
    <t>Unconventional myosin-Id</t>
  </si>
  <si>
    <t>Q99879</t>
  </si>
  <si>
    <t>HIST1H2BM</t>
  </si>
  <si>
    <t>Histone H2B type 1-M</t>
  </si>
  <si>
    <t>Q9UK22</t>
  </si>
  <si>
    <t>FBXO2</t>
  </si>
  <si>
    <t>F-box only protein 2</t>
  </si>
  <si>
    <t>P55327</t>
  </si>
  <si>
    <t>TPD52</t>
  </si>
  <si>
    <t>Tumor protein D52</t>
  </si>
  <si>
    <t>P61129</t>
  </si>
  <si>
    <t>ZC3H6</t>
  </si>
  <si>
    <t>Zinc finger CCCH domain-containing protein 6</t>
  </si>
  <si>
    <t>VPS36</t>
  </si>
  <si>
    <t>Vacuolar protein-sorting-associated protein 36</t>
  </si>
  <si>
    <t>Aldose reductase</t>
  </si>
  <si>
    <t>P26599</t>
  </si>
  <si>
    <t>Polypyrimidine tract-binding protein 1</t>
  </si>
  <si>
    <t>GLTP</t>
  </si>
  <si>
    <t>Glycolipid transfer protein</t>
  </si>
  <si>
    <t>Immunoglobulin heavy variable 3-49 OS=Homo sapiens GN=IGHV3-49</t>
  </si>
  <si>
    <t>Ubiquitin thioesterase OTUB1</t>
  </si>
  <si>
    <t>Serine/threonine-protein phosphatase 2A catalytic subunit alpha isoform</t>
  </si>
  <si>
    <t>O75534</t>
  </si>
  <si>
    <t>CSDE1</t>
  </si>
  <si>
    <t>Cold shock domain-containing protein E1</t>
  </si>
  <si>
    <t>DYNC1LI2</t>
  </si>
  <si>
    <t>Cytoplasmic dynein 1 light intermediate chain 2</t>
  </si>
  <si>
    <t>Ras-related protein Rab-1A</t>
  </si>
  <si>
    <t>CAND1</t>
  </si>
  <si>
    <t>Cullin-associated NEDD8-dissociated protein 1</t>
  </si>
  <si>
    <t>Q9BZF9</t>
  </si>
  <si>
    <t>UACA</t>
  </si>
  <si>
    <t>Uveal autoantigen with coiled-coil domains and ankyrin repeats</t>
  </si>
  <si>
    <t>P61923</t>
  </si>
  <si>
    <t>COPZ1</t>
  </si>
  <si>
    <t>Coatomer subunit zeta-1</t>
  </si>
  <si>
    <t>Eosinophil cationic protein</t>
  </si>
  <si>
    <t>Protein S100-P</t>
  </si>
  <si>
    <t>P17812</t>
  </si>
  <si>
    <t>CTPS1</t>
  </si>
  <si>
    <t>CTP synthase 1</t>
  </si>
  <si>
    <t>Q8TBC4</t>
  </si>
  <si>
    <t>NEDD8-activating enzyme E1 catalytic subunit</t>
  </si>
  <si>
    <t>Alpha/beta hydrolase domain-containing protein 14B</t>
  </si>
  <si>
    <t>Q969M7</t>
  </si>
  <si>
    <t>UBE2F</t>
  </si>
  <si>
    <t>NEDD8-conjugating enzyme UBE2F</t>
  </si>
  <si>
    <t>O95749</t>
  </si>
  <si>
    <t>Geranylgeranyl pyrophosphate synthase</t>
  </si>
  <si>
    <t>PTGR2</t>
  </si>
  <si>
    <t>Prostaglandin reductase 2</t>
  </si>
  <si>
    <t>O60271</t>
  </si>
  <si>
    <t>SPAG9</t>
  </si>
  <si>
    <t>C-Jun-amino-terminal kinase-interacting protein 4</t>
  </si>
  <si>
    <t>A1A5D9</t>
  </si>
  <si>
    <t>CCDC64B</t>
  </si>
  <si>
    <t>Bicaudal D-related protein 2</t>
  </si>
  <si>
    <t>Q13438</t>
  </si>
  <si>
    <t>OS9</t>
  </si>
  <si>
    <t>Protein OS-9</t>
  </si>
  <si>
    <t>C1orf123</t>
  </si>
  <si>
    <t>UPF0587 protein C1orf123</t>
  </si>
  <si>
    <t>Serine/threonine-protein kinase 38</t>
  </si>
  <si>
    <t>P08134</t>
  </si>
  <si>
    <t>RHOC</t>
  </si>
  <si>
    <t>Rho-related GTP-binding protein RhoC</t>
  </si>
  <si>
    <t>O15078</t>
  </si>
  <si>
    <t>CEP290</t>
  </si>
  <si>
    <t>Centrosomal protein of 290 kDa</t>
  </si>
  <si>
    <t>SGTA</t>
  </si>
  <si>
    <t>Small glutamine-rich tetratricopeptide repeat-containing protein alpha</t>
  </si>
  <si>
    <t>SCRN1</t>
  </si>
  <si>
    <t>Secernin-1</t>
  </si>
  <si>
    <t>VTCN1</t>
  </si>
  <si>
    <t>V-set domain-containing T-cell activation inhibitor 1</t>
  </si>
  <si>
    <t>SH3 domain-binding glutamic acid-rich-like protein</t>
  </si>
  <si>
    <t>Q6DKJ4</t>
  </si>
  <si>
    <t>NXN</t>
  </si>
  <si>
    <t>Nucleoredoxin</t>
  </si>
  <si>
    <t>Q96J92</t>
  </si>
  <si>
    <t>WNK4</t>
  </si>
  <si>
    <t>Serine/threonine-protein kinase WNK4</t>
  </si>
  <si>
    <t>CD2AP</t>
  </si>
  <si>
    <t>CD2-associated protein</t>
  </si>
  <si>
    <t>MT-CO2</t>
  </si>
  <si>
    <t>Cytochrome c oxidase subunit 2</t>
  </si>
  <si>
    <t>IST1 homolog</t>
  </si>
  <si>
    <t>Q13404</t>
  </si>
  <si>
    <t>UBE2V1</t>
  </si>
  <si>
    <t>Ubiquitin-conjugating enzyme E2 variant 1</t>
  </si>
  <si>
    <t>O75157</t>
  </si>
  <si>
    <t>TSC22D2</t>
  </si>
  <si>
    <t>TSC22 domain family protein 2</t>
  </si>
  <si>
    <t>E7EU14</t>
  </si>
  <si>
    <t>PPP5D1</t>
  </si>
  <si>
    <t>Protein PPP5D1</t>
  </si>
  <si>
    <t>Carbonyl reductase [NADPH] 1</t>
  </si>
  <si>
    <t>Cornifin-A</t>
  </si>
  <si>
    <t>Glucosamine-6-phosphate isomerase 1</t>
  </si>
  <si>
    <t>P49441</t>
  </si>
  <si>
    <t>INPP1</t>
  </si>
  <si>
    <t>Inositol polyphosphate 1-phosphatase</t>
  </si>
  <si>
    <t>P50479</t>
  </si>
  <si>
    <t>PDLIM4</t>
  </si>
  <si>
    <t>PDZ and LIM domain protein 4</t>
  </si>
  <si>
    <t>ST13</t>
  </si>
  <si>
    <t>Hsc70-interacting protein</t>
  </si>
  <si>
    <t>P20042</t>
  </si>
  <si>
    <t>EIF2S2</t>
  </si>
  <si>
    <t>Eukaryotic translation initiation factor 2 subunit 2</t>
  </si>
  <si>
    <t>LHPP</t>
  </si>
  <si>
    <t>Phospholysine phosphohistidine inorganic pyrophosphate phosphatase</t>
  </si>
  <si>
    <t>Protein DJ-1</t>
  </si>
  <si>
    <t>P81274</t>
  </si>
  <si>
    <t>GPSM2</t>
  </si>
  <si>
    <t>G-protein-signaling modulator 2</t>
  </si>
  <si>
    <t>DDX1</t>
  </si>
  <si>
    <t>ATP-dependent RNA helicase DDX1</t>
  </si>
  <si>
    <t>P34932</t>
  </si>
  <si>
    <t>HSPA4</t>
  </si>
  <si>
    <t>Heat shock 70 kDa protein 4</t>
  </si>
  <si>
    <t>P22102</t>
  </si>
  <si>
    <t>GART</t>
  </si>
  <si>
    <t>Trifunctional purine biosynthetic protein adenosine-3</t>
  </si>
  <si>
    <t>Cathepsin G</t>
  </si>
  <si>
    <t>Q16719</t>
  </si>
  <si>
    <t>KYNU</t>
  </si>
  <si>
    <t>Kynureninase</t>
  </si>
  <si>
    <t>Q9NUP9</t>
  </si>
  <si>
    <t>LIN7C</t>
  </si>
  <si>
    <t>Protein lin-7 homolog C</t>
  </si>
  <si>
    <t>P11586</t>
  </si>
  <si>
    <t>MTHFD1</t>
  </si>
  <si>
    <t>C-1-tetrahydrofolate synthase, cytoplasmic</t>
  </si>
  <si>
    <t>P61353</t>
  </si>
  <si>
    <t>RPL27</t>
  </si>
  <si>
    <t>60S ribosomal protein L27</t>
  </si>
  <si>
    <t>CHMP4B</t>
  </si>
  <si>
    <t>Charged multivesicular body protein 4b</t>
  </si>
  <si>
    <t>YKT6</t>
  </si>
  <si>
    <t>Synaptobrevin homolog YKT6</t>
  </si>
  <si>
    <t>ANXA9</t>
  </si>
  <si>
    <t>Annexin A9</t>
  </si>
  <si>
    <t>Q9NRA1</t>
  </si>
  <si>
    <t>PDGFC</t>
  </si>
  <si>
    <t>Platelet-derived growth factor C</t>
  </si>
  <si>
    <t>Q07866</t>
  </si>
  <si>
    <t>KLC1</t>
  </si>
  <si>
    <t>Kinesin light chain 1</t>
  </si>
  <si>
    <t>2-deoxynucleoside 5-phosphate N-hydrolase 1</t>
  </si>
  <si>
    <t>Q7Z422</t>
  </si>
  <si>
    <t>SZRD1</t>
  </si>
  <si>
    <t>SUZ domain-containing protein 1</t>
  </si>
  <si>
    <t>Q9GZT8</t>
  </si>
  <si>
    <t>Putative GTP cyclohydrolase 1 type 2 NIF3L1</t>
  </si>
  <si>
    <t>Small proline-rich protein 3</t>
  </si>
  <si>
    <t>Q66K74</t>
  </si>
  <si>
    <t>MAP1S</t>
  </si>
  <si>
    <t>Microtubule-associated protein 1S</t>
  </si>
  <si>
    <t>P62310</t>
  </si>
  <si>
    <t>LSM3</t>
  </si>
  <si>
    <t>U6 snRNA-associated Sm-like protein LSm3</t>
  </si>
  <si>
    <t>GLUL</t>
  </si>
  <si>
    <t>Glutamine synthetase</t>
  </si>
  <si>
    <t>P55212</t>
  </si>
  <si>
    <t>CASP6</t>
  </si>
  <si>
    <t>Caspase-6</t>
  </si>
  <si>
    <t>P68363</t>
  </si>
  <si>
    <t>Tubulin alpha-1B chain</t>
  </si>
  <si>
    <t>Q9NVS9</t>
  </si>
  <si>
    <t>PNPO</t>
  </si>
  <si>
    <t>Pyridoxine-5-phosphate oxidase</t>
  </si>
  <si>
    <t>GMPPB</t>
  </si>
  <si>
    <t>Mannose-1-phosphate guanyltransferase beta</t>
  </si>
  <si>
    <t>P28325</t>
  </si>
  <si>
    <t>CST5</t>
  </si>
  <si>
    <t>Cystatin-D</t>
  </si>
  <si>
    <t>Peroxiredoxin-4</t>
  </si>
  <si>
    <t>GFPT1</t>
  </si>
  <si>
    <t>Glutamine--fructose-6-phosphate aminotransferase [isomerizing] 1</t>
  </si>
  <si>
    <t>Q16181</t>
  </si>
  <si>
    <t>42985</t>
  </si>
  <si>
    <t>Septin-7</t>
  </si>
  <si>
    <t>DAK</t>
  </si>
  <si>
    <t>Bifunctional ATP-dependent dihydroxyacetone kinase/FAD-AMP lyase (cyclizing)</t>
  </si>
  <si>
    <t>RAB5A</t>
  </si>
  <si>
    <t>Ras-related protein Rab-5A</t>
  </si>
  <si>
    <t>FN3KRP</t>
  </si>
  <si>
    <t>Ketosamine-3-kinase</t>
  </si>
  <si>
    <t>RPS20</t>
  </si>
  <si>
    <t>40S ribosomal protein S20</t>
  </si>
  <si>
    <t>Q9H2F3</t>
  </si>
  <si>
    <t>HSD3B7</t>
  </si>
  <si>
    <t>3 beta-hydroxysteroid dehydrogenase type 7</t>
  </si>
  <si>
    <t>Proteasome subunit beta type-9</t>
  </si>
  <si>
    <t>AIFM1</t>
  </si>
  <si>
    <t>Apoptosis-inducing factor 1, mitochondrial</t>
  </si>
  <si>
    <t>Copine-3</t>
  </si>
  <si>
    <t>ADIRF</t>
  </si>
  <si>
    <t>Adipogenesis regulatory factor</t>
  </si>
  <si>
    <t>P55036</t>
  </si>
  <si>
    <t>PSMD4</t>
  </si>
  <si>
    <t>26S proteasome non-ATPase regulatory subunit 4</t>
  </si>
  <si>
    <t>MAPK3</t>
  </si>
  <si>
    <t>Mitogen-activated protein kinase 3</t>
  </si>
  <si>
    <t>UBE2K</t>
  </si>
  <si>
    <t>Ubiquitin-conjugating enzyme E2 K</t>
  </si>
  <si>
    <t>PGP</t>
  </si>
  <si>
    <t>Phosphoglycolate phosphatase</t>
  </si>
  <si>
    <t>A9UHW6</t>
  </si>
  <si>
    <t>MIF4GD</t>
  </si>
  <si>
    <t>MIF4G domain-containing protein</t>
  </si>
  <si>
    <t>Q14240</t>
  </si>
  <si>
    <t>EIF4A2</t>
  </si>
  <si>
    <t>Eukaryotic initiation factor 4A-II</t>
  </si>
  <si>
    <t>UBR4</t>
  </si>
  <si>
    <t>E3 ubiquitin-protein ligase UBR4</t>
  </si>
  <si>
    <t>Poly(rC)-binding protein 2</t>
  </si>
  <si>
    <t>P62826</t>
  </si>
  <si>
    <t>RAN</t>
  </si>
  <si>
    <t>GTP-binding nuclear protein Ran</t>
  </si>
  <si>
    <t>Heterogeneous nuclear ribonucleoprotein Q</t>
  </si>
  <si>
    <t>RPL34</t>
  </si>
  <si>
    <t>60S ribosomal protein L34</t>
  </si>
  <si>
    <t>P35241</t>
  </si>
  <si>
    <t>RDX</t>
  </si>
  <si>
    <t>Radixin</t>
  </si>
  <si>
    <t>PSMB6</t>
  </si>
  <si>
    <t>Proteasome subunit beta type-6</t>
  </si>
  <si>
    <t>FARSB</t>
  </si>
  <si>
    <t>Phenylalanine--tRNA ligase beta subunit</t>
  </si>
  <si>
    <t>Q08209</t>
  </si>
  <si>
    <t>PPP3CA</t>
  </si>
  <si>
    <t>Serine/threonine-protein phosphatase 2B catalytic subunit alpha isoform</t>
  </si>
  <si>
    <t>COPG2</t>
  </si>
  <si>
    <t>Coatomer subunit gamma-2</t>
  </si>
  <si>
    <t>Q8TBF2</t>
  </si>
  <si>
    <t>FAM213B</t>
  </si>
  <si>
    <t>Prostamide/prostaglandin F synthase</t>
  </si>
  <si>
    <t>Q8N573</t>
  </si>
  <si>
    <t>OXR1</t>
  </si>
  <si>
    <t>Oxidation resistance protein 1</t>
  </si>
  <si>
    <t>P63208</t>
  </si>
  <si>
    <t>SKP1</t>
  </si>
  <si>
    <t>S-phase kinase-associated protein 1</t>
  </si>
  <si>
    <t>Prohibitin</t>
  </si>
  <si>
    <t>RPL15</t>
  </si>
  <si>
    <t>60S ribosomal protein L15</t>
  </si>
  <si>
    <t>Beta-microseminoprotein</t>
  </si>
  <si>
    <t>Bifunctional glutamate/proline--tRNA ligase</t>
  </si>
  <si>
    <t>Voltage-dependent anion-selective channel protein 1</t>
  </si>
  <si>
    <t>CRYM</t>
  </si>
  <si>
    <t>Ketimine reductase mu-crystallin</t>
  </si>
  <si>
    <t>P29218</t>
  </si>
  <si>
    <t>IMPA1</t>
  </si>
  <si>
    <t>Inositol monophosphatase 1</t>
  </si>
  <si>
    <t>SERPINB12</t>
  </si>
  <si>
    <t>Serpin B12</t>
  </si>
  <si>
    <t>Prostaglandin reductase 1</t>
  </si>
  <si>
    <t>Q9H8S9</t>
  </si>
  <si>
    <t>MOB1A</t>
  </si>
  <si>
    <t>MOB kinase activator 1A</t>
  </si>
  <si>
    <t>Cornulin</t>
  </si>
  <si>
    <t>PFKM</t>
  </si>
  <si>
    <t>ATP-dependent 6-phosphofructokinase, muscle type</t>
  </si>
  <si>
    <t>Ig lambda chain V-III region SH</t>
  </si>
  <si>
    <t>O00148</t>
  </si>
  <si>
    <t>DDX39A</t>
  </si>
  <si>
    <t>ATP-dependent RNA helicase DDX39A</t>
  </si>
  <si>
    <t>Q05397</t>
  </si>
  <si>
    <t>PTK2</t>
  </si>
  <si>
    <t>Focal adhesion kinase 1</t>
  </si>
  <si>
    <t>P49023</t>
  </si>
  <si>
    <t>PXN</t>
  </si>
  <si>
    <t>Paxillin</t>
  </si>
  <si>
    <t>CD59 glycoprotein</t>
  </si>
  <si>
    <t>O00170</t>
  </si>
  <si>
    <t>AIP</t>
  </si>
  <si>
    <t>AH receptor-interacting protein</t>
  </si>
  <si>
    <t>B0FP48</t>
  </si>
  <si>
    <t>UPK3BL</t>
  </si>
  <si>
    <t>Uroplakin-3b-like protein</t>
  </si>
  <si>
    <t>P32456</t>
  </si>
  <si>
    <t>GBP2</t>
  </si>
  <si>
    <t>Interferon-induced guanylate-binding protein 2</t>
  </si>
  <si>
    <t>RPS18</t>
  </si>
  <si>
    <t>40S ribosomal protein S18</t>
  </si>
  <si>
    <t>P24666</t>
  </si>
  <si>
    <t>ACP1</t>
  </si>
  <si>
    <t>Low molecular weight phosphotyrosine protein phosphatase</t>
  </si>
  <si>
    <t>LZTFL1</t>
  </si>
  <si>
    <t>Leucine zipper transcription factor-like protein 1</t>
  </si>
  <si>
    <t>Palmitoyl-protein thioesterase 1</t>
  </si>
  <si>
    <t>Q04828</t>
  </si>
  <si>
    <t>Aldo-keto reductase family 1 member C1</t>
  </si>
  <si>
    <t>DUSP23</t>
  </si>
  <si>
    <t>Dual specificity protein phosphatase 23</t>
  </si>
  <si>
    <t>MAP2K2</t>
  </si>
  <si>
    <t>Dual specificity mitogen-activated protein kinase kinase 2</t>
  </si>
  <si>
    <t>Q9H5N1</t>
  </si>
  <si>
    <t>RABEP2</t>
  </si>
  <si>
    <t>Rab GTPase-binding effector protein 2</t>
  </si>
  <si>
    <t>NUDC</t>
  </si>
  <si>
    <t>Nuclear migration protein nudC</t>
  </si>
  <si>
    <t>Q96M27</t>
  </si>
  <si>
    <t>PRRC1</t>
  </si>
  <si>
    <t>Protein PRRC1</t>
  </si>
  <si>
    <t>NIT2</t>
  </si>
  <si>
    <t>Omega-amidase NIT2</t>
  </si>
  <si>
    <t>BRK1</t>
  </si>
  <si>
    <t>Protein BRICK1</t>
  </si>
  <si>
    <t>P50225</t>
  </si>
  <si>
    <t>SULT1A1</t>
  </si>
  <si>
    <t>Sulfotransferase 1A1</t>
  </si>
  <si>
    <t>EIF3I</t>
  </si>
  <si>
    <t>Eukaryotic translation initiation factor 3 subunit I</t>
  </si>
  <si>
    <t>Q86U10</t>
  </si>
  <si>
    <t>ASPG</t>
  </si>
  <si>
    <t>60 kDa lysophospholipase</t>
  </si>
  <si>
    <t>AIMP2</t>
  </si>
  <si>
    <t>Aminoacyl tRNA synthase complex-interacting multifunctional protein 2</t>
  </si>
  <si>
    <t>P07948</t>
  </si>
  <si>
    <t>LYN</t>
  </si>
  <si>
    <t>Tyrosine-protein kinase Lyn</t>
  </si>
  <si>
    <t>Q7LG56</t>
  </si>
  <si>
    <t>RRM2B</t>
  </si>
  <si>
    <t>Ribonucleoside-diphosphate reductase subunit M2 B</t>
  </si>
  <si>
    <t>Myeloperoxidase</t>
  </si>
  <si>
    <t>O60749</t>
  </si>
  <si>
    <t>SNX2</t>
  </si>
  <si>
    <t>Sorting nexin-2</t>
  </si>
  <si>
    <t>P01768</t>
  </si>
  <si>
    <t>Ig heavy chain V-III region CAM</t>
  </si>
  <si>
    <t>PPCS</t>
  </si>
  <si>
    <t>Phosphopantothenate--cysteine ligase</t>
  </si>
  <si>
    <t>Q9Y259</t>
  </si>
  <si>
    <t>CHKB</t>
  </si>
  <si>
    <t>Choline/ethanolamine kinase</t>
  </si>
  <si>
    <t>VPS25</t>
  </si>
  <si>
    <t>Vacuolar protein-sorting-associated protein 25</t>
  </si>
  <si>
    <t>P35626</t>
  </si>
  <si>
    <t>ADRBK2</t>
  </si>
  <si>
    <t>Beta-adrenergic receptor kinase 2</t>
  </si>
  <si>
    <t>RAB11B</t>
  </si>
  <si>
    <t>Ras-related protein Rab-11B</t>
  </si>
  <si>
    <t>Q9UHB6</t>
  </si>
  <si>
    <t>LIMA1</t>
  </si>
  <si>
    <t>LIM domain and actin-binding protein 1</t>
  </si>
  <si>
    <t>WASF2</t>
  </si>
  <si>
    <t>Wiskott-Aldrich syndrome protein family member 2</t>
  </si>
  <si>
    <t>P29034</t>
  </si>
  <si>
    <t>S100A2</t>
  </si>
  <si>
    <t>Protein S100-A2</t>
  </si>
  <si>
    <t>DERA</t>
  </si>
  <si>
    <t>Putative deoxyribose-phosphate aldolase</t>
  </si>
  <si>
    <t>40S ribosomal protein S11</t>
  </si>
  <si>
    <t>F-actin-capping protein subunit beta</t>
  </si>
  <si>
    <t>Q9UNM6</t>
  </si>
  <si>
    <t>PSMD13</t>
  </si>
  <si>
    <t>26S proteasome non-ATPase regulatory subunit 13</t>
  </si>
  <si>
    <t>Q8TBZ3</t>
  </si>
  <si>
    <t>WDR20</t>
  </si>
  <si>
    <t>WD repeat-containing protein 20</t>
  </si>
  <si>
    <t>EIF3M</t>
  </si>
  <si>
    <t>Eukaryotic translation initiation factor 3 subunit M</t>
  </si>
  <si>
    <t>Q96CV9</t>
  </si>
  <si>
    <t>OPTN</t>
  </si>
  <si>
    <t>Optineurin</t>
  </si>
  <si>
    <t>Q9P0R6</t>
  </si>
  <si>
    <t>GSKIP</t>
  </si>
  <si>
    <t>GSK3-beta interaction protein</t>
  </si>
  <si>
    <t>Tubulin-folding cofactor B</t>
  </si>
  <si>
    <t>Q9HA65</t>
  </si>
  <si>
    <t>TBC1D17</t>
  </si>
  <si>
    <t>TBC1 domain family member 17</t>
  </si>
  <si>
    <t>BAX</t>
  </si>
  <si>
    <t>Apoptosis regulator BAX</t>
  </si>
  <si>
    <t>PRKCD</t>
  </si>
  <si>
    <t>Protein kinase C delta type</t>
  </si>
  <si>
    <t>Alcohol dehydrogenase [NADP(+)]</t>
  </si>
  <si>
    <t>Q86TP1</t>
  </si>
  <si>
    <t>PRUNE</t>
  </si>
  <si>
    <t>Protein prune homolog</t>
  </si>
  <si>
    <t>SYNE1</t>
  </si>
  <si>
    <t>Nesprin-1</t>
  </si>
  <si>
    <t>A5YM69</t>
  </si>
  <si>
    <t>ARHGEF35</t>
  </si>
  <si>
    <t>Rho guanine nucleotide exchange factor 35</t>
  </si>
  <si>
    <t>Ras-related protein Rab-7a</t>
  </si>
  <si>
    <t>Immunoglobulin heavy variable 3-15 OS=Homo sapiens GN=IGHV3-15</t>
  </si>
  <si>
    <t>60S ribosomal protein L10a</t>
  </si>
  <si>
    <t>Q99598</t>
  </si>
  <si>
    <t>TSNAX</t>
  </si>
  <si>
    <t>Translin-associated protein X</t>
  </si>
  <si>
    <t>Q99933</t>
  </si>
  <si>
    <t>BAG1</t>
  </si>
  <si>
    <t>BAG family molecular chaperone regulator 1</t>
  </si>
  <si>
    <t>Q03426</t>
  </si>
  <si>
    <t>MVK</t>
  </si>
  <si>
    <t>Mevalonate kinase</t>
  </si>
  <si>
    <t>TTLL12</t>
  </si>
  <si>
    <t>Tubulin--tyrosine ligase-like protein 12</t>
  </si>
  <si>
    <t>P53609</t>
  </si>
  <si>
    <t>PGGT1B</t>
  </si>
  <si>
    <t>Geranylgeranyl transferase type-1 subunit beta</t>
  </si>
  <si>
    <t>Q6NXS1</t>
  </si>
  <si>
    <t>PPP1R2P3</t>
  </si>
  <si>
    <t>Protein phosphatase inhibitor 2-like protein 3</t>
  </si>
  <si>
    <t>Microtubule-associated protein RP/EB family member 1</t>
  </si>
  <si>
    <t>Q9NQT8</t>
  </si>
  <si>
    <t>KIF13B</t>
  </si>
  <si>
    <t>Kinesin-like protein KIF13B</t>
  </si>
  <si>
    <t>PPP2R2A</t>
  </si>
  <si>
    <t>Serine/threonine-protein phosphatase 2A 55 kDa regulatory subunit B alpha isoform</t>
  </si>
  <si>
    <t>NHL repeat-containing protein 2</t>
  </si>
  <si>
    <t>LRRC16A</t>
  </si>
  <si>
    <t>Leucine-rich repeat-containing protein 16A</t>
  </si>
  <si>
    <t>RPS15A</t>
  </si>
  <si>
    <t>40S ribosomal protein S15a</t>
  </si>
  <si>
    <t>O95989</t>
  </si>
  <si>
    <t>NUDT3</t>
  </si>
  <si>
    <t>Diphosphoinositol polyphosphate phosphohydrolase 1</t>
  </si>
  <si>
    <t>Q5VVW2</t>
  </si>
  <si>
    <t>GARNL3</t>
  </si>
  <si>
    <t>GTPase-activating Rap/Ran-GAP domain-like protein 3</t>
  </si>
  <si>
    <t>GSTA1</t>
  </si>
  <si>
    <t>Glutathione S-transferase A1</t>
  </si>
  <si>
    <t>P06241</t>
  </si>
  <si>
    <t>FYN</t>
  </si>
  <si>
    <t>Tyrosine-protein kinase Fyn</t>
  </si>
  <si>
    <t>Proline synthase co-transcribed bacterial homolog protein</t>
  </si>
  <si>
    <t>P50238</t>
  </si>
  <si>
    <t>CRIP1</t>
  </si>
  <si>
    <t>Cysteine-rich protein 1</t>
  </si>
  <si>
    <t>Calnexin</t>
  </si>
  <si>
    <t>Serpin B3</t>
  </si>
  <si>
    <t>P41236</t>
  </si>
  <si>
    <t>PPP1R2</t>
  </si>
  <si>
    <t>Protein phosphatase inhibitor 2</t>
  </si>
  <si>
    <t>P49458</t>
  </si>
  <si>
    <t>SRP9</t>
  </si>
  <si>
    <t>Signal recognition particle 9 kDa protein</t>
  </si>
  <si>
    <t>Q14152</t>
  </si>
  <si>
    <t>Eukaryotic translation initiation factor 3 subunit A</t>
  </si>
  <si>
    <t>TOM1</t>
  </si>
  <si>
    <t>Target of Myb protein 1</t>
  </si>
  <si>
    <t>Q9UBQ0</t>
  </si>
  <si>
    <t>VPS29</t>
  </si>
  <si>
    <t>Vacuolar protein sorting-associated protein 29</t>
  </si>
  <si>
    <t>P62714</t>
  </si>
  <si>
    <t>PPP2CB</t>
  </si>
  <si>
    <t>Serine/threonine-protein phosphatase 2A catalytic subunit beta isoform</t>
  </si>
  <si>
    <t>Protein arginine N-methyltransferase 5</t>
  </si>
  <si>
    <t>O43747</t>
  </si>
  <si>
    <t>AP1G1</t>
  </si>
  <si>
    <t>AP-1 complex subunit gamma-1</t>
  </si>
  <si>
    <t>EPS8L1</t>
  </si>
  <si>
    <t>Epidermal growth factor receptor kinase substrate 8-like protein 1</t>
  </si>
  <si>
    <t>Nicotinate phosphoribosyltransferase</t>
  </si>
  <si>
    <t>PSMB7</t>
  </si>
  <si>
    <t>Proteasome subunit beta type-7</t>
  </si>
  <si>
    <t>P12081</t>
  </si>
  <si>
    <t>HARS</t>
  </si>
  <si>
    <t>Histidine--tRNA ligase, cytoplasmic</t>
  </si>
  <si>
    <t>P17655</t>
  </si>
  <si>
    <t>CAPN2</t>
  </si>
  <si>
    <t>Calpain-2 catalytic subunit</t>
  </si>
  <si>
    <t>Immunoglobulin kappa variable 3-20 OS=Homo sapiens GN=IGKV3D-20</t>
  </si>
  <si>
    <t>P62158</t>
  </si>
  <si>
    <t>CALM1</t>
  </si>
  <si>
    <t>Calmodulin</t>
  </si>
  <si>
    <t>Q13158</t>
  </si>
  <si>
    <t>FADD</t>
  </si>
  <si>
    <t>FAS-associated death domain protein</t>
  </si>
  <si>
    <t>CUL3</t>
  </si>
  <si>
    <t>Cullin-3</t>
  </si>
  <si>
    <t>P57772</t>
  </si>
  <si>
    <t>EEFSEC</t>
  </si>
  <si>
    <t>Selenocysteine-specific elongation factor</t>
  </si>
  <si>
    <t>Myosin light chain 1/3, skeletal muscle isoform</t>
  </si>
  <si>
    <t>Vacuolar protein sorting-associated protein 4A</t>
  </si>
  <si>
    <t>O95396</t>
  </si>
  <si>
    <t>MOCS3</t>
  </si>
  <si>
    <t>Adenylyltransferase and sulfurtransferase MOCS3</t>
  </si>
  <si>
    <t>P16403</t>
  </si>
  <si>
    <t>HIST1H1C</t>
  </si>
  <si>
    <t>Histone H1.2</t>
  </si>
  <si>
    <t>KIAA1598</t>
  </si>
  <si>
    <t>Shootin-1</t>
  </si>
  <si>
    <t>Q17RN3</t>
  </si>
  <si>
    <t>FAM98C</t>
  </si>
  <si>
    <t>Protein FAM98C</t>
  </si>
  <si>
    <t>Q9H3S4</t>
  </si>
  <si>
    <t>TPK1</t>
  </si>
  <si>
    <t>Thiamin pyrophosphokinase 1</t>
  </si>
  <si>
    <t>DDX58</t>
  </si>
  <si>
    <t>Probable ATP-dependent RNA helicase DDX58</t>
  </si>
  <si>
    <t>AIMP1</t>
  </si>
  <si>
    <t>Aminoacyl tRNA synthase complex-interacting multifunctional protein 1</t>
  </si>
  <si>
    <t>CAD</t>
  </si>
  <si>
    <t>CAD protein</t>
  </si>
  <si>
    <t>P62834</t>
  </si>
  <si>
    <t>RAP1A</t>
  </si>
  <si>
    <t>Ras-related protein Rap-1A</t>
  </si>
  <si>
    <t>SMR3B</t>
  </si>
  <si>
    <t>Submaxillary gland androgen-regulated protein 3B</t>
  </si>
  <si>
    <t>SNCG</t>
  </si>
  <si>
    <t>Gamma-synuclein</t>
  </si>
  <si>
    <t>Calponin-2</t>
  </si>
  <si>
    <t>RPL23</t>
  </si>
  <si>
    <t>60S ribosomal protein L23</t>
  </si>
  <si>
    <t>Q99733</t>
  </si>
  <si>
    <t>NAP1L4</t>
  </si>
  <si>
    <t>Nucleosome assembly protein 1-like 4</t>
  </si>
  <si>
    <t>SLK</t>
  </si>
  <si>
    <t>STE20-like serine/threonine-protein kinase</t>
  </si>
  <si>
    <t>Testin</t>
  </si>
  <si>
    <t>Q9BPY8</t>
  </si>
  <si>
    <t>HOPX</t>
  </si>
  <si>
    <t>Homeodomain-only protein</t>
  </si>
  <si>
    <t>IGHV1-3</t>
  </si>
  <si>
    <t>Ig heavy chain V-I region HG3</t>
  </si>
  <si>
    <t>Q9BRP4</t>
  </si>
  <si>
    <t>PAAF1</t>
  </si>
  <si>
    <t>Proteasomal ATPase-associated factor 1</t>
  </si>
  <si>
    <t>P01715</t>
  </si>
  <si>
    <t>IGLV3-1</t>
  </si>
  <si>
    <t>Ig lambda chain V-IV region Bau</t>
  </si>
  <si>
    <t>Q9UL18</t>
  </si>
  <si>
    <t>AGO1</t>
  </si>
  <si>
    <t>Protein argonaute-1</t>
  </si>
  <si>
    <t>O75192</t>
  </si>
  <si>
    <t>PEX11A</t>
  </si>
  <si>
    <t>Peroxisomal membrane protein 11A</t>
  </si>
  <si>
    <t>O43734</t>
  </si>
  <si>
    <t>TRAF3IP2</t>
  </si>
  <si>
    <t>Adapter protein CIKS</t>
  </si>
  <si>
    <t>COPS2</t>
  </si>
  <si>
    <t>COP9 signalosome complex subunit 2</t>
  </si>
  <si>
    <t>CCT4</t>
  </si>
  <si>
    <t>T-complex protein 1 subunit delta</t>
  </si>
  <si>
    <t>ASL</t>
  </si>
  <si>
    <t>Argininosuccinate lyase</t>
  </si>
  <si>
    <t>RAB8A</t>
  </si>
  <si>
    <t>Ras-related protein Rab-8A</t>
  </si>
  <si>
    <t>Sulfatase-modifying factor 2</t>
  </si>
  <si>
    <t>STEAP4</t>
  </si>
  <si>
    <t>Metalloreductase STEAP4</t>
  </si>
  <si>
    <t>P42226</t>
  </si>
  <si>
    <t>STAT6</t>
  </si>
  <si>
    <t>Signal transducer and activator of transcription 6</t>
  </si>
  <si>
    <t>Q9H4G0</t>
  </si>
  <si>
    <t>EPB41L1</t>
  </si>
  <si>
    <t>Band 4.1-like protein 1</t>
  </si>
  <si>
    <t>PSMC2</t>
  </si>
  <si>
    <t>26S protease regulatory subunit 7</t>
  </si>
  <si>
    <t>CCT7</t>
  </si>
  <si>
    <t>T-complex protein 1 subunit eta</t>
  </si>
  <si>
    <t>P22528</t>
  </si>
  <si>
    <t>SPRR1B</t>
  </si>
  <si>
    <t>Cornifin-B</t>
  </si>
  <si>
    <t>Q9BVC6</t>
  </si>
  <si>
    <t>TMEM109</t>
  </si>
  <si>
    <t>Transmembrane protein 109</t>
  </si>
  <si>
    <t>CRIP2</t>
  </si>
  <si>
    <t>Cysteine-rich protein 2</t>
  </si>
  <si>
    <t>Q9Y4X5</t>
  </si>
  <si>
    <t>ARIH1</t>
  </si>
  <si>
    <t>E3 ubiquitin-protein ligase ARIH1</t>
  </si>
  <si>
    <t>Q7L1Q6</t>
  </si>
  <si>
    <t>BZW1</t>
  </si>
  <si>
    <t>Basic leucine zipper and W2 domain-containing protein 1</t>
  </si>
  <si>
    <t>Q9P2T1</t>
  </si>
  <si>
    <t>GMPR2</t>
  </si>
  <si>
    <t>GMP reductase 2</t>
  </si>
  <si>
    <t>Ras-related protein Rab-6B</t>
  </si>
  <si>
    <t>P45985</t>
  </si>
  <si>
    <t>MAP2K4</t>
  </si>
  <si>
    <t>Dual specificity mitogen-activated protein kinase kinase 4</t>
  </si>
  <si>
    <t>Q8IWV8</t>
  </si>
  <si>
    <t>UBR2</t>
  </si>
  <si>
    <t>E3 ubiquitin-protein ligase UBR2</t>
  </si>
  <si>
    <t>O94979</t>
  </si>
  <si>
    <t>SEC31A</t>
  </si>
  <si>
    <t>Protein transport protein Sec31A</t>
  </si>
  <si>
    <t>P49247</t>
  </si>
  <si>
    <t>Ribose-5-phosphate isomerase</t>
  </si>
  <si>
    <t>P14866</t>
  </si>
  <si>
    <t>Heterogeneous nuclear ribonucleoprotein L</t>
  </si>
  <si>
    <t>Q86WC6</t>
  </si>
  <si>
    <t>PPP1R27</t>
  </si>
  <si>
    <t>Protein phosphatase 1 regulatory subunit 27</t>
  </si>
  <si>
    <t>GMPPA</t>
  </si>
  <si>
    <t>Mannose-1-phosphate guanyltransferase alpha</t>
  </si>
  <si>
    <t>P51397</t>
  </si>
  <si>
    <t>DAP</t>
  </si>
  <si>
    <t>Death-associated protein 1</t>
  </si>
  <si>
    <t>Citrate synthase, mitochondrial</t>
  </si>
  <si>
    <t>P61011</t>
  </si>
  <si>
    <t>SRP54</t>
  </si>
  <si>
    <t>Signal recognition particle 54 kDa protein</t>
  </si>
  <si>
    <t>P51580</t>
  </si>
  <si>
    <t>TPMT</t>
  </si>
  <si>
    <t>Thiopurine S-methyltransferase</t>
  </si>
  <si>
    <t>P05186</t>
  </si>
  <si>
    <t>ALPL</t>
  </si>
  <si>
    <t>Alkaline phosphatase, tissue-nonspecific isozyme</t>
  </si>
  <si>
    <t>P27635</t>
  </si>
  <si>
    <t>60S ribosomal protein L10</t>
  </si>
  <si>
    <t>ARPC1B</t>
  </si>
  <si>
    <t>Actin-related protein 2/3 complex subunit 1B</t>
  </si>
  <si>
    <t>O43150</t>
  </si>
  <si>
    <t>ASAP2</t>
  </si>
  <si>
    <t>Arf-GAP with SH3 domain, ANK repeat and PH domain-containing protein 2</t>
  </si>
  <si>
    <t>Calpain-1 catalytic subunit</t>
  </si>
  <si>
    <t>Vacuolar protein sorting-associated protein 4B</t>
  </si>
  <si>
    <t>Heme-binding protein 1</t>
  </si>
  <si>
    <t>Q8TED9</t>
  </si>
  <si>
    <t>AFAP1L1</t>
  </si>
  <si>
    <t>Actin filament-associated protein 1-like 1</t>
  </si>
  <si>
    <t>ARF4</t>
  </si>
  <si>
    <t>ADP-ribosylation factor 4</t>
  </si>
  <si>
    <t>SNX27</t>
  </si>
  <si>
    <t>Sorting nexin-27</t>
  </si>
  <si>
    <t>TCP1</t>
  </si>
  <si>
    <t>T-complex protein 1 subunit alpha</t>
  </si>
  <si>
    <t>Ester hydrolase C11orf54</t>
  </si>
  <si>
    <t>O60664</t>
  </si>
  <si>
    <t>PLIN3</t>
  </si>
  <si>
    <t>Perilipin-3</t>
  </si>
  <si>
    <t>P62263</t>
  </si>
  <si>
    <t>RPS14</t>
  </si>
  <si>
    <t>40S ribosomal protein S14</t>
  </si>
  <si>
    <t>UFD1L</t>
  </si>
  <si>
    <t>Ubiquitin fusion degradation protein 1 homolog</t>
  </si>
  <si>
    <t>P46782</t>
  </si>
  <si>
    <t>RPS5</t>
  </si>
  <si>
    <t>40S ribosomal protein S5</t>
  </si>
  <si>
    <t>Ribonuclease inhibitor</t>
  </si>
  <si>
    <t>Q96L91</t>
  </si>
  <si>
    <t>EP400</t>
  </si>
  <si>
    <t>E1A-binding protein p400</t>
  </si>
  <si>
    <t>P50452</t>
  </si>
  <si>
    <t>SERPINB8</t>
  </si>
  <si>
    <t>Serpin B8</t>
  </si>
  <si>
    <t>Q969H4</t>
  </si>
  <si>
    <t>CNKSR1</t>
  </si>
  <si>
    <t>Connector enhancer of kinase suppressor of ras 1</t>
  </si>
  <si>
    <t>Q9HBL8</t>
  </si>
  <si>
    <t>NMRAL1</t>
  </si>
  <si>
    <t>NmrA-like family domain-containing protein 1</t>
  </si>
  <si>
    <t>Ig lambda chain V-II region BOH</t>
  </si>
  <si>
    <t>Heme-binding protein 2</t>
  </si>
  <si>
    <t>O15484</t>
  </si>
  <si>
    <t>CAPN5</t>
  </si>
  <si>
    <t>Calpain-5</t>
  </si>
  <si>
    <t>O00534</t>
  </si>
  <si>
    <t>VWA5A</t>
  </si>
  <si>
    <t>von Willebrand factor A domain-containing protein 5A</t>
  </si>
  <si>
    <t>Q9UIC8</t>
  </si>
  <si>
    <t>LCMT1</t>
  </si>
  <si>
    <t>Leucine carboxyl methyltransferase 1</t>
  </si>
  <si>
    <t>SWAP70</t>
  </si>
  <si>
    <t>Switch-associated protein 70</t>
  </si>
  <si>
    <t>Q9BZE9</t>
  </si>
  <si>
    <t>Tether containing UBX domain for GLUT4</t>
  </si>
  <si>
    <t>USP47</t>
  </si>
  <si>
    <t>Ubiquitin carboxyl-terminal hydrolase 47</t>
  </si>
  <si>
    <t>Q9UJY5</t>
  </si>
  <si>
    <t>GGA1</t>
  </si>
  <si>
    <t>ADP-ribosylation factor-binding protein GGA1</t>
  </si>
  <si>
    <t>Q8WZA9</t>
  </si>
  <si>
    <t>IRGQ</t>
  </si>
  <si>
    <t>Immunity-related GTPase family Q protein</t>
  </si>
  <si>
    <t>Mitogen-activated protein kinase 13</t>
  </si>
  <si>
    <t>MAP2K1</t>
  </si>
  <si>
    <t>Dual specificity mitogen-activated protein kinase kinase 1</t>
  </si>
  <si>
    <t>Q9Y3B8</t>
  </si>
  <si>
    <t>REXO2</t>
  </si>
  <si>
    <t>Oligoribonuclease, mitochondrial</t>
  </si>
  <si>
    <t>Aflatoxin B1 aldehyde reductase member 2</t>
  </si>
  <si>
    <t>RAB5C</t>
  </si>
  <si>
    <t>Ras-related protein Rab-5C</t>
  </si>
  <si>
    <t>Q9NY33</t>
  </si>
  <si>
    <t>DPP3</t>
  </si>
  <si>
    <t>Dipeptidyl peptidase 3</t>
  </si>
  <si>
    <t>P53582</t>
  </si>
  <si>
    <t>METAP1</t>
  </si>
  <si>
    <t>Methionine aminopeptidase 1</t>
  </si>
  <si>
    <t>Ly6/PLAUR domain-containing protein 2</t>
  </si>
  <si>
    <t>O75935</t>
  </si>
  <si>
    <t>DCTN3</t>
  </si>
  <si>
    <t>Dynactin subunit 3</t>
  </si>
  <si>
    <t>Q9H7C9</t>
  </si>
  <si>
    <t>AAMDC</t>
  </si>
  <si>
    <t>Mth938 domain-containing protein</t>
  </si>
  <si>
    <t>CTNNA1</t>
  </si>
  <si>
    <t>Catenin alpha-1</t>
  </si>
  <si>
    <t>O43813</t>
  </si>
  <si>
    <t>LANCL1</t>
  </si>
  <si>
    <t>LanC-like protein 1</t>
  </si>
  <si>
    <t>IDE</t>
  </si>
  <si>
    <t>Insulin-degrading enzyme</t>
  </si>
  <si>
    <t>Arpin</t>
  </si>
  <si>
    <t>Q9ULR3</t>
  </si>
  <si>
    <t>PPM1H</t>
  </si>
  <si>
    <t>Protein phosphatase 1H</t>
  </si>
  <si>
    <t>Alcohol dehydrogenase 1C</t>
  </si>
  <si>
    <t>Q13287</t>
  </si>
  <si>
    <t>NMI</t>
  </si>
  <si>
    <t>N-myc-interactor</t>
  </si>
  <si>
    <t>P05161</t>
  </si>
  <si>
    <t>ISG15</t>
  </si>
  <si>
    <t>Ubiquitin-like protein ISG15</t>
  </si>
  <si>
    <t>Q96CT7</t>
  </si>
  <si>
    <t>CCDC124</t>
  </si>
  <si>
    <t>Coiled-coil domain-containing protein 124</t>
  </si>
  <si>
    <t>SNX3</t>
  </si>
  <si>
    <t>Sorting nexin-3</t>
  </si>
  <si>
    <t>P47914</t>
  </si>
  <si>
    <t>RPL29</t>
  </si>
  <si>
    <t>60S ribosomal protein L29</t>
  </si>
  <si>
    <t>Carbonic anhydrase 13</t>
  </si>
  <si>
    <t>Q92747</t>
  </si>
  <si>
    <t>ARPC1A</t>
  </si>
  <si>
    <t>Actin-related protein 2/3 complex subunit 1A</t>
  </si>
  <si>
    <t>BLMH</t>
  </si>
  <si>
    <t>Bleomycin hydrolase</t>
  </si>
  <si>
    <t>Glutathione S-transferase A2</t>
  </si>
  <si>
    <t>Q9Y3C6</t>
  </si>
  <si>
    <t>PPIL1</t>
  </si>
  <si>
    <t>Peptidyl-prolyl cis-trans isomerase-like 1</t>
  </si>
  <si>
    <t>PFKL</t>
  </si>
  <si>
    <t>ATP-dependent 6-phosphofructokinase, liver type</t>
  </si>
  <si>
    <t>SH3GL1</t>
  </si>
  <si>
    <t>Endophilin-A2</t>
  </si>
  <si>
    <t>O14737</t>
  </si>
  <si>
    <t>PDCD5</t>
  </si>
  <si>
    <t>Programmed cell death protein 5</t>
  </si>
  <si>
    <t>P61956</t>
  </si>
  <si>
    <t>Small ubiquitin-related modifier 2</t>
  </si>
  <si>
    <t>Q6P1N9</t>
  </si>
  <si>
    <t>TATDN1</t>
  </si>
  <si>
    <t>Putative deoxyribonuclease TATDN1</t>
  </si>
  <si>
    <t>SRM</t>
  </si>
  <si>
    <t>Spermidine synthase</t>
  </si>
  <si>
    <t>O14787</t>
  </si>
  <si>
    <t>TNPO2</t>
  </si>
  <si>
    <t>Transportin-2</t>
  </si>
  <si>
    <t>Q5VTE0</t>
  </si>
  <si>
    <t>EEF1A1P5</t>
  </si>
  <si>
    <t>Putative elongation factor 1-alpha-like 3</t>
  </si>
  <si>
    <t>Q7Z591</t>
  </si>
  <si>
    <t>AKNA</t>
  </si>
  <si>
    <t>AT-hook-containing transcription factor</t>
  </si>
  <si>
    <t>P63010</t>
  </si>
  <si>
    <t>AP2B1</t>
  </si>
  <si>
    <t>AP-2 complex subunit beta</t>
  </si>
  <si>
    <t>Q14258</t>
  </si>
  <si>
    <t>TRIM25</t>
  </si>
  <si>
    <t>E3 ubiquitin/ISG15 ligase TRIM25</t>
  </si>
  <si>
    <t>Programmed cell death protein 10</t>
  </si>
  <si>
    <t>EH domain-containing protein 3</t>
  </si>
  <si>
    <t>GNB2L1</t>
  </si>
  <si>
    <t>Guanine nucleotide-binding protein subunit beta-2-like 1</t>
  </si>
  <si>
    <t>Q9C0C2</t>
  </si>
  <si>
    <t>TNKS1BP1</t>
  </si>
  <si>
    <t>182 kDa tankyrase-1-binding protein</t>
  </si>
  <si>
    <t>O75382</t>
  </si>
  <si>
    <t>TRIM3</t>
  </si>
  <si>
    <t>Tripartite motif-containing protein 3</t>
  </si>
  <si>
    <t>Eukaryotic translation initiation factor 3 subunit E</t>
  </si>
  <si>
    <t>UBE2M</t>
  </si>
  <si>
    <t>NEDD8-conjugating enzyme Ubc12</t>
  </si>
  <si>
    <t>TCEB2</t>
  </si>
  <si>
    <t>Transcription elongation factor B polypeptide 2</t>
  </si>
  <si>
    <t>Q6JVE6</t>
  </si>
  <si>
    <t>LCN10</t>
  </si>
  <si>
    <t>Epididymal-specific lipocalin-10</t>
  </si>
  <si>
    <t>O95049</t>
  </si>
  <si>
    <t>TJP3</t>
  </si>
  <si>
    <t>Tight junction protein ZO-3</t>
  </si>
  <si>
    <t>ADK</t>
  </si>
  <si>
    <t>Adenosine kinase</t>
  </si>
  <si>
    <t>Argininosuccinate synthase</t>
  </si>
  <si>
    <t>Programmed cell death protein 6</t>
  </si>
  <si>
    <t>RPS6KA1</t>
  </si>
  <si>
    <t>Ribosomal protein S6 kinase alpha-1</t>
  </si>
  <si>
    <t>Mucin-1</t>
  </si>
  <si>
    <t>O95436</t>
  </si>
  <si>
    <t>SLC34A2</t>
  </si>
  <si>
    <t>Sodium-dependent phosphate transport protein 2B</t>
  </si>
  <si>
    <t>SF3B1</t>
  </si>
  <si>
    <t>Splicing factor 3B subunit 1</t>
  </si>
  <si>
    <t>P30566</t>
  </si>
  <si>
    <t>ADSL</t>
  </si>
  <si>
    <t>Adenylosuccinate lyase</t>
  </si>
  <si>
    <t>GNG5</t>
  </si>
  <si>
    <t>Guanine nucleotide-binding protein G(I)/G(S)/G(O) subunit gamma-5</t>
  </si>
  <si>
    <t>O00244</t>
  </si>
  <si>
    <t>ATOX1</t>
  </si>
  <si>
    <t>Copper transport protein ATOX1</t>
  </si>
  <si>
    <t>Q9H254</t>
  </si>
  <si>
    <t>SPTBN4</t>
  </si>
  <si>
    <t>Spectrin beta chain, non-erythrocytic 4</t>
  </si>
  <si>
    <t>O75843</t>
  </si>
  <si>
    <t>AP1G2</t>
  </si>
  <si>
    <t>AP-1 complex subunit gamma-like 2</t>
  </si>
  <si>
    <t>GYG1</t>
  </si>
  <si>
    <t>Glycogenin-1</t>
  </si>
  <si>
    <t>LAMTOR3</t>
  </si>
  <si>
    <t>Ragulator complex protein LAMTOR3</t>
  </si>
  <si>
    <t>SPTBN1</t>
  </si>
  <si>
    <t>Spectrin beta chain, non-erythrocytic 1</t>
  </si>
  <si>
    <t>O00303</t>
  </si>
  <si>
    <t>EIF3F</t>
  </si>
  <si>
    <t>Eukaryotic translation initiation factor 3 subunit F</t>
  </si>
  <si>
    <t>DNM2</t>
  </si>
  <si>
    <t>Dynamin-2</t>
  </si>
  <si>
    <t>CLINT1</t>
  </si>
  <si>
    <t>Clathrin interactor 1</t>
  </si>
  <si>
    <t>PSMD1</t>
  </si>
  <si>
    <t>26S proteasome non-ATPase regulatory subunit 1</t>
  </si>
  <si>
    <t>Q13349</t>
  </si>
  <si>
    <t>ITGAD</t>
  </si>
  <si>
    <t>Integrin alpha-D</t>
  </si>
  <si>
    <t>Macrophage migration inhibitory factor</t>
  </si>
  <si>
    <t>P50748</t>
  </si>
  <si>
    <t>KNTC1</t>
  </si>
  <si>
    <t>Kinetochore-associated protein 1</t>
  </si>
  <si>
    <t>RAB5B</t>
  </si>
  <si>
    <t>Ras-related protein Rab-5B</t>
  </si>
  <si>
    <t>O95721</t>
  </si>
  <si>
    <t>SNAP29</t>
  </si>
  <si>
    <t>Synaptosomal-associated protein 29</t>
  </si>
  <si>
    <t>IVL</t>
  </si>
  <si>
    <t>Involucrin</t>
  </si>
  <si>
    <t>Glucose 1,6-bisphosphate synthase</t>
  </si>
  <si>
    <t>Q9UBN7</t>
  </si>
  <si>
    <t>HDAC6</t>
  </si>
  <si>
    <t>Histone deacetylase 6</t>
  </si>
  <si>
    <t>Q53QV2</t>
  </si>
  <si>
    <t>LBH</t>
  </si>
  <si>
    <t>Protein LBH</t>
  </si>
  <si>
    <t>HDLBP</t>
  </si>
  <si>
    <t>Vigilin</t>
  </si>
  <si>
    <t>Myeloid cell nuclear differentiation antigen</t>
  </si>
  <si>
    <t>Dynein light chain 2, cytoplasmic</t>
  </si>
  <si>
    <t>60S ribosomal protein L6</t>
  </si>
  <si>
    <t>Q9Y295</t>
  </si>
  <si>
    <t>DRG1</t>
  </si>
  <si>
    <t>Developmentally-regulated GTP-binding protein 1</t>
  </si>
  <si>
    <t>EML2</t>
  </si>
  <si>
    <t>Echinoderm microtubule-associated protein-like 2</t>
  </si>
  <si>
    <t>Q13555</t>
  </si>
  <si>
    <t>CAMK2G</t>
  </si>
  <si>
    <t>Calcium/calmodulin-dependent protein kinase type II subunit gamma</t>
  </si>
  <si>
    <t>ATP-dependent RNA helicase DDX3X</t>
  </si>
  <si>
    <t>NAPA</t>
  </si>
  <si>
    <t>Alpha-soluble NSF attachment protein</t>
  </si>
  <si>
    <t>A6NC98</t>
  </si>
  <si>
    <t>CCDC88B</t>
  </si>
  <si>
    <t>Coiled-coil domain-containing protein 88B</t>
  </si>
  <si>
    <t>COPS3</t>
  </si>
  <si>
    <t>COP9 signalosome complex subunit 3</t>
  </si>
  <si>
    <t>Q13616</t>
  </si>
  <si>
    <t>CUL1</t>
  </si>
  <si>
    <t>Cullin-1</t>
  </si>
  <si>
    <t>Q16539</t>
  </si>
  <si>
    <t>Mitogen-activated protein kinase 14</t>
  </si>
  <si>
    <t>Caspase-14</t>
  </si>
  <si>
    <t>Carboxymethylenebutenolidase homolog</t>
  </si>
  <si>
    <t>TWF2</t>
  </si>
  <si>
    <t>Twinfilin-2</t>
  </si>
  <si>
    <t>RTCB</t>
  </si>
  <si>
    <t>tRNA-splicing ligase RtcB homolog</t>
  </si>
  <si>
    <t>Q13576</t>
  </si>
  <si>
    <t>IQGAP2</t>
  </si>
  <si>
    <t>Ras GTPase-activating-like protein IQGAP2</t>
  </si>
  <si>
    <t>HDHD2</t>
  </si>
  <si>
    <t>Haloacid dehalogenase-like hydrolase domain-containing protein 2</t>
  </si>
  <si>
    <t>RPSA</t>
  </si>
  <si>
    <t>40S ribosomal protein SA</t>
  </si>
  <si>
    <t>CHMP1B</t>
  </si>
  <si>
    <t>Charged multivesicular body protein 1b</t>
  </si>
  <si>
    <t>P19105</t>
  </si>
  <si>
    <t>MYL12A</t>
  </si>
  <si>
    <t>Myosin regulatory light chain 12A</t>
  </si>
  <si>
    <t>Q16186</t>
  </si>
  <si>
    <t>ADRM1</t>
  </si>
  <si>
    <t>Proteasomal ubiquitin receptor ADRM1</t>
  </si>
  <si>
    <t>O00273</t>
  </si>
  <si>
    <t>DFFA</t>
  </si>
  <si>
    <t>DNA fragmentation factor subunit alpha</t>
  </si>
  <si>
    <t>SNF8</t>
  </si>
  <si>
    <t>Vacuolar-sorting protein SNF8</t>
  </si>
  <si>
    <t>ANKFY1</t>
  </si>
  <si>
    <t>Ankyrin repeat and FYVE domain-containing protein 1</t>
  </si>
  <si>
    <t>Q15654</t>
  </si>
  <si>
    <t>TRIP6</t>
  </si>
  <si>
    <t>Thyroid receptor-interacting protein 6</t>
  </si>
  <si>
    <t>P14209</t>
  </si>
  <si>
    <t>CD99</t>
  </si>
  <si>
    <t>CD99 antigen</t>
  </si>
  <si>
    <t>P01814</t>
  </si>
  <si>
    <t>IGHV2-70</t>
  </si>
  <si>
    <t>Ig heavy chain V-II region OU</t>
  </si>
  <si>
    <t>Q9NXA8</t>
  </si>
  <si>
    <t>SIRT5</t>
  </si>
  <si>
    <t>NAD-dependent protein deacylase sirtuin-5, mitochondrial</t>
  </si>
  <si>
    <t>HLA class II histocompatibility antigen, DR alpha chain</t>
  </si>
  <si>
    <t>Q8WW12</t>
  </si>
  <si>
    <t>PCNP</t>
  </si>
  <si>
    <t>PEST proteolytic signal-containing nuclear protein</t>
  </si>
  <si>
    <t>Q3V6T2</t>
  </si>
  <si>
    <t>CCDC88A</t>
  </si>
  <si>
    <t>Girdin</t>
  </si>
  <si>
    <t>Q9GZZ9</t>
  </si>
  <si>
    <t>UBA5</t>
  </si>
  <si>
    <t>Ubiquitin-like modifier-activating enzyme 5</t>
  </si>
  <si>
    <t>P18074</t>
  </si>
  <si>
    <t>ERCC2</t>
  </si>
  <si>
    <t>TFIIH basal transcription factor complex helicase XPD subunit</t>
  </si>
  <si>
    <t>CC2D1A</t>
  </si>
  <si>
    <t>Coiled-coil and C2 domain-containing protein 1A</t>
  </si>
  <si>
    <t>P19525</t>
  </si>
  <si>
    <t>EIF2AK2</t>
  </si>
  <si>
    <t>Interferon-induced, double-stranded RNA-activated protein kinase</t>
  </si>
  <si>
    <t>GIPC1</t>
  </si>
  <si>
    <t>PDZ domain-containing protein GIPC1</t>
  </si>
  <si>
    <t>Q96CW1</t>
  </si>
  <si>
    <t>AP2M1</t>
  </si>
  <si>
    <t>AP-2 complex subunit mu</t>
  </si>
  <si>
    <t>P62750</t>
  </si>
  <si>
    <t>RPL23A</t>
  </si>
  <si>
    <t>60S ribosomal protein L23a</t>
  </si>
  <si>
    <t>Q9BVA1</t>
  </si>
  <si>
    <t>TUBB2B</t>
  </si>
  <si>
    <t>Tubulin beta-2B chain</t>
  </si>
  <si>
    <t>Q96P70</t>
  </si>
  <si>
    <t>IPO9</t>
  </si>
  <si>
    <t>Importin-9</t>
  </si>
  <si>
    <t>V-type proton ATPase catalytic subunit A</t>
  </si>
  <si>
    <t>O95294</t>
  </si>
  <si>
    <t>RASAL1</t>
  </si>
  <si>
    <t>RasGAP-activating-like protein 1</t>
  </si>
  <si>
    <t>Q99417</t>
  </si>
  <si>
    <t>MYCBP</t>
  </si>
  <si>
    <t>C-Myc-binding protein</t>
  </si>
  <si>
    <t>ATP5I</t>
  </si>
  <si>
    <t>ATP synthase subunit e, mitochondrial</t>
  </si>
  <si>
    <t>CKMT1A</t>
  </si>
  <si>
    <t>Creatine kinase U-type, mitochondrial</t>
  </si>
  <si>
    <t>O95630</t>
  </si>
  <si>
    <t>STAMBP</t>
  </si>
  <si>
    <t>STAM-binding protein</t>
  </si>
  <si>
    <t>P68371</t>
  </si>
  <si>
    <t>TUBB4B</t>
  </si>
  <si>
    <t>Tubulin beta-4B chain</t>
  </si>
  <si>
    <t>Q99471</t>
  </si>
  <si>
    <t>PFDN5</t>
  </si>
  <si>
    <t>Prefoldin subunit 5</t>
  </si>
  <si>
    <t>Q99447</t>
  </si>
  <si>
    <t>PCYT2</t>
  </si>
  <si>
    <t>Ethanolamine-phosphate cytidylyltransferase</t>
  </si>
  <si>
    <t>Q92502</t>
  </si>
  <si>
    <t>STARD8</t>
  </si>
  <si>
    <t>StAR-related lipid transfer protein 8</t>
  </si>
  <si>
    <t>EVPL</t>
  </si>
  <si>
    <t>Envoplakin</t>
  </si>
  <si>
    <t>EPHX2</t>
  </si>
  <si>
    <t>Bifunctional epoxide hydrolase 2</t>
  </si>
  <si>
    <t>CDK5</t>
  </si>
  <si>
    <t>Cyclin-dependent-like kinase 5</t>
  </si>
  <si>
    <t>Q9BT78</t>
  </si>
  <si>
    <t>COPS4</t>
  </si>
  <si>
    <t>COP9 signalosome complex subunit 4</t>
  </si>
  <si>
    <t>Glutathione reductase, mitochondrial</t>
  </si>
  <si>
    <t>O00193</t>
  </si>
  <si>
    <t>SMAP</t>
  </si>
  <si>
    <t>Small acidic protein</t>
  </si>
  <si>
    <t>Elongation factor Tu, mitochondrial</t>
  </si>
  <si>
    <t>A1L020</t>
  </si>
  <si>
    <t>MEX3A</t>
  </si>
  <si>
    <t>RNA-binding protein MEX3A</t>
  </si>
  <si>
    <t>Q9NZN9</t>
  </si>
  <si>
    <t>AIPL1</t>
  </si>
  <si>
    <t>Aryl-hydrocarbon-interacting protein-like 1</t>
  </si>
  <si>
    <t>DBNL</t>
  </si>
  <si>
    <t>Drebrin-like protein</t>
  </si>
  <si>
    <t>WARS</t>
  </si>
  <si>
    <t>Tryptophan--tRNA ligase, cytoplasmic</t>
  </si>
  <si>
    <t>P20962</t>
  </si>
  <si>
    <t>PTMS</t>
  </si>
  <si>
    <t>Parathymosin</t>
  </si>
  <si>
    <t>P35326</t>
  </si>
  <si>
    <t>SPRR2A</t>
  </si>
  <si>
    <t>Small proline-rich protein 2A</t>
  </si>
  <si>
    <t>ACTR2</t>
  </si>
  <si>
    <t>Actin-related protein 2</t>
  </si>
  <si>
    <t>CBR3</t>
  </si>
  <si>
    <t>Carbonyl reductase [NADPH] 3</t>
  </si>
  <si>
    <t>Q95365</t>
  </si>
  <si>
    <t>HLA class I histocompatibility antigen, B-38 alpha chain</t>
  </si>
  <si>
    <t>P47897</t>
  </si>
  <si>
    <t>Glutamine--tRNA ligase</t>
  </si>
  <si>
    <t>EEA1</t>
  </si>
  <si>
    <t>Early endosome antigen 1</t>
  </si>
  <si>
    <t>RAP1GDS1</t>
  </si>
  <si>
    <t>Rap1 GTPase-GDP dissociation stimulator 1</t>
  </si>
  <si>
    <t>Charged multivesicular body protein 2b</t>
  </si>
  <si>
    <t>DBI</t>
  </si>
  <si>
    <t>Acyl-CoA-binding protein</t>
  </si>
  <si>
    <t>Interleukin-1 receptor antagonist protein</t>
  </si>
  <si>
    <t>Q9UNU6</t>
  </si>
  <si>
    <t>CYP8B1</t>
  </si>
  <si>
    <t>7-alpha-hydroxycholest-4-en-3-one 12-alpha-hydroxylase</t>
  </si>
  <si>
    <t>Q99613</t>
  </si>
  <si>
    <t>EIF3C</t>
  </si>
  <si>
    <t>Eukaryotic translation initiation factor 3 subunit C</t>
  </si>
  <si>
    <t>Q9NQP4</t>
  </si>
  <si>
    <t>PFDN4</t>
  </si>
  <si>
    <t>Prefoldin subunit 4</t>
  </si>
  <si>
    <t>Serine-threonine kinase receptor-associated protein</t>
  </si>
  <si>
    <t>Q9NZL9</t>
  </si>
  <si>
    <t>MAT2B</t>
  </si>
  <si>
    <t>Methionine adenosyltransferase 2 subunit beta</t>
  </si>
  <si>
    <t>P26640</t>
  </si>
  <si>
    <t>VARS</t>
  </si>
  <si>
    <t>Valine--tRNA ligase</t>
  </si>
  <si>
    <t>P78318</t>
  </si>
  <si>
    <t>IGBP1</t>
  </si>
  <si>
    <t>Immunoglobulin-binding protein 1</t>
  </si>
  <si>
    <t>Q9UKY7</t>
  </si>
  <si>
    <t>CDV3</t>
  </si>
  <si>
    <t>Protein CDV3 homolog</t>
  </si>
  <si>
    <t>Dihydrolipoyllysine-residue succinyltransferase component of 2-oxoglutarate dehydrogenase complex, mitochondrial</t>
  </si>
  <si>
    <t>P57730</t>
  </si>
  <si>
    <t>CARD18</t>
  </si>
  <si>
    <t>Caspase recruitment domain-containing protein 18</t>
  </si>
  <si>
    <t>Q8TDB6</t>
  </si>
  <si>
    <t>DTX3L</t>
  </si>
  <si>
    <t>E3 ubiquitin-protein ligase DTX3L</t>
  </si>
  <si>
    <t>Q13765</t>
  </si>
  <si>
    <t>NACA</t>
  </si>
  <si>
    <t>Nascent polypeptide-associated complex subunit alpha</t>
  </si>
  <si>
    <t>Q96KN7</t>
  </si>
  <si>
    <t>RPGRIP1</t>
  </si>
  <si>
    <t>X-linked retinitis pigmentosa GTPase regulator-interacting protein 1</t>
  </si>
  <si>
    <t>O94811</t>
  </si>
  <si>
    <t>TPPP</t>
  </si>
  <si>
    <t>Tubulin polymerization-promoting protein</t>
  </si>
  <si>
    <t>Q9H1E3</t>
  </si>
  <si>
    <t>NUCKS1</t>
  </si>
  <si>
    <t>Nuclear ubiquitous casein and cyclin-dependent kinase substrate 1</t>
  </si>
  <si>
    <t>Q86TU7</t>
  </si>
  <si>
    <t>SETD3</t>
  </si>
  <si>
    <t>Histone-lysine N-methyltransferase setd3</t>
  </si>
  <si>
    <t>O14684</t>
  </si>
  <si>
    <t>PTGES</t>
  </si>
  <si>
    <t>Prostaglandin E synthase</t>
  </si>
  <si>
    <t>Mucin-4</t>
  </si>
  <si>
    <t>Q14738</t>
  </si>
  <si>
    <t>PPP2R5D</t>
  </si>
  <si>
    <t>Serine/threonine-protein phosphatase 2A 56 kDa regulatory subunit delta isoform</t>
  </si>
  <si>
    <t>P49902</t>
  </si>
  <si>
    <t>NT5C2</t>
  </si>
  <si>
    <t>Cytosolic purine 5-nucleotidase</t>
  </si>
  <si>
    <t>P62304</t>
  </si>
  <si>
    <t>SNRPE</t>
  </si>
  <si>
    <t>Small nuclear ribonucleoprotein E</t>
  </si>
  <si>
    <t>Q96HN2</t>
  </si>
  <si>
    <t>AHCYL2</t>
  </si>
  <si>
    <t>Putative adenosylhomocysteinase 3</t>
  </si>
  <si>
    <t>O43306</t>
  </si>
  <si>
    <t>ADCY6</t>
  </si>
  <si>
    <t>Adenylate cyclase type 6</t>
  </si>
  <si>
    <t>cAMP-dependent protein kinase type I-alpha regulatory subunit</t>
  </si>
  <si>
    <t>Q53EL6</t>
  </si>
  <si>
    <t>PDCD4</t>
  </si>
  <si>
    <t>Programmed cell death protein 4</t>
  </si>
  <si>
    <t>ATG3</t>
  </si>
  <si>
    <t>Ubiquitin-like-conjugating enzyme ATG3</t>
  </si>
  <si>
    <t>P62879</t>
  </si>
  <si>
    <t>GNB2</t>
  </si>
  <si>
    <t>Guanine nucleotide-binding protein G(I)/G(S)/G(T) subunit beta-2</t>
  </si>
  <si>
    <t>60 kDa heat shock protein, mitochondrial</t>
  </si>
  <si>
    <t>O00515</t>
  </si>
  <si>
    <t>LAD1</t>
  </si>
  <si>
    <t>Ladinin-1</t>
  </si>
  <si>
    <t>Q12887</t>
  </si>
  <si>
    <t>COX10</t>
  </si>
  <si>
    <t>Protoheme IX farnesyltransferase, mitochondrial</t>
  </si>
  <si>
    <t>P46734</t>
  </si>
  <si>
    <t>MAP2K3</t>
  </si>
  <si>
    <t>Dual specificity mitogen-activated protein kinase kinase 3</t>
  </si>
  <si>
    <t>Q04864</t>
  </si>
  <si>
    <t>REL</t>
  </si>
  <si>
    <t>Proto-oncogene c-Rel</t>
  </si>
  <si>
    <t>Q7Z494</t>
  </si>
  <si>
    <t>NPHP3</t>
  </si>
  <si>
    <t>Nephrocystin-3</t>
  </si>
  <si>
    <t>RPS23</t>
  </si>
  <si>
    <t>40S ribosomal protein S23</t>
  </si>
  <si>
    <t>O75822</t>
  </si>
  <si>
    <t>EIF3J</t>
  </si>
  <si>
    <t>Eukaryotic translation initiation factor 3 subunit J</t>
  </si>
  <si>
    <t>PAK2</t>
  </si>
  <si>
    <t>Serine/threonine-protein kinase PAK 2</t>
  </si>
  <si>
    <t>DCTN2</t>
  </si>
  <si>
    <t>Dynactin subunit 2</t>
  </si>
  <si>
    <t>P10398</t>
  </si>
  <si>
    <t>ARAF</t>
  </si>
  <si>
    <t>Serine/threonine-protein kinase A-Raf</t>
  </si>
  <si>
    <t>O43242</t>
  </si>
  <si>
    <t>26S proteasome non-ATPase regulatory subunit 3</t>
  </si>
  <si>
    <t>P49589</t>
  </si>
  <si>
    <t>CARS</t>
  </si>
  <si>
    <t>Cysteine--tRNA ligase, cytoplasmic</t>
  </si>
  <si>
    <t>PGM2</t>
  </si>
  <si>
    <t>Phosphoglucomutase-2</t>
  </si>
  <si>
    <t>APOA1BP</t>
  </si>
  <si>
    <t>NAD(P)H-hydrate epimerase</t>
  </si>
  <si>
    <t>O95571</t>
  </si>
  <si>
    <t>ETHE1</t>
  </si>
  <si>
    <t>Persulfide dioxygenase ETHE1, mitochondrial</t>
  </si>
  <si>
    <t>Q9NWZ3</t>
  </si>
  <si>
    <t>IRAK4</t>
  </si>
  <si>
    <t>Interleukin-1 receptor-associated kinase 4</t>
  </si>
  <si>
    <t>P04440</t>
  </si>
  <si>
    <t>HLA-DPB1</t>
  </si>
  <si>
    <t>HLA class II histocompatibility antigen, DP beta 1 chain</t>
  </si>
  <si>
    <t>Q15185</t>
  </si>
  <si>
    <t>PTGES3</t>
  </si>
  <si>
    <t>Prostaglandin E synthase 3</t>
  </si>
  <si>
    <t>Q7Z434</t>
  </si>
  <si>
    <t>MAVS</t>
  </si>
  <si>
    <t>Mitochondrial antiviral-signaling protein</t>
  </si>
  <si>
    <t>LGALS7</t>
  </si>
  <si>
    <t>Galectin-7</t>
  </si>
  <si>
    <t>RPS12</t>
  </si>
  <si>
    <t>40S ribosomal protein S12</t>
  </si>
  <si>
    <t>Q9H773</t>
  </si>
  <si>
    <t>DCTPP1</t>
  </si>
  <si>
    <t>dCTP pyrophosphatase 1</t>
  </si>
  <si>
    <t>Q9UQ80</t>
  </si>
  <si>
    <t>PA2G4</t>
  </si>
  <si>
    <t>Proliferation-associated protein 2G4</t>
  </si>
  <si>
    <t>Enolase-phosphatase E1</t>
  </si>
  <si>
    <t>3-mercaptopyruvate sulfurtransferase</t>
  </si>
  <si>
    <t>TSG101</t>
  </si>
  <si>
    <t>Tumor susceptibility gene 101 protein</t>
  </si>
  <si>
    <t>P09238</t>
  </si>
  <si>
    <t>MMP10</t>
  </si>
  <si>
    <t>Stromelysin-2</t>
  </si>
  <si>
    <t>Q9NPR9</t>
  </si>
  <si>
    <t>GPR108</t>
  </si>
  <si>
    <t>Protein GPR108</t>
  </si>
  <si>
    <t>Q8NB37</t>
  </si>
  <si>
    <t>PDDC1</t>
  </si>
  <si>
    <t>Parkinson disease 7 domain-containing protein 1</t>
  </si>
  <si>
    <t>Q04637</t>
  </si>
  <si>
    <t>EIF4G1</t>
  </si>
  <si>
    <t>Eukaryotic translation initiation factor 4 gamma 1</t>
  </si>
  <si>
    <t>GALK1</t>
  </si>
  <si>
    <t>Galactokinase</t>
  </si>
  <si>
    <t>PPM1A</t>
  </si>
  <si>
    <t>Protein phosphatase 1A</t>
  </si>
  <si>
    <t>IL18</t>
  </si>
  <si>
    <t>Interleukin-18</t>
  </si>
  <si>
    <t>Q5EBM0</t>
  </si>
  <si>
    <t>CMPK2</t>
  </si>
  <si>
    <t>UMP-CMP kinase 2, mitochondrial</t>
  </si>
  <si>
    <t>Q9NWR8</t>
  </si>
  <si>
    <t>CCDC109B</t>
  </si>
  <si>
    <t>Mitochondrial calcium uniporter regulatory subunit MCUb</t>
  </si>
  <si>
    <t>P52888</t>
  </si>
  <si>
    <t>THOP1</t>
  </si>
  <si>
    <t>Thimet oligopeptidase</t>
  </si>
  <si>
    <t>P84098</t>
  </si>
  <si>
    <t>RPL19</t>
  </si>
  <si>
    <t>60S ribosomal protein L19</t>
  </si>
  <si>
    <t>P40855</t>
  </si>
  <si>
    <t>PEX19</t>
  </si>
  <si>
    <t>Peroxisomal biogenesis factor 19</t>
  </si>
  <si>
    <t>P55064</t>
  </si>
  <si>
    <t>AQP5</t>
  </si>
  <si>
    <t>Aquaporin-5</t>
  </si>
  <si>
    <t>PDZ and LIM domain protein 5</t>
  </si>
  <si>
    <t>Syntaxin-binding protein 2</t>
  </si>
  <si>
    <t>Q16881</t>
  </si>
  <si>
    <t>TXNRD1</t>
  </si>
  <si>
    <t>Thioredoxin reductase 1, cytoplasmic</t>
  </si>
  <si>
    <t>Gamma-interferon-inducible protein 16</t>
  </si>
  <si>
    <t>XPNPEP1</t>
  </si>
  <si>
    <t>Xaa-Pro aminopeptidase 1</t>
  </si>
  <si>
    <t>MFI2</t>
  </si>
  <si>
    <t>Melanotransferrin</t>
  </si>
  <si>
    <t>P53611</t>
  </si>
  <si>
    <t>RABGGTB</t>
  </si>
  <si>
    <t>Geranylgeranyl transferase type-2 subunit beta</t>
  </si>
  <si>
    <t>P17017</t>
  </si>
  <si>
    <t>ZNF14</t>
  </si>
  <si>
    <t>Zinc finger protein 14</t>
  </si>
  <si>
    <t>Q9H0P0</t>
  </si>
  <si>
    <t>NT5C3A</t>
  </si>
  <si>
    <t>Cytosolic 5-nucleotidase 3A</t>
  </si>
  <si>
    <t>O43768</t>
  </si>
  <si>
    <t>ENSA</t>
  </si>
  <si>
    <t>Alpha-endosulfine</t>
  </si>
  <si>
    <t>Unconventional myosin-Ic</t>
  </si>
  <si>
    <t>PHYHD1</t>
  </si>
  <si>
    <t>Phytanoyl-CoA dioxygenase domain-containing protein 1</t>
  </si>
  <si>
    <t>Aldose 1-epimerase</t>
  </si>
  <si>
    <t>RPS25</t>
  </si>
  <si>
    <t>40S ribosomal protein S25</t>
  </si>
  <si>
    <t>Glycogen debranching enzyme</t>
  </si>
  <si>
    <t>ARPC3</t>
  </si>
  <si>
    <t>Actin-related protein 2/3 complex subunit 3</t>
  </si>
  <si>
    <t>Q9UIA9</t>
  </si>
  <si>
    <t>XPO7</t>
  </si>
  <si>
    <t>Exportin-7</t>
  </si>
  <si>
    <t>PARP4</t>
  </si>
  <si>
    <t>Poly [ADP-ribose] polymerase 4</t>
  </si>
  <si>
    <t>GDI1</t>
  </si>
  <si>
    <t>Rab GDP dissociation inhibitor alpha</t>
  </si>
  <si>
    <t>P60981</t>
  </si>
  <si>
    <t>DSTN</t>
  </si>
  <si>
    <t>Destrin</t>
  </si>
  <si>
    <t>Q9HCN4</t>
  </si>
  <si>
    <t>GPN1</t>
  </si>
  <si>
    <t>GPN-loop GTPase 1</t>
  </si>
  <si>
    <t>CLIC3</t>
  </si>
  <si>
    <t>Chloride intracellular channel protein 3</t>
  </si>
  <si>
    <t>Q15057</t>
  </si>
  <si>
    <t>ACAP2</t>
  </si>
  <si>
    <t>Arf-GAP with coiled-coil, ANK repeat and PH domain-containing protein 2</t>
  </si>
  <si>
    <t>ARRB1</t>
  </si>
  <si>
    <t>Beta-arrestin-1</t>
  </si>
  <si>
    <t>Q9UEW8</t>
  </si>
  <si>
    <t>STK39</t>
  </si>
  <si>
    <t>STE20/SPS1-related proline-alanine-rich protein kinase</t>
  </si>
  <si>
    <t>COPG1</t>
  </si>
  <si>
    <t>Coatomer subunit gamma-1</t>
  </si>
  <si>
    <t>O43324</t>
  </si>
  <si>
    <t>EEF1E1</t>
  </si>
  <si>
    <t>Eukaryotic translation elongation factor 1 epsilon-1</t>
  </si>
  <si>
    <t>Myoglobin</t>
  </si>
  <si>
    <t>RAB27B</t>
  </si>
  <si>
    <t>Ras-related protein Rab-27B</t>
  </si>
  <si>
    <t>CSE1L</t>
  </si>
  <si>
    <t>Exportin-2</t>
  </si>
  <si>
    <t>BAIAP2</t>
  </si>
  <si>
    <t>Brain-specific angiogenesis inhibitor 1-associated protein 2</t>
  </si>
  <si>
    <t>ANP32A</t>
  </si>
  <si>
    <t>Acidic leucine-rich nuclear phosphoprotein 32 family member A</t>
  </si>
  <si>
    <t>Lambda-crystallin homolog</t>
  </si>
  <si>
    <t>NAPG</t>
  </si>
  <si>
    <t>Gamma-soluble NSF attachment protein</t>
  </si>
  <si>
    <t>EIF3D</t>
  </si>
  <si>
    <t>Eukaryotic translation initiation factor 3 subunit D</t>
  </si>
  <si>
    <t>Ras-related protein Rap-1b</t>
  </si>
  <si>
    <t>Q8N5G2</t>
  </si>
  <si>
    <t>TMEM57</t>
  </si>
  <si>
    <t>Macoilin</t>
  </si>
  <si>
    <t>APEH</t>
  </si>
  <si>
    <t>Acylamino-acid-releasing enzyme</t>
  </si>
  <si>
    <t>RUVBL2</t>
  </si>
  <si>
    <t>RuvB-like 2</t>
  </si>
  <si>
    <t>Titin</t>
  </si>
  <si>
    <t>P62333</t>
  </si>
  <si>
    <t>PSMC6</t>
  </si>
  <si>
    <t>26S protease regulatory subunit 10B</t>
  </si>
  <si>
    <t>GSDMD</t>
  </si>
  <si>
    <t>Gasdermin-D</t>
  </si>
  <si>
    <t>Q9NR19</t>
  </si>
  <si>
    <t>Acetyl-coenzyme A synthetase, cytoplasmic</t>
  </si>
  <si>
    <t>Leucine-rich repeat-containing protein 47</t>
  </si>
  <si>
    <t>TRIP10</t>
  </si>
  <si>
    <t>Cdc42-interacting protein 4</t>
  </si>
  <si>
    <t>Dynactin subunit 1</t>
  </si>
  <si>
    <t>DARS</t>
  </si>
  <si>
    <t>Aspartate--tRNA ligase, cytoplasmic</t>
  </si>
  <si>
    <t>Adenosylhomocysteinase</t>
  </si>
  <si>
    <t>NT5C</t>
  </si>
  <si>
    <t>5(3)-deoxyribonucleotidase, cytosolic type</t>
  </si>
  <si>
    <t>Q07020</t>
  </si>
  <si>
    <t>RPL18</t>
  </si>
  <si>
    <t>60S ribosomal protein L18</t>
  </si>
  <si>
    <t>Nuclear transport factor 2</t>
  </si>
  <si>
    <t>FAM129A</t>
  </si>
  <si>
    <t>Protein Niban</t>
  </si>
  <si>
    <t>P62191</t>
  </si>
  <si>
    <t>PSMC1</t>
  </si>
  <si>
    <t>26S protease regulatory subunit 4</t>
  </si>
  <si>
    <t>P06748</t>
  </si>
  <si>
    <t>NPM1</t>
  </si>
  <si>
    <t>Nucleophosmin</t>
  </si>
  <si>
    <t>PSMD12</t>
  </si>
  <si>
    <t>26S proteasome non-ATPase regulatory subunit 12</t>
  </si>
  <si>
    <t>PFKP</t>
  </si>
  <si>
    <t>ATP-dependent 6-phosphofructokinase, platelet type</t>
  </si>
  <si>
    <t>Q9Y3S1</t>
  </si>
  <si>
    <t>WNK2</t>
  </si>
  <si>
    <t>Serine/threonine-protein kinase WNK2</t>
  </si>
  <si>
    <t>P62256</t>
  </si>
  <si>
    <t>UBE2H</t>
  </si>
  <si>
    <t>Ubiquitin-conjugating enzyme E2 H</t>
  </si>
  <si>
    <t>PAFAH1B2</t>
  </si>
  <si>
    <t>Platelet-activating factor acetylhydrolase IB subunit beta</t>
  </si>
  <si>
    <t>Q8N983</t>
  </si>
  <si>
    <t>MRPL43</t>
  </si>
  <si>
    <t>39S ribosomal protein L43, mitochondrial</t>
  </si>
  <si>
    <t>Q9NUU7</t>
  </si>
  <si>
    <t>DDX19A</t>
  </si>
  <si>
    <t>ATP-dependent RNA helicase DDX19A</t>
  </si>
  <si>
    <t>Q6PD74</t>
  </si>
  <si>
    <t>AAGAB</t>
  </si>
  <si>
    <t>Alpha- and gamma-adaptin-binding protein p34</t>
  </si>
  <si>
    <t>Cytosolic 10-formyltetrahydrofolate dehydrogenase</t>
  </si>
  <si>
    <t>RIPK1</t>
  </si>
  <si>
    <t>Receptor-interacting serine/threonine-protein kinase 1</t>
  </si>
  <si>
    <t>COPB2</t>
  </si>
  <si>
    <t>Coatomer subunit beta</t>
  </si>
  <si>
    <t>P01037</t>
  </si>
  <si>
    <t>CST1</t>
  </si>
  <si>
    <t>Cystatin-SN</t>
  </si>
  <si>
    <t>Tubulointerstitial nephritis antigen-like</t>
  </si>
  <si>
    <t>Q3KQV9</t>
  </si>
  <si>
    <t>UAP1L1</t>
  </si>
  <si>
    <t>UDP-N-acetylhexosamine pyrophosphorylase-like protein 1</t>
  </si>
  <si>
    <t>Ubiquitin-like modifier-activating enzyme 6</t>
  </si>
  <si>
    <t>CAPS</t>
  </si>
  <si>
    <t>Calcyphosin</t>
  </si>
  <si>
    <t>ERMP1</t>
  </si>
  <si>
    <t>Endoplasmic reticulum metallopeptidase 1</t>
  </si>
  <si>
    <t>ARG1</t>
  </si>
  <si>
    <t>Arginase-1</t>
  </si>
  <si>
    <t>P49368</t>
  </si>
  <si>
    <t>T-complex protein 1 subunit gamma</t>
  </si>
  <si>
    <t>Alcohol dehydrogenase class 4 mu/sigma chain</t>
  </si>
  <si>
    <t>Dipeptidyl peptidase 1</t>
  </si>
  <si>
    <t>Q7L576</t>
  </si>
  <si>
    <t>CYFIP1</t>
  </si>
  <si>
    <t>Cytoplasmic FMR1-interacting protein 1</t>
  </si>
  <si>
    <t>Acyl-protein thioesterase 1</t>
  </si>
  <si>
    <t>DNA damage-binding protein 1</t>
  </si>
  <si>
    <t>P55884</t>
  </si>
  <si>
    <t>EIF3B</t>
  </si>
  <si>
    <t>Eukaryotic translation initiation factor 3 subunit B</t>
  </si>
  <si>
    <t>O75832</t>
  </si>
  <si>
    <t>PSMD10</t>
  </si>
  <si>
    <t>26S proteasome non-ATPase regulatory subunit 10</t>
  </si>
  <si>
    <t>P49662</t>
  </si>
  <si>
    <t>CASP4</t>
  </si>
  <si>
    <t>Caspase-4</t>
  </si>
  <si>
    <t>P08708</t>
  </si>
  <si>
    <t>RPS17</t>
  </si>
  <si>
    <t>40S ribosomal protein S17</t>
  </si>
  <si>
    <t>QDPR</t>
  </si>
  <si>
    <t>Dihydropteridine reductase</t>
  </si>
  <si>
    <t>O43396</t>
  </si>
  <si>
    <t>TXNL1</t>
  </si>
  <si>
    <t>Thioredoxin-like protein 1</t>
  </si>
  <si>
    <t>O43865</t>
  </si>
  <si>
    <t>AHCYL1</t>
  </si>
  <si>
    <t>Putative adenosylhomocysteinase 2</t>
  </si>
  <si>
    <t>O00507</t>
  </si>
  <si>
    <t>USP9Y</t>
  </si>
  <si>
    <t>Probable ubiquitin carboxyl-terminal hydrolase FAF-Y</t>
  </si>
  <si>
    <t>Q9Y3C8</t>
  </si>
  <si>
    <t>UFC1</t>
  </si>
  <si>
    <t>Ubiquitin-fold modifier-conjugating enzyme 1</t>
  </si>
  <si>
    <t>P46108</t>
  </si>
  <si>
    <t>CRK</t>
  </si>
  <si>
    <t>Adapter molecule crk</t>
  </si>
  <si>
    <t>ATP6V1F</t>
  </si>
  <si>
    <t>V-type proton ATPase subunit F</t>
  </si>
  <si>
    <t>NARS</t>
  </si>
  <si>
    <t>Asparagine--tRNA ligase, cytoplasmic</t>
  </si>
  <si>
    <t>SBDS</t>
  </si>
  <si>
    <t>Ribosome maturation protein SBDS</t>
  </si>
  <si>
    <t>Ran-specific GTPase-activating protein</t>
  </si>
  <si>
    <t>P28062</t>
  </si>
  <si>
    <t>Proteasome subunit beta type-8</t>
  </si>
  <si>
    <t>Fumarate hydratase, mitochondrial</t>
  </si>
  <si>
    <t>MTPN</t>
  </si>
  <si>
    <t>Myotrophin</t>
  </si>
  <si>
    <t>Q9C0E2</t>
  </si>
  <si>
    <t>XPO4</t>
  </si>
  <si>
    <t>Exportin-4</t>
  </si>
  <si>
    <t>Q9UK41</t>
  </si>
  <si>
    <t>VPS28</t>
  </si>
  <si>
    <t>Vacuolar protein sorting-associated protein 28 homolog</t>
  </si>
  <si>
    <t>Myeloblastin</t>
  </si>
  <si>
    <t>Q8WWI1</t>
  </si>
  <si>
    <t>LMO7</t>
  </si>
  <si>
    <t>LIM domain only protein 7</t>
  </si>
  <si>
    <t>Q16878</t>
  </si>
  <si>
    <t>CDO1</t>
  </si>
  <si>
    <t>Cysteine dioxygenase type 1</t>
  </si>
  <si>
    <t>Q13564</t>
  </si>
  <si>
    <t>NAE1</t>
  </si>
  <si>
    <t>NEDD8-activating enzyme E1 regulatory subunit</t>
  </si>
  <si>
    <t>Nitrilase homolog 1</t>
  </si>
  <si>
    <t>Serine hydroxymethyltransferase, cytosolic</t>
  </si>
  <si>
    <t>KIF5B</t>
  </si>
  <si>
    <t>Kinesin-1 heavy chain</t>
  </si>
  <si>
    <t>GTPase-activating protein and VPS9 domain-containing protein 1</t>
  </si>
  <si>
    <t>PHGDH</t>
  </si>
  <si>
    <t>D-3-phosphoglycerate dehydrogenase</t>
  </si>
  <si>
    <t>FAM49B</t>
  </si>
  <si>
    <t>Protein FAM49B</t>
  </si>
  <si>
    <t>CNOT1</t>
  </si>
  <si>
    <t>CCR4-NOT transcription complex subunit 1</t>
  </si>
  <si>
    <t>TROVE2</t>
  </si>
  <si>
    <t>60 kDa SS-A/Ro ribonucleoprotein</t>
  </si>
  <si>
    <t>Kallikrein-13</t>
  </si>
  <si>
    <t>TOLLIP</t>
  </si>
  <si>
    <t>Toll-interacting protein</t>
  </si>
  <si>
    <t>Q9UPN3</t>
  </si>
  <si>
    <t>MACF1</t>
  </si>
  <si>
    <t>Microtubule-actin cross-linking factor 1, isoforms 1/2/3/5</t>
  </si>
  <si>
    <t>PHB2</t>
  </si>
  <si>
    <t>Prohibitin-2</t>
  </si>
  <si>
    <t>14-3-3 protein theta</t>
  </si>
  <si>
    <t>P40967</t>
  </si>
  <si>
    <t>PMEL</t>
  </si>
  <si>
    <t>Melanocyte protein PMEL</t>
  </si>
  <si>
    <t>O96007</t>
  </si>
  <si>
    <t>Molybdopterin synthase catalytic subunit</t>
  </si>
  <si>
    <t>Q9UBS8</t>
  </si>
  <si>
    <t>RNF14</t>
  </si>
  <si>
    <t>E3 ubiquitin-protein ligase RNF14</t>
  </si>
  <si>
    <t>Q8NDH3</t>
  </si>
  <si>
    <t>NPEPL1</t>
  </si>
  <si>
    <t>Probable aminopeptidase NPEPL1</t>
  </si>
  <si>
    <t>P40227</t>
  </si>
  <si>
    <t>CCT6A</t>
  </si>
  <si>
    <t>T-complex protein 1 subunit zeta</t>
  </si>
  <si>
    <t>P55735</t>
  </si>
  <si>
    <t>SEC13</t>
  </si>
  <si>
    <t>Protein SEC13 homolog</t>
  </si>
  <si>
    <t>P00491</t>
  </si>
  <si>
    <t>PNP</t>
  </si>
  <si>
    <t>Purine nucleoside phosphorylase</t>
  </si>
  <si>
    <t>FLII</t>
  </si>
  <si>
    <t>Protein flightless-1 homolog</t>
  </si>
  <si>
    <t>ATP6V1B2</t>
  </si>
  <si>
    <t>V-type proton ATPase subunit B, brain isoform</t>
  </si>
  <si>
    <t>UCHL3</t>
  </si>
  <si>
    <t>Ubiquitin carboxyl-terminal hydrolase isozyme L3</t>
  </si>
  <si>
    <t>Protein LZIC</t>
  </si>
  <si>
    <t>MYH14</t>
  </si>
  <si>
    <t>Myosin-14</t>
  </si>
  <si>
    <t>Q2I0M4</t>
  </si>
  <si>
    <t>LRRC26</t>
  </si>
  <si>
    <t>Leucine-rich repeat-containing protein 26</t>
  </si>
  <si>
    <t>Q6P474</t>
  </si>
  <si>
    <t>PDXDC2P</t>
  </si>
  <si>
    <t>Putative pyridoxal-dependent decarboxylase domain-containing protein 2</t>
  </si>
  <si>
    <t>PAICS</t>
  </si>
  <si>
    <t>Multifunctional protein ADE2</t>
  </si>
  <si>
    <t>Q9NP97</t>
  </si>
  <si>
    <t>DYNLRB1</t>
  </si>
  <si>
    <t>Dynein light chain roadblock-type 1</t>
  </si>
  <si>
    <t>Phosphotriesterase-related protein</t>
  </si>
  <si>
    <t>Q07157</t>
  </si>
  <si>
    <t>TJP1</t>
  </si>
  <si>
    <t>Tight junction protein ZO-1</t>
  </si>
  <si>
    <t>Q14571</t>
  </si>
  <si>
    <t>ITPR2</t>
  </si>
  <si>
    <t>Inositol 1,4,5-trisphosphate receptor type 2</t>
  </si>
  <si>
    <t>SRP68</t>
  </si>
  <si>
    <t>Signal recognition particle subunit SRP68</t>
  </si>
  <si>
    <t>Rho-related GTP-binding protein RhoG</t>
  </si>
  <si>
    <t>Q16401</t>
  </si>
  <si>
    <t>26S proteasome non-ATPase regulatory subunit 5</t>
  </si>
  <si>
    <t>PSMB4</t>
  </si>
  <si>
    <t>Proteasome subunit beta type-4</t>
  </si>
  <si>
    <t>ALDH16A1</t>
  </si>
  <si>
    <t>Aldehyde dehydrogenase family 16 member A1</t>
  </si>
  <si>
    <t>Q96S99</t>
  </si>
  <si>
    <t>PLEKHF1</t>
  </si>
  <si>
    <t>Pleckstrin homology domain-containing family F member 1</t>
  </si>
  <si>
    <t>Q5JSJ4</t>
  </si>
  <si>
    <t>DDX26B</t>
  </si>
  <si>
    <t>Protein DDX26B</t>
  </si>
  <si>
    <t>Q9UM54</t>
  </si>
  <si>
    <t>MYO6</t>
  </si>
  <si>
    <t>Unconventional myosin-VI</t>
  </si>
  <si>
    <t>UGDH</t>
  </si>
  <si>
    <t>UDP-glucose 6-dehydrogenase</t>
  </si>
  <si>
    <t>TBC1D2</t>
  </si>
  <si>
    <t>TBC1 domain family member 2A</t>
  </si>
  <si>
    <t>P46379</t>
  </si>
  <si>
    <t>BAG6</t>
  </si>
  <si>
    <t>Large proline-rich protein BAG6</t>
  </si>
  <si>
    <t>COMT</t>
  </si>
  <si>
    <t>Catechol O-methyltransferase</t>
  </si>
  <si>
    <t>PTK6</t>
  </si>
  <si>
    <t>Protein-tyrosine kinase 6</t>
  </si>
  <si>
    <t>Q9NWV8</t>
  </si>
  <si>
    <t>BABAM1</t>
  </si>
  <si>
    <t>BRISC and BRCA1-A complex member 1</t>
  </si>
  <si>
    <t>P52594</t>
  </si>
  <si>
    <t>AGFG1</t>
  </si>
  <si>
    <t>Arf-GAP domain and FG repeat-containing protein 1</t>
  </si>
  <si>
    <t>P09455</t>
  </si>
  <si>
    <t>Xaa-Pro dipeptidase</t>
  </si>
  <si>
    <t>PPA1</t>
  </si>
  <si>
    <t>Inorganic pyrophosphatase</t>
  </si>
  <si>
    <t>Q9UGL1</t>
  </si>
  <si>
    <t>KDM5B</t>
  </si>
  <si>
    <t>Lysine-specific demethylase 5B</t>
  </si>
  <si>
    <t>P42773</t>
  </si>
  <si>
    <t>CDKN2C</t>
  </si>
  <si>
    <t>Cyclin-dependent kinase 4 inhibitor C</t>
  </si>
  <si>
    <t>Q12979</t>
  </si>
  <si>
    <t>ABR</t>
  </si>
  <si>
    <t>Active breakpoint cluster region-related protein</t>
  </si>
  <si>
    <t>Serine/threonine-protein phosphatase PP1-alpha catalytic subunit</t>
  </si>
  <si>
    <t>P15170</t>
  </si>
  <si>
    <t>GSPT1</t>
  </si>
  <si>
    <t>Eukaryotic peptide chain release factor GTP-binding subunit ERF3A</t>
  </si>
  <si>
    <t>CEACAM6</t>
  </si>
  <si>
    <t>Carcinoembryonic antigen-related cell adhesion molecule 6</t>
  </si>
  <si>
    <t>Q9NZ32</t>
  </si>
  <si>
    <t>ACTR10</t>
  </si>
  <si>
    <t>Actin-related protein 10</t>
  </si>
  <si>
    <t>PAFAH1B3</t>
  </si>
  <si>
    <t>Platelet-activating factor acetylhydrolase IB subunit gamma</t>
  </si>
  <si>
    <t>P62888</t>
  </si>
  <si>
    <t>RPL30</t>
  </si>
  <si>
    <t>60S ribosomal protein L30</t>
  </si>
  <si>
    <t>Q8NEP3</t>
  </si>
  <si>
    <t>DNAAF1</t>
  </si>
  <si>
    <t>Dynein assembly factor 1, axonemal</t>
  </si>
  <si>
    <t>Q9UPZ3</t>
  </si>
  <si>
    <t>HPS5</t>
  </si>
  <si>
    <t>Hermansky-Pudlak syndrome 5 protein</t>
  </si>
  <si>
    <t>P46777</t>
  </si>
  <si>
    <t>RPL5</t>
  </si>
  <si>
    <t>60S ribosomal protein L5</t>
  </si>
  <si>
    <t>Q8N392</t>
  </si>
  <si>
    <t>ARHGAP18</t>
  </si>
  <si>
    <t>Rho GTPase-activating protein 18</t>
  </si>
  <si>
    <t>Q9H2H8</t>
  </si>
  <si>
    <t>PPIL3</t>
  </si>
  <si>
    <t>Peptidyl-prolyl cis-trans isomerase-like 3</t>
  </si>
  <si>
    <t>CORO7</t>
  </si>
  <si>
    <t>Coronin-7</t>
  </si>
  <si>
    <t>Unconventional myosin-Vb</t>
  </si>
  <si>
    <t>Q9Y5K8</t>
  </si>
  <si>
    <t>ATP6V1D</t>
  </si>
  <si>
    <t>V-type proton ATPase subunit D</t>
  </si>
  <si>
    <t>Q00796</t>
  </si>
  <si>
    <t>SORD</t>
  </si>
  <si>
    <t>Sorbitol dehydrogenase</t>
  </si>
  <si>
    <t>Ubiquitin-like modifier-activating enzyme 7</t>
  </si>
  <si>
    <t>Protein S100-A7</t>
  </si>
  <si>
    <t>Dual specificity protein phosphatase 3</t>
  </si>
  <si>
    <t>Annexin A6</t>
  </si>
  <si>
    <t>LIMS1</t>
  </si>
  <si>
    <t>LIM and senescent cell antigen-like-containing domain protein 1</t>
  </si>
  <si>
    <t>OLA1</t>
  </si>
  <si>
    <t>Obg-like ATPase 1</t>
  </si>
  <si>
    <t>Q9UDY2</t>
  </si>
  <si>
    <t>TJP2</t>
  </si>
  <si>
    <t>Tight junction protein ZO-2</t>
  </si>
  <si>
    <t>CCT2</t>
  </si>
  <si>
    <t>T-complex protein 1 subunit beta</t>
  </si>
  <si>
    <t>HAL</t>
  </si>
  <si>
    <t>Histidine ammonia-lyase</t>
  </si>
  <si>
    <t>Q9NS86</t>
  </si>
  <si>
    <t>LANCL2</t>
  </si>
  <si>
    <t>LanC-like protein 2</t>
  </si>
  <si>
    <t>Selenium-binding protein 1</t>
  </si>
  <si>
    <t>P60510</t>
  </si>
  <si>
    <t>PPP4C</t>
  </si>
  <si>
    <t>Serine/threonine-protein phosphatase 4 catalytic subunit</t>
  </si>
  <si>
    <t>P54252</t>
  </si>
  <si>
    <t>ATXN3</t>
  </si>
  <si>
    <t>Ataxin-3</t>
  </si>
  <si>
    <t>Q13619</t>
  </si>
  <si>
    <t>CUL4A</t>
  </si>
  <si>
    <t>Cullin-4A</t>
  </si>
  <si>
    <t>TTC37</t>
  </si>
  <si>
    <t>Tetratricopeptide repeat protein 37</t>
  </si>
  <si>
    <t>EEF1D</t>
  </si>
  <si>
    <t>Elongation factor 1-delta</t>
  </si>
  <si>
    <t>Ribosomal protein S6 kinase alpha-3</t>
  </si>
  <si>
    <t>P62308</t>
  </si>
  <si>
    <t>SNRPG</t>
  </si>
  <si>
    <t>Small nuclear ribonucleoprotein G</t>
  </si>
  <si>
    <t>DNAJB11</t>
  </si>
  <si>
    <t>DnaJ homolog subfamily B member 11</t>
  </si>
  <si>
    <t>NSFL1 cofactor p47</t>
  </si>
  <si>
    <t>VPS35</t>
  </si>
  <si>
    <t>Vacuolar protein sorting-associated protein 35</t>
  </si>
  <si>
    <t>P53675</t>
  </si>
  <si>
    <t>CLTCL1</t>
  </si>
  <si>
    <t>Clathrin heavy chain 2</t>
  </si>
  <si>
    <t>Q9Y3L3</t>
  </si>
  <si>
    <t>SH3BP1</t>
  </si>
  <si>
    <t>SH3 domain-binding protein 1</t>
  </si>
  <si>
    <t>IGKV2D-30</t>
  </si>
  <si>
    <t>Ig kappa chain V-II region RPMI 6410</t>
  </si>
  <si>
    <t>Q6P597</t>
  </si>
  <si>
    <t>KLC3</t>
  </si>
  <si>
    <t>Kinesin light chain 3</t>
  </si>
  <si>
    <t>ETF1</t>
  </si>
  <si>
    <t>Eukaryotic peptide chain release factor subunit 1</t>
  </si>
  <si>
    <t>Q9UHD8</t>
  </si>
  <si>
    <t>42987</t>
  </si>
  <si>
    <t>Septin-9</t>
  </si>
  <si>
    <t>GALNT3</t>
  </si>
  <si>
    <t>Polypeptide N-acetylgalactosaminyltransferase 3</t>
  </si>
  <si>
    <t>Q32MZ4</t>
  </si>
  <si>
    <t>LRRFIP1</t>
  </si>
  <si>
    <t>Leucine-rich repeat flightless-interacting protein 1</t>
  </si>
  <si>
    <t>P05455</t>
  </si>
  <si>
    <t>SSB</t>
  </si>
  <si>
    <t>Lupus La protein</t>
  </si>
  <si>
    <t>Q5T0Z8</t>
  </si>
  <si>
    <t>C6orf132</t>
  </si>
  <si>
    <t>Uncharacterized protein C6orf132</t>
  </si>
  <si>
    <t>MRI1</t>
  </si>
  <si>
    <t>Methylthioribose-1-phosphate isomerase</t>
  </si>
  <si>
    <t>CUL2</t>
  </si>
  <si>
    <t>Cullin-2</t>
  </si>
  <si>
    <t>Q9Y365</t>
  </si>
  <si>
    <t>STARD10</t>
  </si>
  <si>
    <t>PCTP-like protein</t>
  </si>
  <si>
    <t>TSTA3</t>
  </si>
  <si>
    <t>GDP-L-fucose synthase</t>
  </si>
  <si>
    <t>Ig lambda-3 chain C regions</t>
  </si>
  <si>
    <t>P41240</t>
  </si>
  <si>
    <t>CSK</t>
  </si>
  <si>
    <t>Tyrosine-protein kinase CSK</t>
  </si>
  <si>
    <t>P04211</t>
  </si>
  <si>
    <t>IGLV7-43</t>
  </si>
  <si>
    <t>Ig lambda chain V region 4A</t>
  </si>
  <si>
    <t>O95256</t>
  </si>
  <si>
    <t>IL18RAP</t>
  </si>
  <si>
    <t>Interleukin-18 receptor accessory protein</t>
  </si>
  <si>
    <t>P15498</t>
  </si>
  <si>
    <t>VAV1</t>
  </si>
  <si>
    <t>Proto-oncogene vav</t>
  </si>
  <si>
    <t>Q13951</t>
  </si>
  <si>
    <t>CBFB</t>
  </si>
  <si>
    <t>Core-binding factor subunit beta</t>
  </si>
  <si>
    <t>Q15714</t>
  </si>
  <si>
    <t>TSC22D1</t>
  </si>
  <si>
    <t>TSC22 domain family protein 1</t>
  </si>
  <si>
    <t>UBE2Z</t>
  </si>
  <si>
    <t>Ubiquitin-conjugating enzyme E2 Z</t>
  </si>
  <si>
    <t>WDR77</t>
  </si>
  <si>
    <t>Methylosome protein 50</t>
  </si>
  <si>
    <t>Alpha-crystallin B chain</t>
  </si>
  <si>
    <t>UBE2L6</t>
  </si>
  <si>
    <t>Ubiquitin/ISG15-conjugating enzyme E2 L6</t>
  </si>
  <si>
    <t>Q9H497</t>
  </si>
  <si>
    <t>TOR3A</t>
  </si>
  <si>
    <t>Torsin-3A</t>
  </si>
  <si>
    <t>Q7Z569</t>
  </si>
  <si>
    <t>BRAP</t>
  </si>
  <si>
    <t>BRCA1-associated protein</t>
  </si>
  <si>
    <t>Q7L5N1</t>
  </si>
  <si>
    <t>COPS6</t>
  </si>
  <si>
    <t>COP9 signalosome complex subunit 6</t>
  </si>
  <si>
    <t>AHSA1</t>
  </si>
  <si>
    <t>Activator of 90 kDa heat shock protein ATPase homolog 1</t>
  </si>
  <si>
    <t>PAFAH1B1</t>
  </si>
  <si>
    <t>Platelet-activating factor acetylhydrolase IB subunit alpha</t>
  </si>
  <si>
    <t>Q8N6H7</t>
  </si>
  <si>
    <t>ARFGAP2</t>
  </si>
  <si>
    <t>ADP-ribosylation factor GTPase-activating protein 2</t>
  </si>
  <si>
    <t>SNX6</t>
  </si>
  <si>
    <t>Sorting nexin-6</t>
  </si>
  <si>
    <t>ATIC</t>
  </si>
  <si>
    <t>Bifunctional purine biosynthesis protein PURH</t>
  </si>
  <si>
    <t>Osteoclast-stimulating factor 1</t>
  </si>
  <si>
    <t>Epidermal growth factor receptor kinase substrate 8-like protein 2</t>
  </si>
  <si>
    <t>Ryanodine receptor 2</t>
  </si>
  <si>
    <t>PSMD2</t>
  </si>
  <si>
    <t>26S proteasome non-ATPase regulatory subunit 2</t>
  </si>
  <si>
    <t>TIPRL</t>
  </si>
  <si>
    <t>TIP41-like protein</t>
  </si>
  <si>
    <t>P55210</t>
  </si>
  <si>
    <t>CASP7</t>
  </si>
  <si>
    <t>Caspase-7</t>
  </si>
  <si>
    <t>P36969</t>
  </si>
  <si>
    <t>GPX4</t>
  </si>
  <si>
    <t>Phospholipid hydroperoxide glutathione peroxidase, mitochondrial</t>
  </si>
  <si>
    <t>P48147</t>
  </si>
  <si>
    <t>PREP</t>
  </si>
  <si>
    <t>Prolyl endopeptidase</t>
  </si>
  <si>
    <t>Ethylmalonyl-CoA decarboxylase</t>
  </si>
  <si>
    <t>Q15814</t>
  </si>
  <si>
    <t>TBCC</t>
  </si>
  <si>
    <t>Tubulin-specific chaperone C</t>
  </si>
  <si>
    <t>PTPN11</t>
  </si>
  <si>
    <t>Tyrosine-protein phosphatase non-receptor type 11</t>
  </si>
  <si>
    <t>Q92688</t>
  </si>
  <si>
    <t>ANP32B</t>
  </si>
  <si>
    <t>Acidic leucine-rich nuclear phosphoprotein 32 family member B</t>
  </si>
  <si>
    <t>Q8WUA7</t>
  </si>
  <si>
    <t>TBC1D22A</t>
  </si>
  <si>
    <t>TBC1 domain family member 22A</t>
  </si>
  <si>
    <t>GBE1</t>
  </si>
  <si>
    <t>1,4-alpha-glucan-branching enzyme</t>
  </si>
  <si>
    <t>Q8TAX9</t>
  </si>
  <si>
    <t>GSDMB</t>
  </si>
  <si>
    <t>Gasdermin-B</t>
  </si>
  <si>
    <t>Alpha-aminoadipic semialdehyde dehydrogenase</t>
  </si>
  <si>
    <t>MAT2A</t>
  </si>
  <si>
    <t>S-adenosylmethionine synthase isoform type-2</t>
  </si>
  <si>
    <t>PDXK</t>
  </si>
  <si>
    <t>Pyridoxal kinase</t>
  </si>
  <si>
    <t>D-dopachrome decarboxylase</t>
  </si>
  <si>
    <t>TWF1</t>
  </si>
  <si>
    <t>Twinfilin-1</t>
  </si>
  <si>
    <t>A2RTY3</t>
  </si>
  <si>
    <t>HEATR9</t>
  </si>
  <si>
    <t>Protein HEATR9</t>
  </si>
  <si>
    <t>Q8N442</t>
  </si>
  <si>
    <t>GUF1</t>
  </si>
  <si>
    <t>Translation factor GUF1, mitochondrial</t>
  </si>
  <si>
    <t>P50914</t>
  </si>
  <si>
    <t>RPL14</t>
  </si>
  <si>
    <t>60S ribosomal protein L14</t>
  </si>
  <si>
    <t>NANS</t>
  </si>
  <si>
    <t>Sialic acid synthase</t>
  </si>
  <si>
    <t>Methionine--tRNA ligase, cytoplasmic</t>
  </si>
  <si>
    <t>Q3YEC7</t>
  </si>
  <si>
    <t>RABL6</t>
  </si>
  <si>
    <t>Rab-like protein 6</t>
  </si>
  <si>
    <t>DnaJ homolog subfamily A member 2</t>
  </si>
  <si>
    <t>Q9UBT6</t>
  </si>
  <si>
    <t>POLK</t>
  </si>
  <si>
    <t>DNA polymerase kappa</t>
  </si>
  <si>
    <t>UMPS</t>
  </si>
  <si>
    <t>Uridine 5-monophosphate synthase</t>
  </si>
  <si>
    <t>Poly(rC)-binding protein 1</t>
  </si>
  <si>
    <t>SARG</t>
  </si>
  <si>
    <t>Specifically androgen-regulated gene protein</t>
  </si>
  <si>
    <t>Q8WVJ2</t>
  </si>
  <si>
    <t>NUDCD2</t>
  </si>
  <si>
    <t>NudC domain-containing protein 2</t>
  </si>
  <si>
    <t>Q9H3U1</t>
  </si>
  <si>
    <t>UNC45A</t>
  </si>
  <si>
    <t>Protein unc-45 homolog A</t>
  </si>
  <si>
    <t>USO1</t>
  </si>
  <si>
    <t>General vesicular transport factor p115</t>
  </si>
  <si>
    <t>Q2VIR3</t>
  </si>
  <si>
    <t>EIF2S3L</t>
  </si>
  <si>
    <t>Putative eukaryotic translation initiation factor 2 subunit 3-like protein</t>
  </si>
  <si>
    <t>Q6ZUM4</t>
  </si>
  <si>
    <t>ARHGAP27</t>
  </si>
  <si>
    <t>Rho GTPase-activating protein 27</t>
  </si>
  <si>
    <t>Ig heavy chain V-I region EU</t>
  </si>
  <si>
    <t>P07902</t>
  </si>
  <si>
    <t>GALT</t>
  </si>
  <si>
    <t>Galactose-1-phosphate uridylyltransferase</t>
  </si>
  <si>
    <t>Q8WUF5</t>
  </si>
  <si>
    <t>PPP1R13L</t>
  </si>
  <si>
    <t>RelA-associated inhibitor</t>
  </si>
  <si>
    <t>SMS</t>
  </si>
  <si>
    <t>Spermine synthase</t>
  </si>
  <si>
    <t>UBE2L3</t>
  </si>
  <si>
    <t>Ubiquitin-conjugating enzyme E2 L3</t>
  </si>
  <si>
    <t>O43708</t>
  </si>
  <si>
    <t>GSTZ1</t>
  </si>
  <si>
    <t>Maleylacetoacetate isomerase</t>
  </si>
  <si>
    <t>Annexin A3</t>
  </si>
  <si>
    <t>ABCC2</t>
  </si>
  <si>
    <t>Canalicular multispecific organic anion transporter 1</t>
  </si>
  <si>
    <t>Q8WXI7</t>
  </si>
  <si>
    <t>MUC16</t>
  </si>
  <si>
    <t>Mucin-16</t>
  </si>
  <si>
    <t>Protein diaphanous homolog 1</t>
  </si>
  <si>
    <t>L-xylulose reductase</t>
  </si>
  <si>
    <t>Q9NQY0</t>
  </si>
  <si>
    <t>BIN3</t>
  </si>
  <si>
    <t>Bridging integrator 3</t>
  </si>
  <si>
    <t>Q8NE71</t>
  </si>
  <si>
    <t>ABCF1</t>
  </si>
  <si>
    <t>ATP-binding cassette sub-family F member 1</t>
  </si>
  <si>
    <t>RPS13</t>
  </si>
  <si>
    <t>40S ribosomal protein S13</t>
  </si>
  <si>
    <t>PIN1</t>
  </si>
  <si>
    <t>Peptidyl-prolyl cis-trans isomerase NIMA-interacting 1</t>
  </si>
  <si>
    <t>Tetraspanin-1</t>
  </si>
  <si>
    <t>EIF2S1</t>
  </si>
  <si>
    <t>Eukaryotic translation initiation factor 2 subunit 1</t>
  </si>
  <si>
    <t>Q9Y6B6</t>
  </si>
  <si>
    <t>SAR1B</t>
  </si>
  <si>
    <t>GTP-binding protein SAR1b</t>
  </si>
  <si>
    <t>Exocyst complex component 3-like protein 4</t>
  </si>
  <si>
    <t>O60256</t>
  </si>
  <si>
    <t>PRPSAP2</t>
  </si>
  <si>
    <t>Phosphoribosyl pyrophosphate synthase-associated protein 2</t>
  </si>
  <si>
    <t>COASY</t>
  </si>
  <si>
    <t>Bifunctional coenzyme A synthase</t>
  </si>
  <si>
    <t>Q9Y371</t>
  </si>
  <si>
    <t>SH3GLB1</t>
  </si>
  <si>
    <t>Endophilin-B1</t>
  </si>
  <si>
    <t>NAMPT</t>
  </si>
  <si>
    <t>Nicotinamide phosphoribosyltransferase</t>
  </si>
  <si>
    <t>Q5VWQ8</t>
  </si>
  <si>
    <t>DAB2IP</t>
  </si>
  <si>
    <t>Disabled homolog 2-interacting protein</t>
  </si>
  <si>
    <t>Q92623</t>
  </si>
  <si>
    <t>TTC9</t>
  </si>
  <si>
    <t>Tetratricopeptide repeat protein 9A</t>
  </si>
  <si>
    <t>Q96B54</t>
  </si>
  <si>
    <t>ZNF428</t>
  </si>
  <si>
    <t>Zinc finger protein 428</t>
  </si>
  <si>
    <t>CD177 antigen</t>
  </si>
  <si>
    <t>Q9NYL9</t>
  </si>
  <si>
    <t>TMOD3</t>
  </si>
  <si>
    <t>Tropomodulin-3</t>
  </si>
  <si>
    <t>Aminoacylase-1</t>
  </si>
  <si>
    <t>Q6UXY1</t>
  </si>
  <si>
    <t>BAIAP2L2</t>
  </si>
  <si>
    <t>Brain-specific angiogenesis inhibitor 1-associated protein 2-like protein 2</t>
  </si>
  <si>
    <t>RNPEP</t>
  </si>
  <si>
    <t>Aminopeptidase B</t>
  </si>
  <si>
    <t>Ferritin light chain</t>
  </si>
  <si>
    <t>Slit homolog 3 protein</t>
  </si>
  <si>
    <t>NSF</t>
  </si>
  <si>
    <t>Vesicle-fusing ATPase</t>
  </si>
  <si>
    <t>Q8NHW5</t>
  </si>
  <si>
    <t>RPLP0P6</t>
  </si>
  <si>
    <t>60S acidic ribosomal protein P0-like</t>
  </si>
  <si>
    <t>OGDHL</t>
  </si>
  <si>
    <t>2-oxoglutarate dehydrogenase-like, mitochondrial</t>
  </si>
  <si>
    <t>RPS8</t>
  </si>
  <si>
    <t>40S ribosomal protein S8</t>
  </si>
  <si>
    <t>P67870</t>
  </si>
  <si>
    <t>CSNK2B</t>
  </si>
  <si>
    <t>Casein kinase II subunit beta</t>
  </si>
  <si>
    <t>PTRHD1</t>
  </si>
  <si>
    <t>Putative peptidyl-tRNA hydrolase PTRHD1</t>
  </si>
  <si>
    <t>P60842</t>
  </si>
  <si>
    <t>Eukaryotic initiation factor 4A-I</t>
  </si>
  <si>
    <t>Protein kinase C and casein kinase substrate in neurons protein 2</t>
  </si>
  <si>
    <t>Calmodulin-like protein 5</t>
  </si>
  <si>
    <t>O75688</t>
  </si>
  <si>
    <t>PPM1B</t>
  </si>
  <si>
    <t>Protein phosphatase 1B</t>
  </si>
  <si>
    <t>Q13247</t>
  </si>
  <si>
    <t>SRSF6</t>
  </si>
  <si>
    <t>Serine/arginine-rich splicing factor 6</t>
  </si>
  <si>
    <t>Q9Y6D6</t>
  </si>
  <si>
    <t>ARFGEF1</t>
  </si>
  <si>
    <t>Brefeldin A-inhibited guanine nucleotide-exchange protein 1</t>
  </si>
  <si>
    <t>P49841</t>
  </si>
  <si>
    <t>GSK3B</t>
  </si>
  <si>
    <t>Glycogen synthase kinase-3 beta</t>
  </si>
  <si>
    <t>Q8IUZ5</t>
  </si>
  <si>
    <t>PHYKPL</t>
  </si>
  <si>
    <t>5-phosphohydroxy-L-lysine phospho-lyase</t>
  </si>
  <si>
    <t>Q99622</t>
  </si>
  <si>
    <t>C12orf57</t>
  </si>
  <si>
    <t>Protein C10</t>
  </si>
  <si>
    <t>P0C870</t>
  </si>
  <si>
    <t>JMJD7</t>
  </si>
  <si>
    <t>JmjC domain-containing protein 7</t>
  </si>
  <si>
    <t>FDPS</t>
  </si>
  <si>
    <t>Farnesyl pyrophosphate synthase</t>
  </si>
  <si>
    <t>Q6FI81</t>
  </si>
  <si>
    <t>CIAPIN1</t>
  </si>
  <si>
    <t>Anamorsin</t>
  </si>
  <si>
    <t>O43896</t>
  </si>
  <si>
    <t>KIF1C</t>
  </si>
  <si>
    <t>Kinesin-like protein KIF1C</t>
  </si>
  <si>
    <t>Glutathione peroxidase 1</t>
  </si>
  <si>
    <t>A0A0C4DH29</t>
  </si>
  <si>
    <t>Q9NP61</t>
  </si>
  <si>
    <t>ARFGAP3</t>
  </si>
  <si>
    <t>ADP-ribosylation factor GTPase-activating protein 3</t>
  </si>
  <si>
    <t>Q9UMY4</t>
  </si>
  <si>
    <t>SNX12</t>
  </si>
  <si>
    <t>Sorting nexin-12</t>
  </si>
  <si>
    <t>PITPNB</t>
  </si>
  <si>
    <t>Phosphatidylinositol transfer protein beta isoform</t>
  </si>
  <si>
    <t>P05120</t>
  </si>
  <si>
    <t>SERPINB2</t>
  </si>
  <si>
    <t>Plasminogen activator inhibitor 2</t>
  </si>
  <si>
    <t>Galectin-9</t>
  </si>
  <si>
    <t>Q9NP90</t>
  </si>
  <si>
    <t>RAB9B</t>
  </si>
  <si>
    <t>Ras-related protein Rab-9B</t>
  </si>
  <si>
    <t>Q9Y4I1</t>
  </si>
  <si>
    <t>MYO5A</t>
  </si>
  <si>
    <t>Unconventional myosin-Va</t>
  </si>
  <si>
    <t>P47989</t>
  </si>
  <si>
    <t>XDH</t>
  </si>
  <si>
    <t>Xanthine dehydrogenase/oxidase</t>
  </si>
  <si>
    <t>P25685</t>
  </si>
  <si>
    <t>DNAJB1</t>
  </si>
  <si>
    <t>DnaJ homolog subfamily B member 1</t>
  </si>
  <si>
    <t>O94822</t>
  </si>
  <si>
    <t>LTN1</t>
  </si>
  <si>
    <t>E3 ubiquitin-protein ligase listerin</t>
  </si>
  <si>
    <t>APOBEC3A</t>
  </si>
  <si>
    <t>DNA dC-&gt;dU-editing enzyme APOBEC-3A</t>
  </si>
  <si>
    <t>P46776</t>
  </si>
  <si>
    <t>RPL27A</t>
  </si>
  <si>
    <t>60S ribosomal protein L27a</t>
  </si>
  <si>
    <t>Hexokinase-3</t>
  </si>
  <si>
    <t>Phosphoserine aminotransferase</t>
  </si>
  <si>
    <t>ATP6V1H</t>
  </si>
  <si>
    <t>V-type proton ATPase subunit H</t>
  </si>
  <si>
    <t>Q5T6V5</t>
  </si>
  <si>
    <t>C9orf64</t>
  </si>
  <si>
    <t>UPF0553 protein C9orf64</t>
  </si>
  <si>
    <t>AP1M2</t>
  </si>
  <si>
    <t>AP-1 complex subunit mu-2</t>
  </si>
  <si>
    <t>ACTR1B</t>
  </si>
  <si>
    <t>Beta-centractin</t>
  </si>
  <si>
    <t>Q14195</t>
  </si>
  <si>
    <t>DPYSL3</t>
  </si>
  <si>
    <t>Dihydropyrimidinase-related protein 3</t>
  </si>
  <si>
    <t>Q9BW30</t>
  </si>
  <si>
    <t>TPPP3</t>
  </si>
  <si>
    <t>Tubulin polymerization-promoting protein family member 3</t>
  </si>
  <si>
    <t>Dihydropyrimidine dehydrogenase [NADP(+)]</t>
  </si>
  <si>
    <t>P52630</t>
  </si>
  <si>
    <t>STAT2</t>
  </si>
  <si>
    <t>Signal transducer and activator of transcription 2</t>
  </si>
  <si>
    <t>P55010</t>
  </si>
  <si>
    <t>EIF5</t>
  </si>
  <si>
    <t>Eukaryotic translation initiation factor 5</t>
  </si>
  <si>
    <t>Copper chaperone for superoxide dismutase</t>
  </si>
  <si>
    <t>Glyoxylate reductase/hydroxypyruvate reductase</t>
  </si>
  <si>
    <t>AMPD3</t>
  </si>
  <si>
    <t>AMP deaminase 3</t>
  </si>
  <si>
    <t>Q8TD47</t>
  </si>
  <si>
    <t>RPS4Y2</t>
  </si>
  <si>
    <t>40S ribosomal protein S4, Y isoform 2</t>
  </si>
  <si>
    <t>TRIM21</t>
  </si>
  <si>
    <t>E3 ubiquitin-protein ligase TRIM21</t>
  </si>
  <si>
    <t>PSMC5</t>
  </si>
  <si>
    <t>26S protease regulatory subunit 8</t>
  </si>
  <si>
    <t>Cytoplasmic dynein 1 heavy chain 1</t>
  </si>
  <si>
    <t>Q8WWY7</t>
  </si>
  <si>
    <t>WFDC12</t>
  </si>
  <si>
    <t>WAP four-disulfide core domain protein 12</t>
  </si>
  <si>
    <t>Ig kappa chain V-I region AU</t>
  </si>
  <si>
    <t>Q9P2X0</t>
  </si>
  <si>
    <t>DPM3</t>
  </si>
  <si>
    <t>Dolichol-phosphate mannosyltransferase subunit 3</t>
  </si>
  <si>
    <t>CIB1</t>
  </si>
  <si>
    <t>Calcium and integrin-binding protein 1</t>
  </si>
  <si>
    <t>P01825</t>
  </si>
  <si>
    <t>Ig heavy chain V-II region NEWM</t>
  </si>
  <si>
    <t>Creatine kinase B-type</t>
  </si>
  <si>
    <t>Protein phosphatase Slingshot homolog 3</t>
  </si>
  <si>
    <t>Ubiquitin carboxyl-terminal hydrolase 5</t>
  </si>
  <si>
    <t>PPP2R4</t>
  </si>
  <si>
    <t>LYPLA2</t>
  </si>
  <si>
    <t>Acyl-protein thioesterase 2</t>
  </si>
  <si>
    <t>P11216</t>
  </si>
  <si>
    <t>PYGB</t>
  </si>
  <si>
    <t>Glycogen phosphorylase, brain form</t>
  </si>
  <si>
    <t>STAT1</t>
  </si>
  <si>
    <t>Signal transducer and activator of transcription 1-alpha/beta</t>
  </si>
  <si>
    <t>BPNT1</t>
  </si>
  <si>
    <t>3(2),5-bisphosphate nucleotidase 1</t>
  </si>
  <si>
    <t>LYPLAL1</t>
  </si>
  <si>
    <t>Lysophospholipase-like protein 1</t>
  </si>
  <si>
    <t>Translin</t>
  </si>
  <si>
    <t>PSMD6</t>
  </si>
  <si>
    <t>26S proteasome non-ATPase regulatory subunit 6</t>
  </si>
  <si>
    <t>P60891</t>
  </si>
  <si>
    <t>PRPS1</t>
  </si>
  <si>
    <t>Ribose-phosphate pyrophosphokinase 1</t>
  </si>
  <si>
    <t>ARFIP1</t>
  </si>
  <si>
    <t>Arfaptin-1</t>
  </si>
  <si>
    <t>PPP2R5A</t>
  </si>
  <si>
    <t>Serine/threonine-protein phosphatase 2A 56 kDa regulatory subunit alpha isoform</t>
  </si>
  <si>
    <t>CCT5</t>
  </si>
  <si>
    <t>T-complex protein 1 subunit epsilon</t>
  </si>
  <si>
    <t>RPS6</t>
  </si>
  <si>
    <t>40S ribosomal protein S6</t>
  </si>
  <si>
    <t>Q9P260</t>
  </si>
  <si>
    <t>KIAA1468</t>
  </si>
  <si>
    <t>LisH domain and HEAT repeat-containing protein KIAA1468</t>
  </si>
  <si>
    <t>Q96P31</t>
  </si>
  <si>
    <t>FCRL3</t>
  </si>
  <si>
    <t>Fc receptor-like protein 3</t>
  </si>
  <si>
    <t>Q8IYE0</t>
  </si>
  <si>
    <t>CCDC146</t>
  </si>
  <si>
    <t>Coiled-coil domain-containing protein 146</t>
  </si>
  <si>
    <t>26S proteasome non-ATPase regulatory subunit 7</t>
  </si>
  <si>
    <t>O14639</t>
  </si>
  <si>
    <t>Actin-binding LIM protein 1</t>
  </si>
  <si>
    <t>Adseverin</t>
  </si>
  <si>
    <t>Glutathione S-transferase theta-1</t>
  </si>
  <si>
    <t>Q16774</t>
  </si>
  <si>
    <t>GUK1</t>
  </si>
  <si>
    <t>Guanylate kinase</t>
  </si>
  <si>
    <t>Q92905</t>
  </si>
  <si>
    <t>COPS5</t>
  </si>
  <si>
    <t>COP9 signalosome complex subunit 5</t>
  </si>
  <si>
    <t>Q13296</t>
  </si>
  <si>
    <t>SCGB2A2</t>
  </si>
  <si>
    <t>Mammaglobin-A</t>
  </si>
  <si>
    <t>P50226</t>
  </si>
  <si>
    <t>SULT1A2</t>
  </si>
  <si>
    <t>Sulfotransferase 1A2</t>
  </si>
  <si>
    <t>Q04323</t>
  </si>
  <si>
    <t>UBXN1</t>
  </si>
  <si>
    <t>UBX domain-containing protein 1</t>
  </si>
  <si>
    <t>BOLA2</t>
  </si>
  <si>
    <t>BolA-like protein 2</t>
  </si>
  <si>
    <t>Ribosome-binding protein 1</t>
  </si>
  <si>
    <t>60S ribosomal protein L7a</t>
  </si>
  <si>
    <t>N(G),N(G)-dimethylarginine dimethylaminohydrolase 2</t>
  </si>
  <si>
    <t>A0A075B6S6</t>
  </si>
  <si>
    <t>RPL35</t>
  </si>
  <si>
    <t>60S ribosomal protein L35</t>
  </si>
  <si>
    <t>Multidrug resistance-associated protein 4</t>
  </si>
  <si>
    <t>Q5SXH7</t>
  </si>
  <si>
    <t>PLEKHS1</t>
  </si>
  <si>
    <t>Pleckstrin homology domain-containing family S member 1</t>
  </si>
  <si>
    <t>Q9UJ41</t>
  </si>
  <si>
    <t>RABGEF1</t>
  </si>
  <si>
    <t>Rab5 GDP/GTP exchange factor</t>
  </si>
  <si>
    <t>AP2A2</t>
  </si>
  <si>
    <t>AP-2 complex subunit alpha-2</t>
  </si>
  <si>
    <t>Q12933</t>
  </si>
  <si>
    <t>TRAF2</t>
  </si>
  <si>
    <t>TNF receptor-associated factor 2</t>
  </si>
  <si>
    <t>ARHGAP1</t>
  </si>
  <si>
    <t>Rho GTPase-activating protein 1</t>
  </si>
  <si>
    <t>Q13495</t>
  </si>
  <si>
    <t>MAMLD1</t>
  </si>
  <si>
    <t>Mastermind-like domain-containing protein 1</t>
  </si>
  <si>
    <t>Q8NC51</t>
  </si>
  <si>
    <t>SERBP1</t>
  </si>
  <si>
    <t>Plasminogen activator inhibitor 1 RNA-binding protein</t>
  </si>
  <si>
    <t>Q9NPB8</t>
  </si>
  <si>
    <t>GPCPD1</t>
  </si>
  <si>
    <t>Glycerophosphocholine phosphodiesterase GPCPD1</t>
  </si>
  <si>
    <t>LSP1</t>
  </si>
  <si>
    <t>Lymphocyte-specific protein 1</t>
  </si>
  <si>
    <t>Q96CN7</t>
  </si>
  <si>
    <t>ISOC1</t>
  </si>
  <si>
    <t>Isochorismatase domain-containing protein 1</t>
  </si>
  <si>
    <t>DDI2</t>
  </si>
  <si>
    <t>Protein DDI1 homolog 2</t>
  </si>
  <si>
    <t>Q93034</t>
  </si>
  <si>
    <t>CUL5</t>
  </si>
  <si>
    <t>Cullin-5</t>
  </si>
  <si>
    <t>Q9P2M7</t>
  </si>
  <si>
    <t>CGN</t>
  </si>
  <si>
    <t>Cingulin</t>
  </si>
  <si>
    <t>SAR1A</t>
  </si>
  <si>
    <t>GTP-binding protein SAR1a</t>
  </si>
  <si>
    <t>P98095</t>
  </si>
  <si>
    <t>FBLN2</t>
  </si>
  <si>
    <t>Fibulin-2</t>
  </si>
  <si>
    <t>Serine/threonine-protein kinase 4</t>
  </si>
  <si>
    <t>OPLAH</t>
  </si>
  <si>
    <t>5-oxoprolinase</t>
  </si>
  <si>
    <t>Q9HB07</t>
  </si>
  <si>
    <t>C12orf10</t>
  </si>
  <si>
    <t>UPF0160 protein MYG1, mitochondrial</t>
  </si>
  <si>
    <t>FOLH1</t>
  </si>
  <si>
    <t>Glutamate carboxypeptidase 2</t>
  </si>
  <si>
    <t>Q9H477</t>
  </si>
  <si>
    <t>RBKS</t>
  </si>
  <si>
    <t>Ribokinase</t>
  </si>
  <si>
    <t>Tigger transposable element-derived protein 7</t>
  </si>
  <si>
    <t>Q9BTW9</t>
  </si>
  <si>
    <t>TBCD</t>
  </si>
  <si>
    <t>Tubulin-specific chaperone D</t>
  </si>
  <si>
    <t>Uroporphyrinogen decarboxylase</t>
  </si>
  <si>
    <t>Gamma-butyrobetaine dioxygenase</t>
  </si>
  <si>
    <t>O00233</t>
  </si>
  <si>
    <t>26S proteasome non-ATPase regulatory subunit 9</t>
  </si>
  <si>
    <t>Q96GG9</t>
  </si>
  <si>
    <t>DCUN1D1</t>
  </si>
  <si>
    <t>DCN1-like protein 1</t>
  </si>
  <si>
    <t>O95817</t>
  </si>
  <si>
    <t>BAG3</t>
  </si>
  <si>
    <t>BAG family molecular chaperone regulator 3</t>
  </si>
  <si>
    <t>Q9P289</t>
  </si>
  <si>
    <t>MST4</t>
  </si>
  <si>
    <t>Serine/threonine-protein kinase MST4</t>
  </si>
  <si>
    <t>Ig lambda chain V-II region MGC</t>
  </si>
  <si>
    <t>CHMP1A</t>
  </si>
  <si>
    <t>Charged multivesicular body protein 1a</t>
  </si>
  <si>
    <t>Aspartate aminotransferase, cytoplasmic</t>
  </si>
  <si>
    <t>P62633</t>
  </si>
  <si>
    <t>CNBP</t>
  </si>
  <si>
    <t>Cellular nucleic acid-binding protein</t>
  </si>
  <si>
    <t>O95994;Q8TD06</t>
  </si>
  <si>
    <t>P68032;P62736;P63267</t>
  </si>
  <si>
    <t>ACTC1;ACTA2;ACTG2</t>
  </si>
  <si>
    <t>Actin, alpha cardiac muscle 1;Actin, aortic smooth muscle;Actin, gamma-enteric smooth muscle</t>
  </si>
  <si>
    <t>P0DP25;P0DP24;P0DP23;P02585</t>
  </si>
  <si>
    <t>Q01469;A8MUU1</t>
  </si>
  <si>
    <t>P46940;Q86VI3;Q13576</t>
  </si>
  <si>
    <t>P07900;Q14568;Q58FG0;Q58FG1</t>
  </si>
  <si>
    <t>Prosaposin;Saposin-A;Saposin-B-Val;Saposin-B;Saposin-C;Saposin-D</t>
  </si>
  <si>
    <t>CON__P35908v2;P35908;CON__P35908</t>
  </si>
  <si>
    <t>Lactotransferrin;Lactoferricin-H;Kaliocin-1;Lactoferroxin-A;Lactoferroxin-B;Lactoferroxin-C</t>
  </si>
  <si>
    <t>Cystatin-A;Cystatin-A, N-terminally processed</t>
  </si>
  <si>
    <t>Nucleobindin-2;Nesfatin-1</t>
  </si>
  <si>
    <t>P63241;Q6IS14;Q9GZV4</t>
  </si>
  <si>
    <t>EIF5A;EIF5AL1</t>
  </si>
  <si>
    <t>Eukaryotic translation initiation factor 5A-1;Eukaryotic translation initiation factor 5A-1-like</t>
  </si>
  <si>
    <t>P35527;CON__P35527</t>
  </si>
  <si>
    <t>Submaxillary gland androgen-regulated protein 3B;Peptide P-A;Peptide D1A</t>
  </si>
  <si>
    <t>P08238;Q58FF7</t>
  </si>
  <si>
    <t>P00751;CON__Q3KUS7</t>
  </si>
  <si>
    <t>O95834;O00423</t>
  </si>
  <si>
    <t>P00450;CON__ENSEMBL:ENSBTAP00000031900</t>
  </si>
  <si>
    <t>P19823;CON__Q9TRI1</t>
  </si>
  <si>
    <t>Proline-rich protein 1;Opiorphin</t>
  </si>
  <si>
    <t>Pseudouridine-5-phosphatase</t>
  </si>
  <si>
    <t>P30838;P48448;P43353;P51648</t>
  </si>
  <si>
    <t>P31025;Q5VSP4</t>
  </si>
  <si>
    <t>P68104;Q5VTE0</t>
  </si>
  <si>
    <t>EEF1A1;EEF1A1P5</t>
  </si>
  <si>
    <t>Elongation factor 1-alpha 1;Putative elongation factor 1-alpha-like 3</t>
  </si>
  <si>
    <t>O75874;P48735</t>
  </si>
  <si>
    <t>P11142;P54652</t>
  </si>
  <si>
    <t>P23528;Q9Y281</t>
  </si>
  <si>
    <t>P04264;CON__P04264</t>
  </si>
  <si>
    <t>P68363;A6NHL2;Q9H853</t>
  </si>
  <si>
    <t>Q01518;P40123</t>
  </si>
  <si>
    <t>P08727;CON__P08727;CON__Q8N1A0;Q8N1A0</t>
  </si>
  <si>
    <t>Keratin, type I cytoskeletal 19</t>
  </si>
  <si>
    <t>P18669;P15259;Q8N0Y7</t>
  </si>
  <si>
    <t>Q6MZM9</t>
  </si>
  <si>
    <t>PRR27</t>
  </si>
  <si>
    <t>Proline-rich protein 27</t>
  </si>
  <si>
    <t>Protein S100-A11;Protein S100-A11, N-terminally processed</t>
  </si>
  <si>
    <t>P37802;Q9UI15</t>
  </si>
  <si>
    <t>Cathepsin D;Cathepsin D light chain;Cathepsin D heavy chain</t>
  </si>
  <si>
    <t>P13639;Q15029</t>
  </si>
  <si>
    <t>Cathepsin B;Cathepsin B light chain;Cathepsin B heavy chain</t>
  </si>
  <si>
    <t>Actin, cytoplasmic 2;Actin, cytoplasmic 2, N-terminally processed</t>
  </si>
  <si>
    <t>P04004;CON__Q3ZBS7</t>
  </si>
  <si>
    <t>P61158;Q9P1U1;Q9C0K3</t>
  </si>
  <si>
    <t>P01009;P20848</t>
  </si>
  <si>
    <t>Prostasin;Prostasin light chain;Prostasin heavy chain</t>
  </si>
  <si>
    <t>CON__P02768-1;P02768</t>
  </si>
  <si>
    <t>Serum albumin</t>
  </si>
  <si>
    <t>P01023;CON__ENSEMBL:ENSBTAP00000024146;P20742</t>
  </si>
  <si>
    <t>O43707;P35609;Q08043;Q9H254</t>
  </si>
  <si>
    <t>P67936;Q2TAC2</t>
  </si>
  <si>
    <t>CON__P13645;P13645;CON__Q148H6;CON__Q7Z3Y7;Q7Z3Y7;CON__Q7Z3Z0;CON__Q7Z3Y8;CON__Q2M2I5;Q7Z3Z0;Q7Z3Y8;Q2M2I5;CON__Q7Z3Y9;Q7Z3Y9</t>
  </si>
  <si>
    <t>P00747;CON__P06868;Q02325;Q15195</t>
  </si>
  <si>
    <t>P02647;CON__P15497</t>
  </si>
  <si>
    <t>P06744;CON__Q3ZBD7;Q8N196</t>
  </si>
  <si>
    <t>P62979;P62987;P0CG47;P0CG48</t>
  </si>
  <si>
    <t>RPS27A;UBA52;UBB;UBC</t>
  </si>
  <si>
    <t>Ubiquitin-40S ribosomal protein S27a;Ubiquitin;40S ribosomal protein S27a;Ubiquitin-60S ribosomal protein L40;Ubiquitin;60S ribosomal protein L40;Polyubiquitin-B;Ubiquitin;Polyubiquitin-C;Ubiquitin</t>
  </si>
  <si>
    <t>P02774;CON__Q3MHN5;CON__ENSEMBL:ENSBTAP00000018229</t>
  </si>
  <si>
    <t>P61204;P84077</t>
  </si>
  <si>
    <t>ARF3;ARF1</t>
  </si>
  <si>
    <t>ADP-ribosylation factor 3;ADP-ribosylation factor 1</t>
  </si>
  <si>
    <t>P00338;Q6ZMR3;P07864</t>
  </si>
  <si>
    <t>P06396;CON__Q3SX14;REV__Q6TDU7</t>
  </si>
  <si>
    <t>P02675;CON__P02676</t>
  </si>
  <si>
    <t>CON__P15636</t>
  </si>
  <si>
    <t>P02749;CON__P17690</t>
  </si>
  <si>
    <t>P0DMV9;P0DMV8</t>
  </si>
  <si>
    <t>HSPA1B;HSPA1A</t>
  </si>
  <si>
    <t>Heat shock 70 kDa protein 1B;Heat shock 70 kDa protein 1A</t>
  </si>
  <si>
    <t>Protein deglycase DJ-1</t>
  </si>
  <si>
    <t>Q86VP6;O75155</t>
  </si>
  <si>
    <t>P04075;P05062</t>
  </si>
  <si>
    <t>P08603;Q02985</t>
  </si>
  <si>
    <t>CON__P02769</t>
  </si>
  <si>
    <t>P00326;P07327;P28332</t>
  </si>
  <si>
    <t>P00558;P07205</t>
  </si>
  <si>
    <t>P0DOX2;A0A0J9YVY3</t>
  </si>
  <si>
    <t>P01024;O95568</t>
  </si>
  <si>
    <t>P07355;A6NMY6</t>
  </si>
  <si>
    <t>ANXA2;ANXA2P2</t>
  </si>
  <si>
    <t>Annexin A2;Putative annexin A2-like protein</t>
  </si>
  <si>
    <t>Bifunctional purine biosynthesis protein PURH;Phosphoribosylaminoimidazolecarboxamide formyltransferase;IMP cyclohydrolase</t>
  </si>
  <si>
    <t>P01042;CON__P01045-1;CON__Q2KJ62;CON__P01044-1</t>
  </si>
  <si>
    <t>CON__P13646-1</t>
  </si>
  <si>
    <t>P31151;Q86SG5</t>
  </si>
  <si>
    <t>Basement membrane-specific heparan sulfate proteoglycan core protein;Endorepellin;LG3 peptide</t>
  </si>
  <si>
    <t>Tryptophan--tRNA ligase, cytoplasmic;T1-TrpRS;T2-TrpRS</t>
  </si>
  <si>
    <t>P36955;CON__Q95121</t>
  </si>
  <si>
    <t>P07737;CON__P02584</t>
  </si>
  <si>
    <t>CON__P13647;P13647</t>
  </si>
  <si>
    <t>A0A0B4J1X5;A0A0C4DH42;P01767</t>
  </si>
  <si>
    <t>Ig heavy chain V-III region BUT</t>
  </si>
  <si>
    <t>P00352;P05091</t>
  </si>
  <si>
    <t>P60660;P14649</t>
  </si>
  <si>
    <t>P02671;CON__P02672</t>
  </si>
  <si>
    <t>CON__P00761</t>
  </si>
  <si>
    <t>Ig heavy chain V-II region ARH-77</t>
  </si>
  <si>
    <t>Q14624;CON__Q3T052</t>
  </si>
  <si>
    <t>P22392;O60361</t>
  </si>
  <si>
    <t>NME2;NME2P1</t>
  </si>
  <si>
    <t>Nucleoside diphosphate kinase B;Putative nucleoside diphosphate kinase</t>
  </si>
  <si>
    <t>P30740;O75830</t>
  </si>
  <si>
    <t>P45974;Q92995</t>
  </si>
  <si>
    <t>CON__P19013;P19013</t>
  </si>
  <si>
    <t>O14818;Q8TAA3</t>
  </si>
  <si>
    <t>Protein S100-A8;Protein S100-A8, N-terminally processed</t>
  </si>
  <si>
    <t>P06733;P13929</t>
  </si>
  <si>
    <t>P47895;O94788;P30837</t>
  </si>
  <si>
    <t>Q7Z406;Q9UKX3;A7E2Y1</t>
  </si>
  <si>
    <t>Mesothelin;Megakaryocyte-potentiating factor;Mesothelin, cleaved form</t>
  </si>
  <si>
    <t>Phosphatidylethanolamine-binding protein 1;Hippocampal cholinergic neurostimulating peptide</t>
  </si>
  <si>
    <t>P55786;A6NEC2</t>
  </si>
  <si>
    <t>A0A075B6P5;P01615</t>
  </si>
  <si>
    <t>Ig kappa chain V-II region FR</t>
  </si>
  <si>
    <t>P06310;A0A075B6S6</t>
  </si>
  <si>
    <t>P27361;P31152;Q16659</t>
  </si>
  <si>
    <t>AKR1C2</t>
  </si>
  <si>
    <t>Aldo-keto reductase family 1 member C2</t>
  </si>
  <si>
    <t>P05155;CON__P50448</t>
  </si>
  <si>
    <t>A0A087WT59</t>
  </si>
  <si>
    <t>A0A087WVC6</t>
  </si>
  <si>
    <t>A0A087WXI5</t>
  </si>
  <si>
    <t>A0A0G2JMB2</t>
  </si>
  <si>
    <t>A0A1W2PSE7</t>
  </si>
  <si>
    <t>A0A286YEY4</t>
  </si>
  <si>
    <t>A0A3B3IT92</t>
  </si>
  <si>
    <t>A0A7I2V2R5</t>
  </si>
  <si>
    <t>B7ZKJ8</t>
  </si>
  <si>
    <t>D6RD17</t>
  </si>
  <si>
    <t>E9PEK4</t>
  </si>
  <si>
    <t>G3V3A0</t>
  </si>
  <si>
    <t>H0Y4K8</t>
  </si>
  <si>
    <t>H0Y512</t>
  </si>
  <si>
    <t>J3KP74</t>
  </si>
  <si>
    <t>K7ES69</t>
  </si>
  <si>
    <t>O00533</t>
  </si>
  <si>
    <t>O95236</t>
  </si>
  <si>
    <t>P08709</t>
  </si>
  <si>
    <t>P09172</t>
  </si>
  <si>
    <t>P10720</t>
  </si>
  <si>
    <t>Q15166</t>
  </si>
  <si>
    <t>Q5SRP5</t>
  </si>
  <si>
    <t>Q92496</t>
  </si>
  <si>
    <t>Q9NYB9</t>
  </si>
  <si>
    <t>X6RJP6</t>
  </si>
  <si>
    <t>P00813</t>
  </si>
  <si>
    <t>Adenosine deaminase</t>
  </si>
  <si>
    <t>P00325</t>
  </si>
  <si>
    <t>Alcohol dehydrogenase 1B</t>
  </si>
  <si>
    <t>Fatty acid-binding protein</t>
  </si>
  <si>
    <t>Heat shock protein beta-6</t>
  </si>
  <si>
    <t>Myosin-2</t>
  </si>
  <si>
    <t>P11055</t>
  </si>
  <si>
    <t>Myosin-3</t>
  </si>
  <si>
    <t>Myosin-8</t>
  </si>
  <si>
    <t>A0A087WX39</t>
  </si>
  <si>
    <t>H0Y9G6</t>
  </si>
  <si>
    <t>MRPL3</t>
  </si>
  <si>
    <t>39S ribosomal protein L3, mitochondrial</t>
  </si>
  <si>
    <t>H3BTB7</t>
  </si>
  <si>
    <t>Probable glutamate--tRNA ligase, mitochondrial</t>
  </si>
  <si>
    <t>B4E010</t>
  </si>
  <si>
    <t>cDNA FLJ53946, highly similar to ATP-dependent RNA helicase DDX3Y (EC 3.6.1.-)</t>
  </si>
  <si>
    <t>J3QRR3</t>
  </si>
  <si>
    <t>H0Y865</t>
  </si>
  <si>
    <t>J3QL04</t>
  </si>
  <si>
    <t>Tether-containing UBX domain for GLUT4</t>
  </si>
  <si>
    <t>C9JGT6</t>
  </si>
  <si>
    <t>H7BZ35</t>
  </si>
  <si>
    <t>B4DRW5</t>
  </si>
  <si>
    <t>cDNA FLJ60028, highly similar to Sodium/potassium-transporting ATPase alpha-2 chain (EC 3.6.3.9)</t>
  </si>
  <si>
    <t>Q9BQ69</t>
  </si>
  <si>
    <t>MACROD1</t>
  </si>
  <si>
    <t>O-acetyl-ADP-ribose deacetylase MACROD1</t>
  </si>
  <si>
    <t>O75544</t>
  </si>
  <si>
    <t>BDP-1 protein</t>
  </si>
  <si>
    <t>A0N7J6</t>
  </si>
  <si>
    <t>REV25-2</t>
  </si>
  <si>
    <t>Q9P219</t>
  </si>
  <si>
    <t>CCDC88C</t>
  </si>
  <si>
    <t>Protein Daple</t>
  </si>
  <si>
    <t>ARHGEF6</t>
  </si>
  <si>
    <t>Rho guanine nucleotide exchange factor 6</t>
  </si>
  <si>
    <t>Q76N56</t>
  </si>
  <si>
    <t>Ribosomal protein S26</t>
  </si>
  <si>
    <t>B4DNX1</t>
  </si>
  <si>
    <t>cDNA FLJ53752, highly similar to Heat shock 70 kDa protein 1</t>
  </si>
  <si>
    <t>E7ERY8</t>
  </si>
  <si>
    <t>ZNF609</t>
  </si>
  <si>
    <t>Zinc finger protein 609</t>
  </si>
  <si>
    <t>Q58FF9</t>
  </si>
  <si>
    <t>HSP90Af</t>
  </si>
  <si>
    <t>Heat shock protein 90Af</t>
  </si>
  <si>
    <t>Q6FHJ9</t>
  </si>
  <si>
    <t>COX5B protein</t>
  </si>
  <si>
    <t>Q59F72</t>
  </si>
  <si>
    <t>Proteasome alpha 6 subunit variant</t>
  </si>
  <si>
    <t>J3QQS5</t>
  </si>
  <si>
    <t>TRAPPC8</t>
  </si>
  <si>
    <t>Trafficking protein particle complex subunit 8</t>
  </si>
  <si>
    <t>L0R4Y0</t>
  </si>
  <si>
    <t>FXR2</t>
  </si>
  <si>
    <t>Alternative protein FXR2</t>
  </si>
  <si>
    <t>Q9BU61</t>
  </si>
  <si>
    <t>NDUFAF3</t>
  </si>
  <si>
    <t>NADH dehydrogenase [ubiquinone] 1 alpha subcomplex assembly factor 3</t>
  </si>
  <si>
    <t>B2R4Q7</t>
  </si>
  <si>
    <t>Mitochondrial pyruvate carrier</t>
  </si>
  <si>
    <t>E9PJG8</t>
  </si>
  <si>
    <t>TKFC</t>
  </si>
  <si>
    <t>Triokinase/FMN cyclase</t>
  </si>
  <si>
    <t>cDNA, FLJ94551</t>
  </si>
  <si>
    <t>cDNA, FLJ92537, highly similar to Homo sapiens procollagen-lysine, 2-oxoglutarate 5-dioxygenase (lysine hydroxylase, Ehlers-Danlos syndrome type VI) (PLOD), mRNA</t>
  </si>
  <si>
    <t>A0A0S2Z5M4</t>
  </si>
  <si>
    <t>SLC22A15</t>
  </si>
  <si>
    <t>Solute carrier family 22 member 15 isoform 7</t>
  </si>
  <si>
    <t>Q9BY17</t>
  </si>
  <si>
    <t>PITX2</t>
  </si>
  <si>
    <t>Pituitary homeobox 2</t>
  </si>
  <si>
    <t>B4DUE4</t>
  </si>
  <si>
    <t>cDNA FLJ61412, highly similar to Homo sapiens serine/threonine kinase 11 interacting protein (STK11IP), mRNA</t>
  </si>
  <si>
    <t>A0A024R957</t>
  </si>
  <si>
    <t>Torsin A interacting protein 2, isoform CRA_b</t>
  </si>
  <si>
    <t>Q9H1D2</t>
  </si>
  <si>
    <t>Phosphoglucomutase 1</t>
  </si>
  <si>
    <t>H0YG07</t>
  </si>
  <si>
    <t>MLEC</t>
  </si>
  <si>
    <t>Malectin</t>
  </si>
  <si>
    <t>Q8NA33</t>
  </si>
  <si>
    <t>cDNA FLJ35887 fis, clone TESTI2009097</t>
  </si>
  <si>
    <t>Q5H8C1</t>
  </si>
  <si>
    <t>FREM1</t>
  </si>
  <si>
    <t>FRAS1-related extracellular matrix protein 1</t>
  </si>
  <si>
    <t>Q567R9</t>
  </si>
  <si>
    <t>CIP29</t>
  </si>
  <si>
    <t>CIP29 protein</t>
  </si>
  <si>
    <t>B4DEE9</t>
  </si>
  <si>
    <t>cDNA FLJ59850, moderately similar to Aminomethyltransferase, mitochondrial (EC 2.1.2.10)</t>
  </si>
  <si>
    <t>A0A0S2Z523</t>
  </si>
  <si>
    <t>SURF1</t>
  </si>
  <si>
    <t>SURF1-like protein</t>
  </si>
  <si>
    <t>B4DWJ7</t>
  </si>
  <si>
    <t>cDNA FLJ54968</t>
  </si>
  <si>
    <t>Q9BS14</t>
  </si>
  <si>
    <t>GANAB protein</t>
  </si>
  <si>
    <t>D6REC0</t>
  </si>
  <si>
    <t>M0R058</t>
  </si>
  <si>
    <t>S4R3Q0</t>
  </si>
  <si>
    <t>DAZAP2</t>
  </si>
  <si>
    <t>DAZ-associated protein 2</t>
  </si>
  <si>
    <t>cDNA, FLJ95462, highly similar to Homo sapiens fatty-acid-Coenzyme A ligase, long-chain 3 (FACL3),mRNA</t>
  </si>
  <si>
    <t>GDP-fucose protein O-fucosyltransferase 1</t>
  </si>
  <si>
    <t>A0A0B4J213</t>
  </si>
  <si>
    <t>B3KY56</t>
  </si>
  <si>
    <t>cDNA FLJ46898 fis, clone UTERU3022168, highly similar to Protein FAM62A</t>
  </si>
  <si>
    <t>B4DRL7</t>
  </si>
  <si>
    <t>cDNA FLJ50419, highly similar to MAGUK p55 subfamily member 2</t>
  </si>
  <si>
    <t>Q68DQ4</t>
  </si>
  <si>
    <t>DKFZp779L0468</t>
  </si>
  <si>
    <t>Putative uncharacterized protein DKFZp779L0468</t>
  </si>
  <si>
    <t>B7Z4E6</t>
  </si>
  <si>
    <t>cDNA FLJ52562, highly similar to 150 kDa oxygen-regulated protein (Orp150)</t>
  </si>
  <si>
    <t>B4DM03</t>
  </si>
  <si>
    <t>cDNA FLJ50574, highly similar to ATP-dependent RNA helicase DDX24 (EC 3.6.1.-)</t>
  </si>
  <si>
    <t>Q59ES8</t>
  </si>
  <si>
    <t>Heterogeneous nuclear ribonucleoprotein M isoform a variant</t>
  </si>
  <si>
    <t>Q58F26</t>
  </si>
  <si>
    <t>DHX9 protein</t>
  </si>
  <si>
    <t>B7ZMF2</t>
  </si>
  <si>
    <t>FANCI</t>
  </si>
  <si>
    <t>Fanconi anemia, complementation group I</t>
  </si>
  <si>
    <t>Q53S33</t>
  </si>
  <si>
    <t>BOLA3</t>
  </si>
  <si>
    <t>BolA-like protein 3</t>
  </si>
  <si>
    <t>X-prolyl aminopeptidase (Aminopeptidase P) 2, membrane-bound</t>
  </si>
  <si>
    <t>C9JIJ6</t>
  </si>
  <si>
    <t>GLS</t>
  </si>
  <si>
    <t>Glutaminase kidney isoform, mitochondrial</t>
  </si>
  <si>
    <t>O95159</t>
  </si>
  <si>
    <t>ZFPL1</t>
  </si>
  <si>
    <t>Zinc finger protein-like 1</t>
  </si>
  <si>
    <t>K7EM13</t>
  </si>
  <si>
    <t>A4D1M5</t>
  </si>
  <si>
    <t>LOC401404</t>
  </si>
  <si>
    <t>Similar to ribosomal protein S14</t>
  </si>
  <si>
    <t>Q7Z355</t>
  </si>
  <si>
    <t>DKFZp686L17145</t>
  </si>
  <si>
    <t>Putative uncharacterized protein DKFZp686L17145</t>
  </si>
  <si>
    <t>Q9NRG7</t>
  </si>
  <si>
    <t>SDR39U1</t>
  </si>
  <si>
    <t>Epimerase family protein SDR39U1</t>
  </si>
  <si>
    <t>Q71UD4</t>
  </si>
  <si>
    <t>A8K6A2</t>
  </si>
  <si>
    <t>cDNA FLJ77317, highly similar to Homo sapiens retinoblastoma binding protein 7 (RBBP7), mRNA</t>
  </si>
  <si>
    <t>B2RMN7</t>
  </si>
  <si>
    <t>Spectrin, beta, erythrocytic</t>
  </si>
  <si>
    <t>B2R5G8</t>
  </si>
  <si>
    <t>Serum amyloid A protein</t>
  </si>
  <si>
    <t>H7BZU1</t>
  </si>
  <si>
    <t>EIF2S3</t>
  </si>
  <si>
    <t>Eukaryotic translation initiation factor 2 subunit 3</t>
  </si>
  <si>
    <t>F8WAU4</t>
  </si>
  <si>
    <t>GFM1</t>
  </si>
  <si>
    <t>Elongation factor G, mitochondrial</t>
  </si>
  <si>
    <t>Q4ZG79</t>
  </si>
  <si>
    <t>KLF7</t>
  </si>
  <si>
    <t>Putative uncharacterized protein KLF7</t>
  </si>
  <si>
    <t>B7Z611</t>
  </si>
  <si>
    <t>cDNA FLJ50848, highly similar to Homo sapiens suppressor of var1, 3-like 1 (S. cerevisiae) (SUPV3L1), mRNA</t>
  </si>
  <si>
    <t>A0A1B0GU92</t>
  </si>
  <si>
    <t>Uncharacterized protein</t>
  </si>
  <si>
    <t>Q14781</t>
  </si>
  <si>
    <t>CBX2</t>
  </si>
  <si>
    <t>Chromobox protein homolog 2</t>
  </si>
  <si>
    <t>H7BXZ6</t>
  </si>
  <si>
    <t>Mitochondrial Rho GTPase</t>
  </si>
  <si>
    <t>H0YJB9</t>
  </si>
  <si>
    <t>B7Z5C1</t>
  </si>
  <si>
    <t>cDNA FLJ56126, highly similar to Programmed cell death 6-interacting protein</t>
  </si>
  <si>
    <t>B3KWD0</t>
  </si>
  <si>
    <t>cDNA FLJ42779 fis, clone BRAWH3005300, highly similar to Exportin-1</t>
  </si>
  <si>
    <t>B2RDP2</t>
  </si>
  <si>
    <t>cDNA, FLJ96703</t>
  </si>
  <si>
    <t>K7ENX2</t>
  </si>
  <si>
    <t>VAT1</t>
  </si>
  <si>
    <t>Synaptic vesicle membrane protein VAT-1 homolog</t>
  </si>
  <si>
    <t>A6NLD2</t>
  </si>
  <si>
    <t>cDNA FLJ11885 fis, clone HEMBA1007203, highly similar to Transmembrane GTPase MFN2 (EC 3.6.5.-)</t>
  </si>
  <si>
    <t>H6WCP5</t>
  </si>
  <si>
    <t>EPRSN1</t>
  </si>
  <si>
    <t>Q5JPT9</t>
  </si>
  <si>
    <t>PDHA1</t>
  </si>
  <si>
    <t>Pyruvate dehydrogenase E1 component subunit alpha, somatic form, mitochondrial</t>
  </si>
  <si>
    <t>J3KS19</t>
  </si>
  <si>
    <t>SLC16A5</t>
  </si>
  <si>
    <t>Monocarboxylate transporter 6</t>
  </si>
  <si>
    <t>B4DUP0</t>
  </si>
  <si>
    <t>cDNA FLJ59433, highly similar to Elongation factor 1-gamma</t>
  </si>
  <si>
    <t>Q05D91</t>
  </si>
  <si>
    <t>HYOU1 protein</t>
  </si>
  <si>
    <t>D6RD47</t>
  </si>
  <si>
    <t>Mitochondrial 2-oxoglutarate/malate carrier protein</t>
  </si>
  <si>
    <t>H0Y938</t>
  </si>
  <si>
    <t>Coatomer subunit beta'</t>
  </si>
  <si>
    <t>B7Z826</t>
  </si>
  <si>
    <t>cDNA FLJ54394, highly similar to Crumbs homolog 1</t>
  </si>
  <si>
    <t>B4E3I5</t>
  </si>
  <si>
    <t>cDNA FLJ56216, highly similar to Amyloid-like protein 2 (CDEIbox-binding protein) (CDEBP)</t>
  </si>
  <si>
    <t>Q8IXM3</t>
  </si>
  <si>
    <t>MRPL41</t>
  </si>
  <si>
    <t>39S ribosomal protein L41, mitochondrial</t>
  </si>
  <si>
    <t>Carbonyl reductase family member 4</t>
  </si>
  <si>
    <t>A0A0J9YXG3</t>
  </si>
  <si>
    <t>LMNTD2</t>
  </si>
  <si>
    <t>Lamin tail domain-containing protein 2</t>
  </si>
  <si>
    <t>B3KPU4</t>
  </si>
  <si>
    <t>cDNA FLJ32196 fis, clone PLACE6002668, highly similar to Homo sapiens sorbin and SH3 domain containing 2 (SORBS2), transcript variant 1, mRNA</t>
  </si>
  <si>
    <t>H3BV04</t>
  </si>
  <si>
    <t>SCAMP2</t>
  </si>
  <si>
    <t>Secretory carrier-associated membrane protein 2</t>
  </si>
  <si>
    <t>A6NP24</t>
  </si>
  <si>
    <t>F8W6C1</t>
  </si>
  <si>
    <t>B4DS43</t>
  </si>
  <si>
    <t>Acetyltransferase component of pyruvate dehydrogenase complex</t>
  </si>
  <si>
    <t>Q8WYY9</t>
  </si>
  <si>
    <t>Putative uncharacterized protein</t>
  </si>
  <si>
    <t>SSR1</t>
  </si>
  <si>
    <t>Translocon-associated protein subunit alpha</t>
  </si>
  <si>
    <t>Q59FP5</t>
  </si>
  <si>
    <t>Spectrin, beta, erythrocytic (Includes spherocytosis, clinical type I) variant</t>
  </si>
  <si>
    <t>Q5T0J3</t>
  </si>
  <si>
    <t>C1orf220</t>
  </si>
  <si>
    <t>Putative uncharacterized protein C1orf220</t>
  </si>
  <si>
    <t>B4E132</t>
  </si>
  <si>
    <t>cDNA FLJ53122, highly similar to ATP-dependent RNA helicase DDX3Y (EC 3.6.1.-)</t>
  </si>
  <si>
    <t>B4DRU9</t>
  </si>
  <si>
    <t>cDNA FLJ57179, highly similar to Homo sapiens ATP-binding cassette, sub-family F (GCN20), member 3 (ABCF3), mRNA</t>
  </si>
  <si>
    <t>Q540I5</t>
  </si>
  <si>
    <t>A4GALT</t>
  </si>
  <si>
    <t>Alpha-1,4-galactosyltransferase</t>
  </si>
  <si>
    <t>A0A0S2Z481</t>
  </si>
  <si>
    <t>Myocilin trabecular meshwork inducible glucocorticoid response isoform 5</t>
  </si>
  <si>
    <t>Q7Z4B2</t>
  </si>
  <si>
    <t>MST161</t>
  </si>
  <si>
    <t>MSTP161</t>
  </si>
  <si>
    <t>Q6MZK4</t>
  </si>
  <si>
    <t>DKFZp686L2097</t>
  </si>
  <si>
    <t>Putative uncharacterized protein DKFZp686L2097</t>
  </si>
  <si>
    <t>A5PLM0</t>
  </si>
  <si>
    <t>TK2</t>
  </si>
  <si>
    <t>TK2 protein</t>
  </si>
  <si>
    <t>B1AM27</t>
  </si>
  <si>
    <t>UNC13B</t>
  </si>
  <si>
    <t>Protein unc-13 homolog B</t>
  </si>
  <si>
    <t>TMED4</t>
  </si>
  <si>
    <t>Transmembrane emp24 domain-containing protein 4</t>
  </si>
  <si>
    <t>B7Z4A1</t>
  </si>
  <si>
    <t>cDNA FLJ50798, weakly similar to Ubiquinol-cytochrome c reductase complex ubiquinone-binding protein QP-C (EC 1.10.2.2)</t>
  </si>
  <si>
    <t>C9JM55</t>
  </si>
  <si>
    <t>B4DTA2</t>
  </si>
  <si>
    <t>cDNA FLJ60148, highly similar to Homo sapiens heterogeneous nuclear ribonucleoprotein D-like (HNRPDL), transcript variant 2, mRNA</t>
  </si>
  <si>
    <t>B4DM44</t>
  </si>
  <si>
    <t>cDNA FLJ57324, highly similar to Segment polarity protein dishevelled homolog DVL-2</t>
  </si>
  <si>
    <t>F5H793</t>
  </si>
  <si>
    <t>A0A024RA25</t>
  </si>
  <si>
    <t>MPP6</t>
  </si>
  <si>
    <t>Membrane protein, palmitoylated 6 (MAGUK p55 subfamily member 6), isoform CRA_c</t>
  </si>
  <si>
    <t>H0YAF5</t>
  </si>
  <si>
    <t>B3KMA6</t>
  </si>
  <si>
    <t>cDNA FLJ10609 fis, clone NT2RP2005276, highly similar to Long-chain-fatty-acid--CoA ligase 3 (EC 6.2.1.3)</t>
  </si>
  <si>
    <t>C9K0M0</t>
  </si>
  <si>
    <t>Polyribonucleotide nucleotidyltransferase 1, mitochondrial</t>
  </si>
  <si>
    <t>X6RFL8</t>
  </si>
  <si>
    <t>H0YIV9</t>
  </si>
  <si>
    <t>F8W7F7</t>
  </si>
  <si>
    <t>Q9Y6N6</t>
  </si>
  <si>
    <t>LAMC3</t>
  </si>
  <si>
    <t>Laminin subunit gamma-3</t>
  </si>
  <si>
    <t>C9JBD3</t>
  </si>
  <si>
    <t>O75546</t>
  </si>
  <si>
    <t>RAB2</t>
  </si>
  <si>
    <t>A0A096WXL7</t>
  </si>
  <si>
    <t>ATP8</t>
  </si>
  <si>
    <t>ATP synthase protein 8</t>
  </si>
  <si>
    <t>L0R4U8</t>
  </si>
  <si>
    <t>C11orf34</t>
  </si>
  <si>
    <t>Alternative protein C11orf34</t>
  </si>
  <si>
    <t>Q59FU3</t>
  </si>
  <si>
    <t>Far upstream element-binding protein variant</t>
  </si>
  <si>
    <t>F5H823</t>
  </si>
  <si>
    <t>Q8N2D6</t>
  </si>
  <si>
    <t>cDNA PSEC0236 fis, clone HEMBA1007104, highly similar to Laminin gamma-3 chain</t>
  </si>
  <si>
    <t>A0A087WVD3</t>
  </si>
  <si>
    <t>IVD</t>
  </si>
  <si>
    <t>Isovaleryl-CoA dehydrogenase, mitochondrial</t>
  </si>
  <si>
    <t>A0A1B0GV01</t>
  </si>
  <si>
    <t>C9J542</t>
  </si>
  <si>
    <t>B4DHJ7</t>
  </si>
  <si>
    <t>cDNA FLJ60537, highly similar to BCL2/adenovirus E1B 19 kDa protein-interacting protein 3</t>
  </si>
  <si>
    <t>O75643</t>
  </si>
  <si>
    <t>SNRNP200</t>
  </si>
  <si>
    <t>U5 small nuclear ribonucleoprotein 200 kDa helicase</t>
  </si>
  <si>
    <t>A0A087WY99</t>
  </si>
  <si>
    <t>V9GZ37</t>
  </si>
  <si>
    <t>Heat shock 70 kDa protein 1A</t>
  </si>
  <si>
    <t>Q5JVX7</t>
  </si>
  <si>
    <t>C1orf141</t>
  </si>
  <si>
    <t>Uncharacterized protein C1orf141</t>
  </si>
  <si>
    <t>A3F6Y9</t>
  </si>
  <si>
    <t>Catechol-O-methyltransferase isoform</t>
  </si>
  <si>
    <t>A7IZZ3</t>
  </si>
  <si>
    <t>Glucose-6-phosphate dehydrogenase variant</t>
  </si>
  <si>
    <t>D6W5Y5</t>
  </si>
  <si>
    <t>CIRBP</t>
  </si>
  <si>
    <t>Cold inducible RNA binding protein, isoform CRA_c</t>
  </si>
  <si>
    <t>F5GY56</t>
  </si>
  <si>
    <t>PRPF19</t>
  </si>
  <si>
    <t>Pre-mRNA-processing factor 19</t>
  </si>
  <si>
    <t>E9PMV1</t>
  </si>
  <si>
    <t>B3KSG9</t>
  </si>
  <si>
    <t>Transmembrane 9 superfamily member</t>
  </si>
  <si>
    <t>Q09472</t>
  </si>
  <si>
    <t>EP300</t>
  </si>
  <si>
    <t>Histone acetyltransferase p300</t>
  </si>
  <si>
    <t>R9UQR4</t>
  </si>
  <si>
    <t>SLC4A11</t>
  </si>
  <si>
    <t>Solute carrier family 4 sodium borate transporter member 11</t>
  </si>
  <si>
    <t>J3QQS1</t>
  </si>
  <si>
    <t>MRPS7</t>
  </si>
  <si>
    <t>28S ribosomal protein S7, mitochondrial</t>
  </si>
  <si>
    <t>A0A0D9SET8</t>
  </si>
  <si>
    <t>Carbonic anhydrase 12</t>
  </si>
  <si>
    <t>C9IZ01</t>
  </si>
  <si>
    <t>B2R4W8</t>
  </si>
  <si>
    <t>hCG_1994130</t>
  </si>
  <si>
    <t>HCG1994130, isoform CRA_a</t>
  </si>
  <si>
    <t>A0A0S2Z3A5</t>
  </si>
  <si>
    <t>Acyl-CoA dehydrogenase C-4 to C-12 straight chain isoform 4</t>
  </si>
  <si>
    <t>A0A024QYX3</t>
  </si>
  <si>
    <t>RBM3</t>
  </si>
  <si>
    <t>RNA binding motif (RNP1, RRM) protein 3, isoform CRA_c</t>
  </si>
  <si>
    <t>R4GMU5</t>
  </si>
  <si>
    <t>E5L4L0</t>
  </si>
  <si>
    <t>Aryl hydrocarbon receptor interacting protein</t>
  </si>
  <si>
    <t>E9PMX3</t>
  </si>
  <si>
    <t>NADH dehydrogenase [ubiquinone] flavoprotein 1, mitochondrial</t>
  </si>
  <si>
    <t>A0A0C4DGD4</t>
  </si>
  <si>
    <t>C14orf159</t>
  </si>
  <si>
    <t>UPF0317 protein C14orf159, mitochondrial</t>
  </si>
  <si>
    <t>A0A0J9YXB3</t>
  </si>
  <si>
    <t>Q6IBM8</t>
  </si>
  <si>
    <t>U5-116KD</t>
  </si>
  <si>
    <t>U5-116KD protein</t>
  </si>
  <si>
    <t>RTN4</t>
  </si>
  <si>
    <t>Reticulon</t>
  </si>
  <si>
    <t>H7C4E5</t>
  </si>
  <si>
    <t>COX17</t>
  </si>
  <si>
    <t>Cytochrome c oxidase copper chaperone</t>
  </si>
  <si>
    <t>J3QS00</t>
  </si>
  <si>
    <t>B4DWV5</t>
  </si>
  <si>
    <t>GrpE protein homolog</t>
  </si>
  <si>
    <t>B3KNZ4</t>
  </si>
  <si>
    <t>A0A0A7E7W5</t>
  </si>
  <si>
    <t>B4DF91</t>
  </si>
  <si>
    <t>cDNA FLJ54981, highly similar to Asparaginyl-tRNA synthetase, cytoplasmic (EC 6.1.1.22)</t>
  </si>
  <si>
    <t>A0A087WUW5</t>
  </si>
  <si>
    <t>Q5T9B7</t>
  </si>
  <si>
    <t>A8K4W7</t>
  </si>
  <si>
    <t>cDNA FLJ76284, highly similar to Homo sapiens succinate-CoA ligase, GDP-forming, alpha subunit (SUCLG1), mRNA</t>
  </si>
  <si>
    <t>H0YI18</t>
  </si>
  <si>
    <t>CNPY2</t>
  </si>
  <si>
    <t>Protein canopy homolog 2</t>
  </si>
  <si>
    <t>J3KS15</t>
  </si>
  <si>
    <t>MRPL58</t>
  </si>
  <si>
    <t>Peptidyl-tRNA hydrolase ICT1, mitochondrial</t>
  </si>
  <si>
    <t>F8W8W4</t>
  </si>
  <si>
    <t>B3KU66</t>
  </si>
  <si>
    <t>cDNA FLJ39263 fis, clone OCBBF2009571, highly similar to ATP-dependent RNA helicase A (EC 3.6.1.-)</t>
  </si>
  <si>
    <t>H0YHB7</t>
  </si>
  <si>
    <t>MSI1</t>
  </si>
  <si>
    <t>RNA-binding protein Musashi homolog 1</t>
  </si>
  <si>
    <t>A0A059QAQ1</t>
  </si>
  <si>
    <t>Q658P7</t>
  </si>
  <si>
    <t>DKFZp313C0640</t>
  </si>
  <si>
    <t>Putative uncharacterized protein DKFZp313C0640</t>
  </si>
  <si>
    <t>H0Y8V7</t>
  </si>
  <si>
    <t>J3QLE9</t>
  </si>
  <si>
    <t>E9PLX0</t>
  </si>
  <si>
    <t>Q9Y383</t>
  </si>
  <si>
    <t>LUC7L2</t>
  </si>
  <si>
    <t>Putative RNA-binding protein Luc7-like 2</t>
  </si>
  <si>
    <t>B1AK85</t>
  </si>
  <si>
    <t>K7ELJ0</t>
  </si>
  <si>
    <t>NDUFA11</t>
  </si>
  <si>
    <t>NADH dehydrogenase [ubiquinone] 1 alpha subcomplex subunit 11</t>
  </si>
  <si>
    <t>Q9Y3D2</t>
  </si>
  <si>
    <t>MSRB2</t>
  </si>
  <si>
    <t>Methionine-R-sulfoxide reductase B2, mitochondrial</t>
  </si>
  <si>
    <t>H0YC77</t>
  </si>
  <si>
    <t>Annexin</t>
  </si>
  <si>
    <t>Q96J80</t>
  </si>
  <si>
    <t>MERP1</t>
  </si>
  <si>
    <t>Mammalian ependymin related protein 1</t>
  </si>
  <si>
    <t>H0YMR9</t>
  </si>
  <si>
    <t>A0A140VJQ5</t>
  </si>
  <si>
    <t>Testicular tissue protein Li 131</t>
  </si>
  <si>
    <t>M0QZC5</t>
  </si>
  <si>
    <t>Q8N3G4</t>
  </si>
  <si>
    <t>Q6IBK3</t>
  </si>
  <si>
    <t>SCAMP2 protein</t>
  </si>
  <si>
    <t>B4DFV1</t>
  </si>
  <si>
    <t>Protein kinase C</t>
  </si>
  <si>
    <t>Q6LET3</t>
  </si>
  <si>
    <t>HPRT1 protein</t>
  </si>
  <si>
    <t>E9PKG0</t>
  </si>
  <si>
    <t>B3KVU6</t>
  </si>
  <si>
    <t>cDNA FLJ41538 fis, clone BRTHA2018129</t>
  </si>
  <si>
    <t>E5RH77</t>
  </si>
  <si>
    <t>B4DKY3</t>
  </si>
  <si>
    <t>cDNA FLJ55088, highly similar to Amyloid-like protein 2 (Amyloidprotein homolog) (APPH) (CDEI box-binding protein)(CDEBP)</t>
  </si>
  <si>
    <t>P62072</t>
  </si>
  <si>
    <t>TIMM10</t>
  </si>
  <si>
    <t>Mitochondrial import inner membrane translocase subunit Tim10</t>
  </si>
  <si>
    <t>B4DHQ0</t>
  </si>
  <si>
    <t>cDNA FLJ51849, highly similar to Mitochondrial carrier homolog 2</t>
  </si>
  <si>
    <t>E9PNH1</t>
  </si>
  <si>
    <t>Q6EHZ3</t>
  </si>
  <si>
    <t>STRF8</t>
  </si>
  <si>
    <t>Putative uncharacterized protein STRF8</t>
  </si>
  <si>
    <t>A0A096LNY7</t>
  </si>
  <si>
    <t>TXNRD2</t>
  </si>
  <si>
    <t>Thioredoxin reductase 2, mitochondrial</t>
  </si>
  <si>
    <t>F8W9J4</t>
  </si>
  <si>
    <t>Dystonin</t>
  </si>
  <si>
    <t>D4IH21</t>
  </si>
  <si>
    <t>atp8</t>
  </si>
  <si>
    <t>B4DIT9</t>
  </si>
  <si>
    <t>cDNA FLJ55069, highly similar to Echinoderm microtubule-associated protein-like 4</t>
  </si>
  <si>
    <t>B7ZM68</t>
  </si>
  <si>
    <t>FGD5</t>
  </si>
  <si>
    <t>FGD5 protein</t>
  </si>
  <si>
    <t>F5GWA7</t>
  </si>
  <si>
    <t>Q6PIX2</t>
  </si>
  <si>
    <t>SFPQ</t>
  </si>
  <si>
    <t>SFPQ protein</t>
  </si>
  <si>
    <t>B5BU58</t>
  </si>
  <si>
    <t>GIT2</t>
  </si>
  <si>
    <t>G protein-coupled receptor kinase-interactor 2 isoform 4</t>
  </si>
  <si>
    <t>E9PPS5</t>
  </si>
  <si>
    <t>A2N2W9</t>
  </si>
  <si>
    <t>VL4</t>
  </si>
  <si>
    <t>VL4 protein</t>
  </si>
  <si>
    <t>A0A1B0GTF8</t>
  </si>
  <si>
    <t>EPB41L3</t>
  </si>
  <si>
    <t>Band 4.1-like protein 3</t>
  </si>
  <si>
    <t>Q8NHM4</t>
  </si>
  <si>
    <t>PRSS3P2</t>
  </si>
  <si>
    <t>Putative trypsin-6</t>
  </si>
  <si>
    <t>B4DNA0</t>
  </si>
  <si>
    <t>cDNA FLJ58027</t>
  </si>
  <si>
    <t>B4DHY4</t>
  </si>
  <si>
    <t>Q53G91</t>
  </si>
  <si>
    <t>Solute carrier family 16, member 3 variant</t>
  </si>
  <si>
    <t>B4DL98</t>
  </si>
  <si>
    <t>cDNA FLJ56563, highly similar to Golgin subfamily B member 1</t>
  </si>
  <si>
    <t>Q2NLC8</t>
  </si>
  <si>
    <t>GSTK1 protein</t>
  </si>
  <si>
    <t>Q59EI3</t>
  </si>
  <si>
    <t>Branched chain keto acid dehydrogenase E1, alpha polypeptide variant</t>
  </si>
  <si>
    <t>Q9BWJ1</t>
  </si>
  <si>
    <t>MAPK3 protein</t>
  </si>
  <si>
    <t>B4DI06</t>
  </si>
  <si>
    <t>cDNA FLJ52954, highly similar to 2',3'-cyclic-nucleotide 3'-phosphodiesterase(EC 3.1.4.37)</t>
  </si>
  <si>
    <t>Q58FG0</t>
  </si>
  <si>
    <t>HSP90AA5P</t>
  </si>
  <si>
    <t>Putative heat shock protein HSP 90-alpha A5</t>
  </si>
  <si>
    <t>B4DZQ8</t>
  </si>
  <si>
    <t>cDNA FLJ51418, highly similar to Bile salt export pump</t>
  </si>
  <si>
    <t>B4E1L0</t>
  </si>
  <si>
    <t>H7C1L0</t>
  </si>
  <si>
    <t>B4DJC7</t>
  </si>
  <si>
    <t>cDNA FLJ60590, highly similar to Interferon-inducible double strandedRNA-dependent protein kinase activator A</t>
  </si>
  <si>
    <t>B4DII4</t>
  </si>
  <si>
    <t>cDNA FLJ53493, highly similar to HEF-like protein</t>
  </si>
  <si>
    <t>P0C7P4</t>
  </si>
  <si>
    <t>UQCRFS1P1</t>
  </si>
  <si>
    <t>Putative cytochrome b-c1 complex subunit Rieske-like protein 1</t>
  </si>
  <si>
    <t>C9J7H8</t>
  </si>
  <si>
    <t>H7C4P1</t>
  </si>
  <si>
    <t>ARHGAP25</t>
  </si>
  <si>
    <t>Rho GTPase-activating protein 25</t>
  </si>
  <si>
    <t>B7ZAW3</t>
  </si>
  <si>
    <t>cDNA, FLJ79327, highly similar to Methylcrotonoyl-CoA carboxylase subunit alpha, mitochondrial (EC 6.4.1.4)</t>
  </si>
  <si>
    <t>K7EPB2</t>
  </si>
  <si>
    <t>B4DJU4</t>
  </si>
  <si>
    <t>cDNA FLJ53344, highly similar to Splicing factor 1</t>
  </si>
  <si>
    <t>A0A0S2Z3L4</t>
  </si>
  <si>
    <t>Cathepsin D isoform 2</t>
  </si>
  <si>
    <t>O43818</t>
  </si>
  <si>
    <t>RRP9</t>
  </si>
  <si>
    <t>U3 small nucleolar RNA-interacting protein 2</t>
  </si>
  <si>
    <t>Q92927</t>
  </si>
  <si>
    <t>rab1b</t>
  </si>
  <si>
    <t>Small GTP-binding protein</t>
  </si>
  <si>
    <t>G3V213</t>
  </si>
  <si>
    <t>Adenylate kinase 2, isoform CRA_a</t>
  </si>
  <si>
    <t>D6RGY2</t>
  </si>
  <si>
    <t>A0A087WTG3</t>
  </si>
  <si>
    <t>J3QLR8</t>
  </si>
  <si>
    <t>MRPS23</t>
  </si>
  <si>
    <t>28S ribosomal protein S23, mitochondrial</t>
  </si>
  <si>
    <t>D6RF62</t>
  </si>
  <si>
    <t>Q5T9Q8</t>
  </si>
  <si>
    <t>Succinate--CoA ligase [ADP-forming] subunit beta, mitochondrial</t>
  </si>
  <si>
    <t>B7Z832</t>
  </si>
  <si>
    <t>cDNA FLJ51409, highly similar to Thrombospondin-4</t>
  </si>
  <si>
    <t>A0A0S2Z3Z7</t>
  </si>
  <si>
    <t>Isovaleryl-CoA dehydrogenase isoform 3</t>
  </si>
  <si>
    <t>Q86V69</t>
  </si>
  <si>
    <t>FAM120A</t>
  </si>
  <si>
    <t>Constitutive coactivator of PPAR-gamma-like protein 1</t>
  </si>
  <si>
    <t>Q8IXR5</t>
  </si>
  <si>
    <t>FAM178B</t>
  </si>
  <si>
    <t>Protein FAM178B</t>
  </si>
  <si>
    <t>H7BY36</t>
  </si>
  <si>
    <t>B4E043</t>
  </si>
  <si>
    <t>KHDRBS1</t>
  </si>
  <si>
    <t>KH domain containing, RNA binding, signal transduction associated 1, isoform CRA_b</t>
  </si>
  <si>
    <t>C9JE81</t>
  </si>
  <si>
    <t>Q8IXI1</t>
  </si>
  <si>
    <t>RHOT2</t>
  </si>
  <si>
    <t>Mitochondrial Rho GTPase 2</t>
  </si>
  <si>
    <t>B4DE40</t>
  </si>
  <si>
    <t>cDNA FLJ50114, highly similar to Spermine synthase (EC 2.5.1.22)</t>
  </si>
  <si>
    <t>B7Z9J7</t>
  </si>
  <si>
    <t>cDNA, FLJ78861, highly similar to 3'(2'),5'-bisphosphate nucleotidase 1 (EC 3.1.3.7)</t>
  </si>
  <si>
    <t>P82933</t>
  </si>
  <si>
    <t>MRPS9</t>
  </si>
  <si>
    <t>28S ribosomal protein S9, mitochondrial</t>
  </si>
  <si>
    <t>B7ZLD5</t>
  </si>
  <si>
    <t>ITGB4</t>
  </si>
  <si>
    <t>Integrin beta</t>
  </si>
  <si>
    <t>A0A0S2Z5N2</t>
  </si>
  <si>
    <t>Transmembrane protein 43 isoform 2</t>
  </si>
  <si>
    <t>Q59EN2</t>
  </si>
  <si>
    <t>NAD(P)H dehydrogenase, quinone 2 variant</t>
  </si>
  <si>
    <t>K7EPR0</t>
  </si>
  <si>
    <t>Transmembrane protein 205</t>
  </si>
  <si>
    <t>B7Z840</t>
  </si>
  <si>
    <t>cDNA FLJ55601, highly similar to Glutaminyl-tRNA synthetase (EC 6.1.1.18)</t>
  </si>
  <si>
    <t>B3KUB4</t>
  </si>
  <si>
    <t>F5H2I0</t>
  </si>
  <si>
    <t>H0YKN4</t>
  </si>
  <si>
    <t>CRAT</t>
  </si>
  <si>
    <t>Carnitine O-acetyltransferase</t>
  </si>
  <si>
    <t>D6RIH7</t>
  </si>
  <si>
    <t>Q0PHS1</t>
  </si>
  <si>
    <t>B7Z959</t>
  </si>
  <si>
    <t>cDNA FLJ54736, highly similar to Scaffold attachment factor B</t>
  </si>
  <si>
    <t>Q9ULM6</t>
  </si>
  <si>
    <t>CNOT6</t>
  </si>
  <si>
    <t>CCR4-NOT transcription complex subunit 6</t>
  </si>
  <si>
    <t>A6NFA0</t>
  </si>
  <si>
    <t>FAM205C</t>
  </si>
  <si>
    <t>Protein FAM205C</t>
  </si>
  <si>
    <t>Guanine nucleotide-binding protein subunit alpha-13</t>
  </si>
  <si>
    <t>A0A024R9D3</t>
  </si>
  <si>
    <t>Ribosomal protein L30, isoform CRA_b</t>
  </si>
  <si>
    <t>A0A0A0MRF4</t>
  </si>
  <si>
    <t>MRPL19</t>
  </si>
  <si>
    <t>39S ribosomal protein L19, mitochondrial</t>
  </si>
  <si>
    <t>K7ENB3</t>
  </si>
  <si>
    <t>MAPRE2</t>
  </si>
  <si>
    <t>Microtubule-associated protein RP/EB family member 2</t>
  </si>
  <si>
    <t>D0EKE4</t>
  </si>
  <si>
    <t>Cytochrome c oxidase subunit 5B, mitochondrial</t>
  </si>
  <si>
    <t>Q6T598</t>
  </si>
  <si>
    <t>Cellular nucleic acid binding protein</t>
  </si>
  <si>
    <t>H3BPV7</t>
  </si>
  <si>
    <t>Q6FHM4</t>
  </si>
  <si>
    <t>H0Y9U7</t>
  </si>
  <si>
    <t>Long-chain-fatty-acid--CoA ligase 1</t>
  </si>
  <si>
    <t>M0R375</t>
  </si>
  <si>
    <t>H0YH31</t>
  </si>
  <si>
    <t>2-oxoisovalerate dehydrogenase subunit alpha, mitochondrial</t>
  </si>
  <si>
    <t>K7EK41</t>
  </si>
  <si>
    <t>Q53HC2</t>
  </si>
  <si>
    <t>Peroxiredoxin 3 isoform a variant</t>
  </si>
  <si>
    <t>J3KTN0</t>
  </si>
  <si>
    <t>B4DZB1</t>
  </si>
  <si>
    <t>cDNA FLJ59645, highly similar to 116 kDa U5 small nuclear ribonucleoprotein component</t>
  </si>
  <si>
    <t>Q6LCU2</t>
  </si>
  <si>
    <t>B0QYA4</t>
  </si>
  <si>
    <t>A0A1D0C403</t>
  </si>
  <si>
    <t>MHC class I antigen</t>
  </si>
  <si>
    <t>H3BN72</t>
  </si>
  <si>
    <t>B4DKX5</t>
  </si>
  <si>
    <t>cDNA FLJ56021, highly similar to Bifunctional aminoacyl-tRNA synthetase[Includes: Glutamyl-tRNA synthetase (EC 6.1.1.17)</t>
  </si>
  <si>
    <t>R4GN37</t>
  </si>
  <si>
    <t>Dual-specificity mitogen-activated protein kinase kinase 4</t>
  </si>
  <si>
    <t>M0QYI6</t>
  </si>
  <si>
    <t>P82909</t>
  </si>
  <si>
    <t>MRPS36</t>
  </si>
  <si>
    <t>28S ribosomal protein S36, mitochondrial</t>
  </si>
  <si>
    <t>U3LUI4</t>
  </si>
  <si>
    <t>EIF3K</t>
  </si>
  <si>
    <t>Eukaryotic translation initiation factor 3 subunit K</t>
  </si>
  <si>
    <t>Q53GF9</t>
  </si>
  <si>
    <t>Full-length cDNA 5-PRIME end of clone CS0DF013YM24 of Fetal brain of Homo sapiens (Human) variant</t>
  </si>
  <si>
    <t>K7ENQ3</t>
  </si>
  <si>
    <t>ZNF506</t>
  </si>
  <si>
    <t>Zinc finger protein 506</t>
  </si>
  <si>
    <t>B4DNJ2</t>
  </si>
  <si>
    <t>cDNA FLJ60735, highly similar to Homo sapiens interleukin 31 receptor A (IL31RA), mRNA</t>
  </si>
  <si>
    <t>A5D904</t>
  </si>
  <si>
    <t>RPS9 protein</t>
  </si>
  <si>
    <t>Q6LBN5</t>
  </si>
  <si>
    <t>Alpha-2 macroglobulin receptor</t>
  </si>
  <si>
    <t>E5RIA0</t>
  </si>
  <si>
    <t>SORBS3</t>
  </si>
  <si>
    <t>Vinexin</t>
  </si>
  <si>
    <t>C9JH92</t>
  </si>
  <si>
    <t>Q96LV8</t>
  </si>
  <si>
    <t>TBRG1</t>
  </si>
  <si>
    <t>TBRG1 protein</t>
  </si>
  <si>
    <t>M0R3C3</t>
  </si>
  <si>
    <t>TECR</t>
  </si>
  <si>
    <t>Very-long-chain enoyl-CoA reductase</t>
  </si>
  <si>
    <t>H7BYW5</t>
  </si>
  <si>
    <t>PRKAR1B</t>
  </si>
  <si>
    <t>cAMP-dependent protein kinase type I-beta regulatory subunit</t>
  </si>
  <si>
    <t>B4DFM1</t>
  </si>
  <si>
    <t>cDNA FLJ53034, highly similar to AP-2 complex subunit mu-1</t>
  </si>
  <si>
    <t>M0R0Y6</t>
  </si>
  <si>
    <t>Q59EP1</t>
  </si>
  <si>
    <t>F8W816</t>
  </si>
  <si>
    <t>CYP2A7</t>
  </si>
  <si>
    <t>Cytochrome P450 2A7</t>
  </si>
  <si>
    <t>D6RAN4</t>
  </si>
  <si>
    <t>60S ribosomal protein L9</t>
  </si>
  <si>
    <t>Q6I6G7</t>
  </si>
  <si>
    <t>Q5JXJ8</t>
  </si>
  <si>
    <t>Mitofusin-2</t>
  </si>
  <si>
    <t>B4DTH6</t>
  </si>
  <si>
    <t>cDNA FLJ54881, highly similar to Glutaminyl-tRNA synthetase (EC 6.1.1.18)</t>
  </si>
  <si>
    <t>A8K3C3</t>
  </si>
  <si>
    <t>K7EPV9</t>
  </si>
  <si>
    <t>Q8WYN9</t>
  </si>
  <si>
    <t>RPS27A</t>
  </si>
  <si>
    <t>Ribosomal protein S27A</t>
  </si>
  <si>
    <t>B4DDY0</t>
  </si>
  <si>
    <t>cDNA FLJ52252, highly similar to C4b-binding protein beta chain</t>
  </si>
  <si>
    <t>H7C2E3</t>
  </si>
  <si>
    <t>S4R457</t>
  </si>
  <si>
    <t>H3BPG0</t>
  </si>
  <si>
    <t>H0YB11</t>
  </si>
  <si>
    <t>Q9NZY4</t>
  </si>
  <si>
    <t>HSPC051</t>
  </si>
  <si>
    <t>M0R2S1</t>
  </si>
  <si>
    <t>A8K088</t>
  </si>
  <si>
    <t>cDNA FLJ78614, highly similar to Homo sapiens eukaryotic translation initiation factor 4A, isoform 1 (EIF4A1), mRNA</t>
  </si>
  <si>
    <t>K7ELW5</t>
  </si>
  <si>
    <t>Q59GJ9</t>
  </si>
  <si>
    <t>Acetyl-CoA carboxylase 2 variant</t>
  </si>
  <si>
    <t>cDNA, FLJ92996, highly similar to Homo sapiens guanine nucleotide binding protein (G protein), beta polypeptide 1 (GNB1), mRNA</t>
  </si>
  <si>
    <t>Q9Y5S9</t>
  </si>
  <si>
    <t>RBM8A</t>
  </si>
  <si>
    <t>RNA-binding protein 8A</t>
  </si>
  <si>
    <t>B2R8A9</t>
  </si>
  <si>
    <t>cDNA, FLJ93812, highly similar to Homo sapiens branched chain keto acid dehydrogenase E1, alphapolypeptide (maple syrup urine disease) (BCKDHA), mRNA</t>
  </si>
  <si>
    <t>A6YTJ7</t>
  </si>
  <si>
    <t>Q9UIS4</t>
  </si>
  <si>
    <t>SNRPB</t>
  </si>
  <si>
    <t>Small nuclear ribonucleoprotein-associated protein</t>
  </si>
  <si>
    <t>R4GN43</t>
  </si>
  <si>
    <t>NADH dehydrogenase [ubiquinone] 1 alpha subcomplex subunit 6</t>
  </si>
  <si>
    <t>F6IB50</t>
  </si>
  <si>
    <t>Q45KI0</t>
  </si>
  <si>
    <t>Trypsin I</t>
  </si>
  <si>
    <t>B4DRR8</t>
  </si>
  <si>
    <t>cDNA FLJ61362, highly similar to Collagen alpha-1(VI) chain</t>
  </si>
  <si>
    <t>B4DM21</t>
  </si>
  <si>
    <t>cDNA FLJ58021, highly similar to Fragile X mental retardation syndrome-related protein 1</t>
  </si>
  <si>
    <t>Q32P45</t>
  </si>
  <si>
    <t>C9K052</t>
  </si>
  <si>
    <t>Q7Z4V5</t>
  </si>
  <si>
    <t>HDGFRP2</t>
  </si>
  <si>
    <t>Hepatoma-derived growth factor-related protein 2</t>
  </si>
  <si>
    <t>B4DGN3</t>
  </si>
  <si>
    <t>cDNA FLJ59198, highly similar to Homo sapiens heterogeneous nuclear ribonucleoprotein D-like (HNRPDL), transcript variant 2, mRNA</t>
  </si>
  <si>
    <t>J3QLR7</t>
  </si>
  <si>
    <t>Small nuclear ribonucleoprotein Sm D1</t>
  </si>
  <si>
    <t>Q6NSG3</t>
  </si>
  <si>
    <t>SMC4</t>
  </si>
  <si>
    <t>SMC4 protein</t>
  </si>
  <si>
    <t>A0A024RBI3</t>
  </si>
  <si>
    <t>NIFUN</t>
  </si>
  <si>
    <t>NifU-like N-terminal domain containing, isoform CRA_c</t>
  </si>
  <si>
    <t>F5GXD8</t>
  </si>
  <si>
    <t>B8ZZC5</t>
  </si>
  <si>
    <t>Q9NY65</t>
  </si>
  <si>
    <t>TUBA8</t>
  </si>
  <si>
    <t>Tubulin alpha-8 chain</t>
  </si>
  <si>
    <t>A8KAP3</t>
  </si>
  <si>
    <t>cDNA FLJ78483, highly similar to Homo sapiens elongation factor Tu GTP binding domain containing 2 (EFTUD2), mRNA</t>
  </si>
  <si>
    <t>cDNA FLJ44500 fis, clone UTERU3000828, highly similar to 116 kDa U5 small nuclear ribonucleoprotein component</t>
  </si>
  <si>
    <t>Q15029</t>
  </si>
  <si>
    <t>116 kDa U5 small nuclear ribonucleoprotein component</t>
  </si>
  <si>
    <t>M0QYZ0</t>
  </si>
  <si>
    <t>Heterogeneous nuclear ribonucleoprotein U-like protein 1</t>
  </si>
  <si>
    <t>A0A024QZJ2</t>
  </si>
  <si>
    <t>UBE2D1</t>
  </si>
  <si>
    <t>Ubiquitin-conjugating enzyme E2D 1 (UBC4/5 homolog, yeast), isoform CRA_c</t>
  </si>
  <si>
    <t>B4DT20</t>
  </si>
  <si>
    <t>MICOS complex subunit MIC60</t>
  </si>
  <si>
    <t>Q5S4N1</t>
  </si>
  <si>
    <t>A8MXH2</t>
  </si>
  <si>
    <t>Q5HYG7</t>
  </si>
  <si>
    <t>DKFZp686M24262</t>
  </si>
  <si>
    <t>Putative uncharacterized protein DKFZp686M24262</t>
  </si>
  <si>
    <t>M0R181</t>
  </si>
  <si>
    <t>A8K141</t>
  </si>
  <si>
    <t>CTNNA3</t>
  </si>
  <si>
    <t>Catenin (Cadherin-associated protein), alpha 3, isoform CRA_a</t>
  </si>
  <si>
    <t>K7EJJ5</t>
  </si>
  <si>
    <t>A8K7H3</t>
  </si>
  <si>
    <t>cDNA FLJ77670, highly similar to Homo sapiens ribosomal protein S15a (RPS15A), mRNA</t>
  </si>
  <si>
    <t>H0YG82</t>
  </si>
  <si>
    <t>MRPS35</t>
  </si>
  <si>
    <t>28S ribosomal protein S35, mitochondrial</t>
  </si>
  <si>
    <t>B4DNB2</t>
  </si>
  <si>
    <t>cDNA FLJ58919, moderately similar to Succinate dehydrogenase (ubiquinone) flavoprotein subunit, mitochondrial (EC1.3.5.1)</t>
  </si>
  <si>
    <t>Q59F36</t>
  </si>
  <si>
    <t>Dynactin 1 isoform 1 variant</t>
  </si>
  <si>
    <t>Q9UN47</t>
  </si>
  <si>
    <t>Frameshifted pyruvate kinase M2</t>
  </si>
  <si>
    <t>B3KRZ9</t>
  </si>
  <si>
    <t>cDNA FLJ35181 fis, clone PLACE6015051, highly similar to Protein CHMP7</t>
  </si>
  <si>
    <t>F5GYX7</t>
  </si>
  <si>
    <t>CDGSH iron-sulfur domain-containing protein 1</t>
  </si>
  <si>
    <t>Q5SXN9</t>
  </si>
  <si>
    <t>Mitochondrial-processing peptidase subunit alpha</t>
  </si>
  <si>
    <t>E5RI99</t>
  </si>
  <si>
    <t>F5GZ03</t>
  </si>
  <si>
    <t>A0A0R4J2E8</t>
  </si>
  <si>
    <t>MATR3</t>
  </si>
  <si>
    <t>Matrin-3</t>
  </si>
  <si>
    <t>H7C2L2</t>
  </si>
  <si>
    <t>Amyloid beta A4 protein</t>
  </si>
  <si>
    <t>A0A024R576</t>
  </si>
  <si>
    <t>Zinc finger protein-like 1, isoform CRA_a</t>
  </si>
  <si>
    <t>H0YF10</t>
  </si>
  <si>
    <t>RBBP4</t>
  </si>
  <si>
    <t>Histone-binding protein RBBP4</t>
  </si>
  <si>
    <t>G3V4X1</t>
  </si>
  <si>
    <t>Q6FHL9</t>
  </si>
  <si>
    <t>PEA15 protein</t>
  </si>
  <si>
    <t>E9PBK7</t>
  </si>
  <si>
    <t>Mitogen-activated protein kinase</t>
  </si>
  <si>
    <t>Q58I23</t>
  </si>
  <si>
    <t>Na+/K+ transporting ATPase alpha 1 polypeptide</t>
  </si>
  <si>
    <t>A0A087WZ27</t>
  </si>
  <si>
    <t>ZNF90</t>
  </si>
  <si>
    <t>Zinc finger protein 90</t>
  </si>
  <si>
    <t>A0A0G2JQ91</t>
  </si>
  <si>
    <t>MAMDC2</t>
  </si>
  <si>
    <t>MAM domain-containing protein 2</t>
  </si>
  <si>
    <t>H0Y961</t>
  </si>
  <si>
    <t>42989</t>
  </si>
  <si>
    <t>Septin-11</t>
  </si>
  <si>
    <t>B7Z5M1</t>
  </si>
  <si>
    <t>cDNA FLJ50625, highly similar to Importin beta-1 subunit</t>
  </si>
  <si>
    <t>K7EIE7</t>
  </si>
  <si>
    <t>Q05BR2</t>
  </si>
  <si>
    <t>ANXA1 protein</t>
  </si>
  <si>
    <t>B4DZQ7</t>
  </si>
  <si>
    <t>cDNA FLJ58652, highly similar to Probable ATP-dependent RNA helicase DDX17 (EC 3.6.1.-)</t>
  </si>
  <si>
    <t>B7Z2F4</t>
  </si>
  <si>
    <t>H7C4M9</t>
  </si>
  <si>
    <t>H3BN50</t>
  </si>
  <si>
    <t>Na(+)/H(+) exchange regulatory cofactor NHE-RF2</t>
  </si>
  <si>
    <t>J3KNF8</t>
  </si>
  <si>
    <t>CYB5B</t>
  </si>
  <si>
    <t>Cytochrome b5 type B</t>
  </si>
  <si>
    <t>B3KRM8</t>
  </si>
  <si>
    <t>Translin, isoform CRA_b</t>
  </si>
  <si>
    <t>Q53G74</t>
  </si>
  <si>
    <t>Ribosomal protein L4 variant</t>
  </si>
  <si>
    <t>Q9H853</t>
  </si>
  <si>
    <t>TUBA4B</t>
  </si>
  <si>
    <t>Putative tubulin-like protein alpha-4B</t>
  </si>
  <si>
    <t>B7Z6H8</t>
  </si>
  <si>
    <t>cDNA FLJ61708, highly similar to Tensin-1</t>
  </si>
  <si>
    <t>Q59FC4</t>
  </si>
  <si>
    <t>Presynaptic protein SAP97 variant</t>
  </si>
  <si>
    <t>Q9H834</t>
  </si>
  <si>
    <t>cDNA FLJ13966 fis, clone Y79AA1001394, weakly similar to CELL DIVISION PROTEIN FTSH HOMOLOG (EC 3.4.24.-)</t>
  </si>
  <si>
    <t>B4DHT1</t>
  </si>
  <si>
    <t>cDNA FLJ52901, highly similar to Procollagen-lysine,2-oxoglutarate5-dioxygenase 1 (EC 1.14.11.4)</t>
  </si>
  <si>
    <t>Q6PKX1</t>
  </si>
  <si>
    <t>Q4VBA8</t>
  </si>
  <si>
    <t>PFKFB1</t>
  </si>
  <si>
    <t>6-phosphofructo-2-kinase/fructose-2, 6-biphosphatase 1</t>
  </si>
  <si>
    <t>C9JPV8</t>
  </si>
  <si>
    <t>E5KLM2</t>
  </si>
  <si>
    <t>Mitochondrial dynamin-like 120 kDa protein</t>
  </si>
  <si>
    <t>THEM6</t>
  </si>
  <si>
    <t>Protein THEM6</t>
  </si>
  <si>
    <t>Q53T60</t>
  </si>
  <si>
    <t>Putative uncharacterized protein DARS</t>
  </si>
  <si>
    <t>Q99808</t>
  </si>
  <si>
    <t>SLC29A1</t>
  </si>
  <si>
    <t>Equilibrative nucleoside transporter 1</t>
  </si>
  <si>
    <t>A0A087WXM6</t>
  </si>
  <si>
    <t>B7Z438</t>
  </si>
  <si>
    <t>cDNA FLJ56352, highly similar to Succinyl-CoA ligase (GDP-forming) subunit alpha, mitochondrial (EC 6.2.1.4)</t>
  </si>
  <si>
    <t>A0A140VJQ4</t>
  </si>
  <si>
    <t>Testicular tissue protein Li 130</t>
  </si>
  <si>
    <t>A4FU69</t>
  </si>
  <si>
    <t>EFCAB5</t>
  </si>
  <si>
    <t>EF-hand calcium-binding domain-containing protein 5</t>
  </si>
  <si>
    <t>B3KVX6</t>
  </si>
  <si>
    <t>cDNA FLJ41699 fis, clone HCHON2004776, highly similar to Homo sapiens cytoskeleton-associated protein 4 (CKAP4), mRNA</t>
  </si>
  <si>
    <t>E7ES19</t>
  </si>
  <si>
    <t>B4DF78</t>
  </si>
  <si>
    <t>cDNA FLJ50462, highly similar to Disks large homolog 1</t>
  </si>
  <si>
    <t>Tropomodulin-4</t>
  </si>
  <si>
    <t>Q3KRB4</t>
  </si>
  <si>
    <t>MRPS33</t>
  </si>
  <si>
    <t>MRPS33 protein</t>
  </si>
  <si>
    <t>Q2NKY6</t>
  </si>
  <si>
    <t>Q53FI1</t>
  </si>
  <si>
    <t>L-plastin variant</t>
  </si>
  <si>
    <t>Q6IPX4</t>
  </si>
  <si>
    <t>O75961</t>
  </si>
  <si>
    <t>ADP/ATP translocase</t>
  </si>
  <si>
    <t>UQCRFS1</t>
  </si>
  <si>
    <t>Cytochrome b-c1 complex subunit Rieske, mitochondrial</t>
  </si>
  <si>
    <t>A8K9B9</t>
  </si>
  <si>
    <t>cDNA FLJ77391, highly similar to Homo sapiens EH-domain containing 4 (EHD4), mRNA</t>
  </si>
  <si>
    <t>Q96AR9</t>
  </si>
  <si>
    <t>PLOD2</t>
  </si>
  <si>
    <t>PLOD2 protein</t>
  </si>
  <si>
    <t>P43243</t>
  </si>
  <si>
    <t>Q9UGI5</t>
  </si>
  <si>
    <t>GAD65</t>
  </si>
  <si>
    <t>Glutamic acid decarboxylase</t>
  </si>
  <si>
    <t>B7Z732</t>
  </si>
  <si>
    <t>cDNA FLJ61636, highly similar to 40S ribosomal protein S9</t>
  </si>
  <si>
    <t>Q9UQV0</t>
  </si>
  <si>
    <t>Glutamate dehydrogenase (NAD(P)+)</t>
  </si>
  <si>
    <t>H0YB62</t>
  </si>
  <si>
    <t>F5H6Y5</t>
  </si>
  <si>
    <t>NUMA1</t>
  </si>
  <si>
    <t>Nuclear mitotic apparatus protein 1</t>
  </si>
  <si>
    <t>X5D2J9</t>
  </si>
  <si>
    <t>GTF2I</t>
  </si>
  <si>
    <t>General transcription factor IIi isoform D</t>
  </si>
  <si>
    <t>I3L4N6</t>
  </si>
  <si>
    <t>SLC12A4</t>
  </si>
  <si>
    <t>Solute carrier family 12 member 4</t>
  </si>
  <si>
    <t>Q14329</t>
  </si>
  <si>
    <t>Farnesyl pyrophosphate synthetase like-4 protein</t>
  </si>
  <si>
    <t>A0A0C4DGS0</t>
  </si>
  <si>
    <t>R9UQ67</t>
  </si>
  <si>
    <t>cDNA, FLJ93695, highly similar to Homo sapiens serpin peptidase inhibitor, clade A (alpha-1 antiproteinase, antitrypsin), member 4 (SERPINA4), mRNA</t>
  </si>
  <si>
    <t>B7Z532</t>
  </si>
  <si>
    <t>cDNA FLJ51028, highly similar to 60 kDa heat shock protein, mitochondrial</t>
  </si>
  <si>
    <t>B4DIV0</t>
  </si>
  <si>
    <t>cDNA FLJ52546, highly similar to Beta-soluble NSF attachment protein</t>
  </si>
  <si>
    <t>B4DVR4</t>
  </si>
  <si>
    <t>cDNA FLJ60912, highly similar to Vinexin</t>
  </si>
  <si>
    <t>B4DUL2</t>
  </si>
  <si>
    <t>cDNA FLJ57152, highly similar to Replication protein A 32 kDa subunit</t>
  </si>
  <si>
    <t>B4DT28</t>
  </si>
  <si>
    <t>O43347</t>
  </si>
  <si>
    <t>Q6LES8</t>
  </si>
  <si>
    <t>TFAM</t>
  </si>
  <si>
    <t>TFAM protein</t>
  </si>
  <si>
    <t>H0YN10</t>
  </si>
  <si>
    <t>Q96Q74</t>
  </si>
  <si>
    <t>MRPL7/L12</t>
  </si>
  <si>
    <t>Mitochondrial ribosomal protein L7/L12</t>
  </si>
  <si>
    <t>E5RG03</t>
  </si>
  <si>
    <t>B4DRP9</t>
  </si>
  <si>
    <t>cDNA FLJ58274, highly similar to RNA-binding protein 12</t>
  </si>
  <si>
    <t>Q6N0B2</t>
  </si>
  <si>
    <t>DKFZp686G18136</t>
  </si>
  <si>
    <t>S-adenosylmethionine decarboxylase proenzyme</t>
  </si>
  <si>
    <t>cDNA FLJ75180, highly similar to Homo sapiens mitochondrial isoleucine tRNA synthetase, mRNA</t>
  </si>
  <si>
    <t>B7Z8R6</t>
  </si>
  <si>
    <t>cDNA FLJ51445, highly similar to AMBP protein</t>
  </si>
  <si>
    <t>B4DXJ6</t>
  </si>
  <si>
    <t>cDNA FLJ61453, highly similar to Adapter-relatedprotein complex 2 alpha- 1 subunit</t>
  </si>
  <si>
    <t>B3KYA5</t>
  </si>
  <si>
    <t>cDNA FLJ16373 fis, clone THYMU3000269, highly similar to Succinate dehydrogenase (ubiquinone) flavoprotein subunit, mitochondrial (EC 1.3.5.1)</t>
  </si>
  <si>
    <t>A0A024R056</t>
  </si>
  <si>
    <t>Guanine nucleotide binding protein (G protein), beta polypeptide 1, isoform CRA_a</t>
  </si>
  <si>
    <t>C9JM14</t>
  </si>
  <si>
    <t>A0A024R8W0</t>
  </si>
  <si>
    <t>DDX48</t>
  </si>
  <si>
    <t>DEAD (Asp-Glu-Ala-Asp) box polypeptide 48, isoform CRA_a</t>
  </si>
  <si>
    <t>Q5JXI2</t>
  </si>
  <si>
    <t>FHL1</t>
  </si>
  <si>
    <t>Four and a half LIM domains protein 1</t>
  </si>
  <si>
    <t>Q0QEW2</t>
  </si>
  <si>
    <t>Ribosomal protein L18</t>
  </si>
  <si>
    <t>Q5QPE7</t>
  </si>
  <si>
    <t>MGME1</t>
  </si>
  <si>
    <t>Mitochondrial genome maintenance exonuclease 1</t>
  </si>
  <si>
    <t>B4DV60</t>
  </si>
  <si>
    <t>cDNA FLJ53409, highly similar to Myocilin</t>
  </si>
  <si>
    <t>E5RJP2</t>
  </si>
  <si>
    <t>K7EQ47</t>
  </si>
  <si>
    <t>cDNA, FLJ93365, highly similar to Homo sapiens KH domain containing, RNA binding, signal transduction associated 1 (KHDRBS1), mRNA</t>
  </si>
  <si>
    <t>B4DS08</t>
  </si>
  <si>
    <t>cDNA FLJ53089, highly similar to MAGUK p55 subfamily member 2</t>
  </si>
  <si>
    <t>F5GX30</t>
  </si>
  <si>
    <t>M6PR</t>
  </si>
  <si>
    <t>Cation-dependent mannose-6-phosphate receptor</t>
  </si>
  <si>
    <t>B4DP51</t>
  </si>
  <si>
    <t>cDNA FLJ54533, highly similar to Heterogeneous nuclear ribonucleoprotein H</t>
  </si>
  <si>
    <t>EMD</t>
  </si>
  <si>
    <t>Emerin</t>
  </si>
  <si>
    <t>F2Z393</t>
  </si>
  <si>
    <t>H0YA18</t>
  </si>
  <si>
    <t>UFSP2</t>
  </si>
  <si>
    <t>Ufm1-specific protease 2</t>
  </si>
  <si>
    <t>A0A0D9SG74</t>
  </si>
  <si>
    <t>A0A087WTB8</t>
  </si>
  <si>
    <t>Ubiquitin carboxyl-terminal hydrolase</t>
  </si>
  <si>
    <t>B8RFT7</t>
  </si>
  <si>
    <t>Cytochrome c oxidase subunit 1</t>
  </si>
  <si>
    <t>H7C3W8</t>
  </si>
  <si>
    <t>Leucine-rich PPR motif-containing protein, mitochondrial</t>
  </si>
  <si>
    <t>B7Z3V1</t>
  </si>
  <si>
    <t>Sodium/potassium-transporting ATPase subunit alpha</t>
  </si>
  <si>
    <t>B4DL23</t>
  </si>
  <si>
    <t>cDNA FLJ53512, highly similar to Homo sapiens centrosomal protein 170 kDa (CEP170), transcript variant alpha, mRNA</t>
  </si>
  <si>
    <t>Q9BT52</t>
  </si>
  <si>
    <t>PMPCA protein</t>
  </si>
  <si>
    <t>A0A024R5C4</t>
  </si>
  <si>
    <t>RTN3</t>
  </si>
  <si>
    <t>D3DRA2</t>
  </si>
  <si>
    <t>COL17A1</t>
  </si>
  <si>
    <t>Collagen, type XVII, alpha 1, isoform CRA_b</t>
  </si>
  <si>
    <t>Q9NTB4</t>
  </si>
  <si>
    <t>DKFZp434M052</t>
  </si>
  <si>
    <t>Putative uncharacterized protein DKFZp434M052</t>
  </si>
  <si>
    <t>Q2NKW8</t>
  </si>
  <si>
    <t>H7C0H9</t>
  </si>
  <si>
    <t>E9PGX9</t>
  </si>
  <si>
    <t>B4DJE7</t>
  </si>
  <si>
    <t>cDNA FLJ52595, highly similar to Medium-chain specific acyl-CoA dehydrogenase, mitochondrial (EC 1.3.99.3)</t>
  </si>
  <si>
    <t>C9JF49</t>
  </si>
  <si>
    <t>Exportin-1</t>
  </si>
  <si>
    <t>H0YD33</t>
  </si>
  <si>
    <t>FGFR2-AHCYL1</t>
  </si>
  <si>
    <t>Q5SZC9</t>
  </si>
  <si>
    <t>E9PNW4</t>
  </si>
  <si>
    <t>D6REM6</t>
  </si>
  <si>
    <t>Q7L4N0</t>
  </si>
  <si>
    <t>CAPZB protein</t>
  </si>
  <si>
    <t>B1AR63</t>
  </si>
  <si>
    <t>Phosphotransferase</t>
  </si>
  <si>
    <t>D6R9C3</t>
  </si>
  <si>
    <t>Q8WV70</t>
  </si>
  <si>
    <t>ELMOD3</t>
  </si>
  <si>
    <t>ELMO domain-containing protein 3</t>
  </si>
  <si>
    <t>Q53QX9</t>
  </si>
  <si>
    <t>HK2</t>
  </si>
  <si>
    <t>B4E264</t>
  </si>
  <si>
    <t>cDNA FLJ53695, highly similar to Homo sapiens sorbin and SH3 domain containing 1 (SORBS1), transcript variant 5, mRNA</t>
  </si>
  <si>
    <t>B4E320</t>
  </si>
  <si>
    <t>cDNA FLJ50065, highly similar to MAM domain-containing protein 2</t>
  </si>
  <si>
    <t>C9JSX3</t>
  </si>
  <si>
    <t>M0R2T4</t>
  </si>
  <si>
    <t>TUBB4A</t>
  </si>
  <si>
    <t>Tubulin beta-4A chain</t>
  </si>
  <si>
    <t>A0A0D9SEI0</t>
  </si>
  <si>
    <t>C6orf203</t>
  </si>
  <si>
    <t>Uncharacterized protein C6orf203</t>
  </si>
  <si>
    <t>Voltage-dependent anion-selective channel protein 3</t>
  </si>
  <si>
    <t>A0A024R8U1</t>
  </si>
  <si>
    <t>SLC16A3</t>
  </si>
  <si>
    <t>Solute carrier family 16 (Monocarboxylic acid transporters), member 3, isoform CRA_a</t>
  </si>
  <si>
    <t>NADH dehydrogenase [ubiquinone] 1 beta subcomplex subunit 9</t>
  </si>
  <si>
    <t>Leucine-rich repeat-containing protein 59</t>
  </si>
  <si>
    <t>Q5RLJ0</t>
  </si>
  <si>
    <t>CLE</t>
  </si>
  <si>
    <t>H0Y9P0</t>
  </si>
  <si>
    <t>RACK1</t>
  </si>
  <si>
    <t>Receptor of-activated protein C kinase 1</t>
  </si>
  <si>
    <t>H0YCA6</t>
  </si>
  <si>
    <t>ATPAF1</t>
  </si>
  <si>
    <t>ATP synthase mitochondrial F1 complex assembly factor 1</t>
  </si>
  <si>
    <t>C9J2C0</t>
  </si>
  <si>
    <t>Tubulin alpha chain</t>
  </si>
  <si>
    <t>Q53TC2</t>
  </si>
  <si>
    <t>Putative uncharacterized protein XRCC5</t>
  </si>
  <si>
    <t>C9JM46</t>
  </si>
  <si>
    <t>Glycerol-3-phosphate dehydrogenase [NAD(+)]</t>
  </si>
  <si>
    <t>Q71UD5</t>
  </si>
  <si>
    <t>Q5T7N0</t>
  </si>
  <si>
    <t>Q7RTM4</t>
  </si>
  <si>
    <t>Spectrin-like protein of the nuclear envelope and Golgi</t>
  </si>
  <si>
    <t>H3BUX2</t>
  </si>
  <si>
    <t>B4E0J9</t>
  </si>
  <si>
    <t>cDNA FLJ57348, highly similar to Homo sapiens hexokinase domain containing 1 (HKDC1), mRNA</t>
  </si>
  <si>
    <t>Q5U5Z3</t>
  </si>
  <si>
    <t>PNMA2</t>
  </si>
  <si>
    <t>Paraneoplastic antigen MA2</t>
  </si>
  <si>
    <t>D6R991</t>
  </si>
  <si>
    <t>E9PJN2</t>
  </si>
  <si>
    <t>SGK1</t>
  </si>
  <si>
    <t>Serine/threonine-protein kinase Sgk1</t>
  </si>
  <si>
    <t>C9K028</t>
  </si>
  <si>
    <t>B2R6U8</t>
  </si>
  <si>
    <t>cDNA, FLJ93125, highly similar to Homo sapiens cleavage and polyadenylation specific factor 5, 25 kDa(CPSF5), mRNA</t>
  </si>
  <si>
    <t>RPA1</t>
  </si>
  <si>
    <t>Replication protein A 70 kDa DNA-binding subunit</t>
  </si>
  <si>
    <t>Q53G72</t>
  </si>
  <si>
    <t>B-cell receptor-associated protein 31 variant</t>
  </si>
  <si>
    <t>M0QYM5</t>
  </si>
  <si>
    <t>Solute carrier family 2 (Facilitated glucose transporter), member 1 variant</t>
  </si>
  <si>
    <t>Q9H212</t>
  </si>
  <si>
    <t>Reticulon-4</t>
  </si>
  <si>
    <t>H7BYN3</t>
  </si>
  <si>
    <t>Transcription factor A, mitochondrial</t>
  </si>
  <si>
    <t>H0YAQ2</t>
  </si>
  <si>
    <t>HNRNPH1</t>
  </si>
  <si>
    <t>Heterogeneous nuclear ribonucleoprotein H</t>
  </si>
  <si>
    <t>H7BYM0</t>
  </si>
  <si>
    <t>CHRNA5</t>
  </si>
  <si>
    <t>Neuronal acetylcholine receptor subunit alpha-5</t>
  </si>
  <si>
    <t>Q9H8N9</t>
  </si>
  <si>
    <t>cDNA FLJ13353 fis, clone OVARC1002182, weakly similar to BETA-TRCP (BETA-TRANSDUCIN REPEAT-CONTAINING PROTEIN)</t>
  </si>
  <si>
    <t>CADM3</t>
  </si>
  <si>
    <t>Cell adhesion molecule 3</t>
  </si>
  <si>
    <t>A8KAQ5</t>
  </si>
  <si>
    <t>cDNA FLJ77404, highly similar to Homo sapiens small nuclear ribonucleoprotein 70kDa polypeptide (RNP antigen) (SNRP70), transcript variant 1, mRNA</t>
  </si>
  <si>
    <t>A0A0A1HAW1</t>
  </si>
  <si>
    <t>H.sapiens ras-related Hrab2 protein</t>
  </si>
  <si>
    <t>Q96J17</t>
  </si>
  <si>
    <t>NOLC1</t>
  </si>
  <si>
    <t>NOLC1 protein</t>
  </si>
  <si>
    <t>B2R7E8</t>
  </si>
  <si>
    <t>cDNA, FLJ93412, highly similar to Homo sapiens replication protein A2, 32kDa (RPA2), mRNA</t>
  </si>
  <si>
    <t>J3KRN5</t>
  </si>
  <si>
    <t>Protein kinase C alpha type</t>
  </si>
  <si>
    <t>F5H2Z3</t>
  </si>
  <si>
    <t>UBC</t>
  </si>
  <si>
    <t>Polyubiquitin-C</t>
  </si>
  <si>
    <t>G3XAN0</t>
  </si>
  <si>
    <t>M0QZG7</t>
  </si>
  <si>
    <t>SNRPA</t>
  </si>
  <si>
    <t>U1 small nuclear ribonucleoprotein A</t>
  </si>
  <si>
    <t>D6RFH4</t>
  </si>
  <si>
    <t>G3V2H0</t>
  </si>
  <si>
    <t>ERO1A</t>
  </si>
  <si>
    <t>Q86WV2</t>
  </si>
  <si>
    <t>COX4I1 protein</t>
  </si>
  <si>
    <t>M0QXU7</t>
  </si>
  <si>
    <t>Mitochondrial import inner membrane translocase subunit TIM44</t>
  </si>
  <si>
    <t>C9JXZ5</t>
  </si>
  <si>
    <t>K7ES31</t>
  </si>
  <si>
    <t>Q7Z759</t>
  </si>
  <si>
    <t>CCT8 protein</t>
  </si>
  <si>
    <t>K7ELN9</t>
  </si>
  <si>
    <t>C9JPK5</t>
  </si>
  <si>
    <t>H7C321</t>
  </si>
  <si>
    <t>OPA1</t>
  </si>
  <si>
    <t>Dynamin-like 120 kDa protein, mitochondrial</t>
  </si>
  <si>
    <t>Q6ZR81</t>
  </si>
  <si>
    <t>cDNA FLJ46566 fis, clone THYMU3040829, moderately similar to Cold-inducible RNA-binding protein</t>
  </si>
  <si>
    <t>H3BPD9</t>
  </si>
  <si>
    <t>NME3</t>
  </si>
  <si>
    <t>Nucleoside diphosphate kinase 3</t>
  </si>
  <si>
    <t>Q6FIG5</t>
  </si>
  <si>
    <t>FN3KRP protein</t>
  </si>
  <si>
    <t>H3BPR2</t>
  </si>
  <si>
    <t>K7ENA4</t>
  </si>
  <si>
    <t>Retbindin</t>
  </si>
  <si>
    <t>Q96MH4</t>
  </si>
  <si>
    <t>cDNA FLJ32377 fis, clone SKMUS1000014, highly similar to Polyubiquitin 9</t>
  </si>
  <si>
    <t>H3BQX0</t>
  </si>
  <si>
    <t>MPI</t>
  </si>
  <si>
    <t>Mannose-6-phosphate isomerase</t>
  </si>
  <si>
    <t>A0A0H5BIW1</t>
  </si>
  <si>
    <t>ND1</t>
  </si>
  <si>
    <t>NADH dehydrogenase subunit 1</t>
  </si>
  <si>
    <t>Q9UMB3</t>
  </si>
  <si>
    <t>Branched-chain alpha-keto acid dehydrog&gt; protein</t>
  </si>
  <si>
    <t>Q53GR3</t>
  </si>
  <si>
    <t>Translin variant</t>
  </si>
  <si>
    <t>A0A087WWG1</t>
  </si>
  <si>
    <t>B4DZ54</t>
  </si>
  <si>
    <t>cDNA FLJ61492, highly similar to Homo sapiens ubiquitin associated protein 2 (UBAP2), transcript variant 1, mRNA</t>
  </si>
  <si>
    <t>B7ZBP5</t>
  </si>
  <si>
    <t>Q13946</t>
  </si>
  <si>
    <t>PDE7A</t>
  </si>
  <si>
    <t>High affinity cAMP-specific 3',5'-cyclic phosphodiesterase 7A</t>
  </si>
  <si>
    <t>F2Z2Y4</t>
  </si>
  <si>
    <t>X6RA14</t>
  </si>
  <si>
    <t>Q6IBJ7</t>
  </si>
  <si>
    <t>RER1</t>
  </si>
  <si>
    <t>RER1 protein</t>
  </si>
  <si>
    <t>M0R2T0</t>
  </si>
  <si>
    <t>H7C2X4</t>
  </si>
  <si>
    <t>NADH dehydrogenase [ubiquinone] 1 alpha subcomplex subunit 10, mitochondrial</t>
  </si>
  <si>
    <t>K7EQR7</t>
  </si>
  <si>
    <t>Cold-inducible RNA-binding protein</t>
  </si>
  <si>
    <t>B4DJN8</t>
  </si>
  <si>
    <t>cDNA FLJ57502, highly similar to Long-chain specific acyl-CoA dehydrogenase, mitochondrial (EC 1.3.99.13)</t>
  </si>
  <si>
    <t>J3KMX5</t>
  </si>
  <si>
    <t>A0A143FYI7</t>
  </si>
  <si>
    <t>NADH-ubiquinone oxidoreductase chain 1</t>
  </si>
  <si>
    <t>A0A075B730</t>
  </si>
  <si>
    <t>B7ZLZ7</t>
  </si>
  <si>
    <t>SMC2</t>
  </si>
  <si>
    <t>Structural maintenance of chromosomes protein</t>
  </si>
  <si>
    <t>O15376</t>
  </si>
  <si>
    <t>CDC42 GAP-related protein</t>
  </si>
  <si>
    <t>D6RIT2</t>
  </si>
  <si>
    <t>E9PRM1</t>
  </si>
  <si>
    <t>B4DM51</t>
  </si>
  <si>
    <t>MSI2</t>
  </si>
  <si>
    <t>RNA-binding protein Musashi homolog 2</t>
  </si>
  <si>
    <t>E9PQ96</t>
  </si>
  <si>
    <t>A0A096LPB7</t>
  </si>
  <si>
    <t>A5A8M7</t>
  </si>
  <si>
    <t>K7ELV6</t>
  </si>
  <si>
    <t>B1AKQ8</t>
  </si>
  <si>
    <t>H3BPF6</t>
  </si>
  <si>
    <t>H7C1R7</t>
  </si>
  <si>
    <t>SORBS2</t>
  </si>
  <si>
    <t>Sorbin and SH3 domain-containing protein 2</t>
  </si>
  <si>
    <t>Immunoglobulin lambda-like polypeptide 1</t>
  </si>
  <si>
    <t>E5RIZ4</t>
  </si>
  <si>
    <t>MRPL15</t>
  </si>
  <si>
    <t>39S ribosomal protein L15, mitochondrial</t>
  </si>
  <si>
    <t>A7MD03</t>
  </si>
  <si>
    <t>CCDC132</t>
  </si>
  <si>
    <t>CCDC132 protein</t>
  </si>
  <si>
    <t>F8VXI1</t>
  </si>
  <si>
    <t>NADH dehydrogenase [ubiquinone] 1 alpha subcomplex subunit 12</t>
  </si>
  <si>
    <t>Q6MZS5</t>
  </si>
  <si>
    <t>DKFZp686A13234</t>
  </si>
  <si>
    <t>Putative uncharacterized protein DKFZp686A13234</t>
  </si>
  <si>
    <t>B7Z3J5</t>
  </si>
  <si>
    <t>cDNA FLJ58064, highly similar to RING finger protein 14</t>
  </si>
  <si>
    <t>Q6NXR7</t>
  </si>
  <si>
    <t>Q5JVG7</t>
  </si>
  <si>
    <t>DKFZp566O173</t>
  </si>
  <si>
    <t>Putative uncharacterized protein DKFZp566O173</t>
  </si>
  <si>
    <t>H7BXF3</t>
  </si>
  <si>
    <t>TRA2B</t>
  </si>
  <si>
    <t>Transformer-2 protein homolog beta</t>
  </si>
  <si>
    <t>L0R875</t>
  </si>
  <si>
    <t>IDH3B</t>
  </si>
  <si>
    <t>Alternative protein IDH3B</t>
  </si>
  <si>
    <t>B4DEI3</t>
  </si>
  <si>
    <t>cDNA FLJ57715, highly similar to Voltage-dependent anion-selective channel protein 1</t>
  </si>
  <si>
    <t>H0YAZ3</t>
  </si>
  <si>
    <t>H0YGV8</t>
  </si>
  <si>
    <t>A0A0A0MSP3</t>
  </si>
  <si>
    <t>K7ELV3</t>
  </si>
  <si>
    <t>ILF3</t>
  </si>
  <si>
    <t>Interleukin enhancer-binding factor 3</t>
  </si>
  <si>
    <t>F8VQX6</t>
  </si>
  <si>
    <t>METTL7A</t>
  </si>
  <si>
    <t>Methyltransferase-like protein 7A</t>
  </si>
  <si>
    <t>B4DLK2</t>
  </si>
  <si>
    <t>cDNA FLJ55097, highly similar to Adenylate kinase isoenzyme 2, mitochondrial (EC 2.7.4.3)</t>
  </si>
  <si>
    <t>I3L168</t>
  </si>
  <si>
    <t>B4E0R9</t>
  </si>
  <si>
    <t>H0YJG0</t>
  </si>
  <si>
    <t>A0A024R7J0</t>
  </si>
  <si>
    <t>Protein kinase, cAMP-dependent, catalytic, alpha, isoform CRA_c</t>
  </si>
  <si>
    <t>Q59FH0</t>
  </si>
  <si>
    <t>H2A histone family, member Y isoform 2 variant</t>
  </si>
  <si>
    <t>Q8N854</t>
  </si>
  <si>
    <t>cDNA FLJ39991 fis, clone STOMA2000888, highly similar to MYOCILIN</t>
  </si>
  <si>
    <t>Q68DX9</t>
  </si>
  <si>
    <t>DKFZp686M05161</t>
  </si>
  <si>
    <t>Putative uncharacterized protein DKFZp686M05161</t>
  </si>
  <si>
    <t>B4DUH1</t>
  </si>
  <si>
    <t>cDNA FLJ51323, highly similar to Short-chain specific acyl-CoA dehydrogenase, mitochondrial (EC 1.3.99.2)</t>
  </si>
  <si>
    <t>Q5SYZ4</t>
  </si>
  <si>
    <t>B4DEL5</t>
  </si>
  <si>
    <t>cDNA FLJ57874, highly similar to Homo sapiens succinate dehydrogenase complex, subunit C, transcript variant 3, mRNA</t>
  </si>
  <si>
    <t>Q6PEY2</t>
  </si>
  <si>
    <t>TUBA3E</t>
  </si>
  <si>
    <t>Tubulin alpha-3E chain</t>
  </si>
  <si>
    <t>B4DFH4</t>
  </si>
  <si>
    <t>cDNA FLJ51815, highly similar to Homo sapiens casein kinase 1, alpha 1 (CSNK1A1), transcript variant 1, mRNA</t>
  </si>
  <si>
    <t>A0A024R413</t>
  </si>
  <si>
    <t>NDUFB3</t>
  </si>
  <si>
    <t>NADH dehydrogenase (Ubiquinone) 1 beta subcomplex, 3, 12kDa, isoform CRA_a</t>
  </si>
  <si>
    <t>A9X9K9</t>
  </si>
  <si>
    <t>Desmocollin 2</t>
  </si>
  <si>
    <t>Q53G70</t>
  </si>
  <si>
    <t>NADH dehydrogenase (Ubiquinone) flavoprotein 1, 51kDa variant</t>
  </si>
  <si>
    <t>J3KSY6</t>
  </si>
  <si>
    <t>5'(3')-deoxyribonucleotidase, cytosolic type</t>
  </si>
  <si>
    <t>H7C1L7</t>
  </si>
  <si>
    <t>E9PJ75</t>
  </si>
  <si>
    <t>PACSIN3</t>
  </si>
  <si>
    <t>Protein kinase C and casein kinase substrate in neurons protein 3</t>
  </si>
  <si>
    <t>K7ES59</t>
  </si>
  <si>
    <t>Q9UMH6</t>
  </si>
  <si>
    <t>Rho GTPase activating protein</t>
  </si>
  <si>
    <t>B4E2C1</t>
  </si>
  <si>
    <t>cDNA FLJ57776, highly similar to Transmembrane emp24 domain-containing protein 7</t>
  </si>
  <si>
    <t>A0A0X9V981</t>
  </si>
  <si>
    <t>MS-A2 light chain variable region</t>
  </si>
  <si>
    <t>M0QZ21</t>
  </si>
  <si>
    <t>AP2S1</t>
  </si>
  <si>
    <t>AP-2 complex subunit sigma</t>
  </si>
  <si>
    <t>Q6DRA6</t>
  </si>
  <si>
    <t>HIST2H2BD</t>
  </si>
  <si>
    <t>Putative histone H2B type 2-D</t>
  </si>
  <si>
    <t>B4DL12</t>
  </si>
  <si>
    <t>cDNA FLJ53754, highly similar to Transmembrane emp24 domain-containing protein 10</t>
  </si>
  <si>
    <t>Q6NSD4</t>
  </si>
  <si>
    <t>B7Z6C2</t>
  </si>
  <si>
    <t>cDNA FLJ50663, highly similar to Phosphoglucomutase-1 (EC 5.4.2.2)</t>
  </si>
  <si>
    <t>O60927</t>
  </si>
  <si>
    <t>PPP1R11</t>
  </si>
  <si>
    <t>Protein phosphatase 1 regulatory subunit 11</t>
  </si>
  <si>
    <t>E9PQ28</t>
  </si>
  <si>
    <t>A6NG45</t>
  </si>
  <si>
    <t>B7Z1P1</t>
  </si>
  <si>
    <t>cDNA FLJ50119, highly similar to Endothelin-converting enzyme 2 (EC 3.4.24.71)</t>
  </si>
  <si>
    <t>Q68D11</t>
  </si>
  <si>
    <t>DKFZp686K23100</t>
  </si>
  <si>
    <t>Putative uncharacterized protein DKFZp686K23100</t>
  </si>
  <si>
    <t>RPN2</t>
  </si>
  <si>
    <t>Dolichyl-diphosphooligosaccharide--protein glycosyltransferase subunit 2</t>
  </si>
  <si>
    <t>Q2M3I5</t>
  </si>
  <si>
    <t>ABCB5</t>
  </si>
  <si>
    <t>ATP-binding cassette sub-family B member 5</t>
  </si>
  <si>
    <t>K7EPM4</t>
  </si>
  <si>
    <t>A4PB67</t>
  </si>
  <si>
    <t>YY1AP-related protein1</t>
  </si>
  <si>
    <t>B4E190</t>
  </si>
  <si>
    <t>cDNA FLJ57770, moderately similar to ADP-ribosylation factor 3</t>
  </si>
  <si>
    <t>H7C1D4</t>
  </si>
  <si>
    <t>H0YAM7</t>
  </si>
  <si>
    <t>Q5HYD9</t>
  </si>
  <si>
    <t>DKFZp686M0619</t>
  </si>
  <si>
    <t>Putative uncharacterized protein DKFZp686M0619</t>
  </si>
  <si>
    <t>F6U3F6</t>
  </si>
  <si>
    <t>MXI1</t>
  </si>
  <si>
    <t>Max-interacting protein 1</t>
  </si>
  <si>
    <t>Q9NUF9</t>
  </si>
  <si>
    <t>c371H6.2</t>
  </si>
  <si>
    <t>A0A0G2JQD0</t>
  </si>
  <si>
    <t>LSS</t>
  </si>
  <si>
    <t>Lanosterol synthase</t>
  </si>
  <si>
    <t>H0YN26</t>
  </si>
  <si>
    <t>C9JYZ0</t>
  </si>
  <si>
    <t>C9J5A2</t>
  </si>
  <si>
    <t>TBRG4</t>
  </si>
  <si>
    <t>Protein TBRG4</t>
  </si>
  <si>
    <t>M0R0Y2</t>
  </si>
  <si>
    <t>A0A0S2Z5W5</t>
  </si>
  <si>
    <t>G elongation factor mitochondrial 1 isoform 3</t>
  </si>
  <si>
    <t>B4DVB1</t>
  </si>
  <si>
    <t>cDNA FLJ50422, highly similar to Medium-chain specific acyl-CoA dehydrogenase, mitochondrial (EC 1.3.99.3)</t>
  </si>
  <si>
    <t>A0A0A0MRL0</t>
  </si>
  <si>
    <t>ILF2</t>
  </si>
  <si>
    <t>Interleukin enhancer-binding factor 2</t>
  </si>
  <si>
    <t>Q5VSR5</t>
  </si>
  <si>
    <t>B4DZC9</t>
  </si>
  <si>
    <t>cDNA FLJ61681, highly similar to STE20-like serine/threonine-protein kinase (EC2.7.11.1)</t>
  </si>
  <si>
    <t>E7EUW0</t>
  </si>
  <si>
    <t>CCSER1</t>
  </si>
  <si>
    <t>Serine-rich coiled-coil domain-containing protein 1</t>
  </si>
  <si>
    <t>C9JTK4</t>
  </si>
  <si>
    <t>O95626</t>
  </si>
  <si>
    <t>ANP32D</t>
  </si>
  <si>
    <t>Acidic leucine-rich nuclear phosphoprotein 32 family member D</t>
  </si>
  <si>
    <t>B4DHE8</t>
  </si>
  <si>
    <t>K7EMY9</t>
  </si>
  <si>
    <t>SRPRB</t>
  </si>
  <si>
    <t>Signal recognition particle receptor subunit beta</t>
  </si>
  <si>
    <t>E9PKD3</t>
  </si>
  <si>
    <t>D6RJ96</t>
  </si>
  <si>
    <t>HSPA4L</t>
  </si>
  <si>
    <t>Heat shock 70 kDa protein 4L</t>
  </si>
  <si>
    <t>Q6ZP88</t>
  </si>
  <si>
    <t>CDNA FLJ26258 fis, clone DMC05073</t>
  </si>
  <si>
    <t>Q9ULA1</t>
  </si>
  <si>
    <t>ZNF667</t>
  </si>
  <si>
    <t>R31155_1</t>
  </si>
  <si>
    <t>B7Z2Z8</t>
  </si>
  <si>
    <t>Q6ZMI1</t>
  </si>
  <si>
    <t>cDNA FLJ23920 fis, clone COL02027</t>
  </si>
  <si>
    <t>A0A087WZM5</t>
  </si>
  <si>
    <t>Q53GD7</t>
  </si>
  <si>
    <t>FUS interacting protein (Serine-arginine rich) 1 isoform 2 variant</t>
  </si>
  <si>
    <t>Q8WVH4</t>
  </si>
  <si>
    <t>B3KTS5</t>
  </si>
  <si>
    <t>cDNA FLJ38670 fis, clone HSYRA2000190, highly similar to Voltage-dependent anion-selective channel protein 1</t>
  </si>
  <si>
    <t>H0YBU5</t>
  </si>
  <si>
    <t>E9PCX7</t>
  </si>
  <si>
    <t>NAD(P) transhydrogenase, mitochondrial</t>
  </si>
  <si>
    <t>B3KM30</t>
  </si>
  <si>
    <t>cDNA FLJ10114 fis, clone HEMBA1002770, highly similar to Cullin-associated NEDD8-dissociated protein 1</t>
  </si>
  <si>
    <t>B3KSB9</t>
  </si>
  <si>
    <t>cDNA FLJ35970 fis, clone TESTI2013231, highly similar to Ubiquitin carboxyl-terminal hydrolase 38 (EC3.1.2.15)</t>
  </si>
  <si>
    <t>M0R1K3</t>
  </si>
  <si>
    <t>A0A0C4DG03</t>
  </si>
  <si>
    <t>SULT6B1</t>
  </si>
  <si>
    <t>Sulfotransferase</t>
  </si>
  <si>
    <t>A0A087WV97</t>
  </si>
  <si>
    <t>SMAP2</t>
  </si>
  <si>
    <t>Stromal membrane-associated protein 2</t>
  </si>
  <si>
    <t>B4E3I9</t>
  </si>
  <si>
    <t>Elongator complex protein 1</t>
  </si>
  <si>
    <t>E9PKU4</t>
  </si>
  <si>
    <t>60S ribosomal protein L8</t>
  </si>
  <si>
    <t>J3QS45</t>
  </si>
  <si>
    <t>B6V6K6</t>
  </si>
  <si>
    <t>Mutant myocilin</t>
  </si>
  <si>
    <t>F8VZL5</t>
  </si>
  <si>
    <t>Phosphate carrier protein, mitochondrial</t>
  </si>
  <si>
    <t>RBBP9</t>
  </si>
  <si>
    <t>Putative hydrolase RBBP9</t>
  </si>
  <si>
    <t>A0A024RAD5</t>
  </si>
  <si>
    <t>Dolichyl-diphosphooligosaccharide--protein glycosyltransferase 48 kDa subunit</t>
  </si>
  <si>
    <t>S4R3S4</t>
  </si>
  <si>
    <t>ALDH2</t>
  </si>
  <si>
    <t>Aldehyde dehydrogenase, mitochondrial</t>
  </si>
  <si>
    <t>Q6ZMY3</t>
  </si>
  <si>
    <t>SPOCD1</t>
  </si>
  <si>
    <t>SPOC domain-containing protein 1</t>
  </si>
  <si>
    <t>M0R026</t>
  </si>
  <si>
    <t>ILVBL</t>
  </si>
  <si>
    <t>Acetolactate synthase-like protein</t>
  </si>
  <si>
    <t>cDNA FLJ75444, highly similar to Homo sapiens protein kinase, cAMP-dependent, regulatory, type II, alpha (PRKAR2A), mRNA</t>
  </si>
  <si>
    <t>Q71UF1</t>
  </si>
  <si>
    <t>Aconitate hydratase, mitochondrial</t>
  </si>
  <si>
    <t>Q9UH93</t>
  </si>
  <si>
    <t>BMPY</t>
  </si>
  <si>
    <t>Bone morphogenetic protein BMPY</t>
  </si>
  <si>
    <t>Q8TBK9</t>
  </si>
  <si>
    <t>Prothymosin, alpha</t>
  </si>
  <si>
    <t>H0Y394</t>
  </si>
  <si>
    <t>O43143</t>
  </si>
  <si>
    <t>DHX15</t>
  </si>
  <si>
    <t>Pre-mRNA-splicing factor ATP-dependent RNA helicase DHX15</t>
  </si>
  <si>
    <t>H3BS70</t>
  </si>
  <si>
    <t>Enoyl-CoA delta isomerase 1, mitochondrial</t>
  </si>
  <si>
    <t>B4DZR0</t>
  </si>
  <si>
    <t>cDNA FLJ55529, highly similar to Heat shock 70 kDa protein 4L</t>
  </si>
  <si>
    <t>E7EQJ0</t>
  </si>
  <si>
    <t>B4DHY1</t>
  </si>
  <si>
    <t>cDNA FLJ57726, highly similar to Heterogeneous nuclear ribonucleoprotein H3</t>
  </si>
  <si>
    <t>V9HW26</t>
  </si>
  <si>
    <t>HEL-S-123m</t>
  </si>
  <si>
    <t>ATP synthase subunit alpha</t>
  </si>
  <si>
    <t>D6R994</t>
  </si>
  <si>
    <t>LYRM7</t>
  </si>
  <si>
    <t>Complex III assembly factor LYRM7</t>
  </si>
  <si>
    <t>H7C5L4</t>
  </si>
  <si>
    <t>Q53HM8</t>
  </si>
  <si>
    <t>V9GY05</t>
  </si>
  <si>
    <t>K7EJV1</t>
  </si>
  <si>
    <t>Q59H77</t>
  </si>
  <si>
    <t>K7EMQ6</t>
  </si>
  <si>
    <t>K7EJE1</t>
  </si>
  <si>
    <t>NADH dehydrogenase [ubiquinone] 1 alpha subcomplex subunit 13</t>
  </si>
  <si>
    <t>F8W8V9</t>
  </si>
  <si>
    <t>KIF1A</t>
  </si>
  <si>
    <t>Kinesin-like protein KIF1A</t>
  </si>
  <si>
    <t>A0A024QZN7</t>
  </si>
  <si>
    <t>C10orf70</t>
  </si>
  <si>
    <t>Chromosome 10 open reading frame 70, isoform CRA_b</t>
  </si>
  <si>
    <t>B3KVF5</t>
  </si>
  <si>
    <t>cDNA FLJ16494 fis, clone CTONG3004576, highly similar to Keratin, type I cytoskeletal 15</t>
  </si>
  <si>
    <t>Q5SZX9</t>
  </si>
  <si>
    <t>B4E1Y9</t>
  </si>
  <si>
    <t>cDNA FLJ54321, highly similar to MAM domain-containing protein 2</t>
  </si>
  <si>
    <t>H7BYH4</t>
  </si>
  <si>
    <t>A0A0A0MRB0</t>
  </si>
  <si>
    <t>FHIT</t>
  </si>
  <si>
    <t>Bis(5'-adenosyl)-triphosphatase</t>
  </si>
  <si>
    <t>F5H783</t>
  </si>
  <si>
    <t>Q8NCC4</t>
  </si>
  <si>
    <t>A0A0S2Z412</t>
  </si>
  <si>
    <t>Myocilin trabecular meshwork inducible glucocorticoid response isoform 3</t>
  </si>
  <si>
    <t>H0YHI8</t>
  </si>
  <si>
    <t>PPP1R12A</t>
  </si>
  <si>
    <t>Protein phosphatase 1 regulatory subunit 12A</t>
  </si>
  <si>
    <t>B4DPC3</t>
  </si>
  <si>
    <t>cDNA FLJ60760, highly similar to Aminoacylase-1 (EC 3.5.1.14)</t>
  </si>
  <si>
    <t>B4DLY4</t>
  </si>
  <si>
    <t>cDNA FLJ52327, highly similar to Aconitate hydratase, mitochondrial (EC 4.2.1.3)</t>
  </si>
  <si>
    <t>H0YEW4</t>
  </si>
  <si>
    <t>H3BQZ3</t>
  </si>
  <si>
    <t>Q96J40</t>
  </si>
  <si>
    <t>Proteasome 26S ATPase subunit 1 variant</t>
  </si>
  <si>
    <t>A0A0U1RQF0</t>
  </si>
  <si>
    <t>A0A0C4DFQ1</t>
  </si>
  <si>
    <t>MTX1</t>
  </si>
  <si>
    <t>Metaxin-1</t>
  </si>
  <si>
    <t>A0A0G2JQH2</t>
  </si>
  <si>
    <t>A8K3F6</t>
  </si>
  <si>
    <t>cDNA FLJ77654, highly similar to Homo sapiens guanine nucleotide binding protein (G protein), beta polypeptide 4 (GNB4), mRNA</t>
  </si>
  <si>
    <t>A0A0U1RRI1</t>
  </si>
  <si>
    <t>B4DKW1</t>
  </si>
  <si>
    <t>cDNA FLJ55703, highly similar to Solute carrier family 2, facilitated glucose transporter member 1</t>
  </si>
  <si>
    <t>C9JDS9</t>
  </si>
  <si>
    <t>C9JFA7</t>
  </si>
  <si>
    <t>A5D905</t>
  </si>
  <si>
    <t>A4FU99</t>
  </si>
  <si>
    <t>CLTCL1 protein</t>
  </si>
  <si>
    <t>Q14011</t>
  </si>
  <si>
    <t>A0A024R329</t>
  </si>
  <si>
    <t>GDP-mannose pyrophosphorylase B, isoform CRA_a</t>
  </si>
  <si>
    <t>E5KND5</t>
  </si>
  <si>
    <t>C9JNT3</t>
  </si>
  <si>
    <t>B0YJ32</t>
  </si>
  <si>
    <t>LAMA3</t>
  </si>
  <si>
    <t>Laminin alpha-3 chain variant 1</t>
  </si>
  <si>
    <t>H3BU13</t>
  </si>
  <si>
    <t>A0A024R3M0</t>
  </si>
  <si>
    <t>SRPR</t>
  </si>
  <si>
    <t>Signal recognition particle receptor ('docking protein'), isoform CRA_a</t>
  </si>
  <si>
    <t>B4DDR6</t>
  </si>
  <si>
    <t>cDNA FLJ60414, highly similar to Solute carrier family 2, facilitated glucose transporter member 1</t>
  </si>
  <si>
    <t>D6RBM0</t>
  </si>
  <si>
    <t>D6RC54</t>
  </si>
  <si>
    <t>M0R389</t>
  </si>
  <si>
    <t>B7Z910</t>
  </si>
  <si>
    <t>cDNA FLJ61711, highly similar to Homo sapiens minor histocompatibility antigen HA-1 (HA-1), mRNA</t>
  </si>
  <si>
    <t>Q96QI9</t>
  </si>
  <si>
    <t>GOSR1 protein</t>
  </si>
  <si>
    <t>H0YB86</t>
  </si>
  <si>
    <t>A0A0D9SFH4</t>
  </si>
  <si>
    <t>Q96JB6</t>
  </si>
  <si>
    <t>LOXL4</t>
  </si>
  <si>
    <t>Lysyl oxidase homolog 4</t>
  </si>
  <si>
    <t>F8W9K7</t>
  </si>
  <si>
    <t>NDUFS8</t>
  </si>
  <si>
    <t>NADH dehydrogenase [ubiquinone] iron-sulfur protein 8, mitochondrial</t>
  </si>
  <si>
    <t>D6RAD5</t>
  </si>
  <si>
    <t>ETFDH</t>
  </si>
  <si>
    <t>Electron transfer flavoprotein-ubiquinone oxidoreductase, mitochondrial</t>
  </si>
  <si>
    <t>V9GZ55</t>
  </si>
  <si>
    <t>PSMG2</t>
  </si>
  <si>
    <t>Proteasome assembly chaperone 2</t>
  </si>
  <si>
    <t>Q9HA11</t>
  </si>
  <si>
    <t>Histone H2A</t>
  </si>
  <si>
    <t>Q53H94</t>
  </si>
  <si>
    <t>Aldehyde dehydrogenase 6A1 variant</t>
  </si>
  <si>
    <t>Q9BSH4</t>
  </si>
  <si>
    <t>TACO1</t>
  </si>
  <si>
    <t>Translational activator of cytochrome c oxidase 1</t>
  </si>
  <si>
    <t>H0Y9U2</t>
  </si>
  <si>
    <t>Splicing factor, proline- and glutamine-rich</t>
  </si>
  <si>
    <t>Receptor expression-enhancing protein</t>
  </si>
  <si>
    <t>E9PEX6</t>
  </si>
  <si>
    <t>Dihydrolipoyl dehydrogenase</t>
  </si>
  <si>
    <t>A0A024R8A7</t>
  </si>
  <si>
    <t>hCG_31253</t>
  </si>
  <si>
    <t>HCG31253, isoform CRA_a</t>
  </si>
  <si>
    <t>Q7Z3M3</t>
  </si>
  <si>
    <t>DKFZp686L04275</t>
  </si>
  <si>
    <t>J3KN29</t>
  </si>
  <si>
    <t>E9PP63</t>
  </si>
  <si>
    <t>E7EQA0</t>
  </si>
  <si>
    <t>Q6S381</t>
  </si>
  <si>
    <t>C9JAZ1</t>
  </si>
  <si>
    <t>MTX2</t>
  </si>
  <si>
    <t>Metaxin-2</t>
  </si>
  <si>
    <t>Q9UJZ7</t>
  </si>
  <si>
    <t>Q9UMU8</t>
  </si>
  <si>
    <t>B4DUN7</t>
  </si>
  <si>
    <t>cDNA FLJ57201, highly similar to NADH-ubiquinone oxidoreductase 51 kDa subunit, mitochondrial (EC 1.6.5.3)</t>
  </si>
  <si>
    <t>Cytochrome c oxidase subunit 6A, mitochondrial</t>
  </si>
  <si>
    <t>Q96IE3</t>
  </si>
  <si>
    <t>Similar to plectin 1, intermediate filament binding protein, 500kD</t>
  </si>
  <si>
    <t>E7EUU8</t>
  </si>
  <si>
    <t>K7EJV5</t>
  </si>
  <si>
    <t>Q8TBK5</t>
  </si>
  <si>
    <t>H7C3V5</t>
  </si>
  <si>
    <t>Transferrin receptor protein 1</t>
  </si>
  <si>
    <t>cDNA FLJ77770, highly similar to Homo sapiens nucleobindin 1 (NUCB1), mRNA</t>
  </si>
  <si>
    <t>B4DRT6</t>
  </si>
  <si>
    <t>UNG</t>
  </si>
  <si>
    <t>Uracil-DNA glycosylase</t>
  </si>
  <si>
    <t>E5KNH5</t>
  </si>
  <si>
    <t>Mitochondrial NADH dehydrogenase ubiquinone flavoprotein 1</t>
  </si>
  <si>
    <t>Q16380</t>
  </si>
  <si>
    <t>metastasis-associated gene</t>
  </si>
  <si>
    <t>Metastasis-associated gene protein</t>
  </si>
  <si>
    <t>G3V3C3</t>
  </si>
  <si>
    <t>H0YMC2</t>
  </si>
  <si>
    <t>Q4W5J3</t>
  </si>
  <si>
    <t>NDUFC1</t>
  </si>
  <si>
    <t>Putative uncharacterized protein NDUFC1</t>
  </si>
  <si>
    <t>A4QPA9</t>
  </si>
  <si>
    <t>Mitogen-activated protein kinase kinase 1</t>
  </si>
  <si>
    <t>Q32Q67</t>
  </si>
  <si>
    <t>DNM1L</t>
  </si>
  <si>
    <t>DNM1L protein</t>
  </si>
  <si>
    <t>R9UNY3</t>
  </si>
  <si>
    <t>E5RHP0</t>
  </si>
  <si>
    <t>B4DHS6</t>
  </si>
  <si>
    <t>cDNA FLJ55206, highly similar to Loss of heterozygosity 11 chromosomal region 2 gene A protein</t>
  </si>
  <si>
    <t>B4DKT3</t>
  </si>
  <si>
    <t>cDNA FLJ58390, highly similar to Aldo-keto reductase family 1 member C3homolog (EC 1.-.-.-)</t>
  </si>
  <si>
    <t>H7C325</t>
  </si>
  <si>
    <t>DLG2</t>
  </si>
  <si>
    <t>Disks large homolog 2</t>
  </si>
  <si>
    <t>Q16791</t>
  </si>
  <si>
    <t>Mammary dihydrolipoamide acetyltransferase, mature sequence</t>
  </si>
  <si>
    <t>H7C5J5</t>
  </si>
  <si>
    <t>Q8N3T5</t>
  </si>
  <si>
    <t>DKFZp761P0818</t>
  </si>
  <si>
    <t>Putative uncharacterized protein DKFZp761P0818</t>
  </si>
  <si>
    <t>SPRY domain-containing protein 4</t>
  </si>
  <si>
    <t>F2ZC09</t>
  </si>
  <si>
    <t>TRIP6i4</t>
  </si>
  <si>
    <t>Thyroid hormone receptor interacting protein 6 isoform 4</t>
  </si>
  <si>
    <t>H0Y8T4</t>
  </si>
  <si>
    <t>B4DV44</t>
  </si>
  <si>
    <t>cDNA FLJ54172, highly similar to Myocilin</t>
  </si>
  <si>
    <t>H0YAN8</t>
  </si>
  <si>
    <t>ARHGEF10</t>
  </si>
  <si>
    <t>Rho guanine nucleotide exchange factor 10</t>
  </si>
  <si>
    <t>E5RGV0</t>
  </si>
  <si>
    <t>F8WF65</t>
  </si>
  <si>
    <t>D6RHX9</t>
  </si>
  <si>
    <t>Calcium/calmodulin-dependent protein kinase type II subunit alpha</t>
  </si>
  <si>
    <t>E9PI56</t>
  </si>
  <si>
    <t>K7ELT6</t>
  </si>
  <si>
    <t>E5RJ62</t>
  </si>
  <si>
    <t>B4DSD8</t>
  </si>
  <si>
    <t>O75937</t>
  </si>
  <si>
    <t>DNAJC8</t>
  </si>
  <si>
    <t>DnaJ homolog subfamily C member 8</t>
  </si>
  <si>
    <t>Q0PHS5</t>
  </si>
  <si>
    <t>Glucose-6-phosphate dehydrogenase</t>
  </si>
  <si>
    <t>A0A024RD01</t>
  </si>
  <si>
    <t>TBN</t>
  </si>
  <si>
    <t>Taube nuss homolog (Mouse), isoform CRA_a</t>
  </si>
  <si>
    <t>Q53FS6</t>
  </si>
  <si>
    <t>TNF receptor-associated protein 1 variant</t>
  </si>
  <si>
    <t>B7Z708</t>
  </si>
  <si>
    <t>cDNA FLJ58698, highly similar to cAMP-dependent protein kinase, alpha-catalytic subunit (EC 2.7.11.11)</t>
  </si>
  <si>
    <t>D6RDG7</t>
  </si>
  <si>
    <t>Sideroflexin-1</t>
  </si>
  <si>
    <t>B3KTC2</t>
  </si>
  <si>
    <t>cDNA FLJ38041 fis, clone CTONG2013986, highly similar to BCoR protein</t>
  </si>
  <si>
    <t>K7ENX8</t>
  </si>
  <si>
    <t>H0YIM7</t>
  </si>
  <si>
    <t>Kinesin-like protein</t>
  </si>
  <si>
    <t>I3L163</t>
  </si>
  <si>
    <t>H0YJ63</t>
  </si>
  <si>
    <t>Q6ZR21</t>
  </si>
  <si>
    <t>cDNA FLJ46716 fis, clone TRACH3018108, highly similar to 51 kDa FK506-binding protein</t>
  </si>
  <si>
    <t>E9PQ35</t>
  </si>
  <si>
    <t>A0A024R394</t>
  </si>
  <si>
    <t>CHORDC1</t>
  </si>
  <si>
    <t>Cysteine and histidine-rich domain (CHORD)-containing 1, isoform CRA_c</t>
  </si>
  <si>
    <t>K7ERW6</t>
  </si>
  <si>
    <t>RPL27/NME2 fusion protein</t>
  </si>
  <si>
    <t>hEMMPRIN</t>
  </si>
  <si>
    <t>Basigin (Ok blood group), isoform CRA_a</t>
  </si>
  <si>
    <t>Q6LDX7</t>
  </si>
  <si>
    <t>Cytoskeletal tropomyosin isoform (2.5 kb)</t>
  </si>
  <si>
    <t>E5RIU8</t>
  </si>
  <si>
    <t>B7Z4M3</t>
  </si>
  <si>
    <t>Adenylyl cyclase-associated protein</t>
  </si>
  <si>
    <t>A0A0A0MRF6</t>
  </si>
  <si>
    <t>AKAP9</t>
  </si>
  <si>
    <t>A-kinase anchor protein 9</t>
  </si>
  <si>
    <t>A0A0G2JQM1</t>
  </si>
  <si>
    <t>Q92665</t>
  </si>
  <si>
    <t>MRPS31</t>
  </si>
  <si>
    <t>28S ribosomal protein S31, mitochondrial</t>
  </si>
  <si>
    <t>G4V2I8</t>
  </si>
  <si>
    <t>Anion exchange protein</t>
  </si>
  <si>
    <t>Adenosylhomocysteinase 2</t>
  </si>
  <si>
    <t>B4DTS5</t>
  </si>
  <si>
    <t>cDNA FLJ58882, highly similar to 26S proteasome non-ATPase regulatory subunit 11</t>
  </si>
  <si>
    <t>G3XA94</t>
  </si>
  <si>
    <t>TIMMDC1</t>
  </si>
  <si>
    <t>Chromosome 3 open reading frame 1, isoform CRA_b</t>
  </si>
  <si>
    <t>E9PGT1</t>
  </si>
  <si>
    <t>A0A140T9I6</t>
  </si>
  <si>
    <t>EGFL8</t>
  </si>
  <si>
    <t>Epidermal growth factor-like protein 8</t>
  </si>
  <si>
    <t>Q0VDC6</t>
  </si>
  <si>
    <t>FKBP1A protein</t>
  </si>
  <si>
    <t>B4DRG5</t>
  </si>
  <si>
    <t>cDNA FLJ59396, highly similar to Calsyntenin-3</t>
  </si>
  <si>
    <t>E9PKW6</t>
  </si>
  <si>
    <t>Q15952</t>
  </si>
  <si>
    <t>Q9BYC8</t>
  </si>
  <si>
    <t>MRPL32</t>
  </si>
  <si>
    <t>39S ribosomal protein L32, mitochondrial</t>
  </si>
  <si>
    <t>A0A0S2Z416</t>
  </si>
  <si>
    <t>Myocilin trabecular meshwork inducible glucocorticoid response isoform 4</t>
  </si>
  <si>
    <t>Q9UJZ8</t>
  </si>
  <si>
    <t>M0R2F8</t>
  </si>
  <si>
    <t>TIMM50</t>
  </si>
  <si>
    <t>Mitochondrial import inner membrane translocase subunit TIM50</t>
  </si>
  <si>
    <t>K7EQB5</t>
  </si>
  <si>
    <t>RDH13</t>
  </si>
  <si>
    <t>Retinol dehydrogenase 13</t>
  </si>
  <si>
    <t>D6R910</t>
  </si>
  <si>
    <t>RPS6KA2</t>
  </si>
  <si>
    <t>Ribosomal protein S6 kinase alpha-2</t>
  </si>
  <si>
    <t>H0YIZ0</t>
  </si>
  <si>
    <t>SHMT2</t>
  </si>
  <si>
    <t>Serine hydroxymethyltransferase</t>
  </si>
  <si>
    <t>K7EP19</t>
  </si>
  <si>
    <t>B4DNP9</t>
  </si>
  <si>
    <t>cDNA FLJ59939, highly similar to Protein disulfide-isomerase (EC 5.3.4.1)</t>
  </si>
  <si>
    <t>A0A0A0MTC8</t>
  </si>
  <si>
    <t>Signal peptide, CUB and EGF-like domain-containing protein 2</t>
  </si>
  <si>
    <t>B7ZB17</t>
  </si>
  <si>
    <t>cDNA, FLJ79381, highly similar to Ribosomal protein S6 kinase alpha-3 (EC 2.7.11.1)</t>
  </si>
  <si>
    <t>A0A140VJT0</t>
  </si>
  <si>
    <t>Serine/threonine-protein phosphatase 2A 55 kDa regulatory subunit B</t>
  </si>
  <si>
    <t>Q59EP7</t>
  </si>
  <si>
    <t>Solute carrier family 25 member 4 variant</t>
  </si>
  <si>
    <t>F5GX59</t>
  </si>
  <si>
    <t>ZAN</t>
  </si>
  <si>
    <t>Zonadhesin</t>
  </si>
  <si>
    <t>P17152</t>
  </si>
  <si>
    <t>TMEM11</t>
  </si>
  <si>
    <t>Transmembrane protein 11, mitochondrial</t>
  </si>
  <si>
    <t>Q86YM3</t>
  </si>
  <si>
    <t>ALAS2</t>
  </si>
  <si>
    <t>5-aminolevulinate synthase 2</t>
  </si>
  <si>
    <t>Q5FWF6</t>
  </si>
  <si>
    <t>ZNF789</t>
  </si>
  <si>
    <t>Zinc finger protein 789</t>
  </si>
  <si>
    <t>F8W810</t>
  </si>
  <si>
    <t>Q9Y3Z0</t>
  </si>
  <si>
    <t>DKFZp564J0123</t>
  </si>
  <si>
    <t>Putative uncharacterized protein DKFZp564J0123</t>
  </si>
  <si>
    <t>I3L0S0</t>
  </si>
  <si>
    <t>D6RER6</t>
  </si>
  <si>
    <t>CPOX</t>
  </si>
  <si>
    <t>Oxygen-dependent coproporphyrinogen-III oxidase, mitochondrial</t>
  </si>
  <si>
    <t>Q1JQ76</t>
  </si>
  <si>
    <t>Ribosomal protein</t>
  </si>
  <si>
    <t>B4DPC0</t>
  </si>
  <si>
    <t>cDNA FLJ52713, moderately similar to Mus musculus leucine rich repeat (in FLII) interacting protein 1 (Lrrfip1), mRNA</t>
  </si>
  <si>
    <t>B8XPJ8</t>
  </si>
  <si>
    <t>Membrane bound catechol-O-methyltransferase</t>
  </si>
  <si>
    <t>B4DWA8</t>
  </si>
  <si>
    <t>cDNA FLJ53427, highly similar to Galectin-3-binding protein</t>
  </si>
  <si>
    <t>Q8N618</t>
  </si>
  <si>
    <t>MYO1D protein</t>
  </si>
  <si>
    <t>NADH dehydrogenase (Ubiquinone) flavoprotein 1, 51kDa, isoform CRA_c</t>
  </si>
  <si>
    <t>P56381</t>
  </si>
  <si>
    <t>ATP5E</t>
  </si>
  <si>
    <t>ATP synthase subunit epsilon, mitochondrial</t>
  </si>
  <si>
    <t>C9JJT5</t>
  </si>
  <si>
    <t>ATP5J2-PTCD1</t>
  </si>
  <si>
    <t>Protein ATP5J2-PTCD1</t>
  </si>
  <si>
    <t>D6RBI9</t>
  </si>
  <si>
    <t>EPN3</t>
  </si>
  <si>
    <t>Epsin-3</t>
  </si>
  <si>
    <t>A0A087X253</t>
  </si>
  <si>
    <t>H3BRI0</t>
  </si>
  <si>
    <t>Cytochrome c oxidase subunit 5A, mitochondrial</t>
  </si>
  <si>
    <t>Q6ZPD6</t>
  </si>
  <si>
    <t>cDNA FLJ25992 fis, clone DMC03508</t>
  </si>
  <si>
    <t>C9J296</t>
  </si>
  <si>
    <t>B4DKX7</t>
  </si>
  <si>
    <t>CARKD</t>
  </si>
  <si>
    <t>ATP-dependent (S)-NAD(P)H-hydrate dehydratase</t>
  </si>
  <si>
    <t>B2RXG5</t>
  </si>
  <si>
    <t>WBSCR16</t>
  </si>
  <si>
    <t>Williams-Beuren syndrome chromosome region 16</t>
  </si>
  <si>
    <t>I3L4I0</t>
  </si>
  <si>
    <t>FLYWCH2</t>
  </si>
  <si>
    <t>FLYWCH family member 2</t>
  </si>
  <si>
    <t>F1T0F7</t>
  </si>
  <si>
    <t>Cellular retinoic acid binding protein 1</t>
  </si>
  <si>
    <t>C4TNW6</t>
  </si>
  <si>
    <t>Protein phosphatase 1, catalytic subunit, alpha</t>
  </si>
  <si>
    <t>E5RK63</t>
  </si>
  <si>
    <t>Q9P2D5</t>
  </si>
  <si>
    <t>TMEM2</t>
  </si>
  <si>
    <t>Transmembrane protein 2</t>
  </si>
  <si>
    <t>Probable E3 ubiquitin-protein ligase HERC1</t>
  </si>
  <si>
    <t>F8WBW9</t>
  </si>
  <si>
    <t>B4DRE5</t>
  </si>
  <si>
    <t>cDNA FLJ55391</t>
  </si>
  <si>
    <t>A0A0S2Z359</t>
  </si>
  <si>
    <t>Solute carrier family 25 member 4 isoform 3</t>
  </si>
  <si>
    <t>F8W8D4</t>
  </si>
  <si>
    <t>A0A140VJZ4</t>
  </si>
  <si>
    <t>B3KS53</t>
  </si>
  <si>
    <t>cDNA FLJ35535 fis, clone SPLEN2002419, highly similar to EGF-containing fibulin-like extracellular matrix protein 1</t>
  </si>
  <si>
    <t>B6V6K7</t>
  </si>
  <si>
    <t>B4DEE5</t>
  </si>
  <si>
    <t>cDNA FLJ60230, highly similar to Arsenical pump-driving ATPase (EC 3.6.3.16)</t>
  </si>
  <si>
    <t>B5MCP9</t>
  </si>
  <si>
    <t>B2RBR9</t>
  </si>
  <si>
    <t>cDNA, FLJ95650, highly similar to Homo sapiens karyopherin (importin) beta 1 (KPNB1), mRNA</t>
  </si>
  <si>
    <t>B3KXI1</t>
  </si>
  <si>
    <t>cDNA FLJ45428 fis, clone BRHIP3038735, highly similar to Homo sapiens papilin, proteoglycan-like sulfated glycoprotein (PAPLN), mRNA</t>
  </si>
  <si>
    <t>A0A097QC07</t>
  </si>
  <si>
    <t>C9JMD7</t>
  </si>
  <si>
    <t>E5RHW4</t>
  </si>
  <si>
    <t>ERLIN2</t>
  </si>
  <si>
    <t>Erlin-2</t>
  </si>
  <si>
    <t>Q9UJ20</t>
  </si>
  <si>
    <t>G3V5X9</t>
  </si>
  <si>
    <t>H7C1G1</t>
  </si>
  <si>
    <t>TMEM87B</t>
  </si>
  <si>
    <t>Transmembrane protein 87B</t>
  </si>
  <si>
    <t>FIS1</t>
  </si>
  <si>
    <t>Mitochondrial fission 1 protein</t>
  </si>
  <si>
    <t>A0A1B0GW85</t>
  </si>
  <si>
    <t>IgG L chain</t>
  </si>
  <si>
    <t>B4DNW1</t>
  </si>
  <si>
    <t>cDNA FLJ59940, highly similar to Tubulin beta-2C chain</t>
  </si>
  <si>
    <t>E7EMS6</t>
  </si>
  <si>
    <t>M0QY67</t>
  </si>
  <si>
    <t>Q5T621</t>
  </si>
  <si>
    <t>B4DE59</t>
  </si>
  <si>
    <t>cDNA FLJ60424, highly similar to Junction plakoglobin</t>
  </si>
  <si>
    <t>B4DVB9</t>
  </si>
  <si>
    <t>cDNA FLJ51109, highly similar to HLA class I histocompatibility antigen, A-3 alpha chain</t>
  </si>
  <si>
    <t>cDNA FLJ54185, highly similar to Myocilin</t>
  </si>
  <si>
    <t>A0A087WX41</t>
  </si>
  <si>
    <t>Histone cluster 1, H1e</t>
  </si>
  <si>
    <t>Q6NR85</t>
  </si>
  <si>
    <t>K7EIS0</t>
  </si>
  <si>
    <t>TUBG1</t>
  </si>
  <si>
    <t>Tubulin gamma chain</t>
  </si>
  <si>
    <t>H0YF61</t>
  </si>
  <si>
    <t>SCP2</t>
  </si>
  <si>
    <t>Non-specific lipid-transfer protein</t>
  </si>
  <si>
    <t>B7Z3E5</t>
  </si>
  <si>
    <t>cDNA FLJ53573, highly similar to Myosin Ic</t>
  </si>
  <si>
    <t>Q9NYI7</t>
  </si>
  <si>
    <t>Pyruvate kinase M2</t>
  </si>
  <si>
    <t>B7ZMJ3</t>
  </si>
  <si>
    <t>ADAMTSL4 protein</t>
  </si>
  <si>
    <t>Q4LE64</t>
  </si>
  <si>
    <t>NUMA1 variant protein</t>
  </si>
  <si>
    <t>Q496C9</t>
  </si>
  <si>
    <t>DTD1</t>
  </si>
  <si>
    <t>D-tyrosyl-tRNA(Tyr) deacylase</t>
  </si>
  <si>
    <t>D6RIU0</t>
  </si>
  <si>
    <t>Q333A7</t>
  </si>
  <si>
    <t>HLA-Cw</t>
  </si>
  <si>
    <t>S4R323</t>
  </si>
  <si>
    <t>SDCCAG8</t>
  </si>
  <si>
    <t>Serologically defined colon cancer antigen 8</t>
  </si>
  <si>
    <t>B7Z1V1</t>
  </si>
  <si>
    <t>cDNA FLJ50123</t>
  </si>
  <si>
    <t>Q6NVC0</t>
  </si>
  <si>
    <t>SLC25A5 protein</t>
  </si>
  <si>
    <t>SDHB</t>
  </si>
  <si>
    <t>Succinate dehydrogenase [ubiquinone] iron-sulfur subunit, mitochondrial</t>
  </si>
  <si>
    <t>ATP5H</t>
  </si>
  <si>
    <t>ATP synthase subunit d, mitochondrial</t>
  </si>
  <si>
    <t>J3KMZ9</t>
  </si>
  <si>
    <t>Low-density lipoprotein receptor</t>
  </si>
  <si>
    <t>D6W539</t>
  </si>
  <si>
    <t>Hydroxyacyl-Coenzyme A dehydrogenase/3-ketoacyl-Coenzyme A thiolase/enoyl-Coenzyme A hydratase (Trifunctional protein), beta subunit, isoform CRA_b</t>
  </si>
  <si>
    <t>A0A024R2G8</t>
  </si>
  <si>
    <t>Ankyrin repeat domain 28, isoform CRA_c</t>
  </si>
  <si>
    <t>K9MS24</t>
  </si>
  <si>
    <t>Beta-spectrin non-erythrocytic 1</t>
  </si>
  <si>
    <t>Q59H91</t>
  </si>
  <si>
    <t>Inositol 1,4,5-trisphosphate receptor type 1 variant</t>
  </si>
  <si>
    <t>V9HW31</t>
  </si>
  <si>
    <t>HEL-S-271</t>
  </si>
  <si>
    <t>ATP synthase subunit beta</t>
  </si>
  <si>
    <t>B4E304</t>
  </si>
  <si>
    <t>cDNA FLJ53962, highly similar to AP-2 complex subunit mu-1</t>
  </si>
  <si>
    <t>A8K4Q9</t>
  </si>
  <si>
    <t>cDNA FLJ77931</t>
  </si>
  <si>
    <t>B7Z2K7</t>
  </si>
  <si>
    <t>cDNA FLJ53289, highly similar to Ribosomal protein S6 kinase alpha-1 (EC 2.7.11.1)</t>
  </si>
  <si>
    <t>B2XPS3</t>
  </si>
  <si>
    <t>B4F438</t>
  </si>
  <si>
    <t>C7BWV1</t>
  </si>
  <si>
    <t>C9D661</t>
  </si>
  <si>
    <t>D4IH20</t>
  </si>
  <si>
    <t>cox2</t>
  </si>
  <si>
    <t>Q6FID4</t>
  </si>
  <si>
    <t>SARA1</t>
  </si>
  <si>
    <t>SARA1 protein</t>
  </si>
  <si>
    <t>B4DFP1</t>
  </si>
  <si>
    <t>cDNA FLJ51818, highly similar to Phosphoglucomutase-1 (EC 5.4.2.2)</t>
  </si>
  <si>
    <t>H0Y8R5</t>
  </si>
  <si>
    <t>B2R4V4</t>
  </si>
  <si>
    <t>cDNA, FLJ92232, highly similar to Homo sapiens barrier to autointegration factor 1 (BANF1), mRNA</t>
  </si>
  <si>
    <t>J3QT77</t>
  </si>
  <si>
    <t>PON2</t>
  </si>
  <si>
    <t>Serum paraoxonase/arylesterase 2</t>
  </si>
  <si>
    <t>E9PG40</t>
  </si>
  <si>
    <t>Q6NVY4</t>
  </si>
  <si>
    <t>BNIP3</t>
  </si>
  <si>
    <t>BNIP3 protein</t>
  </si>
  <si>
    <t>A8K8B9</t>
  </si>
  <si>
    <t>cDNA FLJ77368, highly similar to Homo sapiens protein kinase, cAMP-dependent, catalytic, alpha (PRKACA), transcript variant 2, mRNA</t>
  </si>
  <si>
    <t>R4GN08</t>
  </si>
  <si>
    <t>A2VCT3</t>
  </si>
  <si>
    <t>OGDH protein</t>
  </si>
  <si>
    <t>A6NHU4</t>
  </si>
  <si>
    <t>H7C2K6</t>
  </si>
  <si>
    <t>H0YDP7</t>
  </si>
  <si>
    <t>MRPL49</t>
  </si>
  <si>
    <t>39S ribosomal protein L49, mitochondrial</t>
  </si>
  <si>
    <t>Q53YD8</t>
  </si>
  <si>
    <t>hCG_23373</t>
  </si>
  <si>
    <t>ADP-ribosylation factor-like 2</t>
  </si>
  <si>
    <t>F8WEW0</t>
  </si>
  <si>
    <t>CAP2</t>
  </si>
  <si>
    <t>Adenylyl cyclase-associated protein 2</t>
  </si>
  <si>
    <t>B2RC89</t>
  </si>
  <si>
    <t>cDNA, FLJ95913, highly similar to Homo sapiens keratocan (KERA), mRNA</t>
  </si>
  <si>
    <t>M0R1M5</t>
  </si>
  <si>
    <t>Q2F834</t>
  </si>
  <si>
    <t>Myosin regulatory light chain</t>
  </si>
  <si>
    <t>B3KT34</t>
  </si>
  <si>
    <t>cDNA FLJ37560 fis, clone BRCOC2000333, highly similar to Succinate dehydrogenase (ubiquinone) flavoprotein subunit, mitochondrial (EC 1.3.5.1)</t>
  </si>
  <si>
    <t>A0A140VJJ2</t>
  </si>
  <si>
    <t>A7YDK2</t>
  </si>
  <si>
    <t>1-phosphatidylinositol 4,5-bisphosphate phosphodiesterase eta-1</t>
  </si>
  <si>
    <t>Q5RI18</t>
  </si>
  <si>
    <t>HNRNPU</t>
  </si>
  <si>
    <t>Heterogeneous nuclear ribonucleoprotein U</t>
  </si>
  <si>
    <t>A2J1N6</t>
  </si>
  <si>
    <t>Rheumatoid factor RF-ET9</t>
  </si>
  <si>
    <t>A0A1B0GV68</t>
  </si>
  <si>
    <t>FARP1</t>
  </si>
  <si>
    <t>FERM, RhoGEF and pleckstrin domain-containing protein 1</t>
  </si>
  <si>
    <t>A0A1B0GV93</t>
  </si>
  <si>
    <t>S6B2B0</t>
  </si>
  <si>
    <t>Q07413</t>
  </si>
  <si>
    <t>Tropomyosin</t>
  </si>
  <si>
    <t>A0A0J9YVP6</t>
  </si>
  <si>
    <t>PUF60</t>
  </si>
  <si>
    <t>Poly(U)-binding-splicing factor PUF60</t>
  </si>
  <si>
    <t>H0YG84</t>
  </si>
  <si>
    <t>DNA-dependent protein kinase catalytic subunit</t>
  </si>
  <si>
    <t>NADH dehydrogenase [ubiquinone] iron-sulfur protein 6, mitochondrial</t>
  </si>
  <si>
    <t>S6C4S2</t>
  </si>
  <si>
    <t>S6BAN6</t>
  </si>
  <si>
    <t>H0Y8B3</t>
  </si>
  <si>
    <t>K7ER40</t>
  </si>
  <si>
    <t>B2R608</t>
  </si>
  <si>
    <t>cDNA, FLJ92718, highly similar to Homo sapiens tripeptidyl peptidase I (TPP1), mRNA</t>
  </si>
  <si>
    <t>Q53FM3</t>
  </si>
  <si>
    <t>D6REX3</t>
  </si>
  <si>
    <t>A0A0A0MSE2</t>
  </si>
  <si>
    <t>Hydroxyacyl-coenzyme A dehydrogenase, mitochondrial</t>
  </si>
  <si>
    <t>Q15786</t>
  </si>
  <si>
    <t>Testis calpastatin</t>
  </si>
  <si>
    <t>I6L9B1</t>
  </si>
  <si>
    <t>EPB41L2</t>
  </si>
  <si>
    <t>EPB41L2 protein</t>
  </si>
  <si>
    <t>Q9H4N1</t>
  </si>
  <si>
    <t>Clone CDABP0107 mRNA sequence</t>
  </si>
  <si>
    <t>M0R278</t>
  </si>
  <si>
    <t>A0A0A0MRK6</t>
  </si>
  <si>
    <t>Metaxin 1, isoform CRA_b</t>
  </si>
  <si>
    <t>B4DQK4</t>
  </si>
  <si>
    <t>H0YJ56</t>
  </si>
  <si>
    <t>G3V2W0</t>
  </si>
  <si>
    <t>Serine hydroxymethyltransferase, mitochondrial</t>
  </si>
  <si>
    <t>M0QZM1</t>
  </si>
  <si>
    <t>CHCHD3</t>
  </si>
  <si>
    <t>MICOS complex subunit</t>
  </si>
  <si>
    <t>A5JGZ4</t>
  </si>
  <si>
    <t>Non-functional aryl hydrocarbon receptor interacting protein</t>
  </si>
  <si>
    <t>B2R7U5</t>
  </si>
  <si>
    <t>cDNA, FLJ93607</t>
  </si>
  <si>
    <t>B4DZN3</t>
  </si>
  <si>
    <t>cDNA FLJ51164, highly similar to Platelet-activating factor acetylhydrolase IB alpha subunit</t>
  </si>
  <si>
    <t>TMED7-TICAM2</t>
  </si>
  <si>
    <t>Protein TMED7-TICAM2</t>
  </si>
  <si>
    <t>Q9Y3B3</t>
  </si>
  <si>
    <t>TMED7</t>
  </si>
  <si>
    <t>Transmembrane emp24 domain-containing protein 7</t>
  </si>
  <si>
    <t>Mitochondrial pyruvate carrier 1</t>
  </si>
  <si>
    <t>K7EJQ9</t>
  </si>
  <si>
    <t>Q8N8Y3</t>
  </si>
  <si>
    <t>cDNA FLJ38707 fis, clone KIDNE2002839, highly similar to GALACTOSE-1-PHOSPHATE URIDYLYLTRANSFERASE (EC 2.7.7.10)</t>
  </si>
  <si>
    <t>E5RHE1</t>
  </si>
  <si>
    <t>Q5RI15</t>
  </si>
  <si>
    <t>COX20</t>
  </si>
  <si>
    <t>Cytochrome c oxidase protein 20 homolog</t>
  </si>
  <si>
    <t>Q8N7H0</t>
  </si>
  <si>
    <t>cDNA FLJ25591 fis, clone JTH12226</t>
  </si>
  <si>
    <t>Q569J8</t>
  </si>
  <si>
    <t>HNRPC</t>
  </si>
  <si>
    <t>HNRPC protein</t>
  </si>
  <si>
    <t>A0A087WWB9</t>
  </si>
  <si>
    <t>RAB13</t>
  </si>
  <si>
    <t>Ras-related protein Rab-13</t>
  </si>
  <si>
    <t>B7Z9R6</t>
  </si>
  <si>
    <t>cDNA, FLJ78930, highly similar to Ezrin</t>
  </si>
  <si>
    <t>cDNA FLJ53353, highly similar to ATP-binding cassette sub-family D member 3</t>
  </si>
  <si>
    <t>D6R9B6</t>
  </si>
  <si>
    <t>Q86TY5</t>
  </si>
  <si>
    <t>Galectin</t>
  </si>
  <si>
    <t>B4DV72</t>
  </si>
  <si>
    <t>cDNA FLJ54387, moderately similar to SPARC-like protein 1</t>
  </si>
  <si>
    <t>I3QNU9</t>
  </si>
  <si>
    <t>Guanine nucleotide binding protein beta polypeptide 2-like 1</t>
  </si>
  <si>
    <t>A0A087X1I3</t>
  </si>
  <si>
    <t>Succinate dehydrogenase [ubiquinone] flavoprotein subunit, mitochondrial</t>
  </si>
  <si>
    <t>K7EIT4</t>
  </si>
  <si>
    <t>Q5JYW6</t>
  </si>
  <si>
    <t>FHAD1</t>
  </si>
  <si>
    <t>Forkhead-associated domain-containing protein 1</t>
  </si>
  <si>
    <t>B4DPU2</t>
  </si>
  <si>
    <t>cDNA FLJ57136, highly similar to RNA U small nuclear RNA export adapter protein</t>
  </si>
  <si>
    <t>B4DY39</t>
  </si>
  <si>
    <t>cDNA FLJ54203, highly similar to Aspartate aminotransferase, mitochondrial (EC 2.6.1.1)</t>
  </si>
  <si>
    <t>Q96IR6</t>
  </si>
  <si>
    <t>A0A024QZK9</t>
  </si>
  <si>
    <t>KIAA1641</t>
  </si>
  <si>
    <t>KIAA1641, isoform CRA_c</t>
  </si>
  <si>
    <t>A0A1B0GUS4</t>
  </si>
  <si>
    <t>UBE2L5P</t>
  </si>
  <si>
    <t>HCG1789360</t>
  </si>
  <si>
    <t>V9GYG0</t>
  </si>
  <si>
    <t>ADP/ATP translocase 1</t>
  </si>
  <si>
    <t>K7ELW2</t>
  </si>
  <si>
    <t>Putative Polycomb group protein ASXL3</t>
  </si>
  <si>
    <t>D6RBT3</t>
  </si>
  <si>
    <t>F8WAH1</t>
  </si>
  <si>
    <t>AASS</t>
  </si>
  <si>
    <t>Alpha-aminoadipic semialdehyde synthase, mitochondrial</t>
  </si>
  <si>
    <t>Citrate synthase</t>
  </si>
  <si>
    <t>A0A0U1RRC8</t>
  </si>
  <si>
    <t>E5RIK2</t>
  </si>
  <si>
    <t>DNM3</t>
  </si>
  <si>
    <t>Dynamin-3</t>
  </si>
  <si>
    <t>H0YMV8</t>
  </si>
  <si>
    <t>RPS27L</t>
  </si>
  <si>
    <t>40S ribosomal protein S27</t>
  </si>
  <si>
    <t>S6B286</t>
  </si>
  <si>
    <t>S6BGF9</t>
  </si>
  <si>
    <t>H3BM60</t>
  </si>
  <si>
    <t>CDAN1</t>
  </si>
  <si>
    <t>Codanin-1</t>
  </si>
  <si>
    <t>F6XY72</t>
  </si>
  <si>
    <t>HCG2001850, isoform CRA_c</t>
  </si>
  <si>
    <t>H0Y921</t>
  </si>
  <si>
    <t>H0Y482</t>
  </si>
  <si>
    <t>A0A087X0Y1</t>
  </si>
  <si>
    <t>GRTP1</t>
  </si>
  <si>
    <t>Growth hormone-regulated TBC protein 1</t>
  </si>
  <si>
    <t>Q5TCI8</t>
  </si>
  <si>
    <t>A0A024QYR8</t>
  </si>
  <si>
    <t>TM9SF2</t>
  </si>
  <si>
    <t>H3BVA8</t>
  </si>
  <si>
    <t>Cartilage oligomeric matrix protein variant</t>
  </si>
  <si>
    <t>Q3ZCW5</t>
  </si>
  <si>
    <t>Succinate-CoA ligase subunit beta</t>
  </si>
  <si>
    <t>A0A1B0GVS3</t>
  </si>
  <si>
    <t>ACTR1A</t>
  </si>
  <si>
    <t>Alpha-centractin</t>
  </si>
  <si>
    <t>B3KTT5</t>
  </si>
  <si>
    <t>cDNA FLJ38698 fis, clone KIDNE2002015, highly similar to HEAT SHOCK 70 kDa PROTEIN 1</t>
  </si>
  <si>
    <t>E9PG35</t>
  </si>
  <si>
    <t>MCCC1</t>
  </si>
  <si>
    <t>Methylcrotonoyl-CoA carboxylase subunit alpha, mitochondrial</t>
  </si>
  <si>
    <t>K7ELF1</t>
  </si>
  <si>
    <t>MRPL4</t>
  </si>
  <si>
    <t>39S ribosomal protein L4, mitochondrial</t>
  </si>
  <si>
    <t>B4DM34</t>
  </si>
  <si>
    <t>cDNA FLJ60687, highly similar to Mitogen-activated protein kinase kinase kinase7-interacting protein 3</t>
  </si>
  <si>
    <t>H7C086</t>
  </si>
  <si>
    <t>H0YKD0</t>
  </si>
  <si>
    <t>Isocitrate dehydrogenase [NAD] subunit alpha, mitochondrial</t>
  </si>
  <si>
    <t>A0A1B0WUR8</t>
  </si>
  <si>
    <t>B4DUL5</t>
  </si>
  <si>
    <t>cDNA FLJ51625, highly similar to Ubiquinol-cytochrome-c reductase complex coreprotein I, mitochondrial (EC 1.10.2.2)</t>
  </si>
  <si>
    <t>A0A097PIG2</t>
  </si>
  <si>
    <t>CRYBA1</t>
  </si>
  <si>
    <t>Beta crystallin A3 chain transcript TC</t>
  </si>
  <si>
    <t>H0YMB3</t>
  </si>
  <si>
    <t>GMP reductase</t>
  </si>
  <si>
    <t>D3DX63</t>
  </si>
  <si>
    <t>PLCD3</t>
  </si>
  <si>
    <t>Phosphoinositide phospholipase C</t>
  </si>
  <si>
    <t>Q53H82</t>
  </si>
  <si>
    <t>LACTB2</t>
  </si>
  <si>
    <t>Endoribonuclease LACTB2</t>
  </si>
  <si>
    <t>S4R3Y4</t>
  </si>
  <si>
    <t>E9PI21</t>
  </si>
  <si>
    <t>S6BAP8</t>
  </si>
  <si>
    <t>A0A024R9X5</t>
  </si>
  <si>
    <t>GNPDA2</t>
  </si>
  <si>
    <t>Glucosamine-6-phosphate isomerase</t>
  </si>
  <si>
    <t>B4DFH6</t>
  </si>
  <si>
    <t>cDNA FLJ52536, highly similar to Tubulin beta-4 chain</t>
  </si>
  <si>
    <t>Q584P1</t>
  </si>
  <si>
    <t>Putative uncharacterized protein PCYOX1</t>
  </si>
  <si>
    <t>S6AWE6</t>
  </si>
  <si>
    <t>Q59GS3</t>
  </si>
  <si>
    <t>Proteasome 26S ATPase subunit 5 variant</t>
  </si>
  <si>
    <t>J3KTJ1</t>
  </si>
  <si>
    <t>E9PJ47</t>
  </si>
  <si>
    <t>C9JTX4</t>
  </si>
  <si>
    <t>Q7KYM9</t>
  </si>
  <si>
    <t>ORF</t>
  </si>
  <si>
    <t>ORF protein</t>
  </si>
  <si>
    <t>P17516</t>
  </si>
  <si>
    <t>AKR1C4</t>
  </si>
  <si>
    <t>Aldo-keto reductase family 1 member C4</t>
  </si>
  <si>
    <t>B5MCB5</t>
  </si>
  <si>
    <t>Q96RX5</t>
  </si>
  <si>
    <t>NDUFB10</t>
  </si>
  <si>
    <t>NADH ubiquinone oxidoreductase PDSW subunit (RH 16p13.3)</t>
  </si>
  <si>
    <t>A8K878</t>
  </si>
  <si>
    <t>Mesencephalic astrocyte-derived neurotrophic factor</t>
  </si>
  <si>
    <t>B4DJ99</t>
  </si>
  <si>
    <t>cDNA FLJ51211, highly similar to Wolframin</t>
  </si>
  <si>
    <t>B7Z7N1</t>
  </si>
  <si>
    <t>cDNA FLJ50915, highly similar to NADH dehydrogenase (ubiquinone) 1 beta subcomplex subunit 9 (EC 1.6.5.3)</t>
  </si>
  <si>
    <t>B4DL19</t>
  </si>
  <si>
    <t>B7Z2M7</t>
  </si>
  <si>
    <t>Q9BYK1</t>
  </si>
  <si>
    <t>RPS21</t>
  </si>
  <si>
    <t>40S ribosomal protein S21</t>
  </si>
  <si>
    <t>A0A0X9V9B3</t>
  </si>
  <si>
    <t>MS-F1 light chain variable region</t>
  </si>
  <si>
    <t>A0A087WYV6</t>
  </si>
  <si>
    <t>TSPAN6</t>
  </si>
  <si>
    <t>Tetraspanin-6</t>
  </si>
  <si>
    <t>G9LAZ4</t>
  </si>
  <si>
    <t>H9T056</t>
  </si>
  <si>
    <t>K7EMT4</t>
  </si>
  <si>
    <t>E5KND7</t>
  </si>
  <si>
    <t>Q0QF12</t>
  </si>
  <si>
    <t>Succinate dehydrogenase (quinone)</t>
  </si>
  <si>
    <t>A0A0G2JPF8</t>
  </si>
  <si>
    <t>HNRNPCL4</t>
  </si>
  <si>
    <t>Heterogeneous nuclear ribonucleoprotein C-like 4</t>
  </si>
  <si>
    <t>B1AHM6</t>
  </si>
  <si>
    <t>A9X9L0</t>
  </si>
  <si>
    <t>F5GWI0</t>
  </si>
  <si>
    <t>Q8IY98</t>
  </si>
  <si>
    <t>ACTR2 protein</t>
  </si>
  <si>
    <t>A0A0K0K1H7</t>
  </si>
  <si>
    <t>HEL-S-284</t>
  </si>
  <si>
    <t>B4E3C4</t>
  </si>
  <si>
    <t>cDNA FLJ52848, highly similar to ATP-dependent RNA helicase DDX3X (EC 3.6.1.-)</t>
  </si>
  <si>
    <t>Q8IXJ3</t>
  </si>
  <si>
    <t>SNRP116</t>
  </si>
  <si>
    <t>Small nuclear ribonucleoprotein component</t>
  </si>
  <si>
    <t>B3KM75</t>
  </si>
  <si>
    <t>cDNA FLJ10429 fis, clone NT2RP1000413, highly similar to Nck-associated protein 1</t>
  </si>
  <si>
    <t>B5BUH5</t>
  </si>
  <si>
    <t>CSNK2A1</t>
  </si>
  <si>
    <t>Casein kinase II alpha 1 subunit isoform a</t>
  </si>
  <si>
    <t>Q76LA1</t>
  </si>
  <si>
    <t>CSTB protein</t>
  </si>
  <si>
    <t>Q8NDH2</t>
  </si>
  <si>
    <t>CCDC168</t>
  </si>
  <si>
    <t>Coiled-coil domain-containing protein 168</t>
  </si>
  <si>
    <t>Q96ID4</t>
  </si>
  <si>
    <t>B4DL49</t>
  </si>
  <si>
    <t>cDNA FLJ58073, moderately similar to Cathepsin B (EC 3.4.22.1)</t>
  </si>
  <si>
    <t>B4DDQ8</t>
  </si>
  <si>
    <t>cDNA FLJ50439, highly similar to Phosphoglucomutase-1 (EC 5.4.2.2)</t>
  </si>
  <si>
    <t>B2RDL6</t>
  </si>
  <si>
    <t>cDNA, FLJ96669, highly similar to Homo sapiens secreted protein, acidic, cysteine-rich (osteonectin)(SPARC), mRNA</t>
  </si>
  <si>
    <t>J3QL20</t>
  </si>
  <si>
    <t>B4DTD5</t>
  </si>
  <si>
    <t>cDNA FLJ57890, highly similar to Filamin-A</t>
  </si>
  <si>
    <t>K0A7K7</t>
  </si>
  <si>
    <t>M0R2U2</t>
  </si>
  <si>
    <t>FBL</t>
  </si>
  <si>
    <t>rRNA 2'-O-methyltransferase fibrillarin</t>
  </si>
  <si>
    <t>H7BZI1</t>
  </si>
  <si>
    <t>B4DU38</t>
  </si>
  <si>
    <t>cDNA FLJ57795, highly similar to Isocitrate dehydrogenase</t>
  </si>
  <si>
    <t>M0R2I3</t>
  </si>
  <si>
    <t>TRIM28</t>
  </si>
  <si>
    <t>Transcription intermediary factor 1-beta</t>
  </si>
  <si>
    <t>Q96HX7</t>
  </si>
  <si>
    <t>HSP90AA1 protein</t>
  </si>
  <si>
    <t>H0YDK7</t>
  </si>
  <si>
    <t>RAB30</t>
  </si>
  <si>
    <t>Ras-related protein Rab-30</t>
  </si>
  <si>
    <t>Q6ZP35</t>
  </si>
  <si>
    <t>B0QZK4</t>
  </si>
  <si>
    <t>HP1BP3</t>
  </si>
  <si>
    <t>Heterochromatin protein 1-binding protein 3</t>
  </si>
  <si>
    <t>C9J016</t>
  </si>
  <si>
    <t>WDR54</t>
  </si>
  <si>
    <t>WD repeat-containing protein 54</t>
  </si>
  <si>
    <t>Q53GC8</t>
  </si>
  <si>
    <t>Peroxisomal D3,D2-enoyl-CoA isomerase isoform 1 variant</t>
  </si>
  <si>
    <t>Q2TB59</t>
  </si>
  <si>
    <t>Nicotinamide nucleotide transhydrogenase</t>
  </si>
  <si>
    <t>C9JLV6</t>
  </si>
  <si>
    <t>V9HWI0</t>
  </si>
  <si>
    <t>HEL-S-165mP</t>
  </si>
  <si>
    <t>Epididymis secretory protein Li 6</t>
  </si>
  <si>
    <t>B4DF72</t>
  </si>
  <si>
    <t>cDNA FLJ52579, highly similar to Creatine kinase, ubiquitous mitochondrial (EC 2.7.3.2)</t>
  </si>
  <si>
    <t>B4DFY7</t>
  </si>
  <si>
    <t>cDNA FLJ57358, highly similar to Alpha-aminoadipic semialdehyde synthase, mitochondrial</t>
  </si>
  <si>
    <t>A4QPE4</t>
  </si>
  <si>
    <t>SPTBN2 protein</t>
  </si>
  <si>
    <t>A0A140VJG8</t>
  </si>
  <si>
    <t>Testicular tissue protein Li 42</t>
  </si>
  <si>
    <t>H0YB51</t>
  </si>
  <si>
    <t>M0R0J3</t>
  </si>
  <si>
    <t>E9PL37</t>
  </si>
  <si>
    <t>E9PKB5</t>
  </si>
  <si>
    <t>B7Z3H8</t>
  </si>
  <si>
    <t>cDNA FLJ57997, highly similar to Transmembrane GTPase MFN2 (EC 3.6.5.-)</t>
  </si>
  <si>
    <t>Q9BSV4</t>
  </si>
  <si>
    <t>B4DE93</t>
  </si>
  <si>
    <t>B2R5H5</t>
  </si>
  <si>
    <t>cDNA, FLJ92476, highly similar to Homo sapiens LSM3 homolog, U6 small nuclear RNA associated (S. cerevisiae) (LSM3), mRNA</t>
  </si>
  <si>
    <t>D6RBG7</t>
  </si>
  <si>
    <t>S4R417</t>
  </si>
  <si>
    <t>RPS15</t>
  </si>
  <si>
    <t>40S ribosomal protein S15</t>
  </si>
  <si>
    <t>O60783</t>
  </si>
  <si>
    <t>MRPS14</t>
  </si>
  <si>
    <t>28S ribosomal protein S14, mitochondrial</t>
  </si>
  <si>
    <t>Q99529</t>
  </si>
  <si>
    <t>Non-muscle myosin heavy chain</t>
  </si>
  <si>
    <t>Q96RW9</t>
  </si>
  <si>
    <t>PLA2</t>
  </si>
  <si>
    <t>Mutant synovial phospholipase A2</t>
  </si>
  <si>
    <t>ITGAV</t>
  </si>
  <si>
    <t>ITGAV protein</t>
  </si>
  <si>
    <t>A0A024RAG3</t>
  </si>
  <si>
    <t>RALB</t>
  </si>
  <si>
    <t>V-ral simian leukemia viral oncogene homolog B (Ras related GTP binding protein), isoform CRA_a</t>
  </si>
  <si>
    <t>Q16083</t>
  </si>
  <si>
    <t>U1 small nuclear ribonucleoprotein 1SNRP homolog protein</t>
  </si>
  <si>
    <t>Q8TEP9</t>
  </si>
  <si>
    <t>FLJ00144</t>
  </si>
  <si>
    <t>FLJ00144 protein</t>
  </si>
  <si>
    <t>K7EMR1</t>
  </si>
  <si>
    <t>B7Z861</t>
  </si>
  <si>
    <t>cDNA FLJ54918, highly similar to Semaphorin-6A</t>
  </si>
  <si>
    <t>O43573</t>
  </si>
  <si>
    <t>MMSADHA</t>
  </si>
  <si>
    <t>Methylmalonate semialdehyde dehydrogenase</t>
  </si>
  <si>
    <t>IPO7</t>
  </si>
  <si>
    <t>Importin-7</t>
  </si>
  <si>
    <t>B6HY64</t>
  </si>
  <si>
    <t>KIAA1549</t>
  </si>
  <si>
    <t>UPF0606 protein KIAA1549</t>
  </si>
  <si>
    <t>Q2M329</t>
  </si>
  <si>
    <t>CCDC96</t>
  </si>
  <si>
    <t>Coiled-coil domain-containing protein 96</t>
  </si>
  <si>
    <t>B3KTA6</t>
  </si>
  <si>
    <t>cDNA FLJ37944 fis, clone CTONG2008720, highly similar to Glutathione S-transferase kappa 1 (EC 2.5.1.18)</t>
  </si>
  <si>
    <t>Q7L8P5</t>
  </si>
  <si>
    <t>DKFZp586L0518</t>
  </si>
  <si>
    <t>Putative uncharacterized protein DKFZp586L0518</t>
  </si>
  <si>
    <t>B4DIG4</t>
  </si>
  <si>
    <t>cDNA FLJ57115, highly similar to 39S ribosomal protein L19, mitochondrial</t>
  </si>
  <si>
    <t>E9PGB8</t>
  </si>
  <si>
    <t>MAPKAP1</t>
  </si>
  <si>
    <t>Target of rapamycin complex 2 subunit MAPKAP1</t>
  </si>
  <si>
    <t>E5RHG9</t>
  </si>
  <si>
    <t>UQCRB</t>
  </si>
  <si>
    <t>Cytochrome b-c1 complex subunit 7</t>
  </si>
  <si>
    <t>Q68D25</t>
  </si>
  <si>
    <t>DKFZp686N08236</t>
  </si>
  <si>
    <t>Putative uncharacterized protein DKFZp686N08236</t>
  </si>
  <si>
    <t>A8K5M7</t>
  </si>
  <si>
    <t>cDNA FLJ76303, highly similar to Homo sapiens armadillo repeat containing, X-linked 2 (ARMCX2), mRNA</t>
  </si>
  <si>
    <t>Q5HYC5</t>
  </si>
  <si>
    <t>DKFZp686L08115</t>
  </si>
  <si>
    <t>Putative uncharacterized protein DKFZp686L08115</t>
  </si>
  <si>
    <t>Q59HG9</t>
  </si>
  <si>
    <t>Sterol carrier protein X isoform 1 proprotein variant</t>
  </si>
  <si>
    <t>H3BRN4</t>
  </si>
  <si>
    <t>ABAT</t>
  </si>
  <si>
    <t>4-aminobutyrate aminotransferase, mitochondrial</t>
  </si>
  <si>
    <t>E5RGW4</t>
  </si>
  <si>
    <t>A0A087WUZ3</t>
  </si>
  <si>
    <t>A2A2U4</t>
  </si>
  <si>
    <t>Ribosyldihydronicotinamide dehydrogenase [quinone]</t>
  </si>
  <si>
    <t>H0YDE4</t>
  </si>
  <si>
    <t>PRMT1</t>
  </si>
  <si>
    <t>Protein arginine N-methyltransferase 1</t>
  </si>
  <si>
    <t>Q0QEN7</t>
  </si>
  <si>
    <t>B4DQP5</t>
  </si>
  <si>
    <t>cDNA FLJ60804, highly similar to NAD(P)H dehydrogenase (quinone) 1 (EC 1.6.5.2)</t>
  </si>
  <si>
    <t>A0A0S2Z421</t>
  </si>
  <si>
    <t>Myocilin trabecular meshwork inducible glucocorticoid response isoform 1</t>
  </si>
  <si>
    <t>D6R8Z5</t>
  </si>
  <si>
    <t>Q4GCC3</t>
  </si>
  <si>
    <t>COII</t>
  </si>
  <si>
    <t>A0A0S2Z4F1</t>
  </si>
  <si>
    <t>EGF containing fibulin-like extracellular matrix protein 1 isoform 1</t>
  </si>
  <si>
    <t>A0A0U1RR50</t>
  </si>
  <si>
    <t>SPCS2</t>
  </si>
  <si>
    <t>Signal peptidase complex subunit 2</t>
  </si>
  <si>
    <t>B7ZB68</t>
  </si>
  <si>
    <t>cDNA, FLJ79432, highly similar to SPARC-like protein 1</t>
  </si>
  <si>
    <t>H0YA59</t>
  </si>
  <si>
    <t>STOX2</t>
  </si>
  <si>
    <t>Storkhead-box protein 2</t>
  </si>
  <si>
    <t>E9PPD6</t>
  </si>
  <si>
    <t>A7MBN3</t>
  </si>
  <si>
    <t>COL4A5</t>
  </si>
  <si>
    <t>Collagen, type IV, alpha 5</t>
  </si>
  <si>
    <t>FAM213A</t>
  </si>
  <si>
    <t>Redox-regulatory protein FAM213A</t>
  </si>
  <si>
    <t>A2AJT9</t>
  </si>
  <si>
    <t>CXorf23</t>
  </si>
  <si>
    <t>Uncharacterized protein CXorf23</t>
  </si>
  <si>
    <t>B4DLH9</t>
  </si>
  <si>
    <t>cDNA FLJ58121, highly similar to Sphingosine 1-phosphate receptor Edg-1</t>
  </si>
  <si>
    <t>E7EWF7</t>
  </si>
  <si>
    <t>F8W1K8</t>
  </si>
  <si>
    <t>60S acidic ribosomal protein P0</t>
  </si>
  <si>
    <t>B4DPP4</t>
  </si>
  <si>
    <t>cDNA FLJ56646, highly similar to Transmembrane emp24 domain-containing protein 9</t>
  </si>
  <si>
    <t>Q6LER6</t>
  </si>
  <si>
    <t>C9JUG7</t>
  </si>
  <si>
    <t>Q5TFK1</t>
  </si>
  <si>
    <t>Q96SP2</t>
  </si>
  <si>
    <t>cDNA FLJ14726 fis, clone NT2RP3001727, highly similar to Rattus norvegicus implantation-associated protein (IAG2) mRNA</t>
  </si>
  <si>
    <t>B4DRB0</t>
  </si>
  <si>
    <t>Tetraspanin</t>
  </si>
  <si>
    <t>F5H5N6</t>
  </si>
  <si>
    <t>Q71VH6</t>
  </si>
  <si>
    <t>1-acyl-sn-glycerol-3-phosphate acyltransferase</t>
  </si>
  <si>
    <t>Q96IS6</t>
  </si>
  <si>
    <t>HSPA8 protein</t>
  </si>
  <si>
    <t>P29803</t>
  </si>
  <si>
    <t>Pyruvate dehydrogenase E1 component subunit alpha, testis-specific form, mitochondrial</t>
  </si>
  <si>
    <t>H0YCR7</t>
  </si>
  <si>
    <t>HSPE1-MOB4</t>
  </si>
  <si>
    <t>Protein HSPE1-MOB4</t>
  </si>
  <si>
    <t>B7Z9F3</t>
  </si>
  <si>
    <t>cDNA, FLJ78817, highly similar to Metaxin-2</t>
  </si>
  <si>
    <t>D3DP78</t>
  </si>
  <si>
    <t>Aspartyl-tRNA synthetase, isoform CRA_b</t>
  </si>
  <si>
    <t>A0A024R2C5</t>
  </si>
  <si>
    <t>Vacuolar protein sorting 4B (Yeast), isoform CRA_a</t>
  </si>
  <si>
    <t>F8WCR1</t>
  </si>
  <si>
    <t>Q53HC3</t>
  </si>
  <si>
    <t>Solute carrier family 25 member 3 isoform b variant</t>
  </si>
  <si>
    <t>Q3SY19</t>
  </si>
  <si>
    <t>PRSS1 protein</t>
  </si>
  <si>
    <t>B6ECI7</t>
  </si>
  <si>
    <t>Mutated trabecular meshwork-induced glucocorticoid response protein</t>
  </si>
  <si>
    <t>B3KY55</t>
  </si>
  <si>
    <t>cDNA FLJ46894 fis, clone UTERU3019708, highly similar to Regulator of nonsense transcripts 1</t>
  </si>
  <si>
    <t>Q8TA92</t>
  </si>
  <si>
    <t>Similar to AFG3 ATPase family gene 3-like 2 (Yeast)</t>
  </si>
  <si>
    <t>B4DLL3</t>
  </si>
  <si>
    <t>cDNA FLJ56683, highly similar to Peroxisomal 3,2-trans-enoyl-CoA isomerase (EC 5.3.3.8)</t>
  </si>
  <si>
    <t>B4DZ08</t>
  </si>
  <si>
    <t>E9PJJ3</t>
  </si>
  <si>
    <t>Q59F66</t>
  </si>
  <si>
    <t>DEAD box polypeptide 17 isoform p82 variant</t>
  </si>
  <si>
    <t>A0A0A0MRH6</t>
  </si>
  <si>
    <t>MIA3</t>
  </si>
  <si>
    <t>Melanoma inhibitory activity protein 3</t>
  </si>
  <si>
    <t>B2R679</t>
  </si>
  <si>
    <t>cDNA, FLJ92825, highly similar to Homo sapiens SAR1a gene homolog 1 (S. cerevisiae) (SARA1), mRNA</t>
  </si>
  <si>
    <t>B4DS88</t>
  </si>
  <si>
    <t>cDNA FLJ57576, highly similar to NAD(P) transhydrogenase, mitochondrial (EC 1.6.1.2)</t>
  </si>
  <si>
    <t>H0Y9X3</t>
  </si>
  <si>
    <t>B4E397</t>
  </si>
  <si>
    <t>cDNA FLJ55140, highly similar to SPARC-like protein 1</t>
  </si>
  <si>
    <t>B4DWS6</t>
  </si>
  <si>
    <t>cDNA FLJ61181, highly similar to Homo sapiens hydroxysteroid (17-beta) dehydrogenase 12 (HSD17B12), mRNA</t>
  </si>
  <si>
    <t>B3KM86</t>
  </si>
  <si>
    <t>cDNA FLJ10524 fis, clone NT2RP2000880, highly similar to Eukaryotic translation initiation factor 5B</t>
  </si>
  <si>
    <t>Q59GA1</t>
  </si>
  <si>
    <t>Splicing factor, arginine/serine-rich 10 (Transformer 2 homolog, Drosophila) variant</t>
  </si>
  <si>
    <t>J3QKQ5</t>
  </si>
  <si>
    <t>H3BNC1</t>
  </si>
  <si>
    <t>RNA-binding motif protein, X chromosome</t>
  </si>
  <si>
    <t>A0A0B4J1R2</t>
  </si>
  <si>
    <t>ACSS3</t>
  </si>
  <si>
    <t>Acyl-CoA synthetase short-chain family member 3, mitochondrial</t>
  </si>
  <si>
    <t>C9JIS1</t>
  </si>
  <si>
    <t>D3DQY9</t>
  </si>
  <si>
    <t>hCG_1991922</t>
  </si>
  <si>
    <t>HCG1991922, isoform CRA_a</t>
  </si>
  <si>
    <t>H3BPE4</t>
  </si>
  <si>
    <t>A0A087X2E5</t>
  </si>
  <si>
    <t>Isocitrate dehydrogenase [NAD] subunit, mitochondrial</t>
  </si>
  <si>
    <t>G3V4T8</t>
  </si>
  <si>
    <t>MAP4K5</t>
  </si>
  <si>
    <t>Mitogen-activated protein kinase kinase kinase kinase 5</t>
  </si>
  <si>
    <t>H0Y804</t>
  </si>
  <si>
    <t>Q6P1L8</t>
  </si>
  <si>
    <t>MRPL14</t>
  </si>
  <si>
    <t>39S ribosomal protein L14, mitochondrial</t>
  </si>
  <si>
    <t>H0YBD7</t>
  </si>
  <si>
    <t>Q549C5</t>
  </si>
  <si>
    <t>MST065</t>
  </si>
  <si>
    <t>HCG2010808, isoform CRA_a</t>
  </si>
  <si>
    <t>B7Z8W8</t>
  </si>
  <si>
    <t>B7Z7T5</t>
  </si>
  <si>
    <t>cDNA FLJ50426, highly similar to Ubiquitin carboxyl-terminal hydrolase 7 (EC 3.1.2.15)</t>
  </si>
  <si>
    <t>A2AB88</t>
  </si>
  <si>
    <t>B4DK55</t>
  </si>
  <si>
    <t>cDNA FLJ59557, highly similar to 2-oxoglutarate dehydrogenase E1 component, mitochondrial (EC 1.2.4.2)</t>
  </si>
  <si>
    <t>H7C1Y7</t>
  </si>
  <si>
    <t>H7C2W5</t>
  </si>
  <si>
    <t>C9J1E7</t>
  </si>
  <si>
    <t>Q9H1C9</t>
  </si>
  <si>
    <t>Putative small GTP-binding protein (Rab1b)</t>
  </si>
  <si>
    <t>D6R953</t>
  </si>
  <si>
    <t>FAM169A</t>
  </si>
  <si>
    <t>Soluble lamin-associated protein of 75 kDa</t>
  </si>
  <si>
    <t>B4E0U6</t>
  </si>
  <si>
    <t>cDNA FLJ53687, highly similar to Hsc70-interacting protein</t>
  </si>
  <si>
    <t>J3KP06</t>
  </si>
  <si>
    <t>F8VVM2</t>
  </si>
  <si>
    <t>O15239</t>
  </si>
  <si>
    <t>NDUFA1</t>
  </si>
  <si>
    <t>NADH dehydrogenase [ubiquinone] 1 alpha subcomplex subunit 1</t>
  </si>
  <si>
    <t>I3L246</t>
  </si>
  <si>
    <t>Q9NX20</t>
  </si>
  <si>
    <t>MRPL16</t>
  </si>
  <si>
    <t>39S ribosomal protein L16, mitochondrial</t>
  </si>
  <si>
    <t>Q9H3P7</t>
  </si>
  <si>
    <t>ACBD3</t>
  </si>
  <si>
    <t>Golgi resident protein GCP60</t>
  </si>
  <si>
    <t>ATP synthase subunit gamma</t>
  </si>
  <si>
    <t>E9PK06</t>
  </si>
  <si>
    <t>M0R248</t>
  </si>
  <si>
    <t>Delta(3,5)-Delta(2,4)-dienoyl-CoA isomerase, mitochondrial</t>
  </si>
  <si>
    <t>A0A024RBE8</t>
  </si>
  <si>
    <t>Solute carrier family 25 (Mitochondrial carrier phosphate carrier), member 3, isoform CRA_a</t>
  </si>
  <si>
    <t>Q59FZ2</t>
  </si>
  <si>
    <t>TCOF1 protein variant</t>
  </si>
  <si>
    <t>A8K9V7</t>
  </si>
  <si>
    <t>Q5VU62</t>
  </si>
  <si>
    <t>TPM3 protein</t>
  </si>
  <si>
    <t>A4VCH6</t>
  </si>
  <si>
    <t>LONP1</t>
  </si>
  <si>
    <t>LONP1 protein</t>
  </si>
  <si>
    <t>H0Y9Q6</t>
  </si>
  <si>
    <t>Q9HC10</t>
  </si>
  <si>
    <t>OTOF</t>
  </si>
  <si>
    <t>Otoferlin</t>
  </si>
  <si>
    <t>B4DL94</t>
  </si>
  <si>
    <t>cDNA FLJ51490, highly similar to Replication protein A 32 kDa subunit</t>
  </si>
  <si>
    <t>H7BZK7</t>
  </si>
  <si>
    <t>Diablo homolog, mitochondrial</t>
  </si>
  <si>
    <t>Q658X5</t>
  </si>
  <si>
    <t>DKFZp666F1010</t>
  </si>
  <si>
    <t>Putative uncharacterized protein DKFZp666F1010</t>
  </si>
  <si>
    <t>Q5S9J9</t>
  </si>
  <si>
    <t>ATP6</t>
  </si>
  <si>
    <t>ATP synthase subunit a</t>
  </si>
  <si>
    <t>H0YH81</t>
  </si>
  <si>
    <t>B2RDI5</t>
  </si>
  <si>
    <t>cDNA, FLJ96627, highly similar to Homo sapiens calpain 1, (mu/I) large subunit (CAPN1), mRNA</t>
  </si>
  <si>
    <t>B4E388</t>
  </si>
  <si>
    <t>cDNA FLJ54407, highly similar to Heat shock 70 kDa protein 1</t>
  </si>
  <si>
    <t>H0Y6K7</t>
  </si>
  <si>
    <t>HERC4</t>
  </si>
  <si>
    <t>Probable E3 ubiquitin-protein ligase HERC4</t>
  </si>
  <si>
    <t>A0A024R811</t>
  </si>
  <si>
    <t>Lactamase, beta 2, isoform CRA_a</t>
  </si>
  <si>
    <t>A2VCT2</t>
  </si>
  <si>
    <t>C9JQ75</t>
  </si>
  <si>
    <t>K7EKH5</t>
  </si>
  <si>
    <t>D6RIU4</t>
  </si>
  <si>
    <t>Q8NCF7</t>
  </si>
  <si>
    <t>cDNA FLJ90278 fis, clone NT2RP1000325, highly similar to Phosphate carrier protein, mitochondrialprecursor</t>
  </si>
  <si>
    <t>Q05D76</t>
  </si>
  <si>
    <t>EEA1 protein</t>
  </si>
  <si>
    <t>cDNA, FLJ96276, highly similar to Homo sapiens G1 to S phase transition 1 (GSPT1), mRNA</t>
  </si>
  <si>
    <t>H3BN34</t>
  </si>
  <si>
    <t>Q2Q9S4</t>
  </si>
  <si>
    <t>IDH3G</t>
  </si>
  <si>
    <t>Isocitrate dehydrogenase 3 gamma</t>
  </si>
  <si>
    <t>A0A1B0GTM0</t>
  </si>
  <si>
    <t>Carnitine O-palmitoyltransferase 2, mitochondrial</t>
  </si>
  <si>
    <t>U3KQQ1</t>
  </si>
  <si>
    <t>E9PLD0</t>
  </si>
  <si>
    <t>B4DJX6</t>
  </si>
  <si>
    <t>cDNA FLJ58834, highly similar to Eukaryotic initiation factor 4A-II (EC 3.6.1.-)</t>
  </si>
  <si>
    <t>Q68DG4</t>
  </si>
  <si>
    <t>DKFZp686A15170</t>
  </si>
  <si>
    <t>Putative uncharacterized protein DKFZp686A15170</t>
  </si>
  <si>
    <t>Q3MNE1</t>
  </si>
  <si>
    <t>Adaptor-related protein complex 3 beta 1 subunit</t>
  </si>
  <si>
    <t>B4DIJ6</t>
  </si>
  <si>
    <t>cDNA FLJ54033, highly similar to Spliceosome RNA helicase Bat1 (EC 3.6.1.-)</t>
  </si>
  <si>
    <t>Q5JYX0</t>
  </si>
  <si>
    <t>H3BNV2</t>
  </si>
  <si>
    <t>A0A0D9SF80</t>
  </si>
  <si>
    <t>GTF2IRD2B</t>
  </si>
  <si>
    <t>Q7Z5X3</t>
  </si>
  <si>
    <t>EIF3L</t>
  </si>
  <si>
    <t>EIF3L protein</t>
  </si>
  <si>
    <t>O95036</t>
  </si>
  <si>
    <t>WUGSC:H_RG054D04.1</t>
  </si>
  <si>
    <t>Similar to 60S ribosomal protein L7</t>
  </si>
  <si>
    <t>B4DL14</t>
  </si>
  <si>
    <t>E9PII3</t>
  </si>
  <si>
    <t>Band 4.1-like protein 2</t>
  </si>
  <si>
    <t>Q2EF79</t>
  </si>
  <si>
    <t>Q3B7B9</t>
  </si>
  <si>
    <t>EIF3C protein</t>
  </si>
  <si>
    <t>B2RB06</t>
  </si>
  <si>
    <t>cDNA, FLJ95242, highly similar to Homo sapiens L-3-hydroxyacyl-Coenzyme A dehydrogenase, short chain (HADHSC), mRNA</t>
  </si>
  <si>
    <t>Q9NRY2</t>
  </si>
  <si>
    <t>INIP</t>
  </si>
  <si>
    <t>SOSS complex subunit C</t>
  </si>
  <si>
    <t>C9JTV5</t>
  </si>
  <si>
    <t>H3BUQ9</t>
  </si>
  <si>
    <t>B3KQJ7</t>
  </si>
  <si>
    <t>G8JLB6</t>
  </si>
  <si>
    <t>Q9Y540</t>
  </si>
  <si>
    <t>ACOT7</t>
  </si>
  <si>
    <t>Cytosolic acyl coenzyme A thioester hydrolase</t>
  </si>
  <si>
    <t>A0A087WYD1</t>
  </si>
  <si>
    <t>Q6AWB1</t>
  </si>
  <si>
    <t>DKFZp686E0752</t>
  </si>
  <si>
    <t>Q6PJJ3</t>
  </si>
  <si>
    <t>FASN protein</t>
  </si>
  <si>
    <t>A0A087WZU5</t>
  </si>
  <si>
    <t>V9GXZ2</t>
  </si>
  <si>
    <t>Sodium bicarbonate transporter-like protein 11</t>
  </si>
  <si>
    <t>R4SCP5</t>
  </si>
  <si>
    <t>EGLN1</t>
  </si>
  <si>
    <t>Hypoxia-inducible factor prolyl hydroxylase 2</t>
  </si>
  <si>
    <t>Q6IBA0</t>
  </si>
  <si>
    <t>NDUFS5</t>
  </si>
  <si>
    <t>NADH dehydrogenase (Ubiquinone) Fe-S protein 5, 15kDa (NADH-coenzyme Q reductase)</t>
  </si>
  <si>
    <t>Q8NHX0</t>
  </si>
  <si>
    <t>A0A087X027</t>
  </si>
  <si>
    <t>SETSIP</t>
  </si>
  <si>
    <t>Protein SETSIP</t>
  </si>
  <si>
    <t>H7C5N8</t>
  </si>
  <si>
    <t>PRRC2C</t>
  </si>
  <si>
    <t>Protein PRRC2C</t>
  </si>
  <si>
    <t>Q9UG16</t>
  </si>
  <si>
    <t>DKFZp564P0562</t>
  </si>
  <si>
    <t>Putative uncharacterized protein DKFZp564P0562</t>
  </si>
  <si>
    <t>H0Y9Y4</t>
  </si>
  <si>
    <t>Q658I8</t>
  </si>
  <si>
    <t>DKFZp566C0746</t>
  </si>
  <si>
    <t>Putative uncharacterized protein DKFZp566C0746</t>
  </si>
  <si>
    <t>A8K6V7</t>
  </si>
  <si>
    <t>cDNA FLJ76053, highly similar to Homo sapiens Ras-GTPase activating protein SH3 domain-binding protein 2 (G3BP2), transcript variant 3, mRNA</t>
  </si>
  <si>
    <t>D6RFL1</t>
  </si>
  <si>
    <t>Q8N122</t>
  </si>
  <si>
    <t>RPTOR</t>
  </si>
  <si>
    <t>Regulatory-associated protein of mTOR</t>
  </si>
  <si>
    <t>A0A0S2Z4A0</t>
  </si>
  <si>
    <t>Protein kinase C substrate 80K-H isoform 4</t>
  </si>
  <si>
    <t>E9PCY7</t>
  </si>
  <si>
    <t>K7EQX8</t>
  </si>
  <si>
    <t>B4DFD3</t>
  </si>
  <si>
    <t>cDNA FLJ57914, moderately similar to Calcyclin-binding protein</t>
  </si>
  <si>
    <t>Q6FGH5</t>
  </si>
  <si>
    <t>RPS21 protein</t>
  </si>
  <si>
    <t>Q6TGK8</t>
  </si>
  <si>
    <t>MRPL37</t>
  </si>
  <si>
    <t>Mitochondrial ribosomal protein L37 variant 2</t>
  </si>
  <si>
    <t>K7ERY7</t>
  </si>
  <si>
    <t>Q8IVC0</t>
  </si>
  <si>
    <t>Serpin peptidase inhibitor, clade D (Heparin cofactor), member 1</t>
  </si>
  <si>
    <t>B4DNE1</t>
  </si>
  <si>
    <t>cDNA FLJ52708, highly similar to Basigin</t>
  </si>
  <si>
    <t>E5RK27</t>
  </si>
  <si>
    <t>Q9UMS4</t>
  </si>
  <si>
    <t>J3QKW2</t>
  </si>
  <si>
    <t>Q59GP5</t>
  </si>
  <si>
    <t>Eukaryotic translation elongation factor 1 alpha 2 variant</t>
  </si>
  <si>
    <t>Q9UE82</t>
  </si>
  <si>
    <t>Nonmuscle myosin heavy chain IIB</t>
  </si>
  <si>
    <t>A8K5K0</t>
  </si>
  <si>
    <t>cDNA FLJ78309, highly similar to Homo sapiens heterogeneous nuclear ribonucleoprotein U-like 1 (HNRPUL1), transcript variant 1, mRNA</t>
  </si>
  <si>
    <t>B4DZX0</t>
  </si>
  <si>
    <t>cDNA FLJ52898, highly similar to Nucleobindin-1</t>
  </si>
  <si>
    <t>cDNA, FLJ93299, highly similar to Homo sapiens sterol carrier protein 2 (SCP2), mRNA</t>
  </si>
  <si>
    <t>B2RDH1</t>
  </si>
  <si>
    <t>cDNA, FLJ96605, highly similar to Homo sapiens retinol dehydrogenase 13 (all-trans and 9-cis) (RDH13), mRNA</t>
  </si>
  <si>
    <t>E7ENQ6</t>
  </si>
  <si>
    <t>cDNA FLJ40459 fis, clone TESTI2041800, highly similar to BISPHOSPHOGLYCERATE MUTASE (EC 5.4.2.4)</t>
  </si>
  <si>
    <t>P48449</t>
  </si>
  <si>
    <t>Q05D62</t>
  </si>
  <si>
    <t>NDUFB5</t>
  </si>
  <si>
    <t>NDUFB5 protein</t>
  </si>
  <si>
    <t>B4DEG4</t>
  </si>
  <si>
    <t>cDNA FLJ60435, highly similar to Heterogeneous nuclear ribonucleoprotein M</t>
  </si>
  <si>
    <t>K7ENY6</t>
  </si>
  <si>
    <t>K7ESG8</t>
  </si>
  <si>
    <t>A9LST5</t>
  </si>
  <si>
    <t>K7ESL0</t>
  </si>
  <si>
    <t>A0A087WVZ4</t>
  </si>
  <si>
    <t>Cytochrome b-c1 complex subunit 2, mitochondrial</t>
  </si>
  <si>
    <t>I3L4J1</t>
  </si>
  <si>
    <t>Q05CV3</t>
  </si>
  <si>
    <t>C8B protein</t>
  </si>
  <si>
    <t>B5BUD5</t>
  </si>
  <si>
    <t>Protein phosphatase 1A isoform 1</t>
  </si>
  <si>
    <t>J3QKK1</t>
  </si>
  <si>
    <t>A0A140VJE3</t>
  </si>
  <si>
    <t>Methionine aminopeptidase 2</t>
  </si>
  <si>
    <t>C9JSP1</t>
  </si>
  <si>
    <t>B3KUZ6</t>
  </si>
  <si>
    <t>cDNA FLJ40980 fis, clone UTERU2014464, highly similar to ACID CERAMIDASE (EC 3.5.1.23)</t>
  </si>
  <si>
    <t>A2RRQ7</t>
  </si>
  <si>
    <t>SNRNP200 protein</t>
  </si>
  <si>
    <t>B4E2Z8</t>
  </si>
  <si>
    <t>cDNA FLJ61206, highly similar to Homo sapiens multiple substrate lipid kinase (MULK), mRNA</t>
  </si>
  <si>
    <t>H0YDG0</t>
  </si>
  <si>
    <t>B4DYN5</t>
  </si>
  <si>
    <t>Q9NW42</t>
  </si>
  <si>
    <t>Isoleucine--tRNA ligase, mitochondrial</t>
  </si>
  <si>
    <t>A0A024R228</t>
  </si>
  <si>
    <t>HNRPK</t>
  </si>
  <si>
    <t>Heterogeneous nuclear ribonucleoprotein K, isoform CRA_d</t>
  </si>
  <si>
    <t>B4DUX2</t>
  </si>
  <si>
    <t>cDNA FLJ59126, highly similar to Particularly interesting new Cys-His protein</t>
  </si>
  <si>
    <t>K7EM73</t>
  </si>
  <si>
    <t>Q6IBN1</t>
  </si>
  <si>
    <t>HNRPK protein</t>
  </si>
  <si>
    <t>A0A024RB27</t>
  </si>
  <si>
    <t>hCG_24991</t>
  </si>
  <si>
    <t>HCG24991, isoform CRA_a</t>
  </si>
  <si>
    <t>P51153</t>
  </si>
  <si>
    <t>Q499G7</t>
  </si>
  <si>
    <t>Q13748</t>
  </si>
  <si>
    <t>TUBA3C</t>
  </si>
  <si>
    <t>Tubulin alpha-3C/D chain</t>
  </si>
  <si>
    <t>F8WE98</t>
  </si>
  <si>
    <t>H7C3P9</t>
  </si>
  <si>
    <t>H0YAK8</t>
  </si>
  <si>
    <t>A0A024R159</t>
  </si>
  <si>
    <t>Hydroxysteroid dehydrogenase like 2, isoform CRA_c</t>
  </si>
  <si>
    <t>K7ERR6</t>
  </si>
  <si>
    <t>Lon protease homolog, mitochondrial</t>
  </si>
  <si>
    <t>B4DN90</t>
  </si>
  <si>
    <t>cDNA FLJ53494, highly similar to Cartilage oligomeric matrix protein</t>
  </si>
  <si>
    <t>A8MW50</t>
  </si>
  <si>
    <t>A8K8Q5</t>
  </si>
  <si>
    <t>cDNA FLJ75137, highly similar to Homo sapiens AN1, ubiquitin-like, homolog (Xenopus laevis), mRNA</t>
  </si>
  <si>
    <t>B7Z9V0</t>
  </si>
  <si>
    <t>cDNA, FLJ78964, highly similar to Coronin-1C</t>
  </si>
  <si>
    <t>A0A0C4DGD1</t>
  </si>
  <si>
    <t>C9J0M4</t>
  </si>
  <si>
    <t>Q8WY91</t>
  </si>
  <si>
    <t>THAP4</t>
  </si>
  <si>
    <t>THAP domain-containing protein 4</t>
  </si>
  <si>
    <t>B4DNC0</t>
  </si>
  <si>
    <t>cDNA FLJ61141, highly similar to Ras-related protein Rab-34</t>
  </si>
  <si>
    <t>Q53TA7</t>
  </si>
  <si>
    <t>Putative uncharacterized protein EFEMP1</t>
  </si>
  <si>
    <t>A6NDF3</t>
  </si>
  <si>
    <t>Q9P1A0</t>
  </si>
  <si>
    <t>NDUFS1</t>
  </si>
  <si>
    <t>NDUFS1 protein</t>
  </si>
  <si>
    <t>D6RGJ4</t>
  </si>
  <si>
    <t>G3BP2</t>
  </si>
  <si>
    <t>Ras GTPase-activating protein-binding protein 2</t>
  </si>
  <si>
    <t>B7Z4F6</t>
  </si>
  <si>
    <t>cDNA FLJ54912, highly similar to 60 kDa heat shock protein, mitochondrial</t>
  </si>
  <si>
    <t>Q9UQM3</t>
  </si>
  <si>
    <t>O15013</t>
  </si>
  <si>
    <t>B4DI70</t>
  </si>
  <si>
    <t>cDNA FLJ53509, highly similar to Galectin-3-binding protein</t>
  </si>
  <si>
    <t>B4DFF1</t>
  </si>
  <si>
    <t>cDNA FLJ53312, highly similar to Heterogeneous nuclear ribonucleoprotein K</t>
  </si>
  <si>
    <t>D6RED7</t>
  </si>
  <si>
    <t>B3KSX3</t>
  </si>
  <si>
    <t>cDNA FLJ37224 fis, clone BRAMY2000052, moderately similar to RNA-binding protein Raly</t>
  </si>
  <si>
    <t>F2Z3C0</t>
  </si>
  <si>
    <t>G1UI36</t>
  </si>
  <si>
    <t>Q9P1N9</t>
  </si>
  <si>
    <t>PRO0785</t>
  </si>
  <si>
    <t>ATP synthase subunit gamma, mitochondrial</t>
  </si>
  <si>
    <t>cDNA, FLJ93598, highly similar to Homo sapiens capping protein (actin filament) muscle Z-line, beta (CAPZB), mRNA</t>
  </si>
  <si>
    <t>cDNA FLJ39529 fis, clone PUAEN2004067, highly similar to Band 4.1-like protein 1</t>
  </si>
  <si>
    <t>M0R019</t>
  </si>
  <si>
    <t>B4DPJ0</t>
  </si>
  <si>
    <t>cDNA FLJ52918, highly similar to Carbohydrate kinase-like protein (EC 2.7.1.-)</t>
  </si>
  <si>
    <t>Q53HT6</t>
  </si>
  <si>
    <t>J3KRC4</t>
  </si>
  <si>
    <t>B2R7T6</t>
  </si>
  <si>
    <t>cDNA, FLJ93596, highly similar to Homo sapiens sulfide quinone reductase-like (yeast) (SQRDL), mRNA</t>
  </si>
  <si>
    <t>H0Y2W2</t>
  </si>
  <si>
    <t>ATAD3A</t>
  </si>
  <si>
    <t>ATPase family AAA domain-containing protein 3A</t>
  </si>
  <si>
    <t>H0YD06</t>
  </si>
  <si>
    <t>B4DET5</t>
  </si>
  <si>
    <t>cDNA FLJ59484, highly similar to Nuclear envelope pore membrane protein POM 121</t>
  </si>
  <si>
    <t>B4DLJ3</t>
  </si>
  <si>
    <t>cDNA FLJ51495, highly similar to ADP-ribosylation factor 5</t>
  </si>
  <si>
    <t>E7ERF2</t>
  </si>
  <si>
    <t>Q6IBN6</t>
  </si>
  <si>
    <t>CBX1</t>
  </si>
  <si>
    <t>CBX1 protein</t>
  </si>
  <si>
    <t>E9PM36</t>
  </si>
  <si>
    <t>F5GX40</t>
  </si>
  <si>
    <t>B3KM58</t>
  </si>
  <si>
    <t>cDNA FLJ10358 fis, clone NT2RM2001238, highly similar to Glutaminase kidney isoform, mitochondrial</t>
  </si>
  <si>
    <t>B7Z1U8</t>
  </si>
  <si>
    <t>cDNA FLJ53831, highly similar to FK506-binding protein 9 (EC 5.2.1.8)</t>
  </si>
  <si>
    <t>B4DKM5</t>
  </si>
  <si>
    <t>cDNA FLJ60120, highly similar to Voltage-dependent anion-selective channel protein 2</t>
  </si>
  <si>
    <t>D4IH17</t>
  </si>
  <si>
    <t>nd1</t>
  </si>
  <si>
    <t>Q6IBH0</t>
  </si>
  <si>
    <t>SLC25A11 protein</t>
  </si>
  <si>
    <t>Q59FM0</t>
  </si>
  <si>
    <t>NADH dehydrogenase (Ubiquinone) 1 alpha subcomplex, 10, 42kDa variant</t>
  </si>
  <si>
    <t>E9PRX4</t>
  </si>
  <si>
    <t>Medium-chain-specific acyl-CoA dehydrogenase, mitochondrial</t>
  </si>
  <si>
    <t>Cytochrome b-c1 complex subunit 1, mitochondrial</t>
  </si>
  <si>
    <t>B4DYR6</t>
  </si>
  <si>
    <t>cDNA FLJ56381, highly similar to Dynamin-1-like protein (EC 3.6.5.5)</t>
  </si>
  <si>
    <t>F8VWV4</t>
  </si>
  <si>
    <t>V9GY16</t>
  </si>
  <si>
    <t>E5RID6</t>
  </si>
  <si>
    <t>2,4-dienoyl-CoA reductase, mitochondrial</t>
  </si>
  <si>
    <t>B3GQS7</t>
  </si>
  <si>
    <t>Mitochondrial heat shock 60kD protein 1 variant 1</t>
  </si>
  <si>
    <t>A8K8G0</t>
  </si>
  <si>
    <t>cDNA FLJ75113</t>
  </si>
  <si>
    <t>A8KAH9</t>
  </si>
  <si>
    <t>RAP1A, member of RAS oncogene family</t>
  </si>
  <si>
    <t>M0QXH0</t>
  </si>
  <si>
    <t>TXN2</t>
  </si>
  <si>
    <t>Thioredoxin, mitochondrial</t>
  </si>
  <si>
    <t>P48741</t>
  </si>
  <si>
    <t>HSPA7</t>
  </si>
  <si>
    <t>Putative heat shock 70 kDa protein 7</t>
  </si>
  <si>
    <t>H3BT25</t>
  </si>
  <si>
    <t>B2ZDQ1</t>
  </si>
  <si>
    <t>NGAL</t>
  </si>
  <si>
    <t>Q6ZTZ2</t>
  </si>
  <si>
    <t>cDNA FLJ44105 fis, clone TESTI4044186, highly similar to Leucine-rich repeat LGI family member 2</t>
  </si>
  <si>
    <t>B4E0T5</t>
  </si>
  <si>
    <t>cDNA FLJ54527, highly similar to Homo sapiens sphingomyelin phosphodiesterase 4, neutral membrane, transcript variant 1, mRNA</t>
  </si>
  <si>
    <t>Q9BYZ2</t>
  </si>
  <si>
    <t>LDHAL6B</t>
  </si>
  <si>
    <t>L-lactate dehydrogenase A-like 6B</t>
  </si>
  <si>
    <t>Mitochondrial ribonuclease P protein 1</t>
  </si>
  <si>
    <t>Q6FII1</t>
  </si>
  <si>
    <t>LOC51064</t>
  </si>
  <si>
    <t>Q8N9Q7</t>
  </si>
  <si>
    <t>CCDC44</t>
  </si>
  <si>
    <t>Coiled-coil domain containing 44, isoform CRA_a</t>
  </si>
  <si>
    <t>C9J0F2</t>
  </si>
  <si>
    <t>A8K818</t>
  </si>
  <si>
    <t>cDNA FLJ75784, highly similar to Homo sapiens CD3E antigen, epsilon polypeptide associated protein (CD3EAP), mRNA</t>
  </si>
  <si>
    <t>H0YMM2</t>
  </si>
  <si>
    <t>G3V1B5</t>
  </si>
  <si>
    <t>DSCAML1</t>
  </si>
  <si>
    <t>Down syndrome cell adhesion molecule like 1, isoform CRA_a</t>
  </si>
  <si>
    <t>RPS29</t>
  </si>
  <si>
    <t>40S ribosomal protein S29</t>
  </si>
  <si>
    <t>Q6NVV8</t>
  </si>
  <si>
    <t>IAH1</t>
  </si>
  <si>
    <t>IAH1 protein</t>
  </si>
  <si>
    <t>G4XXL9</t>
  </si>
  <si>
    <t>Q5JYR7</t>
  </si>
  <si>
    <t>B3KP88</t>
  </si>
  <si>
    <t>cDNA FLJ31415 fis, clone NT2NE2000284, highly similar to Galectin-3-binding protein</t>
  </si>
  <si>
    <t>Basigin</t>
  </si>
  <si>
    <t>D6RFM5</t>
  </si>
  <si>
    <t>A0A140VJX1</t>
  </si>
  <si>
    <t>Testicular tissue protein Li 198</t>
  </si>
  <si>
    <t>F5GYJ8</t>
  </si>
  <si>
    <t>F5GYG5</t>
  </si>
  <si>
    <t>Q8N274</t>
  </si>
  <si>
    <t>cDNA FLJ33834 fis, clone CTONG2004264, moderately similar to NEUROBLAST DIFFERENTIATION ASSOCIATED PROTEIN AHNAK</t>
  </si>
  <si>
    <t>B7Z1Q4</t>
  </si>
  <si>
    <t>cDNA FLJ57955, highly similar to Adapter-relatedprotein complex 2 alpha- 2 subunit</t>
  </si>
  <si>
    <t>B4DF38</t>
  </si>
  <si>
    <t>cDNA FLJ52123, highly similar to Platelet-activating factor acetylhydrolase IB alpha subunit</t>
  </si>
  <si>
    <t>F8VUJ9</t>
  </si>
  <si>
    <t>Dynamin-1-like protein</t>
  </si>
  <si>
    <t>D3DWY7</t>
  </si>
  <si>
    <t>von Hippel-Lindau binding protein 1, isoform CRA_b</t>
  </si>
  <si>
    <t>G3V1M7</t>
  </si>
  <si>
    <t>ACADVL</t>
  </si>
  <si>
    <t>Very long-chain-specific acyl-CoA dehydrogenase, mitochondrial</t>
  </si>
  <si>
    <t>E9PCW0</t>
  </si>
  <si>
    <t>Q6P5S2</t>
  </si>
  <si>
    <t>LEG1</t>
  </si>
  <si>
    <t>Protein LEG1 homolog</t>
  </si>
  <si>
    <t>Q59GE4</t>
  </si>
  <si>
    <t>Ribosomal protein S10 variant</t>
  </si>
  <si>
    <t>ATP-dependent RNA helicase A</t>
  </si>
  <si>
    <t>Q15432</t>
  </si>
  <si>
    <t>A0A024RBH9</t>
  </si>
  <si>
    <t>Solute carrier family 25 (Mitochondrial carrier phosphate carrier), member 3, isoform CRA_b</t>
  </si>
  <si>
    <t>M0QY85</t>
  </si>
  <si>
    <t>E7EV07</t>
  </si>
  <si>
    <t>ARHGEF4</t>
  </si>
  <si>
    <t>Rho guanine nucleotide exchange factor 4</t>
  </si>
  <si>
    <t>V9HWB8</t>
  </si>
  <si>
    <t>HEL-S-30</t>
  </si>
  <si>
    <t>Pyruvate kinase</t>
  </si>
  <si>
    <t>A0A120HF61</t>
  </si>
  <si>
    <t>MS-E1 light chain variable region</t>
  </si>
  <si>
    <t>F5GYG8</t>
  </si>
  <si>
    <t>C9J0K6</t>
  </si>
  <si>
    <t>cDNA, FLJ96465, highly similar to Homo sapiens solute carrier family 25 (mitochondrial carrier</t>
  </si>
  <si>
    <t>D3DQ64</t>
  </si>
  <si>
    <t>AK4</t>
  </si>
  <si>
    <t>Adenylate kinase 4, mitochondrial</t>
  </si>
  <si>
    <t>A0A059RH27</t>
  </si>
  <si>
    <t>NADH-ubiquinone oxidoreductase chain 4</t>
  </si>
  <si>
    <t>A8K401</t>
  </si>
  <si>
    <t>Prohibitin, isoform CRA_a</t>
  </si>
  <si>
    <t>B4DWC6</t>
  </si>
  <si>
    <t>cDNA FLJ52787, highly similar to Guanine nucleotide-binding protein subunitbeta 2-like 1</t>
  </si>
  <si>
    <t>C9IZL7</t>
  </si>
  <si>
    <t>A0A0J9YW13</t>
  </si>
  <si>
    <t>Q53HP9</t>
  </si>
  <si>
    <t>Chromosome 14 open reading frame 159 variant</t>
  </si>
  <si>
    <t>Q4LE36</t>
  </si>
  <si>
    <t>ACLY variant protein</t>
  </si>
  <si>
    <t>I3L505</t>
  </si>
  <si>
    <t>Acyl carrier protein</t>
  </si>
  <si>
    <t>Q16131</t>
  </si>
  <si>
    <t>ACOX1</t>
  </si>
  <si>
    <t>Peroxisomal acyl-coenzyme A oxidase 1</t>
  </si>
  <si>
    <t>C9J1E1</t>
  </si>
  <si>
    <t>Q5T173</t>
  </si>
  <si>
    <t>D3DV69</t>
  </si>
  <si>
    <t>hCG_1996054</t>
  </si>
  <si>
    <t>HCG1996054, isoform CRA_d</t>
  </si>
  <si>
    <t>B9A058</t>
  </si>
  <si>
    <t>HIBCH</t>
  </si>
  <si>
    <t>3-hydroxyisobutyryl-CoA hydrolase, mitochondrial</t>
  </si>
  <si>
    <t>J3KSQ2</t>
  </si>
  <si>
    <t>Q70EK9</t>
  </si>
  <si>
    <t>USP51</t>
  </si>
  <si>
    <t>Ubiquitin carboxyl-terminal hydrolase 51</t>
  </si>
  <si>
    <t>Q6ZVI6</t>
  </si>
  <si>
    <t>NADH-cytochrome b5 reductase</t>
  </si>
  <si>
    <t>A0A087WTP3</t>
  </si>
  <si>
    <t>KHSRP</t>
  </si>
  <si>
    <t>Far upstream element-binding protein 2</t>
  </si>
  <si>
    <t>Q5JR95</t>
  </si>
  <si>
    <t>Q6NXT6</t>
  </si>
  <si>
    <t>TAPT1</t>
  </si>
  <si>
    <t>Transmembrane anterior posterior transformation protein 1 homolog</t>
  </si>
  <si>
    <t>Q13841</t>
  </si>
  <si>
    <t>B4DX43</t>
  </si>
  <si>
    <t>cDNA FLJ52980, highly similar to CD166 antigen</t>
  </si>
  <si>
    <t>cDNA FLJ38699 fis, clone KIDNE2002168, highly similar to Short chain 3-hydroxyacyl-CoA dehydrogenase, mitochondrial (EC 1.1.1.35)</t>
  </si>
  <si>
    <t>Q6IBR0</t>
  </si>
  <si>
    <t>B4DZ22</t>
  </si>
  <si>
    <t>cDNA FLJ54042, highly similar to ATP-binding cassette sub-family D member 3</t>
  </si>
  <si>
    <t>B4DSE2</t>
  </si>
  <si>
    <t>cDNA FLJ57277, highly similar to Tripeptidyl-peptidase 1 (EC 3.4.14.9)</t>
  </si>
  <si>
    <t>A0A0J9YXC7</t>
  </si>
  <si>
    <t>LIMS4</t>
  </si>
  <si>
    <t>LIM and senescent cell antigen-like-containing domain protein 3</t>
  </si>
  <si>
    <t>Q5GJ33</t>
  </si>
  <si>
    <t>SMYD1</t>
  </si>
  <si>
    <t>Hypothetical rhabdomyosarcoma antigen MU-RMS-40.9A</t>
  </si>
  <si>
    <t>B4DWK8</t>
  </si>
  <si>
    <t>B4DFE6</t>
  </si>
  <si>
    <t>cDNA FLJ59861, highly similar to ATP synthase gamma chain, mitochondrial (EC 3.6.3.14)</t>
  </si>
  <si>
    <t>F2Z3P7</t>
  </si>
  <si>
    <t>ACAA1</t>
  </si>
  <si>
    <t>3-ketoacyl-CoA thiolase, peroxisomal</t>
  </si>
  <si>
    <t>A0A087WY35</t>
  </si>
  <si>
    <t>Q53T09</t>
  </si>
  <si>
    <t>F5H0J3</t>
  </si>
  <si>
    <t>NDUFA9</t>
  </si>
  <si>
    <t>NADH dehydrogenase [ubiquinone] 1 alpha subcomplex subunit 9, mitochondrial</t>
  </si>
  <si>
    <t>A6NIW5</t>
  </si>
  <si>
    <t>Peroxiredoxin 2, isoform CRA_a</t>
  </si>
  <si>
    <t>Q59G97</t>
  </si>
  <si>
    <t>EGF-containing fibulin-like extracellular matrix protein 1 isoform b variant</t>
  </si>
  <si>
    <t>Q8NF06</t>
  </si>
  <si>
    <t>FLJ00398</t>
  </si>
  <si>
    <t>FLJ00398 protein</t>
  </si>
  <si>
    <t>F5H6T1</t>
  </si>
  <si>
    <t>ARP2 actin-related protein 2 homolog (Yeast), isoform CRA_d</t>
  </si>
  <si>
    <t>K7EQN7</t>
  </si>
  <si>
    <t>H3BP04</t>
  </si>
  <si>
    <t>Q8TCF0</t>
  </si>
  <si>
    <t>LBP protein</t>
  </si>
  <si>
    <t>A0A140VJX3</t>
  </si>
  <si>
    <t>Sulfurtransferase</t>
  </si>
  <si>
    <t>H9PUS7</t>
  </si>
  <si>
    <t>ND5</t>
  </si>
  <si>
    <t>NADH-ubiquinone oxidoreductase chain 5</t>
  </si>
  <si>
    <t>B4DKZ9</t>
  </si>
  <si>
    <t>cDNA FLJ55705, highly similar to Threonyl-tRNA synthetase, cytoplasmic (EC 6.1.1.3)</t>
  </si>
  <si>
    <t>Q8WUM6</t>
  </si>
  <si>
    <t>HEL-176</t>
  </si>
  <si>
    <t>Epididymis luminal protein 176</t>
  </si>
  <si>
    <t>A0A024R408</t>
  </si>
  <si>
    <t>Actin related protein 2/3 complex, subunit 2, 34kDa, isoform CRA_b</t>
  </si>
  <si>
    <t>B1AHN3</t>
  </si>
  <si>
    <t>B4DGA3</t>
  </si>
  <si>
    <t>cDNA FLJ55898, highly similar to Receptor-type tyrosine-protein phosphatase mu (EC 3.1.3.48)</t>
  </si>
  <si>
    <t>Q9NTD4</t>
  </si>
  <si>
    <t>Plexin-A4</t>
  </si>
  <si>
    <t>B4DUK1</t>
  </si>
  <si>
    <t>cDNA FLJ51310, moderately similar to Peroxiredoxin-6 (EC 1.11.1.15)</t>
  </si>
  <si>
    <t>E5RIM7</t>
  </si>
  <si>
    <t>B4DH34</t>
  </si>
  <si>
    <t>cDNA FLJ52437, highly similar to Creatine kinase, ubiquitous mitochondrial (EC 2.7.3.2)</t>
  </si>
  <si>
    <t>Q6P2D7</t>
  </si>
  <si>
    <t>HNRPM</t>
  </si>
  <si>
    <t>HNRPM protein</t>
  </si>
  <si>
    <t>Q9UJM0</t>
  </si>
  <si>
    <t>S4UML3</t>
  </si>
  <si>
    <t>MUT</t>
  </si>
  <si>
    <t>Mitochondrial methylmalonyl CoA mutase</t>
  </si>
  <si>
    <t>Q96EQ7</t>
  </si>
  <si>
    <t>hCG_2010942</t>
  </si>
  <si>
    <t>HCG2010942</t>
  </si>
  <si>
    <t>Q8WCW9</t>
  </si>
  <si>
    <t>Q6I9V5</t>
  </si>
  <si>
    <t>SLC25A6 protein</t>
  </si>
  <si>
    <t>E9PHM2</t>
  </si>
  <si>
    <t>LARS2</t>
  </si>
  <si>
    <t>Probable leucine--tRNA ligase, mitochondrial</t>
  </si>
  <si>
    <t>B7Z768</t>
  </si>
  <si>
    <t>NADH dehydrogenase [ubiquinone] 1 alpha subcomplex subunit 8</t>
  </si>
  <si>
    <t>V5NQQ8</t>
  </si>
  <si>
    <t>H0YJW7</t>
  </si>
  <si>
    <t>SLIRP</t>
  </si>
  <si>
    <t>SRA stem-loop-interacting RNA-binding protein, mitochondrial</t>
  </si>
  <si>
    <t>G3V2K7</t>
  </si>
  <si>
    <t>Q5W0X3</t>
  </si>
  <si>
    <t>B7Z238</t>
  </si>
  <si>
    <t>cDNA FLJ55839, highly similar to Bcl-2-like 13 protein</t>
  </si>
  <si>
    <t>E7ESE2</t>
  </si>
  <si>
    <t>B1APE2</t>
  </si>
  <si>
    <t>GTF2B</t>
  </si>
  <si>
    <t>Transcription initiation factor IIB</t>
  </si>
  <si>
    <t>A0A024RD08</t>
  </si>
  <si>
    <t>MTCH1</t>
  </si>
  <si>
    <t>Mitochondrial carrier homolog 1 (C. elegans), isoform CRA_d</t>
  </si>
  <si>
    <t>A0A0U1RRD1</t>
  </si>
  <si>
    <t>H0Y9M8</t>
  </si>
  <si>
    <t>NDUFS4</t>
  </si>
  <si>
    <t>NADH dehydrogenase [ubiquinone] iron-sulfur protein 4, mitochondrial</t>
  </si>
  <si>
    <t>A0A0G2JP90</t>
  </si>
  <si>
    <t>NOMO1</t>
  </si>
  <si>
    <t>Nodal modulator 1</t>
  </si>
  <si>
    <t>K7ESA3</t>
  </si>
  <si>
    <t>P24310</t>
  </si>
  <si>
    <t>COX7A1</t>
  </si>
  <si>
    <t>Cytochrome c oxidase subunit 7A1, mitochondrial</t>
  </si>
  <si>
    <t>B4DFY5</t>
  </si>
  <si>
    <t>Mitogen-activated protein kinase kinase 1, isoform CRA_d</t>
  </si>
  <si>
    <t>Q96KG3</t>
  </si>
  <si>
    <t>AKAP350C</t>
  </si>
  <si>
    <t>A8K6U7</t>
  </si>
  <si>
    <t>cDNA FLJ78252, highly similar to Homo sapiens heterogeneous nuclear ribonucleoprotein U-like 1 (HNRPUL1), transcript variant 1, mRNA</t>
  </si>
  <si>
    <t>B7Z653</t>
  </si>
  <si>
    <t>cDNA FLJ61657, highly similar to Band 4.1-like protein 1</t>
  </si>
  <si>
    <t>F8W079</t>
  </si>
  <si>
    <t>F8W6J1</t>
  </si>
  <si>
    <t>Enoyl-CoA delta isomerase 2, mitochondrial</t>
  </si>
  <si>
    <t>B4E1T6</t>
  </si>
  <si>
    <t>cDNA FLJ54342, highly similar to Heat shock 70 kDa protein 1</t>
  </si>
  <si>
    <t>A5JJ20</t>
  </si>
  <si>
    <t>SLC4A4</t>
  </si>
  <si>
    <t>B4E0N6</t>
  </si>
  <si>
    <t>cDNA FLJ56280, highly similar to Endoplasmic reticulum-Golgi intermediate compartment protein 1</t>
  </si>
  <si>
    <t>A0A0C4DG06</t>
  </si>
  <si>
    <t>FUN14 domain-containing protein 2</t>
  </si>
  <si>
    <t>Q6IBQ5</t>
  </si>
  <si>
    <t>FUS</t>
  </si>
  <si>
    <t>FUS protein</t>
  </si>
  <si>
    <t>Q96LK1</t>
  </si>
  <si>
    <t>cDNA FLJ25424 fis, clone TST04169</t>
  </si>
  <si>
    <t>Q9P1R5</t>
  </si>
  <si>
    <t>M0R0N3</t>
  </si>
  <si>
    <t>E7EXB4</t>
  </si>
  <si>
    <t>H0YL91</t>
  </si>
  <si>
    <t>TRIP4</t>
  </si>
  <si>
    <t>Activating signal cointegrator 1</t>
  </si>
  <si>
    <t>B2R4K7</t>
  </si>
  <si>
    <t>B1AHM7</t>
  </si>
  <si>
    <t>A0A0S2Z4H0</t>
  </si>
  <si>
    <t>Fumarate hydratase isoform 5</t>
  </si>
  <si>
    <t>E9PJT3</t>
  </si>
  <si>
    <t>Splicing factor 3B subunit 2</t>
  </si>
  <si>
    <t>D6RHJ5</t>
  </si>
  <si>
    <t>A0A0A0MTQ5</t>
  </si>
  <si>
    <t>C14orf2</t>
  </si>
  <si>
    <t>6.8 kDa mitochondrial proteolipid</t>
  </si>
  <si>
    <t>B4E0H8</t>
  </si>
  <si>
    <t>cDNA FLJ60385, highly similar to Integrin alpha-3</t>
  </si>
  <si>
    <t>E5RH00</t>
  </si>
  <si>
    <t>Ras GTPase-activating protein-binding protein 1</t>
  </si>
  <si>
    <t>J3KSR4</t>
  </si>
  <si>
    <t>B2YKU2</t>
  </si>
  <si>
    <t>Cytochrome c oxidase subunit II</t>
  </si>
  <si>
    <t>Q9UEH5</t>
  </si>
  <si>
    <t>NDUFV2</t>
  </si>
  <si>
    <t>24-kDa subunit of complex I</t>
  </si>
  <si>
    <t>C9JA44</t>
  </si>
  <si>
    <t>HFM1</t>
  </si>
  <si>
    <t>Probable ATP-dependent DNA helicase HFM1</t>
  </si>
  <si>
    <t>A0A024QZ30</t>
  </si>
  <si>
    <t>D3DSP9</t>
  </si>
  <si>
    <t>Fibrinogen-like 1, isoform CRA_d</t>
  </si>
  <si>
    <t>Q7Z3C9</t>
  </si>
  <si>
    <t>DKFZp451F1711</t>
  </si>
  <si>
    <t>Putative uncharacterized protein DKFZp451F1711</t>
  </si>
  <si>
    <t>F8VU34</t>
  </si>
  <si>
    <t>Q9H0C2</t>
  </si>
  <si>
    <t>SLC25A31</t>
  </si>
  <si>
    <t>ADP/ATP translocase 4</t>
  </si>
  <si>
    <t>U3KPX5</t>
  </si>
  <si>
    <t>Q5JUZ7</t>
  </si>
  <si>
    <t>FAM162A</t>
  </si>
  <si>
    <t>Protein FAM162A</t>
  </si>
  <si>
    <t>Q68E10</t>
  </si>
  <si>
    <t>DKFZp686M1669</t>
  </si>
  <si>
    <t>Putative uncharacterized protein DKFZp686M1669</t>
  </si>
  <si>
    <t>Q13041</t>
  </si>
  <si>
    <t>P67</t>
  </si>
  <si>
    <t>C9J4J8</t>
  </si>
  <si>
    <t>E7EQR6</t>
  </si>
  <si>
    <t>B4DEA9</t>
  </si>
  <si>
    <t>cDNA FLJ59848, moderately similar to Homo sapiens smooth muscle cell associated protein-1 (SMAP-1), transcript variant 2, mRNA</t>
  </si>
  <si>
    <t>E5RI05</t>
  </si>
  <si>
    <t>E9PQ73</t>
  </si>
  <si>
    <t>FAT3</t>
  </si>
  <si>
    <t>Protocadherin Fat 3</t>
  </si>
  <si>
    <t>Q59EI9</t>
  </si>
  <si>
    <t>ADP,ATP carrier protein, liver isoform T2 variant</t>
  </si>
  <si>
    <t>V9GYE3</t>
  </si>
  <si>
    <t>D6RJD1</t>
  </si>
  <si>
    <t>R4GNE6</t>
  </si>
  <si>
    <t>D3DU34</t>
  </si>
  <si>
    <t>hCG_1817947</t>
  </si>
  <si>
    <t>HCG1817947, isoform CRA_a</t>
  </si>
  <si>
    <t>K7EQR9</t>
  </si>
  <si>
    <t>H3BTJ2</t>
  </si>
  <si>
    <t>A0A024R498</t>
  </si>
  <si>
    <t>Serpin peptidase inhibitor, clade E (Nexin, plasminogen activator inhibitor type 1), member 2, isoform CRA_b</t>
  </si>
  <si>
    <t>B2RUU2</t>
  </si>
  <si>
    <t>ABCA1</t>
  </si>
  <si>
    <t>ATP-binding cassette, sub-family A (ABC1), member 1</t>
  </si>
  <si>
    <t>B4DNL0</t>
  </si>
  <si>
    <t>cDNA FLJ52959, highly similar to Growth hormone-inducible transmembrane protein</t>
  </si>
  <si>
    <t>A8K4V2</t>
  </si>
  <si>
    <t>cDNA FLJ75930, highly similar to Homo sapiens NADH dehydrogenase (ubiquinone) 1 alpha subcomplex, 9, 39kDa (NDUFA9), mRNA</t>
  </si>
  <si>
    <t>K7ELX4</t>
  </si>
  <si>
    <t>FECH</t>
  </si>
  <si>
    <t>Ferrochelatase, mitochondrial</t>
  </si>
  <si>
    <t>M0QY37</t>
  </si>
  <si>
    <t>Q7YCE6</t>
  </si>
  <si>
    <t>B4DN32</t>
  </si>
  <si>
    <t>cDNA FLJ60311, highly similar to Homo sapiens integrin, beta-like 1 (with EGF-like repeat domains) (ITGBL1), mRNA</t>
  </si>
  <si>
    <t>N0BMC4</t>
  </si>
  <si>
    <t>A8K3B0</t>
  </si>
  <si>
    <t>cDNA FLJ77877, highly similar to Human ENO2 neuron specific (gamma) enolase</t>
  </si>
  <si>
    <t>O94826</t>
  </si>
  <si>
    <t>TOMM70</t>
  </si>
  <si>
    <t>Mitochondrial import receptor subunit TOM70</t>
  </si>
  <si>
    <t>D3DRI3</t>
  </si>
  <si>
    <t>KIAA1815</t>
  </si>
  <si>
    <t>KIAA1815, isoform CRA_a</t>
  </si>
  <si>
    <t>M0R2D9</t>
  </si>
  <si>
    <t>AP2A1</t>
  </si>
  <si>
    <t>AP-2 complex subunit alpha-1</t>
  </si>
  <si>
    <t>A0A096LPE1</t>
  </si>
  <si>
    <t>B4DG62</t>
  </si>
  <si>
    <t>cDNA FLJ56506, highly similar to Hexokinase-1 (EC 2.7.1.1)</t>
  </si>
  <si>
    <t>H7BZS7</t>
  </si>
  <si>
    <t>Methylmalonyl-CoA epimerase, mitochondrial</t>
  </si>
  <si>
    <t>H0YJX6</t>
  </si>
  <si>
    <t>A0A182DWH8</t>
  </si>
  <si>
    <t>Protein SELENOP</t>
  </si>
  <si>
    <t>X2D4U2</t>
  </si>
  <si>
    <t>R4GMQ5</t>
  </si>
  <si>
    <t>E9PJL9</t>
  </si>
  <si>
    <t>E9PRE2</t>
  </si>
  <si>
    <t>CTNND1</t>
  </si>
  <si>
    <t>Catenin delta-1</t>
  </si>
  <si>
    <t>A0A024R0A8</t>
  </si>
  <si>
    <t>B4DUJ0</t>
  </si>
  <si>
    <t>cDNA FLJ60895, highly similar to Proteasome inhibitor PI31 subunit</t>
  </si>
  <si>
    <t>Q96DH6</t>
  </si>
  <si>
    <t>Phosphoglycerate mutase 2</t>
  </si>
  <si>
    <t>A0A1B0GTT3</t>
  </si>
  <si>
    <t>Q5EC54</t>
  </si>
  <si>
    <t>Heterogeneous nuclear ribonucleoprotein K transcript variant</t>
  </si>
  <si>
    <t>J3KRV2</t>
  </si>
  <si>
    <t>PTPRM</t>
  </si>
  <si>
    <t>Receptor-type tyrosine-protein phosphatase mu</t>
  </si>
  <si>
    <t>B4DF55</t>
  </si>
  <si>
    <t>cDNA FLJ52454, highly similar to Creatine kinase, ubiquitous mitochondrial (EC 2.7.3.2)</t>
  </si>
  <si>
    <t>Q5QNZ2</t>
  </si>
  <si>
    <t>ATP5F1</t>
  </si>
  <si>
    <t>ATP synthase F(0) complex subunit B1, mitochondrial</t>
  </si>
  <si>
    <t>B4DH65</t>
  </si>
  <si>
    <t>cDNA FLJ53323, highly similar to 2-oxoglutarate dehydrogenase E1 component, mitochondrial (EC 1.2.4.2)</t>
  </si>
  <si>
    <t>B4DDC2</t>
  </si>
  <si>
    <t>cDNA FLJ52248, highly similar to Deoxycytidylate deaminase (EC 3.5.4.12)</t>
  </si>
  <si>
    <t>Q14889</t>
  </si>
  <si>
    <t>Mucin</t>
  </si>
  <si>
    <t>H7C1V0</t>
  </si>
  <si>
    <t>M0R076</t>
  </si>
  <si>
    <t>A7E2S3</t>
  </si>
  <si>
    <t>RPS3 protein</t>
  </si>
  <si>
    <t>H3BU66</t>
  </si>
  <si>
    <t>Q5TEE2</t>
  </si>
  <si>
    <t>HDAC1</t>
  </si>
  <si>
    <t>Histone deacetylase 1</t>
  </si>
  <si>
    <t>A4D1Q6</t>
  </si>
  <si>
    <t>LOC392101</t>
  </si>
  <si>
    <t>HCG1808625</t>
  </si>
  <si>
    <t>F5GXC7</t>
  </si>
  <si>
    <t>Monocarboxylate transporter 4</t>
  </si>
  <si>
    <t>Q8NI98</t>
  </si>
  <si>
    <t>OK/SW-cl.5</t>
  </si>
  <si>
    <t>Cytoskeletal tropomyosin TM30</t>
  </si>
  <si>
    <t>Q5T1Z0</t>
  </si>
  <si>
    <t>H7C2U6</t>
  </si>
  <si>
    <t>NIPSNAP1</t>
  </si>
  <si>
    <t>Protein NipSnap homolog 1</t>
  </si>
  <si>
    <t>B4DH16</t>
  </si>
  <si>
    <t>cDNA FLJ54709, highly similar to Methylcrotonoyl-CoA carboxylase subunit alpha, mitochondrial (EC 6.4.1.4)</t>
  </si>
  <si>
    <t>Q58I20</t>
  </si>
  <si>
    <t>Na+/K+ transporting ATPase beta 1 polypeptide</t>
  </si>
  <si>
    <t>K7ENJ4</t>
  </si>
  <si>
    <t>E5RJR0</t>
  </si>
  <si>
    <t>A0A0S2IAQ9</t>
  </si>
  <si>
    <t>B3KXK5</t>
  </si>
  <si>
    <t>cDNA FLJ45623 fis, clone BRTHA3027957, highly similar to MKL/myocardin-like protein 2</t>
  </si>
  <si>
    <t>A0A0J9YYH6</t>
  </si>
  <si>
    <t>E9PNW6</t>
  </si>
  <si>
    <t>F8VU68</t>
  </si>
  <si>
    <t>PIP4K2C</t>
  </si>
  <si>
    <t>Phosphatidylinositol 5-phosphate 4-kinase type-2 gamma</t>
  </si>
  <si>
    <t>J3KSW7</t>
  </si>
  <si>
    <t>SRSF1</t>
  </si>
  <si>
    <t>Serine/arginine-rich-splicing factor 1</t>
  </si>
  <si>
    <t>B1AKR6</t>
  </si>
  <si>
    <t>F8WDR7</t>
  </si>
  <si>
    <t>Q53HG2</t>
  </si>
  <si>
    <t>NADH dehydrogenase (Ubiquinone) Fe-S protein 2, 49kDa (NADH-coenzyme Q reductase) variant</t>
  </si>
  <si>
    <t>Q53G33</t>
  </si>
  <si>
    <t>Small nuclear ribonucleoprotein polypeptide C variant</t>
  </si>
  <si>
    <t>C9JW96</t>
  </si>
  <si>
    <t>A0A077H1I5</t>
  </si>
  <si>
    <t>VLCAD</t>
  </si>
  <si>
    <t>Q9BXG8</t>
  </si>
  <si>
    <t>SPZ1</t>
  </si>
  <si>
    <t>Spermatogenic leucine zipper protein 1</t>
  </si>
  <si>
    <t>D6RFI0</t>
  </si>
  <si>
    <t>Q99855</t>
  </si>
  <si>
    <t>NAD+-isocitrate dehydrogenase</t>
  </si>
  <si>
    <t>F5GWW2</t>
  </si>
  <si>
    <t>H0YIT1</t>
  </si>
  <si>
    <t>F5H8H6</t>
  </si>
  <si>
    <t>B4DRX3</t>
  </si>
  <si>
    <t>Q6B823</t>
  </si>
  <si>
    <t>H0YCN5</t>
  </si>
  <si>
    <t>ABCA7</t>
  </si>
  <si>
    <t>ATP-binding cassette sub-family A member 7</t>
  </si>
  <si>
    <t>Q86YQ4</t>
  </si>
  <si>
    <t>Alpha-1 globin</t>
  </si>
  <si>
    <t>E5RHG6</t>
  </si>
  <si>
    <t>Q5T6W2</t>
  </si>
  <si>
    <t>O75322</t>
  </si>
  <si>
    <t>Hsp89-alpha-delta-N</t>
  </si>
  <si>
    <t>A0A0S2Z4K7</t>
  </si>
  <si>
    <t>Isovaleryl-CoA dehydrogenase isoform 2</t>
  </si>
  <si>
    <t>B4DZ95</t>
  </si>
  <si>
    <t>cDNA FLJ54570, highly similar to 2-oxoglutarate dehydrogenase E1 component, mitochondrial (EC 1.2.4.2)</t>
  </si>
  <si>
    <t>Q9Y5G1</t>
  </si>
  <si>
    <t>PCDHGB3</t>
  </si>
  <si>
    <t>Protocadherin gamma-B3</t>
  </si>
  <si>
    <t>ADP/ATP translocase 2</t>
  </si>
  <si>
    <t>A0A0S2Z3Q4</t>
  </si>
  <si>
    <t>V-crk sarcoma virus CT10 oncogene-like protein isoform 1</t>
  </si>
  <si>
    <t>Q9Y2W1</t>
  </si>
  <si>
    <t>THRAP3</t>
  </si>
  <si>
    <t>Thyroid hormone receptor-associated protein 3</t>
  </si>
  <si>
    <t>Q59G75</t>
  </si>
  <si>
    <t>Isoleucyl-tRNA synthetase, cytoplasmic variant</t>
  </si>
  <si>
    <t>Q9P012</t>
  </si>
  <si>
    <t>HSPC151</t>
  </si>
  <si>
    <t>Q8N5H5</t>
  </si>
  <si>
    <t>NNT protein</t>
  </si>
  <si>
    <t>Q5JPU1</t>
  </si>
  <si>
    <t>cDNA FLJ54552, highly similar to Heterogeneous nuclear ribonucleoprotein K</t>
  </si>
  <si>
    <t>J3QS96</t>
  </si>
  <si>
    <t>B3KRA9</t>
  </si>
  <si>
    <t>A0A024R806</t>
  </si>
  <si>
    <t>MGC10911</t>
  </si>
  <si>
    <t>B4DSX1</t>
  </si>
  <si>
    <t>cDNA FLJ57426, highly similar to Aldehyde dehydrogenase 3B2 (EC 1.2.1.5)</t>
  </si>
  <si>
    <t>C9JCA9</t>
  </si>
  <si>
    <t>Q6NTG0</t>
  </si>
  <si>
    <t>SLC9A3R2 protein</t>
  </si>
  <si>
    <t>Q9Y6K8</t>
  </si>
  <si>
    <t>AK5</t>
  </si>
  <si>
    <t>Adenylate kinase isoenzyme 5</t>
  </si>
  <si>
    <t>U3KQP4</t>
  </si>
  <si>
    <t>Q59GA3</t>
  </si>
  <si>
    <t>Isocitrate dehydrogenase 3 (NAD+) gamma isoform b variant</t>
  </si>
  <si>
    <t>A0A059RNF8</t>
  </si>
  <si>
    <t>A0A059RSL1</t>
  </si>
  <si>
    <t>A0A068BY99</t>
  </si>
  <si>
    <t>A0A097PWR7</t>
  </si>
  <si>
    <t>A0A097Q0T5</t>
  </si>
  <si>
    <t>A0A0D4WR75</t>
  </si>
  <si>
    <t>A0A0P0C1B5</t>
  </si>
  <si>
    <t>B2CB37</t>
  </si>
  <si>
    <t>C5H6M5</t>
  </si>
  <si>
    <t>C8Y3G4</t>
  </si>
  <si>
    <t>D1G421</t>
  </si>
  <si>
    <t>E5DZN4</t>
  </si>
  <si>
    <t>E5E079</t>
  </si>
  <si>
    <t>G9LHJ5</t>
  </si>
  <si>
    <t>G9LKX8</t>
  </si>
  <si>
    <t>H9PDV6</t>
  </si>
  <si>
    <t>H9T3W9</t>
  </si>
  <si>
    <t>K7X9X2</t>
  </si>
  <si>
    <t>Q09U41</t>
  </si>
  <si>
    <t>Q14XT3</t>
  </si>
  <si>
    <t>Cytochrome oxidase subunit II</t>
  </si>
  <si>
    <t>Q4EZD4</t>
  </si>
  <si>
    <t>Q4GVP5</t>
  </si>
  <si>
    <t>Q7Y6N0</t>
  </si>
  <si>
    <t>U3L556</t>
  </si>
  <si>
    <t>Q5BJH1</t>
  </si>
  <si>
    <t>PSAP protein</t>
  </si>
  <si>
    <t>B7Z5H0</t>
  </si>
  <si>
    <t>cDNA FLJ54129, highly similar to Nucleosome assembly protein 1-like 1</t>
  </si>
  <si>
    <t>E5RJ09</t>
  </si>
  <si>
    <t>C5H6M7</t>
  </si>
  <si>
    <t>K7ERQ8</t>
  </si>
  <si>
    <t>A0A0S2Z5C4</t>
  </si>
  <si>
    <t>Sulfatase modifying factor 2 isoform 4</t>
  </si>
  <si>
    <t>W8DBX9</t>
  </si>
  <si>
    <t>Q8NBU5</t>
  </si>
  <si>
    <t>ATAD1</t>
  </si>
  <si>
    <t>ATPase family AAA domain-containing protein 1</t>
  </si>
  <si>
    <t>H3BQZ7</t>
  </si>
  <si>
    <t>HNRNPUL2-BSCL2</t>
  </si>
  <si>
    <t>HCG2044799</t>
  </si>
  <si>
    <t>U3KQP3</t>
  </si>
  <si>
    <t>Q2F838</t>
  </si>
  <si>
    <t>Eukaryotic translation elongation factor 1 gamma</t>
  </si>
  <si>
    <t>Q16094</t>
  </si>
  <si>
    <t>A0A140T936</t>
  </si>
  <si>
    <t>K7X1S0</t>
  </si>
  <si>
    <t>SMAC-epsilon</t>
  </si>
  <si>
    <t>H0YDH9</t>
  </si>
  <si>
    <t>Q2M385</t>
  </si>
  <si>
    <t>MPEG1</t>
  </si>
  <si>
    <t>Macrophage-expressed gene 1 protein</t>
  </si>
  <si>
    <t>P0CG39</t>
  </si>
  <si>
    <t>POTEJ</t>
  </si>
  <si>
    <t>POTE ankyrin domain family member J</t>
  </si>
  <si>
    <t>P62312</t>
  </si>
  <si>
    <t>LSM6</t>
  </si>
  <si>
    <t>U6 snRNA-associated Sm-like protein LSm6</t>
  </si>
  <si>
    <t>P48169</t>
  </si>
  <si>
    <t>GABRA4</t>
  </si>
  <si>
    <t>Gamma-aminobutyric acid receptor subunit alpha-4</t>
  </si>
  <si>
    <t>M0R0X0</t>
  </si>
  <si>
    <t>A0A0J9YXP8</t>
  </si>
  <si>
    <t>WISP2</t>
  </si>
  <si>
    <t>WNT1-inducible-signaling pathway protein 2</t>
  </si>
  <si>
    <t>A0A0S2Z3C4</t>
  </si>
  <si>
    <t>Solute carrier family 25 member 4 isoform 2</t>
  </si>
  <si>
    <t>B7Z8W9</t>
  </si>
  <si>
    <t>cDNA FLJ56525, highly similar to Disks large-associated protein 1</t>
  </si>
  <si>
    <t>H3BNK3</t>
  </si>
  <si>
    <t>B3KPS3</t>
  </si>
  <si>
    <t>K7EMU7</t>
  </si>
  <si>
    <t>Peptidyl-prolyl cis-trans isomerase</t>
  </si>
  <si>
    <t>E9PKF3</t>
  </si>
  <si>
    <t>ACAT1</t>
  </si>
  <si>
    <t>Acetyl-CoA acetyltransferase, mitochondrial</t>
  </si>
  <si>
    <t>A0A0J9YYH3</t>
  </si>
  <si>
    <t>Q53GD8</t>
  </si>
  <si>
    <t>FK506-binding protein 3 variant</t>
  </si>
  <si>
    <t>B4DNK4</t>
  </si>
  <si>
    <t>C9JC72</t>
  </si>
  <si>
    <t>B4DHD2</t>
  </si>
  <si>
    <t>cDNA FLJ55458, highly similar to Programmed cell death 6-interacting protein</t>
  </si>
  <si>
    <t>B4DNP4</t>
  </si>
  <si>
    <t>cDNA FLJ55816, highly similar to Ras GTPase-activating-like protein IQGAP1</t>
  </si>
  <si>
    <t>M0QX14</t>
  </si>
  <si>
    <t>K7ERB2</t>
  </si>
  <si>
    <t>C9JJ47</t>
  </si>
  <si>
    <t>Q86SZ5</t>
  </si>
  <si>
    <t>Full-length cDNA clone CS0DL005YG10 of B cells (Ramos cell line) of Homo sapiens (human)</t>
  </si>
  <si>
    <t>H0YL42</t>
  </si>
  <si>
    <t>F8VWQ0</t>
  </si>
  <si>
    <t>V9GYV7</t>
  </si>
  <si>
    <t>A0A1B0GVY6</t>
  </si>
  <si>
    <t>I3L1M4</t>
  </si>
  <si>
    <t>A8MXP8</t>
  </si>
  <si>
    <t>RCN2</t>
  </si>
  <si>
    <t>Reticulocalbin-2</t>
  </si>
  <si>
    <t>I3QNU8</t>
  </si>
  <si>
    <t>Glutaminyl-tRNA synthetase</t>
  </si>
  <si>
    <t>H7C0V9</t>
  </si>
  <si>
    <t>O60216</t>
  </si>
  <si>
    <t>RAD21</t>
  </si>
  <si>
    <t>Double-strand-break repair protein rad21 homolog</t>
  </si>
  <si>
    <t>Q6FHP5</t>
  </si>
  <si>
    <t>PHB protein</t>
  </si>
  <si>
    <t>A0A142CG40</t>
  </si>
  <si>
    <t>LU</t>
  </si>
  <si>
    <t>Lutheran blood group variant LUGA</t>
  </si>
  <si>
    <t>F8VUA5</t>
  </si>
  <si>
    <t>B2R4P9</t>
  </si>
  <si>
    <t>H3F3A</t>
  </si>
  <si>
    <t>Histone H3</t>
  </si>
  <si>
    <t>H3BRK3</t>
  </si>
  <si>
    <t>Q6IBN4</t>
  </si>
  <si>
    <t>PECI</t>
  </si>
  <si>
    <t>PECI protein</t>
  </si>
  <si>
    <t>O95333</t>
  </si>
  <si>
    <t>B7Z965</t>
  </si>
  <si>
    <t>cDNA FLJ56337, highly similar to High mobility group protein B1</t>
  </si>
  <si>
    <t>B7Z2R2</t>
  </si>
  <si>
    <t>Q6IBA3</t>
  </si>
  <si>
    <t>ATOX1 protein</t>
  </si>
  <si>
    <t>K7EPV1</t>
  </si>
  <si>
    <t>CHD3</t>
  </si>
  <si>
    <t>Chromodomain-helicase-DNA-binding protein 3</t>
  </si>
  <si>
    <t>Q3B7W7</t>
  </si>
  <si>
    <t>TMED7 protein</t>
  </si>
  <si>
    <t>A0A0S2Z5U2</t>
  </si>
  <si>
    <t>NDUFAF2</t>
  </si>
  <si>
    <t>NADH dehydrogenase 1 alpha subcomplex assembly factor 2 isoform 4</t>
  </si>
  <si>
    <t>A8K787</t>
  </si>
  <si>
    <t>cDNA FLJ75273, highly similar to Homo sapiens solute carrier family 25 (mitochondrial carrier</t>
  </si>
  <si>
    <t>R4GMN1</t>
  </si>
  <si>
    <t>MOSPD2</t>
  </si>
  <si>
    <t>Motile sperm domain-containing protein 2</t>
  </si>
  <si>
    <t>A4D2F6</t>
  </si>
  <si>
    <t>LOC392896</t>
  </si>
  <si>
    <t>Similar to Splicing factor, arginine/serine-rich, 46kD</t>
  </si>
  <si>
    <t>G3V5L7</t>
  </si>
  <si>
    <t>B3KSY7</t>
  </si>
  <si>
    <t>B8ZZL8</t>
  </si>
  <si>
    <t>E9PQ68</t>
  </si>
  <si>
    <t>Q9NYD7</t>
  </si>
  <si>
    <t>HMG1</t>
  </si>
  <si>
    <t>High mobility group 1 protein</t>
  </si>
  <si>
    <t>A0A126LAX2</t>
  </si>
  <si>
    <t>U31</t>
  </si>
  <si>
    <t>Large tegument protein</t>
  </si>
  <si>
    <t>Short/branched chain specific acyl-CoA dehydrogenase, mitochondrial</t>
  </si>
  <si>
    <t>B3KUQ5</t>
  </si>
  <si>
    <t>cDNA FLJ40389 fis, clone TESTI2036691, highly similar to Thioredoxin reductase 2, mitochondrial (EC 1.8.1.9)</t>
  </si>
  <si>
    <t>H7C463</t>
  </si>
  <si>
    <t>IMMT</t>
  </si>
  <si>
    <t>H7BZN1</t>
  </si>
  <si>
    <t>PCYT1A</t>
  </si>
  <si>
    <t>Choline-phosphate cytidylyltransferase A</t>
  </si>
  <si>
    <t>E9PHF7</t>
  </si>
  <si>
    <t>F5GXQ0</t>
  </si>
  <si>
    <t>Q7Z610</t>
  </si>
  <si>
    <t>M0QZL7</t>
  </si>
  <si>
    <t>Q13784</t>
  </si>
  <si>
    <t>APOA4 protein</t>
  </si>
  <si>
    <t>Q9NPE3</t>
  </si>
  <si>
    <t>NOP10</t>
  </si>
  <si>
    <t>H/ACA ribonucleoprotein complex subunit 3</t>
  </si>
  <si>
    <t>Q9UF24</t>
  </si>
  <si>
    <t>DKFZp586K0821</t>
  </si>
  <si>
    <t>Putative uncharacterized protein DKFZp586K0821</t>
  </si>
  <si>
    <t>H0Y3Y9</t>
  </si>
  <si>
    <t>F8VZG5</t>
  </si>
  <si>
    <t>Adenylate kinase 2, mitochondrial</t>
  </si>
  <si>
    <t>A0PJH2</t>
  </si>
  <si>
    <t>ATP5H protein</t>
  </si>
  <si>
    <t>H0Y8X1</t>
  </si>
  <si>
    <t>A0A024QZN9</t>
  </si>
  <si>
    <t>Voltage-dependent anion channel 2, isoform CRA_a</t>
  </si>
  <si>
    <t>P29400</t>
  </si>
  <si>
    <t>Collagen alpha-5(IV) chain</t>
  </si>
  <si>
    <t>E9PJ74</t>
  </si>
  <si>
    <t>Q59E85</t>
  </si>
  <si>
    <t>Caveolin</t>
  </si>
  <si>
    <t>A0A0A0MSU9</t>
  </si>
  <si>
    <t>F5GZQ3</t>
  </si>
  <si>
    <t>B4DEJ3</t>
  </si>
  <si>
    <t>cDNA FLJ51798, highly similar to Guanine nucleotide-binding protein G(z) subunit alpha</t>
  </si>
  <si>
    <t>Q8N1K8</t>
  </si>
  <si>
    <t>cDNA FLJ40556 fis, clone THYMU2002583, highly similar to DYNAMIN 2</t>
  </si>
  <si>
    <t>B4DWQ5</t>
  </si>
  <si>
    <t>cDNA FLJ51655, highly similar to Actin-like protein 2</t>
  </si>
  <si>
    <t>A0A0A0MTP0</t>
  </si>
  <si>
    <t>CCDC91</t>
  </si>
  <si>
    <t>Coiled-coil domain-containing protein 91</t>
  </si>
  <si>
    <t>F2Z2G2</t>
  </si>
  <si>
    <t>E9PIZ8</t>
  </si>
  <si>
    <t>NADH dehydrogenase [ubiquinone] 1 beta subcomplex subunit 8, mitochondrial</t>
  </si>
  <si>
    <t>K7EL74</t>
  </si>
  <si>
    <t>VMP1</t>
  </si>
  <si>
    <t>Vacuole membrane protein 1</t>
  </si>
  <si>
    <t>Q7Z518</t>
  </si>
  <si>
    <t>M0R0Z0</t>
  </si>
  <si>
    <t>RuvB-like helicase</t>
  </si>
  <si>
    <t>A0A024R9U8</t>
  </si>
  <si>
    <t>HECT, UBA and WWE domain containing 1, isoform CRA_c</t>
  </si>
  <si>
    <t>Q59HH7</t>
  </si>
  <si>
    <t>X-ray repair cross complementing protein 1 variant</t>
  </si>
  <si>
    <t>E7ENJ6</t>
  </si>
  <si>
    <t>AP-1 complex subunit mu-1</t>
  </si>
  <si>
    <t>B4DLC0</t>
  </si>
  <si>
    <t>cDNA FLJ58476, highly similar to Poly(rC)-binding protein 2</t>
  </si>
  <si>
    <t>Q32P51</t>
  </si>
  <si>
    <t>HNRNPA1L2</t>
  </si>
  <si>
    <t>Heterogeneous nuclear ribonucleoprotein A1-like 2</t>
  </si>
  <si>
    <t>Q53TX0</t>
  </si>
  <si>
    <t>Putative uncharacterized protein GLS</t>
  </si>
  <si>
    <t>K7ERB7</t>
  </si>
  <si>
    <t>B0AZT7</t>
  </si>
  <si>
    <t>cDNA, FLJ79527, moderately similar to Uroporphyrinogen decarboxylase</t>
  </si>
  <si>
    <t>B2R5J1</t>
  </si>
  <si>
    <t>cDNA, FLJ92494, highly similar to Homo sapiens GABA(A) receptor-associated protein (GABARAP), mRNA</t>
  </si>
  <si>
    <t>B3KN02</t>
  </si>
  <si>
    <t>cDNA FLJ13106 fis, clone NT2RP3002455, highly similar to DnaJ homolog subfamily C member 13</t>
  </si>
  <si>
    <t>Q86X73</t>
  </si>
  <si>
    <t>Q53HU7</t>
  </si>
  <si>
    <t>A0A024RAE6</t>
  </si>
  <si>
    <t>Cell division cycle 42 (GTP binding protein, 25kDa), isoform CRA_c</t>
  </si>
  <si>
    <t>Q9UJM1</t>
  </si>
  <si>
    <t>B7ZKR9</t>
  </si>
  <si>
    <t>POLR1A</t>
  </si>
  <si>
    <t>DNA-directed RNA polymerase subunit</t>
  </si>
  <si>
    <t>Q9BTP6</t>
  </si>
  <si>
    <t>ZBED2</t>
  </si>
  <si>
    <t>Zinc finger BED domain-containing protein 2</t>
  </si>
  <si>
    <t>V9GYK6</t>
  </si>
  <si>
    <t>H0YAW4</t>
  </si>
  <si>
    <t>Q9NZE6</t>
  </si>
  <si>
    <t>BM-010</t>
  </si>
  <si>
    <t>B4DHN0</t>
  </si>
  <si>
    <t>B4DQM1</t>
  </si>
  <si>
    <t>cDNA FLJ51942, highly similar to Homo sapiens amyloid beta (A4) protein, transcript variant 3, mRNA</t>
  </si>
  <si>
    <t>Q71UH7</t>
  </si>
  <si>
    <t>K7EIF7</t>
  </si>
  <si>
    <t>K7ENN6</t>
  </si>
  <si>
    <t>K7EQL0</t>
  </si>
  <si>
    <t>K7EQX4</t>
  </si>
  <si>
    <t>B5BU38</t>
  </si>
  <si>
    <t>Q7Z334</t>
  </si>
  <si>
    <t>DKFZp686O0665</t>
  </si>
  <si>
    <t>Putative uncharacterized protein DKFZp686O0665</t>
  </si>
  <si>
    <t>Q9NYH7</t>
  </si>
  <si>
    <t>B4DYY0</t>
  </si>
  <si>
    <t>cDNA FLJ58866, highly similar to Very-long-chain specific acyl-CoAdehydrogenase, mitochondrial (EC 1.3.99.-)</t>
  </si>
  <si>
    <t>H0YBG7</t>
  </si>
  <si>
    <t>H7C4A2</t>
  </si>
  <si>
    <t>B0AZT0</t>
  </si>
  <si>
    <t>cDNA, FLJ79520, highly similar to Heat shock 70 kDa protein 4</t>
  </si>
  <si>
    <t>A0A087WXR5</t>
  </si>
  <si>
    <t>NADH dehydrogenase [ubiquinone] 1 alpha subcomplex subunit 5</t>
  </si>
  <si>
    <t>H0Y8S0</t>
  </si>
  <si>
    <t>Stress-70 protein, mitochondrial</t>
  </si>
  <si>
    <t>E9PF18</t>
  </si>
  <si>
    <t>B8ZZ51</t>
  </si>
  <si>
    <t>Q5BKY2</t>
  </si>
  <si>
    <t>Q6NXR8</t>
  </si>
  <si>
    <t>cDNA FLJ53478, highly similar to Galectin-3-binding protein</t>
  </si>
  <si>
    <t>B4DQW7</t>
  </si>
  <si>
    <t>cDNA FLJ54378, highly similar to Golgin subfamily B member 1</t>
  </si>
  <si>
    <t>H3BSQ2</t>
  </si>
  <si>
    <t>UBL7</t>
  </si>
  <si>
    <t>Ubiquitin-like protein 7</t>
  </si>
  <si>
    <t>E9PPR0</t>
  </si>
  <si>
    <t>B4DS90</t>
  </si>
  <si>
    <t>cDNA FLJ57577, highly similar to Ectoderm-neural cortex 1 protein</t>
  </si>
  <si>
    <t>A0A0S2Z500</t>
  </si>
  <si>
    <t>Optineurin isoform 1</t>
  </si>
  <si>
    <t>Q1RMF4</t>
  </si>
  <si>
    <t>DAPK2</t>
  </si>
  <si>
    <t>DAPK2 protein</t>
  </si>
  <si>
    <t>K7EJR3</t>
  </si>
  <si>
    <t>A0A087WXX8</t>
  </si>
  <si>
    <t>B4DDC9</t>
  </si>
  <si>
    <t>cDNA FLJ59448, highly similar to Trifunctional enzyme subunit beta, mitochondrial</t>
  </si>
  <si>
    <t>M0QZW4</t>
  </si>
  <si>
    <t>I7KDP0</t>
  </si>
  <si>
    <t>Lutheran blood group</t>
  </si>
  <si>
    <t>A0A024R7A8</t>
  </si>
  <si>
    <t>Aldo-keto reductase family 1, member B1 (Aldose reductase), isoform CRA_a</t>
  </si>
  <si>
    <t>Mitochondrial carrier homolog 2 variant</t>
  </si>
  <si>
    <t>H7C3F9</t>
  </si>
  <si>
    <t>Q8IZJ3</t>
  </si>
  <si>
    <t>F8WCY6</t>
  </si>
  <si>
    <t>K7EPT0</t>
  </si>
  <si>
    <t>Q16768</t>
  </si>
  <si>
    <t>GAPD</t>
  </si>
  <si>
    <t>Glyceraldehyde 3-phosphate dehydrogenase</t>
  </si>
  <si>
    <t>K7EP01</t>
  </si>
  <si>
    <t>H3F3B</t>
  </si>
  <si>
    <t>D6RAT0</t>
  </si>
  <si>
    <t>H0Y4B5</t>
  </si>
  <si>
    <t>BMP7</t>
  </si>
  <si>
    <t>Bone morphogenetic protein 7</t>
  </si>
  <si>
    <t>E5RJL0</t>
  </si>
  <si>
    <t>H0Y4Z6</t>
  </si>
  <si>
    <t>B2R9L0</t>
  </si>
  <si>
    <t>cDNA, FLJ94443, highly similar to Homo sapiens NADH dehydrogenase (ubiquinone) 1 beta subcomplex, 5, 16kDa (NDUFB5), mRNA</t>
  </si>
  <si>
    <t>Q3KQZ8</t>
  </si>
  <si>
    <t>EPRS protein</t>
  </si>
  <si>
    <t>B4DR72</t>
  </si>
  <si>
    <t>cDNA FLJ59963, highly similar to Homo sapiens multiple substrate lipid kinase (MULK), mRNA</t>
  </si>
  <si>
    <t>A0A087WXN4</t>
  </si>
  <si>
    <t>INTS12</t>
  </si>
  <si>
    <t>Integrator complex subunit 12</t>
  </si>
  <si>
    <t>G3V2A3</t>
  </si>
  <si>
    <t>K7ERC6</t>
  </si>
  <si>
    <t>Q4LE45</t>
  </si>
  <si>
    <t>MYH10</t>
  </si>
  <si>
    <t>Myosin-10</t>
  </si>
  <si>
    <t>Q5RZA0</t>
  </si>
  <si>
    <t>Striatal apoptosis-inducing factor</t>
  </si>
  <si>
    <t>cDNA FLJ53698, highly similar to Gelsolin</t>
  </si>
  <si>
    <t>B4DFA3</t>
  </si>
  <si>
    <t>cDNA FLJ52580, highly similar to Creatine kinase, ubiquitous mitochondrial (EC 2.7.3.2)</t>
  </si>
  <si>
    <t>R9Y323</t>
  </si>
  <si>
    <t>Cytochrome b-c1 complex subunit 9</t>
  </si>
  <si>
    <t>A9X7H1</t>
  </si>
  <si>
    <t>Eukaryotic translation elongation factor 1 alpha</t>
  </si>
  <si>
    <t>C9JS14</t>
  </si>
  <si>
    <t>Glutaminyl-peptide cyclotransferase</t>
  </si>
  <si>
    <t>C9J6X0</t>
  </si>
  <si>
    <t>A0A0S2Z3Y1</t>
  </si>
  <si>
    <t>Lectin galactoside-binding soluble 3 binding protein isoform 1</t>
  </si>
  <si>
    <t>Q7YCG7</t>
  </si>
  <si>
    <t>B7ZAY2</t>
  </si>
  <si>
    <t>cDNA, FLJ79346, highly similar to Ras-related protein Rap-1b</t>
  </si>
  <si>
    <t>TMEM41A</t>
  </si>
  <si>
    <t>Transmembrane protein 41A</t>
  </si>
  <si>
    <t>TPR</t>
  </si>
  <si>
    <t>Nucleoprotein TPR</t>
  </si>
  <si>
    <t>Q8TB01</t>
  </si>
  <si>
    <t>Similar to cytoskeleton-associated protein 4</t>
  </si>
  <si>
    <t>Q9HBR1</t>
  </si>
  <si>
    <t>A2A3S1</t>
  </si>
  <si>
    <t>A0A024RCW3</t>
  </si>
  <si>
    <t>A0A024R9D7</t>
  </si>
  <si>
    <t>2,4-dienoyl CoA reductase 1, mitochondrial, isoform CRA_b</t>
  </si>
  <si>
    <t>A0A024R609</t>
  </si>
  <si>
    <t>PKM2</t>
  </si>
  <si>
    <t>Q9BY74</t>
  </si>
  <si>
    <t>RP-L7a</t>
  </si>
  <si>
    <t>Ribosomal protein L7a</t>
  </si>
  <si>
    <t>B8ZZ38</t>
  </si>
  <si>
    <t>Q2Q9B7</t>
  </si>
  <si>
    <t>I3L392</t>
  </si>
  <si>
    <t>B7ZB16</t>
  </si>
  <si>
    <t>cDNA, FLJ79380, highly similar to Exportin-1</t>
  </si>
  <si>
    <t>Q53G81</t>
  </si>
  <si>
    <t>NAD(P)H menadione oxidoreductase 1, dioxin-inducible variant</t>
  </si>
  <si>
    <t>cDNA FLJ76863, highly similar to Homo sapiens stress-induced-phosphoprotein 1 (Hsp70/Hsp90-organizing protein) (STIP1), mRNA</t>
  </si>
  <si>
    <t>B7Z5T9</t>
  </si>
  <si>
    <t>cDNA FLJ50632, highly similar to Calpastatin</t>
  </si>
  <si>
    <t>A0A140T9L4</t>
  </si>
  <si>
    <t>A0A0S2Z3B0</t>
  </si>
  <si>
    <t>Argininosuccinate lyase isoform 3</t>
  </si>
  <si>
    <t>A0A024QZT0</t>
  </si>
  <si>
    <t>Voltage-dependent anion channel 2, isoform CRA_c</t>
  </si>
  <si>
    <t>B4DMH5</t>
  </si>
  <si>
    <t>cDNA FLJ55107, highly similar to Cell division control protein 42 homolog</t>
  </si>
  <si>
    <t>S4R369</t>
  </si>
  <si>
    <t>39S ribosomal protein L37, mitochondrial</t>
  </si>
  <si>
    <t>Q0Z7F1</t>
  </si>
  <si>
    <t>E7ENN3</t>
  </si>
  <si>
    <t>H0Y962</t>
  </si>
  <si>
    <t>A0A024RAN2</t>
  </si>
  <si>
    <t>Calpastatin, isoform CRA_a</t>
  </si>
  <si>
    <t>A1L407</t>
  </si>
  <si>
    <t>HIST1H1T</t>
  </si>
  <si>
    <t>Histone cluster 1, H1t</t>
  </si>
  <si>
    <t>Cytochrome c oxidase subunit 6C</t>
  </si>
  <si>
    <t>A4D111</t>
  </si>
  <si>
    <t>LOC401308</t>
  </si>
  <si>
    <t>Similar to Chain, Heat-Shock Cognate 70kd Protein (44kd Atpase N-Terminal) (E.C.3.6.1.3) Mutant With Asp 206 Replaced By Ser (D206s)</t>
  </si>
  <si>
    <t>H0YES8</t>
  </si>
  <si>
    <t>E9PFL9</t>
  </si>
  <si>
    <t>A8K6I8</t>
  </si>
  <si>
    <t>cDNA FLJ77324, highly similar to Homo sapiens RAB3B, member RAS oncogene family (RAB3B), mRNA</t>
  </si>
  <si>
    <t>A8K8Y8</t>
  </si>
  <si>
    <t>cDNA FLJ77796, highly similar to Homo sapiens evolutionarily conserved G-patch domain containing protein mRNA</t>
  </si>
  <si>
    <t>B1AHM9</t>
  </si>
  <si>
    <t>Q53FG3</t>
  </si>
  <si>
    <t>Interleukin enhancer binding factor 2 variant</t>
  </si>
  <si>
    <t>G3V380</t>
  </si>
  <si>
    <t>B7Z9E5</t>
  </si>
  <si>
    <t>cDNA, FLJ78809, highly similar to Phosphoglycerate mutase 1 (EC 5.4.2.1)</t>
  </si>
  <si>
    <t>B4E0J3</t>
  </si>
  <si>
    <t>cDNA FLJ58965, highly similar to Nonspecific lipid-transfer protein (EC 2.3.1.176)</t>
  </si>
  <si>
    <t>C9J6D1</t>
  </si>
  <si>
    <t>B4DWH0</t>
  </si>
  <si>
    <t>cDNA FLJ55670, highly similar to EGF-containing fibulin-like extracellularmatrix protein 1</t>
  </si>
  <si>
    <t>A0A0A0MRJ0</t>
  </si>
  <si>
    <t>CDC42BPA</t>
  </si>
  <si>
    <t>Serine/threonine-protein kinase MRCK alpha</t>
  </si>
  <si>
    <t>cDNA FLJ56054, highly similar to 26S proteasome non-ATPase regulatory subunit 3</t>
  </si>
  <si>
    <t>E9PKT8</t>
  </si>
  <si>
    <t>A0A0D9SF20</t>
  </si>
  <si>
    <t>Polypyrimidine tract binding protein 1, isoform CRA_e</t>
  </si>
  <si>
    <t>H0Y5A1</t>
  </si>
  <si>
    <t>J3QQM5</t>
  </si>
  <si>
    <t>LIMD2</t>
  </si>
  <si>
    <t>LIM domain-containing protein 2</t>
  </si>
  <si>
    <t>Similar to NADH dehydrogenase (Ubiquinone) 1 alpha subcomplex, 9 (39kD)</t>
  </si>
  <si>
    <t>B4DJ81</t>
  </si>
  <si>
    <t>NADH-ubiquinone oxidoreductase 75 kDa subunit, mitochondrial</t>
  </si>
  <si>
    <t>E5RIB1</t>
  </si>
  <si>
    <t>K7EMS3</t>
  </si>
  <si>
    <t>D6RG13</t>
  </si>
  <si>
    <t>eIF3a</t>
  </si>
  <si>
    <t>Q58FG1</t>
  </si>
  <si>
    <t>HSP90AA4P</t>
  </si>
  <si>
    <t>Putative heat shock protein HSP 90-alpha A4</t>
  </si>
  <si>
    <t>X6R7N2</t>
  </si>
  <si>
    <t>SPANXN4</t>
  </si>
  <si>
    <t>Sperm protein-associated with the nucleus on the X chromosome N4</t>
  </si>
  <si>
    <t>B7Z792</t>
  </si>
  <si>
    <t>cDNA FLJ53932, highly similar to NADH-ubiquinone oxidoreductase 49 kDa subunit, mitochondrial (EC 1.6.5.3)</t>
  </si>
  <si>
    <t>U6A3P2</t>
  </si>
  <si>
    <t>HBA2</t>
  </si>
  <si>
    <t>Mutant hemoglobin alpha 2 globin chain</t>
  </si>
  <si>
    <t>A2J1N7</t>
  </si>
  <si>
    <t>Rheumatoid factor RF-ET10</t>
  </si>
  <si>
    <t>F5H5V4</t>
  </si>
  <si>
    <t>J3QQM1</t>
  </si>
  <si>
    <t>E9PMA0</t>
  </si>
  <si>
    <t>A8K3M3</t>
  </si>
  <si>
    <t>PTPN1</t>
  </si>
  <si>
    <t>Tyrosine-protein phosphatase non-receptor type</t>
  </si>
  <si>
    <t>B3KMT3</t>
  </si>
  <si>
    <t>cDNA FLJ12513 fis, clone NT2RM2001743, highly similar to Homo sapiens transforming growth factor beta regulator 4 (TBRG4), transcript variant 1, mRNA</t>
  </si>
  <si>
    <t>B4DEK2</t>
  </si>
  <si>
    <t>cDNA FLJ59182, highly similar to Splicing factor, arginine/serine-rich 7</t>
  </si>
  <si>
    <t>Q5TZZ9</t>
  </si>
  <si>
    <t>Q8N1B9</t>
  </si>
  <si>
    <t>NADH dehydrogenase (Ubiquinone) 1 alpha subcomplex, 10, 42kDa, isoform CRA_c</t>
  </si>
  <si>
    <t>H0YN52</t>
  </si>
  <si>
    <t>E5RJU9</t>
  </si>
  <si>
    <t>MTDH</t>
  </si>
  <si>
    <t>Protein LYRIC</t>
  </si>
  <si>
    <t>B4E2S4</t>
  </si>
  <si>
    <t>cDNA FLJ54905, highly similar to Sentrin-specific protease 2 (EC 3.4.22.-)</t>
  </si>
  <si>
    <t>Ribosomal protein L21 variant</t>
  </si>
  <si>
    <t>A0A077H423</t>
  </si>
  <si>
    <t>MER57B-ALDH1L1</t>
  </si>
  <si>
    <t>EGF containing fibulin-like extracellular matrix protein 1 isoform 2</t>
  </si>
  <si>
    <t>Q9UQE7</t>
  </si>
  <si>
    <t>SMC3</t>
  </si>
  <si>
    <t>Structural maintenance of chromosomes protein 3</t>
  </si>
  <si>
    <t>B4DTB9</t>
  </si>
  <si>
    <t>cDNA FLJ50666, weakly similar to Long-chain-fatty-acid--CoA ligase (EC 6.2.1.3)</t>
  </si>
  <si>
    <t>A0A0S2Z3W2</t>
  </si>
  <si>
    <t>Fumarate hydratase isoform 6</t>
  </si>
  <si>
    <t>J3QS36</t>
  </si>
  <si>
    <t>Q53FV0</t>
  </si>
  <si>
    <t>Prohibitin variant</t>
  </si>
  <si>
    <t>B7Z8S8</t>
  </si>
  <si>
    <t>cDNA FLJ52193, highly similar to Calpastatin</t>
  </si>
  <si>
    <t>Q9Y615</t>
  </si>
  <si>
    <t>ACTL7A</t>
  </si>
  <si>
    <t>Actin-like protein 7A</t>
  </si>
  <si>
    <t>Q59FN8</t>
  </si>
  <si>
    <t>Adaptor-related protein complex 2, alpha 2 subunit variant</t>
  </si>
  <si>
    <t>B4DNH0</t>
  </si>
  <si>
    <t>cDNA FLJ60313, highly similar to Epithelial-cadherin</t>
  </si>
  <si>
    <t>A8K3Q9</t>
  </si>
  <si>
    <t>cDNA FLJ76611, highly similar to Homo sapiens ribosomal protein L14 (RPL14), mRNA</t>
  </si>
  <si>
    <t>E9PD24</t>
  </si>
  <si>
    <t>Q5IRN2</t>
  </si>
  <si>
    <t>DAZAP1/MEF2D fusion</t>
  </si>
  <si>
    <t>DAZAP1/MEF2D fusion protein</t>
  </si>
  <si>
    <t>H7C125</t>
  </si>
  <si>
    <t>B7Z5S9</t>
  </si>
  <si>
    <t>cDNA FLJ61359, highly similar to Adapter-relatedprotein complex 2 alpha- 2 subunit</t>
  </si>
  <si>
    <t>A2N011</t>
  </si>
  <si>
    <t>Vh1-D-J3-region</t>
  </si>
  <si>
    <t>H3BUP2</t>
  </si>
  <si>
    <t>M0QX76</t>
  </si>
  <si>
    <t>O43678</t>
  </si>
  <si>
    <t>NADH dehydrogenase [ubiquinone] 1 alpha subcomplex subunit 2</t>
  </si>
  <si>
    <t>B4DF00</t>
  </si>
  <si>
    <t>cDNA FLJ53308, highly similar to 2-oxoglutarate dehydrogenase E1 component, mitochondrial (EC 1.2.4.2)</t>
  </si>
  <si>
    <t>E9PL44</t>
  </si>
  <si>
    <t>IARS</t>
  </si>
  <si>
    <t>Isoleucine--tRNA ligase, cytoplasmic</t>
  </si>
  <si>
    <t>K7ENU8</t>
  </si>
  <si>
    <t>A0A0A0U994</t>
  </si>
  <si>
    <t>Collagen type IV alpha 5 transcript variant 2</t>
  </si>
  <si>
    <t>A7KS93</t>
  </si>
  <si>
    <t>Mutant aryl hydrocarbon receptor-interacting protein</t>
  </si>
  <si>
    <t>Q96IT0</t>
  </si>
  <si>
    <t>K7ER27</t>
  </si>
  <si>
    <t>Q58F23</t>
  </si>
  <si>
    <t>TPR protein</t>
  </si>
  <si>
    <t>K7ELR7</t>
  </si>
  <si>
    <t>B7Z597</t>
  </si>
  <si>
    <t>cDNA FLJ54373, highly similar to 60 kDa heat shock protein, mitochondrial</t>
  </si>
  <si>
    <t>B4E3Q9</t>
  </si>
  <si>
    <t>cDNA FLJ59659, highly similar to Vinculin</t>
  </si>
  <si>
    <t>F8W0P7</t>
  </si>
  <si>
    <t>Q6ZRK6</t>
  </si>
  <si>
    <t>CCDC73</t>
  </si>
  <si>
    <t>Coiled-coil domain-containing protein 73</t>
  </si>
  <si>
    <t>H3BV73</t>
  </si>
  <si>
    <t>PRKCB</t>
  </si>
  <si>
    <t>Protein kinase C beta type</t>
  </si>
  <si>
    <t>B4DRQ4</t>
  </si>
  <si>
    <t>A8KAJ3</t>
  </si>
  <si>
    <t>cDNA FLJ77823, highly similar to Homo sapiens EGF-containing fibulin-like extracellular matrix protein 1, transcript variant 3, mRNA</t>
  </si>
  <si>
    <t>A8K9T3</t>
  </si>
  <si>
    <t>cDNA FLJ76467, highly similar to Homo sapiens acyl-CoA synthetase long-chain family member 1 (ACSL1), mRNA</t>
  </si>
  <si>
    <t>B4DR70</t>
  </si>
  <si>
    <t>cDNA FLJ58049, highly similar to RNA-binding protein FUS</t>
  </si>
  <si>
    <t>B7Z313</t>
  </si>
  <si>
    <t>cDNA FLJ50525, highly similar to Amyloid beta A4 protein (APP) (ABPP) (Alzheimer disease amyloid protein homolog)</t>
  </si>
  <si>
    <t>M0R2D3</t>
  </si>
  <si>
    <t>Q53G02</t>
  </si>
  <si>
    <t>Dolichyl-diphosphooligosaccharide--protein glycosyltransferase subunit DAD1</t>
  </si>
  <si>
    <t>A8K132</t>
  </si>
  <si>
    <t>cDNA FLJ75476, highly similar to Homo sapiens glutaminase (GLS), mRNA</t>
  </si>
  <si>
    <t>A8MZ77</t>
  </si>
  <si>
    <t>cDNA FLJ52516, moderately similar to Basigin</t>
  </si>
  <si>
    <t>Q9UC54</t>
  </si>
  <si>
    <t>FGF2</t>
  </si>
  <si>
    <t>Fibroblast growth factor 2</t>
  </si>
  <si>
    <t>A0PJG0</t>
  </si>
  <si>
    <t>THBS1 protein</t>
  </si>
  <si>
    <t>K7EIK2</t>
  </si>
  <si>
    <t>ECSIT</t>
  </si>
  <si>
    <t>Evolutionarily conserved-signaling intermediate in Toll pathway, mitochondrial</t>
  </si>
  <si>
    <t>E9PQV8</t>
  </si>
  <si>
    <t>V9GYG2</t>
  </si>
  <si>
    <t>Q53ER0</t>
  </si>
  <si>
    <t>Glycogen [starch] synthase</t>
  </si>
  <si>
    <t>F8VZB1</t>
  </si>
  <si>
    <t>ESYT1</t>
  </si>
  <si>
    <t>Extended synaptotagmin-1</t>
  </si>
  <si>
    <t>H0Y8Y2</t>
  </si>
  <si>
    <t>ANK2</t>
  </si>
  <si>
    <t>Ankyrin-2</t>
  </si>
  <si>
    <t>A0A0U1RRM2</t>
  </si>
  <si>
    <t>F5GXJ9</t>
  </si>
  <si>
    <t>A0A1B0GTW1</t>
  </si>
  <si>
    <t>A0A024QZB1</t>
  </si>
  <si>
    <t>hCG_1998636</t>
  </si>
  <si>
    <t>HCG1998636, isoform CRA_a</t>
  </si>
  <si>
    <t>Q6ZMM9</t>
  </si>
  <si>
    <t>cDNA FLJ16815 fis, clone THYMU3044175, highly similar to Adenosylhomocysteinase (EC 3.3.1.1)</t>
  </si>
  <si>
    <t>B3KX72</t>
  </si>
  <si>
    <t>cDNA FLJ44920 fis, clone BRAMY3011501, highly similar to Heterogeneous nuclear ribonucleoprotein U</t>
  </si>
  <si>
    <t>Q9BXV5</t>
  </si>
  <si>
    <t>PNAS-139</t>
  </si>
  <si>
    <t>Leucine rich repeat (In FLII) interacting protein 1, isoform CRA_c</t>
  </si>
  <si>
    <t>Q8IWH1</t>
  </si>
  <si>
    <t>Similar to mitochondrial translational initiation factor 2</t>
  </si>
  <si>
    <t>O60642</t>
  </si>
  <si>
    <t>Protein 4.1-G</t>
  </si>
  <si>
    <t>cDNA FLJ56034, highly similar to 4-aminobutyrate aminotransferase, mitochondrial (EC 2.6.1.19)</t>
  </si>
  <si>
    <t>Q53GF8</t>
  </si>
  <si>
    <t>E9PH38</t>
  </si>
  <si>
    <t>A0A0A0MSD2</t>
  </si>
  <si>
    <t>RMDN2</t>
  </si>
  <si>
    <t>Regulator of microtubule dynamics protein 2</t>
  </si>
  <si>
    <t>H0YC10</t>
  </si>
  <si>
    <t>Q9NVT8</t>
  </si>
  <si>
    <t>cDNA FLJ10514 fis, clone NT2RP2000710, weakly similar to ASPARTYL-TRNA SYNTHETASE (EC 6.1.1.12)</t>
  </si>
  <si>
    <t>A0A0B4J212</t>
  </si>
  <si>
    <t>FAM92A</t>
  </si>
  <si>
    <t>Protein FAM92A</t>
  </si>
  <si>
    <t>Q7Z304</t>
  </si>
  <si>
    <t>H7C585</t>
  </si>
  <si>
    <t>FXN</t>
  </si>
  <si>
    <t>Frataxin, mitochondrial</t>
  </si>
  <si>
    <t>A4UCS5</t>
  </si>
  <si>
    <t>Peroxiredoxin 3 isoform a</t>
  </si>
  <si>
    <t>A0A087X208</t>
  </si>
  <si>
    <t>Q5TC05</t>
  </si>
  <si>
    <t>Q9NNW1</t>
  </si>
  <si>
    <t>Neuronal phosphoprotein DARPP-32</t>
  </si>
  <si>
    <t>E5RK69</t>
  </si>
  <si>
    <t>SEC22 vesicle trafficking protein B</t>
  </si>
  <si>
    <t>B3KM52</t>
  </si>
  <si>
    <t>cDNA FLJ10327 fis, clone NT2RM2000581, highly similar to Transmembrane GTPase MFN2 (EC 3.6.5.-)</t>
  </si>
  <si>
    <t>Q6LDQ3</t>
  </si>
  <si>
    <t>Sulfated glycoprotein 2</t>
  </si>
  <si>
    <t>F5H225</t>
  </si>
  <si>
    <t>EOGT</t>
  </si>
  <si>
    <t>EGF domain-specific O-linked N-acetylglucosamine transferase</t>
  </si>
  <si>
    <t>Q53SW4</t>
  </si>
  <si>
    <t>Putative uncharacterized protein NDUFA10</t>
  </si>
  <si>
    <t>O95298</t>
  </si>
  <si>
    <t>NDUFC2</t>
  </si>
  <si>
    <t>NADH dehydrogenase [ubiquinone] 1 subunit C2</t>
  </si>
  <si>
    <t>C9JI87</t>
  </si>
  <si>
    <t>U3KX66</t>
  </si>
  <si>
    <t>A0A087X1N9</t>
  </si>
  <si>
    <t>ADAMTSL5</t>
  </si>
  <si>
    <t>ADAMTS-like protein 5</t>
  </si>
  <si>
    <t>Q96JD1</t>
  </si>
  <si>
    <t>Amyloid lambda 6 light chain variable region PIP</t>
  </si>
  <si>
    <t>B4DSW9</t>
  </si>
  <si>
    <t>cDNA FLJ59415, highly similar to Beta-catenin</t>
  </si>
  <si>
    <t>A0A0C4DFM8</t>
  </si>
  <si>
    <t>K7EJP1</t>
  </si>
  <si>
    <t>Q6MZU1</t>
  </si>
  <si>
    <t>DKFZp686A1195</t>
  </si>
  <si>
    <t>Putative uncharacterized protein DKFZp686A1195</t>
  </si>
  <si>
    <t>cDNA, FLJ93804, highly similar to Homo sapiens gp25L2 protein (HSGP25L2G), mRNA</t>
  </si>
  <si>
    <t>H0YD04</t>
  </si>
  <si>
    <t>B7Z505</t>
  </si>
  <si>
    <t>cDNA FLJ53637, highly similar to Protein NDRG1</t>
  </si>
  <si>
    <t>H3BUE4</t>
  </si>
  <si>
    <t>F8VP63</t>
  </si>
  <si>
    <t>A0A024R580</t>
  </si>
  <si>
    <t>Calpain 1, (Mu/I) large subunit, isoform CRA_a</t>
  </si>
  <si>
    <t>K7ERT7</t>
  </si>
  <si>
    <t>Q59ET0</t>
  </si>
  <si>
    <t>Glucan, branching enzyme 1 variant</t>
  </si>
  <si>
    <t>B4DDI8</t>
  </si>
  <si>
    <t>cDNA FLJ53704, moderately similar to Nascent polypeptide-associated complex subunit alpha</t>
  </si>
  <si>
    <t>cDNA FLJ60461, highly similar to Peroxiredoxin-2 (EC 1.11.1.15)</t>
  </si>
  <si>
    <t>H7C0C1</t>
  </si>
  <si>
    <t>J3KS13</t>
  </si>
  <si>
    <t>B7Z4X8</t>
  </si>
  <si>
    <t>cDNA FLJ57032, moderately similar to Tubulin-specific chaperone E</t>
  </si>
  <si>
    <t>K7EII6</t>
  </si>
  <si>
    <t>Echinoderm microtubule-associated protein-like 6</t>
  </si>
  <si>
    <t>B4DDL4</t>
  </si>
  <si>
    <t>cDNA FLJ53966, moderately similar to Homo sapiens cytidylate kinase (CMPK), mRNA</t>
  </si>
  <si>
    <t>A0A087WV01</t>
  </si>
  <si>
    <t>Elongation factor 1-alpha</t>
  </si>
  <si>
    <t>A0A097EV82</t>
  </si>
  <si>
    <t>Nesfatin 1</t>
  </si>
  <si>
    <t>B4DEK5</t>
  </si>
  <si>
    <t>cDNA FLJ54596, highly similar to Proactivator polypeptide</t>
  </si>
  <si>
    <t>P02100</t>
  </si>
  <si>
    <t>HBE1</t>
  </si>
  <si>
    <t>Hemoglobin subunit epsilon</t>
  </si>
  <si>
    <t>Q0VAS5</t>
  </si>
  <si>
    <t>HIST1H4H</t>
  </si>
  <si>
    <t>Q53G79</t>
  </si>
  <si>
    <t>Carnitine O-palmitoyltransferase II, mitochondrial variant</t>
  </si>
  <si>
    <t>E5RFV2</t>
  </si>
  <si>
    <t>Q7LDK6</t>
  </si>
  <si>
    <t>DECR</t>
  </si>
  <si>
    <t>2,4-dienoyl-CoA reductase</t>
  </si>
  <si>
    <t>Q8TBA7</t>
  </si>
  <si>
    <t>Q8ND23</t>
  </si>
  <si>
    <t>CARMIL3</t>
  </si>
  <si>
    <t>Capping protein, Arp2/3 and myosin-I linker protein 3</t>
  </si>
  <si>
    <t>Q96E76</t>
  </si>
  <si>
    <t>Q9Y5L4</t>
  </si>
  <si>
    <t>TIMM13</t>
  </si>
  <si>
    <t>Mitochondrial import inner membrane translocase subunit Tim13</t>
  </si>
  <si>
    <t>E5RIX8</t>
  </si>
  <si>
    <t>F5H3C5</t>
  </si>
  <si>
    <t>Superoxide dismutase</t>
  </si>
  <si>
    <t>Q59FC9</t>
  </si>
  <si>
    <t>Enigma homolog</t>
  </si>
  <si>
    <t>Q36733</t>
  </si>
  <si>
    <t>NADH-ubiquinone oxidoreductase chain 2</t>
  </si>
  <si>
    <t>D6RHU2</t>
  </si>
  <si>
    <t>E5KNY5</t>
  </si>
  <si>
    <t>Leucine-rich PPR-motif containing</t>
  </si>
  <si>
    <t>A0A087WSY5</t>
  </si>
  <si>
    <t>A0A024R6I3</t>
  </si>
  <si>
    <t>Testicular tissue protein Li 206</t>
  </si>
  <si>
    <t>Q8IY73</t>
  </si>
  <si>
    <t>GNAZ</t>
  </si>
  <si>
    <t>Guanine nucleotide binding protein (G protein), alpha z polypeptide</t>
  </si>
  <si>
    <t>E9PQP1</t>
  </si>
  <si>
    <t>F4ZW63</t>
  </si>
  <si>
    <t>NF45</t>
  </si>
  <si>
    <t>Q86UY5</t>
  </si>
  <si>
    <t>FAM83A</t>
  </si>
  <si>
    <t>Protein FAM83A</t>
  </si>
  <si>
    <t>K7EPN2</t>
  </si>
  <si>
    <t>H7BZT7</t>
  </si>
  <si>
    <t>G3V2X9</t>
  </si>
  <si>
    <t>ATP5D</t>
  </si>
  <si>
    <t>ATP synthase subunit delta, mitochondrial</t>
  </si>
  <si>
    <t>Q3B792</t>
  </si>
  <si>
    <t>NQO1 protein</t>
  </si>
  <si>
    <t>H3BT13</t>
  </si>
  <si>
    <t>A8JZY9</t>
  </si>
  <si>
    <t>P0C0S5</t>
  </si>
  <si>
    <t>H2AFZ</t>
  </si>
  <si>
    <t>Histone H2A.Z</t>
  </si>
  <si>
    <t>H0YNA0</t>
  </si>
  <si>
    <t>P56181</t>
  </si>
  <si>
    <t>NDUFV3</t>
  </si>
  <si>
    <t>NADH dehydrogenase [ubiquinone] flavoprotein 3, mitochondrial</t>
  </si>
  <si>
    <t>A0A0A6YYJ8</t>
  </si>
  <si>
    <t>H0YGI8</t>
  </si>
  <si>
    <t>F5GYJ5</t>
  </si>
  <si>
    <t>H3BSJ9</t>
  </si>
  <si>
    <t>I3L0N3</t>
  </si>
  <si>
    <t>A0A1B0GU80</t>
  </si>
  <si>
    <t>CFAP54</t>
  </si>
  <si>
    <t>Cilia- and flagella-associated protein 54</t>
  </si>
  <si>
    <t>E7ESK7</t>
  </si>
  <si>
    <t>Q6NUN0</t>
  </si>
  <si>
    <t>ACSM5</t>
  </si>
  <si>
    <t>Acyl-coenzyme A synthetase ACSM5, mitochondrial</t>
  </si>
  <si>
    <t>A8YXX5</t>
  </si>
  <si>
    <t>PIG60</t>
  </si>
  <si>
    <t>Cell proliferation-inducing protein 60</t>
  </si>
  <si>
    <t>C9JF79</t>
  </si>
  <si>
    <t>Malate dehydrogenase</t>
  </si>
  <si>
    <t>G3V2P7</t>
  </si>
  <si>
    <t>A0A0C4DGC5</t>
  </si>
  <si>
    <t>K7ERX7</t>
  </si>
  <si>
    <t>A0A0J9YX90</t>
  </si>
  <si>
    <t>A0A140CTW9</t>
  </si>
  <si>
    <t>Myocilin trabecular meshwork inducible glucocorticoid response protein</t>
  </si>
  <si>
    <t>3-hydroxyacyl-CoA dehydrogenase type-2</t>
  </si>
  <si>
    <t>Q8IWL5</t>
  </si>
  <si>
    <t>A8MUF7</t>
  </si>
  <si>
    <t>D3GKD8</t>
  </si>
  <si>
    <t>A-gamma globin Osilo variant</t>
  </si>
  <si>
    <t>D9YZU8</t>
  </si>
  <si>
    <t>Hemoglobin, gamma A</t>
  </si>
  <si>
    <t>D9YZU9</t>
  </si>
  <si>
    <t>HBG2</t>
  </si>
  <si>
    <t>Hemoglobin, gamma G</t>
  </si>
  <si>
    <t>E9PBW4</t>
  </si>
  <si>
    <t>Hemoglobin subunit gamma-2</t>
  </si>
  <si>
    <t>Q14403</t>
  </si>
  <si>
    <t>Gamma-G globin</t>
  </si>
  <si>
    <t>Q14474</t>
  </si>
  <si>
    <t>A-gamma-hemoglobin gene from Greek HPFH mutant</t>
  </si>
  <si>
    <t>Q5VZS7</t>
  </si>
  <si>
    <t>F8WF32</t>
  </si>
  <si>
    <t>B7UCU6</t>
  </si>
  <si>
    <t>Gamma-globin chain</t>
  </si>
  <si>
    <t>D3GKD9</t>
  </si>
  <si>
    <t>G-gamma globin Paulinia variant</t>
  </si>
  <si>
    <t>E7CYP2</t>
  </si>
  <si>
    <t>G gamma globin chain</t>
  </si>
  <si>
    <t>P69892</t>
  </si>
  <si>
    <t>Q14476</t>
  </si>
  <si>
    <t>G-gamma-hemoglobin gene from Greek HPFH mutant</t>
  </si>
  <si>
    <t>Q9UM85</t>
  </si>
  <si>
    <t>beta-globin</t>
  </si>
  <si>
    <t>Beta-globin protein</t>
  </si>
  <si>
    <t>Q9UNL6</t>
  </si>
  <si>
    <t>Hemoglobin gamma-G</t>
  </si>
  <si>
    <t>B7Z5J7</t>
  </si>
  <si>
    <t>cDNA FLJ58682, highly similar to Vesicle-fusing ATPase (EC 3.6.4.6)</t>
  </si>
  <si>
    <t>B2R6M6</t>
  </si>
  <si>
    <t>cDNA, FLJ93024, highly similar to Homo sapiens EGF-containing fibulin-like extracellular matrix protein 1 (EFEMP1), transcript variant 1, mRNA</t>
  </si>
  <si>
    <t>B3KQQ0</t>
  </si>
  <si>
    <t>cDNA PSEC0007 fis, clone NT2RM1000634, highly similar to FK506-binding protein 9 (EC 5.2.1.8)</t>
  </si>
  <si>
    <t>Q96EX5</t>
  </si>
  <si>
    <t>FKBP9</t>
  </si>
  <si>
    <t>Peptidyl-prolyl cis-trans isomerase FKBP9</t>
  </si>
  <si>
    <t>B4DSY4</t>
  </si>
  <si>
    <t>cDNA FLJ52894, highly similar to Isocitrate dehydrogenase</t>
  </si>
  <si>
    <t>B4DNH8</t>
  </si>
  <si>
    <t>K7ERK8</t>
  </si>
  <si>
    <t>Q6ICN0</t>
  </si>
  <si>
    <t>GRB2 protein</t>
  </si>
  <si>
    <t>Q9UP50</t>
  </si>
  <si>
    <t>Electrogenic sodium bicarbonate cotransporter 1</t>
  </si>
  <si>
    <t>B4DX09</t>
  </si>
  <si>
    <t>cDNA FLJ57220, moderately similar to Bromodomain and WD repeat domain-containing protein 2</t>
  </si>
  <si>
    <t>I3L192</t>
  </si>
  <si>
    <t>E9KL44</t>
  </si>
  <si>
    <t>Epididymis tissue sperm binding protein Li 14m</t>
  </si>
  <si>
    <t>O95218</t>
  </si>
  <si>
    <t>ZRANB2</t>
  </si>
  <si>
    <t>Zinc finger Ran-binding domain-containing protein 2</t>
  </si>
  <si>
    <t>Q9UNM1</t>
  </si>
  <si>
    <t>EPFP1</t>
  </si>
  <si>
    <t>Chaperonin 10-related protein</t>
  </si>
  <si>
    <t>A0A024R5A3</t>
  </si>
  <si>
    <t>Calpain 1, (Mu/I) large subunit, isoform CRA_b</t>
  </si>
  <si>
    <t>A0A0F7L0Q8</t>
  </si>
  <si>
    <t>FXR1</t>
  </si>
  <si>
    <t>Fragile X mental retardation autosomal homolog variant p5FK</t>
  </si>
  <si>
    <t>Q59FU9</t>
  </si>
  <si>
    <t>Glutathione transferase zeta 1 variant</t>
  </si>
  <si>
    <t>Q3B867</t>
  </si>
  <si>
    <t>PABPC4 protein</t>
  </si>
  <si>
    <t>B1AHM8</t>
  </si>
  <si>
    <t>Q5T6L5</t>
  </si>
  <si>
    <t>O00228</t>
  </si>
  <si>
    <t>Phosphoglycerate mutase</t>
  </si>
  <si>
    <t>B4DK82</t>
  </si>
  <si>
    <t>cDNA FLJ60622, highly similar to Delta(14)-sterol reductase (EC 1.3.1.70)</t>
  </si>
  <si>
    <t>F5GY37</t>
  </si>
  <si>
    <t>cDNA FLJ75526, highly similar to Homo sapiens proliferation-associated 2G4, 38kDa (PA2G4), mRNA</t>
  </si>
  <si>
    <t>K7EMQ1</t>
  </si>
  <si>
    <t>Q5JS74</t>
  </si>
  <si>
    <t>CASK</t>
  </si>
  <si>
    <t>Peripheral plasma membrane protein CASK</t>
  </si>
  <si>
    <t>Q68DY8</t>
  </si>
  <si>
    <t>DKFZp686I11137</t>
  </si>
  <si>
    <t>Putative uncharacterized protein DKFZp686I11137</t>
  </si>
  <si>
    <t>A0PJA6</t>
  </si>
  <si>
    <t>TF protein</t>
  </si>
  <si>
    <t>B7Z593</t>
  </si>
  <si>
    <t>cDNA FLJ52191, highly similar to Vacuolar ATP synthase subunit C (EC 3.6.3.14)</t>
  </si>
  <si>
    <t>A2IDC7</t>
  </si>
  <si>
    <t>39S ribosomal protein L28, mitochondrial</t>
  </si>
  <si>
    <t>H7C3Q5</t>
  </si>
  <si>
    <t>Q8TES4</t>
  </si>
  <si>
    <t>FLJ00119</t>
  </si>
  <si>
    <t>FLJ00119 protein</t>
  </si>
  <si>
    <t>P62316</t>
  </si>
  <si>
    <t>SNRPD2</t>
  </si>
  <si>
    <t>Small nuclear ribonucleoprotein Sm D2</t>
  </si>
  <si>
    <t>F8WEG8</t>
  </si>
  <si>
    <t>PRKRA</t>
  </si>
  <si>
    <t>Interferon-inducible double-stranded RNA-dependent protein kinase activator A</t>
  </si>
  <si>
    <t>C9J406</t>
  </si>
  <si>
    <t>K7ENG2</t>
  </si>
  <si>
    <t>U2AF2</t>
  </si>
  <si>
    <t>Splicing factor U2AF 65 kDa subunit</t>
  </si>
  <si>
    <t>B7Z9J8</t>
  </si>
  <si>
    <t>cDNA, FLJ78862, highly similar to Isocitrate dehydrogenase</t>
  </si>
  <si>
    <t>B4DZY9</t>
  </si>
  <si>
    <t>cDNA FLJ59103, highly similar to T-complex protein 1 subunit epsilon</t>
  </si>
  <si>
    <t>cDNA FLJ58042, highly similar to Protein NipSnap1</t>
  </si>
  <si>
    <t>B7Z4P1</t>
  </si>
  <si>
    <t>cDNA FLJ58024, highly similar to NADH-ubiquinone oxidoreductase 20 kDa subunit, mitochondrial (EC 1.6.5.3)</t>
  </si>
  <si>
    <t>E7EPW2</t>
  </si>
  <si>
    <t>MRPS25</t>
  </si>
  <si>
    <t>28S ribosomal protein S25, mitochondrial</t>
  </si>
  <si>
    <t>B4DS59</t>
  </si>
  <si>
    <t>cDNA FLJ57424, highly similar to polypeptideN-acetylgalactosaminyltransferase-like protein 1 (EC 2.4.1.41)</t>
  </si>
  <si>
    <t>A6NNM8</t>
  </si>
  <si>
    <t>TTLL13P</t>
  </si>
  <si>
    <t>Tubulin polyglutamylase TTLL13P</t>
  </si>
  <si>
    <t>C9JXB8</t>
  </si>
  <si>
    <t>RPL24</t>
  </si>
  <si>
    <t>60S ribosomal protein L24</t>
  </si>
  <si>
    <t>B3KPA6</t>
  </si>
  <si>
    <t>Acyl-Coenzyme A dehydrogenase, very long chain, isoform CRA_e</t>
  </si>
  <si>
    <t>A0A024R845</t>
  </si>
  <si>
    <t>RAB14, member RAS oncogene family, isoform CRA_a</t>
  </si>
  <si>
    <t>V9GYR2</t>
  </si>
  <si>
    <t>Sodium/potassium-transporting ATPase subunit beta</t>
  </si>
  <si>
    <t>A0A059RV41</t>
  </si>
  <si>
    <t>B2R7L2</t>
  </si>
  <si>
    <t>B4E106</t>
  </si>
  <si>
    <t>cDNA FLJ53399, highly similar to Monocarboxylate transporter 1</t>
  </si>
  <si>
    <t>Q6NVY0</t>
  </si>
  <si>
    <t>Calcyclin binding protein</t>
  </si>
  <si>
    <t>H0YD97</t>
  </si>
  <si>
    <t>Pyruvate dehydrogenase protein X component, mitochondrial</t>
  </si>
  <si>
    <t>E7ERC4</t>
  </si>
  <si>
    <t>A0A0S2Z4C3</t>
  </si>
  <si>
    <t>Fumarate hydratase isoform 1</t>
  </si>
  <si>
    <t>A0A024R2M9</t>
  </si>
  <si>
    <t>HIGD1A</t>
  </si>
  <si>
    <t>HIG1 domain family, member 1A, isoform CRA_a</t>
  </si>
  <si>
    <t>Q53R19</t>
  </si>
  <si>
    <t>Actin related protein 2/3 complex, subunit 2, 34kDa, isoform CRA_a</t>
  </si>
  <si>
    <t>S4R3P0</t>
  </si>
  <si>
    <t>B4DWH7</t>
  </si>
  <si>
    <t>cDNA FLJ57632, highly similar to Vacuolar ATP synthase subunit B, kidney isoform (EC 3.6.3.14)</t>
  </si>
  <si>
    <t>K7ENA0</t>
  </si>
  <si>
    <t>J3QL01</t>
  </si>
  <si>
    <t>RPL38</t>
  </si>
  <si>
    <t>60S ribosomal protein L38</t>
  </si>
  <si>
    <t>F8VRD8</t>
  </si>
  <si>
    <t>A0A140CTX0</t>
  </si>
  <si>
    <t>A0A140CTX1</t>
  </si>
  <si>
    <t>A0A140CTX2</t>
  </si>
  <si>
    <t>A0A140CTX3</t>
  </si>
  <si>
    <t>B4DVU3</t>
  </si>
  <si>
    <t>B4DN60</t>
  </si>
  <si>
    <t>cDNA FLJ52703, highly similar to Asparaginyl-tRNA synthetase, cytoplasmic (EC6.1.1.22)</t>
  </si>
  <si>
    <t>B7Z1H4</t>
  </si>
  <si>
    <t>cDNA FLJ56052, highly similar to Puromycin-sensitive aminopeptidase (EC 3.4.11.-)</t>
  </si>
  <si>
    <t>A7UNU5</t>
  </si>
  <si>
    <t>B4DIW7</t>
  </si>
  <si>
    <t>cDNA FLJ54411, highly similar to Homo sapiens spectrin domain with coiled-coils 1 (SPECC1), transcript variant, mRNA</t>
  </si>
  <si>
    <t>cDNA FLJ54509, highly similar to Trifunctional enzyme subunit alpha, mitochondrial</t>
  </si>
  <si>
    <t>Q96EL6</t>
  </si>
  <si>
    <t>A0A024R094</t>
  </si>
  <si>
    <t>PAIP1</t>
  </si>
  <si>
    <t>Poly(A) binding protein interacting protein 1, isoform CRA_a</t>
  </si>
  <si>
    <t>C9JDV8</t>
  </si>
  <si>
    <t>Q9UEC5</t>
  </si>
  <si>
    <t>Putative uncharacterized protein SPR</t>
  </si>
  <si>
    <t>K7EM18</t>
  </si>
  <si>
    <t>EIF1</t>
  </si>
  <si>
    <t>Eukaryotic translation initiation factor 1</t>
  </si>
  <si>
    <t>B7Z4W6</t>
  </si>
  <si>
    <t>cDNA FLJ55495, highly similar to Ethanolamine-phosphate cytidylyltransferase (EC 2.7.7.14)</t>
  </si>
  <si>
    <t>D6REE5</t>
  </si>
  <si>
    <t>H3BPJ9</t>
  </si>
  <si>
    <t>NADH dehydrogenase [ubiquinone] 1 beta subcomplex subunit 10</t>
  </si>
  <si>
    <t>K4Q5R3</t>
  </si>
  <si>
    <t>Adenylate kinase 4</t>
  </si>
  <si>
    <t>B4DN99</t>
  </si>
  <si>
    <t>cDNA FLJ58317, highly similar to Adaptor-relatedprotein complex 1 mu-1 subunit</t>
  </si>
  <si>
    <t>B4DND1</t>
  </si>
  <si>
    <t>cDNA FLJ58028, highly similar to Homo sapiens OCIA domain containing 1 (OCIAD1), mRNA</t>
  </si>
  <si>
    <t>B4DM79</t>
  </si>
  <si>
    <t>cDNA FLJ53848, highly similar to Inter-alpha-trypsin inhibitor heavy chain H2</t>
  </si>
  <si>
    <t>H0YB75</t>
  </si>
  <si>
    <t>B7Z3C7</t>
  </si>
  <si>
    <t>cDNA FLJ50776, highly similar to Rho guanine nucleotide exchange factor 6</t>
  </si>
  <si>
    <t>B7Z2Y4</t>
  </si>
  <si>
    <t>cDNA FLJ56961, highly similar to Clathrin heavy chain 2 (CLH-22)</t>
  </si>
  <si>
    <t>K7ENV7</t>
  </si>
  <si>
    <t>Isochorismatase domain-containing protein 2</t>
  </si>
  <si>
    <t>B4DH36</t>
  </si>
  <si>
    <t>cDNA FLJ52625</t>
  </si>
  <si>
    <t>B4DP56</t>
  </si>
  <si>
    <t>cDNA FLJ52237, highly similar to Creatine kinase B-type (EC 2.7.3.2)</t>
  </si>
  <si>
    <t>B3KV49</t>
  </si>
  <si>
    <t>cDNA FLJ16128 fis, clone BRACE2038269, moderately similar to Bombyx mori cytosolic juvenile hormone binding protein 36 kDa subunit (cJHBP) mRNA</t>
  </si>
  <si>
    <t>B3KM74</t>
  </si>
  <si>
    <t>cDNA FLJ10425 fis, clone NT2RP1000326, highly similar to Metaxin-2</t>
  </si>
  <si>
    <t>C9JX71</t>
  </si>
  <si>
    <t>A1L199</t>
  </si>
  <si>
    <t>B7Z881</t>
  </si>
  <si>
    <t>cDNA FLJ52376, highly similar to Ras GTPase-activating-like protein IQGAP2</t>
  </si>
  <si>
    <t>B3KTV0</t>
  </si>
  <si>
    <t>cDNA FLJ38781 fis, clone LIVER2000216, highly similar to HEAT SHOCK COGNATE 71 kDa PROTEIN</t>
  </si>
  <si>
    <t>O14957</t>
  </si>
  <si>
    <t>UQCR11</t>
  </si>
  <si>
    <t>Cytochrome b-c1 complex subunit 10</t>
  </si>
  <si>
    <t>C9JRL4</t>
  </si>
  <si>
    <t>B4DVQ0</t>
  </si>
  <si>
    <t>cDNA FLJ58286, highly similar to Actin, cytoplasmic 2</t>
  </si>
  <si>
    <t>Q6ZP37</t>
  </si>
  <si>
    <t>CDNA FLJ26554 fis, clone LNF01773, highly similar to Galactokinase</t>
  </si>
  <si>
    <t>Eukaryotic initiation factor 4A-III</t>
  </si>
  <si>
    <t>A0A087X2D0</t>
  </si>
  <si>
    <t>Serine/arginine-rich-splicing factor 3</t>
  </si>
  <si>
    <t>A0A075B785</t>
  </si>
  <si>
    <t>A0A140CTX4</t>
  </si>
  <si>
    <t>F8VY02</t>
  </si>
  <si>
    <t>E5RGH4</t>
  </si>
  <si>
    <t>M0QZQ3</t>
  </si>
  <si>
    <t>H7C557</t>
  </si>
  <si>
    <t>MEGF6</t>
  </si>
  <si>
    <t>Multiple epidermal growth factor-like domains protein 6</t>
  </si>
  <si>
    <t>cDNA FLJ61530, highly similar to Hepatocyte growth factor-regulated tyrosine kinase substrate</t>
  </si>
  <si>
    <t>F8VRR3</t>
  </si>
  <si>
    <t>B4DKA2</t>
  </si>
  <si>
    <t>cDNA FLJ51878, highly similar to Creatine kinase, ubiquitous mitochondrial (EC 2.7.3.2)</t>
  </si>
  <si>
    <t>Q75MM1</t>
  </si>
  <si>
    <t>WUGSC:H_NH0244E06.1</t>
  </si>
  <si>
    <t>Similar to nonhistone chromosomal protein HMG-1 [Homo sapiens]</t>
  </si>
  <si>
    <t>Clathrin, light polypeptide (Lcb), isoform CRA_c</t>
  </si>
  <si>
    <t>Q6PJB9</t>
  </si>
  <si>
    <t>SFRS11</t>
  </si>
  <si>
    <t>SFRS11 protein</t>
  </si>
  <si>
    <t>Q6IBG1</t>
  </si>
  <si>
    <t>MYL9 protein</t>
  </si>
  <si>
    <t>D6RB09</t>
  </si>
  <si>
    <t>NADH dehydrogenase [ubiquinone] iron-sulfur protein 3, mitochondrial</t>
  </si>
  <si>
    <t>H7C3Z1</t>
  </si>
  <si>
    <t>TTC3</t>
  </si>
  <si>
    <t>E3 ubiquitin-protein ligase TTC3</t>
  </si>
  <si>
    <t>H7C2C5</t>
  </si>
  <si>
    <t>Q53XL8</t>
  </si>
  <si>
    <t>Proteasome (Prosome, macropain) 26S subunit, ATPase, 1</t>
  </si>
  <si>
    <t>E9PLC6</t>
  </si>
  <si>
    <t>H7C1W2</t>
  </si>
  <si>
    <t>Isocitrate dehydrogenase [NAD] subunit gamma, mitochondrial</t>
  </si>
  <si>
    <t>Q0EFC6</t>
  </si>
  <si>
    <t>HSR1</t>
  </si>
  <si>
    <t>HSR1 protein</t>
  </si>
  <si>
    <t>A0A0U1RQX9</t>
  </si>
  <si>
    <t>H7C126</t>
  </si>
  <si>
    <t>H0Y922</t>
  </si>
  <si>
    <t>CHCHD6</t>
  </si>
  <si>
    <t>A1L0V1</t>
  </si>
  <si>
    <t>ACTN1 protein</t>
  </si>
  <si>
    <t>A8K4W8</t>
  </si>
  <si>
    <t>cDNA FLJ77917, highly similar to Homo sapiens ubiquitin-conjugating enzyme E2L 3 (UBE2L3), transcript variant 1, mRNA</t>
  </si>
  <si>
    <t>G3V5M4</t>
  </si>
  <si>
    <t>B3KVA3</t>
  </si>
  <si>
    <t>cDNA FLJ16300 fis, clone PLACE7000167, highly similar to Retinol dehydrogenase 13 (EC 1.1.1.-)</t>
  </si>
  <si>
    <t>E9PN17</t>
  </si>
  <si>
    <t>ATP synthase subunit g, mitochondrial</t>
  </si>
  <si>
    <t>A8K7Q2</t>
  </si>
  <si>
    <t>A4D2M5</t>
  </si>
  <si>
    <t>LOC154880</t>
  </si>
  <si>
    <t>Similar to 60S ribosomal protein L35</t>
  </si>
  <si>
    <t>B4DRM3</t>
  </si>
  <si>
    <t>cDNA FLJ54492, highly similar to Eukaryotic translation initiation factor 4B</t>
  </si>
  <si>
    <t>H0YMU6</t>
  </si>
  <si>
    <t>Phosphoenolpyruvate carboxykinase [GTP], mitochondrial</t>
  </si>
  <si>
    <t>A0A024R814</t>
  </si>
  <si>
    <t>Ribosomal protein L7, isoform CRA_a</t>
  </si>
  <si>
    <t>A0A0A0MS87</t>
  </si>
  <si>
    <t>A0A024QZY0</t>
  </si>
  <si>
    <t>BPHL</t>
  </si>
  <si>
    <t>Biphenyl hydrolase-like (Serine hydrolase breast epithelial mucin-associated antigen), isoform CRA_d</t>
  </si>
  <si>
    <t>F8VY04</t>
  </si>
  <si>
    <t>B4E1S9</t>
  </si>
  <si>
    <t>cDNA FLJ54283, highly similar to Heat shock 70 kDa protein 1</t>
  </si>
  <si>
    <t>H3BP57</t>
  </si>
  <si>
    <t>B4DFF0</t>
  </si>
  <si>
    <t>cDNA FLJ57483, highly similar to Collagen alpha-5(IV) chain</t>
  </si>
  <si>
    <t>A0A0K0K1K1</t>
  </si>
  <si>
    <t>HEL-S-278</t>
  </si>
  <si>
    <t>H7C0R3</t>
  </si>
  <si>
    <t>B4E1U9</t>
  </si>
  <si>
    <t>cDNA FLJ54776, highly similar to Cell division control protein 42 homolog</t>
  </si>
  <si>
    <t>B7Z8U1</t>
  </si>
  <si>
    <t>cDNA FLJ52045, highly similar to Homo sapiens calpastatin (CAST), transcript variant 5, mRNA</t>
  </si>
  <si>
    <t>Q6LD62</t>
  </si>
  <si>
    <t>14-3-3 protein</t>
  </si>
  <si>
    <t>14-3-3 protein protein ( cytosolic phospholipase A2protein )</t>
  </si>
  <si>
    <t>H0YGF3</t>
  </si>
  <si>
    <t>Q9NRN7</t>
  </si>
  <si>
    <t>AASDHPPT</t>
  </si>
  <si>
    <t>L-aminoadipate-semialdehyde dehydrogenase-phosphopantetheinyl transferase</t>
  </si>
  <si>
    <t>B2RE68</t>
  </si>
  <si>
    <t>cDNA, FLJ94243</t>
  </si>
  <si>
    <t>F8VVB9</t>
  </si>
  <si>
    <t>Q9Y4R1</t>
  </si>
  <si>
    <t>SYNE2</t>
  </si>
  <si>
    <t>Nesprin-2</t>
  </si>
  <si>
    <t>F8WEB3</t>
  </si>
  <si>
    <t>H0Y914</t>
  </si>
  <si>
    <t>P08254</t>
  </si>
  <si>
    <t>MMP3</t>
  </si>
  <si>
    <t>Stromelysin-1</t>
  </si>
  <si>
    <t>B2RCM3</t>
  </si>
  <si>
    <t>cDNA, FLJ96158, highly similar to Homo sapiens calpain 2, (m/II) large subunit (CAPN2), mRNA</t>
  </si>
  <si>
    <t>C9J6W7</t>
  </si>
  <si>
    <t>CKMT1B</t>
  </si>
  <si>
    <t>E9PJM9</t>
  </si>
  <si>
    <t>Q6PJ72</t>
  </si>
  <si>
    <t>LRP1 protein</t>
  </si>
  <si>
    <t>Q969I0</t>
  </si>
  <si>
    <t>KRT8 protein</t>
  </si>
  <si>
    <t>C9JMV9</t>
  </si>
  <si>
    <t>ABHD14A-ACY1</t>
  </si>
  <si>
    <t>Protein ABHD14A-ACY1</t>
  </si>
  <si>
    <t>H0YGJ7</t>
  </si>
  <si>
    <t>Q71U02</t>
  </si>
  <si>
    <t>Regulatory myosin light chain long version</t>
  </si>
  <si>
    <t>Q9GZT3</t>
  </si>
  <si>
    <t>J3QS88</t>
  </si>
  <si>
    <t>GPS1</t>
  </si>
  <si>
    <t>COP9 signalosome complex subunit 1</t>
  </si>
  <si>
    <t>Q9H2W6</t>
  </si>
  <si>
    <t>MRPL46</t>
  </si>
  <si>
    <t>39S ribosomal protein L46, mitochondrial</t>
  </si>
  <si>
    <t>J3KT21</t>
  </si>
  <si>
    <t>SNTB2</t>
  </si>
  <si>
    <t>Beta-2-syntrophin</t>
  </si>
  <si>
    <t>B3KXY6</t>
  </si>
  <si>
    <t>cDNA FLJ46318 fis, clone TESTI4041984, highly similar to Homo sapiens latent transforming growth factor beta binding protein 4 (LTBP4), mRNA</t>
  </si>
  <si>
    <t>A0A0U1RQJ0</t>
  </si>
  <si>
    <t>DDX17</t>
  </si>
  <si>
    <t>Probable ATP-dependent RNA helicase DDX17</t>
  </si>
  <si>
    <t>Kininogen 1, isoform CRA_a</t>
  </si>
  <si>
    <t>F5GZ93</t>
  </si>
  <si>
    <t>CEP57</t>
  </si>
  <si>
    <t>Centrosomal protein of 57 kDa</t>
  </si>
  <si>
    <t>A0A023HJ61</t>
  </si>
  <si>
    <t>RAB4A</t>
  </si>
  <si>
    <t>HRES-1/RAB4 variant</t>
  </si>
  <si>
    <t>B7Z2C5</t>
  </si>
  <si>
    <t>cDNA FLJ50492, highly similar to Cyclin-dependent kinase-like 3 (EC 2.7.11.22)</t>
  </si>
  <si>
    <t>Q13940</t>
  </si>
  <si>
    <t>X6RJ73</t>
  </si>
  <si>
    <t>MRPL24</t>
  </si>
  <si>
    <t>39S ribosomal protein L24, mitochondrial</t>
  </si>
  <si>
    <t>A0A024R321</t>
  </si>
  <si>
    <t>Filamin B, beta (Actin binding protein 278), isoform CRA_a</t>
  </si>
  <si>
    <t>D6RIX0</t>
  </si>
  <si>
    <t>C9IYB4</t>
  </si>
  <si>
    <t>PDK1</t>
  </si>
  <si>
    <t>[Pyruvate dehydrogenase (acetyl-transferring)] kinase isozyme 1, mitochondrial</t>
  </si>
  <si>
    <t>B3KUU8</t>
  </si>
  <si>
    <t>cDNA FLJ40670 fis, clone THYMU2020959, highly similar to Dynamin-2</t>
  </si>
  <si>
    <t>K7EQH4</t>
  </si>
  <si>
    <t>F8WDD4</t>
  </si>
  <si>
    <t>SNX4</t>
  </si>
  <si>
    <t>Sorting nexin-4</t>
  </si>
  <si>
    <t>Q6P0M4</t>
  </si>
  <si>
    <t>IARS protein</t>
  </si>
  <si>
    <t>Q59GU2</t>
  </si>
  <si>
    <t>Aldo-keto reductase family 1, member C2 variant</t>
  </si>
  <si>
    <t>B4DW52</t>
  </si>
  <si>
    <t>cDNA FLJ55253, highly similar to Actin, cytoplasmic 1</t>
  </si>
  <si>
    <t>E5KLJ5</t>
  </si>
  <si>
    <t>FKBP3</t>
  </si>
  <si>
    <t>Peptidyl-prolyl cis-trans isomerase FKBP3</t>
  </si>
  <si>
    <t>B3KQK5</t>
  </si>
  <si>
    <t>cDNA FLJ90621 fis, clone PLACE1002547, highly similar to Mitochondrial proteins import receptor</t>
  </si>
  <si>
    <t>D6RAE9</t>
  </si>
  <si>
    <t>M1VKI9</t>
  </si>
  <si>
    <t>KIF5B-RET(NM_020630)_K16</t>
  </si>
  <si>
    <t>EIF4E</t>
  </si>
  <si>
    <t>Eukaryotic translation initiation factor 4E</t>
  </si>
  <si>
    <t>Q9H2K2</t>
  </si>
  <si>
    <t>TNKS2</t>
  </si>
  <si>
    <t>Tankyrase-2</t>
  </si>
  <si>
    <t>C9J7B5</t>
  </si>
  <si>
    <t>EIF5A2</t>
  </si>
  <si>
    <t>Eukaryotic translation initiation factor 5A</t>
  </si>
  <si>
    <t>Q5VU61</t>
  </si>
  <si>
    <t>K7EP36</t>
  </si>
  <si>
    <t>B3KT06</t>
  </si>
  <si>
    <t>B4DMD1</t>
  </si>
  <si>
    <t>cDNA FLJ53360, highly similar to Heterogeneous nuclear ribonucleoprotein R</t>
  </si>
  <si>
    <t>C9JZ88</t>
  </si>
  <si>
    <t>C9K057</t>
  </si>
  <si>
    <t>A0A0U1RQL1</t>
  </si>
  <si>
    <t>F2WHS1</t>
  </si>
  <si>
    <t>B4DVZ4</t>
  </si>
  <si>
    <t>cDNA FLJ57870, highly similar to Thiosulfate sulfurtransferase (EC 2.8.1.1)</t>
  </si>
  <si>
    <t>B3KVI6</t>
  </si>
  <si>
    <t>cDNA FLJ16600 fis, clone TESTI4006704, highly similar to Lipopolysaccharide-responsive and beige-like anchor protein</t>
  </si>
  <si>
    <t>A0A087WYQ3</t>
  </si>
  <si>
    <t>D6RG17</t>
  </si>
  <si>
    <t>Dihydrolipoyl dehydrogenase, mitochondrial</t>
  </si>
  <si>
    <t>B7Z9C0</t>
  </si>
  <si>
    <t>cDNA FLJ52405, highly similar to Myosin Ic</t>
  </si>
  <si>
    <t>I3L504</t>
  </si>
  <si>
    <t>C9JEY1</t>
  </si>
  <si>
    <t>H0YI09</t>
  </si>
  <si>
    <t>Q53G25</t>
  </si>
  <si>
    <t>Ribosomal protein S5 variant</t>
  </si>
  <si>
    <t>Q6S4P3</t>
  </si>
  <si>
    <t>Ferritin</t>
  </si>
  <si>
    <t>K7ELI6</t>
  </si>
  <si>
    <t>FKBP10</t>
  </si>
  <si>
    <t>Peptidyl-prolyl cis-trans isomerase FKBP10</t>
  </si>
  <si>
    <t>F5H189</t>
  </si>
  <si>
    <t>LYRM4</t>
  </si>
  <si>
    <t>LYR motif-containing protein 4</t>
  </si>
  <si>
    <t>B4DS66</t>
  </si>
  <si>
    <t>A0A024RD93</t>
  </si>
  <si>
    <t>Phosphoribosylaminoimidazole carboxylase, phosphoribosylaminoimidazole succinocarboxamide synthetase, isoform CRA_c</t>
  </si>
  <si>
    <t>A0A140VJL0</t>
  </si>
  <si>
    <t>Q86TX4</t>
  </si>
  <si>
    <t>Full-length cDNA clone CS0DB009YA03 of Neuroblastoma of Homo sapiens (human)</t>
  </si>
  <si>
    <t>H3BUN4</t>
  </si>
  <si>
    <t>A8K4Z4</t>
  </si>
  <si>
    <t>B5BUB5</t>
  </si>
  <si>
    <t>Autoantigen La</t>
  </si>
  <si>
    <t>A0A0S1S5N9</t>
  </si>
  <si>
    <t>Q1L838</t>
  </si>
  <si>
    <t>GTBP</t>
  </si>
  <si>
    <t>GTBP-ALT</t>
  </si>
  <si>
    <t>B0S7P4</t>
  </si>
  <si>
    <t>cDNA, FLJ92156, Homo sapiens mitochondrial ribosomal protein S18B (MRPS18B),nuclear gene encoding mitochondrial protein, mRNA</t>
  </si>
  <si>
    <t>F8VPE8</t>
  </si>
  <si>
    <t>B4DNJ3</t>
  </si>
  <si>
    <t>Alpha-amylase</t>
  </si>
  <si>
    <t>B4DMK9</t>
  </si>
  <si>
    <t>cDNA FLJ57240, highly similar to Mitochondrial proteins import receptor</t>
  </si>
  <si>
    <t>A0A0S2Z5T4</t>
  </si>
  <si>
    <t>NADH dehydrogenase 1 alpha subcomplex assembly factor 2 isoform 3</t>
  </si>
  <si>
    <t>F5H6Q1</t>
  </si>
  <si>
    <t>Ubiquitin thioesterase</t>
  </si>
  <si>
    <t>E9PRJ5</t>
  </si>
  <si>
    <t>K7EQ97</t>
  </si>
  <si>
    <t>CELF4</t>
  </si>
  <si>
    <t>CUGBP Elav-like family member 4</t>
  </si>
  <si>
    <t>H0YNJ6</t>
  </si>
  <si>
    <t>Q6PKC0</t>
  </si>
  <si>
    <t>E7ERA5</t>
  </si>
  <si>
    <t>Q14366</t>
  </si>
  <si>
    <t>Galactose-1-phosphate uridyl transferase</t>
  </si>
  <si>
    <t>B4DM97</t>
  </si>
  <si>
    <t>cDNA FLJ55002, highly similar to Alpha-centractin</t>
  </si>
  <si>
    <t>B4DV42</t>
  </si>
  <si>
    <t>B4DU07</t>
  </si>
  <si>
    <t>Acyl-coenzyme A oxidase</t>
  </si>
  <si>
    <t>A8MX39</t>
  </si>
  <si>
    <t>ERG</t>
  </si>
  <si>
    <t>Transcriptional regulator ERG</t>
  </si>
  <si>
    <t>E9PNE6</t>
  </si>
  <si>
    <t>A0A087WZS4</t>
  </si>
  <si>
    <t>B3KNQ7</t>
  </si>
  <si>
    <t>cDNA FLJ30173 fis, clone BRACE2000969, highly similar to 6-phosphofructokinase, liver type (EC 2.7.1.11)</t>
  </si>
  <si>
    <t>B4DZ53</t>
  </si>
  <si>
    <t>cDNA FLJ59643, highly similar to Neutral alpha-glucosidase AB</t>
  </si>
  <si>
    <t>Protein kinase C inhibitor-2</t>
  </si>
  <si>
    <t>Q5TB80</t>
  </si>
  <si>
    <t>CEP162</t>
  </si>
  <si>
    <t>Centrosomal protein of 162 kDa</t>
  </si>
  <si>
    <t>D6W507</t>
  </si>
  <si>
    <t>hCG_1990625</t>
  </si>
  <si>
    <t>HCG1990625, isoform CRA_a</t>
  </si>
  <si>
    <t>Q5UGI6</t>
  </si>
  <si>
    <t>Serine/cysteine proteinase inhibitor clade G member 1 splice variant 2</t>
  </si>
  <si>
    <t>B3KR50</t>
  </si>
  <si>
    <t>cDNA FLJ33691 fis, clone BRAWH2002976, highly similar to GROWTH FACTOR RECEPTOR-BOUND PROTEIN 2</t>
  </si>
  <si>
    <t>S4R3D5</t>
  </si>
  <si>
    <t>AKR1C3</t>
  </si>
  <si>
    <t>Aldo-keto reductase family 1 member C3</t>
  </si>
  <si>
    <t>Q53ES0</t>
  </si>
  <si>
    <t>D6RCR6</t>
  </si>
  <si>
    <t>A0A0S2Z511</t>
  </si>
  <si>
    <t>Succinate-CoA ligase ADP-forming beta subunit isoform 2</t>
  </si>
  <si>
    <t>B7Z9L2</t>
  </si>
  <si>
    <t>cDNA, FLJ78876, highly similar to NADH-ubiquinone oxidoreductase 49 kDa subunit, mitochondrial (EC 1.6.5.3)</t>
  </si>
  <si>
    <t>B7Z1M6</t>
  </si>
  <si>
    <t>cDNA FLJ57716, highly similar to 40S ribosomal protein S4, X isoform</t>
  </si>
  <si>
    <t>H0YE81</t>
  </si>
  <si>
    <t>A8K566</t>
  </si>
  <si>
    <t>cDNA FLJ78246, highly similar to Homo sapiens splicing factor 3a, subunit 3, 60kDa (SF3A3), mRNA</t>
  </si>
  <si>
    <t>A0A024R5K6</t>
  </si>
  <si>
    <t>Q6NSB2</t>
  </si>
  <si>
    <t>CP protein</t>
  </si>
  <si>
    <t>E9PPD2</t>
  </si>
  <si>
    <t>B4DMD5</t>
  </si>
  <si>
    <t>cDNA FLJ54261, highly similar to Homo sapiens amyloid beta (A4) protein, transcript variant 3, mRNA</t>
  </si>
  <si>
    <t>B4DLL5</t>
  </si>
  <si>
    <t>cDNA FLJ53355, highly similar to Transmembrane glycoprotein NMB</t>
  </si>
  <si>
    <t>HNRNPUL2</t>
  </si>
  <si>
    <t>Heterogeneous nuclear ribonucleoprotein U-like protein 2</t>
  </si>
  <si>
    <t>Q6P4A7</t>
  </si>
  <si>
    <t>SFXN4</t>
  </si>
  <si>
    <t>Sideroflexin-4</t>
  </si>
  <si>
    <t>A0A024R7L8</t>
  </si>
  <si>
    <t>UPF1 regulator of nonsense transcripts homolog (Yeast), isoform CRA_a</t>
  </si>
  <si>
    <t>B3KX51</t>
  </si>
  <si>
    <t>cDNA FLJ44754 fis, clone BRACE3030748, highly similar to Guanine nucleotide-binding protein G(i), alpha-2 subunit</t>
  </si>
  <si>
    <t>A0A0E3X754</t>
  </si>
  <si>
    <t>A0A0S2Z3P9</t>
  </si>
  <si>
    <t>Acyl-CoA dehydrogenase short/branched chain isoform 1</t>
  </si>
  <si>
    <t>B3KVA7</t>
  </si>
  <si>
    <t>cDNA FLJ16309 fis, clone SKMUS2007816, highly similar to Creatine kinase, sarcomeric mitochondrial (EC 2.7.3.2)</t>
  </si>
  <si>
    <t>Q8WW62</t>
  </si>
  <si>
    <t>TMED6</t>
  </si>
  <si>
    <t>Transmembrane emp24 domain-containing protein 6</t>
  </si>
  <si>
    <t>B3KNN9</t>
  </si>
  <si>
    <t>cDNA FLJ30070 fis, clone ASTRO2000046, highly similar to CD166 ANTIGEN</t>
  </si>
  <si>
    <t>A0A0S2Z471</t>
  </si>
  <si>
    <t>Creatine kinase brain isoform 2</t>
  </si>
  <si>
    <t>B3KWD9</t>
  </si>
  <si>
    <t>cDNA FLJ42834 fis, clone BRCAN2019002, highly similar to GTP:AMP phosphotransferase mitochondrial (EC 2.7.4.10)</t>
  </si>
  <si>
    <t>Q7Z3X1</t>
  </si>
  <si>
    <t>Q13733</t>
  </si>
  <si>
    <t>ATP1A4</t>
  </si>
  <si>
    <t>Sodium/potassium-transporting ATPase subunit alpha-4</t>
  </si>
  <si>
    <t>A0A024R9T1</t>
  </si>
  <si>
    <t>hCG_39634</t>
  </si>
  <si>
    <t>HCG39634, isoform CRA_a</t>
  </si>
  <si>
    <t>A0A024QZJ6</t>
  </si>
  <si>
    <t>MYH11</t>
  </si>
  <si>
    <t>Myosin, heavy polypeptide 11, smooth muscle, isoform CRA_b</t>
  </si>
  <si>
    <t>Junctional adhesion molecule C</t>
  </si>
  <si>
    <t>Q9BSP4</t>
  </si>
  <si>
    <t>PFKL protein</t>
  </si>
  <si>
    <t>C9JJQ8</t>
  </si>
  <si>
    <t>A2BEK1</t>
  </si>
  <si>
    <t>Protein phosphatase 1, regulatory (Inhibitor) subunit 11, isoform CRA_a</t>
  </si>
  <si>
    <t>cDNA FLJ61290, highly similar to Neutral alpha-glucosidase AB</t>
  </si>
  <si>
    <t>Q96QL0</t>
  </si>
  <si>
    <t>Ribosomal protein L3</t>
  </si>
  <si>
    <t>A0A024R2T6</t>
  </si>
  <si>
    <t>DHX30</t>
  </si>
  <si>
    <t>DEAH (Asp-Glu-Ala-His) box polypeptide 30, isoform CRA_b</t>
  </si>
  <si>
    <t>F5H6W8</t>
  </si>
  <si>
    <t>M0R2I7</t>
  </si>
  <si>
    <t>F5GYU2</t>
  </si>
  <si>
    <t>C9J8G5</t>
  </si>
  <si>
    <t>DDX3Y</t>
  </si>
  <si>
    <t>ATP-dependent RNA helicase DDX3Y</t>
  </si>
  <si>
    <t>A0A1B0GV75</t>
  </si>
  <si>
    <t>Q6PJT4</t>
  </si>
  <si>
    <t>MSN protein</t>
  </si>
  <si>
    <t>C7FFS5</t>
  </si>
  <si>
    <t>Transforming growth factor beta</t>
  </si>
  <si>
    <t>H3BNP9</t>
  </si>
  <si>
    <t>SQRDL</t>
  </si>
  <si>
    <t>Sulfide:quinone oxidoreductase, mitochondrial</t>
  </si>
  <si>
    <t>B4DFG6</t>
  </si>
  <si>
    <t>cDNA FLJ54285, highly similar to 28S ribosomal protein S18b, mitochondrial</t>
  </si>
  <si>
    <t>I6L975</t>
  </si>
  <si>
    <t>HSDL1</t>
  </si>
  <si>
    <t>Hydroxysteroid dehydrogenase like 1</t>
  </si>
  <si>
    <t>Q9Y6R3</t>
  </si>
  <si>
    <t>NBC</t>
  </si>
  <si>
    <t>Q9UMH5</t>
  </si>
  <si>
    <t>G3V1C3</t>
  </si>
  <si>
    <t>API5</t>
  </si>
  <si>
    <t>Apoptosis inhibitor 5</t>
  </si>
  <si>
    <t>F5GZP6</t>
  </si>
  <si>
    <t>PPFIBP1</t>
  </si>
  <si>
    <t>Liprin-beta-1</t>
  </si>
  <si>
    <t>B4DUA5</t>
  </si>
  <si>
    <t>cDNA FLJ59430, highly similar to Protein disulfide-isomerase (EC 5.3.4.1)</t>
  </si>
  <si>
    <t>Q59EX9</t>
  </si>
  <si>
    <t>SET binding factor 1 isoform a variant</t>
  </si>
  <si>
    <t>H3BV16</t>
  </si>
  <si>
    <t>H0YKC5</t>
  </si>
  <si>
    <t>DUT</t>
  </si>
  <si>
    <t>Deoxyuridine 5'-triphosphate nucleotidohydrolase, mitochondrial</t>
  </si>
  <si>
    <t>V9HW91</t>
  </si>
  <si>
    <t>HEL-S-8a</t>
  </si>
  <si>
    <t>Epididymis secretory sperm binding protein Li 8a</t>
  </si>
  <si>
    <t>Q8TCZ8</t>
  </si>
  <si>
    <t>A0A0S2A5X5</t>
  </si>
  <si>
    <t>NAT2</t>
  </si>
  <si>
    <t>Arylamine N-acetyltransferase 2</t>
  </si>
  <si>
    <t>Q5JY77</t>
  </si>
  <si>
    <t>GPRASP1</t>
  </si>
  <si>
    <t>G-protein coupled receptor-associated sorting protein 1</t>
  </si>
  <si>
    <t>D6REP8</t>
  </si>
  <si>
    <t>M0R0I4</t>
  </si>
  <si>
    <t>B5BU28</t>
  </si>
  <si>
    <t>CTNNB1</t>
  </si>
  <si>
    <t>Catenin beta-1</t>
  </si>
  <si>
    <t>Q14400</t>
  </si>
  <si>
    <t>GLUD1 protein</t>
  </si>
  <si>
    <t>H0YAI3</t>
  </si>
  <si>
    <t>B4DZS3</t>
  </si>
  <si>
    <t>cDNA FLJ50933, highly similar to GDP-fucose protein O-fucosyltransferase 1 (EC 2.4.1.221)</t>
  </si>
  <si>
    <t>B4DQA3</t>
  </si>
  <si>
    <t>cDNA FLJ58603, highly similar to Actin-binding LIM protein 1</t>
  </si>
  <si>
    <t>Q5T3N0</t>
  </si>
  <si>
    <t>E9PP94</t>
  </si>
  <si>
    <t>TAF6L</t>
  </si>
  <si>
    <t>TAF6-like RNA polymerase II p300/CBP-associated factor-associated factor 65 kDa subunit 6L</t>
  </si>
  <si>
    <t>SRPX2</t>
  </si>
  <si>
    <t>Sushi repeat-containing protein SRPX2</t>
  </si>
  <si>
    <t>Q0EFC9</t>
  </si>
  <si>
    <t>TC4</t>
  </si>
  <si>
    <t>A0A0C4DFS8</t>
  </si>
  <si>
    <t>B4DGT1</t>
  </si>
  <si>
    <t>cDNA FLJ59116, highly similar to Spectrin alpha chain, brain</t>
  </si>
  <si>
    <t>KIAA1033</t>
  </si>
  <si>
    <t>KIAA1033 protein</t>
  </si>
  <si>
    <t>B1AHF3</t>
  </si>
  <si>
    <t>A0A024R713</t>
  </si>
  <si>
    <t>Q8N6F4</t>
  </si>
  <si>
    <t>LARP1B</t>
  </si>
  <si>
    <t>La-related protein 1B</t>
  </si>
  <si>
    <t>Q96GW1</t>
  </si>
  <si>
    <t>Q9H1K4</t>
  </si>
  <si>
    <t>SLC25A18</t>
  </si>
  <si>
    <t>Mitochondrial glutamate carrier 2</t>
  </si>
  <si>
    <t>V9HW77</t>
  </si>
  <si>
    <t>HEL-211</t>
  </si>
  <si>
    <t>Epididymis luminal protein 211</t>
  </si>
  <si>
    <t>B9EGP7</t>
  </si>
  <si>
    <t>PAPLN protein</t>
  </si>
  <si>
    <t>C9JKQ2</t>
  </si>
  <si>
    <t>NADH dehydrogenase [ubiquinone] 1 beta subcomplex subunit 3</t>
  </si>
  <si>
    <t>D9YZU7</t>
  </si>
  <si>
    <t>Hemoglobin, epsilon 1</t>
  </si>
  <si>
    <t>G3V599</t>
  </si>
  <si>
    <t>H0YJN8</t>
  </si>
  <si>
    <t>H0YNS9</t>
  </si>
  <si>
    <t>B4DQV1</t>
  </si>
  <si>
    <t>cDNA FLJ58994, highly similar to Collagen alpha-1(VI) chain</t>
  </si>
  <si>
    <t>E7EQD7</t>
  </si>
  <si>
    <t>DLG1</t>
  </si>
  <si>
    <t>Disks large homolog 1</t>
  </si>
  <si>
    <t>B4DNN5</t>
  </si>
  <si>
    <t>cDNA FLJ51007, highly similar to DnaJ homolog subfamily B member 6</t>
  </si>
  <si>
    <t>A0A0A6YZ17</t>
  </si>
  <si>
    <t>Ubiquitin specific protease 13</t>
  </si>
  <si>
    <t>Q1RMG2</t>
  </si>
  <si>
    <t>Q8N5Z7</t>
  </si>
  <si>
    <t>B4DZB9</t>
  </si>
  <si>
    <t>cDNA FLJ52292, highly similar to Ubiquinol-cytochrome-c reductase complex coreprotein I, mitochondrial (EC 1.10.2.2)</t>
  </si>
  <si>
    <t>Q6PK56</t>
  </si>
  <si>
    <t>EEF2 protein</t>
  </si>
  <si>
    <t>H0YI37</t>
  </si>
  <si>
    <t>C9J7C7</t>
  </si>
  <si>
    <t>B4E0A1</t>
  </si>
  <si>
    <t>cDNA FLJ56277, highly similar to Toll-like receptor 9</t>
  </si>
  <si>
    <t>HEL-215</t>
  </si>
  <si>
    <t>Epididymis luminal protein 215</t>
  </si>
  <si>
    <t>Q96BA7</t>
  </si>
  <si>
    <t>HNRPU protein</t>
  </si>
  <si>
    <t>A0A0C4DGQ5</t>
  </si>
  <si>
    <t>Tripartite motif-containing 25 variant</t>
  </si>
  <si>
    <t>B4DQY2</t>
  </si>
  <si>
    <t>M0QXN5</t>
  </si>
  <si>
    <t>NUP62</t>
  </si>
  <si>
    <t>Nuclear pore glycoprotein p62</t>
  </si>
  <si>
    <t>B7Z4U9</t>
  </si>
  <si>
    <t>cDNA FLJ59277, highly similar to Calpastatin</t>
  </si>
  <si>
    <t>A0A0J9YVQ7</t>
  </si>
  <si>
    <t>Q5TCD1</t>
  </si>
  <si>
    <t>B4DDN4</t>
  </si>
  <si>
    <t>H0Y3R8</t>
  </si>
  <si>
    <t>Q68DU0</t>
  </si>
  <si>
    <t>DKFZp781O2021</t>
  </si>
  <si>
    <t>Putative uncharacterized protein DKFZp781O2021</t>
  </si>
  <si>
    <t>Q5TDF0</t>
  </si>
  <si>
    <t>NTPCR</t>
  </si>
  <si>
    <t>Cancer-related nucleoside-triphosphatase</t>
  </si>
  <si>
    <t>B4DJ44</t>
  </si>
  <si>
    <t>cDNA FLJ54716, highly similar to Target of Myb protein 1</t>
  </si>
  <si>
    <t>Q9BUV4</t>
  </si>
  <si>
    <t>RPL5 protein</t>
  </si>
  <si>
    <t>V9HW92</t>
  </si>
  <si>
    <t>HEL-S-112</t>
  </si>
  <si>
    <t>Epididymis secretory protein Li 112</t>
  </si>
  <si>
    <t>H0YF90</t>
  </si>
  <si>
    <t>Q8NEA9</t>
  </si>
  <si>
    <t>GMCL1P1</t>
  </si>
  <si>
    <t>Putative germ cell-less protein-like 1-like</t>
  </si>
  <si>
    <t>TUBAL3</t>
  </si>
  <si>
    <t>Tubulin alpha chain-like 3</t>
  </si>
  <si>
    <t>R4GMY8</t>
  </si>
  <si>
    <t>TCEB1</t>
  </si>
  <si>
    <t>Transcription elongation factor B polypeptide 1</t>
  </si>
  <si>
    <t>E5RH52</t>
  </si>
  <si>
    <t>HDAC2</t>
  </si>
  <si>
    <t>Histone deacetylase 2</t>
  </si>
  <si>
    <t>C9J386</t>
  </si>
  <si>
    <t>B2R984</t>
  </si>
  <si>
    <t>cDNA, FLJ94268, highly similar to Homo sapiens histone 1, H1e (HIST1H1E), mRNA</t>
  </si>
  <si>
    <t>Q9BTL0</t>
  </si>
  <si>
    <t>AHCYL1 protein</t>
  </si>
  <si>
    <t>A8K3S1</t>
  </si>
  <si>
    <t>B4DDZ5</t>
  </si>
  <si>
    <t>cDNA FLJ53969, highly similar to Trifunctional enzyme subunit alpha, mitochondrial</t>
  </si>
  <si>
    <t>B3KS49</t>
  </si>
  <si>
    <t>cDNA FLJ35478 fis, clone SMINT2007796, highly similar to Gelsolin</t>
  </si>
  <si>
    <t>Q59GJ0</t>
  </si>
  <si>
    <t>Eukaryotic translation initiation factor 4 gamma, 3 variant</t>
  </si>
  <si>
    <t>A8K3C9</t>
  </si>
  <si>
    <t>cDNA FLJ76709, highly similar to Homo sapiens Huntington disease-associated protein (HD) mRNA</t>
  </si>
  <si>
    <t>C9J3S8</t>
  </si>
  <si>
    <t>Four and a half LIM domains protein 2</t>
  </si>
  <si>
    <t>Q6IBN0</t>
  </si>
  <si>
    <t>PSMD3 protein</t>
  </si>
  <si>
    <t>B4DPX0</t>
  </si>
  <si>
    <t>cDNA FLJ59571, highly similar to Eukaryotic translation initiation factor 4gamma 2</t>
  </si>
  <si>
    <t>E5RJG7</t>
  </si>
  <si>
    <t>B2RCJ3</t>
  </si>
  <si>
    <t>Neurexophilin</t>
  </si>
  <si>
    <t>J3KQJ8</t>
  </si>
  <si>
    <t>SPATA13</t>
  </si>
  <si>
    <t>Spermatogenesis-associated protein 13</t>
  </si>
  <si>
    <t>B7Z5E7</t>
  </si>
  <si>
    <t>cDNA FLJ51046, highly similar to 60 kDa heat shock protein, mitochondrial</t>
  </si>
  <si>
    <t>H3BLU7</t>
  </si>
  <si>
    <t>B3KMV5</t>
  </si>
  <si>
    <t>cDNA FLJ12728 fis, clone NT2RP2000040, highly similar to Protein FAM62A</t>
  </si>
  <si>
    <t>J3KRR0</t>
  </si>
  <si>
    <t>LIM domain containing 2, isoform CRA_b</t>
  </si>
  <si>
    <t>H0Y8L3</t>
  </si>
  <si>
    <t>D3DWB6</t>
  </si>
  <si>
    <t>USP9X</t>
  </si>
  <si>
    <t>Ubiquitin specific peptidase 9, X-linked, isoform CRA_b</t>
  </si>
  <si>
    <t>HSD17B8</t>
  </si>
  <si>
    <t>Estradiol 17-beta-dehydrogenase 8</t>
  </si>
  <si>
    <t>J3KPF6</t>
  </si>
  <si>
    <t>J3KRF5</t>
  </si>
  <si>
    <t>K7ERH5</t>
  </si>
  <si>
    <t>A0A0S2Z4Q3</t>
  </si>
  <si>
    <t>CCHC-type zinc finger nucleic acid binding protein isoform 1</t>
  </si>
  <si>
    <t>F5H423</t>
  </si>
  <si>
    <t>B3KPZ2</t>
  </si>
  <si>
    <t>cDNA FLJ32487 fis, clone SKNSH1000002, highly similar to Prostaglandin E synthase 2 (EC 5.3.99.3)</t>
  </si>
  <si>
    <t>B4DUZ1</t>
  </si>
  <si>
    <t>A0A023T787</t>
  </si>
  <si>
    <t>RBM8</t>
  </si>
  <si>
    <t>Q5HY93</t>
  </si>
  <si>
    <t>DKFZp779D0769</t>
  </si>
  <si>
    <t>Putative uncharacterized protein DKFZp779D0769</t>
  </si>
  <si>
    <t>cDNA FLJ58285, highly similar to Homo sapiens pre-B-cell leukemia transcription factor interacting protein 1 (PBXIP1), mRNA</t>
  </si>
  <si>
    <t>M0R192</t>
  </si>
  <si>
    <t>Q99919</t>
  </si>
  <si>
    <t>F&lt;lambda&gt;8</t>
  </si>
  <si>
    <t>F&lt;lambda&gt;8 protein</t>
  </si>
  <si>
    <t>F5H282</t>
  </si>
  <si>
    <t>A4UCS3</t>
  </si>
  <si>
    <t>NADH:ubiquinone oxidoreductase SDAP subunit</t>
  </si>
  <si>
    <t>A0A0F7G8J1</t>
  </si>
  <si>
    <t>B4DJ53</t>
  </si>
  <si>
    <t>cDNA FLJ56447, highly similar to Dynamin-2 (EC 3.6.5.5)</t>
  </si>
  <si>
    <t>HEL-S-39</t>
  </si>
  <si>
    <t>E9PH05</t>
  </si>
  <si>
    <t>F5H125</t>
  </si>
  <si>
    <t>E9PFN5</t>
  </si>
  <si>
    <t>Q53G55</t>
  </si>
  <si>
    <t>A6MUU8</t>
  </si>
  <si>
    <t>A0A024R6K8</t>
  </si>
  <si>
    <t>Tryptophanyl-tRNA synthetase, isoform CRA_a</t>
  </si>
  <si>
    <t>E9PK72</t>
  </si>
  <si>
    <t>B4E0M1</t>
  </si>
  <si>
    <t>cDNA FLJ60052, highly similar to Aldo-keto reductase family 1 member C1 (EC1.1.1.-)</t>
  </si>
  <si>
    <t>B4DN57</t>
  </si>
  <si>
    <t>Calponin</t>
  </si>
  <si>
    <t>B2R5B6</t>
  </si>
  <si>
    <t>D3DTH7</t>
  </si>
  <si>
    <t>Myosin IC, isoform CRA_a</t>
  </si>
  <si>
    <t>F5GWX2</t>
  </si>
  <si>
    <t>F5GY34</t>
  </si>
  <si>
    <t>PSMA8</t>
  </si>
  <si>
    <t>Proteasome subunit alpha type-7-like</t>
  </si>
  <si>
    <t>Q53S89</t>
  </si>
  <si>
    <t>B4DVU9</t>
  </si>
  <si>
    <t>cDNA FLJ54389, highly similar to Heat shock 70 kDa protein 1</t>
  </si>
  <si>
    <t>K7EL62</t>
  </si>
  <si>
    <t>Guanine nucleotide-binding protein subunit alpha-11</t>
  </si>
  <si>
    <t>Q53FA3</t>
  </si>
  <si>
    <t>HSPA1L</t>
  </si>
  <si>
    <t>Heat shock 70 kDa protein 1-like</t>
  </si>
  <si>
    <t>Q13791</t>
  </si>
  <si>
    <t>Apolipoprotein E3</t>
  </si>
  <si>
    <t>A4D1R6</t>
  </si>
  <si>
    <t>LOC402695</t>
  </si>
  <si>
    <t>Similar to 60S ribosomal protein L17 (L23) (Amino acid starvation-induced protein) (ASI)</t>
  </si>
  <si>
    <t>MESDC2</t>
  </si>
  <si>
    <t>LDLR chaperone MESD</t>
  </si>
  <si>
    <t>SERINC1</t>
  </si>
  <si>
    <t>Serine incorporator 1</t>
  </si>
  <si>
    <t>NPLOC4</t>
  </si>
  <si>
    <t>Nuclear protein localization protein 4 homolog</t>
  </si>
  <si>
    <t>Q6NXF2</t>
  </si>
  <si>
    <t>FLNA protein</t>
  </si>
  <si>
    <t>J3QRN6</t>
  </si>
  <si>
    <t>J3KRL2</t>
  </si>
  <si>
    <t>Q05DF3</t>
  </si>
  <si>
    <t>EIF5 protein</t>
  </si>
  <si>
    <t>Q8NAS7</t>
  </si>
  <si>
    <t>cDNA FLJ34850 fis, clone NT2NE2011758, highly similar to NADH-UBIQUINONE OXIDOREDUCTASE 20 kDa SUBUNIT (EC 1.6.5.3)</t>
  </si>
  <si>
    <t>F5H388</t>
  </si>
  <si>
    <t>Q0ZCH7</t>
  </si>
  <si>
    <t>Immunglobulin heavy chain variable region</t>
  </si>
  <si>
    <t>E9PIE4</t>
  </si>
  <si>
    <t>MTCH2</t>
  </si>
  <si>
    <t>Mitochondrial carrier homolog 2</t>
  </si>
  <si>
    <t>B7Z6P3</t>
  </si>
  <si>
    <t>E7EPB3</t>
  </si>
  <si>
    <t>C9JZ20</t>
  </si>
  <si>
    <t>B2RNT0</t>
  </si>
  <si>
    <t>EBF2</t>
  </si>
  <si>
    <t>EBF2 protein</t>
  </si>
  <si>
    <t>Q6ICW0</t>
  </si>
  <si>
    <t>F8WBR5</t>
  </si>
  <si>
    <t>CALM2</t>
  </si>
  <si>
    <t>A6NDY9</t>
  </si>
  <si>
    <t>Filamin A</t>
  </si>
  <si>
    <t>Q59G51</t>
  </si>
  <si>
    <t>Transient receptor potential cation channel, subfamily C, member 5 variant</t>
  </si>
  <si>
    <t>Q53HF2</t>
  </si>
  <si>
    <t>Heat shock 70kDa protein 8 isoform 2 variant</t>
  </si>
  <si>
    <t>F5H4J1</t>
  </si>
  <si>
    <t>V9HW12</t>
  </si>
  <si>
    <t>HEL-S-2a</t>
  </si>
  <si>
    <t>Epididymis secretory sperm binding protein Li 2a</t>
  </si>
  <si>
    <t>B3KRJ7</t>
  </si>
  <si>
    <t>cDNA FLJ34419 fis, clone HEART2008257, highly similar to Aminomethyltransferase, mitochondrial (EC 2.1.2.10)</t>
  </si>
  <si>
    <t>K7EL50</t>
  </si>
  <si>
    <t>P34931</t>
  </si>
  <si>
    <t>D6R909</t>
  </si>
  <si>
    <t>Q5JPU3</t>
  </si>
  <si>
    <t>Acidic (Leucine-rich) nuclear phosphoprotein 32 family, member B variant</t>
  </si>
  <si>
    <t>D6RBE9</t>
  </si>
  <si>
    <t>V9HWH2</t>
  </si>
  <si>
    <t>HEL-S-29</t>
  </si>
  <si>
    <t>Creatine kinase brain isoform 1</t>
  </si>
  <si>
    <t>A4QPB0</t>
  </si>
  <si>
    <t>IQ motif containing GTPase activating protein 1</t>
  </si>
  <si>
    <t>H7C5W9</t>
  </si>
  <si>
    <t>B4DDU2</t>
  </si>
  <si>
    <t>cDNA FLJ60097, highly similar to Tubulin alpha-ubiquitous chain</t>
  </si>
  <si>
    <t>Q53HJ8</t>
  </si>
  <si>
    <t>PKCI-1-related HIT protein variant</t>
  </si>
  <si>
    <t>H0YBB8</t>
  </si>
  <si>
    <t>B4DQM2</t>
  </si>
  <si>
    <t>cDNA FLJ54125, highly similar to Cytochrome c oxidase assembly protein COX15</t>
  </si>
  <si>
    <t>M0R042</t>
  </si>
  <si>
    <t>A0A1B0GW72</t>
  </si>
  <si>
    <t>PLEKHG4B</t>
  </si>
  <si>
    <t>Pleckstrin homology domain-containing family G member 4B</t>
  </si>
  <si>
    <t>K7EL89</t>
  </si>
  <si>
    <t>D6RIY9</t>
  </si>
  <si>
    <t>E9PKE3</t>
  </si>
  <si>
    <t>E5RHZ6</t>
  </si>
  <si>
    <t>Q53GW3</t>
  </si>
  <si>
    <t>Glutamate dehydrogenase 1 variant</t>
  </si>
  <si>
    <t>B4E2Y4</t>
  </si>
  <si>
    <t>cDNA FLJ52462, moderately similar to Mus musculus proteasome (prosome, macropain) 26S subunit, non-ATPase, 8 (Psmd8), mRNA</t>
  </si>
  <si>
    <t>Guanine nucleotide-binding protein G, alpha subunit variant</t>
  </si>
  <si>
    <t>H0Y7N1</t>
  </si>
  <si>
    <t>Q0Z944</t>
  </si>
  <si>
    <t>Beta globin</t>
  </si>
  <si>
    <t>S4R3Z2</t>
  </si>
  <si>
    <t>F8WC59</t>
  </si>
  <si>
    <t>D5FZW3</t>
  </si>
  <si>
    <t>E7EVY3</t>
  </si>
  <si>
    <t>A0A0C4DH22</t>
  </si>
  <si>
    <t>F8W0W8</t>
  </si>
  <si>
    <t>Serine/threonine-protein phosphatase</t>
  </si>
  <si>
    <t>B4DH55</t>
  </si>
  <si>
    <t>cDNA FLJ53763, highly similar to Spliceosome RNA helicase BAT1 (EC 3.6.1.-)</t>
  </si>
  <si>
    <t>Q8WVW5</t>
  </si>
  <si>
    <t>Q8WVV7</t>
  </si>
  <si>
    <t>H0Y3U0</t>
  </si>
  <si>
    <t>PVALB</t>
  </si>
  <si>
    <t>Parvalbumin alpha</t>
  </si>
  <si>
    <t>J3KSW3</t>
  </si>
  <si>
    <t>F5H198</t>
  </si>
  <si>
    <t>E5RJF5</t>
  </si>
  <si>
    <t>E5RG76</t>
  </si>
  <si>
    <t>ADGB</t>
  </si>
  <si>
    <t>Androglobin</t>
  </si>
  <si>
    <t>RNF213</t>
  </si>
  <si>
    <t>E3 ubiquitin-protein ligase RNF213</t>
  </si>
  <si>
    <t>E5RFH6</t>
  </si>
  <si>
    <t>B7Z587</t>
  </si>
  <si>
    <t>cDNA FLJ51273, highly similar to Transmembrane protein 11</t>
  </si>
  <si>
    <t>B3KP24</t>
  </si>
  <si>
    <t>cDNA FLJ31012 fis, clone HLUNG2000217, highly similar to Guanine nucleotide-binding protein G(i), alpha-2 subunit</t>
  </si>
  <si>
    <t>A0A024R592</t>
  </si>
  <si>
    <t>Glucosidase, alpha neutral AB, isoform CRA_b</t>
  </si>
  <si>
    <t>A7L3A5</t>
  </si>
  <si>
    <t>C9J4P8</t>
  </si>
  <si>
    <t>H3BNI5</t>
  </si>
  <si>
    <t>B9VP19</t>
  </si>
  <si>
    <t>60 kDa chaperonin</t>
  </si>
  <si>
    <t>H7C0A3</t>
  </si>
  <si>
    <t>Protein ARPC4-TTLL3</t>
  </si>
  <si>
    <t>B7Z5D9</t>
  </si>
  <si>
    <t>cDNA FLJ59957, highly similar to Translin</t>
  </si>
  <si>
    <t>A0A140VJQ2</t>
  </si>
  <si>
    <t>Testicular tissue protein Li 128</t>
  </si>
  <si>
    <t>F5H5J4</t>
  </si>
  <si>
    <t>H7C1B5</t>
  </si>
  <si>
    <t>B4DY23</t>
  </si>
  <si>
    <t>cDNA FLJ61188, highly similar to Basigin</t>
  </si>
  <si>
    <t>Q86W17</t>
  </si>
  <si>
    <t>Protease serine 1</t>
  </si>
  <si>
    <t>O75600</t>
  </si>
  <si>
    <t>GCAT</t>
  </si>
  <si>
    <t>2-amino-3-ketobutyrate coenzyme A ligase, mitochondrial</t>
  </si>
  <si>
    <t>A0A0S2Z2Z6</t>
  </si>
  <si>
    <t>F5GY40</t>
  </si>
  <si>
    <t>E9PBS1</t>
  </si>
  <si>
    <t>A5PHJ9</t>
  </si>
  <si>
    <t>PDHA1/LOC79064</t>
  </si>
  <si>
    <t>PDHA1/LOC79064 protein</t>
  </si>
  <si>
    <t>A6NF51</t>
  </si>
  <si>
    <t>3'(2'),5'-bisphosphate nucleotidase 1</t>
  </si>
  <si>
    <t>Q59FD8</t>
  </si>
  <si>
    <t>EPB41L2 protein variant</t>
  </si>
  <si>
    <t>B4DNL5</t>
  </si>
  <si>
    <t>B7Z6N2</t>
  </si>
  <si>
    <t>cDNA FLJ56154, highly similar to Gelsolin</t>
  </si>
  <si>
    <t>A0A090N8P3</t>
  </si>
  <si>
    <t>FK506 binding protein 9, 63 kDa</t>
  </si>
  <si>
    <t>E5RJI7</t>
  </si>
  <si>
    <t>MRPL13</t>
  </si>
  <si>
    <t>39S ribosomal protein L13, mitochondrial</t>
  </si>
  <si>
    <t>B4DRW6</t>
  </si>
  <si>
    <t>C9J9M4</t>
  </si>
  <si>
    <t>Q6IAZ9</t>
  </si>
  <si>
    <t>NDUFC1 protein</t>
  </si>
  <si>
    <t>F5GXH2</t>
  </si>
  <si>
    <t>D3DR22</t>
  </si>
  <si>
    <t>Hydroxysteroid (17-beta) dehydrogenase 12, isoform CRA_a</t>
  </si>
  <si>
    <t>H0Y5F3</t>
  </si>
  <si>
    <t>H7C5C7</t>
  </si>
  <si>
    <t>Q9NT26</t>
  </si>
  <si>
    <t>Q96CV5</t>
  </si>
  <si>
    <t>G3V1Y7</t>
  </si>
  <si>
    <t>D6RCF2</t>
  </si>
  <si>
    <t>Q96HK4</t>
  </si>
  <si>
    <t>NADH-cytochrome b5 reductase 1</t>
  </si>
  <si>
    <t>A0A0J9YYJ0</t>
  </si>
  <si>
    <t>CNPY4</t>
  </si>
  <si>
    <t>Protein canopy homolog 4</t>
  </si>
  <si>
    <t>A0A059X4U2</t>
  </si>
  <si>
    <t>A0A0C4DGH5</t>
  </si>
  <si>
    <t>Q86TQ8</t>
  </si>
  <si>
    <t>Dihydrolipoamide acetyltransferase component of pyruvate dehydrogenase complex</t>
  </si>
  <si>
    <t>E5RI53</t>
  </si>
  <si>
    <t>Q9Y6P1</t>
  </si>
  <si>
    <t>MLL</t>
  </si>
  <si>
    <t>H0YCG1</t>
  </si>
  <si>
    <t>O14549</t>
  </si>
  <si>
    <t>Osteoblast specific cysteine-rich protein</t>
  </si>
  <si>
    <t>F8WAL3</t>
  </si>
  <si>
    <t>ZNF528</t>
  </si>
  <si>
    <t>Zinc finger protein 528</t>
  </si>
  <si>
    <t>Q53SE2</t>
  </si>
  <si>
    <t>Putative uncharacterized protein HSPD1</t>
  </si>
  <si>
    <t>D6RBK0</t>
  </si>
  <si>
    <t>X6RCI6</t>
  </si>
  <si>
    <t>B4DRP5</t>
  </si>
  <si>
    <t>cDNA FLJ54718, highly similar to Alpha-actinin-1</t>
  </si>
  <si>
    <t>B2RDN1</t>
  </si>
  <si>
    <t>cDNA, FLJ96690, highly similar to Homo sapiens glutathione transferase zeta 1 (maleylacetoacetate isomerase) (GSTZ1), transcript variant 1, mRNA</t>
  </si>
  <si>
    <t>B7Z1N5</t>
  </si>
  <si>
    <t>cDNA FLJ53830, highly similar to Sodium/potassium-transporting ATPase alpha-1 chain (EC 3.6.3.9)</t>
  </si>
  <si>
    <t>A9LSU1</t>
  </si>
  <si>
    <t>Type IV collagen alpha 1</t>
  </si>
  <si>
    <t>A0A0C4DGB5</t>
  </si>
  <si>
    <t>A0A1B0GVG8</t>
  </si>
  <si>
    <t>B3KV59</t>
  </si>
  <si>
    <t>Q8N0Y7</t>
  </si>
  <si>
    <t>PGAM4</t>
  </si>
  <si>
    <t>Probable phosphoglycerate mutase 4</t>
  </si>
  <si>
    <t>E5KRK5</t>
  </si>
  <si>
    <t>Mitochondrial NADH-ubiquinone oxidoreductase 75 kDa subunit</t>
  </si>
  <si>
    <t>B4DLN6</t>
  </si>
  <si>
    <t>cDNA FLJ59033, highly similar to Protein disulfide-isomerase (EC 5.3.4.1)</t>
  </si>
  <si>
    <t>D6RBL5</t>
  </si>
  <si>
    <t>A0A024R6B5</t>
  </si>
  <si>
    <t>Heat shock 70kDa protein 2, isoform CRA_a</t>
  </si>
  <si>
    <t>C9JCK5</t>
  </si>
  <si>
    <t>E7ER77</t>
  </si>
  <si>
    <t>R4GNF4</t>
  </si>
  <si>
    <t>COMTD1</t>
  </si>
  <si>
    <t>Catechol O-methyltransferase domain-containing protein 1</t>
  </si>
  <si>
    <t>M0R2M1</t>
  </si>
  <si>
    <t>A0A087X2B5</t>
  </si>
  <si>
    <t>O43181</t>
  </si>
  <si>
    <t>F8WEB6</t>
  </si>
  <si>
    <t>H7C330</t>
  </si>
  <si>
    <t>A0A087X1X5</t>
  </si>
  <si>
    <t>Q658Z1</t>
  </si>
  <si>
    <t>DKFZp666B131</t>
  </si>
  <si>
    <t>Putative uncharacterized protein DKFZp666B131</t>
  </si>
  <si>
    <t>G3V3U4</t>
  </si>
  <si>
    <t>Proteasome subunit alpha type</t>
  </si>
  <si>
    <t>A0A0A0MRR7</t>
  </si>
  <si>
    <t>SNRPC</t>
  </si>
  <si>
    <t>U1 small nuclear ribonucleoprotein C</t>
  </si>
  <si>
    <t>Q68D38</t>
  </si>
  <si>
    <t>DKFZp686O15119</t>
  </si>
  <si>
    <t>Putative uncharacterized protein DKFZp686O15119</t>
  </si>
  <si>
    <t>D5M8Q2</t>
  </si>
  <si>
    <t>AR</t>
  </si>
  <si>
    <t>Mutant androgen receptor isoform 1 transcript variant 1</t>
  </si>
  <si>
    <t>Q53GZ6</t>
  </si>
  <si>
    <t>Heat shock 70kDa protein 8 isoform 1 variant</t>
  </si>
  <si>
    <t>B4DH89</t>
  </si>
  <si>
    <t>cDNA FLJ55560, highly similar to Retinal dehydrogenase 2 (EC 1.2.1.36)</t>
  </si>
  <si>
    <t>Q9HC11</t>
  </si>
  <si>
    <t>NDUFS2</t>
  </si>
  <si>
    <t>NADH-ubiquinone oxidoreductase NDUFS2 subunit</t>
  </si>
  <si>
    <t>H3BPH3</t>
  </si>
  <si>
    <t>H0Y5U1</t>
  </si>
  <si>
    <t>A0A087X1W8</t>
  </si>
  <si>
    <t>B4DV68</t>
  </si>
  <si>
    <t>cDNA FLJ52522, highly similar to 6-phosphogluconate dehydrogenase, decarboxylating (EC 1.1.1.44)</t>
  </si>
  <si>
    <t>B4DSA4</t>
  </si>
  <si>
    <t>Ferrochelatase</t>
  </si>
  <si>
    <t>O95631</t>
  </si>
  <si>
    <t>NTN1</t>
  </si>
  <si>
    <t>Netrin-1</t>
  </si>
  <si>
    <t>A0A1B0GVZ4</t>
  </si>
  <si>
    <t>Q9H7G6</t>
  </si>
  <si>
    <t>cDNA: FLJ20897 fis, clone ADKA03573</t>
  </si>
  <si>
    <t>E7EMB3</t>
  </si>
  <si>
    <t>Q9Y423</t>
  </si>
  <si>
    <t>DKFZp586B2022</t>
  </si>
  <si>
    <t>Putative uncharacterized protein DKFZp586B2022</t>
  </si>
  <si>
    <t>E7ESH4</t>
  </si>
  <si>
    <t>B3KU93</t>
  </si>
  <si>
    <t>cDNA FLJ39390 fis, clone PLACE6004219, highly similar to Puromycin-sensitive aminopeptidase</t>
  </si>
  <si>
    <t>A0PJA5</t>
  </si>
  <si>
    <t>GCC2</t>
  </si>
  <si>
    <t>GCC2 protein</t>
  </si>
  <si>
    <t>U3KPS3</t>
  </si>
  <si>
    <t>A0A1B0GTG3</t>
  </si>
  <si>
    <t>B1AKY9</t>
  </si>
  <si>
    <t>ATP1A2</t>
  </si>
  <si>
    <t>Q6ZP32</t>
  </si>
  <si>
    <t>CDNA FLJ26613 fis, clone MPB05565, highly similar to Serine/threonine protein phosphatase 2A, 55 kDa regulatory subunit B, alpha isoform</t>
  </si>
  <si>
    <t>Q71UM6</t>
  </si>
  <si>
    <t>Beta-subunit signal transducing proteins GS/GI</t>
  </si>
  <si>
    <t>A0A0G2JRF9</t>
  </si>
  <si>
    <t>A0A024R333</t>
  </si>
  <si>
    <t>TMEM113</t>
  </si>
  <si>
    <t>Transmembrane protein 113, isoform CRA_a</t>
  </si>
  <si>
    <t>A0A024R6S1</t>
  </si>
  <si>
    <t>DnaJ (Hsp40) homolog, subfamily A, member 2, isoform CRA_a</t>
  </si>
  <si>
    <t>I3L3U6</t>
  </si>
  <si>
    <t>A0A0G2JIC6</t>
  </si>
  <si>
    <t>MRPS18B</t>
  </si>
  <si>
    <t>28S ribosomal protein S18b, mitochondrial</t>
  </si>
  <si>
    <t>G3V113</t>
  </si>
  <si>
    <t>UBE2V2</t>
  </si>
  <si>
    <t>Ubiquitin-conjugating enzyme E2 variant 2</t>
  </si>
  <si>
    <t>Q59FN2</t>
  </si>
  <si>
    <t>p21-activated kinase 2 variant</t>
  </si>
  <si>
    <t>M0QYS1</t>
  </si>
  <si>
    <t>RPL13A</t>
  </si>
  <si>
    <t>60S ribosomal protein L13a</t>
  </si>
  <si>
    <t>H3BRG4</t>
  </si>
  <si>
    <t>C9J1Z8</t>
  </si>
  <si>
    <t>U3KQ93</t>
  </si>
  <si>
    <t>UBA2</t>
  </si>
  <si>
    <t>SUMO-activating enzyme subunit 2</t>
  </si>
  <si>
    <t>A0A0U1RQL8</t>
  </si>
  <si>
    <t>A0A068W6H0</t>
  </si>
  <si>
    <t>Basal cell adhesion molecule (Lutheran blood group)</t>
  </si>
  <si>
    <t>A0A024R319</t>
  </si>
  <si>
    <t>Laminin, beta 2 (Laminin S), isoform CRA_a</t>
  </si>
  <si>
    <t>A0A087WX97</t>
  </si>
  <si>
    <t>BCL2L13</t>
  </si>
  <si>
    <t>Bcl-2-like protein 13</t>
  </si>
  <si>
    <t>A8K482</t>
  </si>
  <si>
    <t>Aspartate aminotransferase</t>
  </si>
  <si>
    <t>G1UI33</t>
  </si>
  <si>
    <t>B4E2S7</t>
  </si>
  <si>
    <t>cDNA FLJ58780, highly similar to Homo sapiens lysosomal-associated membrane protein 2 (LAMP2), transcript variant LAMP2B, mRNA</t>
  </si>
  <si>
    <t>Q8TAM4</t>
  </si>
  <si>
    <t>CDK5R1</t>
  </si>
  <si>
    <t>Cyclin-dependent kinase 5, regulatory subunit 1 (P35)</t>
  </si>
  <si>
    <t>F8WCZ8</t>
  </si>
  <si>
    <t>FAM161A</t>
  </si>
  <si>
    <t>Protein FAM161A</t>
  </si>
  <si>
    <t>B4DGW3</t>
  </si>
  <si>
    <t>cDNA FLJ54625, highly similar to ATP synthase subunit alpha, mitochondrial (EC 3.6.3.14)</t>
  </si>
  <si>
    <t>M0QYH3</t>
  </si>
  <si>
    <t>B4DTY3</t>
  </si>
  <si>
    <t>cDNA FLJ61403, highly similar to Nuclear ubiquitous casein andcyclin-dependent kinases substrate</t>
  </si>
  <si>
    <t>Q53FM7</t>
  </si>
  <si>
    <t>NADH dehydrogenase (Ubiquinone) Fe-S protein 3, 30kDa (NADH-coenzyme Q reductase) variant</t>
  </si>
  <si>
    <t>A8K3Q7</t>
  </si>
  <si>
    <t>Q9Y367</t>
  </si>
  <si>
    <t>A0A059QM31</t>
  </si>
  <si>
    <t>H9S054</t>
  </si>
  <si>
    <t>Q5T5I6</t>
  </si>
  <si>
    <t>GOLPH3L</t>
  </si>
  <si>
    <t>Golgi phosphoprotein 3-like</t>
  </si>
  <si>
    <t>cDNA FLJ58078, highly similar to Tyrosine-protein phosphatase non-receptortype 23 (EC 3.1.3.48)</t>
  </si>
  <si>
    <t>H0YJF3</t>
  </si>
  <si>
    <t>ALKBH1</t>
  </si>
  <si>
    <t>DNA demethylase ALKBH1</t>
  </si>
  <si>
    <t>P0DMV8</t>
  </si>
  <si>
    <t>Q53FW2</t>
  </si>
  <si>
    <t>Phosphoribosyl pyrophosphate synthetase 1 variant</t>
  </si>
  <si>
    <t>B4DEN6</t>
  </si>
  <si>
    <t>cDNA FLJ55549, highly similar to 3-ketoacyl-CoA thiolase, peroxisomal (EC 2.3.1.16)</t>
  </si>
  <si>
    <t>B9VJ65</t>
  </si>
  <si>
    <t>TLR5</t>
  </si>
  <si>
    <t>Toll-like receptor 5</t>
  </si>
  <si>
    <t>B4E2G8</t>
  </si>
  <si>
    <t>cDNA FLJ54047, highly similar to Alpha-1 catenin (Cadherin-associated protein)</t>
  </si>
  <si>
    <t>L0R5C4</t>
  </si>
  <si>
    <t>POTEM</t>
  </si>
  <si>
    <t>Alternative protein POTEM</t>
  </si>
  <si>
    <t>F1LLU7</t>
  </si>
  <si>
    <t>M0R0J6</t>
  </si>
  <si>
    <t>ZNF460</t>
  </si>
  <si>
    <t>Zinc finger protein 460</t>
  </si>
  <si>
    <t>Q5FBX9</t>
  </si>
  <si>
    <t>GRP</t>
  </si>
  <si>
    <t>Gastrin-releasing peptide nirs variant 1</t>
  </si>
  <si>
    <t>cDNA FLJ55170, highly similar to Sorting nexin-5</t>
  </si>
  <si>
    <t>P17568</t>
  </si>
  <si>
    <t>NDUFB7</t>
  </si>
  <si>
    <t>NADH dehydrogenase [ubiquinone] 1 beta subcomplex subunit 7</t>
  </si>
  <si>
    <t>B4DJI1</t>
  </si>
  <si>
    <t>cDNA FLJ52549, highly similar to L-lactate dehydrogenase A chain (EC 1.1.1.27)</t>
  </si>
  <si>
    <t>K7EK77</t>
  </si>
  <si>
    <t>B7Z582</t>
  </si>
  <si>
    <t>Q9BR56</t>
  </si>
  <si>
    <t>PFAS</t>
  </si>
  <si>
    <t>PFAS protein</t>
  </si>
  <si>
    <t>A0A087WUM2</t>
  </si>
  <si>
    <t>cDNA FLJ10228 fis, clone HEMBB1000119, highly similar to N-acetylserotonin O-methyltransferase-like protein</t>
  </si>
  <si>
    <t>A8MYI2</t>
  </si>
  <si>
    <t>cDNA FLJ31596 fis, clone NT2RI2002530, highly similar to Homo sapiens neuron navigator 1 (NAV1), mRNA</t>
  </si>
  <si>
    <t>A0A075B724</t>
  </si>
  <si>
    <t>TUBB8</t>
  </si>
  <si>
    <t>Tubulin beta-8 chain</t>
  </si>
  <si>
    <t>Q9H317</t>
  </si>
  <si>
    <t>B3KT93</t>
  </si>
  <si>
    <t>Polyadenylate-binding protein</t>
  </si>
  <si>
    <t>Q2L9S7</t>
  </si>
  <si>
    <t>AAT</t>
  </si>
  <si>
    <t>Alpha-1-antitrypsin MBrescia variant</t>
  </si>
  <si>
    <t>A0A0U2DXF2</t>
  </si>
  <si>
    <t>J7M2B1</t>
  </si>
  <si>
    <t>EZR-ROS1</t>
  </si>
  <si>
    <t>Tyrosine-protein kinase receptor</t>
  </si>
  <si>
    <t>Q0QEL2</t>
  </si>
  <si>
    <t>Q59GM9</t>
  </si>
  <si>
    <t>P56277</t>
  </si>
  <si>
    <t>CMC4</t>
  </si>
  <si>
    <t>Cx9C motif-containing protein 4</t>
  </si>
  <si>
    <t>B3KUE6</t>
  </si>
  <si>
    <t>cDNA FLJ39696 fis, clone SMINT2011033, highly similar to Sorting and assembly machinery component 50 homolog</t>
  </si>
  <si>
    <t>K4EQ44</t>
  </si>
  <si>
    <t>Beta actin</t>
  </si>
  <si>
    <t>A0A0D9SG66</t>
  </si>
  <si>
    <t>Isocitrate dehydrogenase [NAD] subunit beta, mitochondrial</t>
  </si>
  <si>
    <t>D6RAS7</t>
  </si>
  <si>
    <t>B4DS81</t>
  </si>
  <si>
    <t>cDNA FLJ57186, highly similar to ARF GTPase-activating protein GIT1</t>
  </si>
  <si>
    <t>B7Z7A8</t>
  </si>
  <si>
    <t>cDNA FLJ50722, highly similar to Surfeit locus protein 4</t>
  </si>
  <si>
    <t>A0PJ85</t>
  </si>
  <si>
    <t>LMAN1 protein</t>
  </si>
  <si>
    <t>Q8NDL6</t>
  </si>
  <si>
    <t>DKFZp434I2435</t>
  </si>
  <si>
    <t>Putative uncharacterized protein DKFZp434I2435</t>
  </si>
  <si>
    <t>A8K3M9</t>
  </si>
  <si>
    <t>cDNA FLJ76387, highly similar to Homo sapiens splicing factor, arginine/serine-rich 9 (SFRS9), mRNA</t>
  </si>
  <si>
    <t>H3BUF6</t>
  </si>
  <si>
    <t>ATXN2L</t>
  </si>
  <si>
    <t>Ataxin-2-like protein</t>
  </si>
  <si>
    <t>Q86XU5</t>
  </si>
  <si>
    <t>MYH9 protein</t>
  </si>
  <si>
    <t>E5E1A6</t>
  </si>
  <si>
    <t>F8VR34</t>
  </si>
  <si>
    <t>D6RAI5</t>
  </si>
  <si>
    <t>Q9BT30</t>
  </si>
  <si>
    <t>ALKBH7</t>
  </si>
  <si>
    <t>Alpha-ketoglutarate-dependent dioxygenase alkB homolog 7, mitochondrial</t>
  </si>
  <si>
    <t>B4DH44</t>
  </si>
  <si>
    <t>cDNA FLJ52538, highly similar to Dual specificity mitogen-activated proteinkinase kinase 4 (EC 2.7.12.2)</t>
  </si>
  <si>
    <t>A0A024RC42</t>
  </si>
  <si>
    <t>Cadherin 2, type 1, N-cadherin (Neuronal), isoform CRA_b</t>
  </si>
  <si>
    <t>B4DJA4</t>
  </si>
  <si>
    <t>cDNA FLJ53048, highly similar to Phosphoglycerate mutase 1 (EC 5.4.2.1)</t>
  </si>
  <si>
    <t>B4DSR4</t>
  </si>
  <si>
    <t>cDNA FLJ59973, highly similar to Elongation factor 1-gamma</t>
  </si>
  <si>
    <t>Q53GA7</t>
  </si>
  <si>
    <t>B9VPB4</t>
  </si>
  <si>
    <t>A0A0H3W5P3</t>
  </si>
  <si>
    <t>A0A024RBA2</t>
  </si>
  <si>
    <t>Methionine-tRNA synthetase, isoform CRA_a</t>
  </si>
  <si>
    <t>A0A024R5R8</t>
  </si>
  <si>
    <t>TFB2M</t>
  </si>
  <si>
    <t>rRNA adenine N(6)-methyltransferase</t>
  </si>
  <si>
    <t>B4DJ43</t>
  </si>
  <si>
    <t>cDNA FLJ53341, highly similar to Tubulin beta-4 chain</t>
  </si>
  <si>
    <t>Q14WI3</t>
  </si>
  <si>
    <t>G9K388</t>
  </si>
  <si>
    <t>YWHAE/FAM22A fusion</t>
  </si>
  <si>
    <t>YWHAE/FAM22A fusion protein</t>
  </si>
  <si>
    <t>B4E2J1</t>
  </si>
  <si>
    <t>cDNA FLJ54240, highly similar to ATPase family AAA domain-containing protein 1</t>
  </si>
  <si>
    <t>E5KLK2</t>
  </si>
  <si>
    <t>Q53SX4</t>
  </si>
  <si>
    <t>Putative uncharacterized protein RAB10</t>
  </si>
  <si>
    <t>B7ZB83</t>
  </si>
  <si>
    <t>cDNA, FLJ79447, highly similar to Nucleosome assembly protein 1-like 4</t>
  </si>
  <si>
    <t>B4DIW2</t>
  </si>
  <si>
    <t>cDNA FLJ54035, highly similar to Neutral alpha-glucosidase AB</t>
  </si>
  <si>
    <t>Q86U12</t>
  </si>
  <si>
    <t>Full-length cDNA clone CS0CAP007YF18 of Thymus of Homo sapiens (human)</t>
  </si>
  <si>
    <t>A7LF11</t>
  </si>
  <si>
    <t>B4DNH1</t>
  </si>
  <si>
    <t>Profilin</t>
  </si>
  <si>
    <t>Q8NFZ7</t>
  </si>
  <si>
    <t>ASS</t>
  </si>
  <si>
    <t>Argininosuccinate synthetase</t>
  </si>
  <si>
    <t>Q7Z497</t>
  </si>
  <si>
    <t>SF3B1 protein</t>
  </si>
  <si>
    <t>E7EMC6</t>
  </si>
  <si>
    <t>B4DM00</t>
  </si>
  <si>
    <t>cDNA FLJ54367, highly similar to Amyloid beta A4 protein (APP) (ABPP)(Alzheimer disease amyloid protein homolog)</t>
  </si>
  <si>
    <t>Q5SQ11</t>
  </si>
  <si>
    <t>Q53GK6</t>
  </si>
  <si>
    <t>Beta actin variant</t>
  </si>
  <si>
    <t>Q9Y6H1</t>
  </si>
  <si>
    <t>CHCHD2</t>
  </si>
  <si>
    <t>Coiled-coil-helix-coiled-coil-helix domain-containing protein 2</t>
  </si>
  <si>
    <t>H3BTP7</t>
  </si>
  <si>
    <t>B3KRQ1</t>
  </si>
  <si>
    <t>HSP90AB4P</t>
  </si>
  <si>
    <t>Putative heat shock protein HSP 90-beta 4</t>
  </si>
  <si>
    <t>B7ZAP6</t>
  </si>
  <si>
    <t>cDNA, FLJ79260, highly similar to Actin, cytoplasmic 2</t>
  </si>
  <si>
    <t>B7Z2R3</t>
  </si>
  <si>
    <t>cDNA FLJ59510, highly similar to Homo sapiens tight junction protein 2 (TJP2), transcript variant 2, mRNA</t>
  </si>
  <si>
    <t>Q17RE6</t>
  </si>
  <si>
    <t>TXNRD2 protein</t>
  </si>
  <si>
    <t>H0Y3Y3</t>
  </si>
  <si>
    <t>E9PRQ6</t>
  </si>
  <si>
    <t>Q8TCC9</t>
  </si>
  <si>
    <t>B4DHT9</t>
  </si>
  <si>
    <t>cDNA FLJ58812, highly similar to Endoplasmin (Heat shock protein 90kDa beta member 1)</t>
  </si>
  <si>
    <t>B7Z7P4</t>
  </si>
  <si>
    <t>cDNA FLJ53627, highly similar to Antigen peptide transporter 1</t>
  </si>
  <si>
    <t>A0A024R1K8</t>
  </si>
  <si>
    <t>SF3A1</t>
  </si>
  <si>
    <t>Splicing factor 3a, subunit 1, 120kDa, isoform CRA_a</t>
  </si>
  <si>
    <t>Q6IPF2</t>
  </si>
  <si>
    <t>HNRPA1</t>
  </si>
  <si>
    <t>E9PP11</t>
  </si>
  <si>
    <t>O14943</t>
  </si>
  <si>
    <t>PFK-P</t>
  </si>
  <si>
    <t>Phosphofructokinase-P</t>
  </si>
  <si>
    <t>E9PLQ0</t>
  </si>
  <si>
    <t>GPHA2</t>
  </si>
  <si>
    <t>Glycoprotein hormone alpha-2</t>
  </si>
  <si>
    <t>C9J8F6</t>
  </si>
  <si>
    <t>UNQ5809</t>
  </si>
  <si>
    <t>AVLL5809</t>
  </si>
  <si>
    <t>Q8TA90</t>
  </si>
  <si>
    <t>Similar to Elongation factor 2b</t>
  </si>
  <si>
    <t>X5D7P1</t>
  </si>
  <si>
    <t>Ribosomal protein L10 isoform C</t>
  </si>
  <si>
    <t>Q5T0I1</t>
  </si>
  <si>
    <t>A8K0T9</t>
  </si>
  <si>
    <t>cDNA FLJ75422, highly similar to Homo sapiens capping protein (actin filament) muscle Z-line, alpha 1, mRNA</t>
  </si>
  <si>
    <t>C9JDE9</t>
  </si>
  <si>
    <t>E9PKL7</t>
  </si>
  <si>
    <t>D5M8T1</t>
  </si>
  <si>
    <t>F6XC58</t>
  </si>
  <si>
    <t>THEM4</t>
  </si>
  <si>
    <t>Acyl-coenzyme A thioesterase THEM4</t>
  </si>
  <si>
    <t>H0Y390</t>
  </si>
  <si>
    <t>A0A1B0GTB8</t>
  </si>
  <si>
    <t>Q68D27</t>
  </si>
  <si>
    <t>DKFZp686B20267</t>
  </si>
  <si>
    <t>Putative uncharacterized protein DKFZp686B20267</t>
  </si>
  <si>
    <t>H0Y4U1</t>
  </si>
  <si>
    <t>TNS1</t>
  </si>
  <si>
    <t>Tensin-1</t>
  </si>
  <si>
    <t>B8ZWD9</t>
  </si>
  <si>
    <t>Diazepam binding inhibitor, splice form 1D(2)</t>
  </si>
  <si>
    <t>Q4W4Y1</t>
  </si>
  <si>
    <t>DRIP4</t>
  </si>
  <si>
    <t>Dopamine receptor interacting protein 4</t>
  </si>
  <si>
    <t>A0A0A0MTS2</t>
  </si>
  <si>
    <t>A8K5Y4</t>
  </si>
  <si>
    <t>cDNA FLJ77667, highly similar to Homo sapiens BCL2-like 13 (apoptosis facilitator), mRNA</t>
  </si>
  <si>
    <t>E9PPY6</t>
  </si>
  <si>
    <t>F5H1V1</t>
  </si>
  <si>
    <t>ARF3</t>
  </si>
  <si>
    <t>ADP-ribosylation factor 3</t>
  </si>
  <si>
    <t>P14060</t>
  </si>
  <si>
    <t>HSD3B1</t>
  </si>
  <si>
    <t>3 beta-hydroxysteroid dehydrogenase/Delta 5--&gt;4-isomerase type 1</t>
  </si>
  <si>
    <t>Q6P6D7</t>
  </si>
  <si>
    <t>B4DTX6</t>
  </si>
  <si>
    <t>cDNA FLJ54311, highly similar to Ran-binding protein 6</t>
  </si>
  <si>
    <t>E5EWG2</t>
  </si>
  <si>
    <t>HIST1H1D</t>
  </si>
  <si>
    <t>A0A0J9YXZ5</t>
  </si>
  <si>
    <t>Q5T6H2</t>
  </si>
  <si>
    <t>B4DKC9</t>
  </si>
  <si>
    <t>cDNA FLJ55698, highly similar to Vinculin</t>
  </si>
  <si>
    <t>I3L1Y5</t>
  </si>
  <si>
    <t>E9PDF2</t>
  </si>
  <si>
    <t>2-oxoglutarate dehydrogenase, mitochondrial</t>
  </si>
  <si>
    <t>A0A023QCZ2</t>
  </si>
  <si>
    <t>A0A0A0MS51</t>
  </si>
  <si>
    <t>D6RCB9</t>
  </si>
  <si>
    <t>NHP2</t>
  </si>
  <si>
    <t>H/ACA ribonucleoprotein complex subunit 2</t>
  </si>
  <si>
    <t>B4DFK9</t>
  </si>
  <si>
    <t>cDNA FLJ57964, highly similar to Heterogeneous nuclear ribonucleoprotein H'</t>
  </si>
  <si>
    <t>B4DFR3</t>
  </si>
  <si>
    <t>cDNA FLJ55771, highly similar to Lamin-A/C</t>
  </si>
  <si>
    <t>A0A087WU68</t>
  </si>
  <si>
    <t>Q6ZVL3</t>
  </si>
  <si>
    <t>cDNA FLJ42424 fis, clone BLADE2004089, moderately similar to Mus musculus PDZ domain actin binding protein Shroom mRNA</t>
  </si>
  <si>
    <t>J3QKU9</t>
  </si>
  <si>
    <t>B1AP38</t>
  </si>
  <si>
    <t>INPP5A</t>
  </si>
  <si>
    <t>Type I inositol 1,4,5-trisphosphate 5-phosphatase</t>
  </si>
  <si>
    <t>A0A059S8A4</t>
  </si>
  <si>
    <t>A6ZHA9</t>
  </si>
  <si>
    <t>H9QLC8</t>
  </si>
  <si>
    <t>B3KNQ8</t>
  </si>
  <si>
    <t>cDNA FLJ30174 fis, clone BRACE2000975, highly similar to Sodium/potassium-transporting ATPase alpha-3 chain (EC 3.6.3.9)</t>
  </si>
  <si>
    <t>B4DM05</t>
  </si>
  <si>
    <t>cDNA FLJ51241, highly similar to Nidogen-1</t>
  </si>
  <si>
    <t>C9JLI6</t>
  </si>
  <si>
    <t>A0A0U1RRG3</t>
  </si>
  <si>
    <t>A0A024R983</t>
  </si>
  <si>
    <t>TROVE domain family, member 2, isoform CRA_b</t>
  </si>
  <si>
    <t>Q53HH2</t>
  </si>
  <si>
    <t>Mitochondrial ATP synthase, O subunit variant</t>
  </si>
  <si>
    <t>O00567</t>
  </si>
  <si>
    <t>NOP56</t>
  </si>
  <si>
    <t>Nucleolar protein 56</t>
  </si>
  <si>
    <t>A0A024R8N2</t>
  </si>
  <si>
    <t>B4E2Z6</t>
  </si>
  <si>
    <t>B4DMJ5</t>
  </si>
  <si>
    <t>cDNA FLJ53012, highly similar to Tubulin beta-7 chain</t>
  </si>
  <si>
    <t>Q9UEQ5</t>
  </si>
  <si>
    <t>RNA-binding protein 25</t>
  </si>
  <si>
    <t>E5RHC1</t>
  </si>
  <si>
    <t>Q6FIG4</t>
  </si>
  <si>
    <t>RAB1B protein</t>
  </si>
  <si>
    <t>C9J191</t>
  </si>
  <si>
    <t>KLHL22</t>
  </si>
  <si>
    <t>Kelch-like protein 22</t>
  </si>
  <si>
    <t>B4DI39</t>
  </si>
  <si>
    <t>cDNA FLJ54328, highly similar to Heat shock 70 kDa protein 1</t>
  </si>
  <si>
    <t>Q5T0W9</t>
  </si>
  <si>
    <t>FAM83B</t>
  </si>
  <si>
    <t>Protein FAM83B</t>
  </si>
  <si>
    <t>Q6IBT3</t>
  </si>
  <si>
    <t>CCT7 protein</t>
  </si>
  <si>
    <t>Q3LIF4</t>
  </si>
  <si>
    <t>Nbla00271</t>
  </si>
  <si>
    <t>H7BZB5</t>
  </si>
  <si>
    <t>D2K1G3</t>
  </si>
  <si>
    <t>D7NUN3</t>
  </si>
  <si>
    <t>K7EKY0</t>
  </si>
  <si>
    <t>Q8TF21</t>
  </si>
  <si>
    <t>ANKRD24</t>
  </si>
  <si>
    <t>Ankyrin repeat domain-containing protein 24</t>
  </si>
  <si>
    <t>E9PQQ4</t>
  </si>
  <si>
    <t>B4DYX8</t>
  </si>
  <si>
    <t>cDNA FLJ56179, highly similar to Pyruvate dehydrogenase (lipoamide)-phosphatase 1 (EC 3.1.3.43)</t>
  </si>
  <si>
    <t>B9ZVP7</t>
  </si>
  <si>
    <t>A0A1B0GTB7</t>
  </si>
  <si>
    <t>A4UCU2</t>
  </si>
  <si>
    <t>Beta-4 tubulin</t>
  </si>
  <si>
    <t>Q7LCA7</t>
  </si>
  <si>
    <t>Q93098</t>
  </si>
  <si>
    <t>WNT8B</t>
  </si>
  <si>
    <t>Protein Wnt-8b</t>
  </si>
  <si>
    <t>K7EM09</t>
  </si>
  <si>
    <t>F5GXU9</t>
  </si>
  <si>
    <t>F8VS27</t>
  </si>
  <si>
    <t>TSFM</t>
  </si>
  <si>
    <t>Elongation factor Ts, mitochondrial</t>
  </si>
  <si>
    <t>B2RU27</t>
  </si>
  <si>
    <t>TEX15</t>
  </si>
  <si>
    <t>Testis expressed 15</t>
  </si>
  <si>
    <t>A0A1B0GUH3</t>
  </si>
  <si>
    <t>A0A0S2Z4Q6</t>
  </si>
  <si>
    <t>HSD17B4</t>
  </si>
  <si>
    <t>Hydroxysteroid dehydrogenase 4 isoform 4</t>
  </si>
  <si>
    <t>E7ENU7</t>
  </si>
  <si>
    <t>Ribosomal protein L15</t>
  </si>
  <si>
    <t>B3KQM6</t>
  </si>
  <si>
    <t>cDNA FLJ90740 fis, clone PLACE1011045, highly similar to Autophagy-related protein 7</t>
  </si>
  <si>
    <t>A8K813</t>
  </si>
  <si>
    <t>cDNA FLJ77763, highly similar to Homo sapiens prolactin regulatory element binding (PREB), mRNA</t>
  </si>
  <si>
    <t>X6R7Y7</t>
  </si>
  <si>
    <t>HSPB11</t>
  </si>
  <si>
    <t>Intraflagellar transport protein 25 homolog</t>
  </si>
  <si>
    <t>G3V438</t>
  </si>
  <si>
    <t>E9PE17</t>
  </si>
  <si>
    <t>28S ribosomal protein S17, mitochondrial</t>
  </si>
  <si>
    <t>A0A024RAE4</t>
  </si>
  <si>
    <t>Cell division cycle 42 (GTP binding protein, 25kDa), isoform CRA_a</t>
  </si>
  <si>
    <t>A4D0Z3</t>
  </si>
  <si>
    <t>B4DSD0</t>
  </si>
  <si>
    <t>cDNA FLJ59409, highly similar to Peroxisomal multifunctional enzyme type 2</t>
  </si>
  <si>
    <t>B4DU71</t>
  </si>
  <si>
    <t>cDNA FLJ58626, highly similar to Endoplasmin (Heat shock protein 90 kDa beta member 1)</t>
  </si>
  <si>
    <t>A0A140T954</t>
  </si>
  <si>
    <t>F8W1W1</t>
  </si>
  <si>
    <t>WASH complex subunit SWIP</t>
  </si>
  <si>
    <t>E9PN25</t>
  </si>
  <si>
    <t>F2ZC06</t>
  </si>
  <si>
    <t>TRIP6i1</t>
  </si>
  <si>
    <t>Thyroid hormone receptor interacting protein 6 isoform 1</t>
  </si>
  <si>
    <t>A8K6X3</t>
  </si>
  <si>
    <t>cDNA FLJ78679, highly similar to Homo sapiens DEAD (Asp-Glu-Ala-Asp) box polypeptide 46 (DDX46), mRNA</t>
  </si>
  <si>
    <t>Q05BT9</t>
  </si>
  <si>
    <t>COL6A1 protein</t>
  </si>
  <si>
    <t>C9JQN7</t>
  </si>
  <si>
    <t>H0YFX9</t>
  </si>
  <si>
    <t>H2AFJ</t>
  </si>
  <si>
    <t>F5GWF6</t>
  </si>
  <si>
    <t>Q9HBQ5</t>
  </si>
  <si>
    <t>B2R860</t>
  </si>
  <si>
    <t>cDNA, FLJ93752, highly similar to Homo sapiens phosphoribosyl pyrophosphate synthetase 2 (PRPS2), mRNA</t>
  </si>
  <si>
    <t>A0A0S2Z415</t>
  </si>
  <si>
    <t>Heat shock 60kDa protein 1 isoform 4</t>
  </si>
  <si>
    <t>A0A075B6Q0</t>
  </si>
  <si>
    <t>A0A0S2Z3H3</t>
  </si>
  <si>
    <t>Solute carrier family 25 member 4 isoform 1</t>
  </si>
  <si>
    <t>B4DE30</t>
  </si>
  <si>
    <t>cDNA FLJ51711, highly similar to T-complex protein 1 subunit epsilon</t>
  </si>
  <si>
    <t>Q6PK38</t>
  </si>
  <si>
    <t>EIF2AK2 protein</t>
  </si>
  <si>
    <t>A0A024R7L5</t>
  </si>
  <si>
    <t>UPF1 regulator of nonsense transcripts homolog (Yeast), isoform CRA_b</t>
  </si>
  <si>
    <t>Q59FA2</t>
  </si>
  <si>
    <t>Splicing factor, arginine/serine-rich 1 (Splicing factor 2, alternate splicing factor) variant</t>
  </si>
  <si>
    <t>Q6FHU2</t>
  </si>
  <si>
    <t>Q14DR2</t>
  </si>
  <si>
    <t>TRPM2</t>
  </si>
  <si>
    <t>TRPM2 protein</t>
  </si>
  <si>
    <t>B3KNL2</t>
  </si>
  <si>
    <t>F5H1C3</t>
  </si>
  <si>
    <t>A8MVZ9</t>
  </si>
  <si>
    <t>Fructose-bisphosphate aldolase</t>
  </si>
  <si>
    <t>Q59F15</t>
  </si>
  <si>
    <t>COL4A1 protein variant</t>
  </si>
  <si>
    <t>Q96C96</t>
  </si>
  <si>
    <t>P4HB protein</t>
  </si>
  <si>
    <t>C9K0U8</t>
  </si>
  <si>
    <t>SSBP1</t>
  </si>
  <si>
    <t>Single-stranded DNA-binding protein, mitochondrial</t>
  </si>
  <si>
    <t>Q562N0</t>
  </si>
  <si>
    <t>ACT</t>
  </si>
  <si>
    <t>Actin-like protein</t>
  </si>
  <si>
    <t>Q562X9</t>
  </si>
  <si>
    <t>Q53G76</t>
  </si>
  <si>
    <t>Q9BQ02</t>
  </si>
  <si>
    <t>NCL protein</t>
  </si>
  <si>
    <t>A9YUX2</t>
  </si>
  <si>
    <t>Truncated beta-globin</t>
  </si>
  <si>
    <t>E9M263</t>
  </si>
  <si>
    <t>Hemoglobin beta chain</t>
  </si>
  <si>
    <t>Q9BXA2</t>
  </si>
  <si>
    <t>Beta-globin</t>
  </si>
  <si>
    <t>C9J8T6</t>
  </si>
  <si>
    <t>B4E2F9</t>
  </si>
  <si>
    <t>cDNA FLJ57038, highly similar to Filamin-A</t>
  </si>
  <si>
    <t>F5H2D2</t>
  </si>
  <si>
    <t>A0A087WUS0</t>
  </si>
  <si>
    <t>RPS24</t>
  </si>
  <si>
    <t>40S ribosomal protein S24</t>
  </si>
  <si>
    <t>Q14964</t>
  </si>
  <si>
    <t>RAB39A</t>
  </si>
  <si>
    <t>Ras-related protein Rab-39A</t>
  </si>
  <si>
    <t>B4DIW8</t>
  </si>
  <si>
    <t>cDNA FLJ61282, highly similar to Mitochondrial 28S ribosomal protein S5</t>
  </si>
  <si>
    <t>Q13425</t>
  </si>
  <si>
    <t>ELAVL1</t>
  </si>
  <si>
    <t>ELAV-like protein 1</t>
  </si>
  <si>
    <t>B7Z3M5</t>
  </si>
  <si>
    <t>B4DNG6</t>
  </si>
  <si>
    <t>A0A0S2Z4K6</t>
  </si>
  <si>
    <t>Transforming growth factor beta-induced 68kDa isoform 2</t>
  </si>
  <si>
    <t>B7Z6L5</t>
  </si>
  <si>
    <t>cDNA FLJ50681, highly similar to Testin</t>
  </si>
  <si>
    <t>B4DZH3</t>
  </si>
  <si>
    <t>cDNA FLJ52032, highly similar to Transmembrane emp24 domain-containing protein 10</t>
  </si>
  <si>
    <t>M0QZN2</t>
  </si>
  <si>
    <t>B7Z4U6</t>
  </si>
  <si>
    <t>cDNA FLJ55803, highly similar to Gelsolin</t>
  </si>
  <si>
    <t>Q0D2M2</t>
  </si>
  <si>
    <t>HIST1H2BC</t>
  </si>
  <si>
    <t>HIST1H2BC protein</t>
  </si>
  <si>
    <t>A0S0W7</t>
  </si>
  <si>
    <t>A7LDC6</t>
  </si>
  <si>
    <t>U3KQM0</t>
  </si>
  <si>
    <t>Membrane-associated progesterone receptor component 2</t>
  </si>
  <si>
    <t>A0A0S2Z3H5</t>
  </si>
  <si>
    <t>Collagen type I alpha 2 isoform 1</t>
  </si>
  <si>
    <t>B4DNT8</t>
  </si>
  <si>
    <t>cDNA FLJ54370, highly similar to Heat shock 70 kDa protein 1</t>
  </si>
  <si>
    <t>B4DVJ0</t>
  </si>
  <si>
    <t>B4E0N9</t>
  </si>
  <si>
    <t>Glutamate dehydrogenase</t>
  </si>
  <si>
    <t>B4DZP5</t>
  </si>
  <si>
    <t>cDNA FLJ51165, highly similar to DNA damage-binding protein 1</t>
  </si>
  <si>
    <t>B4E337</t>
  </si>
  <si>
    <t>cDNA FLJ58087, highly similar to Alpha-actinin-4</t>
  </si>
  <si>
    <t>A0A0U1RRM4</t>
  </si>
  <si>
    <t>Q53HW2</t>
  </si>
  <si>
    <t>A6Z3M5</t>
  </si>
  <si>
    <t>H9Q9T5</t>
  </si>
  <si>
    <t>I3Q4M2</t>
  </si>
  <si>
    <t>A0A0A0MT89</t>
  </si>
  <si>
    <t>IGKJ1</t>
  </si>
  <si>
    <t>Protein IGKJ1</t>
  </si>
  <si>
    <t>A0A024R712</t>
  </si>
  <si>
    <t>PRKAR2B</t>
  </si>
  <si>
    <t>Protein kinase, cAMP-dependent, regulatory, type II, beta, isoform CRA_a</t>
  </si>
  <si>
    <t>A0A0A0MT01</t>
  </si>
  <si>
    <t>Q7Z4Q5</t>
  </si>
  <si>
    <t>HNRPU</t>
  </si>
  <si>
    <t>Heterogeneous nuclear ribonucleoprotein U (Scaffold attachment factor A), isoform CRA_a</t>
  </si>
  <si>
    <t>cDNA FLJ52784, highly similar to Bcl-2-like 13 protein</t>
  </si>
  <si>
    <t>I3L0K7</t>
  </si>
  <si>
    <t>Heat shock protein 75 kDa, mitochondrial</t>
  </si>
  <si>
    <t>B2R774</t>
  </si>
  <si>
    <t>cDNA, FLJ93313, highly similar to Homo sapiens lectin, mannose-binding, 1 (LMAN1), mRNA</t>
  </si>
  <si>
    <t>B4DQQ7</t>
  </si>
  <si>
    <t>cDNA FLJ58925, moderately similar to Protoporphyrinogen oxidase (EC 1.3.3.4)</t>
  </si>
  <si>
    <t>Q5SZW8</t>
  </si>
  <si>
    <t>B2R8G6</t>
  </si>
  <si>
    <t>cDNA, FLJ93891, Homo sapiens FK506 binding protein 8, 38kDa (FKBP8), mRNA</t>
  </si>
  <si>
    <t>cDNA FLJ78244, highly similar to Homo sapiens eukaryotic translation initiation factor 4A, isoform 1 (EIF4A1), mRNA</t>
  </si>
  <si>
    <t>B4DJ98</t>
  </si>
  <si>
    <t>cDNA FLJ53558, highly similar to Protein disulfide-isomerase A3 (EC 5.3.4.1)</t>
  </si>
  <si>
    <t>F8VU65</t>
  </si>
  <si>
    <t>Q8NAH0</t>
  </si>
  <si>
    <t>HEL-S-82p</t>
  </si>
  <si>
    <t>Epididymis secretory sperm binding protein Li 82p</t>
  </si>
  <si>
    <t>B4DY64</t>
  </si>
  <si>
    <t>cDNA FLJ52132, highly similar to Catechol-O-methyltransferasedomain-containing protein 1 (EC 2.1.1.-)</t>
  </si>
  <si>
    <t>Q9UP81</t>
  </si>
  <si>
    <t>Mutant beta-globin</t>
  </si>
  <si>
    <t>Q05CW6</t>
  </si>
  <si>
    <t>PSMD1 protein</t>
  </si>
  <si>
    <t>Q96EE9</t>
  </si>
  <si>
    <t>MTHFS</t>
  </si>
  <si>
    <t>5-formyltetrahydrofolate cyclo-ligase</t>
  </si>
  <si>
    <t>A0A0J9YVW2</t>
  </si>
  <si>
    <t>Q8N7B1</t>
  </si>
  <si>
    <t>HORMAD2</t>
  </si>
  <si>
    <t>HORMA domain-containing protein 2</t>
  </si>
  <si>
    <t>Q9H498</t>
  </si>
  <si>
    <t>A0A0A0MR33</t>
  </si>
  <si>
    <t>Q92799</t>
  </si>
  <si>
    <t>Mitochondrial trifunctional protein beta subunit</t>
  </si>
  <si>
    <t>I7L574</t>
  </si>
  <si>
    <t>A0A0D9SF54</t>
  </si>
  <si>
    <t>G3V2E8</t>
  </si>
  <si>
    <t>K7EQ48</t>
  </si>
  <si>
    <t>J3QQW7</t>
  </si>
  <si>
    <t>FDXR</t>
  </si>
  <si>
    <t>NADPH:adrenodoxin oxidoreductase, mitochondrial</t>
  </si>
  <si>
    <t>B2R8W8</t>
  </si>
  <si>
    <t>cDNA, FLJ94098, highly similar to Homo sapiens RAB3D, member RAS oncogene family (RAB3D), mRNA</t>
  </si>
  <si>
    <t>P98179</t>
  </si>
  <si>
    <t>RNA-binding protein 3</t>
  </si>
  <si>
    <t>Q6S8J3</t>
  </si>
  <si>
    <t>POTEE</t>
  </si>
  <si>
    <t>POTE ankyrin domain family member E</t>
  </si>
  <si>
    <t>H0YB39</t>
  </si>
  <si>
    <t>B7Z638</t>
  </si>
  <si>
    <t>cDNA FLJ50194, highly similar to Versican core protein</t>
  </si>
  <si>
    <t>A0A087WZN1</t>
  </si>
  <si>
    <t>Q9NUZ0</t>
  </si>
  <si>
    <t>F8VVB5</t>
  </si>
  <si>
    <t>X6RAY8</t>
  </si>
  <si>
    <t>Q5JPU2</t>
  </si>
  <si>
    <t>B3KNF9</t>
  </si>
  <si>
    <t>cDNA FLJ14522 fis, clone NT2RM1000883, highly similar to Homo sapiens nischarin (NISCH), mRNA</t>
  </si>
  <si>
    <t>Q9UDE8</t>
  </si>
  <si>
    <t>H7C4A8</t>
  </si>
  <si>
    <t>APEX1</t>
  </si>
  <si>
    <t>DNA-(apurinic or apyrimidinic site) lyase</t>
  </si>
  <si>
    <t>Q5JWD1</t>
  </si>
  <si>
    <t>M0QYR1</t>
  </si>
  <si>
    <t>SNRNP70</t>
  </si>
  <si>
    <t>U1 small nuclear ribonucleoprotein 70 kDa</t>
  </si>
  <si>
    <t>Q9BZT4</t>
  </si>
  <si>
    <t>PNAS-29</t>
  </si>
  <si>
    <t>B4DUD8</t>
  </si>
  <si>
    <t>cDNA FLJ57597</t>
  </si>
  <si>
    <t>B7ZM29</t>
  </si>
  <si>
    <t>KIAA1217</t>
  </si>
  <si>
    <t>KIAA1217 protein</t>
  </si>
  <si>
    <t>F5H2X1</t>
  </si>
  <si>
    <t>USP7</t>
  </si>
  <si>
    <t>Ubiquitin carboxyl-terminal hydrolase 7</t>
  </si>
  <si>
    <t>Q6DT37</t>
  </si>
  <si>
    <t>CDC42BPG</t>
  </si>
  <si>
    <t>Serine/threonine-protein kinase MRCK gamma</t>
  </si>
  <si>
    <t>H7C5R1</t>
  </si>
  <si>
    <t>E9PPC9</t>
  </si>
  <si>
    <t>B7Z4N2</t>
  </si>
  <si>
    <t>cDNA FLJ50581, highly similar to AP-2 complex subunit mu-1</t>
  </si>
  <si>
    <t>Q8TD14</t>
  </si>
  <si>
    <t>Decay-accelerating factor 1a</t>
  </si>
  <si>
    <t>D6RCN3</t>
  </si>
  <si>
    <t>C9JKT3</t>
  </si>
  <si>
    <t>A8K9G2</t>
  </si>
  <si>
    <t>cDNA FLJ76366</t>
  </si>
  <si>
    <t>B4DEM5</t>
  </si>
  <si>
    <t>cDNA FLJ50456, highly similar to Uroporphyrinogen decarboxylase (EC 4.1.1.37)</t>
  </si>
  <si>
    <t>Q59G92</t>
  </si>
  <si>
    <t>HLA-B associated transcript 1 variant</t>
  </si>
  <si>
    <t>C9JRM1</t>
  </si>
  <si>
    <t>Q53HT9</t>
  </si>
  <si>
    <t>Complement component 1, r subcomponent variant</t>
  </si>
  <si>
    <t>B4DW50</t>
  </si>
  <si>
    <t>C9JNG9</t>
  </si>
  <si>
    <t>A0A0A0MTI2</t>
  </si>
  <si>
    <t>SH2B2</t>
  </si>
  <si>
    <t>Adaptor protein with pleckstrin homology and src homology 2 domains, isoform CRA_a</t>
  </si>
  <si>
    <t>Q15753</t>
  </si>
  <si>
    <t>Nonmuscle myosin II heavy chain-B</t>
  </si>
  <si>
    <t>E9PIX6</t>
  </si>
  <si>
    <t>A0A0J9YWW6</t>
  </si>
  <si>
    <t>V9HW63</t>
  </si>
  <si>
    <t>HEL-S-97n</t>
  </si>
  <si>
    <t>Epididymis secretory sperm binding protein Li 97n</t>
  </si>
  <si>
    <t>B3KR22</t>
  </si>
  <si>
    <t>cDNA FLJ33499 fis, clone BRAMY2004351, highly similar to Noelin</t>
  </si>
  <si>
    <t>A0A024QZ98</t>
  </si>
  <si>
    <t>RP11-78J21.1</t>
  </si>
  <si>
    <t>Heterogeneous nuclear ribonucleoprotein A1-like, isoform CRA_b</t>
  </si>
  <si>
    <t>B7Z7I4</t>
  </si>
  <si>
    <t>cDNA FLJ54568, highly similar to T-complex protein 1 subunit eta</t>
  </si>
  <si>
    <t>U5Z9R9</t>
  </si>
  <si>
    <t>I3L3H2</t>
  </si>
  <si>
    <t>B7Z7G9</t>
  </si>
  <si>
    <t>V9HWJ0</t>
  </si>
  <si>
    <t>HEL-S-164nA</t>
  </si>
  <si>
    <t>Epididymis secretory sperm binding protein Li 164nA</t>
  </si>
  <si>
    <t>Q75LS9</t>
  </si>
  <si>
    <t>DNCI1</t>
  </si>
  <si>
    <t>Putative uncharacterized protein DNCI1</t>
  </si>
  <si>
    <t>B4DSA8</t>
  </si>
  <si>
    <t>cDNA FLJ51067, highly similar to DNA damage-binding protein 1</t>
  </si>
  <si>
    <t>Q0D2Q6</t>
  </si>
  <si>
    <t>Q59FN3</t>
  </si>
  <si>
    <t>Acyl-Coenzyme A dehydrogenase family, member 9 variant</t>
  </si>
  <si>
    <t>D3DX70</t>
  </si>
  <si>
    <t>GRIP and coiled-coil domain containing 2, isoform CRA_a</t>
  </si>
  <si>
    <t>B3KWP7</t>
  </si>
  <si>
    <t>cDNA FLJ43538 fis, clone PLACE7008431, highly similar to Homo sapiens phosphatidylinositol-4-phosphate 5-kinase, type II, gamma (PIP5K2C), mRNA</t>
  </si>
  <si>
    <t>B5MD38</t>
  </si>
  <si>
    <t>A0A0S2Z3W6</t>
  </si>
  <si>
    <t>Q53G35</t>
  </si>
  <si>
    <t>H0Y4G4</t>
  </si>
  <si>
    <t>DCBLD1</t>
  </si>
  <si>
    <t>Discoidin, CUB and LCCL domain-containing protein 1</t>
  </si>
  <si>
    <t>M0QXF2</t>
  </si>
  <si>
    <t>Sodium/potassium-transporting ATPase subunit alpha-3</t>
  </si>
  <si>
    <t>SEC61B</t>
  </si>
  <si>
    <t>Protein transport protein Sec61 subunit beta</t>
  </si>
  <si>
    <t>Q9HAP0</t>
  </si>
  <si>
    <t>Valosin-containing protein</t>
  </si>
  <si>
    <t>B7Z1L5</t>
  </si>
  <si>
    <t>B7Z9A0</t>
  </si>
  <si>
    <t>cDNA FLJ56212, highly similar to Gelsolin</t>
  </si>
  <si>
    <t>Q9BX68</t>
  </si>
  <si>
    <t>HINT2</t>
  </si>
  <si>
    <t>Histidine triad nucleotide-binding protein 2, mitochondrial</t>
  </si>
  <si>
    <t>A0A024RD97</t>
  </si>
  <si>
    <t>H3BNX8</t>
  </si>
  <si>
    <t>G3V3I1</t>
  </si>
  <si>
    <t>V9GY93</t>
  </si>
  <si>
    <t>TMEM165</t>
  </si>
  <si>
    <t>Transmembrane protein 165</t>
  </si>
  <si>
    <t>A6YWD1</t>
  </si>
  <si>
    <t>I4AY87</t>
  </si>
  <si>
    <t>A0A024RB53</t>
  </si>
  <si>
    <t>Heterogeneous nuclear ribonucleoprotein A1, isoform CRA_a</t>
  </si>
  <si>
    <t>B1AJQ6</t>
  </si>
  <si>
    <t>STX12</t>
  </si>
  <si>
    <t>Syntaxin-12</t>
  </si>
  <si>
    <t>E9PKG1</t>
  </si>
  <si>
    <t>H7C2I1</t>
  </si>
  <si>
    <t>Q99874</t>
  </si>
  <si>
    <t>D6RGV5</t>
  </si>
  <si>
    <t>A0A097PX98</t>
  </si>
  <si>
    <t>B2XHF9</t>
  </si>
  <si>
    <t>Q4F6A2</t>
  </si>
  <si>
    <t>Q9UM47</t>
  </si>
  <si>
    <t>NOTCH3</t>
  </si>
  <si>
    <t>Neurogenic locus notch homolog protein 3</t>
  </si>
  <si>
    <t>Q53G99</t>
  </si>
  <si>
    <t>H3BRM5</t>
  </si>
  <si>
    <t>A0JP10</t>
  </si>
  <si>
    <t>ERCC6</t>
  </si>
  <si>
    <t>Excision repair cross-complementing rodent repair deficiency, complementation group 6</t>
  </si>
  <si>
    <t>Q5BKV1</t>
  </si>
  <si>
    <t>Q86Y04</t>
  </si>
  <si>
    <t>MAP4</t>
  </si>
  <si>
    <t>Microtubule-associated protein</t>
  </si>
  <si>
    <t>Q96HG5</t>
  </si>
  <si>
    <t>F5GZQ4</t>
  </si>
  <si>
    <t>B4DPH9</t>
  </si>
  <si>
    <t>cDNA FLJ55895, highly similar to Ras-related protein Rab-7</t>
  </si>
  <si>
    <t>Q8N6B4</t>
  </si>
  <si>
    <t>MLL/CALM fusion</t>
  </si>
  <si>
    <t>Myeloid/lymphoid or mixed-lineage leukemia/clathrin assembly protein fusion protein</t>
  </si>
  <si>
    <t>Q86T62</t>
  </si>
  <si>
    <t>DKFZp451F173</t>
  </si>
  <si>
    <t>Putative uncharacterized protein DKFZp451F173</t>
  </si>
  <si>
    <t>H7C1U8</t>
  </si>
  <si>
    <t>D6RHZ5</t>
  </si>
  <si>
    <t>Q53GX6</t>
  </si>
  <si>
    <t>Nucleobindin 1 variant</t>
  </si>
  <si>
    <t>B2R802</t>
  </si>
  <si>
    <t>cDNA, FLJ93681, highly similar to Homo sapiens small nuclear ribonucleoprotein polypeptide A (SNRPA), mRNA</t>
  </si>
  <si>
    <t>A7YDK7</t>
  </si>
  <si>
    <t>B4E0P8</t>
  </si>
  <si>
    <t>cDNA FLJ53007, highly similar to UBA/UBX 33.3 kDa protein</t>
  </si>
  <si>
    <t>C9J4W5</t>
  </si>
  <si>
    <t>H0YGT2</t>
  </si>
  <si>
    <t>H3BM42</t>
  </si>
  <si>
    <t>A0A0C4DGC1</t>
  </si>
  <si>
    <t>CXCL14</t>
  </si>
  <si>
    <t>C-X-C motif chemokine 14</t>
  </si>
  <si>
    <t>V9HWF2</t>
  </si>
  <si>
    <t>HEL-S-32</t>
  </si>
  <si>
    <t>B7Z1K5</t>
  </si>
  <si>
    <t>B5M7M0</t>
  </si>
  <si>
    <t>E5EWL4</t>
  </si>
  <si>
    <t>E5EWR3</t>
  </si>
  <si>
    <t>K9M370</t>
  </si>
  <si>
    <t>Q4GCZ4</t>
  </si>
  <si>
    <t>W8D1X2</t>
  </si>
  <si>
    <t>Q53GU8</t>
  </si>
  <si>
    <t>Transforming growth factor, beta-induced, 68kDa variant</t>
  </si>
  <si>
    <t>K7EQQ9</t>
  </si>
  <si>
    <t>H0YL33</t>
  </si>
  <si>
    <t>Q59FS3</t>
  </si>
  <si>
    <t>Ribosomal protein S7 variant</t>
  </si>
  <si>
    <t>F5H8J9</t>
  </si>
  <si>
    <t>B3KM98</t>
  </si>
  <si>
    <t>cDNA FLJ10556 fis, clone NT2RP2002479, highly similar to ATP-binding cassette sub-family B member 7, mitochondrial</t>
  </si>
  <si>
    <t>A0A0A0MQT0</t>
  </si>
  <si>
    <t>Retinol binding protein 1, cellular</t>
  </si>
  <si>
    <t>A8K8D9</t>
  </si>
  <si>
    <t>Q1AHP8</t>
  </si>
  <si>
    <t>Hepatopoietin PCn127</t>
  </si>
  <si>
    <t>A0A0B4J278</t>
  </si>
  <si>
    <t>E9PLG2</t>
  </si>
  <si>
    <t>Q6MZE3</t>
  </si>
  <si>
    <t>DKFZp686J13123</t>
  </si>
  <si>
    <t>Putative uncharacterized protein DKFZp686J13123</t>
  </si>
  <si>
    <t>Q8NFI0</t>
  </si>
  <si>
    <t>MLL/SEPTIN6 fusion protein</t>
  </si>
  <si>
    <t>F5H0D0</t>
  </si>
  <si>
    <t>EIF2B1</t>
  </si>
  <si>
    <t>Translation initiation factor eIF-2B subunit alpha</t>
  </si>
  <si>
    <t>B4DK32</t>
  </si>
  <si>
    <t>cDNA FLJ61095, highly similar to Ubiquitin conjugation factor E4 A</t>
  </si>
  <si>
    <t>B7Z8A2</t>
  </si>
  <si>
    <t>cDNA FLJ51671, highly similar to Prenylcysteine oxidase (EC 1.8.3.5)</t>
  </si>
  <si>
    <t>C9JRG3</t>
  </si>
  <si>
    <t>Q7L4K8</t>
  </si>
  <si>
    <t>D3TTZ1</t>
  </si>
  <si>
    <t>TNFAIP3</t>
  </si>
  <si>
    <t>Truncated tumor necrosis factor alpha-induced protein 3</t>
  </si>
  <si>
    <t>A8K8G3</t>
  </si>
  <si>
    <t>cDNA FLJ77237, highly similar to Homo sapiens sparc/osteonectin, cwcv and kazal-like domains proteoglycan (testican) 2 (SPOCK2), mRNA</t>
  </si>
  <si>
    <t>J3QSB5</t>
  </si>
  <si>
    <t>RPL36</t>
  </si>
  <si>
    <t>60S ribosomal protein L36</t>
  </si>
  <si>
    <t>I1SRC5</t>
  </si>
  <si>
    <t>UBE2L3/KRAS fusion protein</t>
  </si>
  <si>
    <t>E9PP22</t>
  </si>
  <si>
    <t>B4DRV2</t>
  </si>
  <si>
    <t>Q9H2P1</t>
  </si>
  <si>
    <t>DC16</t>
  </si>
  <si>
    <t>A4GYN5</t>
  </si>
  <si>
    <t>MUC19</t>
  </si>
  <si>
    <t>Mucin-19</t>
  </si>
  <si>
    <t>A8K3A8</t>
  </si>
  <si>
    <t>cDNA FLJ75085, highly similar to Homo sapiens glutaminyl-tRNA synthetase (QARS), mRNA</t>
  </si>
  <si>
    <t>O95139</t>
  </si>
  <si>
    <t>NDUFB6</t>
  </si>
  <si>
    <t>NADH dehydrogenase [ubiquinone] 1 beta subcomplex subunit 6</t>
  </si>
  <si>
    <t>Q6IBS5</t>
  </si>
  <si>
    <t>DLST protein</t>
  </si>
  <si>
    <t>Q6P1Q5</t>
  </si>
  <si>
    <t>ARCN1 protein</t>
  </si>
  <si>
    <t>K7EJ19</t>
  </si>
  <si>
    <t>E7ERX9</t>
  </si>
  <si>
    <t>H0Y8X4</t>
  </si>
  <si>
    <t>2'-deoxynucleoside 5'-phosphate N-hydrolase 1</t>
  </si>
  <si>
    <t>A0A140VJM9</t>
  </si>
  <si>
    <t>L7RXH0</t>
  </si>
  <si>
    <t>Integrin, alpha V</t>
  </si>
  <si>
    <t>A9CQZ2</t>
  </si>
  <si>
    <t>DPYSL2</t>
  </si>
  <si>
    <t>Dihydropyrimidinase-like 2 short form</t>
  </si>
  <si>
    <t>C9JPM4</t>
  </si>
  <si>
    <t>G3V361</t>
  </si>
  <si>
    <t>A0A0A1HAN9</t>
  </si>
  <si>
    <t>H.sapiens ras-related Hrab5 protein</t>
  </si>
  <si>
    <t>V9HWC2</t>
  </si>
  <si>
    <t>HEL-S-67p</t>
  </si>
  <si>
    <t>Epididymis secretory sperm binding protein Li 67p</t>
  </si>
  <si>
    <t>B4DMB5</t>
  </si>
  <si>
    <t>CTP synthase</t>
  </si>
  <si>
    <t>E9PQK7</t>
  </si>
  <si>
    <t>J3KR73</t>
  </si>
  <si>
    <t>Q2XPP3</t>
  </si>
  <si>
    <t>Type II 3a-hydroxysteroid dehydrogenase variant</t>
  </si>
  <si>
    <t>B4E104</t>
  </si>
  <si>
    <t>cDNA FLJ56195, highly similar to Homo sapiens mitogen-activated protein kinase 4 (MAPK4), mRNA</t>
  </si>
  <si>
    <t>B2RAP4</t>
  </si>
  <si>
    <t>cDNA, FLJ95037, highly similar to Homo sapiens acyl-CoA synthetase medium-chain family member 1 (ACSM1), mRNA</t>
  </si>
  <si>
    <t>Q9BYX7</t>
  </si>
  <si>
    <t>POTEKP</t>
  </si>
  <si>
    <t>Putative beta-actin-like protein 3</t>
  </si>
  <si>
    <t>A0A087WXC5</t>
  </si>
  <si>
    <t>B4DGL0</t>
  </si>
  <si>
    <t>cDNA FLJ53619, highly similar to Heat shock protein HSP 90-beta</t>
  </si>
  <si>
    <t>A0A024R328</t>
  </si>
  <si>
    <t>Q53ET8</t>
  </si>
  <si>
    <t>RAB6A, member RAS oncogene family isoform a variant</t>
  </si>
  <si>
    <t>B4DEB9</t>
  </si>
  <si>
    <t>cDNA FLJ61099, highly similar to ADP-ribosylation factor 1</t>
  </si>
  <si>
    <t>B4DYQ7</t>
  </si>
  <si>
    <t>cDNA FLJ57822, highly similar to Integrin alpha-V</t>
  </si>
  <si>
    <t>cDNA, FLJ96568, highly similar to Homo sapiens tropomyosin 3 (TPM3), mRNA</t>
  </si>
  <si>
    <t>B3KUR6</t>
  </si>
  <si>
    <t>cDNA FLJ40471 fis, clone TESTI2042508, highly similar to Nucleobindin-1</t>
  </si>
  <si>
    <t>Q7Z531</t>
  </si>
  <si>
    <t>GTP:AMP phosphotransferase AK3, mitochondrial</t>
  </si>
  <si>
    <t>J3KND3</t>
  </si>
  <si>
    <t>F8W943</t>
  </si>
  <si>
    <t>Q5T9Q5</t>
  </si>
  <si>
    <t>B3KNG0</t>
  </si>
  <si>
    <t>cDNA FLJ14523 fis, clone NT2RM1000905, highly similar to Eukaryotic translation initiation factor 3 subunit 6-interacting protein</t>
  </si>
  <si>
    <t>E9PFT6</t>
  </si>
  <si>
    <t>Nephronectin</t>
  </si>
  <si>
    <t>Cation-dependent mannose-6-phosphate receptor variant</t>
  </si>
  <si>
    <t>Q5T3N1</t>
  </si>
  <si>
    <t>J3QR48</t>
  </si>
  <si>
    <t>A8K6Y8</t>
  </si>
  <si>
    <t>cDNA FLJ76669, highly similar to Homo sapiens zinc finger protein 278 (ZNF278), transcript variant 4, mRNA</t>
  </si>
  <si>
    <t>Alpha-actinin-2</t>
  </si>
  <si>
    <t>F8VW21</t>
  </si>
  <si>
    <t>H3BU31</t>
  </si>
  <si>
    <t>C9K0S6</t>
  </si>
  <si>
    <t>V9GZN0</t>
  </si>
  <si>
    <t>Q14484</t>
  </si>
  <si>
    <t>H7C141</t>
  </si>
  <si>
    <t>U3KQE2</t>
  </si>
  <si>
    <t>Q8IW90</t>
  </si>
  <si>
    <t>MTCH1 protein</t>
  </si>
  <si>
    <t>Q9Y3E2</t>
  </si>
  <si>
    <t>BOLA1</t>
  </si>
  <si>
    <t>BolA-like protein 1</t>
  </si>
  <si>
    <t>E7EUI8</t>
  </si>
  <si>
    <t>H0YCP8</t>
  </si>
  <si>
    <t>A0A087WWT1</t>
  </si>
  <si>
    <t>J3QQQ2</t>
  </si>
  <si>
    <t>E9PK34</t>
  </si>
  <si>
    <t>H0YLE8</t>
  </si>
  <si>
    <t>E9PCH5</t>
  </si>
  <si>
    <t>V9HWF8</t>
  </si>
  <si>
    <t>HEL-S-41</t>
  </si>
  <si>
    <t>Epididymis secretory protein Li 41</t>
  </si>
  <si>
    <t>E5RGY4</t>
  </si>
  <si>
    <t>Vinculin, isoform CRA_c</t>
  </si>
  <si>
    <t>H0YJA1</t>
  </si>
  <si>
    <t>S5RG19</t>
  </si>
  <si>
    <t>Perforin</t>
  </si>
  <si>
    <t>O43219</t>
  </si>
  <si>
    <t>Q8WVA8</t>
  </si>
  <si>
    <t>B3KQH1</t>
  </si>
  <si>
    <t>cDNA FLJ90452 fis, clone NT2RP3001475, highly similar to Splicing factor 3B subunit 3</t>
  </si>
  <si>
    <t>Q8NB90</t>
  </si>
  <si>
    <t>SPATA5</t>
  </si>
  <si>
    <t>Spermatogenesis-associated protein 5</t>
  </si>
  <si>
    <t>I3L3P5</t>
  </si>
  <si>
    <t>Q3MI39</t>
  </si>
  <si>
    <t>HNRPA1 protein</t>
  </si>
  <si>
    <t>K7EP41</t>
  </si>
  <si>
    <t>I3L1P8</t>
  </si>
  <si>
    <t>B4DI54</t>
  </si>
  <si>
    <t>cDNA FLJ56386, highly similar to Heat shock 70 kDa protein 1L</t>
  </si>
  <si>
    <t>F6QMI7</t>
  </si>
  <si>
    <t>A8K1L8</t>
  </si>
  <si>
    <t>cDNA FLJ77645, highly similar to Homo sapiens splicing factor, arginine/serine-rich 1 (splicing factor 2, alternate splicing factor) (SFRS1), mRNA</t>
  </si>
  <si>
    <t>Q53F27</t>
  </si>
  <si>
    <t>Transmembrane protein 14C variant</t>
  </si>
  <si>
    <t>B8ZWD8</t>
  </si>
  <si>
    <t>Diazepam binding inhibitor, splice form 1D(1)</t>
  </si>
  <si>
    <t>cDNA FLJ50585, highly similar to T-complex protein 1 subunit beta</t>
  </si>
  <si>
    <t>H3BST5</t>
  </si>
  <si>
    <t>B7Z1Q9</t>
  </si>
  <si>
    <t>A0A024RBS2</t>
  </si>
  <si>
    <t>Q5VVL7</t>
  </si>
  <si>
    <t>DBT</t>
  </si>
  <si>
    <t>H0Y3Y6</t>
  </si>
  <si>
    <t>Serine/threonine-protein phosphatase PP1-beta catalytic subunit</t>
  </si>
  <si>
    <t>H3BP09</t>
  </si>
  <si>
    <t>SMAD3</t>
  </si>
  <si>
    <t>Mothers against decapentaplegic homolog 3</t>
  </si>
  <si>
    <t>B3KQK0</t>
  </si>
  <si>
    <t>cDNA FLJ90599 fis, clone PLACE1001340, highly similar to Mitochondrial proteins importreceptor</t>
  </si>
  <si>
    <t>M0R221</t>
  </si>
  <si>
    <t>B4DLR3</t>
  </si>
  <si>
    <t>cDNA FLJ54020, highly similar to Heterogeneous nuclear ribonucleoprotein U</t>
  </si>
  <si>
    <t>PSTPIP2</t>
  </si>
  <si>
    <t>Proline-serine-threonine phosphatase interacting protein 2 isoform 3</t>
  </si>
  <si>
    <t>A0A024RCH0</t>
  </si>
  <si>
    <t>TCEAL6</t>
  </si>
  <si>
    <t>Transcription elongation factor A (SII)-like 6, isoform CRA_a</t>
  </si>
  <si>
    <t>H0Y5C6</t>
  </si>
  <si>
    <t>B4E072</t>
  </si>
  <si>
    <t>cDNA FLJ61196, highly similar to 3-ketoacyl-CoA thiolase, peroxisomal (EC 2.3.1.16)</t>
  </si>
  <si>
    <t>B3KV41</t>
  </si>
  <si>
    <t>cDNA FLJ16101 fis, clone TESTI2014780, highly similar to Homo sapiens minichromosome maintenance deficient domain containing 1 (MCMDC1), mRNA</t>
  </si>
  <si>
    <t>B4DEN1</t>
  </si>
  <si>
    <t>A9CQZ8</t>
  </si>
  <si>
    <t>B2R6D0</t>
  </si>
  <si>
    <t>cDNA, FLJ92896, highly similar to Homo sapiens proteasome (prosome, macropain) 26S subunit, non-ATPase, 1 (PSMD1), mRNA</t>
  </si>
  <si>
    <t>A0A087X114</t>
  </si>
  <si>
    <t>MMAB</t>
  </si>
  <si>
    <t>Cob(I)yrinic acid a,c-diamide adenosyltransferase, mitochondrial</t>
  </si>
  <si>
    <t>A0A059QPE7</t>
  </si>
  <si>
    <t>A0A059QPU3</t>
  </si>
  <si>
    <t>A0A059RI85</t>
  </si>
  <si>
    <t>A0A059RP05</t>
  </si>
  <si>
    <t>A0A059RTG7</t>
  </si>
  <si>
    <t>A0A059S2S6</t>
  </si>
  <si>
    <t>A0A0B5E697</t>
  </si>
  <si>
    <t>A0A1B0W1E4</t>
  </si>
  <si>
    <t>B2XP28</t>
  </si>
  <si>
    <t>C5H6K6</t>
  </si>
  <si>
    <t>E0AF97</t>
  </si>
  <si>
    <t>E2DTL8</t>
  </si>
  <si>
    <t>E5E1V1</t>
  </si>
  <si>
    <t>E7CM18</t>
  </si>
  <si>
    <t>E9P659</t>
  </si>
  <si>
    <t>F2WGV2</t>
  </si>
  <si>
    <t>G3CA49</t>
  </si>
  <si>
    <t>H9PWQ9</t>
  </si>
  <si>
    <t>H9S5Y2</t>
  </si>
  <si>
    <t>H9STE0</t>
  </si>
  <si>
    <t>J7HPF9</t>
  </si>
  <si>
    <t>K7WVJ5</t>
  </si>
  <si>
    <t>Q4GW12</t>
  </si>
  <si>
    <t>Q5XRW8</t>
  </si>
  <si>
    <t>B4DFN9</t>
  </si>
  <si>
    <t>cDNA FLJ54303, highly similar to Heat shock 70 kDa protein 1</t>
  </si>
  <si>
    <t>H7C131</t>
  </si>
  <si>
    <t>Q68DR3</t>
  </si>
  <si>
    <t>DKFZp779H1622</t>
  </si>
  <si>
    <t>Putative uncharacterized protein DKFZp779H1622</t>
  </si>
  <si>
    <t>Q0VAC0</t>
  </si>
  <si>
    <t>E5RJ08</t>
  </si>
  <si>
    <t>CHCHD7</t>
  </si>
  <si>
    <t>Coiled-coil-helix-coiled-coil-helix domain-containing protein 7</t>
  </si>
  <si>
    <t>E9PNH7</t>
  </si>
  <si>
    <t>B7Z5A2</t>
  </si>
  <si>
    <t>cDNA FLJ57759, moderately similar to Transgelin-2</t>
  </si>
  <si>
    <t>B2R4F3</t>
  </si>
  <si>
    <t>cDNA, FLJ92068, highly similar to Homo sapiens Rho GDP dissociation inhibitor (GDI) beta (ARHGDIB),mRNA</t>
  </si>
  <si>
    <t>B2R7K0</t>
  </si>
  <si>
    <t>Protein-serine/threonine kinase</t>
  </si>
  <si>
    <t>SEC61A1</t>
  </si>
  <si>
    <t>Protein transport protein Sec61 subunit alpha isoform 1</t>
  </si>
  <si>
    <t>M0QYT0</t>
  </si>
  <si>
    <t>K4ENJ5</t>
  </si>
  <si>
    <t>K7EKW4</t>
  </si>
  <si>
    <t>E9PKH6</t>
  </si>
  <si>
    <t>Q6PJ43</t>
  </si>
  <si>
    <t>ACTG1 protein</t>
  </si>
  <si>
    <t>B4DGU4</t>
  </si>
  <si>
    <t>C5H6K7</t>
  </si>
  <si>
    <t>Nucleophosmin (Nucleolar phosphoprotein B23, numatrin), isoform CRA_f</t>
  </si>
  <si>
    <t>Q8WTW5</t>
  </si>
  <si>
    <t>H0Y7H7</t>
  </si>
  <si>
    <t>DOCK4</t>
  </si>
  <si>
    <t>Dedicator of cytokinesis protein 4</t>
  </si>
  <si>
    <t>B4DT32</t>
  </si>
  <si>
    <t>cDNA FLJ54383, highly similar to Valyl-tRNA synthetase (EC 6.1.1.9)</t>
  </si>
  <si>
    <t>H7BZH6</t>
  </si>
  <si>
    <t>B4DL67</t>
  </si>
  <si>
    <t>cDNA FLJ53392, highly similar to Ubiquitin-activating enzyme E1</t>
  </si>
  <si>
    <t>2',3'-cyclic-nucleotide 3'-phosphodiesterase</t>
  </si>
  <si>
    <t>A0A0S2Z3C0</t>
  </si>
  <si>
    <t>Actinin alpha 4 isoform 3</t>
  </si>
  <si>
    <t>Q9UQK8</t>
  </si>
  <si>
    <t>Sulfhydryl oxidase</t>
  </si>
  <si>
    <t>A0A087WWY3</t>
  </si>
  <si>
    <t>F8VX58</t>
  </si>
  <si>
    <t>M0QYQ7</t>
  </si>
  <si>
    <t>E9PEL3</t>
  </si>
  <si>
    <t>RPL37A</t>
  </si>
  <si>
    <t>60S ribosomal protein L37a</t>
  </si>
  <si>
    <t>Q53HE9</t>
  </si>
  <si>
    <t>Ankylosis, progressive homolog</t>
  </si>
  <si>
    <t>A0A0S2Z4C0</t>
  </si>
  <si>
    <t>Phosphoenolpyruvate carboxykinase 2 isoform 3</t>
  </si>
  <si>
    <t>Q59EJ3</t>
  </si>
  <si>
    <t>Heat shock 70kDa protein 1A variant</t>
  </si>
  <si>
    <t>B7Z645</t>
  </si>
  <si>
    <t>A0A024R3P9</t>
  </si>
  <si>
    <t>Acyl-Coenzyme A binding domain containing 3, isoform CRA_a</t>
  </si>
  <si>
    <t>B4DJ75</t>
  </si>
  <si>
    <t>Q9H2R7</t>
  </si>
  <si>
    <t>NPD011</t>
  </si>
  <si>
    <t>A1XP52</t>
  </si>
  <si>
    <t>Catecholamine-regulated protein 40</t>
  </si>
  <si>
    <t>H3BSA6</t>
  </si>
  <si>
    <t>Q9BZT2</t>
  </si>
  <si>
    <t>PNAS-32</t>
  </si>
  <si>
    <t>A6NMY6</t>
  </si>
  <si>
    <t>ANXA2P2</t>
  </si>
  <si>
    <t>Putative annexin A2-like protein</t>
  </si>
  <si>
    <t>R4GMT0</t>
  </si>
  <si>
    <t>B3KWQ3</t>
  </si>
  <si>
    <t>cDNA FLJ43573 fis, clone RECTM2001691, highly similar to Actin, cytoplasmic 2</t>
  </si>
  <si>
    <t>E9PDU6</t>
  </si>
  <si>
    <t>CNN3</t>
  </si>
  <si>
    <t>Q59EL5</t>
  </si>
  <si>
    <t>Aldo-keto reductase family 1, member B1 variant</t>
  </si>
  <si>
    <t>A0A024R7S1</t>
  </si>
  <si>
    <t>FGFR4</t>
  </si>
  <si>
    <t>Fibroblast growth factor receptor 4, isoform CRA_a</t>
  </si>
  <si>
    <t>Q59H49</t>
  </si>
  <si>
    <t>Polypyrimidine tract-binding protein 1 isoform c variant</t>
  </si>
  <si>
    <t>F8W1A0</t>
  </si>
  <si>
    <t>Q53RC5</t>
  </si>
  <si>
    <t>DKFZp547I014</t>
  </si>
  <si>
    <t>Putative uncharacterized protein DKFZp547I014</t>
  </si>
  <si>
    <t>F8VTQ5</t>
  </si>
  <si>
    <t>A4FTY4</t>
  </si>
  <si>
    <t>A0A087WZE0</t>
  </si>
  <si>
    <t>Q5SZX6</t>
  </si>
  <si>
    <t>M0R1H5</t>
  </si>
  <si>
    <t>Q15706</t>
  </si>
  <si>
    <t>Q59EK7</t>
  </si>
  <si>
    <t>CS0DF038YO05 variant</t>
  </si>
  <si>
    <t>S4R414</t>
  </si>
  <si>
    <t>PITPNM2</t>
  </si>
  <si>
    <t>Membrane-associated phosphatidylinositol transfer protein 2</t>
  </si>
  <si>
    <t>E9PK54</t>
  </si>
  <si>
    <t>TM9SF3</t>
  </si>
  <si>
    <t>B3W6H4</t>
  </si>
  <si>
    <t>MLL-ACTN4</t>
  </si>
  <si>
    <t>Putative uncharacterized protein MLL-ACTN4</t>
  </si>
  <si>
    <t>Q8N2F8</t>
  </si>
  <si>
    <t>cDNA PSEC0195 fis, clone HEMBA1001322, highly similar to ALPHA-ADAPTIN C</t>
  </si>
  <si>
    <t>Q96FU6</t>
  </si>
  <si>
    <t>F8VZQ1</t>
  </si>
  <si>
    <t>J3QKP5</t>
  </si>
  <si>
    <t>Q5T0S3</t>
  </si>
  <si>
    <t>B4DE36</t>
  </si>
  <si>
    <t>R9UQ64</t>
  </si>
  <si>
    <t>A0A024R889</t>
  </si>
  <si>
    <t>Spectrin, alpha, non-erythrocytic 1 (Alpha-fodrin), isoform CRA_g</t>
  </si>
  <si>
    <t>H0YBR5</t>
  </si>
  <si>
    <t>H0YK10</t>
  </si>
  <si>
    <t>GALK2</t>
  </si>
  <si>
    <t>N-acetylgalactosamine kinase</t>
  </si>
  <si>
    <t>H3BTA3</t>
  </si>
  <si>
    <t>H0YJU2</t>
  </si>
  <si>
    <t>J3QSF1</t>
  </si>
  <si>
    <t>DDX5</t>
  </si>
  <si>
    <t>Probable ATP-dependent RNA helicase DDX5</t>
  </si>
  <si>
    <t>A0A0J9YX34</t>
  </si>
  <si>
    <t>TRIM2</t>
  </si>
  <si>
    <t>Tripartite motif-containing protein 2</t>
  </si>
  <si>
    <t>G3V461</t>
  </si>
  <si>
    <t>Q86TQ3</t>
  </si>
  <si>
    <t>Similar to filamin C, gamma (Actin binding protein 280)</t>
  </si>
  <si>
    <t>Q8WVC2</t>
  </si>
  <si>
    <t>J3KNJ2</t>
  </si>
  <si>
    <t>H3BLS9</t>
  </si>
  <si>
    <t>ANKHD1</t>
  </si>
  <si>
    <t>Ankyrin repeat and KH domain-containing protein 1</t>
  </si>
  <si>
    <t>A0S2P1</t>
  </si>
  <si>
    <t>A0A087WWK2</t>
  </si>
  <si>
    <t>ST6GALNAC3</t>
  </si>
  <si>
    <t>Alpha-N-acetylgalactosaminide alpha-2,6-sialyltransferase 3</t>
  </si>
  <si>
    <t>J3QLT7</t>
  </si>
  <si>
    <t>Q59F68</t>
  </si>
  <si>
    <t>CD68 antigen variant</t>
  </si>
  <si>
    <t>STOML2</t>
  </si>
  <si>
    <t>Stomatin-like protein 2, mitochondrial</t>
  </si>
  <si>
    <t>Q59FQ4</t>
  </si>
  <si>
    <t>A0A087X163</t>
  </si>
  <si>
    <t>Q96BS4</t>
  </si>
  <si>
    <t>FBL protein</t>
  </si>
  <si>
    <t>B3KM63</t>
  </si>
  <si>
    <t>cDNA FLJ10380 fis, clone NT2RM2002030, highly similar to Glucosamine--fructose-6-phosphateaminotransferase (isomerizing) 2 (EC 2.6.1.16)</t>
  </si>
  <si>
    <t>Q5TZN6</t>
  </si>
  <si>
    <t>Nucleolar protein 3 (Apoptosis repressor with CARD domain)</t>
  </si>
  <si>
    <t>X2D3Z7</t>
  </si>
  <si>
    <t>B4E3V1</t>
  </si>
  <si>
    <t>cDNA FLJ61209, highly similar to NG,NG-dimethylarginine dimethylaminohydrolase 1 (EC 3.5.3.18)</t>
  </si>
  <si>
    <t>A0A0S2Z3X6</t>
  </si>
  <si>
    <t>Fumarate hydratase isoform 4</t>
  </si>
  <si>
    <t>Q53HK9</t>
  </si>
  <si>
    <t>H3BTM2</t>
  </si>
  <si>
    <t>GNAO1</t>
  </si>
  <si>
    <t>Guanine nucleotide-binding protein G(o) subunit alpha</t>
  </si>
  <si>
    <t>OAT</t>
  </si>
  <si>
    <t>Ornithine aminotransferase, mitochondrial</t>
  </si>
  <si>
    <t>A0A024R6W0</t>
  </si>
  <si>
    <t>B3KQ05</t>
  </si>
  <si>
    <t>cDNA FLJ32558 fis, clone SPLEN1000143, highly similar to High mobility group protein B1</t>
  </si>
  <si>
    <t>B7Z207</t>
  </si>
  <si>
    <t>cDNA FLJ51566, highly similar to Pyruvate dehydrogenase (lipoamide) kinase isozyme 1 (EC 2.7.11.2)</t>
  </si>
  <si>
    <t>B4DLU5</t>
  </si>
  <si>
    <t>cDNA FLJ60675, highly similar to ATP-dependent RNA helicase DDX3X (EC 3.6.1.-)</t>
  </si>
  <si>
    <t>B4E3A4</t>
  </si>
  <si>
    <t>cDNA FLJ57283, highly similar to Actin, cytoplasmic 2</t>
  </si>
  <si>
    <t>B4DWK5</t>
  </si>
  <si>
    <t>cDNA FLJ54392, highly similar to Heat shock 70 kDa protein 1</t>
  </si>
  <si>
    <t>Q9BYD1</t>
  </si>
  <si>
    <t>H0YDN1</t>
  </si>
  <si>
    <t>Q13907</t>
  </si>
  <si>
    <t>IDI1</t>
  </si>
  <si>
    <t>Isopentenyl-diphosphate Delta-isomerase 1</t>
  </si>
  <si>
    <t>B4E2Y3</t>
  </si>
  <si>
    <t>cDNA FLJ51192, highly similar to 65 kDa Yes-associated protein</t>
  </si>
  <si>
    <t>F5H013</t>
  </si>
  <si>
    <t>C9JDL2</t>
  </si>
  <si>
    <t>B4DF98</t>
  </si>
  <si>
    <t>cDNA FLJ58497, highly similar to Unc-13 homolog C</t>
  </si>
  <si>
    <t>K7EQS7</t>
  </si>
  <si>
    <t>KDSR</t>
  </si>
  <si>
    <t>3-ketodihydrosphingosine reductase</t>
  </si>
  <si>
    <t>cDNA FLJ39748 fis, clone SMINT2017436, highly similar to Homo sapiens haloacid dehalogenase-like hydrolase domain containing 3 (HDHD3), mRNA</t>
  </si>
  <si>
    <t>A0A024R2F8</t>
  </si>
  <si>
    <t>CHCHD4</t>
  </si>
  <si>
    <t>Coiled-coil-helix-coiled-coil-helix domain containing 4, isoform CRA_b</t>
  </si>
  <si>
    <t>P35637</t>
  </si>
  <si>
    <t>RNA-binding protein FUS</t>
  </si>
  <si>
    <t>Q13344</t>
  </si>
  <si>
    <t>Fus-like protein</t>
  </si>
  <si>
    <t>Q59H57</t>
  </si>
  <si>
    <t>Fusion (Involved in t(12</t>
  </si>
  <si>
    <t>Q8TBR3</t>
  </si>
  <si>
    <t>Fusion (Involved in t(1216) in malignant liposarcoma)</t>
  </si>
  <si>
    <t>O43203</t>
  </si>
  <si>
    <t>Clone 23623</t>
  </si>
  <si>
    <t>Q9BTV7</t>
  </si>
  <si>
    <t>CABLES2</t>
  </si>
  <si>
    <t>CDK5 and ABL1 enzyme substrate 2</t>
  </si>
  <si>
    <t>A0A1B0GTW6</t>
  </si>
  <si>
    <t>K7EJ44</t>
  </si>
  <si>
    <t>Q53F20</t>
  </si>
  <si>
    <t>Acidic (Leucine-rich) nuclear phosphoprotein 32 family, member E variant</t>
  </si>
  <si>
    <t>Q68DB0</t>
  </si>
  <si>
    <t>DKFZp781H1314</t>
  </si>
  <si>
    <t>Putative uncharacterized protein DKFZp781H1314</t>
  </si>
  <si>
    <t>Q92526</t>
  </si>
  <si>
    <t>CCT6B</t>
  </si>
  <si>
    <t>T-complex protein 1 subunit zeta-2</t>
  </si>
  <si>
    <t>Q5TEG0</t>
  </si>
  <si>
    <t>Q59F46</t>
  </si>
  <si>
    <t>A0A024R418</t>
  </si>
  <si>
    <t>ZNF142</t>
  </si>
  <si>
    <t>Zinc finger protein 142 (Clone pHZ-49), isoform CRA_a</t>
  </si>
  <si>
    <t>B4DKR1</t>
  </si>
  <si>
    <t>C9JWN1</t>
  </si>
  <si>
    <t>DHTKD1</t>
  </si>
  <si>
    <t>Probable 2-oxoglutarate dehydrogenase E1 component DHKTD1, mitochondrial</t>
  </si>
  <si>
    <t>Q9NZS6</t>
  </si>
  <si>
    <t>B4DM63</t>
  </si>
  <si>
    <t>A0A087X0T8</t>
  </si>
  <si>
    <t>Q7Z7R0</t>
  </si>
  <si>
    <t>Smooth muscle myosin heavy chain</t>
  </si>
  <si>
    <t>Q6FHK8</t>
  </si>
  <si>
    <t>B4E335</t>
  </si>
  <si>
    <t>cDNA FLJ52842, highly similar to Actin, cytoplasmic 1</t>
  </si>
  <si>
    <t>H7C229</t>
  </si>
  <si>
    <t>CYFIP2</t>
  </si>
  <si>
    <t>Cytoplasmic FMR1-interacting protein 2</t>
  </si>
  <si>
    <t>SAR1a gene homolog 2 variant</t>
  </si>
  <si>
    <t>A0A024R0V6</t>
  </si>
  <si>
    <t>N-ethylmaleimide-sensitive factor attachment protein, alpha, isoform CRA_b</t>
  </si>
  <si>
    <t>A8KA87</t>
  </si>
  <si>
    <t>cDNA FLJ77341, highly similar to Homo sapiens ATPase, H+ transporting, lysosomal 42kDa, V1 subunit C isoform 2 (ATP6V1C2), mRNA</t>
  </si>
  <si>
    <t>B4DIQ8</t>
  </si>
  <si>
    <t>Calcium-binding mitochondrial carrier protein Aralar1</t>
  </si>
  <si>
    <t>Q59F04</t>
  </si>
  <si>
    <t>Platelet-derived growth factor receptor beta variant</t>
  </si>
  <si>
    <t>F8W0A3</t>
  </si>
  <si>
    <t>A5YPB6</t>
  </si>
  <si>
    <t>M0R0U3</t>
  </si>
  <si>
    <t>B4DVU4</t>
  </si>
  <si>
    <t>CACNA2D4</t>
  </si>
  <si>
    <t>Voltage-dependent calcium channel subunit alpha-2/delta-4</t>
  </si>
  <si>
    <t>F8VR77</t>
  </si>
  <si>
    <t>A8K3W9</t>
  </si>
  <si>
    <t>cDNA FLJ77842</t>
  </si>
  <si>
    <t>B2R533</t>
  </si>
  <si>
    <t>cDNA, FLJ92320, highly similar to Homo sapiens glutathione S-transferase theta 2 (GSTT2), mRNA</t>
  </si>
  <si>
    <t>E9PN54</t>
  </si>
  <si>
    <t>Q14015</t>
  </si>
  <si>
    <t>PR371 c-K-ras oncogene</t>
  </si>
  <si>
    <t>C9J0D1</t>
  </si>
  <si>
    <t>G3V5Z7</t>
  </si>
  <si>
    <t>A8K4W2</t>
  </si>
  <si>
    <t>cDNA FLJ78635, highly similar to Homo sapiens ATP synthase, H+ transporting, mitochondrial F0 complex, subunit b, isoform 1 (ATP5F1), transcript variant 1, mRNA</t>
  </si>
  <si>
    <t>Q6NWZ1</t>
  </si>
  <si>
    <t>CKAP4</t>
  </si>
  <si>
    <t>CKAP4 protein</t>
  </si>
  <si>
    <t>H3BVC7</t>
  </si>
  <si>
    <t>Q6NZ59</t>
  </si>
  <si>
    <t>ATP5J</t>
  </si>
  <si>
    <t>ATP synthase-coupling factor 6, mitochondrial</t>
  </si>
  <si>
    <t>Q9NY85</t>
  </si>
  <si>
    <t>rpl3</t>
  </si>
  <si>
    <t>Q9H1C3</t>
  </si>
  <si>
    <t>GLT8D2</t>
  </si>
  <si>
    <t>Glycosyltransferase 8 domain-containing protein 2</t>
  </si>
  <si>
    <t>P38570</t>
  </si>
  <si>
    <t>ITGAE</t>
  </si>
  <si>
    <t>Integrin alpha-E</t>
  </si>
  <si>
    <t>Q53GY1</t>
  </si>
  <si>
    <t>BCL2-associated athanogene 3 variant</t>
  </si>
  <si>
    <t>H3BVI6</t>
  </si>
  <si>
    <t>E5RIW3</t>
  </si>
  <si>
    <t>A0JLT9</t>
  </si>
  <si>
    <t>E9PF84</t>
  </si>
  <si>
    <t>H0YM50</t>
  </si>
  <si>
    <t>Q9UDQ6</t>
  </si>
  <si>
    <t>ICA1</t>
  </si>
  <si>
    <t>Putative uncharacterized protein ICA1</t>
  </si>
  <si>
    <t>Q5VV87</t>
  </si>
  <si>
    <t>MGST3</t>
  </si>
  <si>
    <t>Microsomal glutathione S-transferase 3</t>
  </si>
  <si>
    <t>B4DEA0</t>
  </si>
  <si>
    <t>cDNA FLJ57950, highly similar to Protein O-mannosyl-transferase 1 (EC 2.4.1.109)</t>
  </si>
  <si>
    <t>B4DX69</t>
  </si>
  <si>
    <t>cDNA FLJ55158, highly similar to Thioredoxin, mitochondrial</t>
  </si>
  <si>
    <t>H0YCQ8</t>
  </si>
  <si>
    <t>H0YBN4</t>
  </si>
  <si>
    <t>B4E136</t>
  </si>
  <si>
    <t>cDNA FLJ61200, highly similar to Homo sapiens hydroxysteroid dehydrogenase like 2 (HSDL2), mRNA</t>
  </si>
  <si>
    <t>A0A059QTV7</t>
  </si>
  <si>
    <t>H9E7E4</t>
  </si>
  <si>
    <t>H7C2T1</t>
  </si>
  <si>
    <t>CDKN1B</t>
  </si>
  <si>
    <t>Cyclin-dependent kinase inhibitor 1B</t>
  </si>
  <si>
    <t>H3BR70</t>
  </si>
  <si>
    <t>B2RDE8</t>
  </si>
  <si>
    <t>cDNA, FLJ96580, highly similar to Homo sapiens hepatoma-derived growth factor (high-mobility group protein 1-like) (HDGF), mRNA</t>
  </si>
  <si>
    <t>B3GN61</t>
  </si>
  <si>
    <t>Truncated E-cadherin</t>
  </si>
  <si>
    <t>H0YCC8</t>
  </si>
  <si>
    <t>Polyadenylate-binding protein 4</t>
  </si>
  <si>
    <t>B2R7Y3</t>
  </si>
  <si>
    <t>cDNA, FLJ93657, highly similar to Homo sapiens ribosomal protein L3-like (RPL3L), mRNA</t>
  </si>
  <si>
    <t>D3DTE6</t>
  </si>
  <si>
    <t>E5KNL5</t>
  </si>
  <si>
    <t>Mitochondrial endonuclease G</t>
  </si>
  <si>
    <t>Q6PIJ9</t>
  </si>
  <si>
    <t>VAV2</t>
  </si>
  <si>
    <t>Guanine nucleotide exchange factor VAV2</t>
  </si>
  <si>
    <t>K7ER56</t>
  </si>
  <si>
    <t>H7C1H2</t>
  </si>
  <si>
    <t>B7ZAW1</t>
  </si>
  <si>
    <t>cDNA, FLJ79325, highly similar to Zinc finger protein ZFPM2</t>
  </si>
  <si>
    <t>A0A0U1RQR6</t>
  </si>
  <si>
    <t>GNAI3</t>
  </si>
  <si>
    <t>Guanine nucleotide-binding protein G(k) subunit alpha</t>
  </si>
  <si>
    <t>Q68D89</t>
  </si>
  <si>
    <t>DKFZp686D10126</t>
  </si>
  <si>
    <t>Putative uncharacterized protein DKFZp686D10126</t>
  </si>
  <si>
    <t>B4DNC8</t>
  </si>
  <si>
    <t>cDNA FLJ51256, highly similar to 60S ribosomal protein L13a</t>
  </si>
  <si>
    <t>B4DM08</t>
  </si>
  <si>
    <t>cDNA FLJ60021, moderately similar to Protein transport protein Sec61 subunit alpha isoform 1</t>
  </si>
  <si>
    <t>X6RAC9</t>
  </si>
  <si>
    <t>E9PRJ0</t>
  </si>
  <si>
    <t>H9RJM6</t>
  </si>
  <si>
    <t>B4DVK8</t>
  </si>
  <si>
    <t>cDNA FLJ54178, highly similar to Zinc transporter SLC39A7</t>
  </si>
  <si>
    <t>Q9NY12</t>
  </si>
  <si>
    <t>GAR1</t>
  </si>
  <si>
    <t>H/ACA ribonucleoprotein complex subunit 1</t>
  </si>
  <si>
    <t>B2R7W4</t>
  </si>
  <si>
    <t>cDNA, FLJ93632, highly similar to Homo sapiens heterogeneous nuclear ribonucleoprotein R (HNRPR), mRNA</t>
  </si>
  <si>
    <t>V9HW22</t>
  </si>
  <si>
    <t>HEL-S-72p</t>
  </si>
  <si>
    <t>Epididymis luminal protein 33</t>
  </si>
  <si>
    <t>A1JUI8</t>
  </si>
  <si>
    <t>Chaperonin subunit 6A</t>
  </si>
  <si>
    <t>Q96I12</t>
  </si>
  <si>
    <t>B4DQI4</t>
  </si>
  <si>
    <t>Protein ABHD14B</t>
  </si>
  <si>
    <t>A8K413</t>
  </si>
  <si>
    <t>Q69YT6</t>
  </si>
  <si>
    <t>DKFZp547B159</t>
  </si>
  <si>
    <t>Putative uncharacterized protein DKFZp547B159</t>
  </si>
  <si>
    <t>H3BTB3</t>
  </si>
  <si>
    <t>ATF6B</t>
  </si>
  <si>
    <t>Activating transcription factor 6 beta</t>
  </si>
  <si>
    <t>Q05CU6</t>
  </si>
  <si>
    <t>RDX protein</t>
  </si>
  <si>
    <t>B3KM97</t>
  </si>
  <si>
    <t>cDNA FLJ10554 fis, clone NT2RP2002385, highly similar to Synaptic glycoprotein SC2</t>
  </si>
  <si>
    <t>Q59EG8</t>
  </si>
  <si>
    <t>Proteasome 26S non-ATPase subunit 2 variant</t>
  </si>
  <si>
    <t>B3KTN4</t>
  </si>
  <si>
    <t>B4DPI7</t>
  </si>
  <si>
    <t>cDNA FLJ52715, highly similar to Selenium-binding protein 1</t>
  </si>
  <si>
    <t>B7ZA86</t>
  </si>
  <si>
    <t>cDNA, FLJ79100, highly similar to 14-3-3 protein epsilon (14-3-3E)</t>
  </si>
  <si>
    <t>B2RE43</t>
  </si>
  <si>
    <t>cDNA, FLJ96916, highly similar to Homo sapiens netrin 4 (NTN4), mRNA</t>
  </si>
  <si>
    <t>D6RF19</t>
  </si>
  <si>
    <t>B4DTX2</t>
  </si>
  <si>
    <t>cDNA FLJ59163, highly similar to Heat shock cognate 71 kDa protein</t>
  </si>
  <si>
    <t>F5H6X6</t>
  </si>
  <si>
    <t>Q96DE1</t>
  </si>
  <si>
    <t>B4DW08</t>
  </si>
  <si>
    <t>cDNA FLJ50886, highly similar to Aconitate hydratase, mitochondrial(EC 4.2.1.3)</t>
  </si>
  <si>
    <t>O15327</t>
  </si>
  <si>
    <t>INPP4B</t>
  </si>
  <si>
    <t>Type II inositol 3,4-bisphosphate 4-phosphatase</t>
  </si>
  <si>
    <t>B7Z1I2</t>
  </si>
  <si>
    <t>R4GMR5</t>
  </si>
  <si>
    <t>A0A024QZN8</t>
  </si>
  <si>
    <t>Hect domain and RLD 4, isoform CRA_b</t>
  </si>
  <si>
    <t>A0A1B0GVU0</t>
  </si>
  <si>
    <t>Q9P2F5</t>
  </si>
  <si>
    <t>Q6NUM7</t>
  </si>
  <si>
    <t>AGPAT5</t>
  </si>
  <si>
    <t>AGPAT5 protein</t>
  </si>
  <si>
    <t>H0YEG8</t>
  </si>
  <si>
    <t>H0YC22</t>
  </si>
  <si>
    <t>1-acyl-sn-glycerol-3-phosphate acyltransferase epsilon</t>
  </si>
  <si>
    <t>Neuronal protein</t>
  </si>
  <si>
    <t>B4DPT4</t>
  </si>
  <si>
    <t>cDNA FLJ59732, highly similar to Septin-6</t>
  </si>
  <si>
    <t>Q2LE71</t>
  </si>
  <si>
    <t>A0A024RC46</t>
  </si>
  <si>
    <t>hCG_2020860</t>
  </si>
  <si>
    <t>HCG2020860, isoform CRA_b</t>
  </si>
  <si>
    <t>H0YAS7</t>
  </si>
  <si>
    <t>E9PCA1</t>
  </si>
  <si>
    <t>E7ERL0</t>
  </si>
  <si>
    <t>A0A1B0GWD0</t>
  </si>
  <si>
    <t>Q53HR2</t>
  </si>
  <si>
    <t>Acyl-Coenzyme A dehydrogenase, very long chain variant</t>
  </si>
  <si>
    <t>B7Z3Y2</t>
  </si>
  <si>
    <t>cDNA FLJ51879, highly similar to Prenylcysteine oxidase (EC 1.8.3.5)</t>
  </si>
  <si>
    <t>K7ESA0</t>
  </si>
  <si>
    <t>H7C2W1</t>
  </si>
  <si>
    <t>D-beta-hydroxybutyrate dehydrogenase, mitochondrial</t>
  </si>
  <si>
    <t>Q96BA4</t>
  </si>
  <si>
    <t>NUCB1 protein</t>
  </si>
  <si>
    <t>A8K4A8</t>
  </si>
  <si>
    <t>cDNA FLJ76156, highly similar to Homo sapiens aspartyl-tRNA synthetase 2 (DARS2), mRNA</t>
  </si>
  <si>
    <t>B4DMT4</t>
  </si>
  <si>
    <t>cDNA FLJ52695, highly similar to Alpha-centractin</t>
  </si>
  <si>
    <t>K7EN71</t>
  </si>
  <si>
    <t>Q5U0I6</t>
  </si>
  <si>
    <t>H.sapiens ras-related Hrab1A protein</t>
  </si>
  <si>
    <t>B4DJT9</t>
  </si>
  <si>
    <t>cDNA FLJ59550, highly similar to Homo sapiens amyloid beta (A4) protein, transcript variant 3, mRNA</t>
  </si>
  <si>
    <t>E9PM95</t>
  </si>
  <si>
    <t>APOL2</t>
  </si>
  <si>
    <t>Apolipoprotein L2</t>
  </si>
  <si>
    <t>M0R116</t>
  </si>
  <si>
    <t>B7Z224</t>
  </si>
  <si>
    <t>cDNA FLJ54670, highly similar to Homo sapiens alanine-glyoxylate aminotransferase 2-like 1 (AGXT2L1), mRNA</t>
  </si>
  <si>
    <t>A6NFX8</t>
  </si>
  <si>
    <t>Q60FE6</t>
  </si>
  <si>
    <t>Q68EN4</t>
  </si>
  <si>
    <t>SMC1A</t>
  </si>
  <si>
    <t>SMC1A protein</t>
  </si>
  <si>
    <t>H0YJI1</t>
  </si>
  <si>
    <t>F8VZ49</t>
  </si>
  <si>
    <t>S4R435</t>
  </si>
  <si>
    <t>RPS10-NUDT3</t>
  </si>
  <si>
    <t>Protein RPS10-NUDT3</t>
  </si>
  <si>
    <t>D6RF23</t>
  </si>
  <si>
    <t>V9HWE0</t>
  </si>
  <si>
    <t>HEL-S-7</t>
  </si>
  <si>
    <t>Q567R0</t>
  </si>
  <si>
    <t>UQCRH</t>
  </si>
  <si>
    <t>UQCRH protein</t>
  </si>
  <si>
    <t>B4E2A3</t>
  </si>
  <si>
    <t>cDNA FLJ52834, moderately similar to Cold-inducible RNA-binding protein</t>
  </si>
  <si>
    <t>H0YHD9</t>
  </si>
  <si>
    <t>KRT72</t>
  </si>
  <si>
    <t>Keratin, type II cytoskeletal 72</t>
  </si>
  <si>
    <t>A0A024RC65</t>
  </si>
  <si>
    <t>hCG_1991735</t>
  </si>
  <si>
    <t>HCG1991735, isoform CRA_a</t>
  </si>
  <si>
    <t>B4DK69</t>
  </si>
  <si>
    <t>V9GY25</t>
  </si>
  <si>
    <t>F5H0C7</t>
  </si>
  <si>
    <t>B7Z7U6</t>
  </si>
  <si>
    <t>cDNA FLJ51769, highly similar to Ras GTPase-activating-like protein IQGAP2</t>
  </si>
  <si>
    <t>Q7LAX7</t>
  </si>
  <si>
    <t>CKII beta binding protein 2</t>
  </si>
  <si>
    <t>SLC35A4</t>
  </si>
  <si>
    <t>Alternative protein SLC35A4</t>
  </si>
  <si>
    <t>H0Y400</t>
  </si>
  <si>
    <t>Q9NTF8</t>
  </si>
  <si>
    <t>DKFZp434L0816</t>
  </si>
  <si>
    <t>Putative uncharacterized protein DKFZp434L0816</t>
  </si>
  <si>
    <t>A0A0E3D6T2</t>
  </si>
  <si>
    <t>A1Z4V2</t>
  </si>
  <si>
    <t>A4ZKZ0</t>
  </si>
  <si>
    <t>D3YPT7</t>
  </si>
  <si>
    <t>E2JJS5</t>
  </si>
  <si>
    <t>H9E779</t>
  </si>
  <si>
    <t>H9E792</t>
  </si>
  <si>
    <t>H9E7B8</t>
  </si>
  <si>
    <t>H9SYF8</t>
  </si>
  <si>
    <t>H0Y9B2</t>
  </si>
  <si>
    <t>DDX60</t>
  </si>
  <si>
    <t>Probable ATP-dependent RNA helicase DDX60</t>
  </si>
  <si>
    <t>Q8MGY9</t>
  </si>
  <si>
    <t>E9PS50</t>
  </si>
  <si>
    <t>Q9NVP8</t>
  </si>
  <si>
    <t>cDNA FLJ10595 fis, clone NT2RP2004791, moderately similar to PUTATIVE LEUCYL-TRNA SYNTHETASE, CYTOPLASMIC (EC 6.1.1.4)</t>
  </si>
  <si>
    <t>H0YE58</t>
  </si>
  <si>
    <t>A0A141ZQJ3</t>
  </si>
  <si>
    <t>E5RFC6</t>
  </si>
  <si>
    <t>SNAP91</t>
  </si>
  <si>
    <t>Clathrin coat assembly protein AP180</t>
  </si>
  <si>
    <t>A0A0U1RR18</t>
  </si>
  <si>
    <t>SLC12A7</t>
  </si>
  <si>
    <t>Solute carrier family 12 member 7</t>
  </si>
  <si>
    <t>B2R514</t>
  </si>
  <si>
    <t>cDNA, FLJ92300, Homo sapiens COP9 subunit 6 (MOV34 homolog, 34 kD) (COPS6), mRNA</t>
  </si>
  <si>
    <t>K7ERC4</t>
  </si>
  <si>
    <t>B3KVN0</t>
  </si>
  <si>
    <t>cDNA FLJ16785 fis, clone NT2RI2015342, highly similar to Solute carrier family 2, facilitated glucose transporter member 1</t>
  </si>
  <si>
    <t>D5H3T4</t>
  </si>
  <si>
    <t>B7Z9V4</t>
  </si>
  <si>
    <t>A0A087X214</t>
  </si>
  <si>
    <t>Q9H2I7</t>
  </si>
  <si>
    <t>SERPINE1 mRNA binding protein 1, isoform CRA_c</t>
  </si>
  <si>
    <t>B4DL17</t>
  </si>
  <si>
    <t>cDNA FLJ52558, highly similar to Keratin, type I cytoskeletal 13</t>
  </si>
  <si>
    <t>A0A024RB85</t>
  </si>
  <si>
    <t>Proliferation-associated 2G4, 38kDa, isoform CRA_a</t>
  </si>
  <si>
    <t>IMPDH2</t>
  </si>
  <si>
    <t>Inosine-5'-monophosphate dehydrogenase 2</t>
  </si>
  <si>
    <t>Q59GX9</t>
  </si>
  <si>
    <t>Ribosomal protein L5 variant</t>
  </si>
  <si>
    <t>Q5H928</t>
  </si>
  <si>
    <t>H9SA70</t>
  </si>
  <si>
    <t>Q16577</t>
  </si>
  <si>
    <t>PTI-1</t>
  </si>
  <si>
    <t>A0A0E3M488</t>
  </si>
  <si>
    <t>V9HWB9</t>
  </si>
  <si>
    <t>HEL-S-133P</t>
  </si>
  <si>
    <t>NDUFB4</t>
  </si>
  <si>
    <t>NADH dehydrogenase [ubiquinone] 1 beta subcomplex subunit 4</t>
  </si>
  <si>
    <t>B7ZW15</t>
  </si>
  <si>
    <t>D6RDB2</t>
  </si>
  <si>
    <t>V9GYW0</t>
  </si>
  <si>
    <t>Glucosamine-6-phosphate isomerase 2</t>
  </si>
  <si>
    <t>D6REA0</t>
  </si>
  <si>
    <t>GATB</t>
  </si>
  <si>
    <t>Glutamyl-tRNA(Gln) amidotransferase subunit B, mitochondrial</t>
  </si>
  <si>
    <t>E9PK52</t>
  </si>
  <si>
    <t>C9J592</t>
  </si>
  <si>
    <t>U3KQT1</t>
  </si>
  <si>
    <t>B7Z570</t>
  </si>
  <si>
    <t>cDNA FLJ53078, highly similar to Splicing factor, arginine/serine-rich 1</t>
  </si>
  <si>
    <t>U3KQK0</t>
  </si>
  <si>
    <t>HIST1H2BN</t>
  </si>
  <si>
    <t>Histone H2B</t>
  </si>
  <si>
    <t>D6RAU8</t>
  </si>
  <si>
    <t>H0YKL3</t>
  </si>
  <si>
    <t>ALDH1A2</t>
  </si>
  <si>
    <t>Retinal dehydrogenase 2</t>
  </si>
  <si>
    <t>E9PHY5</t>
  </si>
  <si>
    <t>P08574</t>
  </si>
  <si>
    <t>Cytochrome c1, heme protein, mitochondrial</t>
  </si>
  <si>
    <t>F8WE84</t>
  </si>
  <si>
    <t>A4D1V4</t>
  </si>
  <si>
    <t>Mitochondrial ribosomal protein L32</t>
  </si>
  <si>
    <t>Q9UQR1</t>
  </si>
  <si>
    <t>ZNF148</t>
  </si>
  <si>
    <t>Zinc finger protein 148</t>
  </si>
  <si>
    <t>B5MEB3</t>
  </si>
  <si>
    <t>CABIN1</t>
  </si>
  <si>
    <t>Calcineurin binding protein 1, isoform CRA_c</t>
  </si>
  <si>
    <t>B3KMC9</t>
  </si>
  <si>
    <t>cDNA FLJ10711 fis, clone NT2RP3000917, highly similar to 5'-3' exoribonuclease 2 (EC 3.1.11.-)</t>
  </si>
  <si>
    <t>H0YMD9</t>
  </si>
  <si>
    <t>B7Z2S7</t>
  </si>
  <si>
    <t>cDNA FLJ58499, highly similar to Radixin</t>
  </si>
  <si>
    <t>Q2VPJ6</t>
  </si>
  <si>
    <t>Q53T70</t>
  </si>
  <si>
    <t>F5H6I6</t>
  </si>
  <si>
    <t>C9JT60</t>
  </si>
  <si>
    <t>Calcineurin-binding protein cabin-1</t>
  </si>
  <si>
    <t>K7ERJ9</t>
  </si>
  <si>
    <t>Q8WTZ9</t>
  </si>
  <si>
    <t>Similar to phosphofructokinase, platelet</t>
  </si>
  <si>
    <t>B1ANR1</t>
  </si>
  <si>
    <t>A0A059RIK5</t>
  </si>
  <si>
    <t>V9J128</t>
  </si>
  <si>
    <t>V9J3C6</t>
  </si>
  <si>
    <t>E9PCX2</t>
  </si>
  <si>
    <t>Q8N9C4</t>
  </si>
  <si>
    <t>cDNA FLJ37765 fis, clone BRHIP2024742, highly similar to ATP-CITRATE</t>
  </si>
  <si>
    <t>A0A0S2Z3S9</t>
  </si>
  <si>
    <t>Fumarate hydratase isoform 2</t>
  </si>
  <si>
    <t>B3KW93</t>
  </si>
  <si>
    <t>A0A024R972</t>
  </si>
  <si>
    <t>Laminin, gamma 1 (Formerly LAMB2), isoform CRA_a</t>
  </si>
  <si>
    <t>B7Z9T7</t>
  </si>
  <si>
    <t>cDNA, FLJ78951, highly similar to Creatine kinase, ubiquitous mitochondrial (EC 2.7.3.2)</t>
  </si>
  <si>
    <t>Q9UBV6</t>
  </si>
  <si>
    <t>H0Y686</t>
  </si>
  <si>
    <t>SUN2</t>
  </si>
  <si>
    <t>SUN domain-containing protein 2</t>
  </si>
  <si>
    <t>A0A024RDF3</t>
  </si>
  <si>
    <t>HNRPD</t>
  </si>
  <si>
    <t>Heterogeneous nuclear ribonucleoprotein D (AU-rich element RNA binding protein 1, 37kDa), isoform CRA_d</t>
  </si>
  <si>
    <t>B4E2M0</t>
  </si>
  <si>
    <t>cDNA FLJ55443, highly similar to Ras GTPase-activating-like protein IQGAP1</t>
  </si>
  <si>
    <t>B2RB23</t>
  </si>
  <si>
    <t>cDNA, FLJ95265, highly similar to Homo sapiens acetyl-Coenzyme A acyltransferase 2 (mitochondrial 3-oxoacyl-Coenzyme A thiolase) (ACAA2), nuclear gene encoding mitochondrial protein, mRNA</t>
  </si>
  <si>
    <t>Q14477</t>
  </si>
  <si>
    <t>Hbbm fused globin protein</t>
  </si>
  <si>
    <t>cDNA, FLJ94025, highly similar to Homo sapiens tripartite motif-containing 28 (TRIM28), mRNA</t>
  </si>
  <si>
    <t>B4E381</t>
  </si>
  <si>
    <t>cDNA FLJ58568</t>
  </si>
  <si>
    <t>A4D1P0</t>
  </si>
  <si>
    <t>LOC402299</t>
  </si>
  <si>
    <t>Sorting nexin 2 variant</t>
  </si>
  <si>
    <t>E9PSA6</t>
  </si>
  <si>
    <t>H0YHW2</t>
  </si>
  <si>
    <t>E2F7</t>
  </si>
  <si>
    <t>Transcription factor E2F7</t>
  </si>
  <si>
    <t>Q5SA98</t>
  </si>
  <si>
    <t>O43491</t>
  </si>
  <si>
    <t>B3KN94</t>
  </si>
  <si>
    <t>cDNA FLJ13982 fis, clone Y79AA1001711, highly similar to 60 kDa SS-A/Ro ribonucleoprotein</t>
  </si>
  <si>
    <t>Q3KPI8</t>
  </si>
  <si>
    <t>ANP32A protein</t>
  </si>
  <si>
    <t>Q59F63</t>
  </si>
  <si>
    <t>A0A024RCA7</t>
  </si>
  <si>
    <t>Ribosomal protein, large, P2, isoform CRA_a</t>
  </si>
  <si>
    <t>D4QEZ8</t>
  </si>
  <si>
    <t>ACADS</t>
  </si>
  <si>
    <t>Short-chain acyl-CoA dehydrogenase</t>
  </si>
  <si>
    <t>B4DJ76</t>
  </si>
  <si>
    <t>cDNA FLJ54004, moderately similar to Band 4.1-like protein 2</t>
  </si>
  <si>
    <t>Q8N9C0</t>
  </si>
  <si>
    <t>IGSF22</t>
  </si>
  <si>
    <t>Immunoglobulin superfamily member 22</t>
  </si>
  <si>
    <t>Q4GQP0</t>
  </si>
  <si>
    <t>E7EWP0</t>
  </si>
  <si>
    <t>NADH dehydrogenase [ubiquinone] 1 beta subcomplex subunit 5, mitochondrial</t>
  </si>
  <si>
    <t>A0A087WTF0</t>
  </si>
  <si>
    <t>PTPDC1</t>
  </si>
  <si>
    <t>Protein tyrosine phosphatase domain-containing protein 1</t>
  </si>
  <si>
    <t>B4DM19</t>
  </si>
  <si>
    <t>cDNA FLJ60127, highly similar to Ubiquilin-2</t>
  </si>
  <si>
    <t>G3V251</t>
  </si>
  <si>
    <t>Q8HQB7</t>
  </si>
  <si>
    <t>Q8IZ29</t>
  </si>
  <si>
    <t>TUBB2C</t>
  </si>
  <si>
    <t>HIST1H2BA</t>
  </si>
  <si>
    <t>Histone H2B type 1-A</t>
  </si>
  <si>
    <t>Q502X2</t>
  </si>
  <si>
    <t>Diablo homolog (Drosophila)</t>
  </si>
  <si>
    <t>B3KX35</t>
  </si>
  <si>
    <t>A0A087WTL4</t>
  </si>
  <si>
    <t>B4E0I1</t>
  </si>
  <si>
    <t>cDNA FLJ53002, highly similar to Stromal membrane-associated protein 1</t>
  </si>
  <si>
    <t>Q9HBX8</t>
  </si>
  <si>
    <t>LGR6</t>
  </si>
  <si>
    <t>Leucine-rich repeat-containing G-protein coupled receptor 6</t>
  </si>
  <si>
    <t>H0Y3R5</t>
  </si>
  <si>
    <t>A0A0A0MR45</t>
  </si>
  <si>
    <t>Q6P0Q1</t>
  </si>
  <si>
    <t>B4DTI4</t>
  </si>
  <si>
    <t>cDNA FLJ50668, highly similar to AP-2 complex subunit mu-1</t>
  </si>
  <si>
    <t>A0A0C4DGQ8</t>
  </si>
  <si>
    <t>DHRS7B</t>
  </si>
  <si>
    <t>Dehydrogenase/reductase SDR family member 7B</t>
  </si>
  <si>
    <t>Q4GQ65</t>
  </si>
  <si>
    <t>NADH4</t>
  </si>
  <si>
    <t>B7Z3F8</t>
  </si>
  <si>
    <t>Q93020</t>
  </si>
  <si>
    <t>WUGSC:H_LUCA16.1</t>
  </si>
  <si>
    <t>GTP-binding regulatory protein Gi alpha-2 chain</t>
  </si>
  <si>
    <t>Q8TBW1</t>
  </si>
  <si>
    <t>E9PIZ1</t>
  </si>
  <si>
    <t>Q8N395</t>
  </si>
  <si>
    <t>DKFZp761N202</t>
  </si>
  <si>
    <t>Putative uncharacterized protein DKFZp761N202</t>
  </si>
  <si>
    <t>A0A068LKQ7</t>
  </si>
  <si>
    <t>Ig heavy chain variable region</t>
  </si>
  <si>
    <t>P50993</t>
  </si>
  <si>
    <t>Sodium/potassium-transporting ATPase subunit alpha-2</t>
  </si>
  <si>
    <t>Q6ZTK5</t>
  </si>
  <si>
    <t>B7Z5T6</t>
  </si>
  <si>
    <t>cDNA FLJ53909, moderately similar to Calpastatin</t>
  </si>
  <si>
    <t>B3KTE3</t>
  </si>
  <si>
    <t>cDNA FLJ38125 fis, clone D6OST2000127, moderately similar to RAS-RELATED PROTEIN RAB-8B</t>
  </si>
  <si>
    <t>A2MYD0</t>
  </si>
  <si>
    <t>V1-17</t>
  </si>
  <si>
    <t>V1-17 protein</t>
  </si>
  <si>
    <t>B4DNY3</t>
  </si>
  <si>
    <t>A0A059RZV1</t>
  </si>
  <si>
    <t>H9RKS9</t>
  </si>
  <si>
    <t>R9Y478</t>
  </si>
  <si>
    <t>A0A0S2Z4Q2</t>
  </si>
  <si>
    <t>Transforming growth factor beta-induced 68kDa isoform 1</t>
  </si>
  <si>
    <t>G3V4Z4</t>
  </si>
  <si>
    <t>ALDH6A1</t>
  </si>
  <si>
    <t>Methylmalonate-semialdehyde dehydrogenase [acylating], mitochondrial</t>
  </si>
  <si>
    <t>A0A023QRX9</t>
  </si>
  <si>
    <t>A0A068BST3</t>
  </si>
  <si>
    <t>A0A068BTX8</t>
  </si>
  <si>
    <t>A0A1B1PEM6</t>
  </si>
  <si>
    <t>A6YXV0</t>
  </si>
  <si>
    <t>A6Z6E8</t>
  </si>
  <si>
    <t>B0Z6W4</t>
  </si>
  <si>
    <t>E9LAG1</t>
  </si>
  <si>
    <t>G9C8L9</t>
  </si>
  <si>
    <t>L7YNE0</t>
  </si>
  <si>
    <t>Q4EYL1</t>
  </si>
  <si>
    <t>Q9B1F9</t>
  </si>
  <si>
    <t>S4UQ76</t>
  </si>
  <si>
    <t>B4E1Q1</t>
  </si>
  <si>
    <t>cDNA FLJ55485, highly similar to Heat shock cognate 71 kDa protein</t>
  </si>
  <si>
    <t>Q6PIN5</t>
  </si>
  <si>
    <t>PA2G4 protein</t>
  </si>
  <si>
    <t>Q9H6X9</t>
  </si>
  <si>
    <t>cDNA: FLJ21717 fis, clone COL10322</t>
  </si>
  <si>
    <t>Q6TXQ4</t>
  </si>
  <si>
    <t>H3L-like histone</t>
  </si>
  <si>
    <t>E7ESZ7</t>
  </si>
  <si>
    <t>Q5W0S5</t>
  </si>
  <si>
    <t>A0A059QPR4</t>
  </si>
  <si>
    <t>B2XHT9</t>
  </si>
  <si>
    <t>H9RA87</t>
  </si>
  <si>
    <t>X2C841</t>
  </si>
  <si>
    <t>Q5TA02</t>
  </si>
  <si>
    <t>C9JCQ4</t>
  </si>
  <si>
    <t>C9JL19</t>
  </si>
  <si>
    <t>C9JL25</t>
  </si>
  <si>
    <t>B4DJQ3</t>
  </si>
  <si>
    <t>B7Z2J9</t>
  </si>
  <si>
    <t>V-type proton ATPase subunit a</t>
  </si>
  <si>
    <t>D3DV26</t>
  </si>
  <si>
    <t>S100 calcium binding protein A10 (Annexin II ligand, calpactin I, light polypeptide (P11)), isoform CRA_b</t>
  </si>
  <si>
    <t>Q53GB9</t>
  </si>
  <si>
    <t>Microsomal glutathione S-transferase 3 variant</t>
  </si>
  <si>
    <t>S4R3C6</t>
  </si>
  <si>
    <t>Q9P0J7</t>
  </si>
  <si>
    <t>KCMF1</t>
  </si>
  <si>
    <t>E3 ubiquitin-protein ligase KCMF1</t>
  </si>
  <si>
    <t>F5GXS2</t>
  </si>
  <si>
    <t>C9JEV8</t>
  </si>
  <si>
    <t>A0A0A0MRJ3</t>
  </si>
  <si>
    <t>NAV1</t>
  </si>
  <si>
    <t>Neuron navigator 1</t>
  </si>
  <si>
    <t>A0A059QI72</t>
  </si>
  <si>
    <t>A0A059QPE9</t>
  </si>
  <si>
    <t>A0A059QQA7</t>
  </si>
  <si>
    <t>A0A059QS59</t>
  </si>
  <si>
    <t>A0A059R1T0</t>
  </si>
  <si>
    <t>A0A059RI53</t>
  </si>
  <si>
    <t>A0A059RIQ8</t>
  </si>
  <si>
    <t>A0A059RKP1</t>
  </si>
  <si>
    <t>A0A059RKX5</t>
  </si>
  <si>
    <t>A0A059RLH3</t>
  </si>
  <si>
    <t>A0A059RNV8</t>
  </si>
  <si>
    <t>A0A059RVU8</t>
  </si>
  <si>
    <t>A0A059S242</t>
  </si>
  <si>
    <t>A0A059SAH5</t>
  </si>
  <si>
    <t>A0A068IXK4</t>
  </si>
  <si>
    <t>A0A0D4WSL8</t>
  </si>
  <si>
    <t>A0A0R6NEC0</t>
  </si>
  <si>
    <t>A0A143FZ56</t>
  </si>
  <si>
    <t>A0A143G082</t>
  </si>
  <si>
    <t>A0A1B0W1P0</t>
  </si>
  <si>
    <t>A0A1B0W3A7</t>
  </si>
  <si>
    <t>A0A1B1PEQ8</t>
  </si>
  <si>
    <t>A0S3T1</t>
  </si>
  <si>
    <t>A0SA07</t>
  </si>
  <si>
    <t>A1Z455</t>
  </si>
  <si>
    <t>A6ZEU4</t>
  </si>
  <si>
    <t>A6ZF47</t>
  </si>
  <si>
    <t>A6ZFK3</t>
  </si>
  <si>
    <t>B2WRY8</t>
  </si>
  <si>
    <t>B2XIR3</t>
  </si>
  <si>
    <t>B2XL43</t>
  </si>
  <si>
    <t>B3DE06</t>
  </si>
  <si>
    <t>C5H6L3</t>
  </si>
  <si>
    <t>C5H6M3</t>
  </si>
  <si>
    <t>C5H6M4</t>
  </si>
  <si>
    <t>C8Y3Q5</t>
  </si>
  <si>
    <t>D2IKF4</t>
  </si>
  <si>
    <t>E2JFC4</t>
  </si>
  <si>
    <t>E7CNQ9</t>
  </si>
  <si>
    <t>E7E4E0</t>
  </si>
  <si>
    <t>F1AZ87</t>
  </si>
  <si>
    <t>F1AZF2</t>
  </si>
  <si>
    <t>F1CIN6</t>
  </si>
  <si>
    <t>F2WI31</t>
  </si>
  <si>
    <t>F2WJ84</t>
  </si>
  <si>
    <t>G5D8Q5</t>
  </si>
  <si>
    <t>G8JF18</t>
  </si>
  <si>
    <t>G9LG51</t>
  </si>
  <si>
    <t>H9E7D1</t>
  </si>
  <si>
    <t>H9E7F7</t>
  </si>
  <si>
    <t>H9E7P8</t>
  </si>
  <si>
    <t>H9E7T7</t>
  </si>
  <si>
    <t>H9E7W2</t>
  </si>
  <si>
    <t>H9LMC2</t>
  </si>
  <si>
    <t>H9M675</t>
  </si>
  <si>
    <t>H9PMX8</t>
  </si>
  <si>
    <t>H9RD12</t>
  </si>
  <si>
    <t>H9RF01</t>
  </si>
  <si>
    <t>H9RV93</t>
  </si>
  <si>
    <t>H9S868</t>
  </si>
  <si>
    <t>I2E7Z7</t>
  </si>
  <si>
    <t>I3PYD8</t>
  </si>
  <si>
    <t>I6N6Q6</t>
  </si>
  <si>
    <t>I6PRP7</t>
  </si>
  <si>
    <t>I6PZI4</t>
  </si>
  <si>
    <t>I6UIH6</t>
  </si>
  <si>
    <t>J7FG21</t>
  </si>
  <si>
    <t>Q06TE6</t>
  </si>
  <si>
    <t>Q0Z7J0</t>
  </si>
  <si>
    <t>Q0Z7S0</t>
  </si>
  <si>
    <t>Q15HH9</t>
  </si>
  <si>
    <t>Q19MP7</t>
  </si>
  <si>
    <t>Q305H0</t>
  </si>
  <si>
    <t>Q4F4V6</t>
  </si>
  <si>
    <t>Q4GHE1</t>
  </si>
  <si>
    <t>Q5S971</t>
  </si>
  <si>
    <t>Q5SAP1</t>
  </si>
  <si>
    <t>Q5SB08</t>
  </si>
  <si>
    <t>Q6R0V6</t>
  </si>
  <si>
    <t>Q6RKW8</t>
  </si>
  <si>
    <t>Q6RNN7</t>
  </si>
  <si>
    <t>Q6RQ80</t>
  </si>
  <si>
    <t>Q6VIG7</t>
  </si>
  <si>
    <t>Q6VJD8</t>
  </si>
  <si>
    <t>Q6VJJ3</t>
  </si>
  <si>
    <t>Q7Y626</t>
  </si>
  <si>
    <t>Q7Y6M3</t>
  </si>
  <si>
    <t>Q85KS0</t>
  </si>
  <si>
    <t>Q8HNR1</t>
  </si>
  <si>
    <t>Q8WCW3</t>
  </si>
  <si>
    <t>Q9B138</t>
  </si>
  <si>
    <t>Q9B2U8</t>
  </si>
  <si>
    <t>S4STI1</t>
  </si>
  <si>
    <t>T1Q632</t>
  </si>
  <si>
    <t>T1SWS8</t>
  </si>
  <si>
    <t>U3LSI8</t>
  </si>
  <si>
    <t>U5Z487</t>
  </si>
  <si>
    <t>V9J3S1</t>
  </si>
  <si>
    <t>V9JPM6</t>
  </si>
  <si>
    <t>W8D4U9</t>
  </si>
  <si>
    <t>W8DFH5</t>
  </si>
  <si>
    <t>X2CK15</t>
  </si>
  <si>
    <t>X5C6M5</t>
  </si>
  <si>
    <t>B4DFW6</t>
  </si>
  <si>
    <t>cDNA FLJ52483, highly similar to Homo sapiens cytidylate kinase (CMPK), mRNA</t>
  </si>
  <si>
    <t>X5BKA4</t>
  </si>
  <si>
    <t>C9JPV4</t>
  </si>
  <si>
    <t>Q9H1I6</t>
  </si>
  <si>
    <t>Q59FD9</t>
  </si>
  <si>
    <t>Actinin, alpha 2 variant</t>
  </si>
  <si>
    <t>B2RAQ4</t>
  </si>
  <si>
    <t>K7EKG4</t>
  </si>
  <si>
    <t>TOMM40</t>
  </si>
  <si>
    <t>Mitochondrial import receptor subunit TOM40 homolog</t>
  </si>
  <si>
    <t>B7Z1M0</t>
  </si>
  <si>
    <t>cDNA FLJ50116, highly similar to Arylsulfatase E (EC 3.1.6.-)</t>
  </si>
  <si>
    <t>A0A068BP29</t>
  </si>
  <si>
    <t>E9PI65</t>
  </si>
  <si>
    <t>K7ERZ0</t>
  </si>
  <si>
    <t>A6NK53</t>
  </si>
  <si>
    <t>ZNF233</t>
  </si>
  <si>
    <t>Zinc finger protein 233</t>
  </si>
  <si>
    <t>Q59HE2</t>
  </si>
  <si>
    <t>Ornithine aminotransferase variant</t>
  </si>
  <si>
    <t>G3V2H3</t>
  </si>
  <si>
    <t>B2R6K1</t>
  </si>
  <si>
    <t>cDNA, FLJ92992, highly similar to Homo sapiens methylmalonyl Coenzyme A mutase (MUT), nuclear gene encoding mitochondrial protein, mRNA</t>
  </si>
  <si>
    <t>W8QEH3</t>
  </si>
  <si>
    <t>Lamin A/C</t>
  </si>
  <si>
    <t>Q8NB89</t>
  </si>
  <si>
    <t>cDNA FLJ34068 fis, clone FCBBF3001918, highly similar to SERINE/THREONINE PROTEIN PHOSPHATASE 2A, 65 kDa REGULATORY SUBUNIT A, ALPHA ISOFORM</t>
  </si>
  <si>
    <t>F8W6P5</t>
  </si>
  <si>
    <t>Q68CT4</t>
  </si>
  <si>
    <t>DKFZp686A1668</t>
  </si>
  <si>
    <t>Putative uncharacterized protein DKFZp686A1668</t>
  </si>
  <si>
    <t>A0A141ZQA2</t>
  </si>
  <si>
    <t>X2D4T8</t>
  </si>
  <si>
    <t>F5GXY2</t>
  </si>
  <si>
    <t>B7Z8M7</t>
  </si>
  <si>
    <t>cDNA FLJ57768, highly similar to Ras-related protein Rab-1A</t>
  </si>
  <si>
    <t>A0A024RDE8</t>
  </si>
  <si>
    <t>PDZ and LIM domain 5, isoform CRA_c</t>
  </si>
  <si>
    <t>A0A059QTW9</t>
  </si>
  <si>
    <t>A0A059RIZ2</t>
  </si>
  <si>
    <t>A0A059RQT0</t>
  </si>
  <si>
    <t>A0A059RTZ6</t>
  </si>
  <si>
    <t>A0A1B1PEN9</t>
  </si>
  <si>
    <t>A6YW54</t>
  </si>
  <si>
    <t>A7LFA2</t>
  </si>
  <si>
    <t>B1W855</t>
  </si>
  <si>
    <t>C8XWJ6</t>
  </si>
  <si>
    <t>G4W3U1</t>
  </si>
  <si>
    <t>H9MK30</t>
  </si>
  <si>
    <t>H9QH59</t>
  </si>
  <si>
    <t>H9RJL3</t>
  </si>
  <si>
    <t>L7XMG0</t>
  </si>
  <si>
    <t>Q4GCG2</t>
  </si>
  <si>
    <t>V9K571</t>
  </si>
  <si>
    <t>Q8TBI1</t>
  </si>
  <si>
    <t>MAOB</t>
  </si>
  <si>
    <t>Amine oxidase [flavin-containing]</t>
  </si>
  <si>
    <t>H7C422</t>
  </si>
  <si>
    <t>Q6FHG6</t>
  </si>
  <si>
    <t>PRELP protein</t>
  </si>
  <si>
    <t>Q9H4N8</t>
  </si>
  <si>
    <t>Homo sapiens clone CDABP0046 mRNA sequence</t>
  </si>
  <si>
    <t>X2D541</t>
  </si>
  <si>
    <t>H7BY16</t>
  </si>
  <si>
    <t>F8VPF3</t>
  </si>
  <si>
    <t>B4DZH4</t>
  </si>
  <si>
    <t>cDNA FLJ59078, highly similar to Ran-binding protein 2-like 6</t>
  </si>
  <si>
    <t>A0A0C4DGK5</t>
  </si>
  <si>
    <t>TTC7B</t>
  </si>
  <si>
    <t>Tetratricopeptide repeat protein 7B</t>
  </si>
  <si>
    <t>E9PHT9</t>
  </si>
  <si>
    <t>Q6P1N4</t>
  </si>
  <si>
    <t>IQGAP1 protein</t>
  </si>
  <si>
    <t>E5RIZ6</t>
  </si>
  <si>
    <t>Short-chain-specific acyl-CoA dehydrogenase, mitochondrial</t>
  </si>
  <si>
    <t>B2R969</t>
  </si>
  <si>
    <t>cDNA, FLJ94245, Homo sapiens mannosyl (beta-1,4-)-glycoproteinbeta-1,4-N-acetylglucosaminyltransferase (MGAT3), mRNA</t>
  </si>
  <si>
    <t>B4DMA2</t>
  </si>
  <si>
    <t>cDNA FLJ54023, highly similar to Heat shock protein HSP 90-beta</t>
  </si>
  <si>
    <t>I3L471</t>
  </si>
  <si>
    <t>A0A024R973</t>
  </si>
  <si>
    <t>Chromosome 1 open reading frame 27, isoform CRA_b</t>
  </si>
  <si>
    <t>Q05DL8</t>
  </si>
  <si>
    <t>CPNE3 protein</t>
  </si>
  <si>
    <t>H0YDU3</t>
  </si>
  <si>
    <t>TOR1AIP1</t>
  </si>
  <si>
    <t>Torsin-1A-interacting protein 1</t>
  </si>
  <si>
    <t>A0A0S2Z3L0</t>
  </si>
  <si>
    <t>Electron-transfer-flavoprotein alpha polypeptide isoform 1</t>
  </si>
  <si>
    <t>F5H157</t>
  </si>
  <si>
    <t>RAB35</t>
  </si>
  <si>
    <t>Ras-related protein Rab-35</t>
  </si>
  <si>
    <t>Q9UL62</t>
  </si>
  <si>
    <t>TRPC5</t>
  </si>
  <si>
    <t>Short transient receptor potential channel 5</t>
  </si>
  <si>
    <t>Q8IV76</t>
  </si>
  <si>
    <t>PASD1</t>
  </si>
  <si>
    <t>Circadian clock protein PASD1</t>
  </si>
  <si>
    <t>Q8WTQ7</t>
  </si>
  <si>
    <t>GRK7</t>
  </si>
  <si>
    <t>Rhodopsin kinase</t>
  </si>
  <si>
    <t>B3KT18</t>
  </si>
  <si>
    <t>F2Z3A8</t>
  </si>
  <si>
    <t>E5RFI2</t>
  </si>
  <si>
    <t>A7KS94</t>
  </si>
  <si>
    <t>Q9UPE4</t>
  </si>
  <si>
    <t>hTIM44</t>
  </si>
  <si>
    <t>O75132</t>
  </si>
  <si>
    <t>ZBED4</t>
  </si>
  <si>
    <t>Zinc finger BED domain-containing protein 4</t>
  </si>
  <si>
    <t>L0R4T3</t>
  </si>
  <si>
    <t>ABCF2</t>
  </si>
  <si>
    <t>Q562R8</t>
  </si>
  <si>
    <t>Q8NAN9</t>
  </si>
  <si>
    <t>cDNA FLJ35058 fis, clone OCBBF2018707, highly similar to DIHYDROPYRIMIDINASE RELATED PROTEIN-2</t>
  </si>
  <si>
    <t>C9JXX4</t>
  </si>
  <si>
    <t>Q9BV28</t>
  </si>
  <si>
    <t>E5RFU4</t>
  </si>
  <si>
    <t>Dihydropyrimidinase-related protein 2</t>
  </si>
  <si>
    <t>H7C2U0</t>
  </si>
  <si>
    <t>B3KPX6</t>
  </si>
  <si>
    <t>cDNA FLJ32419 fis, clone SKMUS2000894, highly similar to Ribosyldihydronicotinamide dehydrogenase</t>
  </si>
  <si>
    <t>B7Z8X5</t>
  </si>
  <si>
    <t>cDNA FLJ61541, highly similar to Homo sapiens PDZ and LIM domain 5 (PDLIM5), transcript variant 2, mRNA</t>
  </si>
  <si>
    <t>Q6IS14</t>
  </si>
  <si>
    <t>EIF5AL1</t>
  </si>
  <si>
    <t>Eukaryotic translation initiation factor 5A-1-like</t>
  </si>
  <si>
    <t>M0R1Y2</t>
  </si>
  <si>
    <t>KDELR1</t>
  </si>
  <si>
    <t>ER lumen protein-retaining receptor 1</t>
  </si>
  <si>
    <t>A0A087WXS3</t>
  </si>
  <si>
    <t>X6RJK6</t>
  </si>
  <si>
    <t>Q5JR01</t>
  </si>
  <si>
    <t>H0Y5R6</t>
  </si>
  <si>
    <t>B4DLE6</t>
  </si>
  <si>
    <t>cDNA FLJ52559, highly similar to Homo sapiens unc-45 homolog A (UNC45A), transcript variant 3, mRNA</t>
  </si>
  <si>
    <t>G3V2W4</t>
  </si>
  <si>
    <t>A8K4H1</t>
  </si>
  <si>
    <t>cDNA FLJ78268, highly similar to Homo sapiens fusion (involved in t(12</t>
  </si>
  <si>
    <t>A0A024R5Z9</t>
  </si>
  <si>
    <t>Q96BG6</t>
  </si>
  <si>
    <t>ACTN4 protein</t>
  </si>
  <si>
    <t>C9JL73</t>
  </si>
  <si>
    <t>H0YKV8</t>
  </si>
  <si>
    <t>D3DUW5</t>
  </si>
  <si>
    <t>Dynamin 1-like, isoform CRA_c</t>
  </si>
  <si>
    <t>Q562Z6</t>
  </si>
  <si>
    <t>B4E356</t>
  </si>
  <si>
    <t>cDNA FLJ54993, highly similar to ATP-dependent DNA helicase 2 subunit 1 (EC 3.6.1.-)</t>
  </si>
  <si>
    <t>B3KS41</t>
  </si>
  <si>
    <t>cDNA FLJ35412 fis, clone SMINT2000441, highly similar to Homo sapiens spermatogenesis associated 20 (SPATA20), mRNA</t>
  </si>
  <si>
    <t>C9JKZ2</t>
  </si>
  <si>
    <t>B4DW30</t>
  </si>
  <si>
    <t>B3KV72</t>
  </si>
  <si>
    <t>cDNA FLJ16204 fis, clone CTONG2019232, highly similar to Proteasome-associated protein ECM29 homolog</t>
  </si>
  <si>
    <t>B4DEU0</t>
  </si>
  <si>
    <t>cDNA FLJ59854, highly similar to Homo sapiens pitrilysin metallopeptidase 1 (PITRM1), mRNA</t>
  </si>
  <si>
    <t>B1ALA7</t>
  </si>
  <si>
    <t>K9J7I2</t>
  </si>
  <si>
    <t>P82675</t>
  </si>
  <si>
    <t>MRPS5</t>
  </si>
  <si>
    <t>28S ribosomal protein S5, mitochondrial</t>
  </si>
  <si>
    <t>B1AH77</t>
  </si>
  <si>
    <t>RAC2</t>
  </si>
  <si>
    <t>Ras-related C3 botulinum toxin substrate 2</t>
  </si>
  <si>
    <t>B4DZI4</t>
  </si>
  <si>
    <t>Phospholipase A2</t>
  </si>
  <si>
    <t>F8W787</t>
  </si>
  <si>
    <t>P0CG38</t>
  </si>
  <si>
    <t>POTEI</t>
  </si>
  <si>
    <t>POTE ankyrin domain family member I</t>
  </si>
  <si>
    <t>D1MGQ0</t>
  </si>
  <si>
    <t>Delta globin</t>
  </si>
  <si>
    <t>E9PN91</t>
  </si>
  <si>
    <t>D6RF17</t>
  </si>
  <si>
    <t>Q53HR1</t>
  </si>
  <si>
    <t>Eukaryotic translation elongation factor 1 alpha 1 variant</t>
  </si>
  <si>
    <t>A0A059RMS5</t>
  </si>
  <si>
    <t>Q504U3</t>
  </si>
  <si>
    <t>Q5VV89</t>
  </si>
  <si>
    <t>G3V3W9</t>
  </si>
  <si>
    <t>C9K0I3</t>
  </si>
  <si>
    <t>B4DSR0</t>
  </si>
  <si>
    <t>cDNA FLJ60080, highly similar to 130 kDa leucine-rich protein (LRP 130)</t>
  </si>
  <si>
    <t>D6RG15</t>
  </si>
  <si>
    <t>B7ZAF0</t>
  </si>
  <si>
    <t>M0QYM7</t>
  </si>
  <si>
    <t>B4DZQ1</t>
  </si>
  <si>
    <t>cDNA FLJ56486, highly similar to Homo sapiens MYCBP associated protein (MYCBPAP), mRNA</t>
  </si>
  <si>
    <t>B5A929</t>
  </si>
  <si>
    <t>Soluble MET variant 1</t>
  </si>
  <si>
    <t>F5H5G7</t>
  </si>
  <si>
    <t>LDHC</t>
  </si>
  <si>
    <t>A0A0A0MQX8</t>
  </si>
  <si>
    <t>MBNL1</t>
  </si>
  <si>
    <t>Muscleblind-like protein 1</t>
  </si>
  <si>
    <t>Q9P0V0</t>
  </si>
  <si>
    <t>H0YMP1</t>
  </si>
  <si>
    <t>Q71UM7</t>
  </si>
  <si>
    <t>B3KNN7</t>
  </si>
  <si>
    <t>cDNA FLJ30049 fis, clone ADRGL1000033, highly similar to 26S proteasome non-ATPase regulatory subunit 3</t>
  </si>
  <si>
    <t>B4DV84</t>
  </si>
  <si>
    <t>cDNA FLJ56159, highly similar to 26S proteasome non-ATPase regulatory subunit 3</t>
  </si>
  <si>
    <t>Q8N9M2</t>
  </si>
  <si>
    <t>cDNA FLJ36887 fis, clone BNGH42005504, highly similar to 26S PROTEASOME REGULATORY SUBUNIT S3</t>
  </si>
  <si>
    <t>Q96N86</t>
  </si>
  <si>
    <t>cDNA FLJ31237 fis, clone KIDNE2004846, highly similar to 26S PROTEASOME REGULATORY SUBUNIT S3</t>
  </si>
  <si>
    <t>B4DQT8</t>
  </si>
  <si>
    <t>cDNA FLJ61158, highly similar to ADP-ribosylation factor-like protein 8B</t>
  </si>
  <si>
    <t>K7EPY4</t>
  </si>
  <si>
    <t>B4DMS1</t>
  </si>
  <si>
    <t>cDNA FLJ52970, highly similar to Ras-related protein Rab-8B</t>
  </si>
  <si>
    <t>B4DP00</t>
  </si>
  <si>
    <t>cDNA FLJ58205, highly similar to Heterogeneous nuclear ribonucleoprotein H'</t>
  </si>
  <si>
    <t>F5GYN4</t>
  </si>
  <si>
    <t>M0QXM9</t>
  </si>
  <si>
    <t>A6H8W6</t>
  </si>
  <si>
    <t>SIPA1L1</t>
  </si>
  <si>
    <t>SIPA1L1 protein</t>
  </si>
  <si>
    <t>H0YKS4</t>
  </si>
  <si>
    <t>B4DL87</t>
  </si>
  <si>
    <t>cDNA FLJ52243, highly similar to Heat-shock protein beta-1</t>
  </si>
  <si>
    <t>H0YAW3</t>
  </si>
  <si>
    <t>A0A059QNV4</t>
  </si>
  <si>
    <t>A0A059QPY9</t>
  </si>
  <si>
    <t>A0A059RMK0</t>
  </si>
  <si>
    <t>A0A059RQI1</t>
  </si>
  <si>
    <t>A0A059RQQ2</t>
  </si>
  <si>
    <t>A0A059RRR2</t>
  </si>
  <si>
    <t>A0A059RUP9</t>
  </si>
  <si>
    <t>A0A059RUZ1</t>
  </si>
  <si>
    <t>C5H6K5</t>
  </si>
  <si>
    <t>X2D3Z6</t>
  </si>
  <si>
    <t>X2D3Z8</t>
  </si>
  <si>
    <t>X2D4D6</t>
  </si>
  <si>
    <t>X2D4E2</t>
  </si>
  <si>
    <t>X2D4F2</t>
  </si>
  <si>
    <t>X2D4K6</t>
  </si>
  <si>
    <t>X2D4U5</t>
  </si>
  <si>
    <t>X2D4V3</t>
  </si>
  <si>
    <t>X2D4V5</t>
  </si>
  <si>
    <t>X2D537</t>
  </si>
  <si>
    <t>X2D544</t>
  </si>
  <si>
    <t>X2D546</t>
  </si>
  <si>
    <t>Q5JR94</t>
  </si>
  <si>
    <t>E9PLF4</t>
  </si>
  <si>
    <t>RAB13 protein</t>
  </si>
  <si>
    <t>Q6LE88</t>
  </si>
  <si>
    <t>B4E3S1</t>
  </si>
  <si>
    <t>cDNA FLJ57040, highly similar to Myosin-9</t>
  </si>
  <si>
    <t>A7E293</t>
  </si>
  <si>
    <t>WDFY3</t>
  </si>
  <si>
    <t>WDFY3 protein</t>
  </si>
  <si>
    <t>Q96RE1</t>
  </si>
  <si>
    <t>EEF1A1L14</t>
  </si>
  <si>
    <t>Translation elongation factor 1 alpha 1-like 14</t>
  </si>
  <si>
    <t>A0A0G2JLG5</t>
  </si>
  <si>
    <t>AGK</t>
  </si>
  <si>
    <t>Acylglycerol kinase, mitochondrial</t>
  </si>
  <si>
    <t>A0A0A0MTK8</t>
  </si>
  <si>
    <t>HNF1A</t>
  </si>
  <si>
    <t>Hepatocyte nuclear factor 1-alpha</t>
  </si>
  <si>
    <t>D6NKH9</t>
  </si>
  <si>
    <t>Signal transducer and activator of transcription</t>
  </si>
  <si>
    <t>Q96B85</t>
  </si>
  <si>
    <t>TUBB protein</t>
  </si>
  <si>
    <t>B4DNG5</t>
  </si>
  <si>
    <t>cDNA FLJ57752</t>
  </si>
  <si>
    <t>I3L425</t>
  </si>
  <si>
    <t>B4DTM7</t>
  </si>
  <si>
    <t>cDNA FLJ53006, highly similar to Vinculin</t>
  </si>
  <si>
    <t>Q9BT63</t>
  </si>
  <si>
    <t>RPL3 protein</t>
  </si>
  <si>
    <t>Q5QPM0</t>
  </si>
  <si>
    <t>RALY</t>
  </si>
  <si>
    <t>RNA-binding protein Raly</t>
  </si>
  <si>
    <t>E5FWC0</t>
  </si>
  <si>
    <t>B4DE01</t>
  </si>
  <si>
    <t>cDNA FLJ50113, highly similar to F-actin capping protein alpha-2 subunit</t>
  </si>
  <si>
    <t>H3BTN5</t>
  </si>
  <si>
    <t>Q7Z5A3</t>
  </si>
  <si>
    <t>K7EK06</t>
  </si>
  <si>
    <t>FARSA</t>
  </si>
  <si>
    <t>Phenylalanine--tRNA ligase alpha subunit</t>
  </si>
  <si>
    <t>M0R3J3</t>
  </si>
  <si>
    <t>B7Z1E1</t>
  </si>
  <si>
    <t>Q8N505</t>
  </si>
  <si>
    <t>LOXL3 protein</t>
  </si>
  <si>
    <t>A8K4Y7</t>
  </si>
  <si>
    <t>Q86SX1</t>
  </si>
  <si>
    <t>Full-length cDNA 5-PRIME end of clone CS0DN005YI08 of Adult brain of Homo sapiens (human)</t>
  </si>
  <si>
    <t>E9PPM8</t>
  </si>
  <si>
    <t>Deoxyribose-phosphate aldolase</t>
  </si>
  <si>
    <t>Q99729</t>
  </si>
  <si>
    <t>HNRNPAB</t>
  </si>
  <si>
    <t>Heterogeneous nuclear ribonucleoprotein A/B</t>
  </si>
  <si>
    <t>GRHPR protein</t>
  </si>
  <si>
    <t>B7Z958</t>
  </si>
  <si>
    <t>cDNA FLJ53700, highly similar to Hepatoma-derived growth factor</t>
  </si>
  <si>
    <t>J3KRB3</t>
  </si>
  <si>
    <t>H3BSJ5</t>
  </si>
  <si>
    <t>Ubiquinone biosynthesis protein COQ9, mitochondrial</t>
  </si>
  <si>
    <t>A0A0A0MRQ5</t>
  </si>
  <si>
    <t>D6RAC2</t>
  </si>
  <si>
    <t>E7EPA6</t>
  </si>
  <si>
    <t>M0R081</t>
  </si>
  <si>
    <t>L0R849</t>
  </si>
  <si>
    <t>EDARADD</t>
  </si>
  <si>
    <t>Alternative protein EDARADD</t>
  </si>
  <si>
    <t>H0YN65</t>
  </si>
  <si>
    <t>B2R6Y1</t>
  </si>
  <si>
    <t>K7EK07</t>
  </si>
  <si>
    <t>B4E352</t>
  </si>
  <si>
    <t>cDNA FLJ54953, highly similar to Heterogeneous nuclear ribonucleoprotein G</t>
  </si>
  <si>
    <t>A0A140VK44</t>
  </si>
  <si>
    <t>A0A0U3LNL0</t>
  </si>
  <si>
    <t>B4DDI9</t>
  </si>
  <si>
    <t>C9IZN5</t>
  </si>
  <si>
    <t>H0YD41</t>
  </si>
  <si>
    <t>SDHD</t>
  </si>
  <si>
    <t>Succinate dehydrogenase [ubiquinone] cytochrome b small subunit, mitochondrial</t>
  </si>
  <si>
    <t>B3KMF8</t>
  </si>
  <si>
    <t>cDNA FLJ10869 fis, clone NT2RP4001677</t>
  </si>
  <si>
    <t>Q6W6M8</t>
  </si>
  <si>
    <t>Antigen MLAA-42</t>
  </si>
  <si>
    <t>A0A087X1V2</t>
  </si>
  <si>
    <t>H0Y3V4</t>
  </si>
  <si>
    <t>Q15483</t>
  </si>
  <si>
    <t>S-laminin</t>
  </si>
  <si>
    <t>B4DQF1</t>
  </si>
  <si>
    <t>cDNA FLJ55810, highly similar to Golgi reassembly-stacking protein 2</t>
  </si>
  <si>
    <t>C9J7S3</t>
  </si>
  <si>
    <t>B7Z7F1</t>
  </si>
  <si>
    <t>cDNA FLJ59096, highly similar to Acyl-CoA dehydrogenase family member 8, mitochondrial (EC 1.3.99.-)</t>
  </si>
  <si>
    <t>B4DDG4</t>
  </si>
  <si>
    <t>cDNA FLJ54583, highly similar to Galectin-3-binding protein</t>
  </si>
  <si>
    <t>Q6IBC4</t>
  </si>
  <si>
    <t>A0A087WW71</t>
  </si>
  <si>
    <t>DDB2</t>
  </si>
  <si>
    <t>DNA damage-binding protein 2</t>
  </si>
  <si>
    <t>F5H6Q0</t>
  </si>
  <si>
    <t>B4DJV2</t>
  </si>
  <si>
    <t>Q4F0N3</t>
  </si>
  <si>
    <t>E9PEW8</t>
  </si>
  <si>
    <t>B4DMU8</t>
  </si>
  <si>
    <t>cDNA FLJ53063, highly similar to Tubulin beta-7 chain</t>
  </si>
  <si>
    <t>Q5HY57</t>
  </si>
  <si>
    <t>B4DDE4</t>
  </si>
  <si>
    <t>cDNA FLJ54582, highly similar to Ubiquitin-activating enzyme E1</t>
  </si>
  <si>
    <t>Q5VZC3</t>
  </si>
  <si>
    <t>J3QRS3</t>
  </si>
  <si>
    <t>P59510</t>
  </si>
  <si>
    <t>ADAMTS20</t>
  </si>
  <si>
    <t>A disintegrin and metalloproteinase with thrombospondin motifs 20</t>
  </si>
  <si>
    <t>O60814</t>
  </si>
  <si>
    <t>HIST1H2BK</t>
  </si>
  <si>
    <t>Histone H2B type 1-K</t>
  </si>
  <si>
    <t>C9JMV5</t>
  </si>
  <si>
    <t>D3DUN6</t>
  </si>
  <si>
    <t>BANP</t>
  </si>
  <si>
    <t>BTG3 associated nuclear protein, isoform CRA_a</t>
  </si>
  <si>
    <t>B4DGH9</t>
  </si>
  <si>
    <t>cDNA FLJ58772, highly similar to Fragile X mental retardation syndrome-related protein 1</t>
  </si>
  <si>
    <t>F8W180</t>
  </si>
  <si>
    <t>B7Z5V3</t>
  </si>
  <si>
    <t>cDNA FLJ53088, highly similar to Ras-related protein Rab-18</t>
  </si>
  <si>
    <t>C9JC11</t>
  </si>
  <si>
    <t>ACSL3</t>
  </si>
  <si>
    <t>Long-chain-fatty-acid--CoA ligase 3</t>
  </si>
  <si>
    <t>H0YJX2</t>
  </si>
  <si>
    <t>B4DSM6</t>
  </si>
  <si>
    <t>cDNA FLJ54057, highly similar to Neutral alpha-glucosidase AB</t>
  </si>
  <si>
    <t>B4DHX4</t>
  </si>
  <si>
    <t>cDNA FLJ52902, highly similar to Rab GDP dissociation inhibitor alpha</t>
  </si>
  <si>
    <t>Q59H46</t>
  </si>
  <si>
    <t>I3L3Y6</t>
  </si>
  <si>
    <t>B0I1S0</t>
  </si>
  <si>
    <t>DYNC2H1 variant protein</t>
  </si>
  <si>
    <t>Q6LEU2</t>
  </si>
  <si>
    <t>Q96E17</t>
  </si>
  <si>
    <t>RAB3C</t>
  </si>
  <si>
    <t>Ras-related protein Rab-3C</t>
  </si>
  <si>
    <t>cDNA FLJ52710, highly similar to Abhydrolase domain-containing protein 14B</t>
  </si>
  <si>
    <t>Q5NT82</t>
  </si>
  <si>
    <t>ITPA</t>
  </si>
  <si>
    <t>ITPase</t>
  </si>
  <si>
    <t>Epsilon-COP</t>
  </si>
  <si>
    <t>A0A096LNJ1</t>
  </si>
  <si>
    <t>LOC102724023</t>
  </si>
  <si>
    <t>Protein LOC102724023</t>
  </si>
  <si>
    <t>B4E1T8</t>
  </si>
  <si>
    <t>cDNA FLJ51452, highly similar to Lysyl oxidase homolog 1 (EC1.4.3.-)</t>
  </si>
  <si>
    <t>3-oxoacyl-CoA thiolase</t>
  </si>
  <si>
    <t>F8WCR5</t>
  </si>
  <si>
    <t>Q562X7</t>
  </si>
  <si>
    <t>H7C5H7</t>
  </si>
  <si>
    <t>B3KT37</t>
  </si>
  <si>
    <t>cDNA FLJ37577 fis, clone BRCOC2003513, moderately similar to 14-3-3 protein epsilon (14-3-3E)</t>
  </si>
  <si>
    <t>Q53HU0</t>
  </si>
  <si>
    <t>Chaperonin containing TCP1, subunit 8 (Theta) variant</t>
  </si>
  <si>
    <t>H0YEY4</t>
  </si>
  <si>
    <t>Q9H9J7</t>
  </si>
  <si>
    <t>cDNA FLJ12692 fis, clone NT2RM4002623, weakly similar to ASPARTYL-TRNA SYNTHETASE (EC 6.1.1.12)</t>
  </si>
  <si>
    <t>B4DE32</t>
  </si>
  <si>
    <t>cDNA FLJ53970, highly similar to ATP-dependent DNA helicase 2 subunit 1 (EC3.6.1.-)</t>
  </si>
  <si>
    <t>C9JFJ0</t>
  </si>
  <si>
    <t>ROCK2</t>
  </si>
  <si>
    <t>Rho-associated protein kinase 2</t>
  </si>
  <si>
    <t>E9PAV3</t>
  </si>
  <si>
    <t>Nascent polypeptide-associated complex subunit alpha, muscle-specific form</t>
  </si>
  <si>
    <t>A8KA05</t>
  </si>
  <si>
    <t>EIF2C3</t>
  </si>
  <si>
    <t>Protein argonaute-3</t>
  </si>
  <si>
    <t>H0Y2S9</t>
  </si>
  <si>
    <t>MPRIP</t>
  </si>
  <si>
    <t>Myosin phosphatase Rho-interacting protein</t>
  </si>
  <si>
    <t>E7EN95</t>
  </si>
  <si>
    <t>H3BRD8</t>
  </si>
  <si>
    <t>B4DTV0</t>
  </si>
  <si>
    <t>cDNA FLJ57801, highly similar to Homo sapiens AHNAK nucleoprotein (desmoyokin) (AHNAK), transcript variant 1, mRNA</t>
  </si>
  <si>
    <t>Q99877</t>
  </si>
  <si>
    <t>Histone H2B type 1-N</t>
  </si>
  <si>
    <t>Histone H2A type 1-A</t>
  </si>
  <si>
    <t>C9J5W5</t>
  </si>
  <si>
    <t>P57053</t>
  </si>
  <si>
    <t>H2BFS</t>
  </si>
  <si>
    <t>Histone H2B type F-S</t>
  </si>
  <si>
    <t>Q5QNW6</t>
  </si>
  <si>
    <t>HIST2H2BF</t>
  </si>
  <si>
    <t>Histone H2B type 2-F</t>
  </si>
  <si>
    <t>Q9BRL5</t>
  </si>
  <si>
    <t>CALM3 protein</t>
  </si>
  <si>
    <t>Q53FX3</t>
  </si>
  <si>
    <t>Vacuolar protein sorting 11 (Yeast homolog) variant</t>
  </si>
  <si>
    <t>HIST1H2BD</t>
  </si>
  <si>
    <t>Histone H2B type 1-D</t>
  </si>
  <si>
    <t>A0A024R7F2</t>
  </si>
  <si>
    <t>Peroxiredoxin 2, isoform CRA_d</t>
  </si>
  <si>
    <t>Q9BSF4</t>
  </si>
  <si>
    <t>C19orf52</t>
  </si>
  <si>
    <t>Uncharacterized protein C19orf52</t>
  </si>
  <si>
    <t>Q2TU64</t>
  </si>
  <si>
    <t>B3VL31</t>
  </si>
  <si>
    <t>FLJ00382</t>
  </si>
  <si>
    <t>FLJ00382 protein</t>
  </si>
  <si>
    <t>Q8WUW7</t>
  </si>
  <si>
    <t>Q5XG79</t>
  </si>
  <si>
    <t>AGRN protein</t>
  </si>
  <si>
    <t>D6R9Z1</t>
  </si>
  <si>
    <t>B4YAH7</t>
  </si>
  <si>
    <t>Q8N257</t>
  </si>
  <si>
    <t>HIST3H2BB</t>
  </si>
  <si>
    <t>Histone H2B type 3-B</t>
  </si>
  <si>
    <t>E9PEF9</t>
  </si>
  <si>
    <t>Q2TU80</t>
  </si>
  <si>
    <t>PIG43</t>
  </si>
  <si>
    <t>Proliferation-inducing protein 43</t>
  </si>
  <si>
    <t>Q53ET2</t>
  </si>
  <si>
    <t>Dihydropyrimidinase-like 2 variant</t>
  </si>
  <si>
    <t>G3V3K6</t>
  </si>
  <si>
    <t>G3V5X6</t>
  </si>
  <si>
    <t>A5GZ70</t>
  </si>
  <si>
    <t>Matrix metalloproteinase 3</t>
  </si>
  <si>
    <t>Q58FF3</t>
  </si>
  <si>
    <t>HSP90B2P</t>
  </si>
  <si>
    <t>Putative endoplasmin-like protein</t>
  </si>
  <si>
    <t>M0R213</t>
  </si>
  <si>
    <t>Q49AC9</t>
  </si>
  <si>
    <t>PTPRM protein</t>
  </si>
  <si>
    <t>A0A024R012</t>
  </si>
  <si>
    <t>O14950</t>
  </si>
  <si>
    <t>MYL12B</t>
  </si>
  <si>
    <t>Myosin regulatory light chain 12B</t>
  </si>
  <si>
    <t>P23527</t>
  </si>
  <si>
    <t>HIST1H2BO</t>
  </si>
  <si>
    <t>Histone H2B type 1-O</t>
  </si>
  <si>
    <t>A8K9C4</t>
  </si>
  <si>
    <t>B5BU81</t>
  </si>
  <si>
    <t>YKT6 v-SNARE protein</t>
  </si>
  <si>
    <t>cDNA FLJ53290, highly similar to Cytoplasmic dynein 1 intermediate chain 2</t>
  </si>
  <si>
    <t>HIST2H2BE</t>
  </si>
  <si>
    <t>Histone H2B type 2-E</t>
  </si>
  <si>
    <t>Q96EB3</t>
  </si>
  <si>
    <t>EEF1A1 protein</t>
  </si>
  <si>
    <t>Q53GB3</t>
  </si>
  <si>
    <t>ATP synthase, H+ transporting, mitochondrial F0 complex, subunit b isoform 1 variant</t>
  </si>
  <si>
    <t>A0A024R7Q3</t>
  </si>
  <si>
    <t>HIG1 domain family, member 2A, isoform CRA_a</t>
  </si>
  <si>
    <t>A6NKC6</t>
  </si>
  <si>
    <t>RP1L1</t>
  </si>
  <si>
    <t>Retinitis pigmentosa 1-like 1 protein</t>
  </si>
  <si>
    <t>A8K9J7</t>
  </si>
  <si>
    <t>B4DR52</t>
  </si>
  <si>
    <t>I6L9F7</t>
  </si>
  <si>
    <t>P62807</t>
  </si>
  <si>
    <t>Histone H2B type 1-C/E/F/G/I</t>
  </si>
  <si>
    <t>B3KV07</t>
  </si>
  <si>
    <t>cDNA FLJ16013 fis, clone PLACE5000171, highly similar to Mus musculus sushi, von Willebrand factor type A, EGF and pentraxin domain containing 1, mRNA</t>
  </si>
  <si>
    <t>B3VL17</t>
  </si>
  <si>
    <t>B4E053</t>
  </si>
  <si>
    <t>cDNA FLJ61195, highly similar to Ubiquitin thioesterase protein OTUB1 (EC 3.4.-.-)</t>
  </si>
  <si>
    <t>K7EMY7</t>
  </si>
  <si>
    <t>U5Z7S3</t>
  </si>
  <si>
    <t>A0A140VK56</t>
  </si>
  <si>
    <t>Q58FF7</t>
  </si>
  <si>
    <t>HSP90AB3P</t>
  </si>
  <si>
    <t>Putative heat shock protein HSP 90-beta-3</t>
  </si>
  <si>
    <t>O43209</t>
  </si>
  <si>
    <t>X6R390</t>
  </si>
  <si>
    <t>P06899</t>
  </si>
  <si>
    <t>HIST1H2BJ</t>
  </si>
  <si>
    <t>Histone H2B type 1-J</t>
  </si>
  <si>
    <t>Q6NT72</t>
  </si>
  <si>
    <t>UNC84B</t>
  </si>
  <si>
    <t>UNC84B protein</t>
  </si>
  <si>
    <t>Q8IWP6</t>
  </si>
  <si>
    <t>Q7Z527</t>
  </si>
  <si>
    <t>GMPR</t>
  </si>
  <si>
    <t>B1APF7</t>
  </si>
  <si>
    <t>PRKACB</t>
  </si>
  <si>
    <t>cAMP-dependent protein kinase catalytic subunit beta</t>
  </si>
  <si>
    <t>A1L196</t>
  </si>
  <si>
    <t>B7ZAX6</t>
  </si>
  <si>
    <t>cDNA, FLJ79340, highly similar to Ubiquitin carboxyl-terminal hydrolase 7 (EC 3.1.2.15)</t>
  </si>
  <si>
    <t>A8MUT9</t>
  </si>
  <si>
    <t>G3V2N5</t>
  </si>
  <si>
    <t>F8VP50</t>
  </si>
  <si>
    <t>SDHC</t>
  </si>
  <si>
    <t>SDHC protein</t>
  </si>
  <si>
    <t>B7Z4V1</t>
  </si>
  <si>
    <t>cDNA FLJ55401, highly similar to Alpha-actinin-2</t>
  </si>
  <si>
    <t>A0A024R9Q1</t>
  </si>
  <si>
    <t>Thrombospondin 1, isoform CRA_a</t>
  </si>
  <si>
    <t>B4DMA5</t>
  </si>
  <si>
    <t>cDNA FLJ59346, highly similar to Serine/threonine-protein kinase 25 (EC 2.7.11.1)</t>
  </si>
  <si>
    <t>A0A059RFY4</t>
  </si>
  <si>
    <t>B4DQX3</t>
  </si>
  <si>
    <t>cDNA FLJ58927, highly similar to Endoplasmin (Heat shock protein 90 kDa beta member 1)</t>
  </si>
  <si>
    <t>F8W1N5</t>
  </si>
  <si>
    <t>A0A0S2Z301</t>
  </si>
  <si>
    <t>A8KA83</t>
  </si>
  <si>
    <t>cDNA FLJ78586, highly similar to Homo sapiens VAMP (vesicle-associated membrane protein)-associated protein A, 33kDa (VAPA), mRNA</t>
  </si>
  <si>
    <t>D6RBD0</t>
  </si>
  <si>
    <t>B4DJ21</t>
  </si>
  <si>
    <t>cDNA FLJ53444, highly similar to Tyrosine-protein phosphatase non-receptor type 23 (EC 3.1.3.48)</t>
  </si>
  <si>
    <t>P33778</t>
  </si>
  <si>
    <t>HIST1H2BB</t>
  </si>
  <si>
    <t>Histone H2B type 1-B</t>
  </si>
  <si>
    <t>E9PPW7</t>
  </si>
  <si>
    <t>H0Y7C1</t>
  </si>
  <si>
    <t>Q6FH47</t>
  </si>
  <si>
    <t>Receptor of activated protein C kinase 1</t>
  </si>
  <si>
    <t>F5GXU1</t>
  </si>
  <si>
    <t>B4DJ32</t>
  </si>
  <si>
    <t>cDNA FLJ57732, moderately similar to Homo sapiens cytochrome b5 reductase 1 (CYB5R1), mRNA</t>
  </si>
  <si>
    <t>J3QSA9</t>
  </si>
  <si>
    <t>G3V4F2</t>
  </si>
  <si>
    <t>A0A1B0GTT5</t>
  </si>
  <si>
    <t>B4DIH5</t>
  </si>
  <si>
    <t>H0YKT8</t>
  </si>
  <si>
    <t>Proteasome subunit beta type</t>
  </si>
  <si>
    <t>A0A0S2Z434</t>
  </si>
  <si>
    <t>Hydroxysteroid dehydrogenase 10 isoform 2</t>
  </si>
  <si>
    <t>Q6ZTH0</t>
  </si>
  <si>
    <t>cDNA FLJ44663 fis, clone BRACE3003866</t>
  </si>
  <si>
    <t>F8VZK9</t>
  </si>
  <si>
    <t>Q5JXI0</t>
  </si>
  <si>
    <t>Q5HY54</t>
  </si>
  <si>
    <t>F6U211</t>
  </si>
  <si>
    <t>Q93079</t>
  </si>
  <si>
    <t>HIST1H2BH</t>
  </si>
  <si>
    <t>Histone H2B type 1-H</t>
  </si>
  <si>
    <t>Q2F832</t>
  </si>
  <si>
    <t>Sjogren syndrome antigen B</t>
  </si>
  <si>
    <t>Q53F60</t>
  </si>
  <si>
    <t>Carbonyl reductase 3 variant</t>
  </si>
  <si>
    <t>F1T0B3</t>
  </si>
  <si>
    <t>F8WCH0</t>
  </si>
  <si>
    <t>Q53XX5</t>
  </si>
  <si>
    <t>Cold inducible RNA binding protein</t>
  </si>
  <si>
    <t>B4DMJ2</t>
  </si>
  <si>
    <t>cDNA FLJ50994, moderately similar to 60S ribosomal protein L4</t>
  </si>
  <si>
    <t>C9JLK0</t>
  </si>
  <si>
    <t>F8VNW4</t>
  </si>
  <si>
    <t>D6QX84</t>
  </si>
  <si>
    <t>SUOX</t>
  </si>
  <si>
    <t>Truncated mitochondrial sulfite oxidase</t>
  </si>
  <si>
    <t>H3BR68</t>
  </si>
  <si>
    <t>A0A087WYB4</t>
  </si>
  <si>
    <t>H0YB84</t>
  </si>
  <si>
    <t>MGAT4B</t>
  </si>
  <si>
    <t>Alpha-1,3-mannosyl-glycoprotein 4-beta-N-acetylglucosaminyltransferase B</t>
  </si>
  <si>
    <t>K7EPS4</t>
  </si>
  <si>
    <t>H3BQ34</t>
  </si>
  <si>
    <t>A0A087WTP2</t>
  </si>
  <si>
    <t>B4E1Q7</t>
  </si>
  <si>
    <t>cDNA FLJ57294, highly similar to Lipoamide acyltransferase component of branched-chain alpha-keto acid dehydrogenase complex, mitochondrial (EC 2.3.1.168)</t>
  </si>
  <si>
    <t>B4DQM6</t>
  </si>
  <si>
    <t>cDNA FLJ55563, highly similar to Homo sapiens G1 to S phase transition 2 (GSPT2), mRNA</t>
  </si>
  <si>
    <t>B2RDN9</t>
  </si>
  <si>
    <t>cDNA, FLJ96699, highly similar to Homo sapiens thyroid autoantigen 70kDa (Ku antigen) (G22P1), mRNA</t>
  </si>
  <si>
    <t>H0YNP5</t>
  </si>
  <si>
    <t>K9JA46</t>
  </si>
  <si>
    <t>EL52</t>
  </si>
  <si>
    <t>Epididymis luminal secretory protein 52</t>
  </si>
  <si>
    <t>B4DRD7</t>
  </si>
  <si>
    <t>cDNA FLJ54752, highly similar to Poly(rC)-binding protein 2</t>
  </si>
  <si>
    <t>A0A0A0MT26</t>
  </si>
  <si>
    <t>Q15120</t>
  </si>
  <si>
    <t>PDK3</t>
  </si>
  <si>
    <t>[Pyruvate dehydrogenase (acetyl-transferring)] kinase isozyme 3, mitochondrial</t>
  </si>
  <si>
    <t>Q6FHK9</t>
  </si>
  <si>
    <t>PSME2 protein</t>
  </si>
  <si>
    <t>A0A024R1N1</t>
  </si>
  <si>
    <t>Myosin, heavy polypeptide 9, non-muscle, isoform CRA_a</t>
  </si>
  <si>
    <t>Q9BSE8</t>
  </si>
  <si>
    <t>ZNF607</t>
  </si>
  <si>
    <t>ZNF607 protein</t>
  </si>
  <si>
    <t>K7EIG7</t>
  </si>
  <si>
    <t>Q9NSB2</t>
  </si>
  <si>
    <t>Keratin, type II cuticular Hb4</t>
  </si>
  <si>
    <t>A8K1Z2</t>
  </si>
  <si>
    <t>Glycerol-3-phosphate dehydrogenase</t>
  </si>
  <si>
    <t>G3V4N7</t>
  </si>
  <si>
    <t>B7Z5L5</t>
  </si>
  <si>
    <t>cDNA FLJ59160, highly similar to Testin</t>
  </si>
  <si>
    <t>H3BU78</t>
  </si>
  <si>
    <t>A0A0B4J1S4</t>
  </si>
  <si>
    <t>42993</t>
  </si>
  <si>
    <t>15 kDa selenoprotein</t>
  </si>
  <si>
    <t>Q05D08</t>
  </si>
  <si>
    <t>D3DWV9</t>
  </si>
  <si>
    <t>hCG_2004980</t>
  </si>
  <si>
    <t>Q53G17</t>
  </si>
  <si>
    <t>NADH dehydrogenase (Ubiquinone) Fe-S protein 8, 23kDa (NADH-coenzyme Q reductase) variant</t>
  </si>
  <si>
    <t>Q9H792</t>
  </si>
  <si>
    <t>PEAK1</t>
  </si>
  <si>
    <t>Pseudopodium-enriched atypical kinase 1</t>
  </si>
  <si>
    <t>UACA protein</t>
  </si>
  <si>
    <t>A0A059QFD5</t>
  </si>
  <si>
    <t>LANCL1 protein</t>
  </si>
  <si>
    <t>B7Z601</t>
  </si>
  <si>
    <t>cDNA FLJ57187, highly similar to Glycerol-3-phosphate dehydrogenase, mitochondrial (EC 1.1.99.5)</t>
  </si>
  <si>
    <t>B4DHQ6</t>
  </si>
  <si>
    <t>Q6IPI1</t>
  </si>
  <si>
    <t>Ribosomal protein L29</t>
  </si>
  <si>
    <t>A0A087WVV1</t>
  </si>
  <si>
    <t>Q8IUL9</t>
  </si>
  <si>
    <t>Hemoglobin beta chain variant Hb.Sinai-Bel Air</t>
  </si>
  <si>
    <t>B4DKL5</t>
  </si>
  <si>
    <t>cDNA FLJ51983, highly similar to Phosphoglycerate mutase 1 (EC 5.4.2.1)</t>
  </si>
  <si>
    <t>D6R927</t>
  </si>
  <si>
    <t>RBPJ</t>
  </si>
  <si>
    <t>Recombining-binding protein suppressor of hairless</t>
  </si>
  <si>
    <t>Q63HR1</t>
  </si>
  <si>
    <t>DKFZp686P17171</t>
  </si>
  <si>
    <t>Putative uncharacterized protein DKFZp686P17171</t>
  </si>
  <si>
    <t>M0R1L2</t>
  </si>
  <si>
    <t>P02462</t>
  </si>
  <si>
    <t>Collagen alpha-1(IV) chain</t>
  </si>
  <si>
    <t>I3L4N8</t>
  </si>
  <si>
    <t>H0YBG8</t>
  </si>
  <si>
    <t>ADAM28</t>
  </si>
  <si>
    <t>Disintegrin and metalloproteinase domain-containing protein 28</t>
  </si>
  <si>
    <t>A1L195</t>
  </si>
  <si>
    <t>A5D907</t>
  </si>
  <si>
    <t>TUBB2A</t>
  </si>
  <si>
    <t>A0A024R994</t>
  </si>
  <si>
    <t>Copine III, isoform CRA_a</t>
  </si>
  <si>
    <t>D6RGI1</t>
  </si>
  <si>
    <t>B7Z8Y3</t>
  </si>
  <si>
    <t>cDNA FLJ61696, highly similar to Double-stranded RNA-specific adenosine deaminase (EC 3.5.4.-)</t>
  </si>
  <si>
    <t>A0A140VJS9</t>
  </si>
  <si>
    <t>B2R5K5</t>
  </si>
  <si>
    <t>cDNA, FLJ92508</t>
  </si>
  <si>
    <t>A0A140VKA9</t>
  </si>
  <si>
    <t>Testis secretory sperm-binding protein Li 236P</t>
  </si>
  <si>
    <t>Q96C61</t>
  </si>
  <si>
    <t>J3KT04</t>
  </si>
  <si>
    <t>B7ZM61</t>
  </si>
  <si>
    <t>PLCE1</t>
  </si>
  <si>
    <t>Q562P8</t>
  </si>
  <si>
    <t>Q562T0</t>
  </si>
  <si>
    <t>Q562T4</t>
  </si>
  <si>
    <t>Q562X4</t>
  </si>
  <si>
    <t>Q562X6</t>
  </si>
  <si>
    <t>H0Y9D7</t>
  </si>
  <si>
    <t>Q59H27</t>
  </si>
  <si>
    <t>Hydroxysteroid (17-beta) dehydrogenase 4 variant</t>
  </si>
  <si>
    <t>Q5T8A0</t>
  </si>
  <si>
    <t>MRPS2</t>
  </si>
  <si>
    <t>28S ribosomal protein S2, mitochondrial</t>
  </si>
  <si>
    <t>F8W9T3</t>
  </si>
  <si>
    <t>Cytoskeleton-associated protein 4</t>
  </si>
  <si>
    <t>S4R3K0</t>
  </si>
  <si>
    <t>Chromosome alignment-maintaining phosphoprotein 1</t>
  </si>
  <si>
    <t>Q6IAP9</t>
  </si>
  <si>
    <t>PRPF4</t>
  </si>
  <si>
    <t>PRPF4 protein</t>
  </si>
  <si>
    <t>B2R806</t>
  </si>
  <si>
    <t>D6RAF8</t>
  </si>
  <si>
    <t>F2Z2S8</t>
  </si>
  <si>
    <t>B4DLY1</t>
  </si>
  <si>
    <t>cDNA FLJ60682, highly similar to Semaphorin-3E</t>
  </si>
  <si>
    <t>H0YN42</t>
  </si>
  <si>
    <t>H0YL12</t>
  </si>
  <si>
    <t>B4E240</t>
  </si>
  <si>
    <t>cDNA FLJ58827, highly similar to UBX domain-containing protein 2</t>
  </si>
  <si>
    <t>B4DLQ2</t>
  </si>
  <si>
    <t>H7C4L3</t>
  </si>
  <si>
    <t>SKIV2L</t>
  </si>
  <si>
    <t>Helicase SKI2W</t>
  </si>
  <si>
    <t>Q8NBL6</t>
  </si>
  <si>
    <t>cDNA PSEC0127 fis, clone PLACE1003724, highly similar to Mitochondrial 28S ribosomal protein S22</t>
  </si>
  <si>
    <t>cDNA FLJ42073 fis, clone SYNOV2014400, weakly similar to FIBULIN-1, ISOFORM C</t>
  </si>
  <si>
    <t>Q8TDQ7</t>
  </si>
  <si>
    <t>H0YHL8</t>
  </si>
  <si>
    <t>Q59ET7</t>
  </si>
  <si>
    <t>Thioredoxin reductase 2 isoform 1 variant</t>
  </si>
  <si>
    <t>H7BZD1</t>
  </si>
  <si>
    <t>A0A0A0MTD1</t>
  </si>
  <si>
    <t>STAU2</t>
  </si>
  <si>
    <t>Double-stranded RNA-binding protein Staufen homolog 2</t>
  </si>
  <si>
    <t>E9PCZ3</t>
  </si>
  <si>
    <t>Q59FM9</t>
  </si>
  <si>
    <t>TYRO3 protein tyrosine kinase variant</t>
  </si>
  <si>
    <t>J3K000</t>
  </si>
  <si>
    <t>PEPD protein</t>
  </si>
  <si>
    <t>Q53QD5</t>
  </si>
  <si>
    <t>C9JLK2</t>
  </si>
  <si>
    <t>H7C394</t>
  </si>
  <si>
    <t>CAMK2B</t>
  </si>
  <si>
    <t>Calcium/calmodulin-dependent protein kinase type II subunit beta</t>
  </si>
  <si>
    <t>B7Z6T6</t>
  </si>
  <si>
    <t>cDNA FLJ58835, highly similar to Puromycin-sensitive aminopeptidase (EC 3.4.11.-)</t>
  </si>
  <si>
    <t>H0YB26</t>
  </si>
  <si>
    <t>B7Z678</t>
  </si>
  <si>
    <t>cDNA FLJ54540, highly similar to Homo sapiens ankyrin 2, neuronal (ANK2), transcript variant 2, mRNA</t>
  </si>
  <si>
    <t>G3XAI2</t>
  </si>
  <si>
    <t>B2R9J4</t>
  </si>
  <si>
    <t>cDNA, FLJ94423, highly similar to Homo sapiens mitochondrial ribosomal protein L23 (MRPL23), nuclear gene encoding mitochondrial protein, mRNA</t>
  </si>
  <si>
    <t>A4D1K0</t>
  </si>
  <si>
    <t>D3DWL0</t>
  </si>
  <si>
    <t>PLEC1</t>
  </si>
  <si>
    <t>Plectin 1, intermediate filament binding protein 500kDa, isoform CRA_b</t>
  </si>
  <si>
    <t>B5ANL9</t>
  </si>
  <si>
    <t>Beta globin chain</t>
  </si>
  <si>
    <t>E5RGC8</t>
  </si>
  <si>
    <t>RMDN1</t>
  </si>
  <si>
    <t>Regulator of microtubule dynamics protein 1</t>
  </si>
  <si>
    <t>B4E2L0</t>
  </si>
  <si>
    <t>cDNA FLJ54730, highly similar to cAMP-dependent protein kinase, beta-2-catalytic subunit (EC 2.7.11.11)</t>
  </si>
  <si>
    <t>H0YC83</t>
  </si>
  <si>
    <t>A0A0C4DGF0</t>
  </si>
  <si>
    <t>Q59F25</t>
  </si>
  <si>
    <t>Alpha 3 type VI collagen isoform 5 variant</t>
  </si>
  <si>
    <t>A0A024RDF4</t>
  </si>
  <si>
    <t>Heterogeneous nuclear ribonucleoprotein D (AU-rich element RNA binding protein 1, 37kDa), isoform CRA_e</t>
  </si>
  <si>
    <t>Q9UCE8</t>
  </si>
  <si>
    <t>A8K4X6</t>
  </si>
  <si>
    <t>cDNA FLJ75223, highly similar to Homo sapiens adenylosuccinate lyase (ADSL)</t>
  </si>
  <si>
    <t>Q96QE3</t>
  </si>
  <si>
    <t>ATAD5</t>
  </si>
  <si>
    <t>ATPase family AAA domain-containing protein 5</t>
  </si>
  <si>
    <t>A8K8P1</t>
  </si>
  <si>
    <t>cDNA FLJ78752, highly similar to Homo sapiens centromere protein J (CENPJ), mRNA</t>
  </si>
  <si>
    <t>B4DM22</t>
  </si>
  <si>
    <t>cDNA FLJ53357, highly similar to 26S proteasome non-ATPase regulatory subunit 2</t>
  </si>
  <si>
    <t>Q5T446</t>
  </si>
  <si>
    <t>B2RDR4</t>
  </si>
  <si>
    <t>cDNA, FLJ96732, highly similar to Homo sapiens testis derived transcript (3 LIM domains) (TES), transcript variant 1, mRNA</t>
  </si>
  <si>
    <t>Q53GA1</t>
  </si>
  <si>
    <t>B4DQN9</t>
  </si>
  <si>
    <t>B3KSQ1</t>
  </si>
  <si>
    <t>cDNA FLJ36768 fis, clone ADIPS1000064, highly similar to Synaptic glycoprotein SC2</t>
  </si>
  <si>
    <t>H0YCQ5</t>
  </si>
  <si>
    <t>Q59FI5</t>
  </si>
  <si>
    <t>Protein kinase C, alpha variant</t>
  </si>
  <si>
    <t>Q52MT0</t>
  </si>
  <si>
    <t>Q9BT27</t>
  </si>
  <si>
    <t>A0A1C7CYX1</t>
  </si>
  <si>
    <t>ELMSAN1</t>
  </si>
  <si>
    <t>ELM2 and SANT domain-containing protein 1</t>
  </si>
  <si>
    <t>Q7Z4Y4</t>
  </si>
  <si>
    <t>B3KRR1</t>
  </si>
  <si>
    <t>cDNA FLJ34725 fis, clone MESAN2005958, highly similar to RNA-binding protein Luc7-like 2</t>
  </si>
  <si>
    <t>B7ZAK1</t>
  </si>
  <si>
    <t>Q4VXU2</t>
  </si>
  <si>
    <t>PABPC1L</t>
  </si>
  <si>
    <t>Polyadenylate-binding protein 1-like</t>
  </si>
  <si>
    <t>B4E380</t>
  </si>
  <si>
    <t>Q96C29</t>
  </si>
  <si>
    <t>Q2TU84</t>
  </si>
  <si>
    <t>GIG18</t>
  </si>
  <si>
    <t>B4E0N8</t>
  </si>
  <si>
    <t>Heterochromatin protein 1, binding protein 3, isoform CRA_b</t>
  </si>
  <si>
    <t>Q53FP0</t>
  </si>
  <si>
    <t>Pyridoxine 5'-phosphate oxidase variant</t>
  </si>
  <si>
    <t>A5XEH4</t>
  </si>
  <si>
    <t>Nonmuscle myosin heavy chain 10</t>
  </si>
  <si>
    <t>B3KRI1</t>
  </si>
  <si>
    <t>Q8TF61</t>
  </si>
  <si>
    <t>FBXO41</t>
  </si>
  <si>
    <t>F-box only protein 41</t>
  </si>
  <si>
    <t>A0A024RB09</t>
  </si>
  <si>
    <t>RAB5B, member RAS oncogene family, isoform CRA_a</t>
  </si>
  <si>
    <t>H0Y4U9</t>
  </si>
  <si>
    <t>CFAP43</t>
  </si>
  <si>
    <t>Cilia- and flagella-associated protein 43</t>
  </si>
  <si>
    <t>Carbohydrate sulfotransferase 7</t>
  </si>
  <si>
    <t>Q4VXN0</t>
  </si>
  <si>
    <t>F8WAM2</t>
  </si>
  <si>
    <t>Q4LE60</t>
  </si>
  <si>
    <t>TNPO2 variant protein</t>
  </si>
  <si>
    <t>D6RHH4</t>
  </si>
  <si>
    <t>Q2TV78</t>
  </si>
  <si>
    <t>MST1L</t>
  </si>
  <si>
    <t>Putative macrophage stimulating 1-like protein</t>
  </si>
  <si>
    <t>Q5NV73</t>
  </si>
  <si>
    <t>V2-13</t>
  </si>
  <si>
    <t>V2-13 protein</t>
  </si>
  <si>
    <t>A0A0C4DG17</t>
  </si>
  <si>
    <t>Q86VC0</t>
  </si>
  <si>
    <t>A4UCT0</t>
  </si>
  <si>
    <t>B4DER9</t>
  </si>
  <si>
    <t>cDNA FLJ55317, highly similar to Homo sapiens casein kinase 1, alpha 1 (CSNK1A1), transcript variant 1, mRNA</t>
  </si>
  <si>
    <t>L8E8V8</t>
  </si>
  <si>
    <t>C1orf106</t>
  </si>
  <si>
    <t>Alternative protein C1orf106</t>
  </si>
  <si>
    <t>E9PIQ8</t>
  </si>
  <si>
    <t>Stromal interaction molecule 1</t>
  </si>
  <si>
    <t>S4R3E9</t>
  </si>
  <si>
    <t>NEDD8-MDP1</t>
  </si>
  <si>
    <t>Protein NEDD8-MDP1</t>
  </si>
  <si>
    <t>A0A096LPB0</t>
  </si>
  <si>
    <t>EPM2AIP1</t>
  </si>
  <si>
    <t>EPM2A-interacting protein 1</t>
  </si>
  <si>
    <t>C9J4G7</t>
  </si>
  <si>
    <t>Q6ZTP6</t>
  </si>
  <si>
    <t>cDNA FLJ44434 fis, clone UTERU2019491, moderately similar to Homo sapiens 41-kDa phosphoribosylpyrophosphate synthetase-associated protein</t>
  </si>
  <si>
    <t>C9J9K3</t>
  </si>
  <si>
    <t>C9JRL6</t>
  </si>
  <si>
    <t>Q8WX82</t>
  </si>
  <si>
    <t>Beta I spectrin form betaI sigma3</t>
  </si>
  <si>
    <t>P30459</t>
  </si>
  <si>
    <t>HLA class I histocompatibility antigen, A-74 alpha chain</t>
  </si>
  <si>
    <t>Q7L553</t>
  </si>
  <si>
    <t>FN1 protein</t>
  </si>
  <si>
    <t>Q9Y4T0</t>
  </si>
  <si>
    <t>DKFZp564P2062</t>
  </si>
  <si>
    <t>Putative uncharacterized protein DKFZp564P2062</t>
  </si>
  <si>
    <t>B4DYY1</t>
  </si>
  <si>
    <t>cDNA FLJ51659, highly similar to 4-trimethylaminobutyraldehyde dehydrogenase (EC 1.2.1.47)</t>
  </si>
  <si>
    <t>F8VQR7</t>
  </si>
  <si>
    <t>CSRP2</t>
  </si>
  <si>
    <t>Cysteine and glycine-rich protein 2</t>
  </si>
  <si>
    <t>A0A1B0GUL6</t>
  </si>
  <si>
    <t>BTBD8</t>
  </si>
  <si>
    <t>BTB/POZ domain-containing protein 8</t>
  </si>
  <si>
    <t>B2R6N6</t>
  </si>
  <si>
    <t>cDNA, FLJ93036, highly similar to Homo sapiens tyrosine 3-monooxygenase/tryptophan 5-monooxygenaseactivation protein, eta polypeptide (YWHAH), mRNA</t>
  </si>
  <si>
    <t>H0YLK8</t>
  </si>
  <si>
    <t>A5A3E0</t>
  </si>
  <si>
    <t>POTEF</t>
  </si>
  <si>
    <t>POTE ankyrin domain family member F</t>
  </si>
  <si>
    <t>M0R2D2</t>
  </si>
  <si>
    <t>H7C0V6</t>
  </si>
  <si>
    <t>A0N071</t>
  </si>
  <si>
    <t>E5RJ41</t>
  </si>
  <si>
    <t>A3RJH1</t>
  </si>
  <si>
    <t>B4DRS6</t>
  </si>
  <si>
    <t>Sideroflexin</t>
  </si>
  <si>
    <t>Q5JRS1</t>
  </si>
  <si>
    <t>H0YMU9</t>
  </si>
  <si>
    <t>B4DE69</t>
  </si>
  <si>
    <t>cDNA FLJ56053, highly similar to Serine/threonine-protein phosphatase 2A 65 kDa regulatory subunit A alpha isoform</t>
  </si>
  <si>
    <t>A0A0A0MT44</t>
  </si>
  <si>
    <t>K7EMD0</t>
  </si>
  <si>
    <t>PSME3</t>
  </si>
  <si>
    <t>Proteasome activator complex subunit 3</t>
  </si>
  <si>
    <t>C9JAK5</t>
  </si>
  <si>
    <t>C9JGI8</t>
  </si>
  <si>
    <t>MAGUK p55 subfamily member 6</t>
  </si>
  <si>
    <t>A0A059QPT6</t>
  </si>
  <si>
    <t>A0A059RHY7</t>
  </si>
  <si>
    <t>A0A059RX67</t>
  </si>
  <si>
    <t>A0A087X0P0</t>
  </si>
  <si>
    <t>CENPE</t>
  </si>
  <si>
    <t>Centromere-associated protein E</t>
  </si>
  <si>
    <t>A0A0C4DGI3</t>
  </si>
  <si>
    <t>X5DQV1</t>
  </si>
  <si>
    <t>CRMP1</t>
  </si>
  <si>
    <t>Collapsin response mediator protein 1 isoform B</t>
  </si>
  <si>
    <t>Q76P68</t>
  </si>
  <si>
    <t>cICK0721Q.2</t>
  </si>
  <si>
    <t>CICK0721Q.2 (60S Ribosomal Protein L12 LIKE protein)</t>
  </si>
  <si>
    <t>B4DI38</t>
  </si>
  <si>
    <t>Q96GX3</t>
  </si>
  <si>
    <t>KIAA0118 protein</t>
  </si>
  <si>
    <t>Q9HAV7</t>
  </si>
  <si>
    <t>GRPEL1</t>
  </si>
  <si>
    <t>GrpE protein homolog 1, mitochondrial</t>
  </si>
  <si>
    <t>A0A023QZ25</t>
  </si>
  <si>
    <t>A0A059QLX8</t>
  </si>
  <si>
    <t>A0A059RJF0</t>
  </si>
  <si>
    <t>A0A059RPV8</t>
  </si>
  <si>
    <t>A0A059RR09</t>
  </si>
  <si>
    <t>A0A0E3JG40</t>
  </si>
  <si>
    <t>A0A0E3JSF1</t>
  </si>
  <si>
    <t>A0A0N6YNR7</t>
  </si>
  <si>
    <t>A0A1B0W0T5</t>
  </si>
  <si>
    <t>G9LB98</t>
  </si>
  <si>
    <t>H9RAX1</t>
  </si>
  <si>
    <t>L7XQ86</t>
  </si>
  <si>
    <t>R9Y412</t>
  </si>
  <si>
    <t>Q5CAQ5</t>
  </si>
  <si>
    <t>TRA1</t>
  </si>
  <si>
    <t>Tumor rejection antigen (Gp96) 1</t>
  </si>
  <si>
    <t>SERPINB9</t>
  </si>
  <si>
    <t>Serpin B9</t>
  </si>
  <si>
    <t>B4DRT3</t>
  </si>
  <si>
    <t>Q9H2R8</t>
  </si>
  <si>
    <t>CGI16-iso</t>
  </si>
  <si>
    <t>Q7Z524</t>
  </si>
  <si>
    <t>HUMEEP</t>
  </si>
  <si>
    <t>B4DWH5</t>
  </si>
  <si>
    <t>cDNA FLJ53224, highly similar to Calpain-1 catalytic subunit (EC 3.4.22.52)</t>
  </si>
  <si>
    <t>J3KSV6</t>
  </si>
  <si>
    <t>F8VXL3</t>
  </si>
  <si>
    <t>P36959</t>
  </si>
  <si>
    <t>GMP reductase 1</t>
  </si>
  <si>
    <t>B3KM51</t>
  </si>
  <si>
    <t>cDNA FLJ10321 fis, clone NT2RM2000504, highly similar to Homo sapiens pitrilysin metallopeptidase 1 (PITRM1), mRNA</t>
  </si>
  <si>
    <t>V9HW37</t>
  </si>
  <si>
    <t>HEL-S-69</t>
  </si>
  <si>
    <t>Epididymis secretory protein Li 69</t>
  </si>
  <si>
    <t>A0A087WTT6</t>
  </si>
  <si>
    <t>A0A0U4CBV7</t>
  </si>
  <si>
    <t>A0A059QVH0</t>
  </si>
  <si>
    <t>X6RC15</t>
  </si>
  <si>
    <t>B4DGL7</t>
  </si>
  <si>
    <t>cDNA FLJ52458, weakly similar to 60S ribosomal protein L13</t>
  </si>
  <si>
    <t>B2RD79</t>
  </si>
  <si>
    <t>cDNA, FLJ96494, highly similar to Homo sapiens ubiquitin specific peptidase 14 (tRNA-guanine transglycosylase) (USP14), mRNA</t>
  </si>
  <si>
    <t>Q6PCA9</t>
  </si>
  <si>
    <t>B3KSL8</t>
  </si>
  <si>
    <t>TTC8</t>
  </si>
  <si>
    <t>Tetratricopeptide repeat domain 8, isoform CRA_a</t>
  </si>
  <si>
    <t>F5GXT7</t>
  </si>
  <si>
    <t>COPS7A</t>
  </si>
  <si>
    <t>COP9 signalosome complex subunit 7a</t>
  </si>
  <si>
    <t>F8W026</t>
  </si>
  <si>
    <t>A0A097PYA5</t>
  </si>
  <si>
    <t>B4DP82</t>
  </si>
  <si>
    <t>cDNA FLJ51018, highly similar to 60S ribosomal protein L4</t>
  </si>
  <si>
    <t>Q08043</t>
  </si>
  <si>
    <t>ACTN3</t>
  </si>
  <si>
    <t>Alpha-actinin-3</t>
  </si>
  <si>
    <t>A0A1B0GU36</t>
  </si>
  <si>
    <t>D6RD83</t>
  </si>
  <si>
    <t>D6RA25</t>
  </si>
  <si>
    <t>SMUG1</t>
  </si>
  <si>
    <t>Single-strand selective monofunctional uracil DNA glycosylase</t>
  </si>
  <si>
    <t>H0Y8Q7</t>
  </si>
  <si>
    <t>DGKQ</t>
  </si>
  <si>
    <t>Diacylglycerol kinase theta</t>
  </si>
  <si>
    <t>cDNA FLJ59565, highly similar to Beta-catenin</t>
  </si>
  <si>
    <t>Q9P1D9</t>
  </si>
  <si>
    <t>PRO2242</t>
  </si>
  <si>
    <t>H3BMZ1</t>
  </si>
  <si>
    <t>HACD3</t>
  </si>
  <si>
    <t>Very-long-chain (3R)-3-hydroxyacyl-CoA dehydratase</t>
  </si>
  <si>
    <t>A0A090N8E7</t>
  </si>
  <si>
    <t>LOC402318</t>
  </si>
  <si>
    <t>Similar to 60S ribosomal protein L32</t>
  </si>
  <si>
    <t>A0A0S2Z433</t>
  </si>
  <si>
    <t>NADH dehydrogenase (Ubiquinone) Fe-S protein 4, 18kDa (NADH-coenzyme Q reductase)</t>
  </si>
  <si>
    <t>Q05D06</t>
  </si>
  <si>
    <t>MAP4 protein</t>
  </si>
  <si>
    <t>H0YLI7</t>
  </si>
  <si>
    <t>AP3S2</t>
  </si>
  <si>
    <t>AP-3 complex subunit sigma-2</t>
  </si>
  <si>
    <t>B4DHM3</t>
  </si>
  <si>
    <t>cDNA FLJ57837, highly similar to DNA (cytosine-5)-methyltransferase 3B (EC 2.1.1.37)</t>
  </si>
  <si>
    <t>B3KU16</t>
  </si>
  <si>
    <t>cDNA FLJ39066 fis, clone NT2RP7014743, highly similar to HETEROGENEOUS NUCLEAR RIBONUCLEOPROTEIN K</t>
  </si>
  <si>
    <t>B4DZI1</t>
  </si>
  <si>
    <t>cDNA FLJ55616, highly similar to Homo sapiens myosin heavy chain Myr 8 (MYR8), mRNA</t>
  </si>
  <si>
    <t>A4D1G5</t>
  </si>
  <si>
    <t>LOC392748</t>
  </si>
  <si>
    <t>B4E1U3</t>
  </si>
  <si>
    <t>cDNA FLJ52216, highly similar to Actin-like protein 3</t>
  </si>
  <si>
    <t>A0A087WU31</t>
  </si>
  <si>
    <t>CLCN3</t>
  </si>
  <si>
    <t>Chloride channel protein</t>
  </si>
  <si>
    <t>Q562Y8</t>
  </si>
  <si>
    <t>A6NGH2</t>
  </si>
  <si>
    <t>B4DNV4</t>
  </si>
  <si>
    <t>cDNA FLJ53071, highly similar to Heat shock 70 kDa protein 1</t>
  </si>
  <si>
    <t>A0A087WZT3</t>
  </si>
  <si>
    <t>Q5T3I3</t>
  </si>
  <si>
    <t>H0YHL7</t>
  </si>
  <si>
    <t>Q5TDE9</t>
  </si>
  <si>
    <t>C1orf57</t>
  </si>
  <si>
    <t>Chromosome 1 open reading frame 57, isoform CRA_d</t>
  </si>
  <si>
    <t>Q96H66</t>
  </si>
  <si>
    <t>UQCC1</t>
  </si>
  <si>
    <t>Ubiquinol-cytochrome-c reductase complex assembly factor 1</t>
  </si>
  <si>
    <t>A0A109NGN6</t>
  </si>
  <si>
    <t>E5RIY1</t>
  </si>
  <si>
    <t>B4DYG5</t>
  </si>
  <si>
    <t>cDNA FLJ60960, highly similar to Phosphatidylinositol 4-kinase alpha (EC 2.7.1.67)</t>
  </si>
  <si>
    <t>Q58FF2</t>
  </si>
  <si>
    <t>GRP94c</t>
  </si>
  <si>
    <t>Heat shock protein 94c</t>
  </si>
  <si>
    <t>C9J7L8</t>
  </si>
  <si>
    <t>Acyl-coenzyme A thioesterase 9, mitochondrial</t>
  </si>
  <si>
    <t>H7C2G3</t>
  </si>
  <si>
    <t>C21orf33</t>
  </si>
  <si>
    <t>ES1 protein homolog, mitochondrial</t>
  </si>
  <si>
    <t>A0A140G961</t>
  </si>
  <si>
    <t>B4DJC8</t>
  </si>
  <si>
    <t>cDNA FLJ51215, highly similar to ADP-ribosylation factor 1</t>
  </si>
  <si>
    <t>E9NKP8</t>
  </si>
  <si>
    <t>C9JQ45</t>
  </si>
  <si>
    <t>A0A024R0I3</t>
  </si>
  <si>
    <t>hCG_2043376</t>
  </si>
  <si>
    <t>HCG2043376, isoform CRA_b</t>
  </si>
  <si>
    <t>Q59GI8</t>
  </si>
  <si>
    <t>Mutant p53 binding protein 1 variant</t>
  </si>
  <si>
    <t>cDNA FLJ54170, highly similar to Cytosolic nonspecific dipeptidase</t>
  </si>
  <si>
    <t>E9KL35</t>
  </si>
  <si>
    <t>Epididymis tissue sperm binding protein Li 3a</t>
  </si>
  <si>
    <t>B8ZZ54</t>
  </si>
  <si>
    <t>H3BUW1</t>
  </si>
  <si>
    <t>Q147T7</t>
  </si>
  <si>
    <t>EGFR protein</t>
  </si>
  <si>
    <t>Q59FC6</t>
  </si>
  <si>
    <t>Tumor rejection antigen (Gp96) 1 variant</t>
  </si>
  <si>
    <t>A6YCE2</t>
  </si>
  <si>
    <t>PRKAR1A/RARA fusion</t>
  </si>
  <si>
    <t>Protein kinase A regulatory subunit type I/alpha-retinoic acid receptor alpha fusion protein isoform b</t>
  </si>
  <si>
    <t>H0YMM1</t>
  </si>
  <si>
    <t>Q5U0B9</t>
  </si>
  <si>
    <t>Stem cell growth factor</t>
  </si>
  <si>
    <t>B4DVX2</t>
  </si>
  <si>
    <t>cDNA FLJ55373, highly similar to Isoleucyl-tRNA synthetase, cytoplasmic (EC 6.1.1.5)</t>
  </si>
  <si>
    <t>Q549N7</t>
  </si>
  <si>
    <t>U3KQ56</t>
  </si>
  <si>
    <t>B4DNW7</t>
  </si>
  <si>
    <t>Q562M3</t>
  </si>
  <si>
    <t>Q9H1W6</t>
  </si>
  <si>
    <t>Q9UG35</t>
  </si>
  <si>
    <t>Q5JU20</t>
  </si>
  <si>
    <t>FPGS</t>
  </si>
  <si>
    <t>Folylpolyglutamate synthase, mitochondrial</t>
  </si>
  <si>
    <t>H7C402</t>
  </si>
  <si>
    <t>A0A140VK76</t>
  </si>
  <si>
    <t>Testis secretory sperm-binding protein Li 203a</t>
  </si>
  <si>
    <t>A0A1C7CYW1</t>
  </si>
  <si>
    <t>Q5T4L4</t>
  </si>
  <si>
    <t>RPS27</t>
  </si>
  <si>
    <t>B3KMZ0</t>
  </si>
  <si>
    <t>cDNA FLJ12979 fis, clone NT2RP2006334, highly similar to WD repeat domain phosphoinositide-interacting protein 2</t>
  </si>
  <si>
    <t>D6RFF8</t>
  </si>
  <si>
    <t>Q86WU2</t>
  </si>
  <si>
    <t>LDHD</t>
  </si>
  <si>
    <t>Probable D-lactate dehydrogenase, mitochondrial</t>
  </si>
  <si>
    <t>U3KPS5</t>
  </si>
  <si>
    <t>B4DPM7</t>
  </si>
  <si>
    <t>cDNA FLJ55739, highly similar to 26S proteasome non-ATPase regulatory subunit 3</t>
  </si>
  <si>
    <t>A0A1B0GTJ4</t>
  </si>
  <si>
    <t>Q9BWY6</t>
  </si>
  <si>
    <t>DJ639P13.2.2 (Acidic calponin 3)</t>
  </si>
  <si>
    <t>Q9NYD2</t>
  </si>
  <si>
    <t>HCA64</t>
  </si>
  <si>
    <t>Hepatocellular carcinoma-associated antigen 64</t>
  </si>
  <si>
    <t>Q9H7Z5</t>
  </si>
  <si>
    <t>cDNA FLJ14048 fis, clone HEMBA1006650, weakly similar to ARP2/3 COMPLEX 20 KD SUBUNIT</t>
  </si>
  <si>
    <t>Q9GZL9</t>
  </si>
  <si>
    <t>B3KTM6</t>
  </si>
  <si>
    <t>Ribosomal protein L5, isoform CRA_b</t>
  </si>
  <si>
    <t>Q96B07</t>
  </si>
  <si>
    <t>EIF4A2 protein</t>
  </si>
  <si>
    <t>G3V3W7</t>
  </si>
  <si>
    <t>Q86XD2</t>
  </si>
  <si>
    <t>RPRD2</t>
  </si>
  <si>
    <t>Regulation of nuclear pre-mRNA domain-containing protein 2</t>
  </si>
  <si>
    <t>B4E054</t>
  </si>
  <si>
    <t>cDNA FLJ58444, highly similar to Vacuolar ATP synthase subunit H (EC 3.6.3.14)</t>
  </si>
  <si>
    <t>Q68BL7</t>
  </si>
  <si>
    <t>OLFML2A</t>
  </si>
  <si>
    <t>Olfactomedin-like protein 2A</t>
  </si>
  <si>
    <t>H0YMM5</t>
  </si>
  <si>
    <t>H0YB87</t>
  </si>
  <si>
    <t>Q4F786</t>
  </si>
  <si>
    <t>Hemoglobin delta Etolia variant</t>
  </si>
  <si>
    <t>B4E2B5</t>
  </si>
  <si>
    <t>A0N5G2</t>
  </si>
  <si>
    <t>VH3</t>
  </si>
  <si>
    <t>Rheumatoid factor C6 heavy chain</t>
  </si>
  <si>
    <t>A5Y5A3</t>
  </si>
  <si>
    <t>PC1/MRPS28 fusion protein</t>
  </si>
  <si>
    <t>A2RUM7</t>
  </si>
  <si>
    <t>Ribosomal protein L5</t>
  </si>
  <si>
    <t>A0A096LP73</t>
  </si>
  <si>
    <t>A8YXX4</t>
  </si>
  <si>
    <t>PIG59</t>
  </si>
  <si>
    <t>B7Z388</t>
  </si>
  <si>
    <t>cDNA FLJ56564, highly similar to Mitogen-activated protein kinase kinase kinase kinase 4 (EC 2.7.11.1)</t>
  </si>
  <si>
    <t>V9GZ76</t>
  </si>
  <si>
    <t>B4E261</t>
  </si>
  <si>
    <t>cDNA FLJ55646, highly similar to Adapter-relatedprotein complex 2 beta-1 subunit</t>
  </si>
  <si>
    <t>Q5T2N8</t>
  </si>
  <si>
    <t>ATAD3C</t>
  </si>
  <si>
    <t>ATPase family AAA domain-containing protein 3C</t>
  </si>
  <si>
    <t>Q9H3A5</t>
  </si>
  <si>
    <t>PRO2195</t>
  </si>
  <si>
    <t>D6RFZ9</t>
  </si>
  <si>
    <t>A4UCS6</t>
  </si>
  <si>
    <t>Peroxiredoxin 6</t>
  </si>
  <si>
    <t>Q9NPR7</t>
  </si>
  <si>
    <t>Q9BWV6</t>
  </si>
  <si>
    <t>Mutant beta globin</t>
  </si>
  <si>
    <t>A0A024R017</t>
  </si>
  <si>
    <t>HIST1H2AC</t>
  </si>
  <si>
    <t>H0Y9K7</t>
  </si>
  <si>
    <t>Q8TDB4</t>
  </si>
  <si>
    <t>MGARP</t>
  </si>
  <si>
    <t>Protein MGARP</t>
  </si>
  <si>
    <t>Q15164</t>
  </si>
  <si>
    <t>Polyadenylate binding protein II</t>
  </si>
  <si>
    <t>X6RJ95</t>
  </si>
  <si>
    <t>PTGES2</t>
  </si>
  <si>
    <t>Prostaglandin E synthase 2</t>
  </si>
  <si>
    <t>A0A087WW06</t>
  </si>
  <si>
    <t>TTC28</t>
  </si>
  <si>
    <t>Tetratricopeptide repeat protein 28</t>
  </si>
  <si>
    <t>B4DNK3</t>
  </si>
  <si>
    <t>cDNA FLJ52127, highly similar to Multisynthetase complex auxiliary component p43</t>
  </si>
  <si>
    <t>V9HW55</t>
  </si>
  <si>
    <t>HEL-S-275</t>
  </si>
  <si>
    <t>Epididymis secretory protein Li 275</t>
  </si>
  <si>
    <t>cDNA FLJ41981 fis, clone SMINT2011888, highly similar to Protein Tro alpha1 H,myeloma</t>
  </si>
  <si>
    <t>A0A024RE27</t>
  </si>
  <si>
    <t>FAHD2A</t>
  </si>
  <si>
    <t>Fumarylacetoacetate hydrolase domain containing 2A, isoform CRA_a</t>
  </si>
  <si>
    <t>Q9BWU5</t>
  </si>
  <si>
    <t>Mutant hemoglobin beta chain</t>
  </si>
  <si>
    <t>Q59FI9</t>
  </si>
  <si>
    <t>Ribosomal protein L12 variant</t>
  </si>
  <si>
    <t>A0A0B4J210</t>
  </si>
  <si>
    <t>LARP1</t>
  </si>
  <si>
    <t>La-related protein 1</t>
  </si>
  <si>
    <t>H0YLB8</t>
  </si>
  <si>
    <t>B3KSI4</t>
  </si>
  <si>
    <t>G3V5B3</t>
  </si>
  <si>
    <t>Q53QF6</t>
  </si>
  <si>
    <t>H9KVE0</t>
  </si>
  <si>
    <t>DCTN4</t>
  </si>
  <si>
    <t>Dynactin subunit 4</t>
  </si>
  <si>
    <t>Q71VF9</t>
  </si>
  <si>
    <t>HSpTB1</t>
  </si>
  <si>
    <t>Beta-spectrin</t>
  </si>
  <si>
    <t>B3KN49</t>
  </si>
  <si>
    <t>cDNA FLJ13562 fis, clone PLACE1008080, highly similar to Homo sapiens hexamethylene bis-acetamide inducible 1 (HEXIM1), mRNA</t>
  </si>
  <si>
    <t>B4DL86</t>
  </si>
  <si>
    <t>A0A024RAZ7</t>
  </si>
  <si>
    <t>Heterogeneous nuclear ribonucleoprotein A1, isoform CRA_b</t>
  </si>
  <si>
    <t>B4DKX6</t>
  </si>
  <si>
    <t>cDNA FLJ53584, highly similar to Desmoplakin</t>
  </si>
  <si>
    <t>Q9H6C4</t>
  </si>
  <si>
    <t>cDNA: FLJ22395 fis, clone HRC07889</t>
  </si>
  <si>
    <t>Q8J014</t>
  </si>
  <si>
    <t>rps2</t>
  </si>
  <si>
    <t>Ribosomal protein S2</t>
  </si>
  <si>
    <t>H0YI16</t>
  </si>
  <si>
    <t>PAWR</t>
  </si>
  <si>
    <t>PRKC apoptosis WT1 regulator protein</t>
  </si>
  <si>
    <t>V9HWB4</t>
  </si>
  <si>
    <t>HEL-S-89n</t>
  </si>
  <si>
    <t>Epididymis secretory sperm binding protein Li 89n</t>
  </si>
  <si>
    <t>H0YNX6</t>
  </si>
  <si>
    <t>B5BTZ6</t>
  </si>
  <si>
    <t>V9HW96</t>
  </si>
  <si>
    <t>HEL-S-100n</t>
  </si>
  <si>
    <t>Chaperonin containing TCP1, subunit 2 (Beta), isoform CRA_b</t>
  </si>
  <si>
    <t>A0A0S2Z3S3</t>
  </si>
  <si>
    <t>DHCR7</t>
  </si>
  <si>
    <t>7-dehydrocholesterol reductase isoform 2</t>
  </si>
  <si>
    <t>H3BRM7</t>
  </si>
  <si>
    <t>A0A024RB75</t>
  </si>
  <si>
    <t>B4DGT6</t>
  </si>
  <si>
    <t>cDNA FLJ56692, highly similar to Asparaginyl-tRNA synthetase, cytoplasmic (EC 6.1.1.22)</t>
  </si>
  <si>
    <t>A0A0S2Z491</t>
  </si>
  <si>
    <t>Nucleophosmin isoform 2</t>
  </si>
  <si>
    <t>D6RAL1</t>
  </si>
  <si>
    <t>GFM2</t>
  </si>
  <si>
    <t>Ribosome-releasing factor 2, mitochondrial</t>
  </si>
  <si>
    <t>E9PN86</t>
  </si>
  <si>
    <t>B4DXY3</t>
  </si>
  <si>
    <t>cDNA FLJ56517, highly similar to Heat shock 70 kDa protein 1L</t>
  </si>
  <si>
    <t>A0A0B4J1R6</t>
  </si>
  <si>
    <t>B7Z2X4</t>
  </si>
  <si>
    <t>cDNA FLJ53327, highly similar to Gelsolin</t>
  </si>
  <si>
    <t>V-type proton ATPase 16 kDa proteolipid subunit</t>
  </si>
  <si>
    <t>W5X314</t>
  </si>
  <si>
    <t>B2R932</t>
  </si>
  <si>
    <t>cDNA, FLJ94187, highly similar to Homo sapiens CD99 antigen (CD99), mRNA</t>
  </si>
  <si>
    <t>A0A140VK14</t>
  </si>
  <si>
    <t>Testicular secretory protein Li 14</t>
  </si>
  <si>
    <t>J3KRK3</t>
  </si>
  <si>
    <t>Q86TW7</t>
  </si>
  <si>
    <t>Q59GL1</t>
  </si>
  <si>
    <t>Synaptotagmin binding, cytoplasmic RNA interacting protein variant</t>
  </si>
  <si>
    <t>P43897</t>
  </si>
  <si>
    <t>Q5U025</t>
  </si>
  <si>
    <t>ADP-ribosylation factor 6</t>
  </si>
  <si>
    <t>A6PVI2</t>
  </si>
  <si>
    <t>D9YZU5</t>
  </si>
  <si>
    <t>E5KS95</t>
  </si>
  <si>
    <t>B4DHW5</t>
  </si>
  <si>
    <t>cDNA FLJ53328, highly similar to Methylcrotonoyl-CoA carboxylase subunit alpha, mitochondrial (EC 6.4.1.4)</t>
  </si>
  <si>
    <t>Q6IPN6</t>
  </si>
  <si>
    <t>A8K750</t>
  </si>
  <si>
    <t>cDNA FLJ78041, highly similar to Homo sapiens NADH dehydrogenase (ubiquinone) flavoprotein 2, 24kDa (NDUFV2), mRNA</t>
  </si>
  <si>
    <t>D6R9L0</t>
  </si>
  <si>
    <t>A0A1B0GV49</t>
  </si>
  <si>
    <t>Q08E93</t>
  </si>
  <si>
    <t>FAM27E3</t>
  </si>
  <si>
    <t>Protein FAM27E3</t>
  </si>
  <si>
    <t>A0A1B0GUY0</t>
  </si>
  <si>
    <t>P04350</t>
  </si>
  <si>
    <t>A8K3D0</t>
  </si>
  <si>
    <t>cDNA FLJ75185</t>
  </si>
  <si>
    <t>SUMO3</t>
  </si>
  <si>
    <t>Small ubiquitin-related modifier 3</t>
  </si>
  <si>
    <t>H0YHB8</t>
  </si>
  <si>
    <t>Q59HB4</t>
  </si>
  <si>
    <t>Methylmalonyl Coenzyme A mutase variant</t>
  </si>
  <si>
    <t>Q5ZEZ4</t>
  </si>
  <si>
    <t>Alpha-actinin 1</t>
  </si>
  <si>
    <t>J3KSI8</t>
  </si>
  <si>
    <t>B3KMM7</t>
  </si>
  <si>
    <t>cDNA FLJ11524 fis, clone HEMBA1002547, highly similar to Agrin</t>
  </si>
  <si>
    <t>B3KQE1</t>
  </si>
  <si>
    <t>cDNA FLJ90315 fis, clone NT2RP2001480, highly similar to Thrombospondin-3</t>
  </si>
  <si>
    <t>H0YIN7</t>
  </si>
  <si>
    <t>H7BZL2</t>
  </si>
  <si>
    <t>3-hydroxyisobutyrate dehydrogenase, mitochondrial</t>
  </si>
  <si>
    <t>B2RCQ9</t>
  </si>
  <si>
    <t>cDNA, FLJ96225, highly similar to Homo sapiens heat shock 70kDa protein 1-like (HSPA1L), mRNA</t>
  </si>
  <si>
    <t>B7Z954</t>
  </si>
  <si>
    <t>cDNA FLJ61560, highly similar to Tight junction protein ZO-2</t>
  </si>
  <si>
    <t>M0QYL3</t>
  </si>
  <si>
    <t>B4DP35</t>
  </si>
  <si>
    <t>cDNA FLJ51587, highly similar to Heterogeneous nuclear ribonucleoprotein A1</t>
  </si>
  <si>
    <t>G9BCY7</t>
  </si>
  <si>
    <t>B4E3D5</t>
  </si>
  <si>
    <t>cDNA FLJ51469, highly similar to 60S acidic ribosomal protein P0</t>
  </si>
  <si>
    <t>Q14249</t>
  </si>
  <si>
    <t>ENDOG</t>
  </si>
  <si>
    <t>Endonuclease G, mitochondrial</t>
  </si>
  <si>
    <t>Q9BX82</t>
  </si>
  <si>
    <t>ZNF471</t>
  </si>
  <si>
    <t>Zinc finger protein 471</t>
  </si>
  <si>
    <t>B7Z3D7</t>
  </si>
  <si>
    <t>cDNA FLJ55213, highly similar to Rattus norvegicus Arg/Abl-interacting protein ArgBP2 (Argbp2), mRNA</t>
  </si>
  <si>
    <t>A8K883</t>
  </si>
  <si>
    <t>cDNA FLJ77590, highly similar to Homo sapiens leucine rich repeat containing 1, mRNA</t>
  </si>
  <si>
    <t>Actin related protein 2/3 complex subunit 1A variant</t>
  </si>
  <si>
    <t>C9J8J8</t>
  </si>
  <si>
    <t>A0A0G2JM88</t>
  </si>
  <si>
    <t>MCCC2</t>
  </si>
  <si>
    <t>Methylcrotonoyl-CoA carboxylase beta chain, mitochondrial</t>
  </si>
  <si>
    <t>Angiotensinogen (Serine (Or cysteine) proteinase inhibitor, clade A (Alpha-1 antiproteinase, antitrypsin), member 8)</t>
  </si>
  <si>
    <t>B4DP50</t>
  </si>
  <si>
    <t>cDNA FLJ58269, highly similar to Bifunctional aminoacyl-tRNA synthetase</t>
  </si>
  <si>
    <t>H7C543</t>
  </si>
  <si>
    <t>Q9BY51</t>
  </si>
  <si>
    <t>GL009</t>
  </si>
  <si>
    <t>F8W646</t>
  </si>
  <si>
    <t>F8VZ45</t>
  </si>
  <si>
    <t>Q96AW5</t>
  </si>
  <si>
    <t>QARS protein</t>
  </si>
  <si>
    <t>Q6P089</t>
  </si>
  <si>
    <t>IGH@</t>
  </si>
  <si>
    <t>IGH@ protein</t>
  </si>
  <si>
    <t>B4E2Y9</t>
  </si>
  <si>
    <t>cDNA FLJ58668, highly similar to Calreticulin</t>
  </si>
  <si>
    <t>B3KWN2</t>
  </si>
  <si>
    <t>cDNA FLJ43415 fis, clone OCBBF2025527, highly similar to Homo sapiens glycerol-3-phosphate dehydrogenase 1-like (GPD1L), mRNA</t>
  </si>
  <si>
    <t>Q96DA2</t>
  </si>
  <si>
    <t>RAB39B</t>
  </si>
  <si>
    <t>Ras-related protein Rab-39B</t>
  </si>
  <si>
    <t>O60380</t>
  </si>
  <si>
    <t>WUGSC:H_RG363E19.2</t>
  </si>
  <si>
    <t>CAMP-DEPENDENT PROTEIN KINASE TYPE II-BETA REGULATORY CHAIN</t>
  </si>
  <si>
    <t>B4DI68</t>
  </si>
  <si>
    <t>cDNA FLJ61268, highly similar to Peroxisomal multifunctional enzyme type 2</t>
  </si>
  <si>
    <t>Q15374</t>
  </si>
  <si>
    <t>GARS protein</t>
  </si>
  <si>
    <t>J3QKM9</t>
  </si>
  <si>
    <t>VAPA</t>
  </si>
  <si>
    <t>Vesicle-associated membrane protein-associated protein A</t>
  </si>
  <si>
    <t>Q3ZCR3</t>
  </si>
  <si>
    <t>A0A0S2Z3D3</t>
  </si>
  <si>
    <t>ATPase Na+/K+ transporting alpha 2 polypeptide isoform 2</t>
  </si>
  <si>
    <t>A0A024R3J7</t>
  </si>
  <si>
    <t>hCG_2032701</t>
  </si>
  <si>
    <t>HCG2032701, isoform CRA_a</t>
  </si>
  <si>
    <t>B3KR49</t>
  </si>
  <si>
    <t>Q59GR8</t>
  </si>
  <si>
    <t>TPM1 protein variant</t>
  </si>
  <si>
    <t>B4DTI0</t>
  </si>
  <si>
    <t>cDNA FLJ52521, highly similar to Actin-like protein 3</t>
  </si>
  <si>
    <t>F8VPA1</t>
  </si>
  <si>
    <t>B3KRS7</t>
  </si>
  <si>
    <t>A0A140T904</t>
  </si>
  <si>
    <t>A0A087WWM4</t>
  </si>
  <si>
    <t>B3KML9</t>
  </si>
  <si>
    <t>cDNA FLJ11352 fis, clone HEMBA1000020, highly similar to Tubulin beta-2C chain</t>
  </si>
  <si>
    <t>Q5JRR9</t>
  </si>
  <si>
    <t>B4DH14</t>
  </si>
  <si>
    <t>cDNA FLJ60515, highly similar to Period circadian protein 2</t>
  </si>
  <si>
    <t>Heat shock-related 70 kDa protein 2</t>
  </si>
  <si>
    <t>Q5HYB6</t>
  </si>
  <si>
    <t>DKFZp686J1372</t>
  </si>
  <si>
    <t>Epididymis luminal protein 189</t>
  </si>
  <si>
    <t>F8VTT8</t>
  </si>
  <si>
    <t>B8ZZ75</t>
  </si>
  <si>
    <t>A0A024QZQ2</t>
  </si>
  <si>
    <t>Prosaposin (Variant Gaucher disease and variant metachromatic leukodystrophy), isoform CRA_b</t>
  </si>
  <si>
    <t>P00761</t>
  </si>
  <si>
    <t>Trypsin</t>
  </si>
  <si>
    <t>Q712V1</t>
  </si>
  <si>
    <t>UBE1</t>
  </si>
  <si>
    <t>Ubiquitin activating enzyme E1</t>
  </si>
  <si>
    <t>B3VL86</t>
  </si>
  <si>
    <t>V9GYC9</t>
  </si>
  <si>
    <t>DAP3</t>
  </si>
  <si>
    <t>28S ribosomal protein S29, mitochondrial</t>
  </si>
  <si>
    <t>P35749</t>
  </si>
  <si>
    <t>Myosin-11</t>
  </si>
  <si>
    <t>B1AHD1</t>
  </si>
  <si>
    <t>SNU13</t>
  </si>
  <si>
    <t>NHP2-like protein 1</t>
  </si>
  <si>
    <t>Q53HM9</t>
  </si>
  <si>
    <t>B4DYW3</t>
  </si>
  <si>
    <t>cDNA FLJ56752, highly similar to 28S ribosomal protein S15, mitochondrial (S15mt)</t>
  </si>
  <si>
    <t>Q8NHZ6</t>
  </si>
  <si>
    <t>Mannose phosphate isomerase isoform</t>
  </si>
  <si>
    <t>E9PK85</t>
  </si>
  <si>
    <t>RRAS2</t>
  </si>
  <si>
    <t>Ras-related protein R-Ras2</t>
  </si>
  <si>
    <t>B4DTV8</t>
  </si>
  <si>
    <t>cDNA FLJ61399, highly similar to Spectrin alpha chain, brain</t>
  </si>
  <si>
    <t>A0A0S2Z3G9</t>
  </si>
  <si>
    <t>Actinin alpha 4 isoform 1</t>
  </si>
  <si>
    <t>B7Z2A1</t>
  </si>
  <si>
    <t>cDNA FLJ56068, highly similar to DNA damage-binding protein 1</t>
  </si>
  <si>
    <t>A0A0S2IB17</t>
  </si>
  <si>
    <t>G9K389</t>
  </si>
  <si>
    <t>YWHAE/FAM22B fusion</t>
  </si>
  <si>
    <t>YWHAE/FAM22B fusion protein</t>
  </si>
  <si>
    <t>D6RB17</t>
  </si>
  <si>
    <t>H0Y2L7</t>
  </si>
  <si>
    <t>Hydroxymethylglutaryl-CoA lyase, mitochondrial</t>
  </si>
  <si>
    <t>B7Z250</t>
  </si>
  <si>
    <t>cDNA FLJ56324, highly similar to Hepatocyte growth factor-like protein</t>
  </si>
  <si>
    <t>B4DXP9</t>
  </si>
  <si>
    <t>cDNA FLJ52800, highly similar to Alpha-centractin</t>
  </si>
  <si>
    <t>B4DQX0</t>
  </si>
  <si>
    <t>H7C574</t>
  </si>
  <si>
    <t>HBP1</t>
  </si>
  <si>
    <t>HMG box-containing protein 1</t>
  </si>
  <si>
    <t>B2R8Y4</t>
  </si>
  <si>
    <t>cDNA, FLJ94117, highly similar to Homo sapiens actinin, alpha 3 (ACTN3), mRNA</t>
  </si>
  <si>
    <t>D6RC06</t>
  </si>
  <si>
    <t>A0A0B4J269</t>
  </si>
  <si>
    <t>B4DE50</t>
  </si>
  <si>
    <t>cDNA FLJ59582, highly similar to Ras-related protein Rab-3A</t>
  </si>
  <si>
    <t>Q6FHN3</t>
  </si>
  <si>
    <t>B4DRR7</t>
  </si>
  <si>
    <t>cDNA FLJ59399, highly similar to Keratin, type II cytoskeletal 4</t>
  </si>
  <si>
    <t>H7C1M6</t>
  </si>
  <si>
    <t>H0YH80</t>
  </si>
  <si>
    <t>A0A024R6R4</t>
  </si>
  <si>
    <t>Matrix metallopeptidase 2 (Gelatinase A, 72kDa gelatinase, 72kDa type IV collagenase), isoform CRA_a</t>
  </si>
  <si>
    <t>B7Z9L8</t>
  </si>
  <si>
    <t>cDNA, FLJ78882, highly similar to Homo sapiens SH3 multiple domains 1 (SH3MD1), mRNA</t>
  </si>
  <si>
    <t>Q8IYB8</t>
  </si>
  <si>
    <t>SUPV3L1</t>
  </si>
  <si>
    <t>ATP-dependent RNA helicase SUPV3L1, mitochondrial</t>
  </si>
  <si>
    <t>A0A1B0GTY9</t>
  </si>
  <si>
    <t>A0A1B0GTI9</t>
  </si>
  <si>
    <t>C17orf58</t>
  </si>
  <si>
    <t>UPF0450 protein C17orf58</t>
  </si>
  <si>
    <t>cDNA FLJ53321, highly similar to Homo sapiens pitrilysin metallopeptidase 1 (PITRM1), mRNA</t>
  </si>
  <si>
    <t>H9SZP4</t>
  </si>
  <si>
    <t>I3L3W5</t>
  </si>
  <si>
    <t>H0YD18</t>
  </si>
  <si>
    <t>J3KPD9</t>
  </si>
  <si>
    <t>Protein NME1-NME2</t>
  </si>
  <si>
    <t>A9Z1X1</t>
  </si>
  <si>
    <t>cDNA FLJ51182, highly similar to 6-phosphogluconate dehydrogenase, decarboxylating (EC 1.1.1.44)</t>
  </si>
  <si>
    <t>H0YBI4</t>
  </si>
  <si>
    <t>A0A0J9YXB8</t>
  </si>
  <si>
    <t>B7Z2Z0</t>
  </si>
  <si>
    <t>cDNA FLJ53620, highly similar to Drebrin</t>
  </si>
  <si>
    <t>B4DSX0</t>
  </si>
  <si>
    <t>cDNA FLJ61380, highly similar to Alpha-actinin-4</t>
  </si>
  <si>
    <t>B7Z7N6</t>
  </si>
  <si>
    <t>cDNA FLJ51565, highly similar to Pyruvate dehydrogenase (lipoamide) kinase isozyme 1 (EC 2.7.11.2)</t>
  </si>
  <si>
    <t>C9JGE3</t>
  </si>
  <si>
    <t>EWS RNA-binding protein variant 6</t>
  </si>
  <si>
    <t>W0UUR6</t>
  </si>
  <si>
    <t>RAF1</t>
  </si>
  <si>
    <t>Ribonuclease A F1</t>
  </si>
  <si>
    <t>A0A024R7P5</t>
  </si>
  <si>
    <t>LOC388524</t>
  </si>
  <si>
    <t>Similar to Laminin receptor 1, isoform CRA_a</t>
  </si>
  <si>
    <t>Q63HQ4</t>
  </si>
  <si>
    <t>DKFZp686K04147</t>
  </si>
  <si>
    <t>Putative uncharacterized protein DKFZp686K04147</t>
  </si>
  <si>
    <t>Cell migration-inducing protein 22</t>
  </si>
  <si>
    <t>B7Z6G7</t>
  </si>
  <si>
    <t>cDNA FLJ53098, highly similar to Tryptophanyl-tRNA synthetase, mitochondrial (EC 6.1.1.2)</t>
  </si>
  <si>
    <t>B4DXN0</t>
  </si>
  <si>
    <t>cDNA FLJ53371, highly similar to Major vault protein</t>
  </si>
  <si>
    <t>A0A087WYS0</t>
  </si>
  <si>
    <t>S4R471</t>
  </si>
  <si>
    <t>A0A0S2Z426</t>
  </si>
  <si>
    <t>GDP dissociation inhibitor 1 isoform 2</t>
  </si>
  <si>
    <t>B3KUJ8</t>
  </si>
  <si>
    <t>cDNA FLJ40065 fis, clone TESOP2000400, highly similar to CATHEPSIN B (EC 3.4.22.1)</t>
  </si>
  <si>
    <t>A6NJA2</t>
  </si>
  <si>
    <t>IQ motif containing GTPase activating protein 2, isoform CRA_b</t>
  </si>
  <si>
    <t>A8K5I0</t>
  </si>
  <si>
    <t>Epididymis secretory protein Li 103</t>
  </si>
  <si>
    <t>H7C5N5</t>
  </si>
  <si>
    <t>B4DPZ4</t>
  </si>
  <si>
    <t>cDNA FLJ60782, highly similar to Rho-GTPase-activating protein 1</t>
  </si>
  <si>
    <t>COL6A3 protein</t>
  </si>
  <si>
    <t>H7C4M4</t>
  </si>
  <si>
    <t>B4DUF1</t>
  </si>
  <si>
    <t>cDNA FLJ59760, highly similar to 1,4-alpha-glucan branching enzyme (EC 2.4.1.18)</t>
  </si>
  <si>
    <t>V9HW65</t>
  </si>
  <si>
    <t>HEL-S-270</t>
  </si>
  <si>
    <t>J3KTM9</t>
  </si>
  <si>
    <t>Q05DH1</t>
  </si>
  <si>
    <t>B3KN82</t>
  </si>
  <si>
    <t>cDNA FLJ13913 fis, clone Y79AA1000231, highly similar to Nucleolar protein NOP5</t>
  </si>
  <si>
    <t>A0A140VJI6</t>
  </si>
  <si>
    <t>Testicular tissue protein Li 60</t>
  </si>
  <si>
    <t>CTH</t>
  </si>
  <si>
    <t>Cystathionine gamma-lyase</t>
  </si>
  <si>
    <t>F8WDN3</t>
  </si>
  <si>
    <t>Cofilin-2</t>
  </si>
  <si>
    <t>Q14320</t>
  </si>
  <si>
    <t>FAM50A</t>
  </si>
  <si>
    <t>Protein FAM50A</t>
  </si>
  <si>
    <t>Q15244</t>
  </si>
  <si>
    <t>Phosphoribosylpyrophosphate synthetase isoform I</t>
  </si>
  <si>
    <t>E5RGC4</t>
  </si>
  <si>
    <t>H0YH82</t>
  </si>
  <si>
    <t>Q5U077</t>
  </si>
  <si>
    <t>B2R4P2</t>
  </si>
  <si>
    <t>cDNA, FLJ92164, highly similar to Homo sapiens peroxiredoxin 1 (PRDX1), mRNA</t>
  </si>
  <si>
    <t>J3KPS3</t>
  </si>
  <si>
    <t>X5D7A8</t>
  </si>
  <si>
    <t>Cell adhesion molecule 1 isoform A</t>
  </si>
  <si>
    <t>H0Y4R4</t>
  </si>
  <si>
    <t>Q9UK54</t>
  </si>
  <si>
    <t>Hemoglobin beta subunit variant</t>
  </si>
  <si>
    <t>B4DHL7</t>
  </si>
  <si>
    <t>cDNA FLJ59515</t>
  </si>
  <si>
    <t>Q71UP1</t>
  </si>
  <si>
    <t>Cytochrome c oxidase subunit Va</t>
  </si>
  <si>
    <t>Q5SYB0</t>
  </si>
  <si>
    <t>FRMPD1</t>
  </si>
  <si>
    <t>FERM and PDZ domain-containing protein 1</t>
  </si>
  <si>
    <t>Q1KLZ0</t>
  </si>
  <si>
    <t>PS1TP5BP1</t>
  </si>
  <si>
    <t>HCG15971, isoform CRA_a</t>
  </si>
  <si>
    <t>H0YKL9</t>
  </si>
  <si>
    <t>A0A024R7I3</t>
  </si>
  <si>
    <t>RAB8A, member RAS oncogene family, isoform CRA_a</t>
  </si>
  <si>
    <t>A0A0U4BW16</t>
  </si>
  <si>
    <t>Non-muscle myosin heavy chain 9</t>
  </si>
  <si>
    <t>Q5TCJ2</t>
  </si>
  <si>
    <t>cDNA FLJ56100, highly similar to Cytochrome P450 4F2 (EC 1.14.13.30)</t>
  </si>
  <si>
    <t>A2VCK8</t>
  </si>
  <si>
    <t>Thymosin beta 4, X-linked</t>
  </si>
  <si>
    <t>E7END7</t>
  </si>
  <si>
    <t>B7Z6J5</t>
  </si>
  <si>
    <t>cDNA FLJ56858, highly similar to Succinate dehydrogenase (ubiquinone) flavoprotein subunit, mitochondrial (EC 1.3.5.1)</t>
  </si>
  <si>
    <t>Q9H7G3</t>
  </si>
  <si>
    <t>Q504Z0</t>
  </si>
  <si>
    <t>B4DYV5</t>
  </si>
  <si>
    <t>cDNA FLJ53484, highly similar to Homo sapiens ubiquitin protein ligase E3 component n-recognin 4 (UBR4), mRNA</t>
  </si>
  <si>
    <t>H0Y7E6</t>
  </si>
  <si>
    <t>Eukaryotic translation initiation factor 3 subunit L</t>
  </si>
  <si>
    <t>A8MXV4</t>
  </si>
  <si>
    <t>NUDT19</t>
  </si>
  <si>
    <t>Nucleoside diphosphate-linked moiety X motif 19</t>
  </si>
  <si>
    <t>Q5JX58</t>
  </si>
  <si>
    <t>A0A0S2Z3X3</t>
  </si>
  <si>
    <t>Actinin alpha 4 isoform 2</t>
  </si>
  <si>
    <t>H7C2Y0</t>
  </si>
  <si>
    <t>Q53GK7</t>
  </si>
  <si>
    <t>Q53HR5</t>
  </si>
  <si>
    <t>Q6IPT9</t>
  </si>
  <si>
    <t>Q59GI2</t>
  </si>
  <si>
    <t>Liver phosphofructokinase isoform a variant</t>
  </si>
  <si>
    <t>D9ZB55</t>
  </si>
  <si>
    <t>A1E282</t>
  </si>
  <si>
    <t>Beta-actin</t>
  </si>
  <si>
    <t>B4DK83</t>
  </si>
  <si>
    <t>Sodium/hydrogen exchanger</t>
  </si>
  <si>
    <t>B4DDB6</t>
  </si>
  <si>
    <t>HNRPA3</t>
  </si>
  <si>
    <t>Heterogeneous nuclear ribonucleoprotein A3, isoform CRA_a</t>
  </si>
  <si>
    <t>H3BV79</t>
  </si>
  <si>
    <t>A0A024RDF6</t>
  </si>
  <si>
    <t>HNRPDL</t>
  </si>
  <si>
    <t>Heterogeneous nuclear ribonucleoprotein D-like, isoform CRA_a</t>
  </si>
  <si>
    <t>D3VVK7</t>
  </si>
  <si>
    <t>Ataxin 3 variant ref</t>
  </si>
  <si>
    <t>Q59GP7</t>
  </si>
  <si>
    <t>Interleukin enhancer binding factor 3 isoform c variant</t>
  </si>
  <si>
    <t>Q6NSB3</t>
  </si>
  <si>
    <t>B3KPZ0</t>
  </si>
  <si>
    <t>cDNA FLJ32485 fis, clone SKNMC2001596, highly similar to Ankyrin repeat and FYVE domain-containing protein 1</t>
  </si>
  <si>
    <t>H0YAH8</t>
  </si>
  <si>
    <t>Q58I21</t>
  </si>
  <si>
    <t>Na+/K+ transporting ATPase alpha 3 polypeptide</t>
  </si>
  <si>
    <t>I3L3X7</t>
  </si>
  <si>
    <t>G1UI22</t>
  </si>
  <si>
    <t>A4UCS9</t>
  </si>
  <si>
    <t>A0A087WWJ5</t>
  </si>
  <si>
    <t>A0A0A0MSP4</t>
  </si>
  <si>
    <t>OSTM1</t>
  </si>
  <si>
    <t>Osteopetrosis-associated transmembrane protein 1</t>
  </si>
  <si>
    <t>F5H3F0</t>
  </si>
  <si>
    <t>B3KT85</t>
  </si>
  <si>
    <t>cDNA FLJ37842 fis, clone BRSSN2012103</t>
  </si>
  <si>
    <t>H0YMV5</t>
  </si>
  <si>
    <t>H0Y4J2</t>
  </si>
  <si>
    <t>A0A1B0GW77</t>
  </si>
  <si>
    <t>Calpain 2, large [catalytic] subunit variant</t>
  </si>
  <si>
    <t>H0YNM1</t>
  </si>
  <si>
    <t>GCHFR</t>
  </si>
  <si>
    <t>GTP cyclohydrolase 1 feedback regulatory protein</t>
  </si>
  <si>
    <t>B2R694</t>
  </si>
  <si>
    <t>Terpene cyclase/mutase family member</t>
  </si>
  <si>
    <t>A0A1C7CYX9</t>
  </si>
  <si>
    <t>B4DS71</t>
  </si>
  <si>
    <t>cDNA FLJ57081, moderately similar to WD repeat protein 1</t>
  </si>
  <si>
    <t>B3VL05</t>
  </si>
  <si>
    <t>Q59GY9</t>
  </si>
  <si>
    <t>Multidrug resistance protein 1 variant</t>
  </si>
  <si>
    <t>Q53G85</t>
  </si>
  <si>
    <t>F8W1A4</t>
  </si>
  <si>
    <t>A0A096LP12</t>
  </si>
  <si>
    <t>H7C0K8</t>
  </si>
  <si>
    <t>Elongation factor 1-alpha 2</t>
  </si>
  <si>
    <t>DKFZp686E1899</t>
  </si>
  <si>
    <t>Putative uncharacterized protein DKFZp686E1899</t>
  </si>
  <si>
    <t>A0A0E3XJU3</t>
  </si>
  <si>
    <t>E-cadherin 1</t>
  </si>
  <si>
    <t>P23942</t>
  </si>
  <si>
    <t>PRPH2</t>
  </si>
  <si>
    <t>Peripherin-2</t>
  </si>
  <si>
    <t>A0A140VJZ1</t>
  </si>
  <si>
    <t>Testicular tissue protein Li 218</t>
  </si>
  <si>
    <t>Q13825</t>
  </si>
  <si>
    <t>AUH</t>
  </si>
  <si>
    <t>Methylglutaconyl-CoA hydratase, mitochondrial</t>
  </si>
  <si>
    <t>B4DQ03</t>
  </si>
  <si>
    <t>cDNA FLJ57859, highly similar to Ras-related GTP-binding protein C</t>
  </si>
  <si>
    <t>Q14485</t>
  </si>
  <si>
    <t>Delta-hemoglobin</t>
  </si>
  <si>
    <t>P15241</t>
  </si>
  <si>
    <t>Keratin, type II microfibrillar, component 7C</t>
  </si>
  <si>
    <t>V9H0X6</t>
  </si>
  <si>
    <t>Q5TAQ8</t>
  </si>
  <si>
    <t>DCAF8</t>
  </si>
  <si>
    <t>DDB1- and CUL4-associated factor 8</t>
  </si>
  <si>
    <t>Q6V0K9</t>
  </si>
  <si>
    <t>Q8NC56</t>
  </si>
  <si>
    <t>LEMD2</t>
  </si>
  <si>
    <t>LEM domain-containing protein 2</t>
  </si>
  <si>
    <t>A0N8J8</t>
  </si>
  <si>
    <t>V lambda</t>
  </si>
  <si>
    <t>A8K4V6</t>
  </si>
  <si>
    <t>cDNA FLJ76394, highly similar to Homo sapiens CGI-121 protein (CGI-121), mRNA</t>
  </si>
  <si>
    <t>F8VZ52</t>
  </si>
  <si>
    <t>Q96RS2</t>
  </si>
  <si>
    <t>B4DY90</t>
  </si>
  <si>
    <t>B2RAJ0</t>
  </si>
  <si>
    <t>cDNA, FLJ94946, highly similar to Homo sapiens cartilage intermediate layer protein 2 (CILP2), mRNA</t>
  </si>
  <si>
    <t>Q60FE5</t>
  </si>
  <si>
    <t>Q8N519</t>
  </si>
  <si>
    <t>LMNA protein</t>
  </si>
  <si>
    <t>B7Z1S8</t>
  </si>
  <si>
    <t>cDNA FLJ56059, highly similar to Engulfment and cell motility protein 2</t>
  </si>
  <si>
    <t>E7EX53</t>
  </si>
  <si>
    <t>P19099</t>
  </si>
  <si>
    <t>CYP11B2</t>
  </si>
  <si>
    <t>Cytochrome P450 11B2, mitochondrial</t>
  </si>
  <si>
    <t>B4DDU6</t>
  </si>
  <si>
    <t>cDNA FLJ50442, highly similar to T-complex protein 1 subunit epsilon</t>
  </si>
  <si>
    <t>E9PJF9</t>
  </si>
  <si>
    <t>Q8WUQ0</t>
  </si>
  <si>
    <t>H7C2N8</t>
  </si>
  <si>
    <t>KIAA2022</t>
  </si>
  <si>
    <t>Protein KIAA2022</t>
  </si>
  <si>
    <t>C9JNS9</t>
  </si>
  <si>
    <t>H0YIV4</t>
  </si>
  <si>
    <t>H7BZ61</t>
  </si>
  <si>
    <t>IGFN1</t>
  </si>
  <si>
    <t>Immunoglobulin-like and fibronectin type III domain-containing protein 1</t>
  </si>
  <si>
    <t>Q9UQC1</t>
  </si>
  <si>
    <t>HSP70-1</t>
  </si>
  <si>
    <t>Heat shock protein 72</t>
  </si>
  <si>
    <t>B4DMG8</t>
  </si>
  <si>
    <t>A0A1B0GVA5</t>
  </si>
  <si>
    <t>V9HVX6</t>
  </si>
  <si>
    <t>HEL-9</t>
  </si>
  <si>
    <t>Epididymis luminal protein 9</t>
  </si>
  <si>
    <t>B4DH24</t>
  </si>
  <si>
    <t>cDNA FLJ58843, highly similar to Rab GDP dissociation inhibitor alpha</t>
  </si>
  <si>
    <t>A0A140CZL4</t>
  </si>
  <si>
    <t>MTAP-ANRIL fusion</t>
  </si>
  <si>
    <t>S-methyl-5'-thioadenosine phosphorylase</t>
  </si>
  <si>
    <t>Q53HE2</t>
  </si>
  <si>
    <t>E7ENL6</t>
  </si>
  <si>
    <t>E9PL57</t>
  </si>
  <si>
    <t>A8K129</t>
  </si>
  <si>
    <t>cDNA FLJ75032, highly similar to Homo sapiens unc-84 homolog B (C. elegans) (UNC84B), mRNA</t>
  </si>
  <si>
    <t>S6C4Q9</t>
  </si>
  <si>
    <t>B4DYC8</t>
  </si>
  <si>
    <t>cDNA FLJ52361, highly similar to T-complex protein 1 subunit epsilon</t>
  </si>
  <si>
    <t>D3DND1</t>
  </si>
  <si>
    <t>CDV3 homolog (Mouse), isoform CRA_a</t>
  </si>
  <si>
    <t>Q2VPA0</t>
  </si>
  <si>
    <t>Lon protease homolog</t>
  </si>
  <si>
    <t>Q7Z7I0</t>
  </si>
  <si>
    <t>Phosphodiesterase 7A</t>
  </si>
  <si>
    <t>Q6ZTU8</t>
  </si>
  <si>
    <t>cDNA FLJ44204 fis, clone THYMU3001234, highly similar to Dynamin 2</t>
  </si>
  <si>
    <t>B4DSN5</t>
  </si>
  <si>
    <t>B2RTT7</t>
  </si>
  <si>
    <t>ANKRD20A2</t>
  </si>
  <si>
    <t>ANKRD20A2 protein</t>
  </si>
  <si>
    <t>Q96JH7</t>
  </si>
  <si>
    <t>VCPIP1</t>
  </si>
  <si>
    <t>Deubiquitinating protein VCIP135</t>
  </si>
  <si>
    <t>D6R937</t>
  </si>
  <si>
    <t>B4DMJ1</t>
  </si>
  <si>
    <t>cDNA FLJ52993, highly similar to Heterogeneous nuclear ribonucleoprotein C</t>
  </si>
  <si>
    <t>V5IRT4</t>
  </si>
  <si>
    <t>UQCC2</t>
  </si>
  <si>
    <t>Ubiquinol-cytochrome-c reductase complex assembly factor 2</t>
  </si>
  <si>
    <t>A0A096WB60</t>
  </si>
  <si>
    <t>A0A0D9SFY5</t>
  </si>
  <si>
    <t>cDNA FLJ55887, highly similar to Ankyrin-2</t>
  </si>
  <si>
    <t>Q5TBR0</t>
  </si>
  <si>
    <t>E9PM13</t>
  </si>
  <si>
    <t>Q6IPS9</t>
  </si>
  <si>
    <t>A8K8U1</t>
  </si>
  <si>
    <t>cDNA FLJ77762, highly similar to Homo sapiens cullin-associated and neddylation-dissociated 1 (CAND1), mRNA</t>
  </si>
  <si>
    <t>E1U1M7</t>
  </si>
  <si>
    <t>UTY</t>
  </si>
  <si>
    <t>Ubiquitously transcribed tetratricopeptide repeat protein Y-linked transcript variant 24</t>
  </si>
  <si>
    <t>Q96GI1</t>
  </si>
  <si>
    <t>D6RDG3</t>
  </si>
  <si>
    <t>BTF3</t>
  </si>
  <si>
    <t>Transcription factor BTF3</t>
  </si>
  <si>
    <t>C9JVG0</t>
  </si>
  <si>
    <t>A0A087WWW7</t>
  </si>
  <si>
    <t>Q6DHW5</t>
  </si>
  <si>
    <t>Keratin, type II cytoskeletal 8</t>
  </si>
  <si>
    <t>Q5ST81</t>
  </si>
  <si>
    <t>Q63HQ7</t>
  </si>
  <si>
    <t>DKFZp686A1736</t>
  </si>
  <si>
    <t>Putative uncharacterized protein DKFZp686A1736</t>
  </si>
  <si>
    <t>A0A024R5Z7</t>
  </si>
  <si>
    <t>Q6LC01</t>
  </si>
  <si>
    <t>E9PMJ1</t>
  </si>
  <si>
    <t>C9JMY1</t>
  </si>
  <si>
    <t>Enoyl-CoA hydratase, mitochondrial</t>
  </si>
  <si>
    <t>Q5QPN9</t>
  </si>
  <si>
    <t>Q2TAY7</t>
  </si>
  <si>
    <t>SMU1</t>
  </si>
  <si>
    <t>WD40 repeat-containing protein SMU1</t>
  </si>
  <si>
    <t>A0A1B0GUX9</t>
  </si>
  <si>
    <t>PCCA</t>
  </si>
  <si>
    <t>Propionyl-CoA carboxylase alpha chain, mitochondrial</t>
  </si>
  <si>
    <t>K7EMA7</t>
  </si>
  <si>
    <t>Q96K32</t>
  </si>
  <si>
    <t>cDNA FLJ14824 fis, clone OVARC1000771, moderately similar to RAS-RELATED PROTEIN RAB-2</t>
  </si>
  <si>
    <t>Q96P85</t>
  </si>
  <si>
    <t>ADI1</t>
  </si>
  <si>
    <t>1,2-dihydroxy-3-keto-5-methylthiopentene dioxygenase</t>
  </si>
  <si>
    <t>Q59GP4</t>
  </si>
  <si>
    <t>IlvB (Bacterial acetolactate synthase)-like isoform 1 variant</t>
  </si>
  <si>
    <t>B4E205</t>
  </si>
  <si>
    <t>cDNA FLJ61651, highly similar to Protein transport protein Sec24A</t>
  </si>
  <si>
    <t>Q92468</t>
  </si>
  <si>
    <t>c-bas/has</t>
  </si>
  <si>
    <t>P21 protein</t>
  </si>
  <si>
    <t>Q9BSN3</t>
  </si>
  <si>
    <t>NOP56 protein</t>
  </si>
  <si>
    <t>B4DUR8</t>
  </si>
  <si>
    <t>B4E108</t>
  </si>
  <si>
    <t>cDNA FLJ61026, highly similar to Homo sapiens phosphofructokinase, liver (PFKL), transcript variant 1, mRNA</t>
  </si>
  <si>
    <t>C9J4S4</t>
  </si>
  <si>
    <t>E9PMM7</t>
  </si>
  <si>
    <t>C9J634</t>
  </si>
  <si>
    <t>Pyruvate dehydrogenase E1 component subunit beta, mitochondrial</t>
  </si>
  <si>
    <t>B7ZAY4</t>
  </si>
  <si>
    <t>cDNA, FLJ79348, highly similar to Cell division control protein 42 homolog</t>
  </si>
  <si>
    <t>Q7M4R4</t>
  </si>
  <si>
    <t>C9JQ42</t>
  </si>
  <si>
    <t>Q4JLR8</t>
  </si>
  <si>
    <t>D6RFX4</t>
  </si>
  <si>
    <t>Q13127</t>
  </si>
  <si>
    <t>REST</t>
  </si>
  <si>
    <t>RE1-silencing transcription factor</t>
  </si>
  <si>
    <t>Q9NZ87</t>
  </si>
  <si>
    <t>Uncharacterized bone marrow protein BM034</t>
  </si>
  <si>
    <t>Q6MZX9</t>
  </si>
  <si>
    <t>DKFZp686M08189</t>
  </si>
  <si>
    <t>Putative uncharacterized protein DKFZp686M08189</t>
  </si>
  <si>
    <t>A0A0H3YEQ7</t>
  </si>
  <si>
    <t>Hypoxanthine-guanine phosphoribosyltransferase 1</t>
  </si>
  <si>
    <t>B4DR91</t>
  </si>
  <si>
    <t>cDNA FLJ57570, highly similar to 26S protease regulatory subunit S10B</t>
  </si>
  <si>
    <t>D6RB01</t>
  </si>
  <si>
    <t>A0A0H3W5J2</t>
  </si>
  <si>
    <t>B4DWQ3</t>
  </si>
  <si>
    <t>Phosphoglycerate kinase</t>
  </si>
  <si>
    <t>V9HWN7</t>
  </si>
  <si>
    <t>HEL-S-87p</t>
  </si>
  <si>
    <t>B4DL99</t>
  </si>
  <si>
    <t>A0A1B0GW82</t>
  </si>
  <si>
    <t>C9JG32</t>
  </si>
  <si>
    <t>Q9HCJ0</t>
  </si>
  <si>
    <t>TNRC6C</t>
  </si>
  <si>
    <t>Trinucleotide repeat-containing gene 6C protein</t>
  </si>
  <si>
    <t>Q58FF4</t>
  </si>
  <si>
    <t>HSP90Bf</t>
  </si>
  <si>
    <t>Heat shock protein 90Bf</t>
  </si>
  <si>
    <t>G3V5P0</t>
  </si>
  <si>
    <t>A5GZ75</t>
  </si>
  <si>
    <t>H0YL83</t>
  </si>
  <si>
    <t>B4DJ79</t>
  </si>
  <si>
    <t>cDNA FLJ55847</t>
  </si>
  <si>
    <t>P60763</t>
  </si>
  <si>
    <t>RAC3</t>
  </si>
  <si>
    <t>Ras-related C3 botulinum toxin substrate 3</t>
  </si>
  <si>
    <t>G3V4Y7</t>
  </si>
  <si>
    <t>Q59GB4</t>
  </si>
  <si>
    <t>I3L1U9</t>
  </si>
  <si>
    <t>Q01991</t>
  </si>
  <si>
    <t>Dihydrolipoamide S-acetyltransferase</t>
  </si>
  <si>
    <t>Q6DEN2</t>
  </si>
  <si>
    <t>DPYSL3 protein</t>
  </si>
  <si>
    <t>H7C2V1</t>
  </si>
  <si>
    <t>Procollagen-lysine,2-oxoglutarate 5-dioxygenase 3</t>
  </si>
  <si>
    <t>B7Z4Y1</t>
  </si>
  <si>
    <t>cDNA FLJ58031, highly similar to Tuftelin</t>
  </si>
  <si>
    <t>F8VR50</t>
  </si>
  <si>
    <t>B3KUS2</t>
  </si>
  <si>
    <t>cDNA FLJ40505 fis, clone TESTI2045562, highly similar to HEAT SHOCK-RELATED 70 kDa PROTEIN 2</t>
  </si>
  <si>
    <t>H0YIL9</t>
  </si>
  <si>
    <t>DDX23</t>
  </si>
  <si>
    <t>Probable ATP-dependent RNA helicase DDX23</t>
  </si>
  <si>
    <t>B5MC59</t>
  </si>
  <si>
    <t>RPA3</t>
  </si>
  <si>
    <t>Replication protein A 14 kDa subunit</t>
  </si>
  <si>
    <t>B2R4M6</t>
  </si>
  <si>
    <t>Protein S100</t>
  </si>
  <si>
    <t>Q8N1C8</t>
  </si>
  <si>
    <t>HSPA9 protein</t>
  </si>
  <si>
    <t>Q3LR79</t>
  </si>
  <si>
    <t>Hemoglobin beta</t>
  </si>
  <si>
    <t>D3JEN2</t>
  </si>
  <si>
    <t>DYRK4</t>
  </si>
  <si>
    <t>Dual-specificity tyrosine-(Y)-phosphorylation regulated kinase 4</t>
  </si>
  <si>
    <t>U5TZG9</t>
  </si>
  <si>
    <t>A0A0A0MSI0</t>
  </si>
  <si>
    <t>Q8NEF9</t>
  </si>
  <si>
    <t>SRFBP1</t>
  </si>
  <si>
    <t>Serum response factor-binding protein 1</t>
  </si>
  <si>
    <t>Q7Z4W8</t>
  </si>
  <si>
    <t>Heparin-binding protein HBp15</t>
  </si>
  <si>
    <t>B4DUI5</t>
  </si>
  <si>
    <t>A0A1B0GUA0</t>
  </si>
  <si>
    <t>Q96F88</t>
  </si>
  <si>
    <t>POP1</t>
  </si>
  <si>
    <t>Processing of 1, ribonuclease P/MRP subunit (S. cerevisiae)</t>
  </si>
  <si>
    <t>H0YD62</t>
  </si>
  <si>
    <t>F8W9H0</t>
  </si>
  <si>
    <t>VKORC1</t>
  </si>
  <si>
    <t>Vitamin K epoxide reductase complex subunit 1</t>
  </si>
  <si>
    <t>B4DZX4</t>
  </si>
  <si>
    <t>cDNA FLJ51420, highly similar to Aflatoxin B1 aldehyde reductase member 2 (EC 1.-.-.-)</t>
  </si>
  <si>
    <t>A0A023QSL8</t>
  </si>
  <si>
    <t>Q8NGK9</t>
  </si>
  <si>
    <t>OR5D16</t>
  </si>
  <si>
    <t>Olfactory receptor 5D16</t>
  </si>
  <si>
    <t>V9HWE1</t>
  </si>
  <si>
    <t>HEL113</t>
  </si>
  <si>
    <t>Epididymis luminal protein 113</t>
  </si>
  <si>
    <t>D6RIS5</t>
  </si>
  <si>
    <t>MMAA</t>
  </si>
  <si>
    <t>Methylmalonic aciduria type A protein, mitochondrial</t>
  </si>
  <si>
    <t>A0A087WVZ0</t>
  </si>
  <si>
    <t>E9PQ63</t>
  </si>
  <si>
    <t>E5RIR4</t>
  </si>
  <si>
    <t>A0A0A0MS76</t>
  </si>
  <si>
    <t>ZNF99</t>
  </si>
  <si>
    <t>Zinc finger protein 99</t>
  </si>
  <si>
    <t>Q6VFQ6</t>
  </si>
  <si>
    <t>B4DKS8</t>
  </si>
  <si>
    <t>cDNA FLJ57121, highly similar to Heterogeneous nuclear ribonucleoprotein F</t>
  </si>
  <si>
    <t>A0A0S2Z410</t>
  </si>
  <si>
    <t>Hydroxysteroid dehydrogenase 10 isoform 1</t>
  </si>
  <si>
    <t>PIR</t>
  </si>
  <si>
    <t>Pirin</t>
  </si>
  <si>
    <t>A8K6T3</t>
  </si>
  <si>
    <t>cDNA FLJ78674, highly similar to Homo sapiens desmocollin type 4</t>
  </si>
  <si>
    <t>A0A140VK57</t>
  </si>
  <si>
    <t>Testicular secretory protein Li 57</t>
  </si>
  <si>
    <t>B3KQT2</t>
  </si>
  <si>
    <t>A0A024RD80</t>
  </si>
  <si>
    <t>Heat shock protein 90kDa alpha (Cytosolic), class B member 1, isoform CRA_a</t>
  </si>
  <si>
    <t>Q6J1Z7</t>
  </si>
  <si>
    <t>Q96HJ9</t>
  </si>
  <si>
    <t>C7orf55</t>
  </si>
  <si>
    <t>UPF0562 protein C7orf55</t>
  </si>
  <si>
    <t>B4DS85</t>
  </si>
  <si>
    <t>cDNA FLJ56829, highly similar to Neurogenic differentiation factor 6</t>
  </si>
  <si>
    <t>A0A024R9N6</t>
  </si>
  <si>
    <t>EH-domain containing 4, isoform CRA_a</t>
  </si>
  <si>
    <t>L7RT22</t>
  </si>
  <si>
    <t>ITGB5</t>
  </si>
  <si>
    <t>B4E069</t>
  </si>
  <si>
    <t>cDNA FLJ50324, highly similar to Geranylgeranyl transferase type-2 alpha subunit (EC 2.5.1.60)</t>
  </si>
  <si>
    <t>Q53GE9</t>
  </si>
  <si>
    <t>Q6FHK1</t>
  </si>
  <si>
    <t>MRPL28 protein</t>
  </si>
  <si>
    <t>U6FSN9</t>
  </si>
  <si>
    <t>Mprip-Ntrk1 fusion gene</t>
  </si>
  <si>
    <t>A0A087WSY4</t>
  </si>
  <si>
    <t>IGHV4-31</t>
  </si>
  <si>
    <t>Protein IGHV4-31</t>
  </si>
  <si>
    <t>Q53HL1</t>
  </si>
  <si>
    <t>Myosin regulatory light chain MRCL3 variant</t>
  </si>
  <si>
    <t>B7Z2E2</t>
  </si>
  <si>
    <t>cDNA FLJ54671, highly similar to Calcium-binding mitochondrial carrier protein Aralar2</t>
  </si>
  <si>
    <t>F8W9U3</t>
  </si>
  <si>
    <t>A6NEC2</t>
  </si>
  <si>
    <t>NPEPPSL1</t>
  </si>
  <si>
    <t>Puromycin-sensitive aminopeptidase-like protein</t>
  </si>
  <si>
    <t>Q6IB68</t>
  </si>
  <si>
    <t>MYCBP protein</t>
  </si>
  <si>
    <t>CMC1</t>
  </si>
  <si>
    <t>COX assembly mitochondrial protein homolog</t>
  </si>
  <si>
    <t>A8K6V3</t>
  </si>
  <si>
    <t>cDNA FLJ78677, highly similar to Homo sapiens splicing factor 3b, subunit 3, 130kDa (SF3B3), mRNA</t>
  </si>
  <si>
    <t>Q6FHW5</t>
  </si>
  <si>
    <t>COL6A2 protein</t>
  </si>
  <si>
    <t>Q65ZQ3</t>
  </si>
  <si>
    <t>D10S102</t>
  </si>
  <si>
    <t>FBRNP</t>
  </si>
  <si>
    <t>H0Y580</t>
  </si>
  <si>
    <t>EIF2B3</t>
  </si>
  <si>
    <t>Translation initiation factor eIF-2B subunit gamma</t>
  </si>
  <si>
    <t>Q6GMX4</t>
  </si>
  <si>
    <t>IGL@</t>
  </si>
  <si>
    <t>IGL@ protein</t>
  </si>
  <si>
    <t>G3V4V1</t>
  </si>
  <si>
    <t>SEC23A</t>
  </si>
  <si>
    <t>Protein transport protein Sec23A</t>
  </si>
  <si>
    <t>K7EME0</t>
  </si>
  <si>
    <t>ACAA2</t>
  </si>
  <si>
    <t>3-ketoacyl-CoA thiolase, mitochondrial</t>
  </si>
  <si>
    <t>C9JWX1</t>
  </si>
  <si>
    <t>C9JYS8</t>
  </si>
  <si>
    <t>Q9H9M0</t>
  </si>
  <si>
    <t>cDNA FLJ12662 fis, clone NT2RM4002205, moderately similar to ELONGATION FACTOR G, MITOCHONDRIAL</t>
  </si>
  <si>
    <t>Q9BTI9</t>
  </si>
  <si>
    <t>NPM1 protein</t>
  </si>
  <si>
    <t>B7Z3K0</t>
  </si>
  <si>
    <t>cDNA FLJ51645, highly similar to Serine/threonine-protein kinase P&gt;AK 1 (EC 2.7.11.1)</t>
  </si>
  <si>
    <t>Q8N5M1</t>
  </si>
  <si>
    <t>ATPAF2</t>
  </si>
  <si>
    <t>ATP synthase mitochondrial F1 complex assembly factor 2</t>
  </si>
  <si>
    <t>Q71F78</t>
  </si>
  <si>
    <t>LCA10</t>
  </si>
  <si>
    <t>Putative lung carcinoma-associated protein 10</t>
  </si>
  <si>
    <t>J3QRQ2</t>
  </si>
  <si>
    <t>Q5JSD2</t>
  </si>
  <si>
    <t>A0A024R2U9</t>
  </si>
  <si>
    <t>N-acylaminoacyl-peptide hydrolase, isoform CRA_b</t>
  </si>
  <si>
    <t>B4DPU3</t>
  </si>
  <si>
    <t>cDNA FLJ56548, highly similar to Elongation factor 2</t>
  </si>
  <si>
    <t>B4DLD4</t>
  </si>
  <si>
    <t>cDNA FLJ56738, highly similar to Fibrillarin</t>
  </si>
  <si>
    <t>Q7Z374</t>
  </si>
  <si>
    <t>DKFZp686C02218</t>
  </si>
  <si>
    <t>Putative uncharacterized protein DKFZp686C02218</t>
  </si>
  <si>
    <t>C9JB63</t>
  </si>
  <si>
    <t>H0YIJ6</t>
  </si>
  <si>
    <t>B4E262</t>
  </si>
  <si>
    <t>cDNA FLJ61058, highly similar to Deleted in malignant brain tumors 1 protein</t>
  </si>
  <si>
    <t>A0A024R9T5</t>
  </si>
  <si>
    <t>hCG_20693</t>
  </si>
  <si>
    <t>HCG20693, isoform CRA_a</t>
  </si>
  <si>
    <t>B7Z7G4</t>
  </si>
  <si>
    <t>cDNA FLJ60939, highly similar to NAD-dependent deacetylase sirtuin-3, mitochondrial (EC 3.5.1.-)</t>
  </si>
  <si>
    <t>Q6LCB5</t>
  </si>
  <si>
    <t>WUGSC:H_LUCA15.1</t>
  </si>
  <si>
    <t>WUGSC:H_LUCA15.1 protein</t>
  </si>
  <si>
    <t>B2R602</t>
  </si>
  <si>
    <t>cDNA, FLJ92709, highly similar to Homo sapiens LanC lantibiotic synthetase component C-like 1 (bacterial) (LANCL1), mRNA</t>
  </si>
  <si>
    <t>B2R8N1</t>
  </si>
  <si>
    <t>cDNA, FLJ93976, highly similar to Homo sapiens COP9 homolog (COP9), mRNA</t>
  </si>
  <si>
    <t>A0A1B0GUA1</t>
  </si>
  <si>
    <t>D6RC15</t>
  </si>
  <si>
    <t>Q59F10</t>
  </si>
  <si>
    <t>Aldehyde dehydrogenase 3B1 variant</t>
  </si>
  <si>
    <t>Q53GU1</t>
  </si>
  <si>
    <t>Testin isoform 1 variant</t>
  </si>
  <si>
    <t>Q4KMR2</t>
  </si>
  <si>
    <t>JAG1</t>
  </si>
  <si>
    <t>Delta-like protein</t>
  </si>
  <si>
    <t>E9PPH5</t>
  </si>
  <si>
    <t>ANP32E</t>
  </si>
  <si>
    <t>Acidic leucine-rich nuclear phosphoprotein 32 family member E</t>
  </si>
  <si>
    <t>Q69YR8</t>
  </si>
  <si>
    <t>DKFZp313L0718</t>
  </si>
  <si>
    <t>Putative uncharacterized protein DKFZp313L0718</t>
  </si>
  <si>
    <t>U3KQL2</t>
  </si>
  <si>
    <t>Acylphosphatase-2</t>
  </si>
  <si>
    <t>B2BKJ3</t>
  </si>
  <si>
    <t>Mitochondrial serine protease</t>
  </si>
  <si>
    <t>D9ZGF2</t>
  </si>
  <si>
    <t>Collagen, type VI, alpha 3</t>
  </si>
  <si>
    <t>Q4TZM4</t>
  </si>
  <si>
    <t>K7ERT8</t>
  </si>
  <si>
    <t>B4DFY0</t>
  </si>
  <si>
    <t>cDNA FLJ53313, highly similar to Alpha-actinin-1</t>
  </si>
  <si>
    <t>E9PKA3</t>
  </si>
  <si>
    <t>H0YN73</t>
  </si>
  <si>
    <t>Q53HV2</t>
  </si>
  <si>
    <t>Chaperonin containing TCP1, subunit 7 (Eta) variant</t>
  </si>
  <si>
    <t>Q59EP4</t>
  </si>
  <si>
    <t>Mel transforming oncogene variant</t>
  </si>
  <si>
    <t>B5BUE6</t>
  </si>
  <si>
    <t>ATP-dependent RNA helicase DDX5</t>
  </si>
  <si>
    <t>Q6ZQN2</t>
  </si>
  <si>
    <t>cDNA FLJ46846 fis, clone UTERU3004635, moderately similar to Neuroblast differentiation associated protein AHNAK</t>
  </si>
  <si>
    <t>Q6MZV6</t>
  </si>
  <si>
    <t>DKFZp686L19235</t>
  </si>
  <si>
    <t>Putative uncharacterized protein DKFZp686L19235</t>
  </si>
  <si>
    <t>HCG1745083</t>
  </si>
  <si>
    <t>Q52LJ0</t>
  </si>
  <si>
    <t>FAM98B</t>
  </si>
  <si>
    <t>Protein FAM98B</t>
  </si>
  <si>
    <t>cDNA FLJ52068, highly similar to Microtubule-associated protein RP/EB family member 1</t>
  </si>
  <si>
    <t>B4E2M8</t>
  </si>
  <si>
    <t>cDNA FLJ61076, highly similar to UBX domain-containing protein 8</t>
  </si>
  <si>
    <t>J3QSF2</t>
  </si>
  <si>
    <t>Q9UJU1</t>
  </si>
  <si>
    <t>VIL2</t>
  </si>
  <si>
    <t>Cytovillin 2</t>
  </si>
  <si>
    <t>B1PS43</t>
  </si>
  <si>
    <t>Myosin heavy chain 11 smooth muscle isoform</t>
  </si>
  <si>
    <t>B4DJF2</t>
  </si>
  <si>
    <t>B2RB47</t>
  </si>
  <si>
    <t>cDNA, FLJ95309, highly similar to Homo sapiens adenosine monophosphate deaminase 2 (isoform L)(AMPD2), mRNA</t>
  </si>
  <si>
    <t>Q5JRR6</t>
  </si>
  <si>
    <t>A0A024R2P0</t>
  </si>
  <si>
    <t>B1APP6</t>
  </si>
  <si>
    <t>H0YDL9</t>
  </si>
  <si>
    <t>CD81</t>
  </si>
  <si>
    <t>D3DNI2</t>
  </si>
  <si>
    <t>Q6DC98</t>
  </si>
  <si>
    <t>LMNB1 protein</t>
  </si>
  <si>
    <t>Q53FU1</t>
  </si>
  <si>
    <t>C9JQN2</t>
  </si>
  <si>
    <t>ALKBH8</t>
  </si>
  <si>
    <t>Alkylated DNA repair protein alkB homolog 8</t>
  </si>
  <si>
    <t>H7C1F6</t>
  </si>
  <si>
    <t>R4GN05</t>
  </si>
  <si>
    <t>V9HW98</t>
  </si>
  <si>
    <t>HEL2</t>
  </si>
  <si>
    <t>Epididymis luminal protein 2</t>
  </si>
  <si>
    <t>A0A1B0GX60</t>
  </si>
  <si>
    <t>J3KS89</t>
  </si>
  <si>
    <t>B3KMD8</t>
  </si>
  <si>
    <t>cDNA FLJ10756 fis, clone NT2RP3004572, highly similar to Homo sapiens TAF2 RNA polymerase II, TATA box binding protein (TBP)-associated factor, 150 kDa (TAF2), mRNA</t>
  </si>
  <si>
    <t>C9JH44</t>
  </si>
  <si>
    <t>Q6P4C9</t>
  </si>
  <si>
    <t>Q9UL70</t>
  </si>
  <si>
    <t>Myosin-reactive immunoglobulin light chain variable region</t>
  </si>
  <si>
    <t>Q5T6N2</t>
  </si>
  <si>
    <t>B4DRT4</t>
  </si>
  <si>
    <t>cDNA FLJ51535, highly similar to Phosphatidylethanolamine-binding protein 1</t>
  </si>
  <si>
    <t>Q8IVU0</t>
  </si>
  <si>
    <t>B4DXZ5</t>
  </si>
  <si>
    <t>cDNA FLJ52029, highly similar to Tubulin beta-7 chain</t>
  </si>
  <si>
    <t>B4E2C5</t>
  </si>
  <si>
    <t>cDNA FLJ54032, highly similar to Elongation factor 1-alpha 1</t>
  </si>
  <si>
    <t>Q6ZTK2</t>
  </si>
  <si>
    <t>Putative uncharacterized protein LOC400499</t>
  </si>
  <si>
    <t>C9JUE0</t>
  </si>
  <si>
    <t>TFG</t>
  </si>
  <si>
    <t>Protein TFG</t>
  </si>
  <si>
    <t>B2RB43</t>
  </si>
  <si>
    <t>BCL2-like 13 (Apoptosis facilitator), isoform CRA_c</t>
  </si>
  <si>
    <t>A0A024R663</t>
  </si>
  <si>
    <t>Kinectin 1 (Kinesin receptor), isoform CRA_a</t>
  </si>
  <si>
    <t>Q59H71</t>
  </si>
  <si>
    <t>Sodium channel protein type II alpha subunit variant</t>
  </si>
  <si>
    <t>Q5TFM2</t>
  </si>
  <si>
    <t>B4DRT0</t>
  </si>
  <si>
    <t>cDNA FLJ50184, highly similar to Histone-binding protein RBBP4</t>
  </si>
  <si>
    <t>D9YZV7</t>
  </si>
  <si>
    <t>Tropomyosin 1 (Alpha) isoform 6</t>
  </si>
  <si>
    <t>cDNA FLJ41552 fis, clone COLON2004478, highly similar to Protein Tro alpha1 H,myeloma</t>
  </si>
  <si>
    <t>H0YLC7</t>
  </si>
  <si>
    <t>Q5U5X0</t>
  </si>
  <si>
    <t>J3QK89</t>
  </si>
  <si>
    <t>CHERP</t>
  </si>
  <si>
    <t>Calcium homeostasis endoplasmic reticulum protein</t>
  </si>
  <si>
    <t>Q53GC7</t>
  </si>
  <si>
    <t>Capping protein (Actin filament) muscle Z-line, alpha 2 variant</t>
  </si>
  <si>
    <t>Q9BUX5</t>
  </si>
  <si>
    <t>ACAD9</t>
  </si>
  <si>
    <t>ACAD9 protein</t>
  </si>
  <si>
    <t>C9JQ00</t>
  </si>
  <si>
    <t>C9JXG8</t>
  </si>
  <si>
    <t>H7BXZ5</t>
  </si>
  <si>
    <t>Kalirin</t>
  </si>
  <si>
    <t>B4DSH1</t>
  </si>
  <si>
    <t>cDNA FLJ51295, highly similar to Cell division cycle 5-like protein</t>
  </si>
  <si>
    <t>B4DN40</t>
  </si>
  <si>
    <t>cDNA FLJ54368, highly similar to Phosphoglucomutase-2 (EC 5.4.2.2)</t>
  </si>
  <si>
    <t>Q5JSD1</t>
  </si>
  <si>
    <t>A0A0A0MTH9</t>
  </si>
  <si>
    <t>BTAF1</t>
  </si>
  <si>
    <t>TATA-binding protein-associated factor 172</t>
  </si>
  <si>
    <t>K7EM49</t>
  </si>
  <si>
    <t>D6RF20</t>
  </si>
  <si>
    <t>A0A0S2Z4I1</t>
  </si>
  <si>
    <t>Phosphofructokinase muscle isoform 2</t>
  </si>
  <si>
    <t>Q05BZ7</t>
  </si>
  <si>
    <t>UBE4A protein</t>
  </si>
  <si>
    <t>H0YMW4</t>
  </si>
  <si>
    <t>B4DVS4</t>
  </si>
  <si>
    <t>cDNA FLJ57619, highly similar to Delta 3,5-delta 2,4-dienoyl-CoA isomerase, mitochondrial (EC 5.3.3.-)</t>
  </si>
  <si>
    <t>B4DPJ2</t>
  </si>
  <si>
    <t>B7ZAR1</t>
  </si>
  <si>
    <t>Q5NV74</t>
  </si>
  <si>
    <t>V2-14</t>
  </si>
  <si>
    <t>V2-14 protein</t>
  </si>
  <si>
    <t>A0A0K0K1H9</t>
  </si>
  <si>
    <t>HEL-S-48</t>
  </si>
  <si>
    <t>Epididymis secretory protein Li 48</t>
  </si>
  <si>
    <t>M0QXB0</t>
  </si>
  <si>
    <t>LSM4</t>
  </si>
  <si>
    <t>U6 snRNA-associated Sm-like protein LSm4</t>
  </si>
  <si>
    <t>H0YIS9</t>
  </si>
  <si>
    <t>B4E1G9</t>
  </si>
  <si>
    <t>cDNA FLJ57476</t>
  </si>
  <si>
    <t>Q53QE8</t>
  </si>
  <si>
    <t>Q53XJ5</t>
  </si>
  <si>
    <t>FKBP2</t>
  </si>
  <si>
    <t>FK506 binding protein 2, 13kDa</t>
  </si>
  <si>
    <t>A4D2J6</t>
  </si>
  <si>
    <t>B4E0B3</t>
  </si>
  <si>
    <t>B4E244</t>
  </si>
  <si>
    <t>cDNA FLJ55531, highly similar to Homo sapiens shroom (SHRM), mRNA</t>
  </si>
  <si>
    <t>Q53F90</t>
  </si>
  <si>
    <t>Guanine monophosphate synthetase variant</t>
  </si>
  <si>
    <t>K7EP56</t>
  </si>
  <si>
    <t>AFG3L2</t>
  </si>
  <si>
    <t>AFG3-like protein 2</t>
  </si>
  <si>
    <t>B3KVW8</t>
  </si>
  <si>
    <t>cDNA FLJ41652 fis, clone FEBRA2024744, highly similar to Cat eye syndrome critical region protein 5</t>
  </si>
  <si>
    <t>Q9UJS0</t>
  </si>
  <si>
    <t>SLC25A13</t>
  </si>
  <si>
    <t>Calcium-binding mitochondrial carrier protein Aralar2</t>
  </si>
  <si>
    <t>Q6P602</t>
  </si>
  <si>
    <t>Testis tissue sperm-binding protein Li 76m</t>
  </si>
  <si>
    <t>G3V423</t>
  </si>
  <si>
    <t>B7ZB80</t>
  </si>
  <si>
    <t>cDNA, FLJ79444, highly similar to 2-oxoisovalerate dehydrogenase subunit beta, mitochondrial (EC 1.2.4.4)</t>
  </si>
  <si>
    <t>Q8IX33</t>
  </si>
  <si>
    <t>ZNF296</t>
  </si>
  <si>
    <t>Hepatocellular carcinoma-associated antigen HCA108</t>
  </si>
  <si>
    <t>R4GMX5</t>
  </si>
  <si>
    <t>B7Z997</t>
  </si>
  <si>
    <t>cDNA FLJ54581, highly similar to Homo sapiens sorbin and SH3 domain containing 2 (SORBS2), transcript variant 1, mRNA</t>
  </si>
  <si>
    <t>B7Z4N1</t>
  </si>
  <si>
    <t>cDNA FLJ53906, highly similar to Tubulin beta chain</t>
  </si>
  <si>
    <t>Q8N883</t>
  </si>
  <si>
    <t>ZNF614</t>
  </si>
  <si>
    <t>Zinc finger protein 614</t>
  </si>
  <si>
    <t>A0A024QYU8</t>
  </si>
  <si>
    <t>hCG_1983488</t>
  </si>
  <si>
    <t>HCG1983488, isoform CRA_a</t>
  </si>
  <si>
    <t>B3KTM9</t>
  </si>
  <si>
    <t>cDNA FLJ38511 fis, clone HCHON2000417, highly similar to FASCIN</t>
  </si>
  <si>
    <t>B4DZZ0</t>
  </si>
  <si>
    <t>PRA1 family protein</t>
  </si>
  <si>
    <t>Q75KX8</t>
  </si>
  <si>
    <t>Putative uncharacterized protein SLC25A13</t>
  </si>
  <si>
    <t>F8VNY3</t>
  </si>
  <si>
    <t>CBX5</t>
  </si>
  <si>
    <t>Chromobox protein homolog 5</t>
  </si>
  <si>
    <t>Q71RH4</t>
  </si>
  <si>
    <t>FP1047</t>
  </si>
  <si>
    <t>B7ZLS7</t>
  </si>
  <si>
    <t>CXorf58</t>
  </si>
  <si>
    <t>CXorf58 protein</t>
  </si>
  <si>
    <t>Q0IIN7</t>
  </si>
  <si>
    <t>NCOA3</t>
  </si>
  <si>
    <t>Nuclear receptor coactivator 3</t>
  </si>
  <si>
    <t>A6NHK2</t>
  </si>
  <si>
    <t>Q6FIE5</t>
  </si>
  <si>
    <t>PHP14</t>
  </si>
  <si>
    <t>PHP14 protein</t>
  </si>
  <si>
    <t>Dystroglycan 1 (Dystrophin-associated glycoprotein 1), isoform CRA_a</t>
  </si>
  <si>
    <t>Q004B4</t>
  </si>
  <si>
    <t>SLC4A8</t>
  </si>
  <si>
    <t>Electroneutral sodium bicarbonate exchanger 1</t>
  </si>
  <si>
    <t>A0A0A0MSL3</t>
  </si>
  <si>
    <t>Q9UMJ0</t>
  </si>
  <si>
    <t>Myosin</t>
  </si>
  <si>
    <t>Q6P082</t>
  </si>
  <si>
    <t>Q05CF8</t>
  </si>
  <si>
    <t>KNG1 protein</t>
  </si>
  <si>
    <t>A1YZ08</t>
  </si>
  <si>
    <t>H3BR04</t>
  </si>
  <si>
    <t>V9HW48</t>
  </si>
  <si>
    <t>HEL-S-115</t>
  </si>
  <si>
    <t>D6RDU5</t>
  </si>
  <si>
    <t>B4DJI8</t>
  </si>
  <si>
    <t>cDNA FLJ59702, highly similar to NADPH--cytochrome P450 reductase (EC 1.6.2.4)</t>
  </si>
  <si>
    <t>C9JDM3</t>
  </si>
  <si>
    <t>Q6MZL6</t>
  </si>
  <si>
    <t>DKFZp686G02190</t>
  </si>
  <si>
    <t>Putative uncharacterized protein DKFZp686G02190</t>
  </si>
  <si>
    <t>D6RD66</t>
  </si>
  <si>
    <t>B7Z4H1</t>
  </si>
  <si>
    <t>cDNA FLJ58674, highly similar to Actin-binding LIM protein 1</t>
  </si>
  <si>
    <t>E5RIT4</t>
  </si>
  <si>
    <t>E5RFT7</t>
  </si>
  <si>
    <t>Q5VVQ1</t>
  </si>
  <si>
    <t>H0UI83</t>
  </si>
  <si>
    <t>hCG_41772</t>
  </si>
  <si>
    <t>Q9UJU4</t>
  </si>
  <si>
    <t>Q9NUV1</t>
  </si>
  <si>
    <t>cDNA FLJ11121 fis, clone PLACE1006139</t>
  </si>
  <si>
    <t>E7EP22</t>
  </si>
  <si>
    <t>Q8IZI0</t>
  </si>
  <si>
    <t>Hemoglobin beta chain variant Hb-I_Toulouse</t>
  </si>
  <si>
    <t>H0Y4J6</t>
  </si>
  <si>
    <t>C9JME2</t>
  </si>
  <si>
    <t>Q6IBD7</t>
  </si>
  <si>
    <t>FABP3</t>
  </si>
  <si>
    <t>FABP3 protein</t>
  </si>
  <si>
    <t>Q8NC46</t>
  </si>
  <si>
    <t>INTS3</t>
  </si>
  <si>
    <t>Integrator complex subunit 3</t>
  </si>
  <si>
    <t>Q4ZG32</t>
  </si>
  <si>
    <t>EPB41L5</t>
  </si>
  <si>
    <t>Putative uncharacterized protein EPB41L5</t>
  </si>
  <si>
    <t>A0A140VJU8</t>
  </si>
  <si>
    <t>A0A024R475</t>
  </si>
  <si>
    <t>Cullin 3, isoform CRA_a</t>
  </si>
  <si>
    <t>E9PI90</t>
  </si>
  <si>
    <t>Transmembrane protein 126A</t>
  </si>
  <si>
    <t>Q96HI4</t>
  </si>
  <si>
    <t>NMT1</t>
  </si>
  <si>
    <t>Glycylpeptide N-tetradecanoyltransferase</t>
  </si>
  <si>
    <t>A0A0S2Z4W7</t>
  </si>
  <si>
    <t>Protein kinase C substrate 80K-H isoform 2</t>
  </si>
  <si>
    <t>B2XPU3</t>
  </si>
  <si>
    <t>R4GN64</t>
  </si>
  <si>
    <t>V9HWK1</t>
  </si>
  <si>
    <t>HEL-S-49</t>
  </si>
  <si>
    <t>H3BMQ8</t>
  </si>
  <si>
    <t>Q59EQ2</t>
  </si>
  <si>
    <t>Tyrosine 3-monooxygenase/tryptophan 5-monooxygenase activation protein, beta polypeptide variant</t>
  </si>
  <si>
    <t>Q96I60</t>
  </si>
  <si>
    <t>PFKM protein</t>
  </si>
  <si>
    <t>B2R7G6</t>
  </si>
  <si>
    <t>cDNA, FLJ93437, highly similar to Homo sapiens histidyl-tRNA synthetase-like (HARSL), mRNA</t>
  </si>
  <si>
    <t>Q59EQ5</t>
  </si>
  <si>
    <t>Cysteine and glycine-rich protein 1 variant</t>
  </si>
  <si>
    <t>E9PS48</t>
  </si>
  <si>
    <t>C9J8S3</t>
  </si>
  <si>
    <t>F8VQQ8</t>
  </si>
  <si>
    <t>H7C2R7</t>
  </si>
  <si>
    <t>B4E0B5</t>
  </si>
  <si>
    <t>cDNA FLJ51586, moderately similar to Heterogeneous nuclear ribonucleoprotein A1</t>
  </si>
  <si>
    <t>A8K168</t>
  </si>
  <si>
    <t>Malic enzyme</t>
  </si>
  <si>
    <t>A0A024R4E1</t>
  </si>
  <si>
    <t>NMNAT1</t>
  </si>
  <si>
    <t>Nicotinamide-nucleotide adenylyltransferase</t>
  </si>
  <si>
    <t>E9M4D4</t>
  </si>
  <si>
    <t>Hemoglobin alpha-1 globin chain</t>
  </si>
  <si>
    <t>B4DX93</t>
  </si>
  <si>
    <t>cDNA FLJ55471, highly similar to Cytoplasmic dynein 1 intermediate chain 2</t>
  </si>
  <si>
    <t>A0A109PT03</t>
  </si>
  <si>
    <t>GCT-A9 heavy chain variable region</t>
  </si>
  <si>
    <t>Q670S4</t>
  </si>
  <si>
    <t>Hemoglobin Lepore-Baltimore</t>
  </si>
  <si>
    <t>D3DVQ1</t>
  </si>
  <si>
    <t>LETM1</t>
  </si>
  <si>
    <t>Leucine zipper-EF-hand containing transmembrane protein 1, isoform CRA_a</t>
  </si>
  <si>
    <t>K7EJ99</t>
  </si>
  <si>
    <t>B2M1S6</t>
  </si>
  <si>
    <t>Beta-globin Tacoma variant</t>
  </si>
  <si>
    <t>Q9BU08</t>
  </si>
  <si>
    <t>Cysteine-rich secretory protein LCCL domain-containing 2</t>
  </si>
  <si>
    <t>G3V4C1</t>
  </si>
  <si>
    <t>V9HWC9</t>
  </si>
  <si>
    <t>HEL-S-44</t>
  </si>
  <si>
    <t>Q59FE0</t>
  </si>
  <si>
    <t>Zinc finger protein 41 variant</t>
  </si>
  <si>
    <t>H0YET5</t>
  </si>
  <si>
    <t>G3V5M2</t>
  </si>
  <si>
    <t>H7C400</t>
  </si>
  <si>
    <t>R4GN98</t>
  </si>
  <si>
    <t>Q8WY24</t>
  </si>
  <si>
    <t>SNC66 protein</t>
  </si>
  <si>
    <t>F1BXA6</t>
  </si>
  <si>
    <t>H0YBP9</t>
  </si>
  <si>
    <t>V9HWP2</t>
  </si>
  <si>
    <t>HEL-S-125m</t>
  </si>
  <si>
    <t>Epididymis luminal protein 35</t>
  </si>
  <si>
    <t>K7EQ60</t>
  </si>
  <si>
    <t>B2R5W2</t>
  </si>
  <si>
    <t>G3V4W0</t>
  </si>
  <si>
    <t>Q13092</t>
  </si>
  <si>
    <t>K14</t>
  </si>
  <si>
    <t>Epidermal type I keratin</t>
  </si>
  <si>
    <t>A0A024R825</t>
  </si>
  <si>
    <t>Carbonic anhydrase III, muscle specific, isoform CRA_a</t>
  </si>
  <si>
    <t>M4VLP5</t>
  </si>
  <si>
    <t>O14794</t>
  </si>
  <si>
    <t>Smooth muscle myosin heavy chain SM1</t>
  </si>
  <si>
    <t>B5MCW2</t>
  </si>
  <si>
    <t>B4DGR3</t>
  </si>
  <si>
    <t>cDNA FLJ54349, highly similar to Vesicle-fusing ATPase (EC 3.6.4.6)</t>
  </si>
  <si>
    <t>Q53G83</t>
  </si>
  <si>
    <t>Ribosomal protein S3 variant</t>
  </si>
  <si>
    <t>D3WYY8</t>
  </si>
  <si>
    <t>B0AZV6</t>
  </si>
  <si>
    <t>cDNA, FLJ79546, highly similar to SH3 domain-binding glutamic acid-rich-likeprotein</t>
  </si>
  <si>
    <t>Q9BUU9</t>
  </si>
  <si>
    <t>I3NI10</t>
  </si>
  <si>
    <t>U3KPZ0</t>
  </si>
  <si>
    <t>F8VSC7</t>
  </si>
  <si>
    <t>B7Z437</t>
  </si>
  <si>
    <t>cDNA FLJ53435, highly similar to Ezrin</t>
  </si>
  <si>
    <t>Q9HAP1</t>
  </si>
  <si>
    <t>B2RD24</t>
  </si>
  <si>
    <t>cDNA, FLJ96424</t>
  </si>
  <si>
    <t>B4DDM6</t>
  </si>
  <si>
    <t>cDNA FLJ57899, highly similar to Mitotic checkpoint protein BUB3</t>
  </si>
  <si>
    <t>K7EKD8</t>
  </si>
  <si>
    <t>A0A087X1W2</t>
  </si>
  <si>
    <t>Q6PK50</t>
  </si>
  <si>
    <t>HSP90AB1 protein</t>
  </si>
  <si>
    <t>U3KQF3</t>
  </si>
  <si>
    <t>A8K322</t>
  </si>
  <si>
    <t>cDNA FLJ76782, highly similar to Homo sapiens RAD54 homolog B (S. cerevisiae) (RAD54B), transcript variant 1, mRNA</t>
  </si>
  <si>
    <t>A0A1B4WRL5</t>
  </si>
  <si>
    <t>hbb</t>
  </si>
  <si>
    <t>B9A6K1</t>
  </si>
  <si>
    <t>TBC1D5</t>
  </si>
  <si>
    <t>TBC1 domain family, member 5</t>
  </si>
  <si>
    <t>Q96G38</t>
  </si>
  <si>
    <t>Q68DH2</t>
  </si>
  <si>
    <t>DKFZp686G21125</t>
  </si>
  <si>
    <t>Putative uncharacterized protein DKFZp686G21125</t>
  </si>
  <si>
    <t>E7EUT5</t>
  </si>
  <si>
    <t>A0A0S2Z400</t>
  </si>
  <si>
    <t>MECP2</t>
  </si>
  <si>
    <t>Methyl CpG binding protein 2 isoform 6</t>
  </si>
  <si>
    <t>Q5SU16</t>
  </si>
  <si>
    <t>C9JBJ7</t>
  </si>
  <si>
    <t>B4E102</t>
  </si>
  <si>
    <t>cDNA FLJ57766, moderately similar to Eukaryotic initiation factor 4A-I (EC 3.6.1.-)</t>
  </si>
  <si>
    <t>Q9UMI2</t>
  </si>
  <si>
    <t>PLG protein</t>
  </si>
  <si>
    <t>Q9UP60</t>
  </si>
  <si>
    <t>SNC73</t>
  </si>
  <si>
    <t>SNC73 protein</t>
  </si>
  <si>
    <t>Q562N8</t>
  </si>
  <si>
    <t>Q53FC3</t>
  </si>
  <si>
    <t>Programmed cell death 6 variant</t>
  </si>
  <si>
    <t>B2R4R0</t>
  </si>
  <si>
    <t>Q5T6H3</t>
  </si>
  <si>
    <t>M1V481</t>
  </si>
  <si>
    <t>KIF5B-ALK_K17</t>
  </si>
  <si>
    <t>H3BQN4</t>
  </si>
  <si>
    <t>A0A0A0PQC8</t>
  </si>
  <si>
    <t>FSCN1</t>
  </si>
  <si>
    <t>Fascin</t>
  </si>
  <si>
    <t>H0YN81</t>
  </si>
  <si>
    <t>WDR61</t>
  </si>
  <si>
    <t>WD repeat-containing protein 61</t>
  </si>
  <si>
    <t>E9PRU1</t>
  </si>
  <si>
    <t>F8W1K5</t>
  </si>
  <si>
    <t>Q05BX4</t>
  </si>
  <si>
    <t>A4UCT2</t>
  </si>
  <si>
    <t>Tubulin beta 2C</t>
  </si>
  <si>
    <t>D6R967</t>
  </si>
  <si>
    <t>C8C504</t>
  </si>
  <si>
    <t>B4E070</t>
  </si>
  <si>
    <t>cDNA FLJ53519, highly similar to Rab GDP dissociation inhibitor alpha</t>
  </si>
  <si>
    <t>STT3B</t>
  </si>
  <si>
    <t>Dolichyl-diphosphooligosaccharide--protein glycosyltransferase subunit STT3B</t>
  </si>
  <si>
    <t>C9JZI1</t>
  </si>
  <si>
    <t>RFC4</t>
  </si>
  <si>
    <t>Replication factor C subunit 4</t>
  </si>
  <si>
    <t>Q6LAP8</t>
  </si>
  <si>
    <t>Mitochondrial citrate transport protein</t>
  </si>
  <si>
    <t>Q9H382</t>
  </si>
  <si>
    <t>Fibronectin 1</t>
  </si>
  <si>
    <t>B4E020</t>
  </si>
  <si>
    <t>cDNA FLJ52154, moderately similar to Transmembrane emp24 domain-containing protein 2</t>
  </si>
  <si>
    <t>B4E0H2</t>
  </si>
  <si>
    <t>TSHR</t>
  </si>
  <si>
    <t>Thyrotropin receptor</t>
  </si>
  <si>
    <t>Q86Y39</t>
  </si>
  <si>
    <t>B4DLT5</t>
  </si>
  <si>
    <t>cDNA FLJ56739, highly similar to Alpha-galactosidase A (EC 3.2.1.22)</t>
  </si>
  <si>
    <t>J3KRH4</t>
  </si>
  <si>
    <t>ISYNA1</t>
  </si>
  <si>
    <t>Inositol-3-phosphate synthase 1</t>
  </si>
  <si>
    <t>A0A087WUZ2</t>
  </si>
  <si>
    <t>C9J397</t>
  </si>
  <si>
    <t>TBC1 domain family member 5</t>
  </si>
  <si>
    <t>Q5JVC1</t>
  </si>
  <si>
    <t>CLYBL</t>
  </si>
  <si>
    <t>Citrate lyase subunit beta-like protein, mitochondrial</t>
  </si>
  <si>
    <t>F5GWP8</t>
  </si>
  <si>
    <t>KRT17</t>
  </si>
  <si>
    <t>Keratin, type I cytoskeletal 17</t>
  </si>
  <si>
    <t>B4DE77</t>
  </si>
  <si>
    <t>A0A0S2Z4T2</t>
  </si>
  <si>
    <t>Transketolase isoform 3</t>
  </si>
  <si>
    <t>Q9Y3D9</t>
  </si>
  <si>
    <t>D6RE11</t>
  </si>
  <si>
    <t>MRPL27</t>
  </si>
  <si>
    <t>39S ribosomal protein L27, mitochondrial</t>
  </si>
  <si>
    <t>Q86SE7</t>
  </si>
  <si>
    <t>Tissue factor</t>
  </si>
  <si>
    <t>Q659D4</t>
  </si>
  <si>
    <t>DKFZp434F1826</t>
  </si>
  <si>
    <t>Putative uncharacterized protein DKFZp434F1826</t>
  </si>
  <si>
    <t>E9PQY2</t>
  </si>
  <si>
    <t>K7EJ01</t>
  </si>
  <si>
    <t>cDNA FLJ61165, highly similar to Fibronectin</t>
  </si>
  <si>
    <t>E9PS65</t>
  </si>
  <si>
    <t>cDNA FLJ75774, highly similar to Homo sapiens lectin, mannose-binding 2 (LMAN2), mRNA</t>
  </si>
  <si>
    <t>V9HWC7</t>
  </si>
  <si>
    <t>HEL-S-128m</t>
  </si>
  <si>
    <t>Epididymis secretory sperm binding protein Li 128m</t>
  </si>
  <si>
    <t>H7C3M2</t>
  </si>
  <si>
    <t>Q6IAV5</t>
  </si>
  <si>
    <t>OXCT</t>
  </si>
  <si>
    <t>Succinyl-CoA:3-ketoacid-coenzyme A transferase</t>
  </si>
  <si>
    <t>H0YLC3</t>
  </si>
  <si>
    <t>Q5T8U3</t>
  </si>
  <si>
    <t>D3DRD5</t>
  </si>
  <si>
    <t>I3NI03</t>
  </si>
  <si>
    <t>K7EN20</t>
  </si>
  <si>
    <t>HSPBP1</t>
  </si>
  <si>
    <t>Hsp70-binding protein 1</t>
  </si>
  <si>
    <t>Q05CK9</t>
  </si>
  <si>
    <t>SYNCRIP protein</t>
  </si>
  <si>
    <t>Q53S54</t>
  </si>
  <si>
    <t>Putative uncharacterized protein CUL3</t>
  </si>
  <si>
    <t>D6R9I9</t>
  </si>
  <si>
    <t>ABCE1</t>
  </si>
  <si>
    <t>ATP-binding cassette sub-family E member 1</t>
  </si>
  <si>
    <t>R4GNF9</t>
  </si>
  <si>
    <t>B4E2H2</t>
  </si>
  <si>
    <t>cDNA FLJ56559, highly similar to FKBP12-rapamycin complex-associated protein</t>
  </si>
  <si>
    <t>B4DN58</t>
  </si>
  <si>
    <t>cDNA FLJ53765, highly similar to Tubulin alpha chain</t>
  </si>
  <si>
    <t>Heterogeneous nuclear ribonucleoprotein H3 isoform a variant</t>
  </si>
  <si>
    <t>E9PKR8</t>
  </si>
  <si>
    <t>B4DF34</t>
  </si>
  <si>
    <t>cDNA FLJ59857, moderately similar to ATP-dependent RNA helicase DDX39 (EC 3.6.1.-)</t>
  </si>
  <si>
    <t>U3KQK1</t>
  </si>
  <si>
    <t>B3KX96</t>
  </si>
  <si>
    <t>cDNA FLJ45003 fis, clone BRAWH3011623, highly similar to Heterogeneous nuclear ribonucleoproteins C</t>
  </si>
  <si>
    <t>H0YM70</t>
  </si>
  <si>
    <t>A0A0A7M1X5</t>
  </si>
  <si>
    <t>Lamin B2, isoform CRA_b</t>
  </si>
  <si>
    <t>C9JJ19</t>
  </si>
  <si>
    <t>28S ribosomal protein S34, mitochondrial</t>
  </si>
  <si>
    <t>B0AZU6</t>
  </si>
  <si>
    <t>cDNA, FLJ79536, highly similar to Heat shock 70 kDa protein 4</t>
  </si>
  <si>
    <t>Q4G1B8</t>
  </si>
  <si>
    <t>PSMA8 protein</t>
  </si>
  <si>
    <t>B7Z1Y2</t>
  </si>
  <si>
    <t>A0A024R0Y5</t>
  </si>
  <si>
    <t>ATP-dependent 6-phosphofructokinase</t>
  </si>
  <si>
    <t>A0A024R2K1</t>
  </si>
  <si>
    <t>RAB5A, member RAS oncogene family, isoform CRA_a</t>
  </si>
  <si>
    <t>H3BNX3</t>
  </si>
  <si>
    <t>cDNA FLJ75700, highly similar to Homo sapiens complement component 1, q subcomponent binding protein (C1QBP), nuclear gene encoding mitochondrial protein, mRNA</t>
  </si>
  <si>
    <t>K7EJX5</t>
  </si>
  <si>
    <t>K7EPJ8</t>
  </si>
  <si>
    <t>V9HW35</t>
  </si>
  <si>
    <t>HEL-S-55</t>
  </si>
  <si>
    <t>Epididymis secretory protein Li 55</t>
  </si>
  <si>
    <t>E9PG15</t>
  </si>
  <si>
    <t>Q14473</t>
  </si>
  <si>
    <t>A0A140VK69</t>
  </si>
  <si>
    <t>A6NNZ2</t>
  </si>
  <si>
    <t>Tubulin beta-8 chain-like protein LOC260334</t>
  </si>
  <si>
    <t>B4DYL8</t>
  </si>
  <si>
    <t>cDNA FLJ54894, weakly similar to Dentin sialophosphoprotein</t>
  </si>
  <si>
    <t>K7EP67</t>
  </si>
  <si>
    <t>Q5HYM2</t>
  </si>
  <si>
    <t>DKFZp686O2462</t>
  </si>
  <si>
    <t>Putative uncharacterized protein DKFZp686O2462</t>
  </si>
  <si>
    <t>B4DPB6</t>
  </si>
  <si>
    <t>cDNA FLJ56537, highly similar to Coiled-coil domain-containing protein 22</t>
  </si>
  <si>
    <t>cDNA FLJ55635, highly similar to pre-mRNA-splicing factorATP-dependent RNA helicase DHX15 (EC 3.6.1.-)</t>
  </si>
  <si>
    <t>B4E1P6</t>
  </si>
  <si>
    <t>cDNA FLJ51184, highly similar to Homo sapiens dihydrolipoamide S-acetyltransferase, mRNA</t>
  </si>
  <si>
    <t>Q86VU1</t>
  </si>
  <si>
    <t>C9JT21</t>
  </si>
  <si>
    <t>D6RJE8</t>
  </si>
  <si>
    <t>M0R0Y3</t>
  </si>
  <si>
    <t>A0A0A0MS24</t>
  </si>
  <si>
    <t>PPP1R12B</t>
  </si>
  <si>
    <t>Protein phosphatase 1 regulatory subunit</t>
  </si>
  <si>
    <t>Q14568</t>
  </si>
  <si>
    <t>HSP90AA2P</t>
  </si>
  <si>
    <t>Heat shock protein HSP 90-alpha A2</t>
  </si>
  <si>
    <t>Q59FK3</t>
  </si>
  <si>
    <t>B3VL12</t>
  </si>
  <si>
    <t>Truncated beta globin</t>
  </si>
  <si>
    <t>J7LKS8</t>
  </si>
  <si>
    <t>G3V3J0</t>
  </si>
  <si>
    <t>FERMT2</t>
  </si>
  <si>
    <t>Fermitin family homolog 2</t>
  </si>
  <si>
    <t>B4E1K8</t>
  </si>
  <si>
    <t>H0Y4D4</t>
  </si>
  <si>
    <t>P14854</t>
  </si>
  <si>
    <t>COX6B1</t>
  </si>
  <si>
    <t>Cytochrome c oxidase subunit 6B1</t>
  </si>
  <si>
    <t>F8W4S1</t>
  </si>
  <si>
    <t>H0YD31</t>
  </si>
  <si>
    <t>E7EMJ5</t>
  </si>
  <si>
    <t>B4DK16</t>
  </si>
  <si>
    <t>cDNA FLJ57882, highly similar to Pre-mRNA-processing-splicing factor 8</t>
  </si>
  <si>
    <t>C9JXQ9</t>
  </si>
  <si>
    <t>F8VS35</t>
  </si>
  <si>
    <t>OAS3</t>
  </si>
  <si>
    <t>2'-5'-oligoadenylate synthase 3</t>
  </si>
  <si>
    <t>Q13727</t>
  </si>
  <si>
    <t>AHNAK-related protein</t>
  </si>
  <si>
    <t>F8W8H5</t>
  </si>
  <si>
    <t>RAB24</t>
  </si>
  <si>
    <t>Ras-related protein Rab-24</t>
  </si>
  <si>
    <t>Q32Q14</t>
  </si>
  <si>
    <t>NDUFA7 protein</t>
  </si>
  <si>
    <t>Q9P2A4</t>
  </si>
  <si>
    <t>ABI3</t>
  </si>
  <si>
    <t>ABI gene family member 3</t>
  </si>
  <si>
    <t>Q9GZP0</t>
  </si>
  <si>
    <t>PDGFD</t>
  </si>
  <si>
    <t>Platelet-derived growth factor D</t>
  </si>
  <si>
    <t>Q6FHS1</t>
  </si>
  <si>
    <t>CTSF protein</t>
  </si>
  <si>
    <t>H0Y7L5</t>
  </si>
  <si>
    <t>B4DPH4</t>
  </si>
  <si>
    <t>cDNA FLJ58778, highly similar to Plasminogen (EC 3.4.21.7)</t>
  </si>
  <si>
    <t>E9NGZ5</t>
  </si>
  <si>
    <t>Hemoglobin beta globin chain</t>
  </si>
  <si>
    <t>A0A087WVY2</t>
  </si>
  <si>
    <t>MPP2</t>
  </si>
  <si>
    <t>MAGUK p55 subfamily member 2</t>
  </si>
  <si>
    <t>Q5JVS8</t>
  </si>
  <si>
    <t>Crystallin, lambda 1, isoform CRA_a</t>
  </si>
  <si>
    <t>A0A024R6N2</t>
  </si>
  <si>
    <t>CDC42BPB</t>
  </si>
  <si>
    <t>CDC42 binding protein kinase beta (DMPK-like), isoform CRA_a</t>
  </si>
  <si>
    <t>B3KUP2</t>
  </si>
  <si>
    <t>RAN binding protein 1, isoform CRA_f</t>
  </si>
  <si>
    <t>A0A087X0V5</t>
  </si>
  <si>
    <t>OAS2</t>
  </si>
  <si>
    <t>2'-5'-oligoadenylate synthase 2</t>
  </si>
  <si>
    <t>F5H2V6</t>
  </si>
  <si>
    <t>B7Z6U1</t>
  </si>
  <si>
    <t>cDNA FLJ54173, highly similar to Ran-specific GTPase-activating protein</t>
  </si>
  <si>
    <t>Q6MZW0</t>
  </si>
  <si>
    <t>DKFZp686J11235</t>
  </si>
  <si>
    <t>Putative uncharacterized protein DKFZp686J11235</t>
  </si>
  <si>
    <t>Q562L6</t>
  </si>
  <si>
    <t>C9IZZ0</t>
  </si>
  <si>
    <t>B4DX99</t>
  </si>
  <si>
    <t>B4DF39</t>
  </si>
  <si>
    <t>Q9UKK4</t>
  </si>
  <si>
    <t>B3KPZ8</t>
  </si>
  <si>
    <t>cDNA FLJ32530 fis, clone SMINT2000185, highly similar to TRANSKETOLASE (EC 2.2.1.1)</t>
  </si>
  <si>
    <t>Q16187</t>
  </si>
  <si>
    <t>E2k</t>
  </si>
  <si>
    <t>Alpha-ketoglutarate dehydrogenase complex dihydrolipoyl succinyltransferase</t>
  </si>
  <si>
    <t>B4DKC1</t>
  </si>
  <si>
    <t>G1UI32</t>
  </si>
  <si>
    <t>K7EK45</t>
  </si>
  <si>
    <t>Q12771</t>
  </si>
  <si>
    <t>P37 AUF1</t>
  </si>
  <si>
    <t>O00164</t>
  </si>
  <si>
    <t>UBTF</t>
  </si>
  <si>
    <t>Ribosomal RNA upstream binding transcription factor</t>
  </si>
  <si>
    <t>A1L194</t>
  </si>
  <si>
    <t>Q08ES8</t>
  </si>
  <si>
    <t>Cell growth-inhibiting protein 34</t>
  </si>
  <si>
    <t>K7EK67</t>
  </si>
  <si>
    <t>ZNF382</t>
  </si>
  <si>
    <t>Zinc finger protein 382</t>
  </si>
  <si>
    <t>Q6NVY8</t>
  </si>
  <si>
    <t>LAMC1 protein</t>
  </si>
  <si>
    <t>B4DUJ3</t>
  </si>
  <si>
    <t>cDNA FLJ52895, highly similar to Carbonic anhydrase 3 (EC 4.2.1.1)</t>
  </si>
  <si>
    <t>A8K9A4</t>
  </si>
  <si>
    <t>cDNA FLJ75154, highly similar to Homo sapiens heterogeneous nuclear ribonucleoprotein C (C1/C2), mRNA</t>
  </si>
  <si>
    <t>K7ELW0</t>
  </si>
  <si>
    <t>K7EPR4</t>
  </si>
  <si>
    <t>Q8NF45</t>
  </si>
  <si>
    <t>FLJ00353</t>
  </si>
  <si>
    <t>FLJ00353 protein</t>
  </si>
  <si>
    <t>A8K8F6</t>
  </si>
  <si>
    <t>cDNA FLJ78417, highly similar to Homo sapiens low density lipoprotein receptor-related protein associated protein 1 (LRPAP1), mRNA</t>
  </si>
  <si>
    <t>B0YJC4</t>
  </si>
  <si>
    <t>H0YJZ8</t>
  </si>
  <si>
    <t>B4DNE0</t>
  </si>
  <si>
    <t>cDNA FLJ52573, highly similar to Elongation factor 1-alpha 1</t>
  </si>
  <si>
    <t>X1WI29</t>
  </si>
  <si>
    <t>LAMB3</t>
  </si>
  <si>
    <t>Laminin subunit beta-3</t>
  </si>
  <si>
    <t>Q96A33</t>
  </si>
  <si>
    <t>CCDC47</t>
  </si>
  <si>
    <t>Coiled-coil domain-containing protein 47</t>
  </si>
  <si>
    <t>B7Z7X2</t>
  </si>
  <si>
    <t>cDNA FLJ52367, highly similar to Ras GTPase-activating-like protein IQGAP2</t>
  </si>
  <si>
    <t>Q5I6Y5</t>
  </si>
  <si>
    <t>Lamin A/C transcript variant 1</t>
  </si>
  <si>
    <t>J3KNC7</t>
  </si>
  <si>
    <t>CYB5A</t>
  </si>
  <si>
    <t>Cytochrome b5</t>
  </si>
  <si>
    <t>B4E312</t>
  </si>
  <si>
    <t>cDNA FLJ53422, highly similar to TATA-binding protein-associated factor 2N</t>
  </si>
  <si>
    <t>D6RAQ8</t>
  </si>
  <si>
    <t>V9HWC0</t>
  </si>
  <si>
    <t>HEL70</t>
  </si>
  <si>
    <t>Epididymis luminal protein 70</t>
  </si>
  <si>
    <t>I6L8B7</t>
  </si>
  <si>
    <t>B4DL55</t>
  </si>
  <si>
    <t>cDNA FLJ61309, highly similar to Laminin beta-3 chain</t>
  </si>
  <si>
    <t>J3QLK0</t>
  </si>
  <si>
    <t>A0A024R8D7</t>
  </si>
  <si>
    <t>Lipocalin 1 (Tear prealbumin), isoform CRA_a</t>
  </si>
  <si>
    <t>F8VSD4</t>
  </si>
  <si>
    <t>Q9H6K4</t>
  </si>
  <si>
    <t>OPA3</t>
  </si>
  <si>
    <t>Optic atrophy 3 protein</t>
  </si>
  <si>
    <t>Q53TT7</t>
  </si>
  <si>
    <t>ALS2CR3</t>
  </si>
  <si>
    <t>Putative uncharacterized protein ALS2CR3</t>
  </si>
  <si>
    <t>E9PNK6</t>
  </si>
  <si>
    <t>TPD52L1</t>
  </si>
  <si>
    <t>Tumor protein D53</t>
  </si>
  <si>
    <t>Q6PEK6</t>
  </si>
  <si>
    <t>OPA1 protein</t>
  </si>
  <si>
    <t>K7EMN2</t>
  </si>
  <si>
    <t>J3KR97</t>
  </si>
  <si>
    <t>Q59EC0</t>
  </si>
  <si>
    <t>Adenosine deaminase, RNA-specific isoform ADAR-a variant</t>
  </si>
  <si>
    <t>E5RJH3</t>
  </si>
  <si>
    <t>C9JIG9</t>
  </si>
  <si>
    <t>Q7KZJ3</t>
  </si>
  <si>
    <t>Catenin (Cadherin-associated protein), delta 1</t>
  </si>
  <si>
    <t>E7ESX4</t>
  </si>
  <si>
    <t>Q14222</t>
  </si>
  <si>
    <t>EEF1A</t>
  </si>
  <si>
    <t>EEF1A protein</t>
  </si>
  <si>
    <t>B4E0H6</t>
  </si>
  <si>
    <t>cDNA FLJ52584, highly similar to Heat shock 70 kDa protein 4</t>
  </si>
  <si>
    <t>Q8TAS6</t>
  </si>
  <si>
    <t>LAMB1 protein</t>
  </si>
  <si>
    <t>Q96CD8</t>
  </si>
  <si>
    <t>B7Z6H4</t>
  </si>
  <si>
    <t>Q5J908</t>
  </si>
  <si>
    <t>HCCR-binding protein 2</t>
  </si>
  <si>
    <t>Q7Z7J6</t>
  </si>
  <si>
    <t>Actin alpha 1 skeletal muscle protein</t>
  </si>
  <si>
    <t>I3L3R2</t>
  </si>
  <si>
    <t>Q14395</t>
  </si>
  <si>
    <t>F8WB72</t>
  </si>
  <si>
    <t>Q9UQS5</t>
  </si>
  <si>
    <t>NADH-ubiquinone oxidoreductase B22 subunit</t>
  </si>
  <si>
    <t>Q96DK0</t>
  </si>
  <si>
    <t>CDNA FLJ25298 fis, clone STM07683, highly similar to Protein Tro alpha1 H,myeloma</t>
  </si>
  <si>
    <t>G3V359</t>
  </si>
  <si>
    <t>STAM2</t>
  </si>
  <si>
    <t>Signal transducing adapter molecule 2</t>
  </si>
  <si>
    <t>Q4TWB7</t>
  </si>
  <si>
    <t>H0YM46</t>
  </si>
  <si>
    <t>A0A0C4DGZ5</t>
  </si>
  <si>
    <t>Tyrosine--tRNA ligase</t>
  </si>
  <si>
    <t>B7Z4T3</t>
  </si>
  <si>
    <t>cDNA FLJ51903, highly similar to Stress-70 protein, mitochondrial</t>
  </si>
  <si>
    <t>B3KTP9</t>
  </si>
  <si>
    <t>cDNA FLJ38578 fis, clone HCHON2007674, highly similar to NUCLEOLIN</t>
  </si>
  <si>
    <t>A0A024R4A0</t>
  </si>
  <si>
    <t>Nucleolin, isoform CRA_b</t>
  </si>
  <si>
    <t>F5H726</t>
  </si>
  <si>
    <t>B4DUK7</t>
  </si>
  <si>
    <t>cDNA FLJ59991, highly similar to Elongation factor 1-gamma</t>
  </si>
  <si>
    <t>Q14917</t>
  </si>
  <si>
    <t>SPTAN1 protein</t>
  </si>
  <si>
    <t>B2RE29</t>
  </si>
  <si>
    <t>cDNA, FLJ96893, highly similar to Homo sapiens nudix (nucleoside diphosphate linked moiety X)-typemotif 4 (NUDT4), mRNA</t>
  </si>
  <si>
    <t>A0A0S2Z4A8</t>
  </si>
  <si>
    <t>Phosphofructokinase muscle isoform 4</t>
  </si>
  <si>
    <t>B9EIS5</t>
  </si>
  <si>
    <t>PCM1</t>
  </si>
  <si>
    <t>PCM1 protein</t>
  </si>
  <si>
    <t>A0A0M4FNU3</t>
  </si>
  <si>
    <t>B4DM82</t>
  </si>
  <si>
    <t>F8WAZ6</t>
  </si>
  <si>
    <t>Mitochondrial-processing peptidase subunit beta</t>
  </si>
  <si>
    <t>E5RIM2</t>
  </si>
  <si>
    <t>K7ESF4</t>
  </si>
  <si>
    <t>B3KTJ9</t>
  </si>
  <si>
    <t>cDNA FLJ38393 fis, clone FEBRA2007212</t>
  </si>
  <si>
    <t>F8WDI4</t>
  </si>
  <si>
    <t>A0A024R5Q7</t>
  </si>
  <si>
    <t>B3KRK8</t>
  </si>
  <si>
    <t>cDNA FLJ34494 fis, clone HLUNG2005030, highly similar to VIMENTIN</t>
  </si>
  <si>
    <t>H0YKX9</t>
  </si>
  <si>
    <t>H0Y586</t>
  </si>
  <si>
    <t>Q59GN1</t>
  </si>
  <si>
    <t>Q06DW9</t>
  </si>
  <si>
    <t>WDR13</t>
  </si>
  <si>
    <t>A0A0A0MTT1</t>
  </si>
  <si>
    <t>B4DDZ4</t>
  </si>
  <si>
    <t>A0A024R324</t>
  </si>
  <si>
    <t>Ras homolog gene family, member A, isoform CRA_a</t>
  </si>
  <si>
    <t>H0YMT9</t>
  </si>
  <si>
    <t>B4DZK4</t>
  </si>
  <si>
    <t>cDNA FLJ50931, highly similar to Tight junction protein ZO-1</t>
  </si>
  <si>
    <t>B4DPD5</t>
  </si>
  <si>
    <t>B4DVD7</t>
  </si>
  <si>
    <t>Q9P099</t>
  </si>
  <si>
    <t>HSPC282</t>
  </si>
  <si>
    <t>Q2LAE2</t>
  </si>
  <si>
    <t>ITSN1</t>
  </si>
  <si>
    <t>Intersectin 1 short form</t>
  </si>
  <si>
    <t>E5RHZ0</t>
  </si>
  <si>
    <t>F8VX68</t>
  </si>
  <si>
    <t>B4E0W4</t>
  </si>
  <si>
    <t>cDNA FLJ61020, highly similar to Heterogeneous nuclear ribonucleoprotein D0</t>
  </si>
  <si>
    <t>Q9NQP5</t>
  </si>
  <si>
    <t>B7Z9D0</t>
  </si>
  <si>
    <t>cDNA FLJ57097, highly similar to Homo sapiens acyl-Coenzyme A binding domain containing 5 (ACBD5), mRNA</t>
  </si>
  <si>
    <t>C9JUM1</t>
  </si>
  <si>
    <t>F5H136</t>
  </si>
  <si>
    <t>C9JFM5</t>
  </si>
  <si>
    <t>Syntaxin-4</t>
  </si>
  <si>
    <t>V9HWD9</t>
  </si>
  <si>
    <t>HEL107</t>
  </si>
  <si>
    <t>E9PL19</t>
  </si>
  <si>
    <t>H0YI98</t>
  </si>
  <si>
    <t>A0A140VJS6</t>
  </si>
  <si>
    <t>B4DSZ6</t>
  </si>
  <si>
    <t>cDNA FLJ50654, highly similar to Isocitrate dehydrogenase</t>
  </si>
  <si>
    <t>H0YLV6</t>
  </si>
  <si>
    <t>H3BUH7</t>
  </si>
  <si>
    <t>Q53HU8</t>
  </si>
  <si>
    <t>Vimentin variant</t>
  </si>
  <si>
    <t>P16104</t>
  </si>
  <si>
    <t>Histone H2AX</t>
  </si>
  <si>
    <t>O60361</t>
  </si>
  <si>
    <t>NME2P1</t>
  </si>
  <si>
    <t>Putative nucleoside diphosphate kinase</t>
  </si>
  <si>
    <t>MYO1B</t>
  </si>
  <si>
    <t>Unconventional myosin-Ib</t>
  </si>
  <si>
    <t>Testicular secretory protein Li 7</t>
  </si>
  <si>
    <t>H7BZE2</t>
  </si>
  <si>
    <t>O15384</t>
  </si>
  <si>
    <t>A8MZG1</t>
  </si>
  <si>
    <t>B2M1S7</t>
  </si>
  <si>
    <t>Beta-globin Showa Yakushiji variant</t>
  </si>
  <si>
    <t>B2R4A5</t>
  </si>
  <si>
    <t>cDNA, FLJ92019, highly similar to Homo sapiens mitochondrial ribosomal protein S14 (MRPS14), nuclear gene encoding mitochondrial protein, mRNA</t>
  </si>
  <si>
    <t>F8W020</t>
  </si>
  <si>
    <t>K7ENS7</t>
  </si>
  <si>
    <t>2-oxoglutarate and iron-dependent oxygenase domain-containing protein 3</t>
  </si>
  <si>
    <t>Q562N4</t>
  </si>
  <si>
    <t>Q8TCG4</t>
  </si>
  <si>
    <t>TPMsk1</t>
  </si>
  <si>
    <t>V9HWI1</t>
  </si>
  <si>
    <t>HEL-S-10</t>
  </si>
  <si>
    <t>Epididymis secretory protein Li 10</t>
  </si>
  <si>
    <t>Q96DV6</t>
  </si>
  <si>
    <t>Q6NTA2</t>
  </si>
  <si>
    <t>HNRNPL protein</t>
  </si>
  <si>
    <t>A8K4K9</t>
  </si>
  <si>
    <t>cDNA FLJ76169</t>
  </si>
  <si>
    <t>Q8IUB0</t>
  </si>
  <si>
    <t>CTCL tumor antigen HD-CL-08</t>
  </si>
  <si>
    <t>Q562N6</t>
  </si>
  <si>
    <t>F8VRV7</t>
  </si>
  <si>
    <t>L0C9Y3</t>
  </si>
  <si>
    <t>SLC1A7</t>
  </si>
  <si>
    <t>Amino acid transporter</t>
  </si>
  <si>
    <t>H0Y314</t>
  </si>
  <si>
    <t>F8WBY4</t>
  </si>
  <si>
    <t>ATP1B3</t>
  </si>
  <si>
    <t>Sodium/potassium-transporting ATPase subunit beta-3</t>
  </si>
  <si>
    <t>J3KTB8</t>
  </si>
  <si>
    <t>Angiotensin-converting enzyme</t>
  </si>
  <si>
    <t>E7ER27</t>
  </si>
  <si>
    <t>Peroxisomal multifunctional enzyme type 2</t>
  </si>
  <si>
    <t>A0A0S2Z4X4</t>
  </si>
  <si>
    <t>Methylmalonyl CoA mutase isoform 2</t>
  </si>
  <si>
    <t>G3V3R6</t>
  </si>
  <si>
    <t>B2RCQ5</t>
  </si>
  <si>
    <t>cDNA, FLJ96216, highly similar to Homo sapiens breast carcinoma amplified sequence 1 (BCAS1), mRNA</t>
  </si>
  <si>
    <t>E9PMW9</t>
  </si>
  <si>
    <t>V9HW62</t>
  </si>
  <si>
    <t>HEL-S-74</t>
  </si>
  <si>
    <t>F2Z2Q0</t>
  </si>
  <si>
    <t>B4DUX0</t>
  </si>
  <si>
    <t>cDNA FLJ60167, highly similar to Cytosolic acyl coenzyme A thioester hydrolase(EC 3.1.2.2)</t>
  </si>
  <si>
    <t>Q6LBZ1</t>
  </si>
  <si>
    <t>MRNA for apolipoprotein E (apo E)</t>
  </si>
  <si>
    <t>Q92928</t>
  </si>
  <si>
    <t>RAB1C</t>
  </si>
  <si>
    <t>Putative Ras-related protein Rab-1C</t>
  </si>
  <si>
    <t>K7EM20</t>
  </si>
  <si>
    <t>A0A024RDL1</t>
  </si>
  <si>
    <t>Chaperonin containing TCP1, subunit 6A (Zeta 1), isoform CRA_a</t>
  </si>
  <si>
    <t>E7EX29</t>
  </si>
  <si>
    <t>A0A024R1A3</t>
  </si>
  <si>
    <t>Testicular secretory protein Li 63</t>
  </si>
  <si>
    <t>B7Z6I1</t>
  </si>
  <si>
    <t>cDNA FLJ52755, highly similar to Actin, aortic smooth muscle</t>
  </si>
  <si>
    <t>X5D7R7</t>
  </si>
  <si>
    <t>Major vault protein isoform G</t>
  </si>
  <si>
    <t>Q562L5</t>
  </si>
  <si>
    <t>A2JA18</t>
  </si>
  <si>
    <t>Anti-mucin1 heavy chain variable region</t>
  </si>
  <si>
    <t>P82663</t>
  </si>
  <si>
    <t>H0YJW3</t>
  </si>
  <si>
    <t>Q6MZI0</t>
  </si>
  <si>
    <t>DKFZp686H02120</t>
  </si>
  <si>
    <t>J3QSX6</t>
  </si>
  <si>
    <t>H1F0</t>
  </si>
  <si>
    <t>Histone H1.0</t>
  </si>
  <si>
    <t>cDNA, FLJ94136, highly similar to Homo sapiens synaptotagmin binding, cytoplasmic RNA interacting protein (SYNCRIP), mRNA</t>
  </si>
  <si>
    <t>Q6NSB4</t>
  </si>
  <si>
    <t>HP protein</t>
  </si>
  <si>
    <t>Q8N236</t>
  </si>
  <si>
    <t>cDNA FLJ34968 fis, clone NTONG2004844, highly similar to P116 RHO-INTERACTING PROTEIN</t>
  </si>
  <si>
    <t>M0R1K9</t>
  </si>
  <si>
    <t>NADH dehydrogenase [ubiquinone] 1 alpha subcomplex subunit 7</t>
  </si>
  <si>
    <t>F8VVF2</t>
  </si>
  <si>
    <t>P13674</t>
  </si>
  <si>
    <t>P4HA1</t>
  </si>
  <si>
    <t>Prolyl 4-hydroxylase subunit alpha-1</t>
  </si>
  <si>
    <t>B3KWQ6</t>
  </si>
  <si>
    <t>cDNA FLJ43599 fis, clone SMINT2017781, highly similar to PERIPHERIN</t>
  </si>
  <si>
    <t>H9KV75</t>
  </si>
  <si>
    <t>A0A140VK29</t>
  </si>
  <si>
    <t>Testicular secretory protein Li 29</t>
  </si>
  <si>
    <t>B4DDM5</t>
  </si>
  <si>
    <t>cDNA FLJ53298, highly similar to Peroxisomal multifunctional enzyme type 2</t>
  </si>
  <si>
    <t>A0A0J9YWZ2</t>
  </si>
  <si>
    <t>K7EM38</t>
  </si>
  <si>
    <t>Q96BL8</t>
  </si>
  <si>
    <t>OLFM1 protein</t>
  </si>
  <si>
    <t>F6UVQ4</t>
  </si>
  <si>
    <t>ACTA2</t>
  </si>
  <si>
    <t>Actin, aortic smooth muscle</t>
  </si>
  <si>
    <t>B4DHK9</t>
  </si>
  <si>
    <t>cDNA FLJ51656, highly similar to Actin-like protein 2</t>
  </si>
  <si>
    <t>B4E022</t>
  </si>
  <si>
    <t>cDNA FLJ56274, highly similar to Transketolase (EC 2.2.1.1)</t>
  </si>
  <si>
    <t>Q69YG1</t>
  </si>
  <si>
    <t>DKFZp761E1322</t>
  </si>
  <si>
    <t>Q8TDJ5</t>
  </si>
  <si>
    <t>TFG/ALK fusion</t>
  </si>
  <si>
    <t>Q53G89</t>
  </si>
  <si>
    <t>Q8N850</t>
  </si>
  <si>
    <t>A0A024R904</t>
  </si>
  <si>
    <t>Calcyclin binding protein, isoform CRA_a</t>
  </si>
  <si>
    <t>Q0IIN5</t>
  </si>
  <si>
    <t>VCP protein</t>
  </si>
  <si>
    <t>E9PQG3</t>
  </si>
  <si>
    <t>Q9BSD0</t>
  </si>
  <si>
    <t>GLUD2 protein</t>
  </si>
  <si>
    <t>K7ESM5</t>
  </si>
  <si>
    <t>TUBB6</t>
  </si>
  <si>
    <t>Q53EM5</t>
  </si>
  <si>
    <t>A0A087WVZ1</t>
  </si>
  <si>
    <t>Q6QN92</t>
  </si>
  <si>
    <t>Mitochondrial glycine cleavage system H-protein</t>
  </si>
  <si>
    <t>B4DF60</t>
  </si>
  <si>
    <t>cDNA FLJ55960, highly similar to Protein transport protein Sec23A</t>
  </si>
  <si>
    <t>Q59G96</t>
  </si>
  <si>
    <t>Dynamin 2 isoform 4 variant</t>
  </si>
  <si>
    <t>M0R253</t>
  </si>
  <si>
    <t>DHPS</t>
  </si>
  <si>
    <t>Deoxyhypusine synthase</t>
  </si>
  <si>
    <t>B4DVZ8</t>
  </si>
  <si>
    <t>Leukotriene A(4) hydrolase</t>
  </si>
  <si>
    <t>Q5T1J5</t>
  </si>
  <si>
    <t>CHCHD2P9</t>
  </si>
  <si>
    <t>Putative coiled-coil-helix-coiled-coil-helix domain-containing protein CHCHD2P9, mitochondrial</t>
  </si>
  <si>
    <t>cDNA FLJ59205, highly similar to Mimecan</t>
  </si>
  <si>
    <t>Q6ZNB6</t>
  </si>
  <si>
    <t>NFXL1</t>
  </si>
  <si>
    <t>NF-X1-type zinc finger protein NFXL1</t>
  </si>
  <si>
    <t>Q66K46</t>
  </si>
  <si>
    <t>H7C144</t>
  </si>
  <si>
    <t>B4DFW2</t>
  </si>
  <si>
    <t>M0QXS5</t>
  </si>
  <si>
    <t>C9K0V9</t>
  </si>
  <si>
    <t>ATXN7L1</t>
  </si>
  <si>
    <t>Ataxin-7-like protein 1</t>
  </si>
  <si>
    <t>F8WBI5</t>
  </si>
  <si>
    <t>Protein NipSnap homolog 2</t>
  </si>
  <si>
    <t>K7ES36</t>
  </si>
  <si>
    <t>A0A0U1RR30</t>
  </si>
  <si>
    <t>GATAD2B</t>
  </si>
  <si>
    <t>Transcriptional repressor p66-beta</t>
  </si>
  <si>
    <t>B4DXN6</t>
  </si>
  <si>
    <t>V9HWA3</t>
  </si>
  <si>
    <t>HEL-S-167mP</t>
  </si>
  <si>
    <t>Epididymis secretory sperm binding protein Li 167mP</t>
  </si>
  <si>
    <t>H0YAR9</t>
  </si>
  <si>
    <t>Q6IBR6</t>
  </si>
  <si>
    <t>H3BV69</t>
  </si>
  <si>
    <t>B4DLJ7</t>
  </si>
  <si>
    <t>cDNA FLJ59334, highly similar to Transmembrane glycoprotein NMB</t>
  </si>
  <si>
    <t>H3BSV8</t>
  </si>
  <si>
    <t>Q658M3</t>
  </si>
  <si>
    <t>DKFZp666H126</t>
  </si>
  <si>
    <t>Putative uncharacterized protein DKFZp666H126</t>
  </si>
  <si>
    <t>E5KSE7</t>
  </si>
  <si>
    <t>Mitochondrial short-chain specific acyl-CoA dehydrogenase</t>
  </si>
  <si>
    <t>B4DWZ7</t>
  </si>
  <si>
    <t>cDNA FLJ56802, highly similar to LanC-like protein 2</t>
  </si>
  <si>
    <t>Q53GD1</t>
  </si>
  <si>
    <t>Guanine nucleotide-binding protein subunit gamma</t>
  </si>
  <si>
    <t>C9JTX5</t>
  </si>
  <si>
    <t>A2AB27</t>
  </si>
  <si>
    <t>GNL1</t>
  </si>
  <si>
    <t>Guanine nucleotide-binding protein-like 1</t>
  </si>
  <si>
    <t>H0YJK0</t>
  </si>
  <si>
    <t>D6RCQ0</t>
  </si>
  <si>
    <t>A0A087X1N7</t>
  </si>
  <si>
    <t>NEB</t>
  </si>
  <si>
    <t>Nebulin</t>
  </si>
  <si>
    <t>A0A024QZJ4</t>
  </si>
  <si>
    <t>Myosin, heavy polypeptide 11, smooth muscle, isoform CRA_a</t>
  </si>
  <si>
    <t>Q5H9P3</t>
  </si>
  <si>
    <t>DKFZp779M164</t>
  </si>
  <si>
    <t>Putative uncharacterized protein DKFZp779M164</t>
  </si>
  <si>
    <t>B4DNA3</t>
  </si>
  <si>
    <t>Filamin-C</t>
  </si>
  <si>
    <t>H0YM12</t>
  </si>
  <si>
    <t>F8VQQ4</t>
  </si>
  <si>
    <t>V9HVY3</t>
  </si>
  <si>
    <t>HEL-S-269</t>
  </si>
  <si>
    <t>Galectin-related protein</t>
  </si>
  <si>
    <t>B2R6X5</t>
  </si>
  <si>
    <t>cDNA, FLJ93166, highly similar to Homo sapiens heat shock 70kDa protein 6 (HSP70B') (HSPA6), mRNA</t>
  </si>
  <si>
    <t>VPS13C</t>
  </si>
  <si>
    <t>Vacuolar protein sorting-associated protein 13C</t>
  </si>
  <si>
    <t>A0A096LP92</t>
  </si>
  <si>
    <t>A0A024R4Y7</t>
  </si>
  <si>
    <t>Catenin (Cadherin-associated protein), delta 1, isoform CRA_e</t>
  </si>
  <si>
    <t>D6RER5</t>
  </si>
  <si>
    <t>A8K503</t>
  </si>
  <si>
    <t>SUMO-conjugating enzyme</t>
  </si>
  <si>
    <t>F8VUG2</t>
  </si>
  <si>
    <t>J3KS17</t>
  </si>
  <si>
    <t>Q6AI22</t>
  </si>
  <si>
    <t>DKFZp686H16106</t>
  </si>
  <si>
    <t>Putative uncharacterized protein DKFZp686H16106</t>
  </si>
  <si>
    <t>A0A024R968</t>
  </si>
  <si>
    <t>ATP2B4</t>
  </si>
  <si>
    <t>Calcium-transporting ATPase</t>
  </si>
  <si>
    <t>Q49AD3</t>
  </si>
  <si>
    <t>CTNNA2</t>
  </si>
  <si>
    <t>CTNNA2 protein</t>
  </si>
  <si>
    <t>V9GYJ7</t>
  </si>
  <si>
    <t>C9J0R9</t>
  </si>
  <si>
    <t>A0A024QZZ7</t>
  </si>
  <si>
    <t>A0A024RCJ9</t>
  </si>
  <si>
    <t>A0A024RCL8</t>
  </si>
  <si>
    <t>B2R4S9</t>
  </si>
  <si>
    <t>HIST1H2BE</t>
  </si>
  <si>
    <t>F8VWT9</t>
  </si>
  <si>
    <t>HECTD4</t>
  </si>
  <si>
    <t>Probable E3 ubiquitin-protein ligase HECTD4</t>
  </si>
  <si>
    <t>A0A0D9SFH5</t>
  </si>
  <si>
    <t>DOCK9</t>
  </si>
  <si>
    <t>Dedicator of cytokinesis protein 9</t>
  </si>
  <si>
    <t>Q6ZT07</t>
  </si>
  <si>
    <t>TBC1D9</t>
  </si>
  <si>
    <t>TBC1 domain family member 9</t>
  </si>
  <si>
    <t>Q53RX0</t>
  </si>
  <si>
    <t>B7Z1N6</t>
  </si>
  <si>
    <t>H7C089</t>
  </si>
  <si>
    <t>TTC38</t>
  </si>
  <si>
    <t>Tetratricopeptide repeat protein 38</t>
  </si>
  <si>
    <t>Q6PIM8</t>
  </si>
  <si>
    <t>ACSL3 protein</t>
  </si>
  <si>
    <t>A0A024R694</t>
  </si>
  <si>
    <t>Actinin, alpha 1, isoform CRA_a</t>
  </si>
  <si>
    <t>Q9NUJ1</t>
  </si>
  <si>
    <t>ABHD10</t>
  </si>
  <si>
    <t>Mycophenolic acid acyl-glucuronide esterase, mitochondrial</t>
  </si>
  <si>
    <t>A0A024R9B7</t>
  </si>
  <si>
    <t>Cytochrome c oxidase subunit VIc, isoform CRA_a</t>
  </si>
  <si>
    <t>H3BPL6</t>
  </si>
  <si>
    <t>SULT1A3</t>
  </si>
  <si>
    <t>Q5T765</t>
  </si>
  <si>
    <t>IFIT3</t>
  </si>
  <si>
    <t>Interferon-induced protein with tetratricopeptide repeats 3, isoform CRA_a</t>
  </si>
  <si>
    <t>A1A5C4</t>
  </si>
  <si>
    <t>RRBP1 protein</t>
  </si>
  <si>
    <t>C9JZR7</t>
  </si>
  <si>
    <t>cDNA FLJ54146, highly similar to Growth hormone-inducible transmembrane protein</t>
  </si>
  <si>
    <t>B7Z2W3</t>
  </si>
  <si>
    <t>cDNA FLJ54432, highly similar to Alpha-actinin-1</t>
  </si>
  <si>
    <t>J3KN95</t>
  </si>
  <si>
    <t>B4E1C5</t>
  </si>
  <si>
    <t>F8VVW8</t>
  </si>
  <si>
    <t>K7EJ57</t>
  </si>
  <si>
    <t>Q7Z426</t>
  </si>
  <si>
    <t>Putative MAPK activating protein</t>
  </si>
  <si>
    <t>F8WE04</t>
  </si>
  <si>
    <t>A8K2H4</t>
  </si>
  <si>
    <t>cDNA FLJ78235</t>
  </si>
  <si>
    <t>A4ZU86</t>
  </si>
  <si>
    <t>Truncated nucleolar phosphoprotein B23</t>
  </si>
  <si>
    <t>B7ZA60</t>
  </si>
  <si>
    <t>cDNA, FLJ79074, highly similar to NAD-dependent deacetylase sirtuin-3, mitochondrial (EC 3.5.1.-)</t>
  </si>
  <si>
    <t>Q6ZSX4</t>
  </si>
  <si>
    <t>J3KT65</t>
  </si>
  <si>
    <t>cDNA FLJ51907, highly similar to Stress-70 protein, mitochondrial</t>
  </si>
  <si>
    <t>A8K4T7</t>
  </si>
  <si>
    <t>cDNA FLJ77111, highly similar to Homo sapiens microtubule-associated protein 1A (MAP1A), mRNA</t>
  </si>
  <si>
    <t>H0YK49</t>
  </si>
  <si>
    <t>R4GN99</t>
  </si>
  <si>
    <t>PPIF</t>
  </si>
  <si>
    <t>G3V4C6</t>
  </si>
  <si>
    <t>Q562S0</t>
  </si>
  <si>
    <t>C9J7B7</t>
  </si>
  <si>
    <t>V9HW44</t>
  </si>
  <si>
    <t>HEL-S-303</t>
  </si>
  <si>
    <t>Epididymis secretory protein Li 303</t>
  </si>
  <si>
    <t>Q5CZI2</t>
  </si>
  <si>
    <t>DKFZp686D12108</t>
  </si>
  <si>
    <t>Putative uncharacterized protein DKFZp686D12108</t>
  </si>
  <si>
    <t>Q6IAX5</t>
  </si>
  <si>
    <t>M1VE91</t>
  </si>
  <si>
    <t>KIF5B-RET(NM_020630)_K24</t>
  </si>
  <si>
    <t>KIF5B-RET(NM_020630)_K24R11 fusion protein</t>
  </si>
  <si>
    <t>Q5H924</t>
  </si>
  <si>
    <t>HECT, UBA and WWE domain containing 1</t>
  </si>
  <si>
    <t>A0A0U1RQQ5</t>
  </si>
  <si>
    <t>J3KTC1</t>
  </si>
  <si>
    <t>U3KQE6</t>
  </si>
  <si>
    <t>K7EQQ3</t>
  </si>
  <si>
    <t>Protein IGKV3D-11</t>
  </si>
  <si>
    <t>R4GMY1</t>
  </si>
  <si>
    <t>KIAA0368</t>
  </si>
  <si>
    <t>Proteasome-associated protein ECM29 homolog</t>
  </si>
  <si>
    <t>B7Z277</t>
  </si>
  <si>
    <t>cDNA FLJ59501, highly similar to Septin-10</t>
  </si>
  <si>
    <t>O95837</t>
  </si>
  <si>
    <t>GNA14</t>
  </si>
  <si>
    <t>Guanine nucleotide-binding protein subunit alpha-14</t>
  </si>
  <si>
    <t>Q5NV69</t>
  </si>
  <si>
    <t>V1-13</t>
  </si>
  <si>
    <t>V1-13 protein</t>
  </si>
  <si>
    <t>H0YLS6</t>
  </si>
  <si>
    <t>HAAO</t>
  </si>
  <si>
    <t>3-hydroxyanthranilate 3,4-dioxygenase</t>
  </si>
  <si>
    <t>E9PF17</t>
  </si>
  <si>
    <t>E7EVS6</t>
  </si>
  <si>
    <t>A0A087X063</t>
  </si>
  <si>
    <t>ZNF2</t>
  </si>
  <si>
    <t>Zinc finger protein 2</t>
  </si>
  <si>
    <t>Q53G92</t>
  </si>
  <si>
    <t>A0A140T9V3</t>
  </si>
  <si>
    <t>Interferon-induced protein with tetratricopeptide repeats 3</t>
  </si>
  <si>
    <t>B4DMJ7</t>
  </si>
  <si>
    <t>hCG_2015269</t>
  </si>
  <si>
    <t>HCG2015269, isoform CRA_c</t>
  </si>
  <si>
    <t>Q8N3E6</t>
  </si>
  <si>
    <t>DKFZp761L1023</t>
  </si>
  <si>
    <t>Putative uncharacterized protein DKFZp761L1023</t>
  </si>
  <si>
    <t>J3KTD9</t>
  </si>
  <si>
    <t>cDNA, FLJ94213, highly similar to Homo sapiens pregnancy-zone protein (PZP), mRNA</t>
  </si>
  <si>
    <t>Hemoglobin alpha-2 chain variant</t>
  </si>
  <si>
    <t>D0EWT7</t>
  </si>
  <si>
    <t>TLR-4</t>
  </si>
  <si>
    <t>Toll-like receptor 4</t>
  </si>
  <si>
    <t>H3BQV5</t>
  </si>
  <si>
    <t>PLCG2</t>
  </si>
  <si>
    <t>1-phosphatidylinositol 4,5-bisphosphate phosphodiesterase gamma-2</t>
  </si>
  <si>
    <t>L8ECF8</t>
  </si>
  <si>
    <t>KIAA0556</t>
  </si>
  <si>
    <t>Alternative protein KIAA0556</t>
  </si>
  <si>
    <t>Q59F85</t>
  </si>
  <si>
    <t>Glucose phosphate isomerase variant</t>
  </si>
  <si>
    <t>B3KPM4</t>
  </si>
  <si>
    <t>Zinc finger protein 185 (LIM domain), isoform CRA_a</t>
  </si>
  <si>
    <t>Q96IF9</t>
  </si>
  <si>
    <t>Q6IBG5</t>
  </si>
  <si>
    <t>MYL6 protein</t>
  </si>
  <si>
    <t>D6RC41</t>
  </si>
  <si>
    <t>Q2I0A9</t>
  </si>
  <si>
    <t>CFTR</t>
  </si>
  <si>
    <t>Cystic fibrosis transmembrane conductance regulator</t>
  </si>
  <si>
    <t>J3KRS1</t>
  </si>
  <si>
    <t>B2RCH0</t>
  </si>
  <si>
    <t>E9PS23</t>
  </si>
  <si>
    <t>A8K1K6</t>
  </si>
  <si>
    <t>cDNA FLJ76343, highly similar to Homo sapiens olfactomedin 1 (OLFM1), transcript variant 1, mRNA</t>
  </si>
  <si>
    <t>H0YJW9</t>
  </si>
  <si>
    <t>B3KNK5</t>
  </si>
  <si>
    <t>cDNA FLJ14795 fis, clone NT2RP4001219, highly similar to Homo sapiens DnaJ (Hsp40) homolog, subfamily C, member 10 (DNAJC10), mRNA</t>
  </si>
  <si>
    <t>Q9NVC0</t>
  </si>
  <si>
    <t>cDNA FLJ10820 fis, clone NT2RP4001041, weakly similar to PROBABLE LEUCYL-TRNA SYNTHETASE (EC 6.1.1.4)</t>
  </si>
  <si>
    <t>P78474</t>
  </si>
  <si>
    <t>Q53F59</t>
  </si>
  <si>
    <t>GTP cyclohydrolase I feedback regulatory protein variant</t>
  </si>
  <si>
    <t>Q5SQ08</t>
  </si>
  <si>
    <t>A0A087WSZ2</t>
  </si>
  <si>
    <t>D3DUG9</t>
  </si>
  <si>
    <t>Ubiquitin specific peptidase 14 (TRNA-guanine transglycosylase), isoform CRA_a</t>
  </si>
  <si>
    <t>Q6I9T7</t>
  </si>
  <si>
    <t>CBX5 protein</t>
  </si>
  <si>
    <t>Q9H6Y0</t>
  </si>
  <si>
    <t>cDNA: FLJ21709 fis, clone COL10077</t>
  </si>
  <si>
    <t>B2RNR6</t>
  </si>
  <si>
    <t>ZFR</t>
  </si>
  <si>
    <t>Zinc finger RNA binding protein</t>
  </si>
  <si>
    <t>Q6MZZ3</t>
  </si>
  <si>
    <t>DKFZp686I0746</t>
  </si>
  <si>
    <t>Putative uncharacterized protein DKFZp686I0746</t>
  </si>
  <si>
    <t>C9JIC6</t>
  </si>
  <si>
    <t>B3KSR8</t>
  </si>
  <si>
    <t>cDNA FLJ36832 fis, clone ASTRO2010799, highly similar to ALPHA-1 CATENIN</t>
  </si>
  <si>
    <t>A0A0M3HER1</t>
  </si>
  <si>
    <t>F5H3U9</t>
  </si>
  <si>
    <t>MAGOHB</t>
  </si>
  <si>
    <t>Protein mago nashi homolog 2</t>
  </si>
  <si>
    <t>Q53EL1</t>
  </si>
  <si>
    <t>Protein KIAA0196 variant</t>
  </si>
  <si>
    <t>Q9H7R8</t>
  </si>
  <si>
    <t>cDNA FLJ14335 fis, clone PLACE4000411, highly similar to Homo sapiens mRNA</t>
  </si>
  <si>
    <t>A0A087WXC4</t>
  </si>
  <si>
    <t>TNN</t>
  </si>
  <si>
    <t>Tenascin-N</t>
  </si>
  <si>
    <t>E5RFF8</t>
  </si>
  <si>
    <t>FBXO16</t>
  </si>
  <si>
    <t>F-box only protein 16</t>
  </si>
  <si>
    <t>H0Y717</t>
  </si>
  <si>
    <t>DDR1</t>
  </si>
  <si>
    <t>Epithelial discoidin domain-containing receptor 1</t>
  </si>
  <si>
    <t>B3KML1</t>
  </si>
  <si>
    <t>cDNA FLJ11308 fis, clone PLACE1010074, highly similar to Sorting nexin-2</t>
  </si>
  <si>
    <t>B4DN39</t>
  </si>
  <si>
    <t>cDNA FLJ53065, highly similar to T-complex protein 1 subunit zeta</t>
  </si>
  <si>
    <t>Q9NW02</t>
  </si>
  <si>
    <t>cDNA FLJ10400 fis, clone NT2RM4000395</t>
  </si>
  <si>
    <t>A6PW80</t>
  </si>
  <si>
    <t>C9JZG1</t>
  </si>
  <si>
    <t>C9JIJ3</t>
  </si>
  <si>
    <t>Q8N4L3</t>
  </si>
  <si>
    <t>RBP7</t>
  </si>
  <si>
    <t>RBP7 protein</t>
  </si>
  <si>
    <t>C9IZA2</t>
  </si>
  <si>
    <t>cDNA FLJ26372 fis, clone HRT06233</t>
  </si>
  <si>
    <t>C9JQM9</t>
  </si>
  <si>
    <t>F8VS66</t>
  </si>
  <si>
    <t>Q9H8A8</t>
  </si>
  <si>
    <t>Selenium binding protein 1, isoform CRA_b</t>
  </si>
  <si>
    <t>C9JZ81</t>
  </si>
  <si>
    <t>D6R9Z8</t>
  </si>
  <si>
    <t>B2RD36</t>
  </si>
  <si>
    <t>cDNA, FLJ96437</t>
  </si>
  <si>
    <t>A0A0S2Z4A1</t>
  </si>
  <si>
    <t>Phosphofructokinase muscle isoform 3</t>
  </si>
  <si>
    <t>V9HW53</t>
  </si>
  <si>
    <t>HEL-S-277</t>
  </si>
  <si>
    <t>Dimethylarginine dimethylaminohydrolase 2, isoform CRA_a</t>
  </si>
  <si>
    <t>Q53FN1</t>
  </si>
  <si>
    <t>Cysteine-rich protein 2 variant</t>
  </si>
  <si>
    <t>A8K7W3</t>
  </si>
  <si>
    <t>cDNA FLJ75780, highly similar to Homo sapiens SGT1, suppressor of G2 allele of SKP1 (SUGT1), mRNA</t>
  </si>
  <si>
    <t>H7BYK1</t>
  </si>
  <si>
    <t>F8WCZ6</t>
  </si>
  <si>
    <t>J3QQX3</t>
  </si>
  <si>
    <t>G5E9R0</t>
  </si>
  <si>
    <t>F5H0C5</t>
  </si>
  <si>
    <t>B7Z509</t>
  </si>
  <si>
    <t>B3KP36</t>
  </si>
  <si>
    <t>cDNA FLJ31086 fis, clone IMR321000044, highly similar to Tyrosine-protein kinase-like 7</t>
  </si>
  <si>
    <t>Solute carrier family 25, member 13 (Citrin) variant</t>
  </si>
  <si>
    <t>Q9NVH6</t>
  </si>
  <si>
    <t>TMLHE</t>
  </si>
  <si>
    <t>Trimethyllysine dioxygenase, mitochondrial</t>
  </si>
  <si>
    <t>Q3MHU6</t>
  </si>
  <si>
    <t>NDUFB1</t>
  </si>
  <si>
    <t>NDUFB1 protein</t>
  </si>
  <si>
    <t>A0A024R5W6</t>
  </si>
  <si>
    <t>Tropomyosin 1 (Alpha), isoform CRA_a</t>
  </si>
  <si>
    <t>B4DIA6</t>
  </si>
  <si>
    <t>cDNA FLJ57064, highly similar to Alpha crystallin B chain (Alpha(B)-crystallin)</t>
  </si>
  <si>
    <t>A2N2G6</t>
  </si>
  <si>
    <t>VL87-2</t>
  </si>
  <si>
    <t>VL87-2 protein</t>
  </si>
  <si>
    <t>A4D286</t>
  </si>
  <si>
    <t>LOC402290</t>
  </si>
  <si>
    <t>Similar to Nuclear protein Hcc-1 (HSPC316) (Proliferation associated cytokine-inducible protein CIP29)</t>
  </si>
  <si>
    <t>F8W8A6</t>
  </si>
  <si>
    <t>A0A075B6E2</t>
  </si>
  <si>
    <t>B7ZKM6</t>
  </si>
  <si>
    <t>E5RIW1</t>
  </si>
  <si>
    <t>Q8WXF0</t>
  </si>
  <si>
    <t>SRSF12</t>
  </si>
  <si>
    <t>Serine/arginine-rich splicing factor 12</t>
  </si>
  <si>
    <t>H0YNC2</t>
  </si>
  <si>
    <t>DHRS1</t>
  </si>
  <si>
    <t>Dehydrogenase/reductase (SDR family) member 1, isoform CRA_b</t>
  </si>
  <si>
    <t>J3QLI0</t>
  </si>
  <si>
    <t>E9PFT7</t>
  </si>
  <si>
    <t>APC</t>
  </si>
  <si>
    <t>Adenomatous polyposis coli protein</t>
  </si>
  <si>
    <t>Q6ZNL4</t>
  </si>
  <si>
    <t>FLJ00279</t>
  </si>
  <si>
    <t>FLJ00279 protein</t>
  </si>
  <si>
    <t>Q5LJA9</t>
  </si>
  <si>
    <t>UCHL5</t>
  </si>
  <si>
    <t>A0A0B4J2H4</t>
  </si>
  <si>
    <t>H0YH88</t>
  </si>
  <si>
    <t>A9CQZ4</t>
  </si>
  <si>
    <t>Dihydropyrimidinase-like 2 long form</t>
  </si>
  <si>
    <t>K7EKP8</t>
  </si>
  <si>
    <t>cDNA FLJ52153, highly similar to Transmembrane emp24 domain-containing protein 2</t>
  </si>
  <si>
    <t>B7Z5C0</t>
  </si>
  <si>
    <t>cDNA FLJ52352, highly similar to DnaJ homolog subfamily A member 1</t>
  </si>
  <si>
    <t>B4DFX9</t>
  </si>
  <si>
    <t>cDNA FLJ51822, highly similar to Myosin-13</t>
  </si>
  <si>
    <t>A0A0C4DGP4</t>
  </si>
  <si>
    <t>F5GX39</t>
  </si>
  <si>
    <t>TMED2</t>
  </si>
  <si>
    <t>Transmembrane emp24 domain-containing protein 2</t>
  </si>
  <si>
    <t>Q13707</t>
  </si>
  <si>
    <t>ACTA2 protein</t>
  </si>
  <si>
    <t>V9HWI5</t>
  </si>
  <si>
    <t>HEL-S-15</t>
  </si>
  <si>
    <t>Cofilin 1 (Non-muscle), isoform CRA_b</t>
  </si>
  <si>
    <t>COA3</t>
  </si>
  <si>
    <t>Cytochrome c oxidase assembly factor 3 homolog, mitochondrial</t>
  </si>
  <si>
    <t>A0A0S2Z575</t>
  </si>
  <si>
    <t>Retinol dehydrogenase 11 isoform 2</t>
  </si>
  <si>
    <t>H0YLA4</t>
  </si>
  <si>
    <t>Q8IV96</t>
  </si>
  <si>
    <t>DDX6</t>
  </si>
  <si>
    <t>DDX6 protein</t>
  </si>
  <si>
    <t>G3V5V7</t>
  </si>
  <si>
    <t>Q8IXW6</t>
  </si>
  <si>
    <t>Dihydropyrimidinase-like 3</t>
  </si>
  <si>
    <t>E5RIL9</t>
  </si>
  <si>
    <t>OSGEPL1</t>
  </si>
  <si>
    <t>Probable tRNA N6-adenosine threonylcarbamoyltransferase, mitochondrial</t>
  </si>
  <si>
    <t>M0QXV9</t>
  </si>
  <si>
    <t>Q6PJ77</t>
  </si>
  <si>
    <t>BTF3L4</t>
  </si>
  <si>
    <t>Q6ZS38</t>
  </si>
  <si>
    <t>cDNA FLJ45860 fis, clone OCBBF2036019, moderately similar to NADH-ubiquinone oxidoreductase 20 kDa subunit, mitochondrial (EC 1.6.5.3)</t>
  </si>
  <si>
    <t>B4DGC3</t>
  </si>
  <si>
    <t>cDNA FLJ57921, highly similar to Apolipoprotein D</t>
  </si>
  <si>
    <t>A0A0S2Z3M4</t>
  </si>
  <si>
    <t>Electron-transfer-flavoprotein alpha polypeptide isoform 3</t>
  </si>
  <si>
    <t>E5RK35</t>
  </si>
  <si>
    <t>B4E1A8</t>
  </si>
  <si>
    <t>cDNA FLJ56765, highly similar to Galactokinase (EC 2.7.1.6)</t>
  </si>
  <si>
    <t>A4D0U5</t>
  </si>
  <si>
    <t>Testis derived transcript (3 LIM domains)</t>
  </si>
  <si>
    <t>H0YID2</t>
  </si>
  <si>
    <t>B4E3U6</t>
  </si>
  <si>
    <t>cDNA FLJ58239, highly similar to Zinc finger protein 317</t>
  </si>
  <si>
    <t>D6R9R5</t>
  </si>
  <si>
    <t>B4DRA5</t>
  </si>
  <si>
    <t>cDNA FLJ61346, highly similar to Protein transport protein Sec23B</t>
  </si>
  <si>
    <t>Q53GM6</t>
  </si>
  <si>
    <t>U5 snRNP-specific protein variant</t>
  </si>
  <si>
    <t>Q53G61</t>
  </si>
  <si>
    <t>Small nuclear ribonucleoprotein polypeptide A' variant</t>
  </si>
  <si>
    <t>E9PDD6</t>
  </si>
  <si>
    <t>B4DN33</t>
  </si>
  <si>
    <t>cDNA FLJ51253, moderately similar to Homo sapiens transmembrane protein 35 (TMEM35), mRNA</t>
  </si>
  <si>
    <t>B3KY79</t>
  </si>
  <si>
    <t>cDNA FLJ46620 fis, clone TLUNG2000654, highly similar to Keratin, type II cytoskeletal 7</t>
  </si>
  <si>
    <t>C9JK00</t>
  </si>
  <si>
    <t>KIAA1211L</t>
  </si>
  <si>
    <t>Uncharacterized protein KIAA1211-like</t>
  </si>
  <si>
    <t>B5M450</t>
  </si>
  <si>
    <t>SLC4A7</t>
  </si>
  <si>
    <t>Q537H7</t>
  </si>
  <si>
    <t>SPATA45</t>
  </si>
  <si>
    <t>Spermatogenesis-associated protein 45</t>
  </si>
  <si>
    <t>A0A0J9YWL9</t>
  </si>
  <si>
    <t>TEX13C</t>
  </si>
  <si>
    <t>Testis-expressed sequence 13C protein</t>
  </si>
  <si>
    <t>H0YC35</t>
  </si>
  <si>
    <t>USMG5</t>
  </si>
  <si>
    <t>Up-regulated during skeletal muscle growth protein 5</t>
  </si>
  <si>
    <t>A0A024R0W0</t>
  </si>
  <si>
    <t>Solute carrier family 25 (Mitochondrial carrier), member 18, isoform CRA_a</t>
  </si>
  <si>
    <t>B7Z1V9</t>
  </si>
  <si>
    <t>cDNA FLJ53310, highly similar to Puromycin-sensitive aminopeptidase (EC 3.4.11.-)</t>
  </si>
  <si>
    <t>F8WAS3</t>
  </si>
  <si>
    <t>Q96I16</t>
  </si>
  <si>
    <t>EIF2S2 protein</t>
  </si>
  <si>
    <t>B4DFZ4</t>
  </si>
  <si>
    <t>cDNA FLJ50481, highly similar to SPARC-like protein 1</t>
  </si>
  <si>
    <t>F8VNX2</t>
  </si>
  <si>
    <t>B3KUX9</t>
  </si>
  <si>
    <t>cDNA FLJ40884 fis, clone UTERU2000607, highly similar to Alpha-actinin-1</t>
  </si>
  <si>
    <t>D0EKE7</t>
  </si>
  <si>
    <t>Truncated aryl hydrocarbon receptor interacting protein</t>
  </si>
  <si>
    <t>Q5VVP1</t>
  </si>
  <si>
    <t>SPATA31A6</t>
  </si>
  <si>
    <t>Spermatogenesis-associated protein 31A6</t>
  </si>
  <si>
    <t>A0A0S2Z4I4</t>
  </si>
  <si>
    <t>Tropomyosin 3 isoform 3</t>
  </si>
  <si>
    <t>F8WB09</t>
  </si>
  <si>
    <t>LMCD1</t>
  </si>
  <si>
    <t>LIM and cysteine-rich domains protein 1</t>
  </si>
  <si>
    <t>B3KP77</t>
  </si>
  <si>
    <t>cDNA FLJ31310 fis, clone LIVER1000165, highly similar to Haptoglobin</t>
  </si>
  <si>
    <t>Q86YQ1</t>
  </si>
  <si>
    <t>Hemoglobin alpha-2</t>
  </si>
  <si>
    <t>M0R0C3</t>
  </si>
  <si>
    <t>D6RD63</t>
  </si>
  <si>
    <t>B4DRE8</t>
  </si>
  <si>
    <t>cDNA FLJ58164, highly similar to Elongation factor 2</t>
  </si>
  <si>
    <t>B4DQU5</t>
  </si>
  <si>
    <t>B7Z2V4</t>
  </si>
  <si>
    <t>cDNA FLJ60539, highly similar to Nucleosome assembly protein 1-like 1</t>
  </si>
  <si>
    <t>B4DY17</t>
  </si>
  <si>
    <t>APIP</t>
  </si>
  <si>
    <t>Methylthioribulose-1-phosphate dehydratase</t>
  </si>
  <si>
    <t>J3KRY1</t>
  </si>
  <si>
    <t>F5H364</t>
  </si>
  <si>
    <t>WNT5B</t>
  </si>
  <si>
    <t>Protein Wnt</t>
  </si>
  <si>
    <t>Q8N196</t>
  </si>
  <si>
    <t>SIX5</t>
  </si>
  <si>
    <t>Homeobox protein SIX5</t>
  </si>
  <si>
    <t>B4DZQ2</t>
  </si>
  <si>
    <t>cDNA FLJ58651, highly similar to Alpha-actinin-3</t>
  </si>
  <si>
    <t>G3V5W4</t>
  </si>
  <si>
    <t>A0A0U1RRA4</t>
  </si>
  <si>
    <t>B0YJC5</t>
  </si>
  <si>
    <t>E7ENZ3</t>
  </si>
  <si>
    <t>B4DIZ2</t>
  </si>
  <si>
    <t>cDNA FLJ57995, moderately similar to Ubiquitin-conjugating enzyme E2-25 kDa (EC 6.3.2.19)</t>
  </si>
  <si>
    <t>I3L3Q7</t>
  </si>
  <si>
    <t>B4DID5</t>
  </si>
  <si>
    <t>Transaldolase 1, isoform CRA_c</t>
  </si>
  <si>
    <t>Q09028</t>
  </si>
  <si>
    <t>Q53XB4</t>
  </si>
  <si>
    <t>RAB1</t>
  </si>
  <si>
    <t>Full-length cDNA clone CS0DF032YM23 of Fetal brain of Homo sapiens (human)</t>
  </si>
  <si>
    <t>H3BVG7</t>
  </si>
  <si>
    <t>ZNF821</t>
  </si>
  <si>
    <t>Zinc finger protein 821</t>
  </si>
  <si>
    <t>H7C456</t>
  </si>
  <si>
    <t>Microtubule-associated protein 4</t>
  </si>
  <si>
    <t>A8K5A4</t>
  </si>
  <si>
    <t>cDNA FLJ76826, highly similar to Homo sapiens ceruloplasmin (ferroxidase) (CP), mRNA</t>
  </si>
  <si>
    <t>Q0PHS4</t>
  </si>
  <si>
    <t>B4DPF1</t>
  </si>
  <si>
    <t>cDNA FLJ56358, highly similar to Cytosolic nonspecific dipeptidase</t>
  </si>
  <si>
    <t>Q9NQS8</t>
  </si>
  <si>
    <t>Ribosomal protein S3</t>
  </si>
  <si>
    <t>Q9UMZ3</t>
  </si>
  <si>
    <t>PTPRQ</t>
  </si>
  <si>
    <t>Phosphatidylinositol phosphatase PTPRQ</t>
  </si>
  <si>
    <t>A0A096LNH5</t>
  </si>
  <si>
    <t>A0A0J9YWK1</t>
  </si>
  <si>
    <t>B4DE78</t>
  </si>
  <si>
    <t>cDNA FLJ52141, highly similar to 14-3-3 protein gamma</t>
  </si>
  <si>
    <t>B7ZMA3</t>
  </si>
  <si>
    <t>H0YHV5</t>
  </si>
  <si>
    <t>Protein IGKV3-7</t>
  </si>
  <si>
    <t>F5H1L0</t>
  </si>
  <si>
    <t>Q8NI62</t>
  </si>
  <si>
    <t>OK/KNS-cl.6</t>
  </si>
  <si>
    <t>B4DXI1</t>
  </si>
  <si>
    <t>cDNA FLJ54333, highly similar to T-complex protein 1 subunit epsilon</t>
  </si>
  <si>
    <t>Q9BVS9</t>
  </si>
  <si>
    <t>IPO5 protein</t>
  </si>
  <si>
    <t>H0YLX2</t>
  </si>
  <si>
    <t>RFX7</t>
  </si>
  <si>
    <t>DNA-binding protein RFX7</t>
  </si>
  <si>
    <t>D3DS95</t>
  </si>
  <si>
    <t>hCG_21173</t>
  </si>
  <si>
    <t>HCG21173, isoform CRA_a</t>
  </si>
  <si>
    <t>A6NLM8</t>
  </si>
  <si>
    <t>SSR4</t>
  </si>
  <si>
    <t>Translocon-associated protein subunit delta</t>
  </si>
  <si>
    <t>Q9BR63</t>
  </si>
  <si>
    <t>FARSB protein</t>
  </si>
  <si>
    <t>A0A024R4K5</t>
  </si>
  <si>
    <t>hCG_1787567</t>
  </si>
  <si>
    <t>HCG1787567, isoform CRA_a</t>
  </si>
  <si>
    <t>B7ZAY8</t>
  </si>
  <si>
    <t>cDNA, FLJ79352</t>
  </si>
  <si>
    <t>Q4W5K9</t>
  </si>
  <si>
    <t>LIM</t>
  </si>
  <si>
    <t>Putative uncharacterized protein LIM</t>
  </si>
  <si>
    <t>A0A0K0Q2Z1</t>
  </si>
  <si>
    <t>Serpin peptidase inhibitor clade C member 1</t>
  </si>
  <si>
    <t>B4DF30</t>
  </si>
  <si>
    <t>cDNA FLJ60065, highly similar to Solute carrier family 12 member 4</t>
  </si>
  <si>
    <t>H0YIA8</t>
  </si>
  <si>
    <t>LIN7A</t>
  </si>
  <si>
    <t>Protein lin-7 homolog A</t>
  </si>
  <si>
    <t>K7EJ78</t>
  </si>
  <si>
    <t>H0YLU7</t>
  </si>
  <si>
    <t>H7C1C2</t>
  </si>
  <si>
    <t>ANLN</t>
  </si>
  <si>
    <t>Anillin</t>
  </si>
  <si>
    <t>C9JZI7</t>
  </si>
  <si>
    <t>E7EW28</t>
  </si>
  <si>
    <t>SLC4A10</t>
  </si>
  <si>
    <t>B4DVG7</t>
  </si>
  <si>
    <t>cDNA FLJ53750, highly similar to 60S ribosomal protein L8</t>
  </si>
  <si>
    <t>E9PN50</t>
  </si>
  <si>
    <t>Q8N532</t>
  </si>
  <si>
    <t>TUBA1C protein</t>
  </si>
  <si>
    <t>O15520</t>
  </si>
  <si>
    <t>FGF10</t>
  </si>
  <si>
    <t>Fibroblast growth factor 10</t>
  </si>
  <si>
    <t>E9PM14</t>
  </si>
  <si>
    <t>Q5JSG7</t>
  </si>
  <si>
    <t>C9J4Z3</t>
  </si>
  <si>
    <t>B4E3E6</t>
  </si>
  <si>
    <t>cDNA FLJ58832, highly similar to Heterogeneous nuclear ribonucleoprotein A3</t>
  </si>
  <si>
    <t>P02534</t>
  </si>
  <si>
    <t>Keratin, type I microfibrillar 48 kDa, component 8C-1</t>
  </si>
  <si>
    <t>cDNA, FLJ92620, highly similar to Homo sapiens staphylococcal nuclease domain containing 1 (SND1),mRNA</t>
  </si>
  <si>
    <t>B7ZC32</t>
  </si>
  <si>
    <t>KIF28P</t>
  </si>
  <si>
    <t>Kinesin-like protein KIF28P</t>
  </si>
  <si>
    <t>H3BPS8</t>
  </si>
  <si>
    <t>Q7Z2Z1</t>
  </si>
  <si>
    <t>TICRR</t>
  </si>
  <si>
    <t>Treslin</t>
  </si>
  <si>
    <t>Q0ZCH6</t>
  </si>
  <si>
    <t>J3KSJ8</t>
  </si>
  <si>
    <t>PPP1R1B</t>
  </si>
  <si>
    <t>Protein phosphatase 1 regulatory subunit 1B</t>
  </si>
  <si>
    <t>Q05BT1</t>
  </si>
  <si>
    <t>SARDH</t>
  </si>
  <si>
    <t>SARDH protein</t>
  </si>
  <si>
    <t>H7C166</t>
  </si>
  <si>
    <t>Q6AWC5</t>
  </si>
  <si>
    <t>DKFZp686O0962</t>
  </si>
  <si>
    <t>Putative uncharacterized protein DKFZp686O0962</t>
  </si>
  <si>
    <t>Q15493</t>
  </si>
  <si>
    <t>RGN</t>
  </si>
  <si>
    <t>Regucalcin</t>
  </si>
  <si>
    <t>Q9BS10</t>
  </si>
  <si>
    <t>Similar to ribosomal protein S8</t>
  </si>
  <si>
    <t>Q9BYZ0</t>
  </si>
  <si>
    <t>ADRB2</t>
  </si>
  <si>
    <t>Beta-2 adrenergic receptor</t>
  </si>
  <si>
    <t>E9PND2</t>
  </si>
  <si>
    <t>Q7Z511</t>
  </si>
  <si>
    <t>WW-domain binding protein 2</t>
  </si>
  <si>
    <t>Protein IGKV1-6</t>
  </si>
  <si>
    <t>C9JPQ5</t>
  </si>
  <si>
    <t>Q7Z7M7</t>
  </si>
  <si>
    <t>Q53RR5</t>
  </si>
  <si>
    <t>Putative uncharacterized protein YWHAQ</t>
  </si>
  <si>
    <t>M0R0N0</t>
  </si>
  <si>
    <t>E9KL30</t>
  </si>
  <si>
    <t>C9J5N1</t>
  </si>
  <si>
    <t>PTGES3L-AARSD1</t>
  </si>
  <si>
    <t>Protein PTGES3L-AARSD1</t>
  </si>
  <si>
    <t>A0A0D9SG36</t>
  </si>
  <si>
    <t>FAM92B</t>
  </si>
  <si>
    <t>Protein FAM92B</t>
  </si>
  <si>
    <t>Q9BSM5</t>
  </si>
  <si>
    <t>B8ZZ19</t>
  </si>
  <si>
    <t>B4DZT5</t>
  </si>
  <si>
    <t>cDNA FLJ53116, highly similar to T-complex protein 1 subunit epsilon</t>
  </si>
  <si>
    <t>Q3B7X1</t>
  </si>
  <si>
    <t>TMX3</t>
  </si>
  <si>
    <t>TMX3 protein</t>
  </si>
  <si>
    <t>A0A024R2A6</t>
  </si>
  <si>
    <t>XAGE2</t>
  </si>
  <si>
    <t>X antigen family, member 2, isoform CRA_a</t>
  </si>
  <si>
    <t>Q9H398</t>
  </si>
  <si>
    <t>PRO2637</t>
  </si>
  <si>
    <t>A0A0A0N0N3</t>
  </si>
  <si>
    <t>TDP43</t>
  </si>
  <si>
    <t>TDP43 isoform J</t>
  </si>
  <si>
    <t>Q7Z2Y9</t>
  </si>
  <si>
    <t>DKFZp686P03208</t>
  </si>
  <si>
    <t>Putative uncharacterized protein DKFZp686P03208</t>
  </si>
  <si>
    <t>F8VX13</t>
  </si>
  <si>
    <t>Q6PK82</t>
  </si>
  <si>
    <t>AP3D1</t>
  </si>
  <si>
    <t>AP3D1 protein</t>
  </si>
  <si>
    <t>B3KTP2</t>
  </si>
  <si>
    <t>cDNA FLJ38558 fis, clone HCHON2003327, highly similar to Puromycin-sensitive aminopeptidase</t>
  </si>
  <si>
    <t>Q9UC56</t>
  </si>
  <si>
    <t>V9HW84</t>
  </si>
  <si>
    <t>HEL-S-124m</t>
  </si>
  <si>
    <t>Epididymis secretory sperm binding protein Li 124m</t>
  </si>
  <si>
    <t>B2RBE5</t>
  </si>
  <si>
    <t>cDNA, FLJ95468, highly similar to Homo sapiens transcriptional coactivator tubedown-100 (TBDN100),transcript variant 1, mRNA</t>
  </si>
  <si>
    <t>Q86TV4</t>
  </si>
  <si>
    <t>Full-length cDNA clone CS0DI085YI08 of Placenta of Homo sapiens (human)</t>
  </si>
  <si>
    <t>Q2HIZ1</t>
  </si>
  <si>
    <t>THBS3</t>
  </si>
  <si>
    <t>THBS3 protein</t>
  </si>
  <si>
    <t>C9K0J8</t>
  </si>
  <si>
    <t>ZSCAN29</t>
  </si>
  <si>
    <t>Zinc finger and SCAN domain-containing protein 29</t>
  </si>
  <si>
    <t>A0A024R6G3</t>
  </si>
  <si>
    <t>Fibulin 5, isoform CRA_b</t>
  </si>
  <si>
    <t>Q68D64</t>
  </si>
  <si>
    <t>DKFZp686E23276</t>
  </si>
  <si>
    <t>Putative uncharacterized protein DKFZp686E23276</t>
  </si>
  <si>
    <t>A0A087WW66</t>
  </si>
  <si>
    <t>A6NLJ7</t>
  </si>
  <si>
    <t>Q9H0T0</t>
  </si>
  <si>
    <t>A0A0B5J454</t>
  </si>
  <si>
    <t>RHCE</t>
  </si>
  <si>
    <t>Rh blood group antigen</t>
  </si>
  <si>
    <t>H3BNT2</t>
  </si>
  <si>
    <t>Q8TBL1</t>
  </si>
  <si>
    <t>I3L1I0</t>
  </si>
  <si>
    <t>P05091</t>
  </si>
  <si>
    <t>B4DFT9</t>
  </si>
  <si>
    <t>cDNA FLJ56571, highly similar to Splicing factor, arginine/serine-rich 9</t>
  </si>
  <si>
    <t>B7Z565</t>
  </si>
  <si>
    <t>cDNA FLJ54739, highly similar to Alpha-actinin-1</t>
  </si>
  <si>
    <t>B2R643</t>
  </si>
  <si>
    <t>cDNA, FLJ92777, highly similar to Homo sapiens myosin IA (MYO1A), mRNA</t>
  </si>
  <si>
    <t>Q9Y6X4</t>
  </si>
  <si>
    <t>Q5JTB4</t>
  </si>
  <si>
    <t>PLAC9</t>
  </si>
  <si>
    <t>Placenta-specific 9, isoform CRA_b</t>
  </si>
  <si>
    <t>G3V4X5</t>
  </si>
  <si>
    <t>D6RFM0</t>
  </si>
  <si>
    <t>UBE2D2</t>
  </si>
  <si>
    <t>Ubiquitin-conjugating enzyme E2 D2</t>
  </si>
  <si>
    <t>B3KW21</t>
  </si>
  <si>
    <t>cDNA FLJ41945 fis, clone PLACE6019676, highly similar to Coatomer subunit gamma</t>
  </si>
  <si>
    <t>Q8N6S3</t>
  </si>
  <si>
    <t>Similar to ribonucleotide reductase protein r2 class I</t>
  </si>
  <si>
    <t>A2A3R5</t>
  </si>
  <si>
    <t>B4DUJ8</t>
  </si>
  <si>
    <t>cDNA FLJ54160, highly similar to Carbonic anhydrase 3 (EC 4.2.1.1)</t>
  </si>
  <si>
    <t>K7EJH8</t>
  </si>
  <si>
    <t>B4DHY8</t>
  </si>
  <si>
    <t>Q9H369</t>
  </si>
  <si>
    <t>PRO1633</t>
  </si>
  <si>
    <t>B4DZA2</t>
  </si>
  <si>
    <t>cDNA FLJ52074, highly similar to Homo sapiens KM-HN-1 protein (KM-HN-1), mRNA</t>
  </si>
  <si>
    <t>A0A0J9YWF7</t>
  </si>
  <si>
    <t>A0A024R0H3</t>
  </si>
  <si>
    <t>MAGI3</t>
  </si>
  <si>
    <t>Membrane associated guanylate kinase, WW and PDZ domain containing 3, isoform CRA_a</t>
  </si>
  <si>
    <t>B4E2P4</t>
  </si>
  <si>
    <t>cDNA FLJ58474, highly similar to Xaa-Pro aminopeptidase 1 (EC 3.4.11.9)</t>
  </si>
  <si>
    <t>A0A140VKB0</t>
  </si>
  <si>
    <t>Testis secretory sperm-binding protein Li 237E</t>
  </si>
  <si>
    <t>Q53GB0</t>
  </si>
  <si>
    <t>Mitochondrial import receptor Tom22 variant</t>
  </si>
  <si>
    <t>A2A3L6</t>
  </si>
  <si>
    <t>TTC24</t>
  </si>
  <si>
    <t>Tetratricopeptide repeat protein 24</t>
  </si>
  <si>
    <t>I3L4M2</t>
  </si>
  <si>
    <t>Q9H9J2</t>
  </si>
  <si>
    <t>MRPL44</t>
  </si>
  <si>
    <t>39S ribosomal protein L44, mitochondrial</t>
  </si>
  <si>
    <t>Q7KYX9</t>
  </si>
  <si>
    <t>Mitochondrial aldehyde dehydrogenase 2 variant</t>
  </si>
  <si>
    <t>F2Z2F3</t>
  </si>
  <si>
    <t>D6RFE4</t>
  </si>
  <si>
    <t>H0YC27</t>
  </si>
  <si>
    <t>B4DSE8</t>
  </si>
  <si>
    <t>cDNA FLJ50643, highly similar to Heat shock 70 kDa protein 4</t>
  </si>
  <si>
    <t>Q9BUM6</t>
  </si>
  <si>
    <t>U3PXP0</t>
  </si>
  <si>
    <t>Alpha globin chain</t>
  </si>
  <si>
    <t>A0A087X247</t>
  </si>
  <si>
    <t>B4E0C3</t>
  </si>
  <si>
    <t>cDNA FLJ56705, highly similar to Guanine nucleotide-binding protein subunit beta 2-like 1</t>
  </si>
  <si>
    <t>E9PLY4</t>
  </si>
  <si>
    <t>E5RHK8</t>
  </si>
  <si>
    <t>E7ERK6</t>
  </si>
  <si>
    <t>U6A216</t>
  </si>
  <si>
    <t>Mutant hemoglobin alpha 1 globin chain</t>
  </si>
  <si>
    <t>B4DSX6</t>
  </si>
  <si>
    <t>cDNA FLJ57427, highly similar to Glycogenin-1 (EC 2.4.1.186)</t>
  </si>
  <si>
    <t>Q75MT8</t>
  </si>
  <si>
    <t>WBSCR1</t>
  </si>
  <si>
    <t>Putative uncharacterized protein WBSCR1</t>
  </si>
  <si>
    <t>B8ZZG1</t>
  </si>
  <si>
    <t>B2RDY9</t>
  </si>
  <si>
    <t>E9PF16</t>
  </si>
  <si>
    <t>ACSF2</t>
  </si>
  <si>
    <t>Acyl-CoA synthetase family member 2, mitochondrial</t>
  </si>
  <si>
    <t>H7C476</t>
  </si>
  <si>
    <t>RBM45</t>
  </si>
  <si>
    <t>RNA-binding protein 45</t>
  </si>
  <si>
    <t>B4E1H9</t>
  </si>
  <si>
    <t>H0YF92</t>
  </si>
  <si>
    <t>H3BV17</t>
  </si>
  <si>
    <t>Glycerol-3-phosphate phosphatase</t>
  </si>
  <si>
    <t>A0A087WY81</t>
  </si>
  <si>
    <t>F8W1G6</t>
  </si>
  <si>
    <t>Q9Y5T6</t>
  </si>
  <si>
    <t>AKAP13</t>
  </si>
  <si>
    <t>A-kinase anchor protein 13</t>
  </si>
  <si>
    <t>Q05BS0</t>
  </si>
  <si>
    <t>A0A087WYS6</t>
  </si>
  <si>
    <t>Proteasome (Prosome, macropain) subunit, alpha type, 8, isoform CRA_b</t>
  </si>
  <si>
    <t>E7ETN3</t>
  </si>
  <si>
    <t>D6R9Y6</t>
  </si>
  <si>
    <t>C9JG87</t>
  </si>
  <si>
    <t>MRPL39</t>
  </si>
  <si>
    <t>39S ribosomal protein L39, mitochondrial</t>
  </si>
  <si>
    <t>O14776</t>
  </si>
  <si>
    <t>TCERG1</t>
  </si>
  <si>
    <t>Transcription elongation regulator 1</t>
  </si>
  <si>
    <t>Q5SWC8</t>
  </si>
  <si>
    <t>B4DN38</t>
  </si>
  <si>
    <t>cDNA FLJ56595, highly similar to Glucosamine--fructose-6-phosphateaminotransferase (isomerizing) 2 (EC 2.6.1.16)</t>
  </si>
  <si>
    <t>B4DNP0</t>
  </si>
  <si>
    <t>H0YMG7</t>
  </si>
  <si>
    <t>A0A024RC87</t>
  </si>
  <si>
    <t>Ribonuclease/angiogenin inhibitor 1, isoform CRA_a</t>
  </si>
  <si>
    <t>UPK3A</t>
  </si>
  <si>
    <t>Uroplakin-3a</t>
  </si>
  <si>
    <t>Q5T3I4</t>
  </si>
  <si>
    <t>Q05BZ1</t>
  </si>
  <si>
    <t>UBTF protein</t>
  </si>
  <si>
    <t>B1AH99</t>
  </si>
  <si>
    <t>B4DP06</t>
  </si>
  <si>
    <t>cDNA FLJ57133, highly similar to Bifunctional purine biosynthesis protein PURH</t>
  </si>
  <si>
    <t>Q9ULE4</t>
  </si>
  <si>
    <t>FAM184B</t>
  </si>
  <si>
    <t>Protein FAM184B</t>
  </si>
  <si>
    <t>A0A087WWJ2</t>
  </si>
  <si>
    <t>NAA50</t>
  </si>
  <si>
    <t>N-alpha-acetyltransferase 50</t>
  </si>
  <si>
    <t>A0A087X2G1</t>
  </si>
  <si>
    <t>H0YGR4</t>
  </si>
  <si>
    <t>B2RA81</t>
  </si>
  <si>
    <t>Noggin</t>
  </si>
  <si>
    <t>Q7Z7P9</t>
  </si>
  <si>
    <t>Q8IZD9</t>
  </si>
  <si>
    <t>DOCK3</t>
  </si>
  <si>
    <t>Dedicator of cytokinesis protein 3</t>
  </si>
  <si>
    <t>Q6LCA3</t>
  </si>
  <si>
    <t>Pyruvate dehydrogenase E1-alpha-subunit</t>
  </si>
  <si>
    <t>F5H2R5</t>
  </si>
  <si>
    <t>Q6ZMS3</t>
  </si>
  <si>
    <t>cDNA FLJ16726 fis, clone UTERU3014791</t>
  </si>
  <si>
    <t>F8WB63</t>
  </si>
  <si>
    <t>Q53FE5</t>
  </si>
  <si>
    <t>B7Z4C7</t>
  </si>
  <si>
    <t>cDNA FLJ57321, moderately similar to Moesin</t>
  </si>
  <si>
    <t>H3BQQ1</t>
  </si>
  <si>
    <t>CMC2</t>
  </si>
  <si>
    <t>COX assembly mitochondrial protein 2 homolog</t>
  </si>
  <si>
    <t>H0Y991</t>
  </si>
  <si>
    <t>Collagen alpha-1(XII) chain</t>
  </si>
  <si>
    <t>A0A0A0MRZ1</t>
  </si>
  <si>
    <t>UNKL</t>
  </si>
  <si>
    <t>Putative E3 ubiquitin-protein ligase UNKL</t>
  </si>
  <si>
    <t>E7ETB4</t>
  </si>
  <si>
    <t>B4E368</t>
  </si>
  <si>
    <t>cDNA FLJ60058, highly similar to Myosin light chain 1, slow-twitch muscle A isoform</t>
  </si>
  <si>
    <t>D3DNI3</t>
  </si>
  <si>
    <t>Q2QD09</t>
  </si>
  <si>
    <t>A0A1B0GWG0</t>
  </si>
  <si>
    <t>A0A024R2H7</t>
  </si>
  <si>
    <t>TRNT1</t>
  </si>
  <si>
    <t>tRNA nucleotidyl transferase, CCA-adding, 1, isoform CRA_b</t>
  </si>
  <si>
    <t>J3KNE3</t>
  </si>
  <si>
    <t>E5RII2</t>
  </si>
  <si>
    <t>Sorting and assembly machinery component 50 homolog</t>
  </si>
  <si>
    <t>H0YDQ3</t>
  </si>
  <si>
    <t>Q5VVM3</t>
  </si>
  <si>
    <t>Q96F85</t>
  </si>
  <si>
    <t>CNRIP1</t>
  </si>
  <si>
    <t>CB1 cannabinoid receptor-interacting protein 1</t>
  </si>
  <si>
    <t>B4DJC2</t>
  </si>
  <si>
    <t>cDNA FLJ51665, highly similar to Homo sapiens plasma glutamate carboxypeptidase (PGCP), mRNA</t>
  </si>
  <si>
    <t>C9JXZ1</t>
  </si>
  <si>
    <t>B8ZZJ2</t>
  </si>
  <si>
    <t>Q2M2A3</t>
  </si>
  <si>
    <t>GANC</t>
  </si>
  <si>
    <t>Glucosidase, alpha neutral C</t>
  </si>
  <si>
    <t>Q86UZ8</t>
  </si>
  <si>
    <t>FZD2 protein</t>
  </si>
  <si>
    <t>Q7L2M7</t>
  </si>
  <si>
    <t>Q96EA2</t>
  </si>
  <si>
    <t>ACOT9 protein</t>
  </si>
  <si>
    <t>Q6PK61</t>
  </si>
  <si>
    <t>NRG1</t>
  </si>
  <si>
    <t>Neuregulin 1</t>
  </si>
  <si>
    <t>B3KPC7</t>
  </si>
  <si>
    <t>Q562P9</t>
  </si>
  <si>
    <t>A8K3Y6</t>
  </si>
  <si>
    <t>cDNA FLJ78231, highly similar to Homo sapiens TSC22 domain family, member 1 (TSC22D1), transcript variant 2, mRNA</t>
  </si>
  <si>
    <t>PPME1</t>
  </si>
  <si>
    <t>Protein phosphatase methylesterase 1</t>
  </si>
  <si>
    <t>H3BS13</t>
  </si>
  <si>
    <t>V9GY33</t>
  </si>
  <si>
    <t>SYT6</t>
  </si>
  <si>
    <t>Synaptotagmin-6</t>
  </si>
  <si>
    <t>T2DN57</t>
  </si>
  <si>
    <t>DNAJA2/NETO2 fusion protein 2</t>
  </si>
  <si>
    <t>Q86Y97</t>
  </si>
  <si>
    <t>KMT5C</t>
  </si>
  <si>
    <t>Histone-lysine N-methyltransferase KMT5C</t>
  </si>
  <si>
    <t>P41219</t>
  </si>
  <si>
    <t>PRPH</t>
  </si>
  <si>
    <t>Peripherin</t>
  </si>
  <si>
    <t>Q6M1B7</t>
  </si>
  <si>
    <t>DKFZp781E0833</t>
  </si>
  <si>
    <t>Putative uncharacterized protein DKFZp781E0833</t>
  </si>
  <si>
    <t>F8WBW6</t>
  </si>
  <si>
    <t>B4DFM5</t>
  </si>
  <si>
    <t>cDNA FLJ51779, highly similar to Vacuolar ATP synthase subunit B, brain isoform (EC 3.6.3.14)</t>
  </si>
  <si>
    <t>A0A024R4K3</t>
  </si>
  <si>
    <t>Q6FGG2</t>
  </si>
  <si>
    <t>VAMP3</t>
  </si>
  <si>
    <t>VAMP3 protein</t>
  </si>
  <si>
    <t>B4DVU1</t>
  </si>
  <si>
    <t>cDNA FLJ53217, highly similar to Transketolase (EC 2.2.1.1)</t>
  </si>
  <si>
    <t>B3KUH9</t>
  </si>
  <si>
    <t>cDNA FLJ39928 fis, clone SPLEN2021273, highly similar to Calpain-2 catalytic subunit (EC 3.4.22.53)</t>
  </si>
  <si>
    <t>A0A087WY10</t>
  </si>
  <si>
    <t>cDNA FLJ52761, highly similar to Actin, aortic smooth muscle</t>
  </si>
  <si>
    <t>B4DG89</t>
  </si>
  <si>
    <t>cDNA FLJ57969, highly similar to Nuclear protein localization protein 4 homolog</t>
  </si>
  <si>
    <t>NDUFA4</t>
  </si>
  <si>
    <t>Cytochrome c oxidase subunit NDUFA4</t>
  </si>
  <si>
    <t>Sorting nexin 1 isoform a variant</t>
  </si>
  <si>
    <t>A0A024R3X4</t>
  </si>
  <si>
    <t>Heat shock 60kDa protein 1 (Chaperonin), isoform CRA_a</t>
  </si>
  <si>
    <t>A0A087WW40</t>
  </si>
  <si>
    <t>Q86XZ8</t>
  </si>
  <si>
    <t>CDC42BPB protein</t>
  </si>
  <si>
    <t>H0YCC6</t>
  </si>
  <si>
    <t>J3KNE7</t>
  </si>
  <si>
    <t>A5Z217</t>
  </si>
  <si>
    <t>Mutant desmin</t>
  </si>
  <si>
    <t>B1N7B6</t>
  </si>
  <si>
    <t>Cryocrystalglobulin CC1 heavy chain variable region</t>
  </si>
  <si>
    <t>H7C1T1</t>
  </si>
  <si>
    <t>C9IZR7</t>
  </si>
  <si>
    <t>F8WDS9</t>
  </si>
  <si>
    <t>E9PP50</t>
  </si>
  <si>
    <t>C9J9S3</t>
  </si>
  <si>
    <t>K7ERP4</t>
  </si>
  <si>
    <t>G3V3M6</t>
  </si>
  <si>
    <t>Q5NV88</t>
  </si>
  <si>
    <t>V1-22</t>
  </si>
  <si>
    <t>V1-22 protein</t>
  </si>
  <si>
    <t>A8K2U2</t>
  </si>
  <si>
    <t>cDNA FLJ75392, highly similar to Homo sapiens hexokinase II (HKII) mRNA</t>
  </si>
  <si>
    <t>Q5JQF7</t>
  </si>
  <si>
    <t>LINC01556</t>
  </si>
  <si>
    <t>Putative uncharacterized protein encoded by LINC01556</t>
  </si>
  <si>
    <t>H0YI43</t>
  </si>
  <si>
    <t>Q53TK7</t>
  </si>
  <si>
    <t>Acylphosphatase</t>
  </si>
  <si>
    <t>Q53EX1</t>
  </si>
  <si>
    <t>BCS1-like variant</t>
  </si>
  <si>
    <t>A0AV47</t>
  </si>
  <si>
    <t>TOPBP1</t>
  </si>
  <si>
    <t>Topoisomerase (DNA) II binding protein 1</t>
  </si>
  <si>
    <t>Q6MZX7</t>
  </si>
  <si>
    <t>DKFZp686M24218</t>
  </si>
  <si>
    <t>Putative uncharacterized protein DKFZp686M24218</t>
  </si>
  <si>
    <t>A0A140VJW6</t>
  </si>
  <si>
    <t>Testicular tissue protein Li 193</t>
  </si>
  <si>
    <t>O75475</t>
  </si>
  <si>
    <t>PSIP1</t>
  </si>
  <si>
    <t>PC4 and SFRS1-interacting protein</t>
  </si>
  <si>
    <t>Q2TAB4</t>
  </si>
  <si>
    <t>PER3 protein</t>
  </si>
  <si>
    <t>K7ERR9</t>
  </si>
  <si>
    <t>Q6MZV5</t>
  </si>
  <si>
    <t>DKFZp686M09245</t>
  </si>
  <si>
    <t>Putative uncharacterized protein DKFZp686M09245</t>
  </si>
  <si>
    <t>B3KNT6</t>
  </si>
  <si>
    <t>cDNA FLJ30432 fis, clone BRACE2008999, highly similar to Homo sapiens phytanoyl-CoA dioxygenase domain containing 1 (PHYHD1), mRNA</t>
  </si>
  <si>
    <t>E9PIM9</t>
  </si>
  <si>
    <t>F8WEH5</t>
  </si>
  <si>
    <t>B4DMW1</t>
  </si>
  <si>
    <t>cDNA FLJ58268, highly similar to Homo sapiens nischarin (NISCH), mRNA</t>
  </si>
  <si>
    <t>H7C5W5</t>
  </si>
  <si>
    <t>Q53H17</t>
  </si>
  <si>
    <t>WD repeat-containing protein 1 isoform 1 variant</t>
  </si>
  <si>
    <t>Q59GW6</t>
  </si>
  <si>
    <t>Acetyl-CoA acetyltransferase, cytosolic variant</t>
  </si>
  <si>
    <t>P14415</t>
  </si>
  <si>
    <t>ATP1B2</t>
  </si>
  <si>
    <t>Sodium/potassium-transporting ATPase subunit beta-2</t>
  </si>
  <si>
    <t>H0YAB8</t>
  </si>
  <si>
    <t>A6NL76</t>
  </si>
  <si>
    <t>F8VRZ4</t>
  </si>
  <si>
    <t>B3KQA8</t>
  </si>
  <si>
    <t>cDNA FLJ90059 fis, clone HEMBA1003230, highly similar to Fibulin-5</t>
  </si>
  <si>
    <t>Q9NPP6</t>
  </si>
  <si>
    <t>Immunoglobulin heavy chain variant</t>
  </si>
  <si>
    <t>F8VW30</t>
  </si>
  <si>
    <t>Q53HJ0</t>
  </si>
  <si>
    <t>COP9 constitutive photomorphogenic homolog subunit 2 variant</t>
  </si>
  <si>
    <t>E9PGV1</t>
  </si>
  <si>
    <t>GSTM2</t>
  </si>
  <si>
    <t>Glutathione S-transferase Mu 2</t>
  </si>
  <si>
    <t>A8K5D8</t>
  </si>
  <si>
    <t>cDNA FLJ75934, highly similar to Homo sapiens vacuolar protein sorting 4B (yeast) (VPS4B), mRNA</t>
  </si>
  <si>
    <t>B3KXA5</t>
  </si>
  <si>
    <t>cDNA FLJ45045 fis, clone BRAWH3021580, highly similar to Restin (Cytoplasmic linker protein 170 alpha-2)</t>
  </si>
  <si>
    <t>Q659F9</t>
  </si>
  <si>
    <t>DKFZp564E242</t>
  </si>
  <si>
    <t>Q96P91</t>
  </si>
  <si>
    <t>Paraoxonase 1</t>
  </si>
  <si>
    <t>B4DUI0</t>
  </si>
  <si>
    <t>cDNA FLJ61414, highly similar to Desmin</t>
  </si>
  <si>
    <t>B2R5R5</t>
  </si>
  <si>
    <t>cDNA, FLJ92583, highly similar to Homo sapiens glycogenin (GYG), mRNA</t>
  </si>
  <si>
    <t>B0I1R8</t>
  </si>
  <si>
    <t>DNAH6 variant protein</t>
  </si>
  <si>
    <t>H3BQX5</t>
  </si>
  <si>
    <t>B4DW11</t>
  </si>
  <si>
    <t>cDNA FLJ57622, highly similar to Clusterin</t>
  </si>
  <si>
    <t>B3KMW3</t>
  </si>
  <si>
    <t>cDNA FLJ12779 fis, clone NT2RP2001748, moderately similar to FARNESYL PYROPHOSPHATE SYNTHETASE</t>
  </si>
  <si>
    <t>E5RK44</t>
  </si>
  <si>
    <t>B4E052</t>
  </si>
  <si>
    <t>cDNA FLJ52378, highly similar to Tubulin beta-7 chain</t>
  </si>
  <si>
    <t>B7Z377</t>
  </si>
  <si>
    <t>cDNA FLJ57937, highly similar to DNA-directed RNA polymerase II 33 kDa polypeptide (EC 2.7.7.6)</t>
  </si>
  <si>
    <t>Q0P5Q0</t>
  </si>
  <si>
    <t>TMSB4X protein</t>
  </si>
  <si>
    <t>M0QZR9</t>
  </si>
  <si>
    <t>Q9UL89</t>
  </si>
  <si>
    <t>Myosin-reactive immunoglobulin heavy chain variable region</t>
  </si>
  <si>
    <t>B4E2E5</t>
  </si>
  <si>
    <t>cDNA FLJ56289, highly similar to Homo sapiens sperm specific antigen 2 (SSFA2), mRNA</t>
  </si>
  <si>
    <t>B1Q2B0</t>
  </si>
  <si>
    <t>URCC5</t>
  </si>
  <si>
    <t>F8VS81</t>
  </si>
  <si>
    <t>Q7Z328</t>
  </si>
  <si>
    <t>DKFZp686J17173</t>
  </si>
  <si>
    <t>Putative uncharacterized protein DKFZp686J17173</t>
  </si>
  <si>
    <t>Vesicle-associated membrane protein 3</t>
  </si>
  <si>
    <t>B7Z899</t>
  </si>
  <si>
    <t>cDNA FLJ55506, highly similar to Puromycin-sensitive aminopeptidase (EC3.4.11.-)</t>
  </si>
  <si>
    <t>B4DMX2</t>
  </si>
  <si>
    <t>cDNA FLJ51250, highly similar to Plasma kallikrein (EC 3.4.21.34)</t>
  </si>
  <si>
    <t>B3KMX6</t>
  </si>
  <si>
    <t>cDNA FLJ12864 fis, clone NT2RP2003604, highly similar to Alpha-catulin</t>
  </si>
  <si>
    <t>H7C4I3</t>
  </si>
  <si>
    <t>Q13584</t>
  </si>
  <si>
    <t>Isocitrate dehydrogenase [NADP]</t>
  </si>
  <si>
    <t>I3L3D5</t>
  </si>
  <si>
    <t>O75061</t>
  </si>
  <si>
    <t>DNAJC6</t>
  </si>
  <si>
    <t>Putative tyrosine-protein phosphatase auxilin</t>
  </si>
  <si>
    <t>Q5SX86</t>
  </si>
  <si>
    <t>H7C5W8</t>
  </si>
  <si>
    <t>E9PKH2</t>
  </si>
  <si>
    <t>Serpin H1</t>
  </si>
  <si>
    <t>E9PHS0</t>
  </si>
  <si>
    <t>A0A087WVZ3</t>
  </si>
  <si>
    <t>G5E9X5</t>
  </si>
  <si>
    <t>Q96EL2</t>
  </si>
  <si>
    <t>MRPS24</t>
  </si>
  <si>
    <t>28S ribosomal protein S24, mitochondrial</t>
  </si>
  <si>
    <t>B3KRY5</t>
  </si>
  <si>
    <t>cDNA FLJ35087 fis, clone PLACE6005546, highly similar to Polymerase I and transcript release factor</t>
  </si>
  <si>
    <t>A2J1M3</t>
  </si>
  <si>
    <t>Rheumatoid factor RF-ET5</t>
  </si>
  <si>
    <t>D3DQ38</t>
  </si>
  <si>
    <t>Chromosome 1 open reading frame 123, isoform CRA_a</t>
  </si>
  <si>
    <t>Q5JRS3</t>
  </si>
  <si>
    <t>E9PNX5</t>
  </si>
  <si>
    <t>Q71VH3</t>
  </si>
  <si>
    <t>Glycinamide ribonucleotide formyltransferase</t>
  </si>
  <si>
    <t>A0A0J9YYL3</t>
  </si>
  <si>
    <t>Q86WD0</t>
  </si>
  <si>
    <t>Eukaryotic translation initiation factor 4A isoform 2-like protein</t>
  </si>
  <si>
    <t>Q9BVT0</t>
  </si>
  <si>
    <t>ARHA</t>
  </si>
  <si>
    <t>ARHA protein</t>
  </si>
  <si>
    <t>E5RFM3</t>
  </si>
  <si>
    <t>F2YMD9</t>
  </si>
  <si>
    <t>Heme oxygenase 1</t>
  </si>
  <si>
    <t>A8MTM1</t>
  </si>
  <si>
    <t>A0A0U1RR79</t>
  </si>
  <si>
    <t>B7Z6Z5</t>
  </si>
  <si>
    <t>cDNA FLJ54180, highly similar to Homo sapiens dehydrogenase/reductase (SDR family) member 4 (DHRS4), mRNA</t>
  </si>
  <si>
    <t>I3L3B0</t>
  </si>
  <si>
    <t>I0CMK4</t>
  </si>
  <si>
    <t>TUBB4Q</t>
  </si>
  <si>
    <t>E9PS68</t>
  </si>
  <si>
    <t>Pyruvate carboxylase, mitochondrial</t>
  </si>
  <si>
    <t>L0R6S1</t>
  </si>
  <si>
    <t>TMEM237</t>
  </si>
  <si>
    <t>Alternative protein TMEM237</t>
  </si>
  <si>
    <t>E9PIG0</t>
  </si>
  <si>
    <t>A0A140VK04</t>
  </si>
  <si>
    <t>Testicular secretory protein Li 4</t>
  </si>
  <si>
    <t>B4DEF7</t>
  </si>
  <si>
    <t>cDNA FLJ60062, highly similar to 78 kDa glucose-regulated protein</t>
  </si>
  <si>
    <t>Q53FC7</t>
  </si>
  <si>
    <t>Heat shock 70kDa protein 6 (HSP70B') variant</t>
  </si>
  <si>
    <t>C9JIF9</t>
  </si>
  <si>
    <t>Peptidyl-prolyl cis-trans isomerase FKBP2</t>
  </si>
  <si>
    <t>B4DE76</t>
  </si>
  <si>
    <t>cDNA FLJ57507, highly similar to Ran-specific GTPase-activating protein</t>
  </si>
  <si>
    <t>B4DNH2</t>
  </si>
  <si>
    <t>cDNA FLJ58596, highly similar to Eukaryotic initiation factor 4A-I (EC 3.6.1.-)</t>
  </si>
  <si>
    <t>E7ETE2</t>
  </si>
  <si>
    <t>Q7Z5E6</t>
  </si>
  <si>
    <t>Medulloblastoma antigen MU-MB-20.201</t>
  </si>
  <si>
    <t>E9PL00</t>
  </si>
  <si>
    <t>Cysteine and histidine-rich domain-containing protein 1</t>
  </si>
  <si>
    <t>A0A0A0MSA4</t>
  </si>
  <si>
    <t>E7ERP7</t>
  </si>
  <si>
    <t>A6YID7</t>
  </si>
  <si>
    <t>Fibronectin splice variant F</t>
  </si>
  <si>
    <t>E7ETU9</t>
  </si>
  <si>
    <t>Procollagen-lysine,2-oxoglutarate 5-dioxygenase 2</t>
  </si>
  <si>
    <t>G3V401</t>
  </si>
  <si>
    <t>FACT complex subunit SPT16</t>
  </si>
  <si>
    <t>B7WPD9</t>
  </si>
  <si>
    <t>F8WD97</t>
  </si>
  <si>
    <t>RECQL</t>
  </si>
  <si>
    <t>ATP-dependent DNA helicase Q1</t>
  </si>
  <si>
    <t>V9HW24</t>
  </si>
  <si>
    <t>HEL-S-73</t>
  </si>
  <si>
    <t>Epididymis secretory protein Li 73</t>
  </si>
  <si>
    <t>Q9Y536</t>
  </si>
  <si>
    <t>PPIAL4A</t>
  </si>
  <si>
    <t>Peptidyl-prolyl cis-trans isomerase A-like 4A</t>
  </si>
  <si>
    <t>Q4JCP9</t>
  </si>
  <si>
    <t>ACTN3 protein</t>
  </si>
  <si>
    <t>Q9UJM8</t>
  </si>
  <si>
    <t>HAO1</t>
  </si>
  <si>
    <t>Hydroxyacid oxidase 1</t>
  </si>
  <si>
    <t>A0A075B6N7</t>
  </si>
  <si>
    <t>M0R2W8</t>
  </si>
  <si>
    <t>A0A0J9YWE8</t>
  </si>
  <si>
    <t>J3QLI9</t>
  </si>
  <si>
    <t>B3KUV5</t>
  </si>
  <si>
    <t>cDNA FLJ40710 fis, clone THYMU2027125, highly similar to Ubiquitin thioesterase protein OTUB1 (EC 3.4.-.-)</t>
  </si>
  <si>
    <t>B4DKK0</t>
  </si>
  <si>
    <t>cDNA FLJ52511, highly similar to Abhydrolase domain-containing protein 14B</t>
  </si>
  <si>
    <t>B4DN77</t>
  </si>
  <si>
    <t>cDNA FLJ58517, highly similar to Calpain-2 catalytic subunit (EC 3.4.22.53)</t>
  </si>
  <si>
    <t>B7Z4W8</t>
  </si>
  <si>
    <t>GRAMD3</t>
  </si>
  <si>
    <t>GRAM domain-containing protein 3</t>
  </si>
  <si>
    <t>F8VRN8</t>
  </si>
  <si>
    <t>B4DHB3</t>
  </si>
  <si>
    <t>Q59GG0</t>
  </si>
  <si>
    <t>D6RJF2</t>
  </si>
  <si>
    <t>Polyadenylate-binding protein-interacting protein 1</t>
  </si>
  <si>
    <t>Q6NT74</t>
  </si>
  <si>
    <t>SRRT</t>
  </si>
  <si>
    <t>Serrate RNA effector molecule homolog</t>
  </si>
  <si>
    <t>Q96G25</t>
  </si>
  <si>
    <t>MED8</t>
  </si>
  <si>
    <t>Mediator of RNA polymerase II transcription subunit 8</t>
  </si>
  <si>
    <t>B3KTT1</t>
  </si>
  <si>
    <t>cDNA FLJ38677 fis, clone IMR322000555, highly similar to Tubulin--tyrosine ligase-like protein 1</t>
  </si>
  <si>
    <t>B0AZV0</t>
  </si>
  <si>
    <t>cDNA, FLJ79540, highly similar to Serine-threonine kinase receptor-associatedprotein</t>
  </si>
  <si>
    <t>F8VRI6</t>
  </si>
  <si>
    <t>Q53HM6</t>
  </si>
  <si>
    <t>Splicing factor 3a, subunit 3 variant</t>
  </si>
  <si>
    <t>F8WDY6</t>
  </si>
  <si>
    <t>Q7L4M3</t>
  </si>
  <si>
    <t>H0YFP3</t>
  </si>
  <si>
    <t>PPOX</t>
  </si>
  <si>
    <t>Protoporphyrinogen oxidase</t>
  </si>
  <si>
    <t>H0YJU7</t>
  </si>
  <si>
    <t>B7Z6J1</t>
  </si>
  <si>
    <t>cDNA FLJ55035, highly similar to Dihydrolipoyllysine-residue succinyltransferase component of 2- oxoglutarate dehydrogenase complex, mitochondrial (EC 2.3.1.61)</t>
  </si>
  <si>
    <t>O95654</t>
  </si>
  <si>
    <t>P150Glued homolog</t>
  </si>
  <si>
    <t>A0A024QZV0</t>
  </si>
  <si>
    <t>hCG_1811539</t>
  </si>
  <si>
    <t>HCG1811539, isoform CRA_b</t>
  </si>
  <si>
    <t>R9XZB3</t>
  </si>
  <si>
    <t>ND3</t>
  </si>
  <si>
    <t>NADH-ubiquinone oxidoreductase chain 3</t>
  </si>
  <si>
    <t>H0YIC2</t>
  </si>
  <si>
    <t>D3DVG2</t>
  </si>
  <si>
    <t>Protoporphyrinogen oxidase, isoform CRA_d</t>
  </si>
  <si>
    <t>Q9H279</t>
  </si>
  <si>
    <t>Serologically defined breast cancer antigen NY-BR-73</t>
  </si>
  <si>
    <t>A0A0F7SYK7</t>
  </si>
  <si>
    <t>IGHV1-46 protein</t>
  </si>
  <si>
    <t>A0A0C4DH90</t>
  </si>
  <si>
    <t>IGKV3OR2-268</t>
  </si>
  <si>
    <t>Protein IGKV3OR2-268</t>
  </si>
  <si>
    <t>H7C4I5</t>
  </si>
  <si>
    <t>CLIP-associating protein 2</t>
  </si>
  <si>
    <t>V9HWG7</t>
  </si>
  <si>
    <t>HEL-S-52</t>
  </si>
  <si>
    <t>Epididymis secretory protein Li 52</t>
  </si>
  <si>
    <t>Q5NV64</t>
  </si>
  <si>
    <t>V2-11</t>
  </si>
  <si>
    <t>V2-11 protein</t>
  </si>
  <si>
    <t>Q562V5</t>
  </si>
  <si>
    <t>H0YBG6</t>
  </si>
  <si>
    <t>V9HWC4</t>
  </si>
  <si>
    <t>HEL-S-132P</t>
  </si>
  <si>
    <t>Epididymis secretory sperm binding protein Li 132P</t>
  </si>
  <si>
    <t>B2C310</t>
  </si>
  <si>
    <t>Glutathione S-transferase pi</t>
  </si>
  <si>
    <t>Q6NZ52</t>
  </si>
  <si>
    <t>Ribosomal protein L27a</t>
  </si>
  <si>
    <t>A8K2S1</t>
  </si>
  <si>
    <t>A0A0B6XK00</t>
  </si>
  <si>
    <t>Lectin, galactoside-binding, soluble, 1</t>
  </si>
  <si>
    <t>cDNA, FLJ94440, highly similar to Homo sapiens chaperonin containing TCP1, subunit 6A (zeta 1)(CCT6A), mRNA</t>
  </si>
  <si>
    <t>B4DPJ8</t>
  </si>
  <si>
    <t>cDNA FLJ52344, highly similar to T-complex protein 1 subunit zeta</t>
  </si>
  <si>
    <t>Q59ET3</t>
  </si>
  <si>
    <t>Chaperonin containing TCP1, subunit 6A isoform a variant</t>
  </si>
  <si>
    <t>B4DDM1</t>
  </si>
  <si>
    <t>cDNA FLJ59460, highly similar to Protein disulfide-isomerase A3 (EC 5.3.4.1)</t>
  </si>
  <si>
    <t>B4DGX3</t>
  </si>
  <si>
    <t>cDNA FLJ54607, highly similar to Multifunctional protein ADE2</t>
  </si>
  <si>
    <t>B4DQQ2</t>
  </si>
  <si>
    <t>cDNA FLJ54127, highly similar to Heterogeneous nuclear ribonucleoproteins C</t>
  </si>
  <si>
    <t>H7BYA5</t>
  </si>
  <si>
    <t>B7Z8V7</t>
  </si>
  <si>
    <t>NADK2</t>
  </si>
  <si>
    <t>NAD kinase 2, mitochondrial</t>
  </si>
  <si>
    <t>Q8WY81</t>
  </si>
  <si>
    <t>PP3895</t>
  </si>
  <si>
    <t>A8K4I8</t>
  </si>
  <si>
    <t>cDNA FLJ78131, highly similar to Homo sapiens nipsnap homolog 1 (C. elegans) (NIPSNAP1), mRNA</t>
  </si>
  <si>
    <t>A0A0C4DH44</t>
  </si>
  <si>
    <t>H6VRG2</t>
  </si>
  <si>
    <t>Keratin 1</t>
  </si>
  <si>
    <t>Q8TDB0</t>
  </si>
  <si>
    <t>Apolipoprotein A-1 A175P variant</t>
  </si>
  <si>
    <t>RANBP2</t>
  </si>
  <si>
    <t>E3 SUMO-protein ligase RanBP2</t>
  </si>
  <si>
    <t>K7EMM9</t>
  </si>
  <si>
    <t>CNTNAP1</t>
  </si>
  <si>
    <t>Contactin-associated protein 1</t>
  </si>
  <si>
    <t>A0A0S2Z385</t>
  </si>
  <si>
    <t>Aminoacylase 1 isoform 2</t>
  </si>
  <si>
    <t>A0A0A0MRN6</t>
  </si>
  <si>
    <t>KYAT3</t>
  </si>
  <si>
    <t>Kynurenine--oxoglutarate transaminase 3</t>
  </si>
  <si>
    <t>Q96HX0</t>
  </si>
  <si>
    <t>TUBB2C protein</t>
  </si>
  <si>
    <t>O75944</t>
  </si>
  <si>
    <t>ACON</t>
  </si>
  <si>
    <t>Aconitase</t>
  </si>
  <si>
    <t>Q7RTX2</t>
  </si>
  <si>
    <t>PANK4</t>
  </si>
  <si>
    <t>Pantothenate kinase 4 putative variant</t>
  </si>
  <si>
    <t>B2R7P8</t>
  </si>
  <si>
    <t>cDNA, FLJ93545, highly similar to Homo sapiens 5-aminoimidazole-4-carboxamide ribonucleotide formyltransferase/IMP cyclohydrolase (ATIC), mRNA</t>
  </si>
  <si>
    <t>B4DZT3</t>
  </si>
  <si>
    <t>cDNA FLJ50934, highly similar to Lamin-B1</t>
  </si>
  <si>
    <t>A0A087WYY5</t>
  </si>
  <si>
    <t>W8Q444</t>
  </si>
  <si>
    <t>SOD-1</t>
  </si>
  <si>
    <t>Superoxide dismutase-1</t>
  </si>
  <si>
    <t>A0A024RAI1</t>
  </si>
  <si>
    <t>ARP3 actin-related protein 3 homolog (Yeast), isoform CRA_a</t>
  </si>
  <si>
    <t>A8K048</t>
  </si>
  <si>
    <t>B2R603</t>
  </si>
  <si>
    <t>cDNA, FLJ92712, highly similar to Homo sapiens heterogeneous nuclear ribonucleoprotein C (C1/C2) (HNRPC), transcript variant 1, mRNA</t>
  </si>
  <si>
    <t>A0A087WUY5</t>
  </si>
  <si>
    <t>E9PMD7</t>
  </si>
  <si>
    <t>Q9HD34</t>
  </si>
  <si>
    <t>B4DQ86</t>
  </si>
  <si>
    <t>cDNA FLJ59734, highly similar to T-cell activation Rho GTPase-activatingprotein</t>
  </si>
  <si>
    <t>H0YAB0</t>
  </si>
  <si>
    <t>A0A087WX77</t>
  </si>
  <si>
    <t>E9PQH6</t>
  </si>
  <si>
    <t>A0A0U1RRE1</t>
  </si>
  <si>
    <t>Q562M5</t>
  </si>
  <si>
    <t>B4E0T8</t>
  </si>
  <si>
    <t>cDNA FLJ59649, highly similar to Myosin-18A</t>
  </si>
  <si>
    <t>A1KY36</t>
  </si>
  <si>
    <t>Cell proliferation-inducing protein 41</t>
  </si>
  <si>
    <t>Q8TB82</t>
  </si>
  <si>
    <t>Dedicator of cytokinesis protein 7</t>
  </si>
  <si>
    <t>Q15670</t>
  </si>
  <si>
    <t>Alpha-tubulin isotype H2-alpha</t>
  </si>
  <si>
    <t>Q7Z4W5</t>
  </si>
  <si>
    <t>RNA helicase</t>
  </si>
  <si>
    <t>F8VP03</t>
  </si>
  <si>
    <t>B4E2T4</t>
  </si>
  <si>
    <t>cDNA FLJ54121, highly similar to Cysteine and glycine-rich protein 1</t>
  </si>
  <si>
    <t>A3F7Q6</t>
  </si>
  <si>
    <t>I3L252</t>
  </si>
  <si>
    <t>Q6UWY5</t>
  </si>
  <si>
    <t>OLFML1</t>
  </si>
  <si>
    <t>Olfactomedin-like protein 1</t>
  </si>
  <si>
    <t>F8VYY9</t>
  </si>
  <si>
    <t>5'-AMP-activated protein kinase subunit gamma-1</t>
  </si>
  <si>
    <t>H7C3D8</t>
  </si>
  <si>
    <t>B4DGT0</t>
  </si>
  <si>
    <t>cDNA FLJ54083, highly similar to NG,NG-dimethylarginine dimethylaminohydrolase 1 (EC 3.5.3.18)</t>
  </si>
  <si>
    <t>C0H5X0</t>
  </si>
  <si>
    <t>MMP28</t>
  </si>
  <si>
    <t>MMP28 protein</t>
  </si>
  <si>
    <t>B4DYP1</t>
  </si>
  <si>
    <t>B4DEX8</t>
  </si>
  <si>
    <t>S-adenosylmethionine synthase</t>
  </si>
  <si>
    <t>B4E185</t>
  </si>
  <si>
    <t>cDNA FLJ61527, highly similar to Serine/threonine-protein kinase 25 (EC 2.7.11.1)</t>
  </si>
  <si>
    <t>J3KTJ3</t>
  </si>
  <si>
    <t>Q562N2</t>
  </si>
  <si>
    <t>O60287</t>
  </si>
  <si>
    <t>URB1</t>
  </si>
  <si>
    <t>Nucleolar pre-ribosomal-associated protein 1</t>
  </si>
  <si>
    <t>Q8N2G3</t>
  </si>
  <si>
    <t>cDNA PSEC0183 fis, clone OVARC1001849, highly similar to Matrilin-2</t>
  </si>
  <si>
    <t>A0A0S2Z4N4</t>
  </si>
  <si>
    <t>PDZ and LIM domain 4 isoform 1</t>
  </si>
  <si>
    <t>VATD</t>
  </si>
  <si>
    <t>Vacuolar ATP synthase subunit D homolog</t>
  </si>
  <si>
    <t>O43304</t>
  </si>
  <si>
    <t>SEC14L5</t>
  </si>
  <si>
    <t>SEC14-like protein 5</t>
  </si>
  <si>
    <t>A0A140VJK2</t>
  </si>
  <si>
    <t>B7Z6P1</t>
  </si>
  <si>
    <t>cDNA FLJ53662, highly similar to Actin, alpha skeletal muscle</t>
  </si>
  <si>
    <t>B2RAQ9</t>
  </si>
  <si>
    <t>B4DXW6</t>
  </si>
  <si>
    <t>cDNA FLJ50285, highly similar to Arginyl-tRNA synthetase (EC 6.1.1.19)</t>
  </si>
  <si>
    <t>H0YKW9</t>
  </si>
  <si>
    <t>GATM</t>
  </si>
  <si>
    <t>Glycine amidinotransferase, mitochondrial</t>
  </si>
  <si>
    <t>B4DWM6</t>
  </si>
  <si>
    <t>cDNA FLJ57219, highly similar to Glutamine synthetase (EC 6.3.1.2)</t>
  </si>
  <si>
    <t>B4E1R7</t>
  </si>
  <si>
    <t>cDNA FLJ58224, highly similar to Calpain-2 catalytic subunit (EC 3.4.22.53)</t>
  </si>
  <si>
    <t>A8K3K1</t>
  </si>
  <si>
    <t>cDNA FLJ78096, highly similar to Homo sapiens actin, alpha, cardiac muscle (ACTC), mRNA</t>
  </si>
  <si>
    <t>B7ZB56</t>
  </si>
  <si>
    <t>cDNA, FLJ79420, highly similar to Homo sapiens nebulette (NEBL), transcript variant 2, mRNA</t>
  </si>
  <si>
    <t>B9EKV4</t>
  </si>
  <si>
    <t>Aldehyde dehydrogenase 9 family, member A1</t>
  </si>
  <si>
    <t>Actin, alpha cardiac muscle 1</t>
  </si>
  <si>
    <t>A0A024R2S1</t>
  </si>
  <si>
    <t>Microtubule-associated protein 4, isoform CRA_b</t>
  </si>
  <si>
    <t>CDC37 protein</t>
  </si>
  <si>
    <t>B4DQQ9</t>
  </si>
  <si>
    <t>cDNA FLJ54128, highly similar to Thrombospondin-3</t>
  </si>
  <si>
    <t>F8VXZ8</t>
  </si>
  <si>
    <t>V9GYG1</t>
  </si>
  <si>
    <t>SETD7</t>
  </si>
  <si>
    <t>Histone-lysine N-methyltransferase SETD7</t>
  </si>
  <si>
    <t>E7EV53</t>
  </si>
  <si>
    <t>GABRA6</t>
  </si>
  <si>
    <t>Gamma-aminobutyric acid receptor subunit alpha-6</t>
  </si>
  <si>
    <t>B2R5W3</t>
  </si>
  <si>
    <t>Poly [ADP-ribose] polymerase</t>
  </si>
  <si>
    <t>F8VXW2</t>
  </si>
  <si>
    <t>E7EU81</t>
  </si>
  <si>
    <t>GOLGB1</t>
  </si>
  <si>
    <t>Golgin subfamily B member 1</t>
  </si>
  <si>
    <t>C9K0E4</t>
  </si>
  <si>
    <t>STXBP5L</t>
  </si>
  <si>
    <t>Syntaxin-binding protein 5-like</t>
  </si>
  <si>
    <t>Q6ZMX3</t>
  </si>
  <si>
    <t>cDNA FLJ16614 fis, clone TESTI4013365</t>
  </si>
  <si>
    <t>A0A024R7R1</t>
  </si>
  <si>
    <t>Hexokinase 3 (White cell), isoform CRA_b</t>
  </si>
  <si>
    <t>V9HW80</t>
  </si>
  <si>
    <t>HEL-S-70</t>
  </si>
  <si>
    <t>Epididymis luminal protein 220</t>
  </si>
  <si>
    <t>H0YBQ8</t>
  </si>
  <si>
    <t>B3KNI8</t>
  </si>
  <si>
    <t>cDNA FLJ14670 fis, clone NT2RP2003272, highly similar to Ubiquilin-1</t>
  </si>
  <si>
    <t>Q58I18</t>
  </si>
  <si>
    <t>F8VVZ0</t>
  </si>
  <si>
    <t>Q53FR0</t>
  </si>
  <si>
    <t>G3V4M8</t>
  </si>
  <si>
    <t>H3BQU9</t>
  </si>
  <si>
    <t>H3BRM9</t>
  </si>
  <si>
    <t>B7Z5Q2</t>
  </si>
  <si>
    <t>cDNA FLJ58075, highly similar to Ceruloplasmin (EC 1.16.3.1)</t>
  </si>
  <si>
    <t>Q53HJ6</t>
  </si>
  <si>
    <t>Epsilon subunit of coatomer protein complex isoform a variant</t>
  </si>
  <si>
    <t>E9PS97</t>
  </si>
  <si>
    <t>PARVA</t>
  </si>
  <si>
    <t>Alpha-parvin</t>
  </si>
  <si>
    <t>Q5JRS2</t>
  </si>
  <si>
    <t>H0YJD8</t>
  </si>
  <si>
    <t>EML1</t>
  </si>
  <si>
    <t>Echinoderm microtubule-associated protein-like 1</t>
  </si>
  <si>
    <t>A2NI60</t>
  </si>
  <si>
    <t>BRE</t>
  </si>
  <si>
    <t>J3KPM9</t>
  </si>
  <si>
    <t>B4DLZ4</t>
  </si>
  <si>
    <t>cDNA FLJ57528, highly similar to Dihydropyrimidinase-related protein 3</t>
  </si>
  <si>
    <t>Q9UPU5</t>
  </si>
  <si>
    <t>USP24</t>
  </si>
  <si>
    <t>Ubiquitin carboxyl-terminal hydrolase 24</t>
  </si>
  <si>
    <t>H7C5U2</t>
  </si>
  <si>
    <t>G5E9R9</t>
  </si>
  <si>
    <t>A0A0J9YVR6</t>
  </si>
  <si>
    <t>B4DHC4</t>
  </si>
  <si>
    <t>cDNA FLJ51843, highly similar to 14-3-3 protein gamma</t>
  </si>
  <si>
    <t>B4DIX0</t>
  </si>
  <si>
    <t>cDNA FLJ50778, highly similar to Protein flightless-1 homolog</t>
  </si>
  <si>
    <t>F8VS58</t>
  </si>
  <si>
    <t>G3V4W5</t>
  </si>
  <si>
    <t>Q6N092</t>
  </si>
  <si>
    <t>DKFZp686K18196</t>
  </si>
  <si>
    <t>Putative uncharacterized protein DKFZp686K18196</t>
  </si>
  <si>
    <t>B4DRY0</t>
  </si>
  <si>
    <t>cDNA FLJ54379, highly similar to Keratin, type II cytoskeletal 6E</t>
  </si>
  <si>
    <t>M0R2L9</t>
  </si>
  <si>
    <t>H0YAS8</t>
  </si>
  <si>
    <t>Gelsolin exon 4</t>
  </si>
  <si>
    <t>F6TT59</t>
  </si>
  <si>
    <t>ABCA4</t>
  </si>
  <si>
    <t>Retinal-specific ATP-binding cassette transporter</t>
  </si>
  <si>
    <t>C9JVV3</t>
  </si>
  <si>
    <t>ERICH6</t>
  </si>
  <si>
    <t>Glutamate-rich protein 6</t>
  </si>
  <si>
    <t>MCTS1</t>
  </si>
  <si>
    <t>Malignant T-cell-amplified sequence 1</t>
  </si>
  <si>
    <t>B4DJU1</t>
  </si>
  <si>
    <t>cDNA FLJ61296, highly similar to Catenin delta-2</t>
  </si>
  <si>
    <t>Q9NRC6</t>
  </si>
  <si>
    <t>SPTBN5</t>
  </si>
  <si>
    <t>Spectrin beta chain, non-erythrocytic 5</t>
  </si>
  <si>
    <t>E9PH66</t>
  </si>
  <si>
    <t>Q3Y9I8</t>
  </si>
  <si>
    <t>A8KA74</t>
  </si>
  <si>
    <t>cDNA FLJ76065</t>
  </si>
  <si>
    <t>Q6FI45</t>
  </si>
  <si>
    <t>S-(hydroxymethyl)glutathione dehydrogenase</t>
  </si>
  <si>
    <t>F8VW18</t>
  </si>
  <si>
    <t>Q562Z7</t>
  </si>
  <si>
    <t>D6R9Z7</t>
  </si>
  <si>
    <t>COX7C</t>
  </si>
  <si>
    <t>Cytochrome c oxidase subunit 7C, mitochondrial</t>
  </si>
  <si>
    <t>Q5W0J0</t>
  </si>
  <si>
    <t>Q9BXI3</t>
  </si>
  <si>
    <t>NT5C1A</t>
  </si>
  <si>
    <t>Cytosolic 5'-nucleotidase 1A</t>
  </si>
  <si>
    <t>M0R080</t>
  </si>
  <si>
    <t>Q96NH3</t>
  </si>
  <si>
    <t>TBC1D32</t>
  </si>
  <si>
    <t>Protein broad-minded</t>
  </si>
  <si>
    <t>K7EPG3</t>
  </si>
  <si>
    <t>B7Z478</t>
  </si>
  <si>
    <t>Proteasome (Prosome, macropain) subunit, beta type, 2, isoform CRA_b</t>
  </si>
  <si>
    <t>A0A087WYH7</t>
  </si>
  <si>
    <t>A0A024RDB4</t>
  </si>
  <si>
    <t>Heterogeneous nuclear ribonucleoprotein D (AU-rich element RNA binding protein 1, 37kDa), isoform CRA_c</t>
  </si>
  <si>
    <t>H0YA96</t>
  </si>
  <si>
    <t>A0A024R4G1</t>
  </si>
  <si>
    <t>Leucine rich repeat containing 47, isoform CRA_a</t>
  </si>
  <si>
    <t>A0A024RA55</t>
  </si>
  <si>
    <t>Glycoprotein (Transmembrane) nmb, isoform CRA_b</t>
  </si>
  <si>
    <t>B7Z525</t>
  </si>
  <si>
    <t>cDNA FLJ55039, moderately similar to Hepatoma-derived growth factor</t>
  </si>
  <si>
    <t>J3QQM9</t>
  </si>
  <si>
    <t>B4E162</t>
  </si>
  <si>
    <t>cDNA FLJ56281, highly similar to 6-phosphofructokinase, muscle type (EC 2.7.1.11)</t>
  </si>
  <si>
    <t>B4DIE5</t>
  </si>
  <si>
    <t>cDNA FLJ60561, highly similar to Complement C4-B</t>
  </si>
  <si>
    <t>K7EJB9</t>
  </si>
  <si>
    <t>Q6NZ55</t>
  </si>
  <si>
    <t>A0A140VJI7</t>
  </si>
  <si>
    <t>Testicular tissue protein Li 61</t>
  </si>
  <si>
    <t>A0A087WT95</t>
  </si>
  <si>
    <t>Acyl-coenzyme A thioesterase 2, mitochondrial</t>
  </si>
  <si>
    <t>Q8WZ56</t>
  </si>
  <si>
    <t>V9GZL3</t>
  </si>
  <si>
    <t>GBP</t>
  </si>
  <si>
    <t>C9JA25</t>
  </si>
  <si>
    <t>A4LAA3</t>
  </si>
  <si>
    <t>ATRX</t>
  </si>
  <si>
    <t>Alpha thalassemia/mental retardation syndrome X-linked</t>
  </si>
  <si>
    <t>H0YM03</t>
  </si>
  <si>
    <t>O43247</t>
  </si>
  <si>
    <t>TEX33</t>
  </si>
  <si>
    <t>Testis-expressed sequence 33 protein</t>
  </si>
  <si>
    <t>B7Z403</t>
  </si>
  <si>
    <t>cDNA FLJ55095</t>
  </si>
  <si>
    <t>F8VZI0</t>
  </si>
  <si>
    <t>A0A126LAY8</t>
  </si>
  <si>
    <t>U42</t>
  </si>
  <si>
    <t>Transactivator</t>
  </si>
  <si>
    <t>Q9UBW8</t>
  </si>
  <si>
    <t>B4DGM6</t>
  </si>
  <si>
    <t>Gap junction protein</t>
  </si>
  <si>
    <t>F8VQ14</t>
  </si>
  <si>
    <t>C9JGP4</t>
  </si>
  <si>
    <t>DIS3L2</t>
  </si>
  <si>
    <t>DIS3-like exonuclease 2</t>
  </si>
  <si>
    <t>P0C7V6</t>
  </si>
  <si>
    <t>SUPT20HL2</t>
  </si>
  <si>
    <t>Putative transcription factor SPT20 homolog-like 2</t>
  </si>
  <si>
    <t>D6RHJ6</t>
  </si>
  <si>
    <t>B4DV73</t>
  </si>
  <si>
    <t>cDNA FLJ51330, highly similar to Far upstream element-binding protein 2</t>
  </si>
  <si>
    <t>E9PGC8</t>
  </si>
  <si>
    <t>MAP1A</t>
  </si>
  <si>
    <t>Microtubule-associated protein 1A</t>
  </si>
  <si>
    <t>Q5QPE5</t>
  </si>
  <si>
    <t>H7C1U0</t>
  </si>
  <si>
    <t>Q8IZZ9</t>
  </si>
  <si>
    <t>AT3</t>
  </si>
  <si>
    <t>Antithrombin</t>
  </si>
  <si>
    <t>A0A024RAP6</t>
  </si>
  <si>
    <t>Cytochrome c oxidase subunit VIIc, isoform CRA_a</t>
  </si>
  <si>
    <t>Q8N4Z1</t>
  </si>
  <si>
    <t>Similar to collagen, type VI, alpha 3</t>
  </si>
  <si>
    <t>I6L9E8</t>
  </si>
  <si>
    <t>Family with sequence similarity 98, member A</t>
  </si>
  <si>
    <t>B3KW67</t>
  </si>
  <si>
    <t>cDNA FLJ42347 fis, clone UTERU2003399, highly similar to Actin, gamma-enteric smooth muscle</t>
  </si>
  <si>
    <t>B4DP54</t>
  </si>
  <si>
    <t>H0YKZ7</t>
  </si>
  <si>
    <t>H7C0V7</t>
  </si>
  <si>
    <t>CHEK2</t>
  </si>
  <si>
    <t>Serine/threonine-protein kinase Chk2</t>
  </si>
  <si>
    <t>Q1L857</t>
  </si>
  <si>
    <t>B4DKJ4</t>
  </si>
  <si>
    <t>cDNA FLJ57738, highly similar to Translationally-controlled tumor protein</t>
  </si>
  <si>
    <t>Q86SW4</t>
  </si>
  <si>
    <t>Q6ZP58</t>
  </si>
  <si>
    <t>CDNA FLJ26470 fis, clone KDN04339</t>
  </si>
  <si>
    <t>H3BRY5</t>
  </si>
  <si>
    <t>E5RH09</t>
  </si>
  <si>
    <t>Q9H7K8</t>
  </si>
  <si>
    <t>FLJ00064</t>
  </si>
  <si>
    <t>FLJ00064 protein</t>
  </si>
  <si>
    <t>Nucleolin, isoform CRA_c</t>
  </si>
  <si>
    <t>A2A3D8</t>
  </si>
  <si>
    <t>PCDH15</t>
  </si>
  <si>
    <t>Protocadherin-15</t>
  </si>
  <si>
    <t>Q8N9R8</t>
  </si>
  <si>
    <t>SCAI</t>
  </si>
  <si>
    <t>Protein SCAI</t>
  </si>
  <si>
    <t>A8K3C1</t>
  </si>
  <si>
    <t>cDNA FLJ78510</t>
  </si>
  <si>
    <t>A0A0K2BMD8</t>
  </si>
  <si>
    <t>K7EKE5</t>
  </si>
  <si>
    <t>Tubulin gamma-1 chain</t>
  </si>
  <si>
    <t>Q9UDL5</t>
  </si>
  <si>
    <t>B4DM12</t>
  </si>
  <si>
    <t>cDNA FLJ51242, moderately similar to Eukaryotic translation initiation factor 2 subunit 1</t>
  </si>
  <si>
    <t>Q9NQG5</t>
  </si>
  <si>
    <t>RPRD1B</t>
  </si>
  <si>
    <t>Regulation of nuclear pre-mRNA domain-containing protein 1B</t>
  </si>
  <si>
    <t>A0A087WWY6</t>
  </si>
  <si>
    <t>B3KTM1</t>
  </si>
  <si>
    <t>Q9NP01</t>
  </si>
  <si>
    <t>Fibrillin 15</t>
  </si>
  <si>
    <t>Q6FHF5</t>
  </si>
  <si>
    <t>PCNA</t>
  </si>
  <si>
    <t>Proliferating cell nuclear antigen</t>
  </si>
  <si>
    <t>J3KNW4</t>
  </si>
  <si>
    <t>E9PD14</t>
  </si>
  <si>
    <t>A8K8J2</t>
  </si>
  <si>
    <t>cDNA FLJ76362</t>
  </si>
  <si>
    <t>A9UJP8</t>
  </si>
  <si>
    <t>A0A024RC00</t>
  </si>
  <si>
    <t>CTPS2</t>
  </si>
  <si>
    <t>Q68DS2</t>
  </si>
  <si>
    <t>DKFZp779M0222</t>
  </si>
  <si>
    <t>Putative uncharacterized protein DKFZp779M0222</t>
  </si>
  <si>
    <t>C9J1G9</t>
  </si>
  <si>
    <t>ATAD2B</t>
  </si>
  <si>
    <t>ATPase family AAA domain-containing protein 2B</t>
  </si>
  <si>
    <t>B3KSJ9</t>
  </si>
  <si>
    <t>FLJ10769</t>
  </si>
  <si>
    <t>A0A024RCB7</t>
  </si>
  <si>
    <t>W5U1X0</t>
  </si>
  <si>
    <t>Q59G68</t>
  </si>
  <si>
    <t>E9PP55</t>
  </si>
  <si>
    <t>RNF170</t>
  </si>
  <si>
    <t>E3 ubiquitin-protein ligase RNF170</t>
  </si>
  <si>
    <t>B4E0E9</t>
  </si>
  <si>
    <t>cDNA FLJ55046, highly similar to Methionyl-tRNA synthetase (EC 6.1.1.10)</t>
  </si>
  <si>
    <t>Q5TZP7</t>
  </si>
  <si>
    <t>Q05DB2</t>
  </si>
  <si>
    <t>PREB</t>
  </si>
  <si>
    <t>PREB protein</t>
  </si>
  <si>
    <t>Q6GMP2</t>
  </si>
  <si>
    <t>A0A0S2Z5H3</t>
  </si>
  <si>
    <t>Clathrin interactor 1 isoform 2</t>
  </si>
  <si>
    <t>Q6ZNR9</t>
  </si>
  <si>
    <t>cDNA FLJ27266 fis, clone TMS00356, highly similar to Epithelial discoidin domain receptor 1 (EC 2.7.1.112)</t>
  </si>
  <si>
    <t>E9PIF1</t>
  </si>
  <si>
    <t>A6NE01</t>
  </si>
  <si>
    <t>FAM186A</t>
  </si>
  <si>
    <t>Protein FAM186A</t>
  </si>
  <si>
    <t>P46013</t>
  </si>
  <si>
    <t>MKI67</t>
  </si>
  <si>
    <t>Proliferation marker protein Ki-67</t>
  </si>
  <si>
    <t>Q6N091</t>
  </si>
  <si>
    <t>DKFZp686C02220</t>
  </si>
  <si>
    <t>Putative uncharacterized protein DKFZp686C02220</t>
  </si>
  <si>
    <t>D3DQQ7</t>
  </si>
  <si>
    <t>LRP4</t>
  </si>
  <si>
    <t>Low density lipoprotein receptor-related protein 4, isoform CRA_a</t>
  </si>
  <si>
    <t>M0QYC8</t>
  </si>
  <si>
    <t>Q5JPE4</t>
  </si>
  <si>
    <t>DKFZp667O202</t>
  </si>
  <si>
    <t>K7ESP4</t>
  </si>
  <si>
    <t>DCAKD</t>
  </si>
  <si>
    <t>Dephospho-CoA kinase domain-containing protein</t>
  </si>
  <si>
    <t>Q53FB0</t>
  </si>
  <si>
    <t>Chloride intracellular channel protein</t>
  </si>
  <si>
    <t>B3KUJ2</t>
  </si>
  <si>
    <t>cDNA FLJ40024 fis, clone STOMA2007745, highly similar to UBIQUITIN-ACTIVATING ENZYME E1</t>
  </si>
  <si>
    <t>M0QY43</t>
  </si>
  <si>
    <t>B4DPM0</t>
  </si>
  <si>
    <t>B5BU24</t>
  </si>
  <si>
    <t>B4DYF0</t>
  </si>
  <si>
    <t>cDNA FLJ61469, highly similar to Zinc finger protein 694</t>
  </si>
  <si>
    <t>A0A0D9SEU2</t>
  </si>
  <si>
    <t>BLOC1S5</t>
  </si>
  <si>
    <t>Biogenesis of lysosome-related organelles complex 1 subunit 5</t>
  </si>
  <si>
    <t>A0A024R2M7</t>
  </si>
  <si>
    <t>Oxidative-stress responsive 1, isoform CRA_a</t>
  </si>
  <si>
    <t>J3QR64</t>
  </si>
  <si>
    <t>B3KUN1</t>
  </si>
  <si>
    <t>B4DEW9</t>
  </si>
  <si>
    <t>cDNA FLJ52478, highly similar to Eukaryotic translation initiation factor 3 subunit 5</t>
  </si>
  <si>
    <t>Q6ZS99</t>
  </si>
  <si>
    <t>cDNA FLJ45706 fis, clone FEBRA2028457, highly similar to Nucleolin</t>
  </si>
  <si>
    <t>A0A1B0GUL7</t>
  </si>
  <si>
    <t>H7C0R7</t>
  </si>
  <si>
    <t>Q9UGA2</t>
  </si>
  <si>
    <t>DKFZp566F223</t>
  </si>
  <si>
    <t>D6REL7</t>
  </si>
  <si>
    <t>THAP6</t>
  </si>
  <si>
    <t>THAP domain-containing protein 6</t>
  </si>
  <si>
    <t>E9PI47</t>
  </si>
  <si>
    <t>P46087</t>
  </si>
  <si>
    <t>NOP2</t>
  </si>
  <si>
    <t>Probable 28S rRNA (cytosine(4447)-C(5))-methyltransferase</t>
  </si>
  <si>
    <t>B4DMC6</t>
  </si>
  <si>
    <t>cDNA FLJ60696, highly similar to Elongation factor 2</t>
  </si>
  <si>
    <t>J3KSR5</t>
  </si>
  <si>
    <t>Mitochondrial Rho GTPase 1</t>
  </si>
  <si>
    <t>A0A087WVS2</t>
  </si>
  <si>
    <t>B4DLF2</t>
  </si>
  <si>
    <t>cDNA FLJ57526</t>
  </si>
  <si>
    <t>A0A109PW65</t>
  </si>
  <si>
    <t>GCT-A3 light chain variable region</t>
  </si>
  <si>
    <t>P60983</t>
  </si>
  <si>
    <t>GMFB</t>
  </si>
  <si>
    <t>Glia maturation factor beta</t>
  </si>
  <si>
    <t>K7EMU5</t>
  </si>
  <si>
    <t>B2R6V9</t>
  </si>
  <si>
    <t>cDNA, FLJ93141, highly similar to Homo sapiens coagulation factor XIII, A1 polypeptide (F13A1), mRNA</t>
  </si>
  <si>
    <t>Microfibrillar-associated protein 4, isoform CRA_a</t>
  </si>
  <si>
    <t>H0YNC7</t>
  </si>
  <si>
    <t>B4E112</t>
  </si>
  <si>
    <t>cDNA FLJ51435, moderately similar to Cofilin-1</t>
  </si>
  <si>
    <t>E9PLJ3</t>
  </si>
  <si>
    <t>B4DEV8</t>
  </si>
  <si>
    <t>B2R7I3</t>
  </si>
  <si>
    <t>cDNA, FLJ93454, highly similar to Homo sapiens BM88 antigen (BM88), mRNA</t>
  </si>
  <si>
    <t>A8K666</t>
  </si>
  <si>
    <t>cDNA FLJ75460, highly similar to Homo sapiens phenylalanine-tRNA synthetase-like, beta subunit, mRNA</t>
  </si>
  <si>
    <t>A0A087WV51</t>
  </si>
  <si>
    <t>M0R3B8</t>
  </si>
  <si>
    <t>H0YJS8</t>
  </si>
  <si>
    <t>Q2I0M5</t>
  </si>
  <si>
    <t>RSPO4</t>
  </si>
  <si>
    <t>R-spondin-4</t>
  </si>
  <si>
    <t>Q96GE1</t>
  </si>
  <si>
    <t>W0UV93</t>
  </si>
  <si>
    <t>Ribonuclease A C1</t>
  </si>
  <si>
    <t>F8VWV9</t>
  </si>
  <si>
    <t>B7Z556</t>
  </si>
  <si>
    <t>cDNA FLJ56822, highly similar to Alpha-2-HS-glycoprotein</t>
  </si>
  <si>
    <t>G9J6Q4</t>
  </si>
  <si>
    <t>GSTT2</t>
  </si>
  <si>
    <t>Q68D03</t>
  </si>
  <si>
    <t>DKFZp686K03100</t>
  </si>
  <si>
    <t>Putative uncharacterized protein DKFZp686K03100</t>
  </si>
  <si>
    <t>H0YAG8</t>
  </si>
  <si>
    <t>V9HWF6</t>
  </si>
  <si>
    <t>HEL-S-153w</t>
  </si>
  <si>
    <t>Alpha-1-acid glycoprotein</t>
  </si>
  <si>
    <t>Q05CV2</t>
  </si>
  <si>
    <t>C8A protein</t>
  </si>
  <si>
    <t>Q6LA97</t>
  </si>
  <si>
    <t>Q6UWE0</t>
  </si>
  <si>
    <t>LRSAM1</t>
  </si>
  <si>
    <t>E3 ubiquitin-protein ligase LRSAM1</t>
  </si>
  <si>
    <t>A0A0C4DFV9</t>
  </si>
  <si>
    <t>A0A024R4F1</t>
  </si>
  <si>
    <t>Enolase 1, (Alpha), isoform CRA_a</t>
  </si>
  <si>
    <t>J9ZVQ3</t>
  </si>
  <si>
    <t>Q59GB8</t>
  </si>
  <si>
    <t>Kinesin heavy chain isoform 5C variant</t>
  </si>
  <si>
    <t>A0A087X2I4</t>
  </si>
  <si>
    <t>A0A0C4DGV3</t>
  </si>
  <si>
    <t>A8K0K2</t>
  </si>
  <si>
    <t>cDNA FLJ75530, highly similar to Human APC gene mRNA</t>
  </si>
  <si>
    <t>B3KRM2</t>
  </si>
  <si>
    <t>Q8NAA8</t>
  </si>
  <si>
    <t>cDNA FLJ35689 fis, clone SPLEN2019379, highly similar to INTERFERON-REGULATED RESISTANCE GTP-BINDING PROTEIN MXA</t>
  </si>
  <si>
    <t>H7C0D0</t>
  </si>
  <si>
    <t>CYP51A1</t>
  </si>
  <si>
    <t>Lanosterol 14-alpha demethylase</t>
  </si>
  <si>
    <t>A0A087X243</t>
  </si>
  <si>
    <t>Q6AI18</t>
  </si>
  <si>
    <t>DKFZp686M148</t>
  </si>
  <si>
    <t>Putative uncharacterized protein DKFZp686M148</t>
  </si>
  <si>
    <t>U3KQJ2</t>
  </si>
  <si>
    <t>H0Y3X7</t>
  </si>
  <si>
    <t>A0A182DWF2</t>
  </si>
  <si>
    <t>K7EMF8</t>
  </si>
  <si>
    <t>B4DX08</t>
  </si>
  <si>
    <t>cDNA FLJ58784, highly similar to T-complex protein 1 subunit epsilon</t>
  </si>
  <si>
    <t>M1LAK4</t>
  </si>
  <si>
    <t>Olfactomedin-like 3, isoform CRA_b</t>
  </si>
  <si>
    <t>J3QRL5</t>
  </si>
  <si>
    <t>C9IZN7</t>
  </si>
  <si>
    <t>A0JLQ0</t>
  </si>
  <si>
    <t>AZGP1 protein</t>
  </si>
  <si>
    <t>A0A140VJS0</t>
  </si>
  <si>
    <t>E9PLZ3</t>
  </si>
  <si>
    <t>E9PMJ3</t>
  </si>
  <si>
    <t>B4DF17</t>
  </si>
  <si>
    <t>cDNA FLJ59187, highly similar to Multiple coagulation factor deficiency protein 2 homolog</t>
  </si>
  <si>
    <t>V9HW38</t>
  </si>
  <si>
    <t>HEL-S-106</t>
  </si>
  <si>
    <t>Epididymis secretory protein Li 106</t>
  </si>
  <si>
    <t>Q15695</t>
  </si>
  <si>
    <t>ZRSR1</t>
  </si>
  <si>
    <t>U2 small nuclear ribonucleoprotein auxiliary factor 35 kDa subunit-related protein 1</t>
  </si>
  <si>
    <t>B3KR28</t>
  </si>
  <si>
    <t>cDNA FLJ33531 fis, clone BRAMY2007255, highly similar to Toll-interacting protein</t>
  </si>
  <si>
    <t>Q16867</t>
  </si>
  <si>
    <t>Extracellular superoxide dismutase</t>
  </si>
  <si>
    <t>B7ZM96</t>
  </si>
  <si>
    <t>ASPH protein</t>
  </si>
  <si>
    <t>V9GY11</t>
  </si>
  <si>
    <t>A0A096LNL1</t>
  </si>
  <si>
    <t>Q2F839</t>
  </si>
  <si>
    <t>Heat shock 70 kDa protein 9B</t>
  </si>
  <si>
    <t>B4DJS6</t>
  </si>
  <si>
    <t>cDNA FLJ51221, highly similar to Ubiquitin-protein ligase RMA1 (EC 6.3.2.-)</t>
  </si>
  <si>
    <t>F6S8N6</t>
  </si>
  <si>
    <t>H1AE11</t>
  </si>
  <si>
    <t>Glycine-N-acyltransferase</t>
  </si>
  <si>
    <t>A0A024QYX0</t>
  </si>
  <si>
    <t>EBP</t>
  </si>
  <si>
    <t>Emopamil binding protein</t>
  </si>
  <si>
    <t>H0YNB8</t>
  </si>
  <si>
    <t>E9PM76</t>
  </si>
  <si>
    <t>B3KP75</t>
  </si>
  <si>
    <t>cDNA FLJ31305 fis, clone LIVER1000104, highly similar to Homo sapiens acyl-CoA synthetase medium-chain family member 2 (ACSM2), nuclear gene encoding mitochondrial protein, mRNA</t>
  </si>
  <si>
    <t>J3KTL8</t>
  </si>
  <si>
    <t>SMCHD1</t>
  </si>
  <si>
    <t>Structural maintenance of chromosomes flexible hinge domain-containing protein 1</t>
  </si>
  <si>
    <t>X5DNU0</t>
  </si>
  <si>
    <t>Major vault protein isoform B</t>
  </si>
  <si>
    <t>E9PEM5</t>
  </si>
  <si>
    <t>LRBA</t>
  </si>
  <si>
    <t>Lipopolysaccharide-responsive and beige-like anchor protein</t>
  </si>
  <si>
    <t>MICOS complex subunit MIC26</t>
  </si>
  <si>
    <t>Q86UY8</t>
  </si>
  <si>
    <t>NT5DC3</t>
  </si>
  <si>
    <t>5'-nucleotidase domain-containing protein 3</t>
  </si>
  <si>
    <t>A0A060L980</t>
  </si>
  <si>
    <t>Sperm associated antigen 9 variant 5</t>
  </si>
  <si>
    <t>P25067</t>
  </si>
  <si>
    <t>COL8A2</t>
  </si>
  <si>
    <t>Collagen alpha-2(VIII) chain</t>
  </si>
  <si>
    <t>Q5JXL7</t>
  </si>
  <si>
    <t>DKFZp586I031</t>
  </si>
  <si>
    <t>Putative uncharacterized protein DKFZp586I031</t>
  </si>
  <si>
    <t>B3KQ51</t>
  </si>
  <si>
    <t>A6NLG9</t>
  </si>
  <si>
    <t>cDNA FLJ36740 fis, clone UTERU2013322, highly similar to Biglycan</t>
  </si>
  <si>
    <t>Q71V99</t>
  </si>
  <si>
    <t>B9EK61</t>
  </si>
  <si>
    <t>PRUNE2</t>
  </si>
  <si>
    <t>PRUNE2 protein</t>
  </si>
  <si>
    <t>A4D2H4</t>
  </si>
  <si>
    <t>LOC346521</t>
  </si>
  <si>
    <t>Similar to Histidine triad nucleotide-binding protein 1 (Adenosine 5-monophosphoramidase) (Protein kinase C inhibitor 1) (Protein kinase C-interacting protein 1) (PKCI-1)</t>
  </si>
  <si>
    <t>B4DRW8</t>
  </si>
  <si>
    <t>cDNA FLJ54537, highly similar to Homo sapiens pitrilysin metallopeptidase 1 (PITRM1), mRNA</t>
  </si>
  <si>
    <t>B7ZAY6</t>
  </si>
  <si>
    <t>cDNA, FLJ79350, highly similar to Protein transport protein Sec24C</t>
  </si>
  <si>
    <t>Q53SS8</t>
  </si>
  <si>
    <t>Epididymis secretory protein Li 85</t>
  </si>
  <si>
    <t>F5GX20</t>
  </si>
  <si>
    <t>ACSF3</t>
  </si>
  <si>
    <t>Acyl-CoA synthetase family member 3, mitochondrial</t>
  </si>
  <si>
    <t>Q53FV3</t>
  </si>
  <si>
    <t>COP9 signalosome subunit 4 variant</t>
  </si>
  <si>
    <t>Q8NGU4</t>
  </si>
  <si>
    <t>OR2I1P</t>
  </si>
  <si>
    <t>Putative olfactory receptor 2I1</t>
  </si>
  <si>
    <t>cDNA FLJ56041, highly similar to ARF GTPase-activating protein GIT2</t>
  </si>
  <si>
    <t>X5DQM5</t>
  </si>
  <si>
    <t>Adrenoceptor beta 2 surface isoform A</t>
  </si>
  <si>
    <t>H0Y711</t>
  </si>
  <si>
    <t>B3KVL5</t>
  </si>
  <si>
    <t>ZCCHC10</t>
  </si>
  <si>
    <t>Zinc finger CCHC domain-containing protein 10</t>
  </si>
  <si>
    <t>Q6I9T8</t>
  </si>
  <si>
    <t>A0PG75</t>
  </si>
  <si>
    <t>PLSCR5</t>
  </si>
  <si>
    <t>Phospholipid scramblase family member 5</t>
  </si>
  <si>
    <t>N0E466</t>
  </si>
  <si>
    <t>Q2TA90</t>
  </si>
  <si>
    <t>Q53SG7</t>
  </si>
  <si>
    <t>A0A0D9SFK2</t>
  </si>
  <si>
    <t>MYO18A</t>
  </si>
  <si>
    <t>Unconventional myosin-XVIIIa</t>
  </si>
  <si>
    <t>A0A0J9YWM6</t>
  </si>
  <si>
    <t>Q1XBU7</t>
  </si>
  <si>
    <t>Aging-associated protein 14a</t>
  </si>
  <si>
    <t>A0A0D9SG88</t>
  </si>
  <si>
    <t>B7Z1V7</t>
  </si>
  <si>
    <t>cDNA FLJ51811, highly similar to Stress-70 protein, mitochondrial</t>
  </si>
  <si>
    <t>X5D7K9</t>
  </si>
  <si>
    <t>Major vault protein isoform C</t>
  </si>
  <si>
    <t>B2R673</t>
  </si>
  <si>
    <t>Q75MT9</t>
  </si>
  <si>
    <t>M1VRN1</t>
  </si>
  <si>
    <t>KIF5B-RET(NM_020630)_K23</t>
  </si>
  <si>
    <t>KIF5B-RET(NM_020630)_K23R12 fusion protein</t>
  </si>
  <si>
    <t>A8K8W2</t>
  </si>
  <si>
    <t>cDNA FLJ77188, highly similar to Homo sapiens potassium channel tetramerisation domain containing 16 (KCTD16), mRNA</t>
  </si>
  <si>
    <t>P50553</t>
  </si>
  <si>
    <t>ASCL1</t>
  </si>
  <si>
    <t>Achaete-scute homolog 1</t>
  </si>
  <si>
    <t>H0YJC0</t>
  </si>
  <si>
    <t>B4DTK3</t>
  </si>
  <si>
    <t>cDNA FLJ57891, highly similar to Tropomyosin beta chain</t>
  </si>
  <si>
    <t>B3KWL6</t>
  </si>
  <si>
    <t>cDNA FLJ43306 fis, clone NT2NE2006909, highly similar to Methionine aminopeptidase 2 (EC 3.4.11.18)</t>
  </si>
  <si>
    <t>Q8IUE6</t>
  </si>
  <si>
    <t>HIST2H2AB</t>
  </si>
  <si>
    <t>Histone H2A type 2-B</t>
  </si>
  <si>
    <t>A6NMH8</t>
  </si>
  <si>
    <t>E9PJK1</t>
  </si>
  <si>
    <t>P60033</t>
  </si>
  <si>
    <t>CD81 antigen</t>
  </si>
  <si>
    <t>Q8NCL6</t>
  </si>
  <si>
    <t>cDNA FLJ90170 fis, clone MAMMA1000370, highly similar to Ig alpha-1 chain C region</t>
  </si>
  <si>
    <t>H0YDJ9</t>
  </si>
  <si>
    <t>A0A024R382</t>
  </si>
  <si>
    <t>CNDP dipeptidase 2 (Metallopeptidase M20 family), isoform CRA_d</t>
  </si>
  <si>
    <t>Q45VM8</t>
  </si>
  <si>
    <t>B4DRK5</t>
  </si>
  <si>
    <t>cDNA FLJ59584, highly similar to Mitochondrial-processing peptidase alpha subunit, mitochondrial (EC 3.4.24.64)</t>
  </si>
  <si>
    <t>P78457</t>
  </si>
  <si>
    <t>Phosphofructokinase</t>
  </si>
  <si>
    <t>A0A0K0K1J6</t>
  </si>
  <si>
    <t>HEL-S-96</t>
  </si>
  <si>
    <t>Epididymis secretory protein Li 96</t>
  </si>
  <si>
    <t>P62736</t>
  </si>
  <si>
    <t>K7EPF6</t>
  </si>
  <si>
    <t>Q14657</t>
  </si>
  <si>
    <t>LAGE3</t>
  </si>
  <si>
    <t>EKC/KEOPS complex subunit LAGE3</t>
  </si>
  <si>
    <t>Q8N4Q3</t>
  </si>
  <si>
    <t>Similar to Rac/Cdc42 guanine nucleotide exchange factor (GEF) 6</t>
  </si>
  <si>
    <t>F8VX09</t>
  </si>
  <si>
    <t>Q9UE70</t>
  </si>
  <si>
    <t>Plasminogen-related protein A</t>
  </si>
  <si>
    <t>H0YK20</t>
  </si>
  <si>
    <t>G3V1A4</t>
  </si>
  <si>
    <t>Cofilin 1 (Non-muscle), isoform CRA_a</t>
  </si>
  <si>
    <t>A0A0G2JRX6</t>
  </si>
  <si>
    <t>H3BQG3</t>
  </si>
  <si>
    <t>PDPR</t>
  </si>
  <si>
    <t>Pyruvate dehydrogenase phosphatase regulatory subunit, mitochondrial</t>
  </si>
  <si>
    <t>Q5VX85</t>
  </si>
  <si>
    <t>PARP1</t>
  </si>
  <si>
    <t>Poly [ADP-ribose] polymerase 1</t>
  </si>
  <si>
    <t>Q9Y355</t>
  </si>
  <si>
    <t>Apolipoprotein A1</t>
  </si>
  <si>
    <t>H0Y7N6</t>
  </si>
  <si>
    <t>A0A0B4J259</t>
  </si>
  <si>
    <t>A0A0S2Z5E9</t>
  </si>
  <si>
    <t>CWF19L1</t>
  </si>
  <si>
    <t>CWF19-like 1 cell cycle control isoform 1</t>
  </si>
  <si>
    <t>B3KVC9</t>
  </si>
  <si>
    <t>cDNA FLJ16406 fis, clone UTERU2026142, highly similar to Cysteine and glycine-rich protein 1</t>
  </si>
  <si>
    <t>B2RAY1</t>
  </si>
  <si>
    <t>cDNA, FLJ95184, highly similar to Homo sapiens signal transducing adaptor molecule (SH3 domain and ITAM motif) 1 (STAM), mRNA</t>
  </si>
  <si>
    <t>A0A0B6XK25</t>
  </si>
  <si>
    <t>Thrombospondin 1</t>
  </si>
  <si>
    <t>H0Y9D8</t>
  </si>
  <si>
    <t>H3BMD2</t>
  </si>
  <si>
    <t>Carnitine O-palmitoyltransferase 1, liver isoform</t>
  </si>
  <si>
    <t>Q1KSF8</t>
  </si>
  <si>
    <t>XTP3TPATP1</t>
  </si>
  <si>
    <t>XTP3TPA-transactivated protein 1</t>
  </si>
  <si>
    <t>Q1ZYL5</t>
  </si>
  <si>
    <t>Tropomyosin 1 alpha variant 6</t>
  </si>
  <si>
    <t>C9J8R4</t>
  </si>
  <si>
    <t>A2RRP1</t>
  </si>
  <si>
    <t>NBAS</t>
  </si>
  <si>
    <t>Neuroblastoma-amplified sequence</t>
  </si>
  <si>
    <t>H3BQS5</t>
  </si>
  <si>
    <t>Dipeptidase</t>
  </si>
  <si>
    <t>O95447</t>
  </si>
  <si>
    <t>LCA5L</t>
  </si>
  <si>
    <t>Lebercilin-like protein</t>
  </si>
  <si>
    <t>Q09161</t>
  </si>
  <si>
    <t>NCBP1</t>
  </si>
  <si>
    <t>Nuclear cap-binding protein subunit 1</t>
  </si>
  <si>
    <t>J3KS10</t>
  </si>
  <si>
    <t>RPL26</t>
  </si>
  <si>
    <t>60S ribosomal protein L26</t>
  </si>
  <si>
    <t>B7Z2B6</t>
  </si>
  <si>
    <t>A0A0D5ZZZ2</t>
  </si>
  <si>
    <t>SAA2-SAA3</t>
  </si>
  <si>
    <t>I1Z9C7</t>
  </si>
  <si>
    <t>Mitochondrial cytidine monophosphate (UMP-CMP) kinase 2</t>
  </si>
  <si>
    <t>PMVK</t>
  </si>
  <si>
    <t>Phosphomevalonate kinase</t>
  </si>
  <si>
    <t>A0A024R5X7</t>
  </si>
  <si>
    <t>CLPX</t>
  </si>
  <si>
    <t>ClpX caseinolytic peptidase X homolog (E. coli), isoform CRA_a</t>
  </si>
  <si>
    <t>F8VYK8</t>
  </si>
  <si>
    <t>H0YKU1</t>
  </si>
  <si>
    <t>Q9BXW7</t>
  </si>
  <si>
    <t>CECR5</t>
  </si>
  <si>
    <t>Cat eye syndrome critical region protein 5</t>
  </si>
  <si>
    <t>A0A023I7H2</t>
  </si>
  <si>
    <t>Q4G0E8</t>
  </si>
  <si>
    <t>Acetyl-coenzyme A synthetase</t>
  </si>
  <si>
    <t>A8K161</t>
  </si>
  <si>
    <t>Calcium/calmodulin-dependent protein kinase (CaM kinase) II alpha, isoform CRA_b</t>
  </si>
  <si>
    <t>B7Z9C2</t>
  </si>
  <si>
    <t>Q5TCU3</t>
  </si>
  <si>
    <t>Tropomyosin beta chain</t>
  </si>
  <si>
    <t>Q7Z370</t>
  </si>
  <si>
    <t>DKFZp686L02273</t>
  </si>
  <si>
    <t>Putative uncharacterized protein DKFZp686L02273</t>
  </si>
  <si>
    <t>Q5U0I7</t>
  </si>
  <si>
    <t>Q6IC76</t>
  </si>
  <si>
    <t>G22P1</t>
  </si>
  <si>
    <t>G22P1 protein</t>
  </si>
  <si>
    <t>Q6L8Q7</t>
  </si>
  <si>
    <t>PDE12</t>
  </si>
  <si>
    <t>2',5'-phosphodiesterase 12</t>
  </si>
  <si>
    <t>Q499Z2</t>
  </si>
  <si>
    <t>B3GALT6</t>
  </si>
  <si>
    <t>Hexosyltransferase</t>
  </si>
  <si>
    <t>B2R959</t>
  </si>
  <si>
    <t>cDNA, FLJ94229, highly similar to Homo sapiens heterogeneous nuclear ribonucleoprotein L (HNRPL),mRNA</t>
  </si>
  <si>
    <t>A4QMW8</t>
  </si>
  <si>
    <t>ENO1 protein</t>
  </si>
  <si>
    <t>Q8N5L9</t>
  </si>
  <si>
    <t>B7Z4P8</t>
  </si>
  <si>
    <t>cDNA FLJ54277, highly similar to Alpha-actinin-2</t>
  </si>
  <si>
    <t>Q53GN8</t>
  </si>
  <si>
    <t>Macrophage stimulating 1 (Hepatocyte growth factor-like) variant</t>
  </si>
  <si>
    <t>D9ZGF8</t>
  </si>
  <si>
    <t>Rho-associated protein kinase</t>
  </si>
  <si>
    <t>A0JLQ2</t>
  </si>
  <si>
    <t>A0A0C4DGV8</t>
  </si>
  <si>
    <t>A0A1B0GTL9</t>
  </si>
  <si>
    <t>H0YDD8</t>
  </si>
  <si>
    <t>Q8TDG6</t>
  </si>
  <si>
    <t>F8VUC5</t>
  </si>
  <si>
    <t>Q53GL5</t>
  </si>
  <si>
    <t>Isocitrate dehydrogenase 2 (NADP+), mitochondrial variant</t>
  </si>
  <si>
    <t>G3XA98</t>
  </si>
  <si>
    <t>Fibulin 5, isoform CRA_a</t>
  </si>
  <si>
    <t>H0YM60</t>
  </si>
  <si>
    <t>Q9UMF8</t>
  </si>
  <si>
    <t>A0A0C4DH07</t>
  </si>
  <si>
    <t>B4DIL5</t>
  </si>
  <si>
    <t>cDNA FLJ54516, highly similar to Adapter-relatedprotein complex 2 beta-1 subunit</t>
  </si>
  <si>
    <t>B9EGN3</t>
  </si>
  <si>
    <t>SYNJ1</t>
  </si>
  <si>
    <t>SYNJ1 protein</t>
  </si>
  <si>
    <t>B3KTA3</t>
  </si>
  <si>
    <t>Q5VTU3</t>
  </si>
  <si>
    <t>DYNLT1</t>
  </si>
  <si>
    <t>Dynein light chain Tctex-type 1</t>
  </si>
  <si>
    <t>Q59GT1</t>
  </si>
  <si>
    <t>Conserved helix-loop-helix ubiquitous kinase variant</t>
  </si>
  <si>
    <t>H0YHM6</t>
  </si>
  <si>
    <t>B2M1S8</t>
  </si>
  <si>
    <t>Delta-globin B2 variant</t>
  </si>
  <si>
    <t>H0Y6T8</t>
  </si>
  <si>
    <t>F8W785</t>
  </si>
  <si>
    <t>Q53ZP9</t>
  </si>
  <si>
    <t>Heat shock protein apg-1</t>
  </si>
  <si>
    <t>E9PL10</t>
  </si>
  <si>
    <t>Q6J1Z9</t>
  </si>
  <si>
    <t>Hemoglobin alpha 1</t>
  </si>
  <si>
    <t>Q6FI37</t>
  </si>
  <si>
    <t>C9J2N0</t>
  </si>
  <si>
    <t>B1APP8</t>
  </si>
  <si>
    <t>B5MCZ9</t>
  </si>
  <si>
    <t>Q8TE88</t>
  </si>
  <si>
    <t>cDNA FLJ23795 fis, clone HEP22107</t>
  </si>
  <si>
    <t>cDNA FLJ77740, highly similar to Homo sapiens 7-dehydrocholesterol reductase, mRNA</t>
  </si>
  <si>
    <t>B8ZZU8</t>
  </si>
  <si>
    <t>Transcription elongation factor B (SIII), polypeptide 2 (18kDa, elongin B), isoform CRA_b</t>
  </si>
  <si>
    <t>Q9H5G5</t>
  </si>
  <si>
    <t>CYBRD1</t>
  </si>
  <si>
    <t>Cytochrome b reductase 1</t>
  </si>
  <si>
    <t>A0A087WUL2</t>
  </si>
  <si>
    <t>BZW1 protein variant</t>
  </si>
  <si>
    <t>D9IAI1</t>
  </si>
  <si>
    <t>Epididymis secretory protein Li 34</t>
  </si>
  <si>
    <t>F8W835</t>
  </si>
  <si>
    <t>J3QKP1</t>
  </si>
  <si>
    <t>K7EM90</t>
  </si>
  <si>
    <t>Q96NM1</t>
  </si>
  <si>
    <t>DKFZp761K2322</t>
  </si>
  <si>
    <t>HCG1990367</t>
  </si>
  <si>
    <t>R4GNC1</t>
  </si>
  <si>
    <t>Q0QF37</t>
  </si>
  <si>
    <t>E9PIA2</t>
  </si>
  <si>
    <t>A2MYD5</t>
  </si>
  <si>
    <t>V2-6</t>
  </si>
  <si>
    <t>V2-6 protein</t>
  </si>
  <si>
    <t>B1AMV7</t>
  </si>
  <si>
    <t>B4DK04</t>
  </si>
  <si>
    <t>cDNA FLJ59706, highly similar to Tubulointerstitial nephritis antigen-like</t>
  </si>
  <si>
    <t>A8QI98</t>
  </si>
  <si>
    <t>DIS3</t>
  </si>
  <si>
    <t>Q86XS7</t>
  </si>
  <si>
    <t>Macrothioredoxin isoform 1</t>
  </si>
  <si>
    <t>A2NW98</t>
  </si>
  <si>
    <t>Rheumatoid factor light chain variable region</t>
  </si>
  <si>
    <t>Q13573</t>
  </si>
  <si>
    <t>SNW1</t>
  </si>
  <si>
    <t>SNW domain-containing protein 1</t>
  </si>
  <si>
    <t>B4E2C9</t>
  </si>
  <si>
    <t>cDNA FLJ61545, highly similar to Coatomer subunit beta</t>
  </si>
  <si>
    <t>A0PJZ3</t>
  </si>
  <si>
    <t>GXYLT2</t>
  </si>
  <si>
    <t>Glucoside xylosyltransferase 2</t>
  </si>
  <si>
    <t>A8K5M0</t>
  </si>
  <si>
    <t>cDNA FLJ78346, highly similar to Homo sapiens 3-hydroxybutyrate dehydrogenase, type 2, mRNA</t>
  </si>
  <si>
    <t>A1L180</t>
  </si>
  <si>
    <t>MYO1C protein</t>
  </si>
  <si>
    <t>J3QQN6</t>
  </si>
  <si>
    <t>B7Z1G3</t>
  </si>
  <si>
    <t>cDNA FLJ54667, highly similar to Serine/threonine-protein phosphatase 2A 65 kDa regulatory subunit A beta isoform</t>
  </si>
  <si>
    <t>M0R009</t>
  </si>
  <si>
    <t>Q5HYE3</t>
  </si>
  <si>
    <t>DKFZp686H1812</t>
  </si>
  <si>
    <t>Putative uncharacterized protein DKFZp686H1812</t>
  </si>
  <si>
    <t>Q0ZCJ3</t>
  </si>
  <si>
    <t>F5H6R7</t>
  </si>
  <si>
    <t>B7Z8W0</t>
  </si>
  <si>
    <t>cDNA FLJ59653, highly similar to Lipoma-preferred partner</t>
  </si>
  <si>
    <t>H0Y8K3</t>
  </si>
  <si>
    <t>B4DNL3</t>
  </si>
  <si>
    <t>cDNA FLJ53145, highly similar to Ankycorbin</t>
  </si>
  <si>
    <t>B4DKB3</t>
  </si>
  <si>
    <t>cDNA FLJ60625, highly similar to Ubiquitin carboxyl-terminal hydrolase isozymeL5 (EC 3.4.19.12)</t>
  </si>
  <si>
    <t>V9HWB5</t>
  </si>
  <si>
    <t>HEL-S-66p</t>
  </si>
  <si>
    <t>Epididymis secretory sperm binding protein Li 66p</t>
  </si>
  <si>
    <t>Q96K68</t>
  </si>
  <si>
    <t>cDNA FLJ14473 fis, clone MAMMA1001080, highly similar to Homo sapiens SNC73 protein (SNC73) mRNA</t>
  </si>
  <si>
    <t>A8K5M4</t>
  </si>
  <si>
    <t>cDNA FLJ75088, highly similar to Homo sapiens p21 (CDKN1A)-activated kinase 2 (PAK2), mRNA</t>
  </si>
  <si>
    <t>B7Z3K9</t>
  </si>
  <si>
    <t>B4DLS7</t>
  </si>
  <si>
    <t>cDNA FLJ53454, highly similar to Interferon-induced protein with tetratricopeptide repeats 3</t>
  </si>
  <si>
    <t>Q86SX6</t>
  </si>
  <si>
    <t>GLRX5</t>
  </si>
  <si>
    <t>Glutaredoxin-related protein 5, mitochondrial</t>
  </si>
  <si>
    <t>Q3LIE9</t>
  </si>
  <si>
    <t>Nbla02942</t>
  </si>
  <si>
    <t>Predicted protein product of Nbla02942</t>
  </si>
  <si>
    <t>F8VSL1</t>
  </si>
  <si>
    <t>B4DFE9</t>
  </si>
  <si>
    <t>cDNA FLJ59619, highly similar to Epoxide hydrolase 2 (EC 3.3.2.3)</t>
  </si>
  <si>
    <t>cDNA FLJ50510, highly similar to Heat shock 70 kDa protein 4</t>
  </si>
  <si>
    <t>B4DH91</t>
  </si>
  <si>
    <t>cDNA FLJ58117, highly similar to Proto-oncogene tyrosine-protein kinase ABL1 (EC 2.7.10.2)</t>
  </si>
  <si>
    <t>Q59E92</t>
  </si>
  <si>
    <t>Q6N090</t>
  </si>
  <si>
    <t>DKFZp686G21220</t>
  </si>
  <si>
    <t>Putative uncharacterized protein DKFZp686G21220</t>
  </si>
  <si>
    <t>Syntaxin-7</t>
  </si>
  <si>
    <t>H0YB80</t>
  </si>
  <si>
    <t>B4DJQ7</t>
  </si>
  <si>
    <t>cDNA FLJ60602, moderately similar to D-dopachrome decarboxylase (EC 4.1.1.84)</t>
  </si>
  <si>
    <t>Q5IBP5</t>
  </si>
  <si>
    <t>AKAP9-BRAF fusion protein</t>
  </si>
  <si>
    <t>J3QR91</t>
  </si>
  <si>
    <t>Q5JXH7</t>
  </si>
  <si>
    <t>DKFZp686O16217</t>
  </si>
  <si>
    <t>Putative uncharacterized protein DKFZp686O16217</t>
  </si>
  <si>
    <t>U3KQ84</t>
  </si>
  <si>
    <t>Q99797</t>
  </si>
  <si>
    <t>MIPEP</t>
  </si>
  <si>
    <t>Mitochondrial intermediate peptidase</t>
  </si>
  <si>
    <t>A0A024QZ42</t>
  </si>
  <si>
    <t>HCG1985580, isoform CRA_c</t>
  </si>
  <si>
    <t>Q5U086</t>
  </si>
  <si>
    <t>B2R6F3</t>
  </si>
  <si>
    <t>SFRS3</t>
  </si>
  <si>
    <t>Splicing factor arginine/serine-rich 3</t>
  </si>
  <si>
    <t>B4E0A4</t>
  </si>
  <si>
    <t>cDNA FLJ57023, highly similar to Homo sapiens collagen, type VI, alpha 3 (COL6A3), transcript variant 3, mRNA</t>
  </si>
  <si>
    <t>Q3SX57</t>
  </si>
  <si>
    <t>X6R4H8</t>
  </si>
  <si>
    <t>B4E0F1</t>
  </si>
  <si>
    <t>cDNA FLJ60382, highly similar to Probable global transcription activator SNF2L4(EC 3.6.1.-)</t>
  </si>
  <si>
    <t>J3QQX2</t>
  </si>
  <si>
    <t>B4E372</t>
  </si>
  <si>
    <t>RCBTB2</t>
  </si>
  <si>
    <t>RCC1 and BTB domain-containing protein 2</t>
  </si>
  <si>
    <t>H3BP22</t>
  </si>
  <si>
    <t>Q96D30</t>
  </si>
  <si>
    <t>ADD1 protein</t>
  </si>
  <si>
    <t>B4DFH3</t>
  </si>
  <si>
    <t>cDNA FLJ59863, highly similar to Inorganic pyrophosphatase 2, mitochondrial (EC 3.6.1.1)</t>
  </si>
  <si>
    <t>Q0ZCH8</t>
  </si>
  <si>
    <t>H7C393</t>
  </si>
  <si>
    <t>F6RWC2</t>
  </si>
  <si>
    <t>Q59H37</t>
  </si>
  <si>
    <t>Laminin alpha 2 subunit variant</t>
  </si>
  <si>
    <t>B3KU80</t>
  </si>
  <si>
    <t>cDNA FLJ39310 fis, clone OCBBF2013324, highly similar to Dynamin-1 (EC 3.6.5.5)</t>
  </si>
  <si>
    <t>B7ZAS5</t>
  </si>
  <si>
    <t>cDNA, FLJ79289, highly similar to Extracellular matrix protein 1</t>
  </si>
  <si>
    <t>L8ECQ7</t>
  </si>
  <si>
    <t>C10orf112</t>
  </si>
  <si>
    <t>Alternative protein C10orf112</t>
  </si>
  <si>
    <t>B4DZ17</t>
  </si>
  <si>
    <t>cDNA FLJ59789, highly similar to Fragile X mental retardation 1 protein</t>
  </si>
  <si>
    <t>B3KMZ9</t>
  </si>
  <si>
    <t>cDNA FLJ13073 fis, clone NT2RP3001854, highly similar to Ankycorbin</t>
  </si>
  <si>
    <t>Q8WWC4</t>
  </si>
  <si>
    <t>C2orf47</t>
  </si>
  <si>
    <t>m-AAA protease-interacting protein 1, mitochondrial</t>
  </si>
  <si>
    <t>A0A024R409</t>
  </si>
  <si>
    <t>MAP2</t>
  </si>
  <si>
    <t>J3QRJ8</t>
  </si>
  <si>
    <t>E5RIF1</t>
  </si>
  <si>
    <t>A0A140VJT8</t>
  </si>
  <si>
    <t>Testicular tissue protein Li 164</t>
  </si>
  <si>
    <t>E5RJ48</t>
  </si>
  <si>
    <t>B2R894</t>
  </si>
  <si>
    <t>MRPL38</t>
  </si>
  <si>
    <t>Mitochondrial ribosomal protein L38, isoform CRA_b</t>
  </si>
  <si>
    <t>Q53FV4</t>
  </si>
  <si>
    <t>Lumican variant</t>
  </si>
  <si>
    <t>A0A0S2Z5C0</t>
  </si>
  <si>
    <t>Transketolase isoform 2</t>
  </si>
  <si>
    <t>Q6ZMB0</t>
  </si>
  <si>
    <t>B3GNT6</t>
  </si>
  <si>
    <t>Acetylgalactosaminyl-O-glycosyl-glycoprotein beta-1,3-N-acetylglucosaminyltransferase</t>
  </si>
  <si>
    <t>E9PRA5</t>
  </si>
  <si>
    <t>F8WDN2</t>
  </si>
  <si>
    <t>M0QXD4</t>
  </si>
  <si>
    <t>DDX49</t>
  </si>
  <si>
    <t>Probable ATP-dependent RNA helicase DDX49</t>
  </si>
  <si>
    <t>A0A0M4FEM1</t>
  </si>
  <si>
    <t>PYGM</t>
  </si>
  <si>
    <t>A0A024RAS8</t>
  </si>
  <si>
    <t>Heme binding protein 1, isoform CRA_a</t>
  </si>
  <si>
    <t>J9JIF5</t>
  </si>
  <si>
    <t>CXXC4</t>
  </si>
  <si>
    <t>CXXC-type zinc finger protein 4</t>
  </si>
  <si>
    <t>G3V3B9</t>
  </si>
  <si>
    <t>Q6ZQU3</t>
  </si>
  <si>
    <t>cDNA FLJ46889 fis, clone UTERU3017995, highly similar to Homo sapiens likely ortholog of rat p47 (p47)</t>
  </si>
  <si>
    <t>U3KPR7</t>
  </si>
  <si>
    <t>Q0ZCF9</t>
  </si>
  <si>
    <t>TMX1</t>
  </si>
  <si>
    <t>Thioredoxin-related transmembrane protein 1</t>
  </si>
  <si>
    <t>H0Y9Q1</t>
  </si>
  <si>
    <t>E5RJV0</t>
  </si>
  <si>
    <t>A0A024R1X6</t>
  </si>
  <si>
    <t>Keratin 14 (Epidermolysis bullosa simplex, Dowling-Meara, Koebner), isoform CRA_a</t>
  </si>
  <si>
    <t>Q86U62</t>
  </si>
  <si>
    <t>E9PIB2</t>
  </si>
  <si>
    <t>L7RDA5</t>
  </si>
  <si>
    <t>Mutant desmin p.K241E</t>
  </si>
  <si>
    <t>A0A024QZT7</t>
  </si>
  <si>
    <t>KDELR2</t>
  </si>
  <si>
    <t>ER lumen protein-retaining receptor</t>
  </si>
  <si>
    <t>Q8IYH5</t>
  </si>
  <si>
    <t>ZZZ3</t>
  </si>
  <si>
    <t>ZZ-type zinc finger-containing protein 3</t>
  </si>
  <si>
    <t>Q5QPM9</t>
  </si>
  <si>
    <t>Proteasome inhibitor PI31 subunit</t>
  </si>
  <si>
    <t>B7Z7L9</t>
  </si>
  <si>
    <t>cDNA FLJ56173, highly similar to U4/U6.U5 tri-snRNP-associated protein 2</t>
  </si>
  <si>
    <t>Endonuclease domain-containing 1 protein</t>
  </si>
  <si>
    <t>C9J5S7</t>
  </si>
  <si>
    <t>D6RF25</t>
  </si>
  <si>
    <t>A8K2H9</t>
  </si>
  <si>
    <t>cDNA FLJ78503, highly similar to Homo sapiens keratin 13 (KRT13), transcript variant 1, mRNA</t>
  </si>
  <si>
    <t>E5RIF4</t>
  </si>
  <si>
    <t>A3KMH1</t>
  </si>
  <si>
    <t>VWA8</t>
  </si>
  <si>
    <t>von Willebrand factor A domain-containing protein 8</t>
  </si>
  <si>
    <t>B4DT47</t>
  </si>
  <si>
    <t>cDNA FLJ54507, highly similar to Heat shock 70 kDa protein 4</t>
  </si>
  <si>
    <t>A0A0S2Z3S0</t>
  </si>
  <si>
    <t>A0A0S2Z5I6</t>
  </si>
  <si>
    <t>Optineurin isoform 3</t>
  </si>
  <si>
    <t>K7EML9</t>
  </si>
  <si>
    <t>E9PRL5</t>
  </si>
  <si>
    <t>TMX2</t>
  </si>
  <si>
    <t>Thioredoxin-related transmembrane protein 2</t>
  </si>
  <si>
    <t>Crk-like protein</t>
  </si>
  <si>
    <t>B4DYB8</t>
  </si>
  <si>
    <t>A0A0J9YY65</t>
  </si>
  <si>
    <t>C9JDQ8</t>
  </si>
  <si>
    <t>B4DIS3</t>
  </si>
  <si>
    <t>LOC84661</t>
  </si>
  <si>
    <t>Dpy-30-like protein, isoform CRA_b</t>
  </si>
  <si>
    <t>Q0VGM8</t>
  </si>
  <si>
    <t>LARS</t>
  </si>
  <si>
    <t>LARS protein</t>
  </si>
  <si>
    <t>L8EAT6</t>
  </si>
  <si>
    <t>TMEM105</t>
  </si>
  <si>
    <t>Alternative protein TMEM105</t>
  </si>
  <si>
    <t>cDNA FLJ53691, highly similar to Serotransferrin</t>
  </si>
  <si>
    <t>A8K486</t>
  </si>
  <si>
    <t>V9H1D9</t>
  </si>
  <si>
    <t>Alpha globin</t>
  </si>
  <si>
    <t>A8K9X5</t>
  </si>
  <si>
    <t>cDNA FLJ76472, highly similar to Homo sapiens Fas (TNFRSF6) associated factor 1 (FAF1), transcript variant 1, mRNA</t>
  </si>
  <si>
    <t>C9J2Z5</t>
  </si>
  <si>
    <t>M0QXI6</t>
  </si>
  <si>
    <t>B4E386</t>
  </si>
  <si>
    <t>cDNA FLJ52847, highly similar to Tubulin beta-6 chain</t>
  </si>
  <si>
    <t>B7Z972</t>
  </si>
  <si>
    <t>Protein-L-isoaspartate O-methyltransferase</t>
  </si>
  <si>
    <t>B4E143</t>
  </si>
  <si>
    <t>cDNA FLJ58084, highly similar to Receptor-type tyrosine-protein phosphatase mu (EC 3.1.3.48)</t>
  </si>
  <si>
    <t>Q8TB95</t>
  </si>
  <si>
    <t>Similar to GDP dissociation inhibitor 2</t>
  </si>
  <si>
    <t>Q53T40</t>
  </si>
  <si>
    <t>Putative uncharacterized protein FHL2</t>
  </si>
  <si>
    <t>H0Y6Y8</t>
  </si>
  <si>
    <t>B4DU69</t>
  </si>
  <si>
    <t>cDNA FLJ56583, highly similar to Argininosuccinate lyase (EC 4.3.2.1)</t>
  </si>
  <si>
    <t>Q53HI6</t>
  </si>
  <si>
    <t>Ribosomal protein S4, Y-linked 1 Y isoform variant</t>
  </si>
  <si>
    <t>Q6P2H7</t>
  </si>
  <si>
    <t>DYNC1H1 protein</t>
  </si>
  <si>
    <t>Q6PG47</t>
  </si>
  <si>
    <t>GOLGB1 protein</t>
  </si>
  <si>
    <t>B4DS27</t>
  </si>
  <si>
    <t>cDNA FLJ51288, highly similar to Kinesin heavy chain</t>
  </si>
  <si>
    <t>D6RI02</t>
  </si>
  <si>
    <t>A0A087X0X5</t>
  </si>
  <si>
    <t>V9HW33</t>
  </si>
  <si>
    <t>HEL-S-5a</t>
  </si>
  <si>
    <t>Epididymis secretory sperm binding protein Li 5a</t>
  </si>
  <si>
    <t>M0QZL1</t>
  </si>
  <si>
    <t>B8ZZ43</t>
  </si>
  <si>
    <t>Chromobox homolog 3 (HP1 gamma homolog, Drosophila), isoform CRA_b</t>
  </si>
  <si>
    <t>Procollagen C-endopeptidase enhancer</t>
  </si>
  <si>
    <t>A0AV88</t>
  </si>
  <si>
    <t>ADAM10 protein</t>
  </si>
  <si>
    <t>H0YMJ8</t>
  </si>
  <si>
    <t>B4DHD7</t>
  </si>
  <si>
    <t>cDNA FLJ53737, highly similar to Sodium/potassium-transporting ATPase alpha-2 chain (EC 3.6.3.9)</t>
  </si>
  <si>
    <t>Q9Y499</t>
  </si>
  <si>
    <t>Homo sapiens clone 23742</t>
  </si>
  <si>
    <t>Q19KS2</t>
  </si>
  <si>
    <t>Lactoferrin</t>
  </si>
  <si>
    <t>FBLL1</t>
  </si>
  <si>
    <t>rRNA/tRNA 2'-O-methyltransferase fibrillarin-like protein 1</t>
  </si>
  <si>
    <t>B4E299</t>
  </si>
  <si>
    <t>cDNA FLJ54574, highly similar to Staphylococcal nuclease domain-containing protein 1</t>
  </si>
  <si>
    <t>B7Z9B7</t>
  </si>
  <si>
    <t>cDNA FLJ54732, moderately similar to Sorbin and SH3 domain-containing protein 1</t>
  </si>
  <si>
    <t>Q2F840</t>
  </si>
  <si>
    <t>H0YC73</t>
  </si>
  <si>
    <t>COP9 signalosome subunit 5 variant</t>
  </si>
  <si>
    <t>cDNA FLJ60299, highly similar to Rab GDP dissociation inhibitor beta</t>
  </si>
  <si>
    <t>A8MXL6</t>
  </si>
  <si>
    <t>Q8WVW9</t>
  </si>
  <si>
    <t>Similar to signal recognition particle 9kD</t>
  </si>
  <si>
    <t>F8WC57</t>
  </si>
  <si>
    <t>P41227</t>
  </si>
  <si>
    <t>NAA10</t>
  </si>
  <si>
    <t>N-alpha-acetyltransferase 10</t>
  </si>
  <si>
    <t>B4DDR2</t>
  </si>
  <si>
    <t>cDNA FLJ54588, highly similar to Major vault protein</t>
  </si>
  <si>
    <t>C9JQX9</t>
  </si>
  <si>
    <t>NCBP2</t>
  </si>
  <si>
    <t>Nuclear cap-binding protein subunit 2</t>
  </si>
  <si>
    <t>Q8TC08</t>
  </si>
  <si>
    <t>HYDIN</t>
  </si>
  <si>
    <t>Hydrocephalus-inducing protein homolog</t>
  </si>
  <si>
    <t>B4E0C5</t>
  </si>
  <si>
    <t>cDNA FLJ54217, highly similar to Mitochondrial carrier homolog 1</t>
  </si>
  <si>
    <t>Q6NVV1</t>
  </si>
  <si>
    <t>RPL13AP3</t>
  </si>
  <si>
    <t>Putative 60S ribosomal protein L13a protein RPL13AP3</t>
  </si>
  <si>
    <t>Q7Z3Y5</t>
  </si>
  <si>
    <t>VKA17</t>
  </si>
  <si>
    <t>Rearranged VKA17 V gene segment</t>
  </si>
  <si>
    <t>E9PR30</t>
  </si>
  <si>
    <t>FAU</t>
  </si>
  <si>
    <t>40S ribosomal protein S30</t>
  </si>
  <si>
    <t>B3KY99</t>
  </si>
  <si>
    <t>cDNA FLJ16244 fis, clone HCHON2000508, highly similar to TBC1 domain family member 2</t>
  </si>
  <si>
    <t>D0EWT8</t>
  </si>
  <si>
    <t>Q86W20</t>
  </si>
  <si>
    <t>A0A087WWP1</t>
  </si>
  <si>
    <t>A0A087X1N8</t>
  </si>
  <si>
    <t>A0A0S2Z3Z1</t>
  </si>
  <si>
    <t>ArfGAP with FG repeats 1 isoform 3</t>
  </si>
  <si>
    <t>Q562P0</t>
  </si>
  <si>
    <t>H0YDT5</t>
  </si>
  <si>
    <t>H0YC04</t>
  </si>
  <si>
    <t>A0PJ69</t>
  </si>
  <si>
    <t>TTLL5</t>
  </si>
  <si>
    <t>TTLL5 protein</t>
  </si>
  <si>
    <t>Q6P096</t>
  </si>
  <si>
    <t>MYBPC1</t>
  </si>
  <si>
    <t>MYBPC1 protein</t>
  </si>
  <si>
    <t>U3KQK2</t>
  </si>
  <si>
    <t>Zinc finger CCCH-type antiviral protein 1-like</t>
  </si>
  <si>
    <t>A0A087WZI0</t>
  </si>
  <si>
    <t>COL8A1</t>
  </si>
  <si>
    <t>Collagen alpha-1(VIII) chain</t>
  </si>
  <si>
    <t>B3KWB5</t>
  </si>
  <si>
    <t>cDNA FLJ42722 fis, clone BRAMY4000277, highly similar to Alpha-1B-glycoprotein</t>
  </si>
  <si>
    <t>Q59G46</t>
  </si>
  <si>
    <t>Thioredoxin-like 1 variant</t>
  </si>
  <si>
    <t>Q4LE70</t>
  </si>
  <si>
    <t>APC variant protein</t>
  </si>
  <si>
    <t>J3KRL0</t>
  </si>
  <si>
    <t>Q86Z07</t>
  </si>
  <si>
    <t>Guanine nucleotide binding protein-like 1</t>
  </si>
  <si>
    <t>H7BZ65</t>
  </si>
  <si>
    <t>B4DDS1</t>
  </si>
  <si>
    <t>cDNA FLJ52533, highly similar to Major prion protein</t>
  </si>
  <si>
    <t>A0A024R652</t>
  </si>
  <si>
    <t>Methylenetetrahydrofolate dehydrogenase (NADP+ dependent) 1, methenyltetrahydrofolate cyclohydrolase, formyltetrahydrofolate synthetase, isoform CRA_a</t>
  </si>
  <si>
    <t>B7ZBH1</t>
  </si>
  <si>
    <t>B3KP05</t>
  </si>
  <si>
    <t>cDNA FLJ30874 fis, clone FEBRA2004329, moderately similar to MYOSIN HEAVY CHAIN, CARDIAC MUSCLE ISOFORM</t>
  </si>
  <si>
    <t>Q53GX7</t>
  </si>
  <si>
    <t>Threonyl-tRNA synthetase variant</t>
  </si>
  <si>
    <t>K7EP87</t>
  </si>
  <si>
    <t>O43819</t>
  </si>
  <si>
    <t>SCO2</t>
  </si>
  <si>
    <t>Protein SCO2 homolog, mitochondrial</t>
  </si>
  <si>
    <t>E9PFF2</t>
  </si>
  <si>
    <t>Q7Z685</t>
  </si>
  <si>
    <t>DKFZp779M0311</t>
  </si>
  <si>
    <t>Putative uncharacterized protein DKFZp779M0311</t>
  </si>
  <si>
    <t>DKFZp686A1525</t>
  </si>
  <si>
    <t>Putative uncharacterized protein DKFZp686A1525</t>
  </si>
  <si>
    <t>D6RJC7</t>
  </si>
  <si>
    <t>MRPS27</t>
  </si>
  <si>
    <t>28S ribosomal protein S27, mitochondrial</t>
  </si>
  <si>
    <t>Q59EF0</t>
  </si>
  <si>
    <t>Delta isoform of regulatory subunit B56, protein phosphatase 2A isoform 1 variant</t>
  </si>
  <si>
    <t>D3DPK5</t>
  </si>
  <si>
    <t>SH3 domain binding glutamic acid-rich protein like 3, isoform CRA_a</t>
  </si>
  <si>
    <t>A0A0S2Z3V0</t>
  </si>
  <si>
    <t>Apolipoprotein E isoform 2</t>
  </si>
  <si>
    <t>B3KV71</t>
  </si>
  <si>
    <t>cDNA FLJ16199 fis, clone CTONG1000241, highly similar to RING finger protein 31</t>
  </si>
  <si>
    <t>C9J2Q4</t>
  </si>
  <si>
    <t>B2R9H3</t>
  </si>
  <si>
    <t>cDNA, FLJ94391, highly similar to Homo sapiens serine (or cysteine) proteinase inhibitor, clade B (ovalbumin), member 8 (SERPINB8), mRNA</t>
  </si>
  <si>
    <t>A8K588</t>
  </si>
  <si>
    <t>cDNA FLJ76823, highly similar to Homo sapiens splicing factor, arginine/serine-rich 6 (SFRS6), mRNA</t>
  </si>
  <si>
    <t>M0R300</t>
  </si>
  <si>
    <t>Unconventional myosin-IXb</t>
  </si>
  <si>
    <t>Acid phosphatase 1 isoform c variant</t>
  </si>
  <si>
    <t>Q1ET64</t>
  </si>
  <si>
    <t>ST1A5</t>
  </si>
  <si>
    <t>A0A087X0T3</t>
  </si>
  <si>
    <t>MYH7B</t>
  </si>
  <si>
    <t>Myosin-7B</t>
  </si>
  <si>
    <t>A0A125QYY5</t>
  </si>
  <si>
    <t>GCT-A9 light chain variable region</t>
  </si>
  <si>
    <t>O15256</t>
  </si>
  <si>
    <t>A0A125QYY3</t>
  </si>
  <si>
    <t>GCT-A6 light chain variable region</t>
  </si>
  <si>
    <t>D6RAU2</t>
  </si>
  <si>
    <t>Q59E89</t>
  </si>
  <si>
    <t>DnaJ (Hsp40) homolog, subfamily B, member 4 variant</t>
  </si>
  <si>
    <t>A0A0G2JQU7</t>
  </si>
  <si>
    <t>DHX36</t>
  </si>
  <si>
    <t>ATP-dependent RNA helicase DHX36</t>
  </si>
  <si>
    <t>Q6IAW3</t>
  </si>
  <si>
    <t>CDK5 protein</t>
  </si>
  <si>
    <t>C-type mannose receptor 2</t>
  </si>
  <si>
    <t>A0A140VKE5</t>
  </si>
  <si>
    <t>QSCN6</t>
  </si>
  <si>
    <t>Q6PKG0</t>
  </si>
  <si>
    <t>B4DGD7</t>
  </si>
  <si>
    <t>cDNA FLJ53595, highly similar to Iduronate 2-sulfatase (EC 3.1.6.13)</t>
  </si>
  <si>
    <t>Q6FHY4</t>
  </si>
  <si>
    <t>N-ethylmaleimide-sensitive factor attachment protein, gamma, isoform CRA_b</t>
  </si>
  <si>
    <t>Q6IAT9</t>
  </si>
  <si>
    <t>F8VX42</t>
  </si>
  <si>
    <t>DUSP18</t>
  </si>
  <si>
    <t>Dual-specificity protein phosphatase 18</t>
  </si>
  <si>
    <t>B2RBC8</t>
  </si>
  <si>
    <t>cDNA, FLJ95444, highly similar to Homo sapiens polycystic kidney disease 1-related (PKD1-like), mRNA</t>
  </si>
  <si>
    <t>Q8NEP4</t>
  </si>
  <si>
    <t>C17orf47</t>
  </si>
  <si>
    <t>Uncharacterized protein C17orf47</t>
  </si>
  <si>
    <t>H0YBX1</t>
  </si>
  <si>
    <t>POLB</t>
  </si>
  <si>
    <t>DNA polymerase beta</t>
  </si>
  <si>
    <t>A0A024R5L7</t>
  </si>
  <si>
    <t>Phosphatidylinositol binding clathrin assembly protein, isoform CRA_c</t>
  </si>
  <si>
    <t>B4DNJ5</t>
  </si>
  <si>
    <t>Q9P2N5</t>
  </si>
  <si>
    <t>RBM27</t>
  </si>
  <si>
    <t>RNA-binding protein 27</t>
  </si>
  <si>
    <t>RAC-alpha serine/threonine-protein kinase</t>
  </si>
  <si>
    <t>A0A0A0MRX9</t>
  </si>
  <si>
    <t>PITRM1</t>
  </si>
  <si>
    <t>Presequence protease, mitochondrial</t>
  </si>
  <si>
    <t>A8KAQ3</t>
  </si>
  <si>
    <t>cDNA FLJ76489, highly similar to Homo sapiens sortilin 1 (SORT1), mRNA</t>
  </si>
  <si>
    <t>A0A0U1RR66</t>
  </si>
  <si>
    <t>Plakophilin 1 (Ectodermal dysplasia/skin fragility syndrome), isoform CRA_a</t>
  </si>
  <si>
    <t>B3KXR5</t>
  </si>
  <si>
    <t>H0YNF5</t>
  </si>
  <si>
    <t>B7Z3K7</t>
  </si>
  <si>
    <t>B7Z553</t>
  </si>
  <si>
    <t>cDNA FLJ51266, highly similar to Vitronectin</t>
  </si>
  <si>
    <t>K7EP68</t>
  </si>
  <si>
    <t>B4DGF6</t>
  </si>
  <si>
    <t>cDNA FLJ59294, highly similar to HECT, UBA and WWE domain-containing protein 1 (EC 6.3.2.-)</t>
  </si>
  <si>
    <t>B3KQM9</t>
  </si>
  <si>
    <t>cDNA FLJ90753 fis, clone PLACE3000213, moderately similar to Mus musculus sushi, von Willebrand factor type A, EGF and pentraxin domain containing 1, mRNA</t>
  </si>
  <si>
    <t>Q8N4P3</t>
  </si>
  <si>
    <t>HDDC3</t>
  </si>
  <si>
    <t>Guanosine-3',5'-bis(diphosphate) 3'-pyrophosphohydrolase MESH1</t>
  </si>
  <si>
    <t>C9J4V0</t>
  </si>
  <si>
    <t>Q96DL1</t>
  </si>
  <si>
    <t>NXPE2</t>
  </si>
  <si>
    <t>NXPE family member 2</t>
  </si>
  <si>
    <t>B3KN52</t>
  </si>
  <si>
    <t>cDNA FLJ13606 fis, clone PLACE1010579, highly similar to Homo sapiens GULP, engulfment adaptor PTB domain containing 1 (GULP1), mRNA</t>
  </si>
  <si>
    <t>B4DGH1</t>
  </si>
  <si>
    <t>cDNA FLJ54348, highly similar to Inositol 1,4,5-trisphosphate receptor type 1</t>
  </si>
  <si>
    <t>Q8IVP5</t>
  </si>
  <si>
    <t>FUNDC1</t>
  </si>
  <si>
    <t>FUN14 domain-containing protein 1</t>
  </si>
  <si>
    <t>cDNA FLJ76817, highly similar to Homo sapiens non-POU domain containing, octamer-binding (NONO), mRNA</t>
  </si>
  <si>
    <t>A0A024R0Y6</t>
  </si>
  <si>
    <t>ADP-ribosylation factor 3, isoform CRA_b</t>
  </si>
  <si>
    <t>A0A024R3Q3</t>
  </si>
  <si>
    <t>ADP-ribosylation factor 1, isoform CRA_a</t>
  </si>
  <si>
    <t>D2KT85</t>
  </si>
  <si>
    <t>I3L239</t>
  </si>
  <si>
    <t>F8W703</t>
  </si>
  <si>
    <t>ROBO2</t>
  </si>
  <si>
    <t>Roundabout homolog 2</t>
  </si>
  <si>
    <t>B4DTB1</t>
  </si>
  <si>
    <t>cDNA FLJ52936, weakly similar to Tropomyosin alpha-4 chain</t>
  </si>
  <si>
    <t>Q5T8R1</t>
  </si>
  <si>
    <t>GSTM5</t>
  </si>
  <si>
    <t>Glutathione S-transferase</t>
  </si>
  <si>
    <t>A0A140VK83</t>
  </si>
  <si>
    <t>Protein phosphatase 1, regulatory subunit 7, isoform CRA_b</t>
  </si>
  <si>
    <t>C9J8U9</t>
  </si>
  <si>
    <t>BOD1</t>
  </si>
  <si>
    <t>Biorientation of chromosomes in cell division protein 1</t>
  </si>
  <si>
    <t>F8WDN7</t>
  </si>
  <si>
    <t>SACM1L</t>
  </si>
  <si>
    <t>Phosphatidylinositide phosphatase SAC1</t>
  </si>
  <si>
    <t>B4DUD6</t>
  </si>
  <si>
    <t>cDNA FLJ54551, highly similar to Septin-7</t>
  </si>
  <si>
    <t>B4DHR8</t>
  </si>
  <si>
    <t>cDNA FLJ57370, highly similar to COP9 signalosome complex subunit 6</t>
  </si>
  <si>
    <t>F5H520</t>
  </si>
  <si>
    <t>Q53GY8</t>
  </si>
  <si>
    <t>Q6FHU3</t>
  </si>
  <si>
    <t>PSME1 protein</t>
  </si>
  <si>
    <t>E9PQ14</t>
  </si>
  <si>
    <t>H0YKX5</t>
  </si>
  <si>
    <t>B2D098</t>
  </si>
  <si>
    <t>Alpha-1 antitrypsin Valcamonica variant</t>
  </si>
  <si>
    <t>B4DVY2</t>
  </si>
  <si>
    <t>cDNA FLJ54184, highly similar to Tropomyosin alpha-4 chain</t>
  </si>
  <si>
    <t>B4DHM7</t>
  </si>
  <si>
    <t>cDNA FLJ52098</t>
  </si>
  <si>
    <t>F8VRK0</t>
  </si>
  <si>
    <t>Q86TM7</t>
  </si>
  <si>
    <t>DPM3 protein</t>
  </si>
  <si>
    <t>E7EPV7</t>
  </si>
  <si>
    <t>A0A087WYX1</t>
  </si>
  <si>
    <t>PRMT2</t>
  </si>
  <si>
    <t>Protein arginine N-methyltransferase 2</t>
  </si>
  <si>
    <t>H3BPY0</t>
  </si>
  <si>
    <t>E5RHH1</t>
  </si>
  <si>
    <t>RPL26L1</t>
  </si>
  <si>
    <t>60S ribosomal protein L26-like 1</t>
  </si>
  <si>
    <t>Q9Y406</t>
  </si>
  <si>
    <t>DKFZp566K0524</t>
  </si>
  <si>
    <t>Putative uncharacterized protein DKFZp566K0524</t>
  </si>
  <si>
    <t>A0A068LN03</t>
  </si>
  <si>
    <t>Q9Y6N3</t>
  </si>
  <si>
    <t>CLCA3P</t>
  </si>
  <si>
    <t>Calcium-activated chloride channel regulator family member 3</t>
  </si>
  <si>
    <t>Q6NYC5</t>
  </si>
  <si>
    <t>MAP2 protein</t>
  </si>
  <si>
    <t>A0A0S2Z3J5</t>
  </si>
  <si>
    <t>Apolipoprotein E isoform 5</t>
  </si>
  <si>
    <t>B2R9F2</t>
  </si>
  <si>
    <t>cDNA, FLJ94361, highly similar to Homo sapiens serine (or cysteine) proteinase inhibitor, clade A(alpha-1 antiproteinase, antitrypsin), member 6 (SERPINA6), mRNA</t>
  </si>
  <si>
    <t>J3QQT6</t>
  </si>
  <si>
    <t>D6RAD3</t>
  </si>
  <si>
    <t>H0YII9</t>
  </si>
  <si>
    <t>A0A024RCJ2</t>
  </si>
  <si>
    <t>Q2VP91</t>
  </si>
  <si>
    <t>Q5U071</t>
  </si>
  <si>
    <t>High-mobility group box 2</t>
  </si>
  <si>
    <t>H0YDT6</t>
  </si>
  <si>
    <t>Q7Z2Q8</t>
  </si>
  <si>
    <t>APC protein</t>
  </si>
  <si>
    <t>Q53HL4</t>
  </si>
  <si>
    <t>Dipeptidylpeptidase III isoform 1 variant</t>
  </si>
  <si>
    <t>Q59GT6</t>
  </si>
  <si>
    <t>Rab geranylgeranyltransferase, beta subunit variant</t>
  </si>
  <si>
    <t>Q59FS8</t>
  </si>
  <si>
    <t>Eukaryotic translation initiation factor 3, subunit 9 eta, 116kDa isoform b variant</t>
  </si>
  <si>
    <t>Q57YV6</t>
  </si>
  <si>
    <t>KIF5C</t>
  </si>
  <si>
    <t>Putative uncharacterized protein KIF5C</t>
  </si>
  <si>
    <t>H3BS34</t>
  </si>
  <si>
    <t>C6G488</t>
  </si>
  <si>
    <t>ST8SIA2</t>
  </si>
  <si>
    <t>Alpha-2,8-sialyltransferase 8B</t>
  </si>
  <si>
    <t>E5RGU3</t>
  </si>
  <si>
    <t>E5RI06</t>
  </si>
  <si>
    <t>Q5TA01</t>
  </si>
  <si>
    <t>C9JNR4</t>
  </si>
  <si>
    <t>C9JX21</t>
  </si>
  <si>
    <t>Q5JR05</t>
  </si>
  <si>
    <t>Q5JR07</t>
  </si>
  <si>
    <t>J3KN60</t>
  </si>
  <si>
    <t>B7Z3F9</t>
  </si>
  <si>
    <t>cDNA FLJ61645, highly similar to Homo sapiens nitrilase family, member 2 (NIT2), mRNA</t>
  </si>
  <si>
    <t>K7EIJ8</t>
  </si>
  <si>
    <t>KATNAL2</t>
  </si>
  <si>
    <t>Katanin p60 ATPase-containing subunit A-like 2</t>
  </si>
  <si>
    <t>H0YB18</t>
  </si>
  <si>
    <t>HYI</t>
  </si>
  <si>
    <t>Putative hydroxypyruvate isomerase</t>
  </si>
  <si>
    <t>Q75MP1</t>
  </si>
  <si>
    <t>Putative uncharacterized protein PRKAR2B</t>
  </si>
  <si>
    <t>O14992</t>
  </si>
  <si>
    <t>HS24/p52</t>
  </si>
  <si>
    <t>HS24/P52</t>
  </si>
  <si>
    <t>E9PSF4</t>
  </si>
  <si>
    <t>M0R261</t>
  </si>
  <si>
    <t>B4DZG7</t>
  </si>
  <si>
    <t>A6NNT0</t>
  </si>
  <si>
    <t>GSTM4</t>
  </si>
  <si>
    <t>A0A087WW87</t>
  </si>
  <si>
    <t>IGKV2-40</t>
  </si>
  <si>
    <t>Protein IGKV2-40</t>
  </si>
  <si>
    <t>D6RE83</t>
  </si>
  <si>
    <t>F8WE65</t>
  </si>
  <si>
    <t>D9ZGF5</t>
  </si>
  <si>
    <t>Fibroblast growth factor</t>
  </si>
  <si>
    <t>H0YL80</t>
  </si>
  <si>
    <t>Q8TCE1</t>
  </si>
  <si>
    <t>B3KXA1</t>
  </si>
  <si>
    <t>cDNA FLJ45026 fis, clone BRAWH3017477, highly similar to Mus musculus AE binding protein 2 (Aebp2), transcript variant 1, mRNA</t>
  </si>
  <si>
    <t>O60428</t>
  </si>
  <si>
    <t>BC269730_4</t>
  </si>
  <si>
    <t>P52951</t>
  </si>
  <si>
    <t>GBX2</t>
  </si>
  <si>
    <t>Homeobox protein GBX-2</t>
  </si>
  <si>
    <t>Q8NDZ4</t>
  </si>
  <si>
    <t>C3orf58</t>
  </si>
  <si>
    <t>Deleted in autism protein 1</t>
  </si>
  <si>
    <t>G3V1N2</t>
  </si>
  <si>
    <t>HCG1745306, isoform CRA_a</t>
  </si>
  <si>
    <t>B4DDN8</t>
  </si>
  <si>
    <t>cDNA FLJ50437, highly similar to Histidyl-tRNA synthetase homolog (EC 6.1.1.21)</t>
  </si>
  <si>
    <t>C9JUF0</t>
  </si>
  <si>
    <t>Q3L3Q5</t>
  </si>
  <si>
    <t>A0A087WZI4</t>
  </si>
  <si>
    <t>C9JA28</t>
  </si>
  <si>
    <t>SSR3</t>
  </si>
  <si>
    <t>Translocon-associated protein subunit gamma</t>
  </si>
  <si>
    <t>O60220</t>
  </si>
  <si>
    <t>TIMM8A</t>
  </si>
  <si>
    <t>Mitochondrial import inner membrane translocase subunit Tim8 A</t>
  </si>
  <si>
    <t>Inverted formin-2</t>
  </si>
  <si>
    <t>B3KXN4</t>
  </si>
  <si>
    <t>cDNA FLJ45763 fis, clone N1ESE2000698, highly similar to WD repeat protein 1</t>
  </si>
  <si>
    <t>B3KSG1</t>
  </si>
  <si>
    <t>cDNA FLJ36146 fis, clone TESTI2025117, highly similar to Ribosome-binding protein 1</t>
  </si>
  <si>
    <t>B3KTQ9</t>
  </si>
  <si>
    <t>Procollagen-proline, 2-oxoglutarate 4-dioxygenase (Proline 4-hydroxylase), beta polypeptide, isoform CRA_b</t>
  </si>
  <si>
    <t>D2JYH4</t>
  </si>
  <si>
    <t>Actin, alpha 2, smooth muscle, aorta</t>
  </si>
  <si>
    <t>H3BNT7</t>
  </si>
  <si>
    <t>Q9BTY9</t>
  </si>
  <si>
    <t>V9HW58</t>
  </si>
  <si>
    <t>HEL-S-77</t>
  </si>
  <si>
    <t>Epididymis secretory protein Li 77</t>
  </si>
  <si>
    <t>F5GZI8</t>
  </si>
  <si>
    <t>B2R7V3</t>
  </si>
  <si>
    <t>cDNA, FLJ93618, highly similar to Homo sapiens fucosyltransferase 6 (alpha (1,3) fucosyltransferase) (FUT6), mRNA</t>
  </si>
  <si>
    <t>A2NWW6</t>
  </si>
  <si>
    <t>VH-3 family (VH26)D/J</t>
  </si>
  <si>
    <t>VH-3 family (VH26)D/J protein</t>
  </si>
  <si>
    <t>C9JPY0</t>
  </si>
  <si>
    <t>A0A0J9YY18</t>
  </si>
  <si>
    <t>B4DHU5</t>
  </si>
  <si>
    <t>cDNA FLJ52495, highly similar to Calponin-2</t>
  </si>
  <si>
    <t>B7Z398</t>
  </si>
  <si>
    <t>cDNA FLJ50012, highly similar to Potassium voltage-gated channel subfamily H member 8</t>
  </si>
  <si>
    <t>X6RIR5</t>
  </si>
  <si>
    <t>Q6PK75</t>
  </si>
  <si>
    <t>PRSS2 protein</t>
  </si>
  <si>
    <t>A4UCS8</t>
  </si>
  <si>
    <t>Enolase 1</t>
  </si>
  <si>
    <t>Q8TAK2</t>
  </si>
  <si>
    <t>Similar to catalase</t>
  </si>
  <si>
    <t>Q86T81</t>
  </si>
  <si>
    <t>DKFZp451M2318</t>
  </si>
  <si>
    <t>Putative uncharacterized protein DKFZp451M2318</t>
  </si>
  <si>
    <t>P20929</t>
  </si>
  <si>
    <t>Adducin 3 isoform a variant</t>
  </si>
  <si>
    <t>Q562X2</t>
  </si>
  <si>
    <t>F8WEI7</t>
  </si>
  <si>
    <t>HRNR</t>
  </si>
  <si>
    <t>Hornerin</t>
  </si>
  <si>
    <t>Q66K75</t>
  </si>
  <si>
    <t>MYH11 protein</t>
  </si>
  <si>
    <t>B4DWN3</t>
  </si>
  <si>
    <t>cDNA FLJ56584, highly similar to Dickkopf-related protein 4</t>
  </si>
  <si>
    <t>A0A087WVY3</t>
  </si>
  <si>
    <t>RFC2</t>
  </si>
  <si>
    <t>Replication factor C subunit 2</t>
  </si>
  <si>
    <t>B4DS57</t>
  </si>
  <si>
    <t>cDNA FLJ53176, highly similar to Nuclear autoantigenic sperm protein</t>
  </si>
  <si>
    <t>Q9NT48</t>
  </si>
  <si>
    <t>KIAA1109</t>
  </si>
  <si>
    <t>Uncharacterized protein KIAA1109</t>
  </si>
  <si>
    <t>M0QZL6</t>
  </si>
  <si>
    <t>CRLF1</t>
  </si>
  <si>
    <t>Cytokine receptor-like factor 1</t>
  </si>
  <si>
    <t>A0A140VJF4</t>
  </si>
  <si>
    <t>Q9UG58</t>
  </si>
  <si>
    <t>PNPLA6</t>
  </si>
  <si>
    <t>Neuropathy target esterase</t>
  </si>
  <si>
    <t>L8ECN0</t>
  </si>
  <si>
    <t>C20orf132</t>
  </si>
  <si>
    <t>Alternative protein C20orf132</t>
  </si>
  <si>
    <t>E9PQB7</t>
  </si>
  <si>
    <t>Q562U1</t>
  </si>
  <si>
    <t>Q8IWM0</t>
  </si>
  <si>
    <t>Apolipoprotein J</t>
  </si>
  <si>
    <t>Q9NUP3</t>
  </si>
  <si>
    <t>cDNA FLJ11224 fis, clone PLACE1008273, moderately similar to COATOMER GAMMA SUBUNIT</t>
  </si>
  <si>
    <t>Q96K48</t>
  </si>
  <si>
    <t>cDNA FLJ14696 fis, clone NT2RP2005775, highly similar to NEUROLYSIN (EC 3.4.24.16)</t>
  </si>
  <si>
    <t>B2R7P6</t>
  </si>
  <si>
    <t>cDNA, FLJ93543, highly similar to Homo sapiens phosphotidylinositol transfer protein, beta (PITPNB),mRNA</t>
  </si>
  <si>
    <t>B4DE94</t>
  </si>
  <si>
    <t>cDNA FLJ57707, highly similar to Ketosamine-3-kinase (EC 2.7.1.-)</t>
  </si>
  <si>
    <t>H0Y8Q4</t>
  </si>
  <si>
    <t>Q4ZGM8</t>
  </si>
  <si>
    <t>Hemoglobin alpha-2 globin mutant</t>
  </si>
  <si>
    <t>B4DN70</t>
  </si>
  <si>
    <t>cDNA FLJ51902, highly similar to ADP-ribosylation factor 1</t>
  </si>
  <si>
    <t>A0A0C4DFP6</t>
  </si>
  <si>
    <t>A0A087WU27</t>
  </si>
  <si>
    <t>F5H5N2</t>
  </si>
  <si>
    <t>ISCU</t>
  </si>
  <si>
    <t>Iron-sulfur cluster assembly enzyme ISCU, mitochondrial</t>
  </si>
  <si>
    <t>Q9C011</t>
  </si>
  <si>
    <t>Phospholipase A(2)</t>
  </si>
  <si>
    <t>B4DIS4</t>
  </si>
  <si>
    <t>cDNA FLJ57731, highly similar to Xaa-Pro aminopeptidase 1 (EC 3.4.11.9)</t>
  </si>
  <si>
    <t>B3KNB4</t>
  </si>
  <si>
    <t>cDNA FLJ14168 fis, clone NT2RP2001440, highly similar to 14-3-3 protein gamma</t>
  </si>
  <si>
    <t>Q5JX59</t>
  </si>
  <si>
    <t>Q96HN5</t>
  </si>
  <si>
    <t>Q13747</t>
  </si>
  <si>
    <t>Alpha-1 antitrypsin</t>
  </si>
  <si>
    <t>cDNA FLJ78682, highly similar to Homo sapiens 2'-5'-oligoadenylate synthetase 3, 100kDa (OAS3), mRNA</t>
  </si>
  <si>
    <t>A0A087X191</t>
  </si>
  <si>
    <t>B4DQF8</t>
  </si>
  <si>
    <t>cDNA FLJ54375, highly similar to Protein-lysine 6-oxidase (EC 1.4.3.13)</t>
  </si>
  <si>
    <t>V9HW25</t>
  </si>
  <si>
    <t>HEL-S-273</t>
  </si>
  <si>
    <t>Epididymis secretory protein Li 273</t>
  </si>
  <si>
    <t>H7C579</t>
  </si>
  <si>
    <t>WD repeat domain 1, isoform CRA_a</t>
  </si>
  <si>
    <t>KRT3</t>
  </si>
  <si>
    <t>Keratin, type II cytoskeletal 3</t>
  </si>
  <si>
    <t>H0YL50</t>
  </si>
  <si>
    <t>H0YJI8</t>
  </si>
  <si>
    <t>A0A0S2Z3R6</t>
  </si>
  <si>
    <t>Laminin beta 3 isoform 1</t>
  </si>
  <si>
    <t>B1AK13</t>
  </si>
  <si>
    <t>3-hydroxymethyl-3-methylglutaryl-Coenzyme A lyase (Hydroxymethylglutaricaciduria), isoform CRA_b</t>
  </si>
  <si>
    <t>H3BQF1</t>
  </si>
  <si>
    <t>A0A024RAJ1</t>
  </si>
  <si>
    <t>Mitochondrial ribosomal protein S27, isoform CRA_a</t>
  </si>
  <si>
    <t>A0A024RAX0</t>
  </si>
  <si>
    <t>H7C367</t>
  </si>
  <si>
    <t>F8VXR1</t>
  </si>
  <si>
    <t>V9HW01</t>
  </si>
  <si>
    <t>HEL-S-310</t>
  </si>
  <si>
    <t>Epididymis secretory protein Li 310</t>
  </si>
  <si>
    <t>B2RD27</t>
  </si>
  <si>
    <t>cDNA, FLJ96428, highly similar to Homo sapiens proteasome (prosome, macropain) 26S subunit, non-ATPase, 7 (Mov34 homolog) (PSMD7), mRNA</t>
  </si>
  <si>
    <t>B3KWY2</t>
  </si>
  <si>
    <t>cDNA FLJ44205 fis, clone THYMU3001379, highly similar to 116 kDa U5 small nuclear ribonucleoprotein component</t>
  </si>
  <si>
    <t>Q6FGZ3</t>
  </si>
  <si>
    <t>EPHX1</t>
  </si>
  <si>
    <t>EPHX1 protein</t>
  </si>
  <si>
    <t>Q8WTV7</t>
  </si>
  <si>
    <t>DMXL2</t>
  </si>
  <si>
    <t>DMXL2 protein</t>
  </si>
  <si>
    <t>I3L4A2</t>
  </si>
  <si>
    <t>Q99778</t>
  </si>
  <si>
    <t>F8VZQ9</t>
  </si>
  <si>
    <t>SARNP</t>
  </si>
  <si>
    <t>SAP domain-containing ribonucleoprotein</t>
  </si>
  <si>
    <t>B4E1E9</t>
  </si>
  <si>
    <t>cDNA FLJ61034, highly similar to Mitochondrial dicarboxylate carrier</t>
  </si>
  <si>
    <t>E9PIK5</t>
  </si>
  <si>
    <t>H0Y5G7</t>
  </si>
  <si>
    <t>A0A024R984</t>
  </si>
  <si>
    <t>hCG_40889</t>
  </si>
  <si>
    <t>HCG40889, isoform CRA_a</t>
  </si>
  <si>
    <t>Q9P1G4</t>
  </si>
  <si>
    <t>PRO1837</t>
  </si>
  <si>
    <t>Q9NTC4</t>
  </si>
  <si>
    <t>DKFZp434K0126</t>
  </si>
  <si>
    <t>Putative uncharacterized protein DKFZp434K0126</t>
  </si>
  <si>
    <t>B4DWR3</t>
  </si>
  <si>
    <t>H3BQZ9</t>
  </si>
  <si>
    <t>I3L0J9</t>
  </si>
  <si>
    <t>Pre-mRNA-processing-splicing factor 8</t>
  </si>
  <si>
    <t>A0A024R877</t>
  </si>
  <si>
    <t>F5H7S7</t>
  </si>
  <si>
    <t>Q13876</t>
  </si>
  <si>
    <t>BPGF-1</t>
  </si>
  <si>
    <t>Bone-derived growth factor</t>
  </si>
  <si>
    <t>B2RBP3</t>
  </si>
  <si>
    <t>cDNA, FLJ95615, highly similar to Homo sapiens ubiquitin-activating enzyme E1C (UBA3 homolog, yeast)(UBE1C), mRNA</t>
  </si>
  <si>
    <t>Fibronectin 1, isoform CRA_n</t>
  </si>
  <si>
    <t>Q9UMS0</t>
  </si>
  <si>
    <t>NFU1</t>
  </si>
  <si>
    <t>NFU1 iron-sulfur cluster scaffold homolog, mitochondrial</t>
  </si>
  <si>
    <t>C9JW52</t>
  </si>
  <si>
    <t>A0A087WUB9</t>
  </si>
  <si>
    <t>CTNNBL1</t>
  </si>
  <si>
    <t>Beta-catenin-like protein 1</t>
  </si>
  <si>
    <t>B7Z1N4</t>
  </si>
  <si>
    <t>cDNA FLJ55636, highly similar to Vacuolar protein sorting 33B</t>
  </si>
  <si>
    <t>A0A125U0V2</t>
  </si>
  <si>
    <t>GCT-A1 heavy chain variable region</t>
  </si>
  <si>
    <t>Q15413</t>
  </si>
  <si>
    <t>RYR3</t>
  </si>
  <si>
    <t>Ryanodine receptor 3</t>
  </si>
  <si>
    <t>Q9NP35</t>
  </si>
  <si>
    <t>AS10 protein</t>
  </si>
  <si>
    <t>B4DZB4</t>
  </si>
  <si>
    <t>cDNA FLJ51707, highly similar to Heat-shock protein 105 kDa</t>
  </si>
  <si>
    <t>Q9BX83</t>
  </si>
  <si>
    <t>Hemoglobin alpha 1 globin chain</t>
  </si>
  <si>
    <t>O95325</t>
  </si>
  <si>
    <t>Proteasome subunit p58</t>
  </si>
  <si>
    <t>Q8N6V2</t>
  </si>
  <si>
    <t>UBASH3A protein</t>
  </si>
  <si>
    <t>B4DRV3</t>
  </si>
  <si>
    <t>cDNA FLJ51537, highly similar to Myosin heavy chain, skeletal muscle, adult 2</t>
  </si>
  <si>
    <t>J3QQV6</t>
  </si>
  <si>
    <t>Pyridoxine-5'-phosphate oxidase</t>
  </si>
  <si>
    <t>B3KYA4</t>
  </si>
  <si>
    <t>Deoxyribonuclease</t>
  </si>
  <si>
    <t>A0A024R9Z0</t>
  </si>
  <si>
    <t>NADH dehydrogenase (Ubiquinone) 1 alpha subcomplex, 4, 9kDa, isoform CRA_b</t>
  </si>
  <si>
    <t>E9PLY5</t>
  </si>
  <si>
    <t>O60726</t>
  </si>
  <si>
    <t>Mutant guanine nucleotide-binding protein G(S), alpha subunit</t>
  </si>
  <si>
    <t>Q66MN3</t>
  </si>
  <si>
    <t>D3DQX7</t>
  </si>
  <si>
    <t>Q9UKX3</t>
  </si>
  <si>
    <t>Myosin-13</t>
  </si>
  <si>
    <t>A0A087WW43</t>
  </si>
  <si>
    <t>Q59G89</t>
  </si>
  <si>
    <t>26S proteasome-associated pad1 homolog variant</t>
  </si>
  <si>
    <t>E5RJX2</t>
  </si>
  <si>
    <t>cDNA, FLJ93914, highly similar to Homo sapiens histidine-rich glycoprotein (HRG), mRNA</t>
  </si>
  <si>
    <t>A0A125U0U7</t>
  </si>
  <si>
    <t>MS-C1 heavy chain variable region</t>
  </si>
  <si>
    <t>Q53F93</t>
  </si>
  <si>
    <t>Palmitoylated membrane protein 1 variant</t>
  </si>
  <si>
    <t>B4DSF0</t>
  </si>
  <si>
    <t>cDNA FLJ56734, moderately similar to Sepiapterin reductase (EC 1.1.1.153)</t>
  </si>
  <si>
    <t>K7EK69</t>
  </si>
  <si>
    <t>E5RFN6</t>
  </si>
  <si>
    <t>ABCA10</t>
  </si>
  <si>
    <t>ATP-binding cassette sub-family A member 10</t>
  </si>
  <si>
    <t>B4DW59</t>
  </si>
  <si>
    <t>cDNA FLJ60356, highly similar to Ubiquitin carboxyl-terminal hydrolase isozymeL5 (EC 3.4.19.12)</t>
  </si>
  <si>
    <t>Q6IQ30</t>
  </si>
  <si>
    <t>B3KQI2</t>
  </si>
  <si>
    <t>cDNA FLJ90497 fis, clone NT2RP3003874, highly similar to Myosin Ib</t>
  </si>
  <si>
    <t>A0A024R895</t>
  </si>
  <si>
    <t>SET translocation (Myeloid leukemia-associated), isoform CRA_b</t>
  </si>
  <si>
    <t>Q6IB11</t>
  </si>
  <si>
    <t>PGRMC1 protein</t>
  </si>
  <si>
    <t>A0A068LKP9</t>
  </si>
  <si>
    <t>Q0ZCJ4</t>
  </si>
  <si>
    <t>B4E184</t>
  </si>
  <si>
    <t>cDNA FLJ53267, highly similar to Optineurin</t>
  </si>
  <si>
    <t>A0A024R9B8</t>
  </si>
  <si>
    <t>PGCP</t>
  </si>
  <si>
    <t>Plasma glutamate carboxypeptidase, isoform CRA_a</t>
  </si>
  <si>
    <t>Q8IVE3</t>
  </si>
  <si>
    <t>PLEKHH2</t>
  </si>
  <si>
    <t>Pleckstrin homology domain-containing family H member 2</t>
  </si>
  <si>
    <t>Q9BSW5</t>
  </si>
  <si>
    <t>RPS2 protein</t>
  </si>
  <si>
    <t>A0A0B4J2B5</t>
  </si>
  <si>
    <t>IGHV3OR16-9</t>
  </si>
  <si>
    <t>Protein IGHV3OR16-9</t>
  </si>
  <si>
    <t>Q9ULM8</t>
  </si>
  <si>
    <t>L8E7G9</t>
  </si>
  <si>
    <t>ZNF74</t>
  </si>
  <si>
    <t>Alternative protein ZNF74</t>
  </si>
  <si>
    <t>B3KXK1</t>
  </si>
  <si>
    <t>cDNA FLJ45583 fis, clone BRTHA3012265, highly similar to Homo sapiens solute carrier family 26, member 9 (SLC26A9), transcript variant 2, mRNA</t>
  </si>
  <si>
    <t>E7EPL9</t>
  </si>
  <si>
    <t>B7Z5X0</t>
  </si>
  <si>
    <t>cDNA FLJ57183, highly similar to Ubiquitin-like 1-activating enzyme E1B</t>
  </si>
  <si>
    <t>cDNA FLJ46506 fis, clone THYMU3030752, highly similar to BTB/POZ domain-containing protein KCTD12</t>
  </si>
  <si>
    <t>B2RE74</t>
  </si>
  <si>
    <t>cDNA, FLJ94876, highly similar to Homo sapiens fructose-1,6-bisphosphatase 1 (FBP1), mRNA</t>
  </si>
  <si>
    <t>Q53ST0</t>
  </si>
  <si>
    <t>F8W0C6</t>
  </si>
  <si>
    <t>O95678</t>
  </si>
  <si>
    <t>KRT75</t>
  </si>
  <si>
    <t>Keratin, type II cytoskeletal 75</t>
  </si>
  <si>
    <t>B7Z2D5</t>
  </si>
  <si>
    <t>cDNA FLJ50080, highly similar to Succinyl-CoA ligase (GDP-forming) beta-chain, mitochondrial (EC 6.2.1.4)</t>
  </si>
  <si>
    <t>V9GYY3</t>
  </si>
  <si>
    <t>A0A0S2Z3K4</t>
  </si>
  <si>
    <t>BCL2-associated athanogene isoform 1</t>
  </si>
  <si>
    <t>F8W8M4</t>
  </si>
  <si>
    <t>P60602</t>
  </si>
  <si>
    <t>ROMO1</t>
  </si>
  <si>
    <t>Reactive oxygen species modulator 1</t>
  </si>
  <si>
    <t>A0A0S2Z3D5</t>
  </si>
  <si>
    <t>Apolipoprotein E isoform 1</t>
  </si>
  <si>
    <t>M0QXF7</t>
  </si>
  <si>
    <t>Q6U2F8</t>
  </si>
  <si>
    <t>J3KSX6</t>
  </si>
  <si>
    <t>B2RBM7</t>
  </si>
  <si>
    <t>cDNA, FLJ95595, highly similar to Homo sapiens proteasome (prosome, macropain) 26S subunit, non-ATPase, 13 (PSMD13), mRNA</t>
  </si>
  <si>
    <t>R4GNH2</t>
  </si>
  <si>
    <t>A0A0C4DFU6</t>
  </si>
  <si>
    <t>B7Z1C7</t>
  </si>
  <si>
    <t>cDNA FLJ59451, highly similar to Scaffold attachment factor B</t>
  </si>
  <si>
    <t>V9HWC3</t>
  </si>
  <si>
    <t>HEL-S-1a</t>
  </si>
  <si>
    <t>Epididymis secretory sperm binding protein Li 1a</t>
  </si>
  <si>
    <t>G3V1Q4</t>
  </si>
  <si>
    <t>NEFH</t>
  </si>
  <si>
    <t>Neurofilament heavy polypeptide</t>
  </si>
  <si>
    <t>Q6P1X6</t>
  </si>
  <si>
    <t>C8orf82</t>
  </si>
  <si>
    <t>UPF0598 protein C8orf82</t>
  </si>
  <si>
    <t>H7C2Q3</t>
  </si>
  <si>
    <t>Q58FF8</t>
  </si>
  <si>
    <t>HSP90AB2P</t>
  </si>
  <si>
    <t>Putative heat shock protein HSP 90-beta 2</t>
  </si>
  <si>
    <t>C9J8Q1</t>
  </si>
  <si>
    <t>B4DR44</t>
  </si>
  <si>
    <t>cDNA FLJ53643, highly similar to EH-domain-containing protein 1</t>
  </si>
  <si>
    <t>D6R9X8</t>
  </si>
  <si>
    <t>ITGA3</t>
  </si>
  <si>
    <t>Integrin alpha-3</t>
  </si>
  <si>
    <t>C9J2L1</t>
  </si>
  <si>
    <t>C2orf80</t>
  </si>
  <si>
    <t>Uncharacterized protein C2orf80</t>
  </si>
  <si>
    <t>Q4VAQ1</t>
  </si>
  <si>
    <t>COL8A2 protein</t>
  </si>
  <si>
    <t>E7EPF8</t>
  </si>
  <si>
    <t>CTBP1</t>
  </si>
  <si>
    <t>C-terminal-binding protein 1</t>
  </si>
  <si>
    <t>Q14272</t>
  </si>
  <si>
    <t>Endogenous retroviral gene (HLM-2)</t>
  </si>
  <si>
    <t>G3V502</t>
  </si>
  <si>
    <t>TIMM9</t>
  </si>
  <si>
    <t>Mitochondrial import inner membrane translocase subunit Tim9</t>
  </si>
  <si>
    <t>J3KTJ8</t>
  </si>
  <si>
    <t>A6NNC1</t>
  </si>
  <si>
    <t>Putative POM121-like protein 1-like</t>
  </si>
  <si>
    <t>H7BYX6</t>
  </si>
  <si>
    <t>Q5ZF01</t>
  </si>
  <si>
    <t>ASCC3L1</t>
  </si>
  <si>
    <t>Activating signal cointegrator 1 complex subunit 3-like 1</t>
  </si>
  <si>
    <t>A0A0G2JRN3</t>
  </si>
  <si>
    <t>G3V544</t>
  </si>
  <si>
    <t>I3L4J6</t>
  </si>
  <si>
    <t>ZNF232</t>
  </si>
  <si>
    <t>Zinc finger protein 232</t>
  </si>
  <si>
    <t>J3KSV5</t>
  </si>
  <si>
    <t>O60449</t>
  </si>
  <si>
    <t>LY75</t>
  </si>
  <si>
    <t>Lymphocyte antigen 75</t>
  </si>
  <si>
    <t>H3BT58</t>
  </si>
  <si>
    <t>B4DM76</t>
  </si>
  <si>
    <t>DCN1-like protein</t>
  </si>
  <si>
    <t>B4DER0</t>
  </si>
  <si>
    <t>cDNA FLJ56938, highly similar to Semaphorin-4D</t>
  </si>
  <si>
    <t>A0A087WZ31</t>
  </si>
  <si>
    <t>alpha-1,2-Mannosidase</t>
  </si>
  <si>
    <t>Q6NS35</t>
  </si>
  <si>
    <t>Q3BDU4</t>
  </si>
  <si>
    <t>PMS1</t>
  </si>
  <si>
    <t>Rhabdomyosarcoma antigen MU-RMS-40.10B</t>
  </si>
  <si>
    <t>B8Y0L3</t>
  </si>
  <si>
    <t>Aspartate beta-hydroxylase</t>
  </si>
  <si>
    <t>K4DI93</t>
  </si>
  <si>
    <t>CUL4B</t>
  </si>
  <si>
    <t>Cullin 4B, isoform CRA_e</t>
  </si>
  <si>
    <t>H0YDF4</t>
  </si>
  <si>
    <t>Nuclear pore complex protein Nup98-Nup96</t>
  </si>
  <si>
    <t>F8VYK5</t>
  </si>
  <si>
    <t>J3QL86</t>
  </si>
  <si>
    <t>CDK5RAP3</t>
  </si>
  <si>
    <t>CDK5 regulatory subunit-associated protein 3</t>
  </si>
  <si>
    <t>H0YBX6</t>
  </si>
  <si>
    <t>Q68DW4</t>
  </si>
  <si>
    <t>DKFZp779P1227</t>
  </si>
  <si>
    <t>K7EMD6</t>
  </si>
  <si>
    <t>C9J3E3</t>
  </si>
  <si>
    <t>Q96T12</t>
  </si>
  <si>
    <t>Very-long-chain (3R)-3-hydroxyacyl-CoA dehydratase 3</t>
  </si>
  <si>
    <t>B3KUD3</t>
  </si>
  <si>
    <t>cDNA FLJ39583 fis, clone SKMUS2004897, highly similar to ACTIN, ALPHA SKELETAL MUSCLE</t>
  </si>
  <si>
    <t>B2RE56</t>
  </si>
  <si>
    <t>A0A024RCU1</t>
  </si>
  <si>
    <t>Superkiller viralicidic activity 2-like (S. cerevisiae), isoform CRA_b</t>
  </si>
  <si>
    <t>A0A140VJS7</t>
  </si>
  <si>
    <t>Testicular tissue protein Li 153</t>
  </si>
  <si>
    <t>Q13208</t>
  </si>
  <si>
    <t>Hepatocyte growth factor-like protein homolog</t>
  </si>
  <si>
    <t>Q96N31</t>
  </si>
  <si>
    <t>cDNA FLJ31473 fis, clone NT2NE2001530</t>
  </si>
  <si>
    <t>I3L3I0</t>
  </si>
  <si>
    <t>B4E1S2</t>
  </si>
  <si>
    <t>B3KT66</t>
  </si>
  <si>
    <t>Proteasome (Prosome, macropain) 26S subunit, non-ATPase, 6, isoform CRA_c</t>
  </si>
  <si>
    <t>J3QSD0</t>
  </si>
  <si>
    <t>GPR142</t>
  </si>
  <si>
    <t>Probable G-protein-coupled receptor 142</t>
  </si>
  <si>
    <t>A2NB46</t>
  </si>
  <si>
    <t>Cold agglutinin FS-2 L-chain</t>
  </si>
  <si>
    <t>B4DZ42</t>
  </si>
  <si>
    <t>cDNA FLJ53499, highly similar to Tetratricopeptide repeat protein 16</t>
  </si>
  <si>
    <t>Q5QPP3</t>
  </si>
  <si>
    <t>B3KQF5</t>
  </si>
  <si>
    <t>cDNA FLJ90381 fis, clone NT2RP2005035, highly similar to Calumenin</t>
  </si>
  <si>
    <t>H0YBE9</t>
  </si>
  <si>
    <t>A0A0A0MRN7</t>
  </si>
  <si>
    <t>Q6P707</t>
  </si>
  <si>
    <t>CALD1 protein</t>
  </si>
  <si>
    <t>E5RK17</t>
  </si>
  <si>
    <t>A0A0S2Z5K8</t>
  </si>
  <si>
    <t>STRBP</t>
  </si>
  <si>
    <t>Spermatid perinuclear RNA binding protein isoform 2</t>
  </si>
  <si>
    <t>J3KT79</t>
  </si>
  <si>
    <t>B4DE91</t>
  </si>
  <si>
    <t>cDNA FLJ55534, highly similar to 4-trimethylaminobutyraldehyde dehydrogenase (EC 1.2.1.47)</t>
  </si>
  <si>
    <t>Q96I11</t>
  </si>
  <si>
    <t>CRMP1 protein</t>
  </si>
  <si>
    <t>A0A0S2Z3B1</t>
  </si>
  <si>
    <t>Apolipoprotein E isoform 4</t>
  </si>
  <si>
    <t>Q9HC03</t>
  </si>
  <si>
    <t>Dolichyl-phosphate beta-glucosyltransferase</t>
  </si>
  <si>
    <t>K7EKI8</t>
  </si>
  <si>
    <t>H7BYU9</t>
  </si>
  <si>
    <t>C20orf27</t>
  </si>
  <si>
    <t>UPF0687 protein C20orf27</t>
  </si>
  <si>
    <t>Q6ZMM8</t>
  </si>
  <si>
    <t>cDNA FLJ16816 fis, clone THYMU3046350, highly similar to Sodium- and chloride-dependent betaine transporter</t>
  </si>
  <si>
    <t>H0Y5N9</t>
  </si>
  <si>
    <t>E9PQM1</t>
  </si>
  <si>
    <t>X6R7X0</t>
  </si>
  <si>
    <t>TCEANC2</t>
  </si>
  <si>
    <t>Transcription elongation factor A N-terminal and central domain-containing protein 2</t>
  </si>
  <si>
    <t>E7ETN2</t>
  </si>
  <si>
    <t>EYA2</t>
  </si>
  <si>
    <t>Eyes absent homolog</t>
  </si>
  <si>
    <t>Q53F87</t>
  </si>
  <si>
    <t>Sarcosine dehydrogenase variant</t>
  </si>
  <si>
    <t>Q6MZU6</t>
  </si>
  <si>
    <t>DKFZp686C15213</t>
  </si>
  <si>
    <t>Putative uncharacterized protein DKFZp686C15213</t>
  </si>
  <si>
    <t>P39900</t>
  </si>
  <si>
    <t>MMP12</t>
  </si>
  <si>
    <t>Macrophage metalloelastase</t>
  </si>
  <si>
    <t>B4DJ71</t>
  </si>
  <si>
    <t>Phosphate transporter</t>
  </si>
  <si>
    <t>Q53YD7</t>
  </si>
  <si>
    <t>EEF1G protein</t>
  </si>
  <si>
    <t>B2RMV2</t>
  </si>
  <si>
    <t>CYTSA</t>
  </si>
  <si>
    <t>CYTSA protein</t>
  </si>
  <si>
    <t>A0A024R3B4</t>
  </si>
  <si>
    <t>HSPC148</t>
  </si>
  <si>
    <t>B4DU16</t>
  </si>
  <si>
    <t>cDNA FLJ54550, highly similar to Homo sapiens fibronectin 1 (FN1), transcript variant 6, mRNA</t>
  </si>
  <si>
    <t>A1L1A3</t>
  </si>
  <si>
    <t>D9ZGG2</t>
  </si>
  <si>
    <t>J3KRJ8</t>
  </si>
  <si>
    <t>K7ES02</t>
  </si>
  <si>
    <t>K7EPB9</t>
  </si>
  <si>
    <t>H7C4C8</t>
  </si>
  <si>
    <t>Q59FZ8</t>
  </si>
  <si>
    <t>Nebulette non-muscle isoform variant</t>
  </si>
  <si>
    <t>Q5T980</t>
  </si>
  <si>
    <t>SFMBT2</t>
  </si>
  <si>
    <t>Scm-like with four MBT domains protein 2</t>
  </si>
  <si>
    <t>B3KVN2</t>
  </si>
  <si>
    <t>Farnesyltransferase, CAAX box, alpha, isoform CRA_c</t>
  </si>
  <si>
    <t>B2RAH7</t>
  </si>
  <si>
    <t>cDNA, FLJ94921, highly similar to Homo sapiens prolyl endopeptidase (PREP), mRNA</t>
  </si>
  <si>
    <t>B7Z3I9</t>
  </si>
  <si>
    <t>H3BPK7</t>
  </si>
  <si>
    <t>B7Z5V2</t>
  </si>
  <si>
    <t>cDNA FLJ54141, highly similar to Ezrin</t>
  </si>
  <si>
    <t>D3DNA1</t>
  </si>
  <si>
    <t>A2J422</t>
  </si>
  <si>
    <t>Anti-HER3 scFv</t>
  </si>
  <si>
    <t>Q2TSD0</t>
  </si>
  <si>
    <t>I1VZV6</t>
  </si>
  <si>
    <t>B3KTL8</t>
  </si>
  <si>
    <t>cDNA FLJ38476 fis, clone FEBRA2022504, highly similar to YTH domain protein 1</t>
  </si>
  <si>
    <t>A0A0K0K1L8</t>
  </si>
  <si>
    <t>HEL-S-129m</t>
  </si>
  <si>
    <t>Epididymis secretory sperm binding protein Li 129m</t>
  </si>
  <si>
    <t>A0A024R850</t>
  </si>
  <si>
    <t>MRRF</t>
  </si>
  <si>
    <t>Mitochondrial ribosome recycling factor, isoform CRA_a</t>
  </si>
  <si>
    <t>Q2F831</t>
  </si>
  <si>
    <t>Tyrosine 3-monooxygenasea/tryptophan 5-monooxygenase activation protein zeta</t>
  </si>
  <si>
    <t>A2NKM6</t>
  </si>
  <si>
    <t>NANUC-1 heavy chain</t>
  </si>
  <si>
    <t>A0A024RA31</t>
  </si>
  <si>
    <t>Aquaporin 1 (Channel-forming integral protein, 28kDa)</t>
  </si>
  <si>
    <t>P78407</t>
  </si>
  <si>
    <t>AFF2</t>
  </si>
  <si>
    <t>AF4/FMR2 family member 2</t>
  </si>
  <si>
    <t>E9PQN2</t>
  </si>
  <si>
    <t>BCLAF1</t>
  </si>
  <si>
    <t>Bcl-2-associated transcription factor 1</t>
  </si>
  <si>
    <t>B4DPQ6</t>
  </si>
  <si>
    <t>cDNA FLJ53636, highly similar to Septin-7</t>
  </si>
  <si>
    <t>H0Y983</t>
  </si>
  <si>
    <t>H0YC42</t>
  </si>
  <si>
    <t>H7C278</t>
  </si>
  <si>
    <t>A0A087WY67</t>
  </si>
  <si>
    <t>Glutathione S-transferase theta-2</t>
  </si>
  <si>
    <t>Q5JTX6</t>
  </si>
  <si>
    <t>MPDZ</t>
  </si>
  <si>
    <t>Multiple PDZ domain protein</t>
  </si>
  <si>
    <t>B4DIZ3</t>
  </si>
  <si>
    <t>cDNA FLJ52593, highly similar to Heat shock 70 kDa protein 4</t>
  </si>
  <si>
    <t>A0A087WUQ1</t>
  </si>
  <si>
    <t>PDLIM2</t>
  </si>
  <si>
    <t>PDZ and LIM domain protein 2</t>
  </si>
  <si>
    <t>A7XZE4</t>
  </si>
  <si>
    <t>TPM2b</t>
  </si>
  <si>
    <t>Beta tropomyosin isoform</t>
  </si>
  <si>
    <t>Q96DE8</t>
  </si>
  <si>
    <t>PSMD14 protein</t>
  </si>
  <si>
    <t>A8K0P2</t>
  </si>
  <si>
    <t>cDNA FLJ76209, highly similar to Homo sapiens inorganic pyrophosphatase 2 (PPA2), transcript variant 2, mRNA</t>
  </si>
  <si>
    <t>B3GUD3</t>
  </si>
  <si>
    <t>Protein tyrosine phosphatase-2</t>
  </si>
  <si>
    <t>B7Z1X9</t>
  </si>
  <si>
    <t>B2RBI2</t>
  </si>
  <si>
    <t>cDNA, FLJ95525, highly similar to Homo sapiens synapse associated protein 1, SAP47 homolog (Drosophila) (SYAP1), mRNA</t>
  </si>
  <si>
    <t>M0QXW7</t>
  </si>
  <si>
    <t>B2R4C5</t>
  </si>
  <si>
    <t>C-type lysozyme</t>
  </si>
  <si>
    <t>Q5SZU1</t>
  </si>
  <si>
    <t>Q8IVN8</t>
  </si>
  <si>
    <t>SBSPON</t>
  </si>
  <si>
    <t>Somatomedin-B and thrombospondin type-1 domain-containing protein</t>
  </si>
  <si>
    <t>Q6FHP1</t>
  </si>
  <si>
    <t>MTAP protein</t>
  </si>
  <si>
    <t>B3KMV8</t>
  </si>
  <si>
    <t>cDNA FLJ12766 fis, clone NT2RP2001520, highly similar to Calcium-binding mitochondrial carrier protein Aralar1</t>
  </si>
  <si>
    <t>B4DHR1</t>
  </si>
  <si>
    <t>cDNA FLJ53009, highly similar to Calreticulin</t>
  </si>
  <si>
    <t>Q5JYR4</t>
  </si>
  <si>
    <t>Q49A63</t>
  </si>
  <si>
    <t>MAOA</t>
  </si>
  <si>
    <t>A0A087WTI4</t>
  </si>
  <si>
    <t>Q7Z4J2</t>
  </si>
  <si>
    <t>GLT6D1</t>
  </si>
  <si>
    <t>Glycosyltransferase 6 domain-containing protein 1</t>
  </si>
  <si>
    <t>Q6NUL7</t>
  </si>
  <si>
    <t>SPTLC1</t>
  </si>
  <si>
    <t>SPTLC1 protein</t>
  </si>
  <si>
    <t>H7C0L5</t>
  </si>
  <si>
    <t>A0A0S2A4E4</t>
  </si>
  <si>
    <t>Amylo-1, 6-glucosidase, 4-alpha-glucanotransferase (Glycogen debranching enzyme, glycogen storage disease type III), isoform CRA_b</t>
  </si>
  <si>
    <t>C9IY94</t>
  </si>
  <si>
    <t>A4UCT3</t>
  </si>
  <si>
    <t>E9PKY0</t>
  </si>
  <si>
    <t>Q6P4R2</t>
  </si>
  <si>
    <t>PCDHAC2</t>
  </si>
  <si>
    <t>Protocadherin alpha subfamily C, 2</t>
  </si>
  <si>
    <t>B4DYK1</t>
  </si>
  <si>
    <t>cDNA FLJ54512, highly similar to Homo sapiens regulator of G-protein signalling 22 (RGS22), mRNA</t>
  </si>
  <si>
    <t>B2R8D1</t>
  </si>
  <si>
    <t>cDNA, FLJ93841, highly similar to Homo sapiens nitrilase 1 (NIT1), mRNA</t>
  </si>
  <si>
    <t>Q9UF08</t>
  </si>
  <si>
    <t>A8K335</t>
  </si>
  <si>
    <t>cDNA FLJ76254, highly similar to Homo sapiens gamma-glutamyl hydrolase (GGH), mRNA</t>
  </si>
  <si>
    <t>COP9 constitutive photomorphogenic-like protein subunit 4 isoform 2</t>
  </si>
  <si>
    <t>Q9P192</t>
  </si>
  <si>
    <t>PRO1843</t>
  </si>
  <si>
    <t>M0R0I5</t>
  </si>
  <si>
    <t>Q6ZS30</t>
  </si>
  <si>
    <t>NBEAL1</t>
  </si>
  <si>
    <t>Neurobeachin-like protein 1</t>
  </si>
  <si>
    <t>D6RDG0</t>
  </si>
  <si>
    <t>SCARB2</t>
  </si>
  <si>
    <t>Lysosome membrane protein 2</t>
  </si>
  <si>
    <t>B7Z5H9</t>
  </si>
  <si>
    <t>cDNA FLJ53291, highly similar to Beta-galactosidase-related protein</t>
  </si>
  <si>
    <t>Q6ZND8</t>
  </si>
  <si>
    <t>cDNA FLJ16191 fis, clone BRTHA2013610, moderately similar to Arabidopsis thaliana deoxyguanosine kinase -related (At1g72040) mRNA</t>
  </si>
  <si>
    <t>A0N8J1</t>
  </si>
  <si>
    <t>V(k)3 sequence of NG9 gene from fetal liver DNA</t>
  </si>
  <si>
    <t>B4E358</t>
  </si>
  <si>
    <t>cDNA FLJ54828, highly similar to Src substrate cortactin</t>
  </si>
  <si>
    <t>A0A075B6R2</t>
  </si>
  <si>
    <t>IGHV4-4</t>
  </si>
  <si>
    <t>Protein IGHV4-4</t>
  </si>
  <si>
    <t>Q96T46</t>
  </si>
  <si>
    <t>Hemoglobin alpha 2</t>
  </si>
  <si>
    <t>A0A087WYJ9</t>
  </si>
  <si>
    <t>F8WCR2</t>
  </si>
  <si>
    <t>H0YH65</t>
  </si>
  <si>
    <t>Armadillo repeat-containing protein 6</t>
  </si>
  <si>
    <t>F8WF70</t>
  </si>
  <si>
    <t>A0A075B6N8</t>
  </si>
  <si>
    <t>B4DKL7</t>
  </si>
  <si>
    <t>TMEM104</t>
  </si>
  <si>
    <t>Transmembrane protein 104</t>
  </si>
  <si>
    <t>H3BPE1</t>
  </si>
  <si>
    <t>B7Z6G4</t>
  </si>
  <si>
    <t>cDNA FLJ53193, highly similar to Homo sapiens caldesmon 1 (CALD1), transcript variant 5, mRNA</t>
  </si>
  <si>
    <t>D6RAI1</t>
  </si>
  <si>
    <t>A0A075B6L1</t>
  </si>
  <si>
    <t>E9PQD6</t>
  </si>
  <si>
    <t>cDNA FLJ45319 fis, clone BRHIP3005801, highly similar to Homo sapiens VAMP (vesicle-associated membrane protein)-associated protein B and C (VAPB)</t>
  </si>
  <si>
    <t>Q9Y6X7</t>
  </si>
  <si>
    <t>KIAA0864</t>
  </si>
  <si>
    <t>KIAA0864 protein</t>
  </si>
  <si>
    <t>B4E3A8</t>
  </si>
  <si>
    <t>cDNA FLJ53963, highly similar to Leukocyte elastase inhibitor</t>
  </si>
  <si>
    <t>K7EL20</t>
  </si>
  <si>
    <t>H0YFA4</t>
  </si>
  <si>
    <t>H3BR66</t>
  </si>
  <si>
    <t>Q6ZR44</t>
  </si>
  <si>
    <t>cDNA FLJ46672 fis, clone TRACH3009008, highly similar to Thioredoxin reductase (EC 1.6.4.5)</t>
  </si>
  <si>
    <t>J3QW41</t>
  </si>
  <si>
    <t>cDNA FLJ50748, highly similar to Rho GDP-dissociation inhibitor 1</t>
  </si>
  <si>
    <t>B4DU60</t>
  </si>
  <si>
    <t>cDNA FLJ51306, highly similar to Homo sapiens citrate lyase beta like (CLYBL), transcript variant 2, mRNA</t>
  </si>
  <si>
    <t>Q9HC07</t>
  </si>
  <si>
    <t>Q5QPA5</t>
  </si>
  <si>
    <t>MRPS18A</t>
  </si>
  <si>
    <t>28S ribosomal protein S18a, mitochondrial</t>
  </si>
  <si>
    <t>U3KQK5</t>
  </si>
  <si>
    <t>A8K905</t>
  </si>
  <si>
    <t>cDNA FLJ77615, highly similar to Homo sapiens nucleolar complex associated 3 homolog (S. cerevisiae) (NOC3L), mRNA</t>
  </si>
  <si>
    <t>HCG40889, isoform CRA_b</t>
  </si>
  <si>
    <t>B4DP64</t>
  </si>
  <si>
    <t>C9JB30</t>
  </si>
  <si>
    <t>MAPRE3</t>
  </si>
  <si>
    <t>Microtubule-associated protein RP/EB family member 3</t>
  </si>
  <si>
    <t>A8K224</t>
  </si>
  <si>
    <t>cDNA FLJ35157 fis, clone PLACE6011156, highly similar to Serine protease HTRA1 (EC 3.4.21.-)</t>
  </si>
  <si>
    <t>B3KXS7</t>
  </si>
  <si>
    <t>cDNA FLJ45975 fis, clone PLACE7018479, highly similar to 182 kDa tankyrase 1-binding protein</t>
  </si>
  <si>
    <t>Q8WW27</t>
  </si>
  <si>
    <t>APOBEC4</t>
  </si>
  <si>
    <t>Putative C-&gt;U-editing enzyme APOBEC-4</t>
  </si>
  <si>
    <t>F2WW55</t>
  </si>
  <si>
    <t>Catechol-O-methyltransferase</t>
  </si>
  <si>
    <t>J3KTJ6</t>
  </si>
  <si>
    <t>B4DWI8</t>
  </si>
  <si>
    <t>cDNA FLJ57805, highly similar to Homo sapiens paraspeckle component 1 (PSPC1), transcript variant alpha, mRNA</t>
  </si>
  <si>
    <t>A3KMG4</t>
  </si>
  <si>
    <t>DOCK3 protein</t>
  </si>
  <si>
    <t>Q8N9K4</t>
  </si>
  <si>
    <t>cDNA FLJ36998 fis, clone BRACE2007295, highly similar to ALPHA-ADAPTIN A</t>
  </si>
  <si>
    <t>Adenylosuccinate synthetase isozyme 1</t>
  </si>
  <si>
    <t>C9JVB6</t>
  </si>
  <si>
    <t>G3V279</t>
  </si>
  <si>
    <t>ERH</t>
  </si>
  <si>
    <t>Enhancer of rudimentary homolog</t>
  </si>
  <si>
    <t>B1AL33</t>
  </si>
  <si>
    <t>UHRF2</t>
  </si>
  <si>
    <t>E3 ubiquitin-protein ligase UHRF2</t>
  </si>
  <si>
    <t>Q96RG5</t>
  </si>
  <si>
    <t>IRS2</t>
  </si>
  <si>
    <t>Insulin receptor substrate 2 insertion mutant</t>
  </si>
  <si>
    <t>Q6PJX4</t>
  </si>
  <si>
    <t>GPX4 protein</t>
  </si>
  <si>
    <t>A0A087WW89</t>
  </si>
  <si>
    <t>Protein IGHV3-72</t>
  </si>
  <si>
    <t>B4DEW5</t>
  </si>
  <si>
    <t>cDNA FLJ54049, highly similar to Multimerin-2</t>
  </si>
  <si>
    <t>A0A140VJW3</t>
  </si>
  <si>
    <t>Sushi domain containing 2, isoform CRA_a</t>
  </si>
  <si>
    <t>E9PPQ0</t>
  </si>
  <si>
    <t>MTFR1L</t>
  </si>
  <si>
    <t>Mitochondrial fission regulator 1-like</t>
  </si>
  <si>
    <t>B4DX14</t>
  </si>
  <si>
    <t>cDNA FLJ53231, highly similar to 4-trimethylaminobutyraldehyde dehydrogenase(EC 1.2.1.47)</t>
  </si>
  <si>
    <t>A1A4Y4</t>
  </si>
  <si>
    <t>IRGM</t>
  </si>
  <si>
    <t>Immunity-related GTPase family M protein</t>
  </si>
  <si>
    <t>Q9UL81</t>
  </si>
  <si>
    <t>H3BQK9</t>
  </si>
  <si>
    <t>Q9UL91</t>
  </si>
  <si>
    <t>B7Z4B2</t>
  </si>
  <si>
    <t>cDNA FLJ56108, highly similar to Puromycin-sensitive aminopeptidase (EC 3.4.11.-)</t>
  </si>
  <si>
    <t>A0A087WT48</t>
  </si>
  <si>
    <t>C9JQQ2</t>
  </si>
  <si>
    <t>OXSM</t>
  </si>
  <si>
    <t>3-oxoacyl-[acyl-carrier-protein] synthase, mitochondrial</t>
  </si>
  <si>
    <t>B7Z1Z9</t>
  </si>
  <si>
    <t>Q16879</t>
  </si>
  <si>
    <t>SAA2</t>
  </si>
  <si>
    <t>Serum amyloid A-2 protein</t>
  </si>
  <si>
    <t>A8K5S3</t>
  </si>
  <si>
    <t>cDNA FLJ78449</t>
  </si>
  <si>
    <t>D6RE86</t>
  </si>
  <si>
    <t>H0YCB0</t>
  </si>
  <si>
    <t>B7Z1C9</t>
  </si>
  <si>
    <t>Chaperonin containing TCP1, subunit 7 (Eta), isoform CRA_a</t>
  </si>
  <si>
    <t>Q5TA58</t>
  </si>
  <si>
    <t>B7ZLE5</t>
  </si>
  <si>
    <t>Q53HG7</t>
  </si>
  <si>
    <t>Cortactin isoform a variant</t>
  </si>
  <si>
    <t>F5H369</t>
  </si>
  <si>
    <t>PIK3C2G</t>
  </si>
  <si>
    <t>Phosphatidylinositol 4-phosphate 3-kinase C2 domain-containing subunit gamma</t>
  </si>
  <si>
    <t>A0A0S2Z3L8</t>
  </si>
  <si>
    <t>Decorin isoform 2</t>
  </si>
  <si>
    <t>A4D275</t>
  </si>
  <si>
    <t>Actin related protein 2/3 complex, subunit 1B, 41kDa</t>
  </si>
  <si>
    <t>B7Z2V8</t>
  </si>
  <si>
    <t>cDNA FLJ54958, highly similar to Rap1 GTPase-GDP dissociation stimulator 1</t>
  </si>
  <si>
    <t>Q6ZNW9</t>
  </si>
  <si>
    <t>CDNA FLJ26980 fis, clone SLV02741</t>
  </si>
  <si>
    <t>Q53XC0</t>
  </si>
  <si>
    <t>Eukaryotic translation initiation factor 2, subunit 1 alpha, 35kDa, isoform CRA_a</t>
  </si>
  <si>
    <t>B3KVK0</t>
  </si>
  <si>
    <t>cDNA FLJ16660 fis, clone TESTI4042440, moderately similar to Mus musculus axotrophin (Axot)</t>
  </si>
  <si>
    <t>A8K718</t>
  </si>
  <si>
    <t>cDNA FLJ77502</t>
  </si>
  <si>
    <t>V9HWD6</t>
  </si>
  <si>
    <t>HEL-S-1</t>
  </si>
  <si>
    <t>Epididymis secretory protein Li 1</t>
  </si>
  <si>
    <t>E7EUE6</t>
  </si>
  <si>
    <t>SCN3A</t>
  </si>
  <si>
    <t>Sodium channel protein type 3 subunit alpha</t>
  </si>
  <si>
    <t>B2RCU6</t>
  </si>
  <si>
    <t>cDNA, FLJ96299, highly similar to Homo sapiens p21 (CDKN1A)-activated kinase 3 (PAK3), mRNA</t>
  </si>
  <si>
    <t>Q3ZTS4</t>
  </si>
  <si>
    <t>K7EK80</t>
  </si>
  <si>
    <t>ZNF540</t>
  </si>
  <si>
    <t>Zinc finger protein 540</t>
  </si>
  <si>
    <t>E2DRY6</t>
  </si>
  <si>
    <t>C-myc promoter-binding protein 1</t>
  </si>
  <si>
    <t>J3KQE5</t>
  </si>
  <si>
    <t>Q6ZSC3</t>
  </si>
  <si>
    <t>RBM43</t>
  </si>
  <si>
    <t>RNA-binding protein 43</t>
  </si>
  <si>
    <t>B4DTC3</t>
  </si>
  <si>
    <t>cDNA FLJ54150, highly similar to Heterogeneous nuclear ribonucleoprotein D0</t>
  </si>
  <si>
    <t>Q14DE0</t>
  </si>
  <si>
    <t>C20orf185</t>
  </si>
  <si>
    <t>Chromosome 20 open reading frame 185</t>
  </si>
  <si>
    <t>B7Z9U2</t>
  </si>
  <si>
    <t>cDNA, FLJ78956, highly similar to Vesicle-fusing ATPase (EC 3.6.4.6)</t>
  </si>
  <si>
    <t>Q6P1R0</t>
  </si>
  <si>
    <t>I3L3J8</t>
  </si>
  <si>
    <t>H0YHX7</t>
  </si>
  <si>
    <t>NAV3</t>
  </si>
  <si>
    <t>Neuron navigator 3</t>
  </si>
  <si>
    <t>B4DG47</t>
  </si>
  <si>
    <t>cDNA FLJ56967, highly similar to Adapter-relatedprotein complex 1 beta-1 subunit</t>
  </si>
  <si>
    <t>Q8IYT3</t>
  </si>
  <si>
    <t>CCDC170</t>
  </si>
  <si>
    <t>Coiled-coil domain-containing protein 170</t>
  </si>
  <si>
    <t>B3KRG5</t>
  </si>
  <si>
    <t>cDNA FLJ34201 fis, clone FCBBF3019714, highly similar to HETEROGENEOUS NUCLEAR RIBONUCLEOPROTEIN G</t>
  </si>
  <si>
    <t>D3DSY7</t>
  </si>
  <si>
    <t>Ring finger protein 170, isoform CRA_b</t>
  </si>
  <si>
    <t>Q1ET65</t>
  </si>
  <si>
    <t>B4DQF6</t>
  </si>
  <si>
    <t>F6U0I4</t>
  </si>
  <si>
    <t>AGBL2</t>
  </si>
  <si>
    <t>Cytosolic carboxypeptidase 2</t>
  </si>
  <si>
    <t>B4DY66</t>
  </si>
  <si>
    <t>cDNA FLJ58436, highly similar to Ubiquitin-like 1-activating enzyme E1A</t>
  </si>
  <si>
    <t>Q6ZMU0</t>
  </si>
  <si>
    <t>F5H479</t>
  </si>
  <si>
    <t>Ragulator complex protein LAMTOR1</t>
  </si>
  <si>
    <t>F5GYN7</t>
  </si>
  <si>
    <t>ZRANB3</t>
  </si>
  <si>
    <t>DNA annealing helicase and endonuclease ZRANB3</t>
  </si>
  <si>
    <t>K7ESN3</t>
  </si>
  <si>
    <t>GHDC</t>
  </si>
  <si>
    <t>GH3 domain-containing protein</t>
  </si>
  <si>
    <t>F8WE72</t>
  </si>
  <si>
    <t>Q8WWM9</t>
  </si>
  <si>
    <t>CYGB</t>
  </si>
  <si>
    <t>Cytoglobin</t>
  </si>
  <si>
    <t>Q92466</t>
  </si>
  <si>
    <t>B1WB49</t>
  </si>
  <si>
    <t>BDP1</t>
  </si>
  <si>
    <t>BDP1 protein</t>
  </si>
  <si>
    <t>C9JM50</t>
  </si>
  <si>
    <t>Q6XYD2</t>
  </si>
  <si>
    <t>LP3236</t>
  </si>
  <si>
    <t>Q5THA1</t>
  </si>
  <si>
    <t>Q5JQ13</t>
  </si>
  <si>
    <t>A0A0G2JL54</t>
  </si>
  <si>
    <t>C4B_2</t>
  </si>
  <si>
    <t>Q96G61</t>
  </si>
  <si>
    <t>NUDT11</t>
  </si>
  <si>
    <t>Diphosphoinositol polyphosphate phosphohydrolase 3-beta</t>
  </si>
  <si>
    <t>H3BM91</t>
  </si>
  <si>
    <t>COMMD4</t>
  </si>
  <si>
    <t>COMM domain-containing protein 4</t>
  </si>
  <si>
    <t>G9J6Q6</t>
  </si>
  <si>
    <t>H7C003</t>
  </si>
  <si>
    <t>Q7Z379</t>
  </si>
  <si>
    <t>DKFZp686K04218</t>
  </si>
  <si>
    <t>Putative uncharacterized protein DKFZp686K04218</t>
  </si>
  <si>
    <t>V9HWF4</t>
  </si>
  <si>
    <t>HEL-S-68p</t>
  </si>
  <si>
    <t>S4R460</t>
  </si>
  <si>
    <t>K7EKS7</t>
  </si>
  <si>
    <t>RPL22</t>
  </si>
  <si>
    <t>60S ribosomal protein L22</t>
  </si>
  <si>
    <t>A6NMN0</t>
  </si>
  <si>
    <t>PHKA1</t>
  </si>
  <si>
    <t>Phosphorylase b kinase regulatory subunit alpha, skeletal muscle isoform</t>
  </si>
  <si>
    <t>Q59ET9</t>
  </si>
  <si>
    <t>P80362</t>
  </si>
  <si>
    <t>Immunoglobulin kappa variable 1D-33</t>
  </si>
  <si>
    <t>G8XWS9</t>
  </si>
  <si>
    <t>Truncated PRUNE2</t>
  </si>
  <si>
    <t>C9IZA5</t>
  </si>
  <si>
    <t>H0Y3Q4</t>
  </si>
  <si>
    <t>EYS</t>
  </si>
  <si>
    <t>Protein eyes shut homolog</t>
  </si>
  <si>
    <t>B7Z2S5</t>
  </si>
  <si>
    <t>cDNA FLJ56075, highly similar to Thioredoxin reductase 1, cytoplasmic (EC 1.8.1.9)</t>
  </si>
  <si>
    <t>Q59G12</t>
  </si>
  <si>
    <t>Lamina-associated polypeptide 2, isoforms beta/gamma variant</t>
  </si>
  <si>
    <t>A2J1M5</t>
  </si>
  <si>
    <t>Rheumatoid factor RF-IP4</t>
  </si>
  <si>
    <t>D6R9P1</t>
  </si>
  <si>
    <t>ENPP6</t>
  </si>
  <si>
    <t>Ectonucleotide pyrophosphatase/phosphodiesterase family member 6</t>
  </si>
  <si>
    <t>A0A0G2JQN5</t>
  </si>
  <si>
    <t>Q3I0J7</t>
  </si>
  <si>
    <t>Alpha-1-antitrypsin NULL(BRESCIA) variant</t>
  </si>
  <si>
    <t>A0A0K0KMS3</t>
  </si>
  <si>
    <t>POU5F1</t>
  </si>
  <si>
    <t>POU class 5 homeobox 1 transcript variant OCT4B6</t>
  </si>
  <si>
    <t>B3KVE3</t>
  </si>
  <si>
    <t>cDNA FLJ16452 fis, clone BRAWH3002467, highly similar to RAB GDP DISSOCIATION INHIBITOR BETA</t>
  </si>
  <si>
    <t>H0YK13</t>
  </si>
  <si>
    <t>B3KSP2</t>
  </si>
  <si>
    <t>cDNA FLJ36730 fis, clone UTERU2012610, highly similar to Peroxisomal multifunctional enzyme type 2</t>
  </si>
  <si>
    <t>B4E1T5</t>
  </si>
  <si>
    <t>cDNA FLJ55764, highly similar to Apolipoprotein-L2</t>
  </si>
  <si>
    <t>Q8TBN2</t>
  </si>
  <si>
    <t>C9IZF6</t>
  </si>
  <si>
    <t>PNPLA4</t>
  </si>
  <si>
    <t>Patatin-like phospholipase domain-containing protein 4</t>
  </si>
  <si>
    <t>C9J1E2</t>
  </si>
  <si>
    <t>Q59GX7</t>
  </si>
  <si>
    <t>Stearoyl-CoA desaturase variant</t>
  </si>
  <si>
    <t>B4DLP4</t>
  </si>
  <si>
    <t>H3BTZ8</t>
  </si>
  <si>
    <t>A0A024RDG1</t>
  </si>
  <si>
    <t>VDP</t>
  </si>
  <si>
    <t>Vesicle docking protein p115, isoform CRA_a</t>
  </si>
  <si>
    <t>A4D177</t>
  </si>
  <si>
    <t>Chromobox homolog 3 (HP1 gamma homolog, Drosophila)</t>
  </si>
  <si>
    <t>A0A087WW49</t>
  </si>
  <si>
    <t>V9GZ17</t>
  </si>
  <si>
    <t>A2MYD4</t>
  </si>
  <si>
    <t>V2-7</t>
  </si>
  <si>
    <t>V2-7 protein</t>
  </si>
  <si>
    <t>V9GYG9</t>
  </si>
  <si>
    <t>B3KSQ7</t>
  </si>
  <si>
    <t>DBN1</t>
  </si>
  <si>
    <t>Drebrin 1, isoform CRA_d</t>
  </si>
  <si>
    <t>H0YNX7</t>
  </si>
  <si>
    <t>B7Z2E6</t>
  </si>
  <si>
    <t>Q9UE37</t>
  </si>
  <si>
    <t>GSTmu3</t>
  </si>
  <si>
    <t>Glutathione transferase</t>
  </si>
  <si>
    <t>A0A024R1C4</t>
  </si>
  <si>
    <t>ZNF41</t>
  </si>
  <si>
    <t>Zinc finger protein 41, isoform CRA_d</t>
  </si>
  <si>
    <t>E9PI70</t>
  </si>
  <si>
    <t>B3KU67</t>
  </si>
  <si>
    <t>cDNA FLJ39264 fis, clone OCBBF2009603, highly similar to Staphylococcal nuclease domain-containing protein 1</t>
  </si>
  <si>
    <t>Q5T948</t>
  </si>
  <si>
    <t>F8VV57</t>
  </si>
  <si>
    <t>Q7Z7M5</t>
  </si>
  <si>
    <t>A2J1P0</t>
  </si>
  <si>
    <t>Rheumatoid factor RF-IP16</t>
  </si>
  <si>
    <t>Q9Y4P9</t>
  </si>
  <si>
    <t>SPEF1</t>
  </si>
  <si>
    <t>Sperm flagellar protein 1</t>
  </si>
  <si>
    <t>B3KNV9</t>
  </si>
  <si>
    <t>cDNA FLJ30554 fis, clone BRAWH2003693</t>
  </si>
  <si>
    <t>B3KTG9</t>
  </si>
  <si>
    <t>cDNA FLJ38232 fis, clone FCBBF2004930, highly similar to Noelin-3</t>
  </si>
  <si>
    <t>Q9NXD9</t>
  </si>
  <si>
    <t>NSUN2</t>
  </si>
  <si>
    <t>tRNA (cytosine(34)-C(5))-methyltransferase</t>
  </si>
  <si>
    <t>B4DFG8</t>
  </si>
  <si>
    <t>A0A024RDK8</t>
  </si>
  <si>
    <t>Sulfatase modifying factor 2, isoform CRA_f</t>
  </si>
  <si>
    <t>H0YGX7</t>
  </si>
  <si>
    <t>B5MEF5</t>
  </si>
  <si>
    <t>Q49AP2</t>
  </si>
  <si>
    <t>RAP1GAP</t>
  </si>
  <si>
    <t>RAP1GAP protein</t>
  </si>
  <si>
    <t>S6CQT5</t>
  </si>
  <si>
    <t>Mutant alpha-1,4 galactosyltransferase</t>
  </si>
  <si>
    <t>Q96RW8</t>
  </si>
  <si>
    <t>Q05DS5</t>
  </si>
  <si>
    <t>SFRP1 protein</t>
  </si>
  <si>
    <t>A0A140TA44</t>
  </si>
  <si>
    <t>C9JB34</t>
  </si>
  <si>
    <t>MPP1</t>
  </si>
  <si>
    <t>55 kDa erythrocyte membrane protein</t>
  </si>
  <si>
    <t>J3KQP5</t>
  </si>
  <si>
    <t>PTPN4</t>
  </si>
  <si>
    <t>Tyrosine-protein phosphatase non-receptor type 4</t>
  </si>
  <si>
    <t>P78356</t>
  </si>
  <si>
    <t>PIP4K2B</t>
  </si>
  <si>
    <t>Phosphatidylinositol 5-phosphate 4-kinase type-2 beta</t>
  </si>
  <si>
    <t>C9JMM0</t>
  </si>
  <si>
    <t>C9J0E9</t>
  </si>
  <si>
    <t>Q9P016</t>
  </si>
  <si>
    <t>THYN1</t>
  </si>
  <si>
    <t>Thymocyte nuclear protein 1</t>
  </si>
  <si>
    <t>B4E1M3</t>
  </si>
  <si>
    <t>cDNA FLJ56199, weakly similar to p130Cas-associated protein</t>
  </si>
  <si>
    <t>D9ZNA4</t>
  </si>
  <si>
    <t>Mutant methyl CpG binding protein 2 transcript 1</t>
  </si>
  <si>
    <t>Q658U5</t>
  </si>
  <si>
    <t>DKFZp666D103</t>
  </si>
  <si>
    <t>Putative uncharacterized protein DKFZp666D103</t>
  </si>
  <si>
    <t>O14521</t>
  </si>
  <si>
    <t>GCT-A5 light chain variable region</t>
  </si>
  <si>
    <t>H7C468</t>
  </si>
  <si>
    <t>CFAP69</t>
  </si>
  <si>
    <t>Cilia- and flagella-associated protein 69</t>
  </si>
  <si>
    <t>A0A140TA32</t>
  </si>
  <si>
    <t>B7ZA94</t>
  </si>
  <si>
    <t>cDNA, FLJ79108, highly similar to Complement component C8 beta chain</t>
  </si>
  <si>
    <t>F1JVV5</t>
  </si>
  <si>
    <t>EWSR1/ATF1 fusion</t>
  </si>
  <si>
    <t>EWSR1/ATF1 fusion protein type 1</t>
  </si>
  <si>
    <t>V9HWC1</t>
  </si>
  <si>
    <t>HEL71</t>
  </si>
  <si>
    <t>Epididymis luminal protein 71</t>
  </si>
  <si>
    <t>D3DXF2</t>
  </si>
  <si>
    <t>Abhydrolase domain containing 11, isoform CRA_d</t>
  </si>
  <si>
    <t>Q569F6</t>
  </si>
  <si>
    <t>Q7Z675</t>
  </si>
  <si>
    <t>DKFZp779O2152</t>
  </si>
  <si>
    <t>H3BS72</t>
  </si>
  <si>
    <t>Q6NSH7</t>
  </si>
  <si>
    <t>B3KTG4</t>
  </si>
  <si>
    <t>cDNA FLJ38197 fis, clone FCBBF1000367, highly similar to Ubiquitin carboxyl-terminal hydrolase 14 (EC 3.1.2.15)</t>
  </si>
  <si>
    <t>A0A087WXX2</t>
  </si>
  <si>
    <t>Q7Z2R8</t>
  </si>
  <si>
    <t>MST130</t>
  </si>
  <si>
    <t>MSTP130</t>
  </si>
  <si>
    <t>H7C3A0</t>
  </si>
  <si>
    <t>A0A1B0GUK8</t>
  </si>
  <si>
    <t>RBMXL1</t>
  </si>
  <si>
    <t>RNA-binding motif protein, X-linked-like-1</t>
  </si>
  <si>
    <t>p180/ribosome receptor</t>
  </si>
  <si>
    <t>A0A024R830</t>
  </si>
  <si>
    <t>Inositol(Myo)-1(Or 4)-monophosphatase 1, isoform CRA_a</t>
  </si>
  <si>
    <t>Q6FH10</t>
  </si>
  <si>
    <t>DCN protein</t>
  </si>
  <si>
    <t>B4DJ93</t>
  </si>
  <si>
    <t>cDNA FLJ51866, highly similar to Trifunctional purine biosynthetic protein adenosine-3</t>
  </si>
  <si>
    <t>Q86SV6</t>
  </si>
  <si>
    <t>K-glypican</t>
  </si>
  <si>
    <t>B4DL32</t>
  </si>
  <si>
    <t>cDNA FLJ59922, highly similar to Keratin, type II cytoskeletal 5</t>
  </si>
  <si>
    <t>M0R0X1</t>
  </si>
  <si>
    <t>RAB4B</t>
  </si>
  <si>
    <t>Ras-related protein Rab-4B</t>
  </si>
  <si>
    <t>M0QXD5</t>
  </si>
  <si>
    <t>PIH1D1</t>
  </si>
  <si>
    <t>PIH1 domain-containing protein 1</t>
  </si>
  <si>
    <t>B3KPN9</t>
  </si>
  <si>
    <t>cDNA FLJ32007 fis, clone NT2RP7009481, highly similar to Homo sapiens dispatched homolog 1 (Drosophila) (DISP1), mRNA</t>
  </si>
  <si>
    <t>E5RG77</t>
  </si>
  <si>
    <t>Q05DA4</t>
  </si>
  <si>
    <t>P4HA2</t>
  </si>
  <si>
    <t>P4HA2 protein</t>
  </si>
  <si>
    <t>F8WEK9</t>
  </si>
  <si>
    <t>E9PDC2</t>
  </si>
  <si>
    <t>Protein prune homolog 2</t>
  </si>
  <si>
    <t>K7EK42</t>
  </si>
  <si>
    <t>C9JS59</t>
  </si>
  <si>
    <t>E3 ubiquitin-protein ligase RNF123</t>
  </si>
  <si>
    <t>B4DXF1</t>
  </si>
  <si>
    <t>cDNA FLJ57223</t>
  </si>
  <si>
    <t>D3DXG4</t>
  </si>
  <si>
    <t>hCG_2002650</t>
  </si>
  <si>
    <t>HCG2002650, isoform CRA_e</t>
  </si>
  <si>
    <t>V9GYK3</t>
  </si>
  <si>
    <t>Q6ZVC6</t>
  </si>
  <si>
    <t>cDNA FLJ42761 fis, clone BRAWH3002574, highly similar to Calpain 2, large</t>
  </si>
  <si>
    <t>O75079</t>
  </si>
  <si>
    <t>Laminin alpha 5 chain</t>
  </si>
  <si>
    <t>B2RA39</t>
  </si>
  <si>
    <t>cDNA, FLJ94686, highly similar to Homo sapiens complement factor H-related 5 (CFHL5), mRNA</t>
  </si>
  <si>
    <t>H3BNB9</t>
  </si>
  <si>
    <t>B4DEN3</t>
  </si>
  <si>
    <t>cDNA FLJ61101, highly similar to Eukaryotic translation initiation factor 5</t>
  </si>
  <si>
    <t>F5GWF8</t>
  </si>
  <si>
    <t>F5GX75</t>
  </si>
  <si>
    <t>B4DP70</t>
  </si>
  <si>
    <t>cDNA FLJ51017, highly similar to ATP-dependent RNA helicase DDX1 (EC 3.6.1.-)</t>
  </si>
  <si>
    <t>Q8N9V2</t>
  </si>
  <si>
    <t>TRIML1</t>
  </si>
  <si>
    <t>Probable E3 ubiquitin-protein ligase TRIML1</t>
  </si>
  <si>
    <t>Q8N987</t>
  </si>
  <si>
    <t>NECAB1</t>
  </si>
  <si>
    <t>N-terminal EF-hand calcium-binding protein 1</t>
  </si>
  <si>
    <t>B4DWI2</t>
  </si>
  <si>
    <t>cDNA FLJ60925, highly similar to ATP-binding cassette transporter sub-family Cmember 11</t>
  </si>
  <si>
    <t>J3JS69</t>
  </si>
  <si>
    <t>C9IZU3</t>
  </si>
  <si>
    <t>Q9UE89</t>
  </si>
  <si>
    <t>D0AB07</t>
  </si>
  <si>
    <t>Q6PJH1</t>
  </si>
  <si>
    <t>DLG1 protein</t>
  </si>
  <si>
    <t>F2Z2K0</t>
  </si>
  <si>
    <t>P27658</t>
  </si>
  <si>
    <t>E5RGS7</t>
  </si>
  <si>
    <t>H0YND7</t>
  </si>
  <si>
    <t>DPH6</t>
  </si>
  <si>
    <t>Diphthine--ammonia ligase</t>
  </si>
  <si>
    <t>H7C4A9</t>
  </si>
  <si>
    <t>H0YEP8</t>
  </si>
  <si>
    <t>O60522</t>
  </si>
  <si>
    <t>TDRD6</t>
  </si>
  <si>
    <t>Tudor domain-containing protein 6</t>
  </si>
  <si>
    <t>B7Z6F7</t>
  </si>
  <si>
    <t>cDNA FLJ61705, highly similar to Symplekin</t>
  </si>
  <si>
    <t>A0A0K0K1K7</t>
  </si>
  <si>
    <t>HEL-S-304</t>
  </si>
  <si>
    <t>6-phosphogluconolactonase, isoform CRA_b</t>
  </si>
  <si>
    <t>B4DLD1</t>
  </si>
  <si>
    <t>cDNA FLJ57342, highly similar to Laminin gamma-2 chain</t>
  </si>
  <si>
    <t>F5GYL4</t>
  </si>
  <si>
    <t>Beta-actin-like protein 2</t>
  </si>
  <si>
    <t>O95323</t>
  </si>
  <si>
    <t>Q5D6A5</t>
  </si>
  <si>
    <t>Mutant GSTP1</t>
  </si>
  <si>
    <t>B4DMT5</t>
  </si>
  <si>
    <t>B9EGI2</t>
  </si>
  <si>
    <t>Myosin phosphatase Rho interacting protein</t>
  </si>
  <si>
    <t>A0N5G1</t>
  </si>
  <si>
    <t>V&lt;kappa&gt;1</t>
  </si>
  <si>
    <t>Rheumatoid factor C6 light chain</t>
  </si>
  <si>
    <t>H3BUG1</t>
  </si>
  <si>
    <t>F5GWA2</t>
  </si>
  <si>
    <t>Q59EK8</t>
  </si>
  <si>
    <t>A0A024RAM2</t>
  </si>
  <si>
    <t>Glutaredoxin (Thioltransferase), isoform CRA_c</t>
  </si>
  <si>
    <t>V9HW39</t>
  </si>
  <si>
    <t>HEL-S-100</t>
  </si>
  <si>
    <t>Epididymis secretory protein Li 100</t>
  </si>
  <si>
    <t>Q59EW3</t>
  </si>
  <si>
    <t>RAB18, member RAS oncogene family variant</t>
  </si>
  <si>
    <t>B3KS10</t>
  </si>
  <si>
    <t>cDNA FLJ35237 fis, clone PROST2001676, highly similar to M-PHASE PHOSPHOPROTEIN 8</t>
  </si>
  <si>
    <t>M0R1V4</t>
  </si>
  <si>
    <t>Q5XKE5</t>
  </si>
  <si>
    <t>KRT79</t>
  </si>
  <si>
    <t>Keratin, type II cytoskeletal 79</t>
  </si>
  <si>
    <t>V9HVZ4</t>
  </si>
  <si>
    <t>HEL-S-162eP</t>
  </si>
  <si>
    <t>Q6IAM0</t>
  </si>
  <si>
    <t>X5DNM4</t>
  </si>
  <si>
    <t>Q5TEJ7</t>
  </si>
  <si>
    <t>RPA2</t>
  </si>
  <si>
    <t>Replication protein A 32 kDa subunit</t>
  </si>
  <si>
    <t>Q9P1B9</t>
  </si>
  <si>
    <t>PRO2987</t>
  </si>
  <si>
    <t>Q5U8W9</t>
  </si>
  <si>
    <t>HRMT1L2</t>
  </si>
  <si>
    <t>Protein arginine methyltransferase 1 isoform 4</t>
  </si>
  <si>
    <t>M0R061</t>
  </si>
  <si>
    <t>COPE</t>
  </si>
  <si>
    <t>Coatomer subunit epsilon</t>
  </si>
  <si>
    <t>F6UXX1</t>
  </si>
  <si>
    <t>J3KPP6</t>
  </si>
  <si>
    <t>RUFY1</t>
  </si>
  <si>
    <t>RUN and FYVE domain-containing protein 1</t>
  </si>
  <si>
    <t>H6VRF8</t>
  </si>
  <si>
    <t>B2RC43</t>
  </si>
  <si>
    <t>cDNA, FLJ95844, highly similar to Homo sapiens loss of heterozygosity, 11, chromosomal region 2, gene A (LOH11CR2A), mRNA</t>
  </si>
  <si>
    <t>A0A140VJE0</t>
  </si>
  <si>
    <t>Testicular tissue protein Li 14</t>
  </si>
  <si>
    <t>Q6FGE5</t>
  </si>
  <si>
    <t>S100A10 protein</t>
  </si>
  <si>
    <t>J3KS95</t>
  </si>
  <si>
    <t>FAM96B</t>
  </si>
  <si>
    <t>Mitotic spindle-associated MMXD complex subunit MIP18</t>
  </si>
  <si>
    <t>B4E2I9</t>
  </si>
  <si>
    <t>cDNA FLJ55486, highly similar to Semaphorin-3C</t>
  </si>
  <si>
    <t>ZMPSTE24</t>
  </si>
  <si>
    <t>CAAX prenyl protease 1 homolog</t>
  </si>
  <si>
    <t>H0YKU5</t>
  </si>
  <si>
    <t>A2NW97</t>
  </si>
  <si>
    <t>Rheumatoid factor Vh I region</t>
  </si>
  <si>
    <t>B4DJV9</t>
  </si>
  <si>
    <t>cDNA FLJ60607, highly similar to Acyl-protein thioesterase 1 (EC 3.1.2.-)</t>
  </si>
  <si>
    <t>Q6NUP7</t>
  </si>
  <si>
    <t>PPP4R4</t>
  </si>
  <si>
    <t>Serine/threonine-protein phosphatase 4 regulatory subunit 4</t>
  </si>
  <si>
    <t>B0AZS1</t>
  </si>
  <si>
    <t>cDNA, FLJ79511, highly similar to Heat shock 70 kDa protein 4</t>
  </si>
  <si>
    <t>A8K9U4</t>
  </si>
  <si>
    <t>cDNA FLJ77205, highly similar to Homo sapiens hect domain and RLD 4 (HERC4), transcript variant 2, mRNA</t>
  </si>
  <si>
    <t>C9JRV9</t>
  </si>
  <si>
    <t>A9YLN7</t>
  </si>
  <si>
    <t>EML4/ALK fusion</t>
  </si>
  <si>
    <t>C9JBE1</t>
  </si>
  <si>
    <t>F8VNT5</t>
  </si>
  <si>
    <t>Q9NX47</t>
  </si>
  <si>
    <t>42799</t>
  </si>
  <si>
    <t>E3 ubiquitin-protein ligase MARCH5</t>
  </si>
  <si>
    <t>A0A0K0K1J1</t>
  </si>
  <si>
    <t>HEL-S-2</t>
  </si>
  <si>
    <t>Cystatin</t>
  </si>
  <si>
    <t>K7EJC1</t>
  </si>
  <si>
    <t>RTKN</t>
  </si>
  <si>
    <t>Rhotekin</t>
  </si>
  <si>
    <t>Q59ER5</t>
  </si>
  <si>
    <t>E9PCT3</t>
  </si>
  <si>
    <t>CAV2</t>
  </si>
  <si>
    <t>Q5QPQ3</t>
  </si>
  <si>
    <t>E9PQI5</t>
  </si>
  <si>
    <t>B4DUK2</t>
  </si>
  <si>
    <t>cDNA FLJ51311</t>
  </si>
  <si>
    <t>A8K5H6</t>
  </si>
  <si>
    <t>cDNA FLJ76659, highly similar to Homo sapiens exonuclease 1 (EXO1), transcript variant 2, mRNA</t>
  </si>
  <si>
    <t>Q9H9B7</t>
  </si>
  <si>
    <t>Coatomer subunit gamma</t>
  </si>
  <si>
    <t>K7ERC8</t>
  </si>
  <si>
    <t>E5RIM8</t>
  </si>
  <si>
    <t>Q6FGH9</t>
  </si>
  <si>
    <t>DNCL1</t>
  </si>
  <si>
    <t>DNCL1 protein</t>
  </si>
  <si>
    <t>E5RHF4</t>
  </si>
  <si>
    <t>B2R5P6</t>
  </si>
  <si>
    <t>cDNA, FLJ92557, highly similar to Homo sapiens thioredoxin reductase 1 (TXNRD1), mRNA</t>
  </si>
  <si>
    <t>A0A140KFU0</t>
  </si>
  <si>
    <t>A0A024R8G3</t>
  </si>
  <si>
    <t>Prostaglandin D2 synthase 21kDa (Brain), isoform CRA_a</t>
  </si>
  <si>
    <t>Q0VGL3</t>
  </si>
  <si>
    <t>RPL13A protein</t>
  </si>
  <si>
    <t>A0A024R8K3</t>
  </si>
  <si>
    <t>MAP2K6</t>
  </si>
  <si>
    <t>Mitogen-activated protein kinase kinase 6, isoform CRA_a</t>
  </si>
  <si>
    <t>G4XUV3</t>
  </si>
  <si>
    <t>Hydroxypyruvate isomerase</t>
  </si>
  <si>
    <t>B4DPW5</t>
  </si>
  <si>
    <t>cDNA FLJ59374, highly similar to Homo sapiens caldesmon 1 (CALD1), transcript variant 2, mRNA</t>
  </si>
  <si>
    <t>H0YEL7</t>
  </si>
  <si>
    <t>E5RIH5</t>
  </si>
  <si>
    <t>TTI2</t>
  </si>
  <si>
    <t>TELO2-interacting protein 2</t>
  </si>
  <si>
    <t>Q9NSK3</t>
  </si>
  <si>
    <t>DKFZp762I166</t>
  </si>
  <si>
    <t>Putative uncharacterized protein DKFZp762I166</t>
  </si>
  <si>
    <t>Q75MY0</t>
  </si>
  <si>
    <t>Putative uncharacterized protein ARPC1A</t>
  </si>
  <si>
    <t>B4DXT5</t>
  </si>
  <si>
    <t>cDNA FLJ53483, highly similar to Spartin</t>
  </si>
  <si>
    <t>B7Z8H5</t>
  </si>
  <si>
    <t>cDNA FLJ50333, moderately similar to dTDP-D-glucose 4,6-dehydratase (EC 4.2.1.46)</t>
  </si>
  <si>
    <t>Q5T5E9</t>
  </si>
  <si>
    <t>TARS2</t>
  </si>
  <si>
    <t>Threonine--tRNA ligase, mitochondrial</t>
  </si>
  <si>
    <t>Q9H4A5</t>
  </si>
  <si>
    <t>Q9UNA2</t>
  </si>
  <si>
    <t>A0A140TA74</t>
  </si>
  <si>
    <t>SALL3</t>
  </si>
  <si>
    <t>Sal-like protein 3</t>
  </si>
  <si>
    <t>H7C0M5</t>
  </si>
  <si>
    <t>B4DKI2</t>
  </si>
  <si>
    <t>cDNA FLJ60282, highly similar to Sorbitol dehydrogenase (EC 1.1.1.14)</t>
  </si>
  <si>
    <t>C9JQJ4</t>
  </si>
  <si>
    <t>M0R003</t>
  </si>
  <si>
    <t>B2R858</t>
  </si>
  <si>
    <t>cDNA, FLJ93750, Homo sapiens DEAD (Asp-Glu-Ala-Asp) box polypeptide 6 (DDX6), mRNA</t>
  </si>
  <si>
    <t>Q16444</t>
  </si>
  <si>
    <t>Q9HD43</t>
  </si>
  <si>
    <t>PTPRH</t>
  </si>
  <si>
    <t>Receptor-type tyrosine-protein phosphatase H</t>
  </si>
  <si>
    <t>p47 protein isoform a variant</t>
  </si>
  <si>
    <t>Q6P587</t>
  </si>
  <si>
    <t>FAHD1</t>
  </si>
  <si>
    <t>Acylpyruvase FAHD1, mitochondrial</t>
  </si>
  <si>
    <t>V9HWF5</t>
  </si>
  <si>
    <t>HEL-S-69p</t>
  </si>
  <si>
    <t>Q4LDX3</t>
  </si>
  <si>
    <t>JAK1</t>
  </si>
  <si>
    <t>Tyrosine-protein kinase</t>
  </si>
  <si>
    <t>K7EMC7</t>
  </si>
  <si>
    <t>A2N2G5</t>
  </si>
  <si>
    <t>VH87-2</t>
  </si>
  <si>
    <t>VH87-2 protein</t>
  </si>
  <si>
    <t>H7C139</t>
  </si>
  <si>
    <t>G8FSY7</t>
  </si>
  <si>
    <t>H0YB70</t>
  </si>
  <si>
    <t>K7EM70</t>
  </si>
  <si>
    <t>A0A0B6XK12</t>
  </si>
  <si>
    <t>Ras homolog family member A</t>
  </si>
  <si>
    <t>E9PK46</t>
  </si>
  <si>
    <t>RIC3</t>
  </si>
  <si>
    <t>Protein RIC-3</t>
  </si>
  <si>
    <t>A9QVI3</t>
  </si>
  <si>
    <t>Type IV collagen alpha3 chain</t>
  </si>
  <si>
    <t>M0QZS6</t>
  </si>
  <si>
    <t>Q9UL78</t>
  </si>
  <si>
    <t>E7ETR0</t>
  </si>
  <si>
    <t>B7Z7P8</t>
  </si>
  <si>
    <t>B4DK14</t>
  </si>
  <si>
    <t>cDNA FLJ58890, highly similar to GTP-binding protein PTD004</t>
  </si>
  <si>
    <t>H0YAP2</t>
  </si>
  <si>
    <t>I6L959</t>
  </si>
  <si>
    <t>TBCD protein</t>
  </si>
  <si>
    <t>Q6AI38</t>
  </si>
  <si>
    <t>DKFZp762F247</t>
  </si>
  <si>
    <t>Putative uncharacterized protein DKFZp762F247</t>
  </si>
  <si>
    <t>C9JD14</t>
  </si>
  <si>
    <t>B3KX17</t>
  </si>
  <si>
    <t>cDNA FLJ44470 fis, clone UTERU2026203, highly similar to Homo sapiens SAC1 suppressor of actin mutations 1-like (SACM1L), mRNA</t>
  </si>
  <si>
    <t>PITH domain-containing protein 1</t>
  </si>
  <si>
    <t>I3L2G1</t>
  </si>
  <si>
    <t>Q0D2I8</t>
  </si>
  <si>
    <t>Q9UL31</t>
  </si>
  <si>
    <t>RAB2B</t>
  </si>
  <si>
    <t>GTP-binding protein RAB2B</t>
  </si>
  <si>
    <t>A8K9Q7</t>
  </si>
  <si>
    <t>cDNA FLJ75474, highly similar to Homo sapiens homer homolog 2 (Drosophila) (HOMER2), transcript variant 1, mRNA</t>
  </si>
  <si>
    <t>P28161</t>
  </si>
  <si>
    <t>A0A0X9USM3</t>
  </si>
  <si>
    <t>GCT-A4 heavy chain variable region</t>
  </si>
  <si>
    <t>D6RDN1</t>
  </si>
  <si>
    <t>A0A024RD78</t>
  </si>
  <si>
    <t>Mitochondrial ribosomal protein L14, isoform CRA_b</t>
  </si>
  <si>
    <t>Q7Z7M6</t>
  </si>
  <si>
    <t>Q2VIM7</t>
  </si>
  <si>
    <t>Q53EY1</t>
  </si>
  <si>
    <t>Phosphoserine phosphatase variant</t>
  </si>
  <si>
    <t>A0A1B4Z394</t>
  </si>
  <si>
    <t>TUBG2</t>
  </si>
  <si>
    <t>K7EPK2</t>
  </si>
  <si>
    <t>E5RGZ4</t>
  </si>
  <si>
    <t>Beta-enolase</t>
  </si>
  <si>
    <t>A0A0A0MTS7</t>
  </si>
  <si>
    <t>X5DP48</t>
  </si>
  <si>
    <t>Adenylosuccinate lyase isoform D</t>
  </si>
  <si>
    <t>Q05DN3</t>
  </si>
  <si>
    <t>P50583</t>
  </si>
  <si>
    <t>NUDT2</t>
  </si>
  <si>
    <t>Bis(5'-nucleosyl)-tetraphosphatase [asymmetrical]</t>
  </si>
  <si>
    <t>C9JD73</t>
  </si>
  <si>
    <t>Q96LJ7</t>
  </si>
  <si>
    <t>Dehydrogenase/reductase SDR family member 1</t>
  </si>
  <si>
    <t>K7EN27</t>
  </si>
  <si>
    <t>B2RAN1</t>
  </si>
  <si>
    <t>cDNA, FLJ95012, highly similar to Homo sapiens UDP-glucose pyrophosphorylase 2 (UGP2), mRNA</t>
  </si>
  <si>
    <t>H0YC23</t>
  </si>
  <si>
    <t>A0A0B4J207</t>
  </si>
  <si>
    <t>PRPS1L1</t>
  </si>
  <si>
    <t>Ribose-phosphate pyrophosphokinase 3</t>
  </si>
  <si>
    <t>E9PMQ0</t>
  </si>
  <si>
    <t>MYB</t>
  </si>
  <si>
    <t>Transcriptional activator Myb</t>
  </si>
  <si>
    <t>Q96HS1</t>
  </si>
  <si>
    <t>PGAM5</t>
  </si>
  <si>
    <t>Serine/threonine-protein phosphatase PGAM5, mitochondrial</t>
  </si>
  <si>
    <t>B1AQP9</t>
  </si>
  <si>
    <t>Epoxide hydrolase 1</t>
  </si>
  <si>
    <t>Q96SA7</t>
  </si>
  <si>
    <t>A0A140VKE1</t>
  </si>
  <si>
    <t>Testis tissue sperm-binding protein Li 58p</t>
  </si>
  <si>
    <t>Chondroitin sulfate proteoglycan 4</t>
  </si>
  <si>
    <t>B3KR24</t>
  </si>
  <si>
    <t>cDNA FLJ33515 fis, clone BRAMY2005662, highly similar to Methylcrotonoyl-CoA carboxylase beta chain, mitochondrial (EC 6.4.1.4)</t>
  </si>
  <si>
    <t>Q9UKF5</t>
  </si>
  <si>
    <t>ADAM29</t>
  </si>
  <si>
    <t>Disintegrin and metalloproteinase domain-containing protein 29</t>
  </si>
  <si>
    <t>F5GY32</t>
  </si>
  <si>
    <t>PUS1</t>
  </si>
  <si>
    <t>tRNA pseudouridine synthase A, mitochondrial</t>
  </si>
  <si>
    <t>A8K435</t>
  </si>
  <si>
    <t>cDNA FLJ78564, highly similar to Homo sapiens aldehyde dehydrogenase 5 family, member A1 (succinate-semialdehyde dehydrogenase) (ALDH5A1), nuclear gene encoding mitochondrial protein, transcript varia...</t>
  </si>
  <si>
    <t>A6NGJ0</t>
  </si>
  <si>
    <t>DYNLT3</t>
  </si>
  <si>
    <t>Dynein light chain Tctex-type 3</t>
  </si>
  <si>
    <t>Q5T097</t>
  </si>
  <si>
    <t>S4R359</t>
  </si>
  <si>
    <t>A0A087X1A9</t>
  </si>
  <si>
    <t>K7ES57</t>
  </si>
  <si>
    <t>MFSD11</t>
  </si>
  <si>
    <t>UNC93-like protein MFSD11</t>
  </si>
  <si>
    <t>Q4LE79</t>
  </si>
  <si>
    <t>DSP variant protein</t>
  </si>
  <si>
    <t>Q9UNM7</t>
  </si>
  <si>
    <t>26S proteasome subunit p40.5</t>
  </si>
  <si>
    <t>A0PJ47</t>
  </si>
  <si>
    <t>SAFB2 protein</t>
  </si>
  <si>
    <t>A0A0G2JLD0</t>
  </si>
  <si>
    <t>A8HT81</t>
  </si>
  <si>
    <t>E9PHN6</t>
  </si>
  <si>
    <t>F6XGT7</t>
  </si>
  <si>
    <t>K7EN62</t>
  </si>
  <si>
    <t>APC2</t>
  </si>
  <si>
    <t>Adenomatous polyposis coli protein 2</t>
  </si>
  <si>
    <t>K7EPF9</t>
  </si>
  <si>
    <t>A0A140VKA0</t>
  </si>
  <si>
    <t>Caldesmon 1, isoform CRA_i</t>
  </si>
  <si>
    <t>B7Z8Q2</t>
  </si>
  <si>
    <t>cDNA FLJ55606, highly similar to Alpha-2-HS-glycoprotein</t>
  </si>
  <si>
    <t>A8K343</t>
  </si>
  <si>
    <t>cDNA FLJ77876, highly similar to Homo sapiens neuron navigator 2, mRNA</t>
  </si>
  <si>
    <t>D6RD16</t>
  </si>
  <si>
    <t>B4DY05</t>
  </si>
  <si>
    <t>cDNA FLJ58303, highly similar to WD repeat protein 1</t>
  </si>
  <si>
    <t>A2KUC3</t>
  </si>
  <si>
    <t>IGHV</t>
  </si>
  <si>
    <t>UGa8H</t>
  </si>
  <si>
    <t>Coagulation factor XII-Mie</t>
  </si>
  <si>
    <t>A0A0F7T6Q1</t>
  </si>
  <si>
    <t>IGHV1-2 protein</t>
  </si>
  <si>
    <t>H3BVI5</t>
  </si>
  <si>
    <t>K7EK00</t>
  </si>
  <si>
    <t>Protein FAM210A</t>
  </si>
  <si>
    <t>E5RFK9</t>
  </si>
  <si>
    <t>O60840</t>
  </si>
  <si>
    <t>CACNA1F</t>
  </si>
  <si>
    <t>Voltage-dependent L-type calcium channel subunit alpha-1F</t>
  </si>
  <si>
    <t>K7EKX1</t>
  </si>
  <si>
    <t>B4DNG0</t>
  </si>
  <si>
    <t>D6RJI2</t>
  </si>
  <si>
    <t>B7ZB41</t>
  </si>
  <si>
    <t>cDNA, FLJ79405, highly similar to Homo sapiens solute carrier family 25, member 24, transcript variant 1, mRNA</t>
  </si>
  <si>
    <t>A0A068LKQ8</t>
  </si>
  <si>
    <t>Q49A78</t>
  </si>
  <si>
    <t>PFKP protein</t>
  </si>
  <si>
    <t>B4DR43</t>
  </si>
  <si>
    <t>cDNA FLJ53642, highly similar to Neurofilament triplet L protein</t>
  </si>
  <si>
    <t>B4E344</t>
  </si>
  <si>
    <t>cDNA FLJ54406, highly similar to Complement C4-B</t>
  </si>
  <si>
    <t>M0QY96</t>
  </si>
  <si>
    <t>J3KNM7</t>
  </si>
  <si>
    <t>COL4A4</t>
  </si>
  <si>
    <t>Collagen, type IV, alpha 4, isoform CRA_a</t>
  </si>
  <si>
    <t>Q6ZMW8</t>
  </si>
  <si>
    <t>cDNA FLJ16624 fis, clone TESTI4015442, moderately similar to Mus musculus zinc finger homeodomain 4 (Zfh4-pending)</t>
  </si>
  <si>
    <t>B4DF61</t>
  </si>
  <si>
    <t>cDNA FLJ53309, highly similar to Methionyl-tRNA synthetase (EC 6.1.1.10)</t>
  </si>
  <si>
    <t>A6PVY5</t>
  </si>
  <si>
    <t>B4E3S6</t>
  </si>
  <si>
    <t>cDNA FLJ58413, highly similar to Complement component C7</t>
  </si>
  <si>
    <t>C9JI46</t>
  </si>
  <si>
    <t>LCORL</t>
  </si>
  <si>
    <t>Ligand-dependent nuclear receptor corepressor-like protein</t>
  </si>
  <si>
    <t>Q68CX6</t>
  </si>
  <si>
    <t>DKFZp686O13149</t>
  </si>
  <si>
    <t>Putative uncharacterized protein DKFZp686O13149</t>
  </si>
  <si>
    <t>B4DMI9</t>
  </si>
  <si>
    <t>cDNA FLJ55894, highly similar to Discs large homolog 7</t>
  </si>
  <si>
    <t>K7EKL3</t>
  </si>
  <si>
    <t>K7ER15</t>
  </si>
  <si>
    <t>B4DV16</t>
  </si>
  <si>
    <t>cDNA FLJ54503, highly similar to Acyl-coenzyme A thioesterase 1 (EC 3.1.2.2)</t>
  </si>
  <si>
    <t>J7HH10</t>
  </si>
  <si>
    <t>H0Y757</t>
  </si>
  <si>
    <t>Q59FQ3</t>
  </si>
  <si>
    <t>Pleckstrin homology domain containing, family A (Phosphoinositide binding specific) member 1 variant</t>
  </si>
  <si>
    <t>Q53HV1</t>
  </si>
  <si>
    <t>Ribosomal protein S4, X-linked X isoform variant</t>
  </si>
  <si>
    <t>A2VCR0</t>
  </si>
  <si>
    <t>MAPRE1 protein</t>
  </si>
  <si>
    <t>Q53H91</t>
  </si>
  <si>
    <t>Phospholipid transfer protein isoform a variant</t>
  </si>
  <si>
    <t>J3KRE2</t>
  </si>
  <si>
    <t>K7EN45</t>
  </si>
  <si>
    <t>C9J5W6</t>
  </si>
  <si>
    <t>TAGLN3</t>
  </si>
  <si>
    <t>Transgelin-3</t>
  </si>
  <si>
    <t>F8VX93</t>
  </si>
  <si>
    <t>G1FM92</t>
  </si>
  <si>
    <t>Anti-Influenza A hemagglutinin heavy chain variable region</t>
  </si>
  <si>
    <t>X5D2Y3</t>
  </si>
  <si>
    <t>4-aminobutyrate aminotransferase isoform B</t>
  </si>
  <si>
    <t>B4DEY6</t>
  </si>
  <si>
    <t>H7C172</t>
  </si>
  <si>
    <t>PRKD3</t>
  </si>
  <si>
    <t>Serine/threonine-protein kinase D3</t>
  </si>
  <si>
    <t>H0YKB3</t>
  </si>
  <si>
    <t>O60362</t>
  </si>
  <si>
    <t>44M2.1</t>
  </si>
  <si>
    <t>Putative uncharacterized protein 44M2.1</t>
  </si>
  <si>
    <t>Q59ES5</t>
  </si>
  <si>
    <t>Sorting nexin 9 variant</t>
  </si>
  <si>
    <t>H3BPW8</t>
  </si>
  <si>
    <t>H0YDT4</t>
  </si>
  <si>
    <t>B4DP62</t>
  </si>
  <si>
    <t>SLC25A1</t>
  </si>
  <si>
    <t>Solute carrier family 25 (Mitochondrial carrier citrate transporter), member 1, isoform CRA_b</t>
  </si>
  <si>
    <t>Q8NFI9</t>
  </si>
  <si>
    <t>O95292</t>
  </si>
  <si>
    <t>VAPB</t>
  </si>
  <si>
    <t>Vesicle-associated membrane protein-associated protein B/C</t>
  </si>
  <si>
    <t>Q6NT31</t>
  </si>
  <si>
    <t>STON2</t>
  </si>
  <si>
    <t>Stonin 2</t>
  </si>
  <si>
    <t>A0A024RDG6</t>
  </si>
  <si>
    <t>Scavenger receptor class B, member 2, isoform CRA_a</t>
  </si>
  <si>
    <t>U3KQF2</t>
  </si>
  <si>
    <t>H7C3A1</t>
  </si>
  <si>
    <t>HCG2043239</t>
  </si>
  <si>
    <t>V9HWP0</t>
  </si>
  <si>
    <t>HEL-S-92n</t>
  </si>
  <si>
    <t>Pentaxin</t>
  </si>
  <si>
    <t>F8W7T0</t>
  </si>
  <si>
    <t>E9PBE8</t>
  </si>
  <si>
    <t>B7Z9B8</t>
  </si>
  <si>
    <t>cDNA FLJ56912, highly similar to Fibulin-2</t>
  </si>
  <si>
    <t>E9PCG9</t>
  </si>
  <si>
    <t>Q5H9L2</t>
  </si>
  <si>
    <t>TCEAL5</t>
  </si>
  <si>
    <t>Transcription elongation factor A protein-like 5</t>
  </si>
  <si>
    <t>H3BQ52</t>
  </si>
  <si>
    <t>ARPP19</t>
  </si>
  <si>
    <t>cAMP-regulated phosphoprotein 19</t>
  </si>
  <si>
    <t>A0A0S2Z4T0</t>
  </si>
  <si>
    <t>Vimentin isoform 2</t>
  </si>
  <si>
    <t>B7Z514</t>
  </si>
  <si>
    <t>A0A087WXU3</t>
  </si>
  <si>
    <t>ESYT2</t>
  </si>
  <si>
    <t>Extended synaptotagmin-2</t>
  </si>
  <si>
    <t>Q29993</t>
  </si>
  <si>
    <t>HLA class I histocompatibility antigen, Cw-3 alpha chain</t>
  </si>
  <si>
    <t>B4E036</t>
  </si>
  <si>
    <t>cDNA FLJ59080, highly similar to Heterogeneous nuclear ribonucleoprotein A3</t>
  </si>
  <si>
    <t>B4DUY3</t>
  </si>
  <si>
    <t>cDNA FLJ56668, highly similar to Nucleolar protein NOP5</t>
  </si>
  <si>
    <t>A0A024R456</t>
  </si>
  <si>
    <t>COL4A3</t>
  </si>
  <si>
    <t>Collagen, type IV, alpha 3 (Goodpasture antigen), isoform CRA_d</t>
  </si>
  <si>
    <t>H0YBA0</t>
  </si>
  <si>
    <t>AP3M2</t>
  </si>
  <si>
    <t>AP-3 complex subunit mu-2</t>
  </si>
  <si>
    <t>Q59EY4</t>
  </si>
  <si>
    <t>CDC10 protein variant</t>
  </si>
  <si>
    <t>Q0ZCG5</t>
  </si>
  <si>
    <t>A0A024R2I2</t>
  </si>
  <si>
    <t>ITPR1</t>
  </si>
  <si>
    <t>Inositol 1,4,5-triphosphate receptor, type 1, isoform CRA_c</t>
  </si>
  <si>
    <t>ACAD8</t>
  </si>
  <si>
    <t>Isobutyryl-CoA dehydrogenase, mitochondrial</t>
  </si>
  <si>
    <t>B4DRV4</t>
  </si>
  <si>
    <t>cDNA FLJ55667, highly similar to Secreted protein acidic and rich in cysteine</t>
  </si>
  <si>
    <t>O95617</t>
  </si>
  <si>
    <t>Q5HYD4</t>
  </si>
  <si>
    <t>DKFZp686H12203</t>
  </si>
  <si>
    <t>Putative uncharacterized protein DKFZp686H12203</t>
  </si>
  <si>
    <t>H7BZ97</t>
  </si>
  <si>
    <t>Integrin alpha-6</t>
  </si>
  <si>
    <t>B0AZQ4</t>
  </si>
  <si>
    <t>Q9UE57</t>
  </si>
  <si>
    <t>Proto-oncogene c-sis for PDGF B chain (platelet-derived growth factor)</t>
  </si>
  <si>
    <t>C9J7Q4</t>
  </si>
  <si>
    <t>Protein ABHD11</t>
  </si>
  <si>
    <t>H7C341</t>
  </si>
  <si>
    <t>H7C5N9</t>
  </si>
  <si>
    <t>H0YAG3</t>
  </si>
  <si>
    <t>Q59GS8</t>
  </si>
  <si>
    <t>Complement component 5 variant</t>
  </si>
  <si>
    <t>B4DQB3</t>
  </si>
  <si>
    <t>B4DHW9</t>
  </si>
  <si>
    <t>cDNA FLJ56439, highly similar to Pantothenate kinase 4 (EC 2.7.1.33)</t>
  </si>
  <si>
    <t>H3BSZ2</t>
  </si>
  <si>
    <t>PRDM11</t>
  </si>
  <si>
    <t>PR domain-containing protein 11</t>
  </si>
  <si>
    <t>B3KTC6</t>
  </si>
  <si>
    <t>cDNA FLJ38067 fis, clone CTONG2015345, highly similar to DnaJ homolog subfamily C member 11</t>
  </si>
  <si>
    <t>H7C0F8</t>
  </si>
  <si>
    <t>Q6AWD1</t>
  </si>
  <si>
    <t>DKFZp686P2249</t>
  </si>
  <si>
    <t>Putative uncharacterized protein DKFZp686P2249</t>
  </si>
  <si>
    <t>Dedicator of cytokinesis protein 10</t>
  </si>
  <si>
    <t>P23378</t>
  </si>
  <si>
    <t>GLDC</t>
  </si>
  <si>
    <t>Glycine dehydrogenase (decarboxylating), mitochondrial</t>
  </si>
  <si>
    <t>A0PJ92</t>
  </si>
  <si>
    <t>Q8N7X1</t>
  </si>
  <si>
    <t>RBMXL3</t>
  </si>
  <si>
    <t>RNA-binding motif protein, X-linked-like-3</t>
  </si>
  <si>
    <t>Q9H799</t>
  </si>
  <si>
    <t>C5orf42</t>
  </si>
  <si>
    <t>Protein JBTS17</t>
  </si>
  <si>
    <t>Q9NSD0</t>
  </si>
  <si>
    <t>Protein S</t>
  </si>
  <si>
    <t>P51841</t>
  </si>
  <si>
    <t>GUCY2F</t>
  </si>
  <si>
    <t>Retinal guanylyl cyclase 2</t>
  </si>
  <si>
    <t>U3KQQ8</t>
  </si>
  <si>
    <t>MRPS28</t>
  </si>
  <si>
    <t>28S ribosomal protein S28, mitochondrial</t>
  </si>
  <si>
    <t>Q5BKZ2</t>
  </si>
  <si>
    <t>KPNA1</t>
  </si>
  <si>
    <t>Importin subunit alpha</t>
  </si>
  <si>
    <t>Q9H9P7</t>
  </si>
  <si>
    <t>cDNA FLJ12620 fis, clone NT2RM4001714, moderately similar to SEPTIN 2 HOMOLOG</t>
  </si>
  <si>
    <t>E7ENR6</t>
  </si>
  <si>
    <t>ETNPPL</t>
  </si>
  <si>
    <t>Ethanolamine-phosphate phospho-lyase</t>
  </si>
  <si>
    <t>A0A0M4G3H8</t>
  </si>
  <si>
    <t>Amylo-alpha-1, 6-glucosidase, 4-alpha-glucanotransferaseprovided</t>
  </si>
  <si>
    <t>B2RU10</t>
  </si>
  <si>
    <t>EIF4G1 protein</t>
  </si>
  <si>
    <t>I3L0Y0</t>
  </si>
  <si>
    <t>INPP5K</t>
  </si>
  <si>
    <t>Inositol polyphosphate 5-phosphatase K</t>
  </si>
  <si>
    <t>B4DGX9</t>
  </si>
  <si>
    <t>cDNA FLJ60509, highly similar to Probable ubiquitin carboxyl-terminalhydrolase FAF-X (EC 3.1.2.15)</t>
  </si>
  <si>
    <t>A0A087WY03</t>
  </si>
  <si>
    <t>SREK1</t>
  </si>
  <si>
    <t>Splicing regulatory glutamine/lysine-rich protein 1</t>
  </si>
  <si>
    <t>A8MUH2</t>
  </si>
  <si>
    <t>A0A024R8M0</t>
  </si>
  <si>
    <t>Guanine nucleotide binding protein (G protein), alpha 13, isoform CRA_a</t>
  </si>
  <si>
    <t>Q7RTS6</t>
  </si>
  <si>
    <t>OTOP2</t>
  </si>
  <si>
    <t>Otopetrin-2</t>
  </si>
  <si>
    <t>A0A0N6W7M6</t>
  </si>
  <si>
    <t>MHC class II antigen</t>
  </si>
  <si>
    <t>B4DR25</t>
  </si>
  <si>
    <t>Oxysterol-binding protein</t>
  </si>
  <si>
    <t>G3V2Y2</t>
  </si>
  <si>
    <t>K7ER69</t>
  </si>
  <si>
    <t>Q53QE9</t>
  </si>
  <si>
    <t>Putative uncharacterized protein UGP2</t>
  </si>
  <si>
    <t>F8W0F6</t>
  </si>
  <si>
    <t>E7END4</t>
  </si>
  <si>
    <t>LOXL3</t>
  </si>
  <si>
    <t>Lysyl oxidase homolog 3</t>
  </si>
  <si>
    <t>J3KTC3</t>
  </si>
  <si>
    <t>B4DUC5</t>
  </si>
  <si>
    <t>cDNA FLJ53202, highly similar to Exportin-2</t>
  </si>
  <si>
    <t>I3L3W9</t>
  </si>
  <si>
    <t>H0YBT4</t>
  </si>
  <si>
    <t>A0A140TA49</t>
  </si>
  <si>
    <t>H7C068</t>
  </si>
  <si>
    <t>K7EKT3</t>
  </si>
  <si>
    <t>GCDH</t>
  </si>
  <si>
    <t>Glutaryl-CoA dehydrogenase, mitochondrial</t>
  </si>
  <si>
    <t>A0PJ61</t>
  </si>
  <si>
    <t>RSL1D1</t>
  </si>
  <si>
    <t>RSL1D1 protein</t>
  </si>
  <si>
    <t>V9HW05</t>
  </si>
  <si>
    <t>HEL-210</t>
  </si>
  <si>
    <t>Epididymis luminal protein 210</t>
  </si>
  <si>
    <t>A0A087WYT8</t>
  </si>
  <si>
    <t>S4R3I5</t>
  </si>
  <si>
    <t>NDUFA3</t>
  </si>
  <si>
    <t>NADH dehydrogenase (Ubiquinone) 1 alpha subcomplex, 3, 9kDa, isoform CRA_b</t>
  </si>
  <si>
    <t>B4DFL3</t>
  </si>
  <si>
    <t>cDNA FLJ56661, highly similar to Proteasome subunit beta type 4 (EC 3.4.25.1)</t>
  </si>
  <si>
    <t>Q96QA9</t>
  </si>
  <si>
    <t>MRP3</t>
  </si>
  <si>
    <t>Multidrug resistance associated protein</t>
  </si>
  <si>
    <t>H0YMX4</t>
  </si>
  <si>
    <t>A8K394</t>
  </si>
  <si>
    <t>cDNA FLJ76708, highly similar to Homo sapiens nuclear mitotic apparatus protein 1 (NUMA1), mRNA</t>
  </si>
  <si>
    <t>F6XZQ7</t>
  </si>
  <si>
    <t>E5RHJ4</t>
  </si>
  <si>
    <t>NUP210</t>
  </si>
  <si>
    <t>Nuclear pore membrane glycoprotein 210</t>
  </si>
  <si>
    <t>E7EPD2</t>
  </si>
  <si>
    <t>H0Y3N9</t>
  </si>
  <si>
    <t>PHF8</t>
  </si>
  <si>
    <t>Histone lysine demethylase PHF8</t>
  </si>
  <si>
    <t>F5GXS0</t>
  </si>
  <si>
    <t>E5RFU2</t>
  </si>
  <si>
    <t>A0A140TA86</t>
  </si>
  <si>
    <t>C19orf70</t>
  </si>
  <si>
    <t>MICOS complex subunit MIC13</t>
  </si>
  <si>
    <t>F8WD59</t>
  </si>
  <si>
    <t>A0A0S2Z4P0</t>
  </si>
  <si>
    <t>PDZ and LIM domain 4 isoform 2</t>
  </si>
  <si>
    <t>H0Y612</t>
  </si>
  <si>
    <t>TRIM33</t>
  </si>
  <si>
    <t>E3 ubiquitin-protein ligase TRIM33</t>
  </si>
  <si>
    <t>Q96SA9</t>
  </si>
  <si>
    <t>Anti-streptococcal/anti-myosin immunoglobulin kappa light chain variable region</t>
  </si>
  <si>
    <t>B4DQX8</t>
  </si>
  <si>
    <t>cDNA FLJ51723, highly similar to DCC-interacting protein 13 alpha</t>
  </si>
  <si>
    <t>C9JZI2</t>
  </si>
  <si>
    <t>Succinate-semialdehyde dehydrogenase, mitochondrial</t>
  </si>
  <si>
    <t>Q562Y6</t>
  </si>
  <si>
    <t>Q6JSD8</t>
  </si>
  <si>
    <t>Aquaporin 1 splice variant 2</t>
  </si>
  <si>
    <t>Q14579</t>
  </si>
  <si>
    <t>mer5</t>
  </si>
  <si>
    <t>Humer</t>
  </si>
  <si>
    <t>F4ZW64</t>
  </si>
  <si>
    <t>NF90a</t>
  </si>
  <si>
    <t>B7Z8W6</t>
  </si>
  <si>
    <t>cDNA FLJ55038, highly similar to Nicotinamide phosphoribosyltransferase (EC 2.4.2.12)</t>
  </si>
  <si>
    <t>A0A0A0MRF9</t>
  </si>
  <si>
    <t>Q9Y2Z4</t>
  </si>
  <si>
    <t>YARS2</t>
  </si>
  <si>
    <t>Tyrosine--tRNA ligase, mitochondrial</t>
  </si>
  <si>
    <t>H0YM64</t>
  </si>
  <si>
    <t>Q59FJ0</t>
  </si>
  <si>
    <t>H0YMV3</t>
  </si>
  <si>
    <t>B4DNA8</t>
  </si>
  <si>
    <t>cDNA FLJ51784, highly similar to Protein flightless-1 homolog</t>
  </si>
  <si>
    <t>Q9H8M5</t>
  </si>
  <si>
    <t>CNNM2</t>
  </si>
  <si>
    <t>Metal transporter CNNM2</t>
  </si>
  <si>
    <t>Q2TAB3</t>
  </si>
  <si>
    <t>SULT1A4</t>
  </si>
  <si>
    <t>Q53S27</t>
  </si>
  <si>
    <t>Putative uncharacterized protein FN1</t>
  </si>
  <si>
    <t>B4DH17</t>
  </si>
  <si>
    <t>cDNA FLJ59298, highly similar to Eukaryotic translation initiation factor 4 gamma 3</t>
  </si>
  <si>
    <t>B4DNU9</t>
  </si>
  <si>
    <t>cDNA FLJ55731, highly similar to Polymerase I and transcript release factor</t>
  </si>
  <si>
    <t>A0A0G2JP78</t>
  </si>
  <si>
    <t>RAD17</t>
  </si>
  <si>
    <t>Cell cycle checkpoint protein RAD17</t>
  </si>
  <si>
    <t>Q9BWF8</t>
  </si>
  <si>
    <t>TMEM116</t>
  </si>
  <si>
    <t>TMEM116 protein</t>
  </si>
  <si>
    <t>B4DUE8</t>
  </si>
  <si>
    <t>cDNA FLJ59431, highly similar to Homo sapiens Usher syndrome 1C binding protein 1 (USHBP1), mRNA</t>
  </si>
  <si>
    <t>Q8NI47</t>
  </si>
  <si>
    <t>B6A7R5</t>
  </si>
  <si>
    <t>CYP2B7</t>
  </si>
  <si>
    <t>Cytochrome P450 2B7 isoform</t>
  </si>
  <si>
    <t>H0Y8X7</t>
  </si>
  <si>
    <t>Q6JSD7</t>
  </si>
  <si>
    <t>Aquaporin 1 splice variant 3</t>
  </si>
  <si>
    <t>H7C2P2</t>
  </si>
  <si>
    <t>SDK2</t>
  </si>
  <si>
    <t>Protein sidekick-2</t>
  </si>
  <si>
    <t>Q5SQQ9</t>
  </si>
  <si>
    <t>VAX1</t>
  </si>
  <si>
    <t>Ventral anterior homeobox 1</t>
  </si>
  <si>
    <t>Q6AZ94</t>
  </si>
  <si>
    <t>Latent transforming growth factor beta binding protein 2</t>
  </si>
  <si>
    <t>E2QRG8</t>
  </si>
  <si>
    <t>D6RFM2</t>
  </si>
  <si>
    <t>A0A0B4J2E9</t>
  </si>
  <si>
    <t>MS4A2</t>
  </si>
  <si>
    <t>High affinity immunoglobulin epsilon receptor subunit beta</t>
  </si>
  <si>
    <t>A0A024R306</t>
  </si>
  <si>
    <t>CCDC72</t>
  </si>
  <si>
    <t>Coiled-coil domain containing 72, isoform CRA_a</t>
  </si>
  <si>
    <t>E7ESW6</t>
  </si>
  <si>
    <t>WDR87</t>
  </si>
  <si>
    <t>WD repeat-containing protein 87</t>
  </si>
  <si>
    <t>B4DU57</t>
  </si>
  <si>
    <t>cDNA FLJ50051, highly similar to Carboxypeptidase-like protein X2</t>
  </si>
  <si>
    <t>U3KQA2</t>
  </si>
  <si>
    <t>PBX3</t>
  </si>
  <si>
    <t>Pre-B-cell leukemia transcription factor 3</t>
  </si>
  <si>
    <t>B7Z2F5</t>
  </si>
  <si>
    <t>cDNA FLJ55918, highly similar to Echinoderm microtubule-associated protein-like 2</t>
  </si>
  <si>
    <t>I3L0N2</t>
  </si>
  <si>
    <t>TOM1L1</t>
  </si>
  <si>
    <t>TOM1-like protein 1</t>
  </si>
  <si>
    <t>F6KPG5</t>
  </si>
  <si>
    <t>F8WD73</t>
  </si>
  <si>
    <t>Q6Q759</t>
  </si>
  <si>
    <t>SPAG17</t>
  </si>
  <si>
    <t>Sperm-associated antigen 17</t>
  </si>
  <si>
    <t>B7Z920</t>
  </si>
  <si>
    <t>cDNA FLJ61714, highly similar to Tripeptidyl-peptidase 2 (EC 3.4.14.10)</t>
  </si>
  <si>
    <t>H0Y5A9</t>
  </si>
  <si>
    <t>B4DGX5</t>
  </si>
  <si>
    <t>cDNA FLJ54743, highly similar to Multiple PDZ domain protein</t>
  </si>
  <si>
    <t>Q86YW3</t>
  </si>
  <si>
    <t>TXLNA</t>
  </si>
  <si>
    <t>Alpha-taxilin</t>
  </si>
  <si>
    <t>Q59F59</t>
  </si>
  <si>
    <t>Importin 8 variant</t>
  </si>
  <si>
    <t>E9PGZ1</t>
  </si>
  <si>
    <t>Q9UL90</t>
  </si>
  <si>
    <t>Q9NST9</t>
  </si>
  <si>
    <t>DKFZp434I0812</t>
  </si>
  <si>
    <t>Putative uncharacterized protein DKFZp434I0812</t>
  </si>
  <si>
    <t>H0YNJ8</t>
  </si>
  <si>
    <t>B3KMZ6</t>
  </si>
  <si>
    <t>cDNA FLJ13058 fis, clone NT2RP3001587, highly similar to Ubiquitin-like 1-activating enzyme E1B</t>
  </si>
  <si>
    <t>GSDMA</t>
  </si>
  <si>
    <t>Gasdermin-A</t>
  </si>
  <si>
    <t>G3V5D9</t>
  </si>
  <si>
    <t>H3BS86</t>
  </si>
  <si>
    <t>B2RBS8</t>
  </si>
  <si>
    <t>cDNA, FLJ95666, highly similar to Homo sapiens albumin (ALB), mRNA</t>
  </si>
  <si>
    <t>Q1ET62</t>
  </si>
  <si>
    <t>Q8TEA1</t>
  </si>
  <si>
    <t>NSUN6</t>
  </si>
  <si>
    <t>Putative methyltransferase NSUN6</t>
  </si>
  <si>
    <t>Cytoplasmic FMR1 interacting protein 1 isoform A</t>
  </si>
  <si>
    <t>Q0ZCF5</t>
  </si>
  <si>
    <t>C9J1K7</t>
  </si>
  <si>
    <t>LPP</t>
  </si>
  <si>
    <t>Lipoma-preferred partner</t>
  </si>
  <si>
    <t>B4E0K4</t>
  </si>
  <si>
    <t>cDNA FLJ58659, highly similar to Homo sapiens pre-B-cell leukemia transcription factor interacting protein 1 (PBXIP1), mRNA</t>
  </si>
  <si>
    <t>H7C1D2</t>
  </si>
  <si>
    <t>ETV5</t>
  </si>
  <si>
    <t>ETS translocation variant 5</t>
  </si>
  <si>
    <t>X5DP12</t>
  </si>
  <si>
    <t>VIPR2</t>
  </si>
  <si>
    <t>Vasoactive intestinal peptide receptor 2 isoform B</t>
  </si>
  <si>
    <t>D6R917</t>
  </si>
  <si>
    <t>A5PLK9</t>
  </si>
  <si>
    <t>BMP1</t>
  </si>
  <si>
    <t>Metalloendopeptidase</t>
  </si>
  <si>
    <t>E0X098</t>
  </si>
  <si>
    <t>Testin variant</t>
  </si>
  <si>
    <t>O95318</t>
  </si>
  <si>
    <t>Myosin V</t>
  </si>
  <si>
    <t>A0A087WZF1</t>
  </si>
  <si>
    <t>Q8N9J5</t>
  </si>
  <si>
    <t>cDNA FLJ37043 fis, clone BRACE2012061, weakly similar to Possible threonine synthase</t>
  </si>
  <si>
    <t>F8VXZ7</t>
  </si>
  <si>
    <t>Q6PIV7</t>
  </si>
  <si>
    <t>SLC25A34</t>
  </si>
  <si>
    <t>Solute carrier family 25 member 34</t>
  </si>
  <si>
    <t>Q9UIW3</t>
  </si>
  <si>
    <t>DKFZp434J1027</t>
  </si>
  <si>
    <t>Putative uncharacterized protein DKFZp434J1027</t>
  </si>
  <si>
    <t>Heparan sulfate proteoglycan 2 (Perlecan), isoform CRA_b</t>
  </si>
  <si>
    <t>Protein YIPF</t>
  </si>
  <si>
    <t>Q6ZT24</t>
  </si>
  <si>
    <t>SZT2</t>
  </si>
  <si>
    <t>Protein SZT2</t>
  </si>
  <si>
    <t>A0A0S2Z4J7</t>
  </si>
  <si>
    <t>Glutathione synthetase isoform 2</t>
  </si>
  <si>
    <t>A8KAE3</t>
  </si>
  <si>
    <t>Receptor protein serine/threonine kinase</t>
  </si>
  <si>
    <t>D6RDJ6</t>
  </si>
  <si>
    <t>A6NMS2</t>
  </si>
  <si>
    <t>PRPS2</t>
  </si>
  <si>
    <t>Ribose-phosphate pyrophosphokinase 2</t>
  </si>
  <si>
    <t>B1AKK2</t>
  </si>
  <si>
    <t>Dimethylarginine dimethylaminohydrolase 1, isoform CRA_b</t>
  </si>
  <si>
    <t>A0A024R8K8</t>
  </si>
  <si>
    <t>HELZ</t>
  </si>
  <si>
    <t>Helicase with zinc finger, isoform CRA_a</t>
  </si>
  <si>
    <t>A8K9P0</t>
  </si>
  <si>
    <t>cDNA FLJ78413, highly similar to Homo sapiens albumin, mRNA</t>
  </si>
  <si>
    <t>S6BGF5</t>
  </si>
  <si>
    <t>IgG H chain</t>
  </si>
  <si>
    <t>A0A0S2Z367</t>
  </si>
  <si>
    <t>ABCB7</t>
  </si>
  <si>
    <t>ATP-binding cassette sub-family B member 7 isoform 4</t>
  </si>
  <si>
    <t>Q9UL72</t>
  </si>
  <si>
    <t>C9JKT2</t>
  </si>
  <si>
    <t>D6R904</t>
  </si>
  <si>
    <t>E7ERH1</t>
  </si>
  <si>
    <t>Q7Z658</t>
  </si>
  <si>
    <t>DKFZp779F115</t>
  </si>
  <si>
    <t>Putative uncharacterized protein DKFZp779F115</t>
  </si>
  <si>
    <t>B7Z1Y5</t>
  </si>
  <si>
    <t>B4E0Q9</t>
  </si>
  <si>
    <t>cDNA FLJ52821, highly similar to Protein transport protein Sec23A</t>
  </si>
  <si>
    <t>P24311</t>
  </si>
  <si>
    <t>COX7B</t>
  </si>
  <si>
    <t>Cytochrome c oxidase subunit 7B, mitochondrial</t>
  </si>
  <si>
    <t>Q53FT8</t>
  </si>
  <si>
    <t>C9JKR2</t>
  </si>
  <si>
    <t>Albumin, isoform CRA_k</t>
  </si>
  <si>
    <t>Q7Z3U3</t>
  </si>
  <si>
    <t>DKFZp686F0970</t>
  </si>
  <si>
    <t>Putative uncharacterized protein DKFZp686F0970</t>
  </si>
  <si>
    <t>A0A0U1RRI3</t>
  </si>
  <si>
    <t>B4DDU5</t>
  </si>
  <si>
    <t>cDNA FLJ54066, highly similar to Drebrin-like protein</t>
  </si>
  <si>
    <t>Q96D47</t>
  </si>
  <si>
    <t>NSF protein</t>
  </si>
  <si>
    <t>A0A0S2Z465</t>
  </si>
  <si>
    <t>Serpin peptidase inhibitor clade A member 1 isoform 2</t>
  </si>
  <si>
    <t>I3L2Q1</t>
  </si>
  <si>
    <t>Calponin-3</t>
  </si>
  <si>
    <t>E5RIP1</t>
  </si>
  <si>
    <t>F5H7K1</t>
  </si>
  <si>
    <t>C16orf62</t>
  </si>
  <si>
    <t>UPF0505 protein C16orf62</t>
  </si>
  <si>
    <t>Q68DS3</t>
  </si>
  <si>
    <t>DKFZp686H17246</t>
  </si>
  <si>
    <t>Putative uncharacterized protein DKFZp686H17246</t>
  </si>
  <si>
    <t>Q0ZCJ1</t>
  </si>
  <si>
    <t>D3DTY9</t>
  </si>
  <si>
    <t>Tripartite motif-containing 25, isoform CRA_a</t>
  </si>
  <si>
    <t>Q4VXN5</t>
  </si>
  <si>
    <t>A0A087WX10</t>
  </si>
  <si>
    <t>D6RD67</t>
  </si>
  <si>
    <t>Q59GD5</t>
  </si>
  <si>
    <t>Actin-related protein 3-beta variant</t>
  </si>
  <si>
    <t>Q59G22</t>
  </si>
  <si>
    <t>Fibronectin 1 variant</t>
  </si>
  <si>
    <t>Q86TT2</t>
  </si>
  <si>
    <t>Full-length cDNA clone CS0DI019YF20 of Placenta of Homo sapiens (human)</t>
  </si>
  <si>
    <t>Q6MZY5</t>
  </si>
  <si>
    <t>DKFZp686N08224</t>
  </si>
  <si>
    <t>Putative uncharacterized protein DKFZp686N08224</t>
  </si>
  <si>
    <t>Q6W6M7</t>
  </si>
  <si>
    <t>Antigen MLAA-43</t>
  </si>
  <si>
    <t>Q8N2H2</t>
  </si>
  <si>
    <t>cDNA FLJ90785 fis, clone THYRO1001457, moderately similar to H.sapiens protein kinase C mu</t>
  </si>
  <si>
    <t>F2Z3J9</t>
  </si>
  <si>
    <t>A0PJJ3</t>
  </si>
  <si>
    <t>MBNL2</t>
  </si>
  <si>
    <t>MBNL2 protein</t>
  </si>
  <si>
    <t>Q70T18</t>
  </si>
  <si>
    <t>BBF2H7/FUS protein</t>
  </si>
  <si>
    <t>K7EL68</t>
  </si>
  <si>
    <t>Q2VP98</t>
  </si>
  <si>
    <t>A0A0K0K1H8</t>
  </si>
  <si>
    <t>HEL-S-71p</t>
  </si>
  <si>
    <t>Epididymis secretory sperm binding protein Li 71p</t>
  </si>
  <si>
    <t>B4DLX5</t>
  </si>
  <si>
    <t>O75462</t>
  </si>
  <si>
    <t>K7EQX3</t>
  </si>
  <si>
    <t>B1ALC0</t>
  </si>
  <si>
    <t>A0A0A0MRA3</t>
  </si>
  <si>
    <t>Q9H2B5</t>
  </si>
  <si>
    <t>Insulin-like growth factor binding protein 6</t>
  </si>
  <si>
    <t>Q59HF3</t>
  </si>
  <si>
    <t>ATPase, H+ transporting, lysosomal 56/58kD, V1 subunit B, isoform 2 variant</t>
  </si>
  <si>
    <t>B4DGS9</t>
  </si>
  <si>
    <t>cDNA FLJ58364, highly similar to Sideroflexin-5</t>
  </si>
  <si>
    <t>B4E3R6</t>
  </si>
  <si>
    <t>cDNA FLJ51777, highly similar to Squamous cell carcinoma antigen recognized byT-cells 3</t>
  </si>
  <si>
    <t>B3KRK4</t>
  </si>
  <si>
    <t>cDNA FLJ34459 fis, clone HLUNG2002916, highly similar to SRC SUBSTRATE CORTACTIN</t>
  </si>
  <si>
    <t>B7Z9L0</t>
  </si>
  <si>
    <t>C7DJS1</t>
  </si>
  <si>
    <t>Q68D94</t>
  </si>
  <si>
    <t>DKFZp686J22257</t>
  </si>
  <si>
    <t>Putative uncharacterized protein DKFZp686J22257</t>
  </si>
  <si>
    <t>D6RBX4</t>
  </si>
  <si>
    <t>M1VKJ2</t>
  </si>
  <si>
    <t>KIF5B-RET(NM_020975)_K23</t>
  </si>
  <si>
    <t>KIF5B-RET(NM_020975)_K23R12 fusion protein</t>
  </si>
  <si>
    <t>A0A024RAM0</t>
  </si>
  <si>
    <t>TNPO1</t>
  </si>
  <si>
    <t>Transportin 1, isoform CRA_a</t>
  </si>
  <si>
    <t>H0YML5</t>
  </si>
  <si>
    <t>Q53G62</t>
  </si>
  <si>
    <t>Mitochondrial ribosomal protein S28 variant</t>
  </si>
  <si>
    <t>B3KXF2</t>
  </si>
  <si>
    <t>cDNA FLJ45314 fis, clone BRHIP3005142, highly similar to Proteasome-associated protein ECM29 homolog</t>
  </si>
  <si>
    <t>A8K9T5</t>
  </si>
  <si>
    <t>E3 ubiquitin-protein ligase</t>
  </si>
  <si>
    <t>A0A0S2Z3L2</t>
  </si>
  <si>
    <t>ATPase Ca++ transporting cardiac muscle slow twitch 2 isoform 1</t>
  </si>
  <si>
    <t>Q15061</t>
  </si>
  <si>
    <t>WDR43</t>
  </si>
  <si>
    <t>WD repeat-containing protein 43</t>
  </si>
  <si>
    <t>D6R9A6</t>
  </si>
  <si>
    <t>High mobility group protein B2</t>
  </si>
  <si>
    <t>E9KL49</t>
  </si>
  <si>
    <t>Diacylglycerol kinase</t>
  </si>
  <si>
    <t>F5H676</t>
  </si>
  <si>
    <t>H0Y7L7</t>
  </si>
  <si>
    <t>A0A0J9YXE4</t>
  </si>
  <si>
    <t>ARMC10</t>
  </si>
  <si>
    <t>Armadillo repeat-containing protein 10</t>
  </si>
  <si>
    <t>IFIT1</t>
  </si>
  <si>
    <t>Interferon-induced protein with tetratricopeptide repeats 1</t>
  </si>
  <si>
    <t>B3KY60</t>
  </si>
  <si>
    <t>cDNA FLJ16777 fis, clone BRHIP2029567, highly similar to Cell division cycle 5-like protein</t>
  </si>
  <si>
    <t>B4DN61</t>
  </si>
  <si>
    <t>cDNA FLJ60723, highly similar to Olfactomedin-like protein 1</t>
  </si>
  <si>
    <t>Q5VWJ9</t>
  </si>
  <si>
    <t>SNX30</t>
  </si>
  <si>
    <t>Sorting nexin-30</t>
  </si>
  <si>
    <t>X6R5L4</t>
  </si>
  <si>
    <t>C1orf61</t>
  </si>
  <si>
    <t>Protein CROC-4</t>
  </si>
  <si>
    <t>Q86TT1</t>
  </si>
  <si>
    <t>Full-length cDNA clone CS0DD006YL02 of Neuroblastoma of Homo sapiens (human)</t>
  </si>
  <si>
    <t>Q69EZ8</t>
  </si>
  <si>
    <t>A0A0G2JR43</t>
  </si>
  <si>
    <t>B4DPP6</t>
  </si>
  <si>
    <t>cDNA FLJ54371, highly similar to Serum albumin</t>
  </si>
  <si>
    <t>A1L0S9</t>
  </si>
  <si>
    <t>CROCC protein</t>
  </si>
  <si>
    <t>Q59H63</t>
  </si>
  <si>
    <t>Plasma membrane calcium ATPase 1 isoform 1a variant</t>
  </si>
  <si>
    <t>Q549N0</t>
  </si>
  <si>
    <t>Cofilin 2 (Muscle), isoform CRA_a</t>
  </si>
  <si>
    <t>B4E1C1</t>
  </si>
  <si>
    <t>cDNA FLJ55943, highly similar to Death domain-associated protein 6</t>
  </si>
  <si>
    <t>Q0PW96</t>
  </si>
  <si>
    <t>Intersectin 1 short form variant 7</t>
  </si>
  <si>
    <t>A0A024R579</t>
  </si>
  <si>
    <t>Glycoprotein hormone alpha 2, isoform CRA_a</t>
  </si>
  <si>
    <t>F8WCE3</t>
  </si>
  <si>
    <t>Q642I8</t>
  </si>
  <si>
    <t>FAM120C</t>
  </si>
  <si>
    <t>FAM120C protein</t>
  </si>
  <si>
    <t>X5D2W5</t>
  </si>
  <si>
    <t>Ribosomal protein L10 isoform B</t>
  </si>
  <si>
    <t>B7ZBQ0</t>
  </si>
  <si>
    <t>B1APJ0</t>
  </si>
  <si>
    <t>cDNA FLJ57459, highly similar to Mitochondrial import inner membrane translocase subunit Tim23</t>
  </si>
  <si>
    <t>TMEM167A</t>
  </si>
  <si>
    <t>Protein kish-A</t>
  </si>
  <si>
    <t>E9PLF1</t>
  </si>
  <si>
    <t>H0Y8N7</t>
  </si>
  <si>
    <t>39S ribosomal protein L1, mitochondrial</t>
  </si>
  <si>
    <t>Q9Y5J7</t>
  </si>
  <si>
    <t>Q5U623</t>
  </si>
  <si>
    <t>ATF7IP2</t>
  </si>
  <si>
    <t>Activating transcription factor 7-interacting protein 2</t>
  </si>
  <si>
    <t>A0A140T9K1</t>
  </si>
  <si>
    <t>Q59GC6</t>
  </si>
  <si>
    <t>H7C5H1</t>
  </si>
  <si>
    <t>H0YIC5</t>
  </si>
  <si>
    <t>KRT73</t>
  </si>
  <si>
    <t>Keratin, type II cytoskeletal 73</t>
  </si>
  <si>
    <t>K7EJB5</t>
  </si>
  <si>
    <t>B4DEH0</t>
  </si>
  <si>
    <t>MRPL10</t>
  </si>
  <si>
    <t>Mitochondrial ribosomal protein L10, isoform CRA_d</t>
  </si>
  <si>
    <t>Q06AH7</t>
  </si>
  <si>
    <t>Transferrin</t>
  </si>
  <si>
    <t>B3KM81</t>
  </si>
  <si>
    <t>cDNA FLJ10471 fis, clone NT2RP2000045, highly similar to DnaJ homolog subfamily A member 3, mitochondrial</t>
  </si>
  <si>
    <t>V9HWB2</t>
  </si>
  <si>
    <t>HEL-S-20</t>
  </si>
  <si>
    <t>Epididymis secretory protein Li 20</t>
  </si>
  <si>
    <t>Q2VIP3</t>
  </si>
  <si>
    <t>Q53RZ9</t>
  </si>
  <si>
    <t>MBDin</t>
  </si>
  <si>
    <t>Putative uncharacterized protein MBDin</t>
  </si>
  <si>
    <t>B4DYS2</t>
  </si>
  <si>
    <t>cDNA FLJ53246, moderately similar to Zinc finger protein 451</t>
  </si>
  <si>
    <t>Q5T4F6</t>
  </si>
  <si>
    <t>Q53FN0</t>
  </si>
  <si>
    <t>Splicing factor, arginine/serine-rich 2 variant</t>
  </si>
  <si>
    <t>A0A087WZU1</t>
  </si>
  <si>
    <t>Q5TCC6</t>
  </si>
  <si>
    <t>SPCS3</t>
  </si>
  <si>
    <t>Signal peptidase complex subunit 3 homolog (S. cerevisiae), isoform CRA_a</t>
  </si>
  <si>
    <t>A0A024R5H0</t>
  </si>
  <si>
    <t>Barrier to autointegration factor 1, isoform CRA_a</t>
  </si>
  <si>
    <t>B4DPF5</t>
  </si>
  <si>
    <t>cDNA FLJ50602, highly similar to Aquaporin-1</t>
  </si>
  <si>
    <t>B4DVA2</t>
  </si>
  <si>
    <t>cDNA FLJ53022, highly similar to Aquaporin-1</t>
  </si>
  <si>
    <t>A8MZ31</t>
  </si>
  <si>
    <t>Microtubule-associated protein 2</t>
  </si>
  <si>
    <t>Q562U2</t>
  </si>
  <si>
    <t>P61964</t>
  </si>
  <si>
    <t>WDR5</t>
  </si>
  <si>
    <t>WD repeat-containing protein 5</t>
  </si>
  <si>
    <t>B4E2C8</t>
  </si>
  <si>
    <t>cDNA FLJ61064, highly similar to Homo sapiens DEAD/H (Asp-Glu-Ala-Asp/His) box polypeptide 26 (DDX26), mRNA</t>
  </si>
  <si>
    <t>Q53H26</t>
  </si>
  <si>
    <t>Transferrin variant</t>
  </si>
  <si>
    <t>Q86YG0</t>
  </si>
  <si>
    <t>A0A1B0GVV3</t>
  </si>
  <si>
    <t>RILPL1</t>
  </si>
  <si>
    <t>RILP-like protein 1</t>
  </si>
  <si>
    <t>K7ELN6</t>
  </si>
  <si>
    <t>B3KSL3</t>
  </si>
  <si>
    <t>cDNA FLJ36535 fis, clone TRACH2004521</t>
  </si>
  <si>
    <t>Q0ZCF6</t>
  </si>
  <si>
    <t>M0QZI0</t>
  </si>
  <si>
    <t>Q96JD2</t>
  </si>
  <si>
    <t>Amyloid lambda 6 light chain variable region NEG</t>
  </si>
  <si>
    <t>B4DPR2</t>
  </si>
  <si>
    <t>cDNA FLJ50830, highly similar to Serum albumin</t>
  </si>
  <si>
    <t>J3QRQ3</t>
  </si>
  <si>
    <t>DHODH</t>
  </si>
  <si>
    <t>Dihydroorotate dehydrogenase (quinone), mitochondrial</t>
  </si>
  <si>
    <t>F4MH46</t>
  </si>
  <si>
    <t>Ubiquitously transcribed tetratricopeptide repeat protein Y-linked transcript variant 61</t>
  </si>
  <si>
    <t>E5RJZ5</t>
  </si>
  <si>
    <t>H0Y5B0</t>
  </si>
  <si>
    <t>Q53SV4</t>
  </si>
  <si>
    <t>DGKD</t>
  </si>
  <si>
    <t>Putative uncharacterized protein DGKD</t>
  </si>
  <si>
    <t>C9JRT3</t>
  </si>
  <si>
    <t>A8MWP7</t>
  </si>
  <si>
    <t>A0A1B0GUZ7</t>
  </si>
  <si>
    <t>EFR3A</t>
  </si>
  <si>
    <t>Protein EFR3 homolog A</t>
  </si>
  <si>
    <t>H7C566</t>
  </si>
  <si>
    <t>PDZRN3</t>
  </si>
  <si>
    <t>E3 ubiquitin-protein ligase PDZRN3</t>
  </si>
  <si>
    <t>KRT80</t>
  </si>
  <si>
    <t>Keratin, type II cytoskeletal 80</t>
  </si>
  <si>
    <t>E5RJW4</t>
  </si>
  <si>
    <t>RBM22</t>
  </si>
  <si>
    <t>Pre-mRNA-splicing factor RBM22</t>
  </si>
  <si>
    <t>D6RHI4</t>
  </si>
  <si>
    <t>H0YLS7</t>
  </si>
  <si>
    <t>E5RGH6</t>
  </si>
  <si>
    <t>AKR1B10</t>
  </si>
  <si>
    <t>Aldo-keto reductase family 1 member B10</t>
  </si>
  <si>
    <t>A0A0G2JMG9</t>
  </si>
  <si>
    <t>ZNF66</t>
  </si>
  <si>
    <t>Putative zinc finger protein 66</t>
  </si>
  <si>
    <t>E5RFE7</t>
  </si>
  <si>
    <t>S4R2Y4</t>
  </si>
  <si>
    <t>SEMG2</t>
  </si>
  <si>
    <t>Semenogelin-2</t>
  </si>
  <si>
    <t>F8W726</t>
  </si>
  <si>
    <t>UBAP2L</t>
  </si>
  <si>
    <t>Ubiquitin-associated protein 2-like</t>
  </si>
  <si>
    <t>D6RHD5</t>
  </si>
  <si>
    <t>A0A087WU65</t>
  </si>
  <si>
    <t>Vacuolar protein sorting-associated protein 45</t>
  </si>
  <si>
    <t>H0Y8J8</t>
  </si>
  <si>
    <t>A0A087WY74</t>
  </si>
  <si>
    <t>Casein kinase II subunit alpha</t>
  </si>
  <si>
    <t>Q96T70</t>
  </si>
  <si>
    <t>B3KQG6</t>
  </si>
  <si>
    <t>cDNA FLJ90427 fis, clone NT2RP3000481, highly similar to Importin-7</t>
  </si>
  <si>
    <t>B7Z752</t>
  </si>
  <si>
    <t>cDNA FLJ50715, highly similar to Importin beta-1 subunit</t>
  </si>
  <si>
    <t>I3L1Z0</t>
  </si>
  <si>
    <t>B1AR61</t>
  </si>
  <si>
    <t>E7EN40</t>
  </si>
  <si>
    <t>H7BXY3</t>
  </si>
  <si>
    <t>Putative ATP-dependent RNA helicase DHX30</t>
  </si>
  <si>
    <t>B4DFB1</t>
  </si>
  <si>
    <t>cDNA FLJ56660, highly similar to Homo sapiens nitrilase family, member 2 (NIT2), mRNA</t>
  </si>
  <si>
    <t>E5RFX7</t>
  </si>
  <si>
    <t>Q4G0N4</t>
  </si>
  <si>
    <t>H0Y548</t>
  </si>
  <si>
    <t>Q1MW39</t>
  </si>
  <si>
    <t>B3KPS5</t>
  </si>
  <si>
    <t>B4DX55</t>
  </si>
  <si>
    <t>cDNA FLJ58171, moderately similar to Melanoma-associated antigen D2</t>
  </si>
  <si>
    <t>E9PJ32</t>
  </si>
  <si>
    <t>TAGLN</t>
  </si>
  <si>
    <t>Transgelin</t>
  </si>
  <si>
    <t>C9JRR9</t>
  </si>
  <si>
    <t>CASP2</t>
  </si>
  <si>
    <t>Caspase-2</t>
  </si>
  <si>
    <t>Q56G89</t>
  </si>
  <si>
    <t>E5RGS4</t>
  </si>
  <si>
    <t>B4DEH4</t>
  </si>
  <si>
    <t>cDNA FLJ53618, highly similar to Eukaryotic translation initiation factor 3 subunit 6-interacting protein</t>
  </si>
  <si>
    <t>F4ZW65</t>
  </si>
  <si>
    <t>NF90b</t>
  </si>
  <si>
    <t>G3V2Y7</t>
  </si>
  <si>
    <t>J3QL52</t>
  </si>
  <si>
    <t>Q58G82</t>
  </si>
  <si>
    <t>SYT14P1</t>
  </si>
  <si>
    <t>Putative synaptotagmin-14-like protein</t>
  </si>
  <si>
    <t>A0A0J9YVR1</t>
  </si>
  <si>
    <t>A0A0S2Z512</t>
  </si>
  <si>
    <t>SLC30A9</t>
  </si>
  <si>
    <t>Solute carrier family 30 member 9 isoform 2</t>
  </si>
  <si>
    <t>Q2M2H8</t>
  </si>
  <si>
    <t>MGAM2</t>
  </si>
  <si>
    <t>Probable maltase-glucoamylase 2</t>
  </si>
  <si>
    <t>A0A0A0MR57</t>
  </si>
  <si>
    <t>ZNF836</t>
  </si>
  <si>
    <t>Zinc finger protein 836</t>
  </si>
  <si>
    <t>S4R343</t>
  </si>
  <si>
    <t>DNAJC17</t>
  </si>
  <si>
    <t>DnaJ homolog subfamily C member 17</t>
  </si>
  <si>
    <t>K7EKU0</t>
  </si>
  <si>
    <t>GPATCH8</t>
  </si>
  <si>
    <t>G patch domain-containing protein 8</t>
  </si>
  <si>
    <t>A0A0M7BEW0</t>
  </si>
  <si>
    <t>Aquaporin 1, Colton blood group antigen</t>
  </si>
  <si>
    <t>B2R6P2</t>
  </si>
  <si>
    <t>cDNA, FLJ93046, highly similar to Homo sapiens aquaporin 1 (channel-forming integral protein, 28kDa) (AQP1), mRNA</t>
  </si>
  <si>
    <t>Aquaporin-1</t>
  </si>
  <si>
    <t>B4DSL6</t>
  </si>
  <si>
    <t>cDNA FLJ57190, highly similar to Actin-binding protein anillin</t>
  </si>
  <si>
    <t>A0A0S2Z4Z9</t>
  </si>
  <si>
    <t>Non-POU domain containing octamer-binding isoform 1</t>
  </si>
  <si>
    <t>Q9Y6E3</t>
  </si>
  <si>
    <t>HSPC027</t>
  </si>
  <si>
    <t>A2JA16</t>
  </si>
  <si>
    <t>Anti-mucin1 light chain variable region</t>
  </si>
  <si>
    <t>Signal recognition particle 9kDa, isoform CRA_b</t>
  </si>
  <si>
    <t>K7EM82</t>
  </si>
  <si>
    <t>B4DKI0</t>
  </si>
  <si>
    <t>cDNA FLJ51494, highly similar to Zinc finger protein 140</t>
  </si>
  <si>
    <t>A0A126LB25</t>
  </si>
  <si>
    <t>U86</t>
  </si>
  <si>
    <t>Immediate early protein IE2</t>
  </si>
  <si>
    <t>Q2PS10</t>
  </si>
  <si>
    <t>A0A024R5S5</t>
  </si>
  <si>
    <t>EIF3S1</t>
  </si>
  <si>
    <t>F8VZB4</t>
  </si>
  <si>
    <t>Q5ZEZ6</t>
  </si>
  <si>
    <t>M-RIP</t>
  </si>
  <si>
    <t>Myosin phosphatase-Rho interacting protein</t>
  </si>
  <si>
    <t>B7Z5J8</t>
  </si>
  <si>
    <t>cDNA FLJ56136, highly similar to Solute carrier family 2, facilitated glucosetransporter member 14</t>
  </si>
  <si>
    <t>Q16344</t>
  </si>
  <si>
    <t>BPTP-3</t>
  </si>
  <si>
    <t>Protein-tyrosine phosphatase</t>
  </si>
  <si>
    <t>H9ZYJ2</t>
  </si>
  <si>
    <t>F8WCF6</t>
  </si>
  <si>
    <t>X6RE05</t>
  </si>
  <si>
    <t>H0Y8Z9</t>
  </si>
  <si>
    <t>Acyl-CoA dehydrogenase family member 9, mitochondrial</t>
  </si>
  <si>
    <t>F8WE71</t>
  </si>
  <si>
    <t>Q16041</t>
  </si>
  <si>
    <t>GSTM1</t>
  </si>
  <si>
    <t>GSTM1 protein</t>
  </si>
  <si>
    <t>K7N7A8</t>
  </si>
  <si>
    <t>D6RDP1</t>
  </si>
  <si>
    <t>C9JIZ1</t>
  </si>
  <si>
    <t>Q0VF96</t>
  </si>
  <si>
    <t>CGNL1</t>
  </si>
  <si>
    <t>Cingulin-like protein 1</t>
  </si>
  <si>
    <t>D3DSM5</t>
  </si>
  <si>
    <t>Collagen, type XVIII, alpha 1, isoform CRA_b</t>
  </si>
  <si>
    <t>UFL1</t>
  </si>
  <si>
    <t>E3 UFM1-protein ligase 1</t>
  </si>
  <si>
    <t>B4E3E3</t>
  </si>
  <si>
    <t>cDNA FLJ53773, highly similar to Aquaporin-1</t>
  </si>
  <si>
    <t>B4F4P6</t>
  </si>
  <si>
    <t>Aquaporin 1</t>
  </si>
  <si>
    <t>H3BQW8</t>
  </si>
  <si>
    <t>Q9UL88</t>
  </si>
  <si>
    <t>B4E220</t>
  </si>
  <si>
    <t>cDNA FLJ51453, highly similar to Aquaporin-1</t>
  </si>
  <si>
    <t>Q68CN4</t>
  </si>
  <si>
    <t>DKFZp686E23209</t>
  </si>
  <si>
    <t>Q7L775</t>
  </si>
  <si>
    <t>B4DZH9</t>
  </si>
  <si>
    <t>cDNA FLJ55166, highly similar to EH-domain-containing protein 1</t>
  </si>
  <si>
    <t>A8K2T4</t>
  </si>
  <si>
    <t>cDNA FLJ78207, highly similar to Human complement protein component C7 mRNA</t>
  </si>
  <si>
    <t>B4DSQ7</t>
  </si>
  <si>
    <t>cDNA FLJ52974, highly similar to Neural cell adhesion molecule 1, 140 kDa isoform</t>
  </si>
  <si>
    <t>Q9UK31</t>
  </si>
  <si>
    <t>A0A024RA75</t>
  </si>
  <si>
    <t>E9PJ93</t>
  </si>
  <si>
    <t>USP48</t>
  </si>
  <si>
    <t>Ubiquitin carboxyl-terminal hydrolase 48</t>
  </si>
  <si>
    <t>A0A0G2JS81</t>
  </si>
  <si>
    <t>H7C3T4</t>
  </si>
  <si>
    <t>G3V595</t>
  </si>
  <si>
    <t>A2IDB2</t>
  </si>
  <si>
    <t>J3KS29</t>
  </si>
  <si>
    <t>NCOR1</t>
  </si>
  <si>
    <t>Nuclear receptor corepressor 1</t>
  </si>
  <si>
    <t>H3BPQ4</t>
  </si>
  <si>
    <t>H7C310</t>
  </si>
  <si>
    <t>B4DUE0</t>
  </si>
  <si>
    <t>cDNA FLJ58627</t>
  </si>
  <si>
    <t>B4DFN6</t>
  </si>
  <si>
    <t>cDNA FLJ59866, highly similar to 2',3'-cyclic-nucleotide 3'-phosphodiesterase (EC 3.1.4.37)</t>
  </si>
  <si>
    <t>H0YM31</t>
  </si>
  <si>
    <t>K7ESE8</t>
  </si>
  <si>
    <t>B4DKP7</t>
  </si>
  <si>
    <t>cDNA FLJ60641</t>
  </si>
  <si>
    <t>J3KNQ3</t>
  </si>
  <si>
    <t>F5H4U8</t>
  </si>
  <si>
    <t>Q59E88</t>
  </si>
  <si>
    <t>DnaJ (Hsp40) homolog, subfamily A, member 3 variant</t>
  </si>
  <si>
    <t>A0A0C4DH69</t>
  </si>
  <si>
    <t>IGKV1-9</t>
  </si>
  <si>
    <t>Protein IGKV1-9</t>
  </si>
  <si>
    <t>A0A140VKE3</t>
  </si>
  <si>
    <t>Testis tissue sperm-binding protein Li 60n</t>
  </si>
  <si>
    <t>E9PCB6</t>
  </si>
  <si>
    <t>NLN</t>
  </si>
  <si>
    <t>Neurolysin, mitochondrial</t>
  </si>
  <si>
    <t>J3QKT2</t>
  </si>
  <si>
    <t>F5H6N1</t>
  </si>
  <si>
    <t>Protein crumbs homolog 2</t>
  </si>
  <si>
    <t>L0R5C7</t>
  </si>
  <si>
    <t>Alternative protein SCP2</t>
  </si>
  <si>
    <t>Q86TA8</t>
  </si>
  <si>
    <t>DKFZp451M091</t>
  </si>
  <si>
    <t>Putative uncharacterized protein DKFZp451M091</t>
  </si>
  <si>
    <t>B4DW35</t>
  </si>
  <si>
    <t>cDNA FLJ50708, highly similar to Aquaporin-1</t>
  </si>
  <si>
    <t>B4DEH5</t>
  </si>
  <si>
    <t>A0A096LPJ4</t>
  </si>
  <si>
    <t>H3BLT0</t>
  </si>
  <si>
    <t>ERBB4</t>
  </si>
  <si>
    <t>Receptor tyrosine-protein kinase erbB-4</t>
  </si>
  <si>
    <t>Q05D04</t>
  </si>
  <si>
    <t>LRRFIP1 protein</t>
  </si>
  <si>
    <t>A0A0A6YYG7</t>
  </si>
  <si>
    <t>NCAPH2</t>
  </si>
  <si>
    <t>Condensin-2 complex subunit H2</t>
  </si>
  <si>
    <t>B3KM42</t>
  </si>
  <si>
    <t>cDNA FLJ10219 fis, clone HEMBA1007018, highly similar to Cytoplasmic dynein 1 light intermediate chain 1</t>
  </si>
  <si>
    <t>A2IPI0</t>
  </si>
  <si>
    <t>HRV Fab N6-VL</t>
  </si>
  <si>
    <t>E5RJR8</t>
  </si>
  <si>
    <t>TMPRSS4</t>
  </si>
  <si>
    <t>Transmembrane protease serine 4</t>
  </si>
  <si>
    <t>J3QLR1</t>
  </si>
  <si>
    <t>K7EPH2</t>
  </si>
  <si>
    <t>Q9P0K7</t>
  </si>
  <si>
    <t>RAI14</t>
  </si>
  <si>
    <t>Ankycorbin</t>
  </si>
  <si>
    <t>Q6MZF4</t>
  </si>
  <si>
    <t>DKFZp686K139</t>
  </si>
  <si>
    <t>Putative uncharacterized protein DKFZp686F219</t>
  </si>
  <si>
    <t>B4DHV6</t>
  </si>
  <si>
    <t>cDNA FLJ59203, moderately similar to Uroporphyrinogen decarboxylase (EC 4.1.1.37)</t>
  </si>
  <si>
    <t>D1CS55</t>
  </si>
  <si>
    <t>TLR4</t>
  </si>
  <si>
    <t>B4DT15</t>
  </si>
  <si>
    <t>cDNA FLJ56150, highly similar to Zinc phosphodiesterase ELAC protein 2 (EC 3.1.26.11)</t>
  </si>
  <si>
    <t>E9PRI6</t>
  </si>
  <si>
    <t>B4DY97</t>
  </si>
  <si>
    <t>cDNA FLJ60954</t>
  </si>
  <si>
    <t>A2MYE2</t>
  </si>
  <si>
    <t>A30</t>
  </si>
  <si>
    <t>A30 protein</t>
  </si>
  <si>
    <t>H0Y9N5</t>
  </si>
  <si>
    <t>F6RH32</t>
  </si>
  <si>
    <t>CACNA1B</t>
  </si>
  <si>
    <t>Voltage-dependent N-type calcium channel subunit alpha</t>
  </si>
  <si>
    <t>B3KYB7</t>
  </si>
  <si>
    <t>Q6PJL0</t>
  </si>
  <si>
    <t>PARP1 protein</t>
  </si>
  <si>
    <t>V9GYL0</t>
  </si>
  <si>
    <t>J3KRD5</t>
  </si>
  <si>
    <t>B4DY72</t>
  </si>
  <si>
    <t>cDNA FLJ52360, highly similar to Heat-shock protein 105 kDa</t>
  </si>
  <si>
    <t>E5RI09</t>
  </si>
  <si>
    <t>A0A024R473</t>
  </si>
  <si>
    <t>Mitochondrial ribosomal protein L44, isoform CRA_a</t>
  </si>
  <si>
    <t>B7ZAD2</t>
  </si>
  <si>
    <t>cDNA, FLJ79146, highly similar to Filensin</t>
  </si>
  <si>
    <t>H0YAH0</t>
  </si>
  <si>
    <t>PCDH7</t>
  </si>
  <si>
    <t>Protocadherin-7</t>
  </si>
  <si>
    <t>Q53GV0</t>
  </si>
  <si>
    <t>Alpha-methylacyl-CoA racemase isoform 1 variant</t>
  </si>
  <si>
    <t>O00750</t>
  </si>
  <si>
    <t>PIK3C2B</t>
  </si>
  <si>
    <t>Phosphatidylinositol 4-phosphate 3-kinase C2 domain-containing subunit beta</t>
  </si>
  <si>
    <t>B4DLP6</t>
  </si>
  <si>
    <t>TIMP metallopeptidase inhibitor 2, isoform CRA_b</t>
  </si>
  <si>
    <t>D7NTU5</t>
  </si>
  <si>
    <t>Q15058</t>
  </si>
  <si>
    <t>KIF14</t>
  </si>
  <si>
    <t>Kinesin-like protein KIF14</t>
  </si>
  <si>
    <t>cDNA, FLJ95058, highly similar to Homo sapiens carnitine palmitoyltransferase 1A (liver) (CPT1A),nuclear gene encoding mitochondrial protein, mRNA</t>
  </si>
  <si>
    <t>F2Z2E3</t>
  </si>
  <si>
    <t>F8W888</t>
  </si>
  <si>
    <t>Q49AK0</t>
  </si>
  <si>
    <t>LTA4H protein</t>
  </si>
  <si>
    <t>B4DHV5</t>
  </si>
  <si>
    <t>cDNA FLJ51852, highly similar to Homo sapiens ADP-ribosylhydrolase like 2 (ADPRHL2), mRNA</t>
  </si>
  <si>
    <t>A4IF52</t>
  </si>
  <si>
    <t>GPHB5 protein</t>
  </si>
  <si>
    <t>F8VQQ3</t>
  </si>
  <si>
    <t>P19634</t>
  </si>
  <si>
    <t>SLC9A1</t>
  </si>
  <si>
    <t>Sodium/hydrogen exchanger 1</t>
  </si>
  <si>
    <t>A0A024R578</t>
  </si>
  <si>
    <t>Mitochondrial ribosomal protein L49, isoform CRA_b</t>
  </si>
  <si>
    <t>B7WNR0</t>
  </si>
  <si>
    <t>E5RH61</t>
  </si>
  <si>
    <t>I1VE20</t>
  </si>
  <si>
    <t>H0YE69</t>
  </si>
  <si>
    <t>HOOK3</t>
  </si>
  <si>
    <t>Protein Hook homolog 3</t>
  </si>
  <si>
    <t>B4DGV8</t>
  </si>
  <si>
    <t>cDNA FLJ54286, highly similar to Mus musculus membrane-associated ring finger (C3HC4) 5 (March5), mRNA</t>
  </si>
  <si>
    <t>H0YIV0</t>
  </si>
  <si>
    <t>H7C2Y5</t>
  </si>
  <si>
    <t>M0QYN2</t>
  </si>
  <si>
    <t>SDHAF2</t>
  </si>
  <si>
    <t>Succinate dehydrogenase assembly factor 2, mitochondrial</t>
  </si>
  <si>
    <t>X5D5A9</t>
  </si>
  <si>
    <t>Q96I45</t>
  </si>
  <si>
    <t>TMEM141</t>
  </si>
  <si>
    <t>Transmembrane protein 141</t>
  </si>
  <si>
    <t>X5D7U4</t>
  </si>
  <si>
    <t>Glutathione S-transferase mu 1 isoform A</t>
  </si>
  <si>
    <t>J3QS55</t>
  </si>
  <si>
    <t>Q0ZCI2</t>
  </si>
  <si>
    <t>C9J2Z4</t>
  </si>
  <si>
    <t>E1B2D1</t>
  </si>
  <si>
    <t>Hemoglobin alpha-1 globin chain variant</t>
  </si>
  <si>
    <t>H0YJM8</t>
  </si>
  <si>
    <t>PSMB5</t>
  </si>
  <si>
    <t>Proteasome subunit beta type-5</t>
  </si>
  <si>
    <t>Q68D50</t>
  </si>
  <si>
    <t>DKFZp779I1858</t>
  </si>
  <si>
    <t>Putative uncharacterized protein DKFZp779I1858</t>
  </si>
  <si>
    <t>Bis(5'-adenosyl)-triphosphatase ENPP4</t>
  </si>
  <si>
    <t>B3KVJ8</t>
  </si>
  <si>
    <t>H0Y7Z1</t>
  </si>
  <si>
    <t>F8VYK9</t>
  </si>
  <si>
    <t>Q969E4</t>
  </si>
  <si>
    <t>TCEAL3</t>
  </si>
  <si>
    <t>Transcription elongation factor A protein-like 3</t>
  </si>
  <si>
    <t>H0YIS4</t>
  </si>
  <si>
    <t>K7EQA1</t>
  </si>
  <si>
    <t>A6YID5</t>
  </si>
  <si>
    <t>Fibronectin splice variant D</t>
  </si>
  <si>
    <t>B4DHZ6</t>
  </si>
  <si>
    <t>Transferrin, isoform CRA_c</t>
  </si>
  <si>
    <t>B4E0I9</t>
  </si>
  <si>
    <t>cDNA FLJ61014, highly similar to Myosin-8</t>
  </si>
  <si>
    <t>H0UI96</t>
  </si>
  <si>
    <t>ARFRP1</t>
  </si>
  <si>
    <t>ADP-ribosylation factor related protein 1, isoform CRA_a</t>
  </si>
  <si>
    <t>A0A0S2Z4R1</t>
  </si>
  <si>
    <t>I3L3Z8</t>
  </si>
  <si>
    <t>B4DDY9</t>
  </si>
  <si>
    <t>cDNA FLJ56490, highly similar to Serpin I2</t>
  </si>
  <si>
    <t>Q14789</t>
  </si>
  <si>
    <t>A0A140T998</t>
  </si>
  <si>
    <t>B4DYA2</t>
  </si>
  <si>
    <t>cDNA FLJ50292, highly similar to Squamous cell carcinoma antigen recognized byT-cells 3</t>
  </si>
  <si>
    <t>H7C4H2</t>
  </si>
  <si>
    <t>Q9BS19</t>
  </si>
  <si>
    <t>HPX protein</t>
  </si>
  <si>
    <t>M0R3C0</t>
  </si>
  <si>
    <t>A2J423</t>
  </si>
  <si>
    <t>Anti-Mpl scFv</t>
  </si>
  <si>
    <t>A0A024QZX5</t>
  </si>
  <si>
    <t>A0A0C4DG79</t>
  </si>
  <si>
    <t>A0A075B781</t>
  </si>
  <si>
    <t>PNLIPRP2</t>
  </si>
  <si>
    <t>Triacylglycerol lipase</t>
  </si>
  <si>
    <t>F8VYN5</t>
  </si>
  <si>
    <t>F2YGU2</t>
  </si>
  <si>
    <t>NR2C2</t>
  </si>
  <si>
    <t>Nuclear receptor subfamily 2, group C, member 2, isoform CRA_a</t>
  </si>
  <si>
    <t>G3V4C4</t>
  </si>
  <si>
    <t>Q5T8Q9</t>
  </si>
  <si>
    <t>C9JRC4</t>
  </si>
  <si>
    <t>M0QXZ3</t>
  </si>
  <si>
    <t>B4DH12</t>
  </si>
  <si>
    <t>cDNA FLJ60514, highly similar to Fructosamine-3-kinase (EC 2.7.1.-)</t>
  </si>
  <si>
    <t>Q96RC9</t>
  </si>
  <si>
    <t>OR8B4</t>
  </si>
  <si>
    <t>Olfactory receptor 8B4</t>
  </si>
  <si>
    <t>B4DGM0</t>
  </si>
  <si>
    <t>cDNA FLJ60089, highly similar to PMS1 protein homolog 2</t>
  </si>
  <si>
    <t>A2NWX5</t>
  </si>
  <si>
    <t>VH-7 family (N54P3)D/J</t>
  </si>
  <si>
    <t>VH-7 family (N54P3)D/J protein</t>
  </si>
  <si>
    <t>Q9NXS2</t>
  </si>
  <si>
    <t>QPCTL</t>
  </si>
  <si>
    <t>Glutaminyl-peptide cyclotransferase-like protein</t>
  </si>
  <si>
    <t>Q9H9K4</t>
  </si>
  <si>
    <t>cDNA FLJ12685 fis, clone NT2RM4002493</t>
  </si>
  <si>
    <t>A2RRC9</t>
  </si>
  <si>
    <t>IQGAP3</t>
  </si>
  <si>
    <t>IQ motif containing GTPase activating protein 3</t>
  </si>
  <si>
    <t>P49915</t>
  </si>
  <si>
    <t>GMPS</t>
  </si>
  <si>
    <t>GMP synthase [glutamine-hydrolyzing]</t>
  </si>
  <si>
    <t>Q9UL93</t>
  </si>
  <si>
    <t>H0YID6</t>
  </si>
  <si>
    <t>C9J6P4</t>
  </si>
  <si>
    <t>ZC3HAV1</t>
  </si>
  <si>
    <t>Zinc finger CCCH-type antiviral protein 1</t>
  </si>
  <si>
    <t>Q4VAM3</t>
  </si>
  <si>
    <t>Q5T256</t>
  </si>
  <si>
    <t>ARGLU1</t>
  </si>
  <si>
    <t>Arginine and glutamate-rich protein 1</t>
  </si>
  <si>
    <t>Q6N084</t>
  </si>
  <si>
    <t>DKFZp686L11144</t>
  </si>
  <si>
    <t>Putative uncharacterized protein DKFZp686L11144</t>
  </si>
  <si>
    <t>H7C3P0</t>
  </si>
  <si>
    <t>Baculoviral IAP repeat-containing protein 6</t>
  </si>
  <si>
    <t>F5GZ54</t>
  </si>
  <si>
    <t>V9HW85</t>
  </si>
  <si>
    <t>HEL-S-272</t>
  </si>
  <si>
    <t>Q29RF7</t>
  </si>
  <si>
    <t>PDS5A</t>
  </si>
  <si>
    <t>Sister chromatid cohesion protein PDS5 homolog A</t>
  </si>
  <si>
    <t>Q6AI07</t>
  </si>
  <si>
    <t>DKFZp686H05241</t>
  </si>
  <si>
    <t>Putative uncharacterized protein DKFZp686H05241</t>
  </si>
  <si>
    <t>C9JWG0</t>
  </si>
  <si>
    <t>D6RB24</t>
  </si>
  <si>
    <t>cDNA FLJ51265, moderately similar to Beta-2-glycoprotein 1 (Beta-2-glycoprotein I)</t>
  </si>
  <si>
    <t>Q5Q9Z3</t>
  </si>
  <si>
    <t>Leukemia multidrug resistance associated protein</t>
  </si>
  <si>
    <t>H2EL73</t>
  </si>
  <si>
    <t>B3KNH6</t>
  </si>
  <si>
    <t>cDNA FLJ14631 fis, clone NT2RP2000660, highly similar to Homo sapiens fidgetin-like 1 (FIGNL1), mRNA</t>
  </si>
  <si>
    <t>B7ZAN2</t>
  </si>
  <si>
    <t>cDNA, FLJ79246, highly similar to F-box only protein 44</t>
  </si>
  <si>
    <t>C9J315</t>
  </si>
  <si>
    <t>Q9NR48</t>
  </si>
  <si>
    <t>ASH1L</t>
  </si>
  <si>
    <t>Histone-lysine N-methyltransferase ASH1L</t>
  </si>
  <si>
    <t>A0A024R0P9</t>
  </si>
  <si>
    <t>Translocase of outer mitochondrial membrane 40 homolog (Yeast), isoform CRA_c</t>
  </si>
  <si>
    <t>S4R3Z0</t>
  </si>
  <si>
    <t>B4DS01</t>
  </si>
  <si>
    <t>cDNA FLJ59402, highly similar to Eukaryotic translation initiation factor 4B</t>
  </si>
  <si>
    <t>E5RGB0</t>
  </si>
  <si>
    <t>H0Y929</t>
  </si>
  <si>
    <t>A0A0S2Z4E4</t>
  </si>
  <si>
    <t>NCK adaptor protein 1 isoform 3</t>
  </si>
  <si>
    <t>H0Y4B0</t>
  </si>
  <si>
    <t>ERI3</t>
  </si>
  <si>
    <t>ERI1 exoribonuclease 3</t>
  </si>
  <si>
    <t>A8KA77</t>
  </si>
  <si>
    <t>cDNA FLJ78669, highly similar to Homo sapiens tetratricopeptide repeat domain 21B (TTC21B), mRNA</t>
  </si>
  <si>
    <t>A0A1B0GV06</t>
  </si>
  <si>
    <t>G3V4T5</t>
  </si>
  <si>
    <t>A0A140VJR3</t>
  </si>
  <si>
    <t>O43149</t>
  </si>
  <si>
    <t>ZZEF1</t>
  </si>
  <si>
    <t>Zinc finger ZZ-type and EF-hand domain-containing protein 1</t>
  </si>
  <si>
    <t>B7Z966</t>
  </si>
  <si>
    <t>cDNA FLJ58410, highly similar to Solute carrier family 2, facilitated glucosetransporter member 3</t>
  </si>
  <si>
    <t>H3BNY7</t>
  </si>
  <si>
    <t>G1UI17</t>
  </si>
  <si>
    <t>B1ANH2</t>
  </si>
  <si>
    <t>Q6ZSD7</t>
  </si>
  <si>
    <t>cDNA FLJ45612 fis, clone BRTHA3025073, highly similar to Actin cross-linking family protein 7</t>
  </si>
  <si>
    <t>P0C7M7</t>
  </si>
  <si>
    <t>ACSM4</t>
  </si>
  <si>
    <t>Acyl-coenzyme A synthetase ACSM4, mitochondrial</t>
  </si>
  <si>
    <t>A0A087WXF1</t>
  </si>
  <si>
    <t>MAP3K14</t>
  </si>
  <si>
    <t>Mitogen-activated protein kinase kinase kinase 14</t>
  </si>
  <si>
    <t>H7C333</t>
  </si>
  <si>
    <t>H0YGG4</t>
  </si>
  <si>
    <t>D0EWT9</t>
  </si>
  <si>
    <t>A0A125QYY6</t>
  </si>
  <si>
    <t>IBM-A3 light chain variable region</t>
  </si>
  <si>
    <t>A0A096LP07</t>
  </si>
  <si>
    <t>P62306</t>
  </si>
  <si>
    <t>Small nuclear ribonucleoprotein F</t>
  </si>
  <si>
    <t>A8MX94</t>
  </si>
  <si>
    <t>Q53SQ6</t>
  </si>
  <si>
    <t>PTD004</t>
  </si>
  <si>
    <t>Putative uncharacterized protein PTD004</t>
  </si>
  <si>
    <t>K7ERD8</t>
  </si>
  <si>
    <t>Q75N88</t>
  </si>
  <si>
    <t>Fibrillin 1</t>
  </si>
  <si>
    <t>A8K103</t>
  </si>
  <si>
    <t>cDNA FLJ75454, highly similar to Homo sapiens arrestin, beta 1 (ARRB1), transcript variant 1, mRNA</t>
  </si>
  <si>
    <t>Q8IXH2</t>
  </si>
  <si>
    <t>MSTP057</t>
  </si>
  <si>
    <t>Q53GF5</t>
  </si>
  <si>
    <t>Q64FY1</t>
  </si>
  <si>
    <t>AKNA transcript B1</t>
  </si>
  <si>
    <t>Q59FY7</t>
  </si>
  <si>
    <t>Semaphorin 3B isoform 2 variant</t>
  </si>
  <si>
    <t>Q03013</t>
  </si>
  <si>
    <t>Glutathione S-transferase Mu 4</t>
  </si>
  <si>
    <t>A2NXP9</t>
  </si>
  <si>
    <t>K light chain variable region</t>
  </si>
  <si>
    <t>A0A0U1RQN6</t>
  </si>
  <si>
    <t>Q9P1Y4</t>
  </si>
  <si>
    <t>B3VRZ5</t>
  </si>
  <si>
    <t>TPH1</t>
  </si>
  <si>
    <t>Tryptophan hydroxylase 1</t>
  </si>
  <si>
    <t>B4DKX4</t>
  </si>
  <si>
    <t>cDNA FLJ58014, highly similar to Homo sapiens programmed cell death 4, transcript variant 1, mRNA</t>
  </si>
  <si>
    <t>A2NYV3</t>
  </si>
  <si>
    <t>Light chain Fab</t>
  </si>
  <si>
    <t>Q75MU1</t>
  </si>
  <si>
    <t>A0A087X020</t>
  </si>
  <si>
    <t>A0A1B0GU75</t>
  </si>
  <si>
    <t>ZCWPW2</t>
  </si>
  <si>
    <t>Zinc finger CW-type PWWP domain protein 2</t>
  </si>
  <si>
    <t>Q9BTF5</t>
  </si>
  <si>
    <t>Q658J0</t>
  </si>
  <si>
    <t>DKFZp762L015</t>
  </si>
  <si>
    <t>Putative uncharacterized protein DKFZp762L015</t>
  </si>
  <si>
    <t>Q5XTR9</t>
  </si>
  <si>
    <t>HBD/HBB</t>
  </si>
  <si>
    <t>Hemoglobin delta-beta fusion protein</t>
  </si>
  <si>
    <t>Q86SW5</t>
  </si>
  <si>
    <t>Full-length cDNA 5-PRIME end of clone CS0DL002YI06 of B cells (Ramos cell line) of Homo sapiens (human)</t>
  </si>
  <si>
    <t>H0YAC7</t>
  </si>
  <si>
    <t>K7EPW7</t>
  </si>
  <si>
    <t>Q53R49</t>
  </si>
  <si>
    <t>Putative uncharacterized protein PDK1</t>
  </si>
  <si>
    <t>B4DKH5</t>
  </si>
  <si>
    <t>cDNA FLJ58495, highly similar to Adapter-relatedprotein complex 1 beta-1 subunit</t>
  </si>
  <si>
    <t>B2RCA2</t>
  </si>
  <si>
    <t>cDNA, FLJ95932, Homo sapiens polyamine modulated factor 1 binding protein 1(PMFBP1), mRNA</t>
  </si>
  <si>
    <t>H0YKK6</t>
  </si>
  <si>
    <t>J3QRH4</t>
  </si>
  <si>
    <t>B4DUP2</t>
  </si>
  <si>
    <t>cDNA FLJ56155, highly similar to UTP--glucose-1-phosphate uridylyltransferase 2 (EC 2.7.7.9)</t>
  </si>
  <si>
    <t>M0R125</t>
  </si>
  <si>
    <t>H0Y852</t>
  </si>
  <si>
    <t>Succinate--CoA ligase [GDP-forming] subunit beta, mitochondrial</t>
  </si>
  <si>
    <t>Q96DV4</t>
  </si>
  <si>
    <t>39S ribosomal protein L38, mitochondrial</t>
  </si>
  <si>
    <t>Q8N118</t>
  </si>
  <si>
    <t>CYP4X1</t>
  </si>
  <si>
    <t>Cytochrome P450 4X1</t>
  </si>
  <si>
    <t>Q6FGJ9</t>
  </si>
  <si>
    <t>B7Z551</t>
  </si>
  <si>
    <t>cDNA FLJ60767, highly similar to Inter-alpha-trypsin inhibitor heavy chain H4</t>
  </si>
  <si>
    <t>H6VRF9</t>
  </si>
  <si>
    <t>B4DVI2</t>
  </si>
  <si>
    <t>cDNA FLJ55415, highly similar to Gamma-glutamyl hydrolase (EC 3.4.19.9)</t>
  </si>
  <si>
    <t>G3V3D8</t>
  </si>
  <si>
    <t>CLMN</t>
  </si>
  <si>
    <t>Calmin</t>
  </si>
  <si>
    <t>G8JLJ2</t>
  </si>
  <si>
    <t>I1W660</t>
  </si>
  <si>
    <t>DKK1</t>
  </si>
  <si>
    <t>Dickkopf-like protein 1</t>
  </si>
  <si>
    <t>B7Z1V5</t>
  </si>
  <si>
    <t>cDNA FLJ55678, highly similar to Syntaxin-binding protein 1</t>
  </si>
  <si>
    <t>A4UCT1</t>
  </si>
  <si>
    <t>B1AK63</t>
  </si>
  <si>
    <t>MEAF6</t>
  </si>
  <si>
    <t>Chromatin modification-related protein MEAF6</t>
  </si>
  <si>
    <t>C5HTY9</t>
  </si>
  <si>
    <t>SCNN1A</t>
  </si>
  <si>
    <t>Amiloride-sensitive sodium channel subunit alpha</t>
  </si>
  <si>
    <t>Q9NU86</t>
  </si>
  <si>
    <t>Q96IB4</t>
  </si>
  <si>
    <t>DIP2B</t>
  </si>
  <si>
    <t>DIP2B protein</t>
  </si>
  <si>
    <t>E7EMB1</t>
  </si>
  <si>
    <t>Q14730</t>
  </si>
  <si>
    <t>La 4.1 protein</t>
  </si>
  <si>
    <t>F8WAV5</t>
  </si>
  <si>
    <t>Q5VWC4</t>
  </si>
  <si>
    <t>A0A0S2Z423</t>
  </si>
  <si>
    <t>Nucleotide diphosphatase</t>
  </si>
  <si>
    <t>F5H1U9</t>
  </si>
  <si>
    <t>B4DRU6</t>
  </si>
  <si>
    <t>cDNA FLJ54657, highly similar to Keratin, type II cytoskeletal 6A</t>
  </si>
  <si>
    <t>Q9NX55</t>
  </si>
  <si>
    <t>HYPK</t>
  </si>
  <si>
    <t>Huntingtin-interacting protein K</t>
  </si>
  <si>
    <t>Collagen, type XVIII, alpha 1, isoform CRA_d</t>
  </si>
  <si>
    <t>HEBP2 protein</t>
  </si>
  <si>
    <t>A0AUL6</t>
  </si>
  <si>
    <t>ACTB protein</t>
  </si>
  <si>
    <t>B4DQI9</t>
  </si>
  <si>
    <t>cDNA FLJ53854, highly similar to Vacuolar ATP synthase subunit B, brain isoform (EC 3.6.3.14)</t>
  </si>
  <si>
    <t>cDNA FLJ51915, highly similar to Aquaporin-1</t>
  </si>
  <si>
    <t>Q53GA0</t>
  </si>
  <si>
    <t>Tumor protein D52-like 2 isoform e variant</t>
  </si>
  <si>
    <t>R4SBI6</t>
  </si>
  <si>
    <t>H0Y426</t>
  </si>
  <si>
    <t>L8EAJ7</t>
  </si>
  <si>
    <t>PARD6G</t>
  </si>
  <si>
    <t>Alternative protein PARD6G</t>
  </si>
  <si>
    <t>F8VP00</t>
  </si>
  <si>
    <t>Q5T7V8</t>
  </si>
  <si>
    <t>GORAB</t>
  </si>
  <si>
    <t>RAB6-interacting golgin</t>
  </si>
  <si>
    <t>G3V4E7</t>
  </si>
  <si>
    <t>H0YDS0</t>
  </si>
  <si>
    <t>UBQLN1</t>
  </si>
  <si>
    <t>Ubiquilin-1</t>
  </si>
  <si>
    <t>Q05CI3</t>
  </si>
  <si>
    <t>C7 protein</t>
  </si>
  <si>
    <t>A0A0A0MSD0</t>
  </si>
  <si>
    <t>B3KRY3</t>
  </si>
  <si>
    <t>cDNA FLJ35079 fis, clone PLACE6005283, highly similar to Lysosome-associated membrane glycoprotein 1</t>
  </si>
  <si>
    <t>E9PI80</t>
  </si>
  <si>
    <t>P49454</t>
  </si>
  <si>
    <t>CENPF</t>
  </si>
  <si>
    <t>Centromere protein F</t>
  </si>
  <si>
    <t>Q1RLL8</t>
  </si>
  <si>
    <t>Ribonuclease L (2',5'-oligoisoadenylate synthetase-dependent)</t>
  </si>
  <si>
    <t>A8K2P0</t>
  </si>
  <si>
    <t>cDNA FLJ75914, highly similar to Homo sapiens leucine rich repeat containing 17, mRNA</t>
  </si>
  <si>
    <t>Q6IB71</t>
  </si>
  <si>
    <t>F8WEV0</t>
  </si>
  <si>
    <t>ACAD11</t>
  </si>
  <si>
    <t>Acyl-CoA dehydrogenase family member 11</t>
  </si>
  <si>
    <t>B4E3P1</t>
  </si>
  <si>
    <t>cDNA FLJ57036, highly similar to Homo sapiens tropomyosin 2 (beta) (TPM2), transcript variant 2, mRNA</t>
  </si>
  <si>
    <t>B3KY86</t>
  </si>
  <si>
    <t>cDNA FLJ16043 fis, clone BRCAN2028355, highly similar to Calcium/calmodulin-dependent protein kinasetype II gamma chain (EC 2.7.11.17)</t>
  </si>
  <si>
    <t>C9J8U2</t>
  </si>
  <si>
    <t>Q5SQY0</t>
  </si>
  <si>
    <t>Q8NF17</t>
  </si>
  <si>
    <t>FLJ00385</t>
  </si>
  <si>
    <t>FLJ00385 protein</t>
  </si>
  <si>
    <t>B4DZL5</t>
  </si>
  <si>
    <t>cDNA FLJ50312, highly similar to Homo sapiens pyruvate dehydrogenase phosphatase regulatory subunit (PDPR), mRNA</t>
  </si>
  <si>
    <t>Q96Q61</t>
  </si>
  <si>
    <t>Mitochondrial ribosomal protein S14</t>
  </si>
  <si>
    <t>J3QS13</t>
  </si>
  <si>
    <t>H7BXV5</t>
  </si>
  <si>
    <t>Q5TBM3</t>
  </si>
  <si>
    <t>HSPH1</t>
  </si>
  <si>
    <t>Heat shock protein 105 kDa</t>
  </si>
  <si>
    <t>Q5T0R5</t>
  </si>
  <si>
    <t>H7C4X2</t>
  </si>
  <si>
    <t>Q1ZYQ1</t>
  </si>
  <si>
    <t>TUBA2</t>
  </si>
  <si>
    <t>A2NWW3</t>
  </si>
  <si>
    <t>Q5T5P0</t>
  </si>
  <si>
    <t>Sickle tail protein homolog</t>
  </si>
  <si>
    <t>Q2I0Y7</t>
  </si>
  <si>
    <t>Casein kinase 2 alpha isoform</t>
  </si>
  <si>
    <t>Q6QNK2</t>
  </si>
  <si>
    <t>ADGRD1</t>
  </si>
  <si>
    <t>Adhesion G-protein coupled receptor D1</t>
  </si>
  <si>
    <t>B7Z2C7</t>
  </si>
  <si>
    <t>cDNA FLJ55968, highly similar to Adenylate cyclase type 5 (EC 4.6.1.1)</t>
  </si>
  <si>
    <t>S4R3A2</t>
  </si>
  <si>
    <t>Fatty acid-binding protein, heart</t>
  </si>
  <si>
    <t>Q6FGR7</t>
  </si>
  <si>
    <t>TNFSF13 protein</t>
  </si>
  <si>
    <t>F5H810</t>
  </si>
  <si>
    <t>B4DTV1</t>
  </si>
  <si>
    <t>cDNA FLJ55927, highly similar to Amyloid-like protein 2 (CDEIbox-binding protein) (CDEBP)</t>
  </si>
  <si>
    <t>Q3ZCM7</t>
  </si>
  <si>
    <t>B3KRI9</t>
  </si>
  <si>
    <t>cDNA FLJ34383 fis, clone HCHON1000015, highly similar to Four and a half LIM domains protein 1</t>
  </si>
  <si>
    <t>Q6PIF6</t>
  </si>
  <si>
    <t>MYO7B</t>
  </si>
  <si>
    <t>Unconventional myosin-VIIb</t>
  </si>
  <si>
    <t>C9J9C1</t>
  </si>
  <si>
    <t>cDNA FLJ60345, highly similar to Protein transport protein Sec24C</t>
  </si>
  <si>
    <t>E9PNZ4</t>
  </si>
  <si>
    <t>H0YEB7</t>
  </si>
  <si>
    <t>F5H362</t>
  </si>
  <si>
    <t>H0YJ46</t>
  </si>
  <si>
    <t>Retinol dehydrogenase 11</t>
  </si>
  <si>
    <t>O60673</t>
  </si>
  <si>
    <t>REV3L</t>
  </si>
  <si>
    <t>DNA polymerase zeta catalytic subunit</t>
  </si>
  <si>
    <t>A6NIT2</t>
  </si>
  <si>
    <t>Q9Y5S5</t>
  </si>
  <si>
    <t>POLE1</t>
  </si>
  <si>
    <t>DNA polymerase epsilon catalytic subunit protein isoform a</t>
  </si>
  <si>
    <t>Q9GZS9</t>
  </si>
  <si>
    <t>CHST5</t>
  </si>
  <si>
    <t>Carbohydrate sulfotransferase 5</t>
  </si>
  <si>
    <t>O95459</t>
  </si>
  <si>
    <t>hic-1</t>
  </si>
  <si>
    <t>Transcription factor</t>
  </si>
  <si>
    <t>J3QKT5</t>
  </si>
  <si>
    <t>K7EKN2</t>
  </si>
  <si>
    <t>B7Z4P9</t>
  </si>
  <si>
    <t>cDNA FLJ51678, highly similar to Ras-related protein Rab-18</t>
  </si>
  <si>
    <t>B2RBH1</t>
  </si>
  <si>
    <t>cDNA, FLJ95507, highly similar to Homo sapiens pleckstrin homology domain containing, family A (phosphoinositide binding specific) member 1 (PLEKHA1), mRNA</t>
  </si>
  <si>
    <t>H0YC99</t>
  </si>
  <si>
    <t>Q59HB9</t>
  </si>
  <si>
    <t>Fibrillin 1 variant</t>
  </si>
  <si>
    <t>A8K8A6</t>
  </si>
  <si>
    <t>cDNA FLJ76931, highly similar to Homo sapiens testes-specific heterogenous nuclear ribonucleoprotein G-T, mRNA</t>
  </si>
  <si>
    <t>A0A024R5M3</t>
  </si>
  <si>
    <t>Cortactin, isoform CRA_c</t>
  </si>
  <si>
    <t>Q59EQ4</t>
  </si>
  <si>
    <t>Serine palmitoyltransferase subunit 1 isoform a variant</t>
  </si>
  <si>
    <t>Q9Y4F5</t>
  </si>
  <si>
    <t>CEP170B</t>
  </si>
  <si>
    <t>Centrosomal protein of 170 kDa protein B</t>
  </si>
  <si>
    <t>B4DW43</t>
  </si>
  <si>
    <t>cDNA FLJ56162, highly similar to N-acetylgalactosamine kinase (EC 2.7.1.157)</t>
  </si>
  <si>
    <t>Q7Z2W2</t>
  </si>
  <si>
    <t>DKFZp686F13142</t>
  </si>
  <si>
    <t>Putative uncharacterized protein DKFZp686F13142</t>
  </si>
  <si>
    <t>F5GZ52</t>
  </si>
  <si>
    <t>GRIN2A</t>
  </si>
  <si>
    <t>Glutamate receptor ionotropic, NMDA 2A</t>
  </si>
  <si>
    <t>F2Z2V0</t>
  </si>
  <si>
    <t>Q59ES1</t>
  </si>
  <si>
    <t>Leukotriene A4 hydrolase variant</t>
  </si>
  <si>
    <t>C9IZG4</t>
  </si>
  <si>
    <t>Q8IY97</t>
  </si>
  <si>
    <t>Adaptor-related protein complex 1, gamma 1 subunit</t>
  </si>
  <si>
    <t>A0A140T8X2</t>
  </si>
  <si>
    <t>CFAP47</t>
  </si>
  <si>
    <t>Cilia- and flagella-associated protein 47</t>
  </si>
  <si>
    <t>Q6P2P2</t>
  </si>
  <si>
    <t>PRMT9</t>
  </si>
  <si>
    <t>Putative protein arginine N-methyltransferase 9</t>
  </si>
  <si>
    <t>F5GX11</t>
  </si>
  <si>
    <t>Q6ICQ8</t>
  </si>
  <si>
    <t>ARHG</t>
  </si>
  <si>
    <t>ARHG protein</t>
  </si>
  <si>
    <t>E9PB61</t>
  </si>
  <si>
    <t>ALYREF</t>
  </si>
  <si>
    <t>THO complex subunit 4</t>
  </si>
  <si>
    <t>B4DI57</t>
  </si>
  <si>
    <t>cDNA FLJ54111, highly similar to Serotransferrin</t>
  </si>
  <si>
    <t>B4DYM1</t>
  </si>
  <si>
    <t>cDNA FLJ60372, highly similar to Myosin-18A</t>
  </si>
  <si>
    <t>Q68CN5</t>
  </si>
  <si>
    <t>DKFZp686D17136</t>
  </si>
  <si>
    <t>Putative uncharacterized protein DKFZp686D17136</t>
  </si>
  <si>
    <t>B5BUI8</t>
  </si>
  <si>
    <t>Dual specificity phosphatase 3</t>
  </si>
  <si>
    <t>E9PDQ8</t>
  </si>
  <si>
    <t>E9PPV6</t>
  </si>
  <si>
    <t>Q8N3W7</t>
  </si>
  <si>
    <t>Succinate semialdehyde dehydrogenase</t>
  </si>
  <si>
    <t>B4DZX5</t>
  </si>
  <si>
    <t>cDNA FLJ59130, moderately similar to Homo sapiens WD repeat domain 1 (WDR1), transcript variant 2, mRNA</t>
  </si>
  <si>
    <t>E9PRE7</t>
  </si>
  <si>
    <t>Q8NF36</t>
  </si>
  <si>
    <t>FLJ00366</t>
  </si>
  <si>
    <t>FLJ00366 protein</t>
  </si>
  <si>
    <t>Q59GT9</t>
  </si>
  <si>
    <t>KIAA0590 gene product variant</t>
  </si>
  <si>
    <t>Q9UEL2</t>
  </si>
  <si>
    <t>p120</t>
  </si>
  <si>
    <t>Q8NG19</t>
  </si>
  <si>
    <t>Multi-functional protein MFP</t>
  </si>
  <si>
    <t>A0PJA9</t>
  </si>
  <si>
    <t>ERCC4</t>
  </si>
  <si>
    <t>ERCC4 protein</t>
  </si>
  <si>
    <t>A8K6N3</t>
  </si>
  <si>
    <t>cDNA FLJ76886, highly similar to Homo sapiens loss of heterozygosity, 11, chromosomal region 2, gene A (LOH11CR2A), transcript variant 1, mRNA</t>
  </si>
  <si>
    <t>K7ESC7</t>
  </si>
  <si>
    <t>A8K8Z4</t>
  </si>
  <si>
    <t>cDNA FLJ78071, highly similar to Human MHC class III complement component C6 mRNA</t>
  </si>
  <si>
    <t>B3KU71</t>
  </si>
  <si>
    <t>PCDH19</t>
  </si>
  <si>
    <t>PCDH19 protein</t>
  </si>
  <si>
    <t>B3KM77</t>
  </si>
  <si>
    <t>cDNA FLJ10435 fis, clone NT2RP1000493, highly similar to Splicing factor 3B subunit 3</t>
  </si>
  <si>
    <t>Q5D044</t>
  </si>
  <si>
    <t>LAMA4 protein</t>
  </si>
  <si>
    <t>A6NFY7</t>
  </si>
  <si>
    <t>SDHAF1</t>
  </si>
  <si>
    <t>Succinate dehydrogenase assembly factor 1, mitochondrial</t>
  </si>
  <si>
    <t>C9JQU9</t>
  </si>
  <si>
    <t>A0A087X2E9</t>
  </si>
  <si>
    <t>A8K9K1</t>
  </si>
  <si>
    <t>F8W696</t>
  </si>
  <si>
    <t>A0A0C4DGB9</t>
  </si>
  <si>
    <t>E9PEC3</t>
  </si>
  <si>
    <t>PCCB</t>
  </si>
  <si>
    <t>Propionyl-CoA carboxylase beta chain, mitochondrial</t>
  </si>
  <si>
    <t>R4GNC7</t>
  </si>
  <si>
    <t>E9PJH8</t>
  </si>
  <si>
    <t>D6RA54</t>
  </si>
  <si>
    <t>OCIAD1</t>
  </si>
  <si>
    <t>OCIA domain-containing protein 1</t>
  </si>
  <si>
    <t>Q68CZ6</t>
  </si>
  <si>
    <t>HAUS3</t>
  </si>
  <si>
    <t>HAUS augmin-like complex subunit 3</t>
  </si>
  <si>
    <t>J3KNF5</t>
  </si>
  <si>
    <t>B3KSS1</t>
  </si>
  <si>
    <t>cDNA FLJ36845 fis, clone ASTRO2013050, weakly similar to UBIQUITIN-ACTIVATING ENZYME E1</t>
  </si>
  <si>
    <t>Q68DL4</t>
  </si>
  <si>
    <t>DKFZp781J211</t>
  </si>
  <si>
    <t>Putative uncharacterized protein DKFZp781J211</t>
  </si>
  <si>
    <t>A8K6L2</t>
  </si>
  <si>
    <t>cDNA FLJ76882, highly similar to Homo sapiens adult retina protein, mRNA</t>
  </si>
  <si>
    <t>H7C4R5</t>
  </si>
  <si>
    <t>F5H7G1</t>
  </si>
  <si>
    <t>H0Y9K1</t>
  </si>
  <si>
    <t>E9PJY4</t>
  </si>
  <si>
    <t>A0A024R0T8</t>
  </si>
  <si>
    <t>Apolipoprotein C-I, isoform CRA_a</t>
  </si>
  <si>
    <t>E7EMB6</t>
  </si>
  <si>
    <t>A4FU28</t>
  </si>
  <si>
    <t>CTAGE9</t>
  </si>
  <si>
    <t>cTAGE family member 9</t>
  </si>
  <si>
    <t>D9IWP9</t>
  </si>
  <si>
    <t>Beta-2-glycoprotein I</t>
  </si>
  <si>
    <t>B3KUK7</t>
  </si>
  <si>
    <t>cDNA FLJ40104 fis, clone TESTI2006111, highly similar to Katanin p60 ATPase-containing subunit A-like 1 (EC 3.6.4.3)</t>
  </si>
  <si>
    <t>M1VKI3</t>
  </si>
  <si>
    <t>SDC4-ROS1_S4</t>
  </si>
  <si>
    <t>H0Y4Z7</t>
  </si>
  <si>
    <t>F8WDG4</t>
  </si>
  <si>
    <t>Uridine 5'-monophosphate synthase</t>
  </si>
  <si>
    <t>Q53TY1</t>
  </si>
  <si>
    <t>Putative uncharacterized protein LOXL3</t>
  </si>
  <si>
    <t>A2IPI5</t>
  </si>
  <si>
    <t>HRV Fab 026-VL</t>
  </si>
  <si>
    <t>H0Y998</t>
  </si>
  <si>
    <t>B7Z544</t>
  </si>
  <si>
    <t>cDNA FLJ51742, highly similar to Inter-alpha-trypsin inhibitor heavy chain H4</t>
  </si>
  <si>
    <t>Q7KYN0</t>
  </si>
  <si>
    <t>HS24/P52 protein</t>
  </si>
  <si>
    <t>E5RHG8</t>
  </si>
  <si>
    <t>I3L0W5</t>
  </si>
  <si>
    <t>B4E1V1</t>
  </si>
  <si>
    <t>Anoctamin</t>
  </si>
  <si>
    <t>V9HW11</t>
  </si>
  <si>
    <t>HEL-S-83p</t>
  </si>
  <si>
    <t>Epididymis secretory sperm binding protein Li 83p</t>
  </si>
  <si>
    <t>Q6LBM9</t>
  </si>
  <si>
    <t>H 36-2</t>
  </si>
  <si>
    <t>FHR-1</t>
  </si>
  <si>
    <t>B4E2V3</t>
  </si>
  <si>
    <t>cDNA FLJ56606, highly similar to Serine/threonine-protein kinase TAO2 (EC 2.7.11.1)</t>
  </si>
  <si>
    <t>I6L894</t>
  </si>
  <si>
    <t>K7EN64</t>
  </si>
  <si>
    <t>H0YCB5</t>
  </si>
  <si>
    <t>Basement membrane-specific heparan sulfate proteoglycan core protein variant</t>
  </si>
  <si>
    <t>B4DDH0</t>
  </si>
  <si>
    <t>cDNA FLJ55146, highly similar to Complement C4-B</t>
  </si>
  <si>
    <t>B3KS18</t>
  </si>
  <si>
    <t>cDNA FLJ35285 fis, clone PROST2008079, highly similar to Golgi phosphoprotein 3</t>
  </si>
  <si>
    <t>A7MD96</t>
  </si>
  <si>
    <t>SYNPO</t>
  </si>
  <si>
    <t>SYNPO protein</t>
  </si>
  <si>
    <t>Q5HYH5</t>
  </si>
  <si>
    <t>DKFZp313O211</t>
  </si>
  <si>
    <t>Putative uncharacterized protein DKFZp313O211</t>
  </si>
  <si>
    <t>M0R0Q9</t>
  </si>
  <si>
    <t>A0N5G7</t>
  </si>
  <si>
    <t>Rheumatoid factor D5 heavy chain</t>
  </si>
  <si>
    <t>B2RAF9</t>
  </si>
  <si>
    <t>Suppressor of tumorigenicity 14 protein homolog</t>
  </si>
  <si>
    <t>Q2UVF0</t>
  </si>
  <si>
    <t>KIF21B</t>
  </si>
  <si>
    <t>Kinesin-like protein KIF21B variant</t>
  </si>
  <si>
    <t>J3QRA8</t>
  </si>
  <si>
    <t>Q2VPA1</t>
  </si>
  <si>
    <t>HSPG2 protein</t>
  </si>
  <si>
    <t>F8WAR4</t>
  </si>
  <si>
    <t>H0Y659</t>
  </si>
  <si>
    <t>C9J2I0</t>
  </si>
  <si>
    <t>Q7Z7K9</t>
  </si>
  <si>
    <t>A8K5P5</t>
  </si>
  <si>
    <t>cDNA FLJ77864, highly similar to Homo sapiens HSNFRK (HSNFRK) mRNA</t>
  </si>
  <si>
    <t>A0A0G2JQA9</t>
  </si>
  <si>
    <t>B7Z2I6</t>
  </si>
  <si>
    <t>cDNA FLJ57106, highly similar to Transferrin receptor protein 1</t>
  </si>
  <si>
    <t>A0A024R3B0</t>
  </si>
  <si>
    <t>Chromosome 11 open reading frame 54, isoform CRA_b</t>
  </si>
  <si>
    <t>Q58P21</t>
  </si>
  <si>
    <t>Tissue inhibitor of metalloproteinase 1</t>
  </si>
  <si>
    <t>Q56VW8</t>
  </si>
  <si>
    <t>B4DH47</t>
  </si>
  <si>
    <t>cDNA FLJ53769, highly similar to Homo sapiens nebulette (NEBL), transcript variant 2, mRNA</t>
  </si>
  <si>
    <t>A4D1R1</t>
  </si>
  <si>
    <t>LOC401407</t>
  </si>
  <si>
    <t>B7ZB43</t>
  </si>
  <si>
    <t>cDNA, FLJ79407, highly similar to Serine protease 23 (EC 3.4.21.-)</t>
  </si>
  <si>
    <t>HINT3</t>
  </si>
  <si>
    <t>Histidine triad nucleotide-binding protein 3</t>
  </si>
  <si>
    <t>I3L2T3</t>
  </si>
  <si>
    <t>METRN</t>
  </si>
  <si>
    <t>Meteorin</t>
  </si>
  <si>
    <t>Q969M1</t>
  </si>
  <si>
    <t>TOMM40L</t>
  </si>
  <si>
    <t>Mitochondrial import receptor subunit TOM40B</t>
  </si>
  <si>
    <t>B4DU88</t>
  </si>
  <si>
    <t>cDNA FLJ58945, highly similar to UBA/UBX 33.3 kDa protein</t>
  </si>
  <si>
    <t>Q9UMB6</t>
  </si>
  <si>
    <t>p24B protein</t>
  </si>
  <si>
    <t>B8ZZW2</t>
  </si>
  <si>
    <t>GRIP and coiled-coil domain-containing protein 2</t>
  </si>
  <si>
    <t>A8K8Z1</t>
  </si>
  <si>
    <t>cDNA FLJ77189, highly similar to Homo sapiens utrophin (homologous to dystrophin) (UTRN), mRNA</t>
  </si>
  <si>
    <t>B4DFG7</t>
  </si>
  <si>
    <t>cDNA FLJ59862, highly similar to Claudin-11</t>
  </si>
  <si>
    <t>A0A0X9T0H6</t>
  </si>
  <si>
    <t>GCT-A5 heavy chain variable region</t>
  </si>
  <si>
    <t>F8W1G0</t>
  </si>
  <si>
    <t>Q7Z5U1</t>
  </si>
  <si>
    <t>THRAP3 protein</t>
  </si>
  <si>
    <t>A0A140VJG6</t>
  </si>
  <si>
    <t>CYLN2</t>
  </si>
  <si>
    <t>Cytoplasmic linker 2, isoform CRA_b</t>
  </si>
  <si>
    <t>A0A087X0A8</t>
  </si>
  <si>
    <t>B4DPK9</t>
  </si>
  <si>
    <t>cDNA FLJ55935, highly similar to Protein FAM21C</t>
  </si>
  <si>
    <t>B4E367</t>
  </si>
  <si>
    <t>cDNA FLJ61564, highly similar to Plexin domain-containing protein 2</t>
  </si>
  <si>
    <t>ITIH4 protein</t>
  </si>
  <si>
    <t>Q9C005</t>
  </si>
  <si>
    <t>DPY30</t>
  </si>
  <si>
    <t>Protein dpy-30 homolog</t>
  </si>
  <si>
    <t>A0A087X1S7</t>
  </si>
  <si>
    <t>CD48</t>
  </si>
  <si>
    <t>CD48 antigen</t>
  </si>
  <si>
    <t>E5RGG4</t>
  </si>
  <si>
    <t>C9JW66</t>
  </si>
  <si>
    <t>Synaptojanin-1</t>
  </si>
  <si>
    <t>I3L3E6</t>
  </si>
  <si>
    <t>E9PLY0</t>
  </si>
  <si>
    <t>O14925</t>
  </si>
  <si>
    <t>TIMM23</t>
  </si>
  <si>
    <t>Mitochondrial import inner membrane translocase subunit Tim23</t>
  </si>
  <si>
    <t>Q53FR4</t>
  </si>
  <si>
    <t>Vacuolar protein sorting 35 variant</t>
  </si>
  <si>
    <t>K7EJG5</t>
  </si>
  <si>
    <t>B7Z651</t>
  </si>
  <si>
    <t>E9PN11</t>
  </si>
  <si>
    <t>Q5T0R1</t>
  </si>
  <si>
    <t>Q0ZCH9</t>
  </si>
  <si>
    <t>B4E091</t>
  </si>
  <si>
    <t>cDNA FLJ55438, highly similar to Splicing factor 3 subunit 1</t>
  </si>
  <si>
    <t>D6R941</t>
  </si>
  <si>
    <t>Q6ZTI3</t>
  </si>
  <si>
    <t>cDNA FLJ44621 fis, clone BRACE2016896, highly similar to Lysyl-tRNA synthetase (EC 6.1.1.6)</t>
  </si>
  <si>
    <t>Q5T8L4</t>
  </si>
  <si>
    <t>SPACA7</t>
  </si>
  <si>
    <t>Sperm acrosome-associated protein 7</t>
  </si>
  <si>
    <t>B4DM48</t>
  </si>
  <si>
    <t>cDNA FLJ60689, highly similar to Adapter-related protein complex 4 epsilon-1 subunit</t>
  </si>
  <si>
    <t>Q5JQ63</t>
  </si>
  <si>
    <t>SSX5</t>
  </si>
  <si>
    <t>Protein SSX5</t>
  </si>
  <si>
    <t>F6QUH3</t>
  </si>
  <si>
    <t>AFAP1L2</t>
  </si>
  <si>
    <t>Actin filament-associated protein 1-like 2</t>
  </si>
  <si>
    <t>C9J2Q2</t>
  </si>
  <si>
    <t>E9PJT1</t>
  </si>
  <si>
    <t>A0A0X9T7T4</t>
  </si>
  <si>
    <t>MS-D3 heavy chain variable region</t>
  </si>
  <si>
    <t>H0YIN9</t>
  </si>
  <si>
    <t>A0A024RA24</t>
  </si>
  <si>
    <t>FLJ20323</t>
  </si>
  <si>
    <t>Q9HBB2</t>
  </si>
  <si>
    <t>IRP1</t>
  </si>
  <si>
    <t>Aconitate hydratase</t>
  </si>
  <si>
    <t>ARP3 actin-related protein 3 homolog variant</t>
  </si>
  <si>
    <t>A0A024QZT4</t>
  </si>
  <si>
    <t>Serpin peptidase inhibitor, clade B (Ovalbumin), member 9, isoform CRA_a</t>
  </si>
  <si>
    <t>F8W1U3</t>
  </si>
  <si>
    <t>P02769</t>
  </si>
  <si>
    <t>E5RG36</t>
  </si>
  <si>
    <t>Q6DN23</t>
  </si>
  <si>
    <t>Q59FF7</t>
  </si>
  <si>
    <t>C9JU00</t>
  </si>
  <si>
    <t>Q9HB74</t>
  </si>
  <si>
    <t>PNAS-102</t>
  </si>
  <si>
    <t>J3KSN8</t>
  </si>
  <si>
    <t>SMIM21</t>
  </si>
  <si>
    <t>Small integral membrane protein 21</t>
  </si>
  <si>
    <t>B4DFU8</t>
  </si>
  <si>
    <t>cDNA FLJ54647, highly similar to Liprin-beta-1</t>
  </si>
  <si>
    <t>B4DRN5</t>
  </si>
  <si>
    <t>cDNA FLJ59398, highly similar to Latent-transforming growth factor beta-binding protein 3</t>
  </si>
  <si>
    <t>D3DXJ4</t>
  </si>
  <si>
    <t>N-ethylmaleimide-sensitive factor, isoform CRA_a</t>
  </si>
  <si>
    <t>B7ZAR0</t>
  </si>
  <si>
    <t>cDNA, FLJ79274, highly similar to Coiled-coil domain-containing protein 22</t>
  </si>
  <si>
    <t>E9PP36</t>
  </si>
  <si>
    <t>3-beta-hydroxysteroid-Delta(8),Delta(7)-isomerase</t>
  </si>
  <si>
    <t>F5H2G8</t>
  </si>
  <si>
    <t>Folate receptor gamma</t>
  </si>
  <si>
    <t>Transmembrane protein 65</t>
  </si>
  <si>
    <t>B7Z421</t>
  </si>
  <si>
    <t>cDNA FLJ51227, highly similar to Homo sapiens KIN, antigenic determinant of recA protein homolog, mRNA</t>
  </si>
  <si>
    <t>E9PMN0</t>
  </si>
  <si>
    <t>J3KRN9</t>
  </si>
  <si>
    <t>SPECC1</t>
  </si>
  <si>
    <t>Cytospin-B</t>
  </si>
  <si>
    <t>Q6GMW4</t>
  </si>
  <si>
    <t>K7EQ05</t>
  </si>
  <si>
    <t>B4DDQ3</t>
  </si>
  <si>
    <t>cDNA FLJ53025, highly similar to Complement C4-B</t>
  </si>
  <si>
    <t>Small intestine SPAK-like kinase</t>
  </si>
  <si>
    <t>X5DR03</t>
  </si>
  <si>
    <t>Glutathione S-transferase mu 1 isoform B</t>
  </si>
  <si>
    <t>KRT76</t>
  </si>
  <si>
    <t>Keratin, type II cytoskeletal 2 oral</t>
  </si>
  <si>
    <t>A0A0A0MR85</t>
  </si>
  <si>
    <t>C9JV37</t>
  </si>
  <si>
    <t>O75355</t>
  </si>
  <si>
    <t>ENTPD3</t>
  </si>
  <si>
    <t>Ectonucleoside triphosphate diphosphohydrolase 3</t>
  </si>
  <si>
    <t>K7ERW9</t>
  </si>
  <si>
    <t>B0YJ47</t>
  </si>
  <si>
    <t>NEBL</t>
  </si>
  <si>
    <t>Nebulette variant 4</t>
  </si>
  <si>
    <t>J3QSA3</t>
  </si>
  <si>
    <t>UBB</t>
  </si>
  <si>
    <t>Polyubiquitin-B</t>
  </si>
  <si>
    <t>H0YH33</t>
  </si>
  <si>
    <t>B4DWC7</t>
  </si>
  <si>
    <t>cDNA FLJ52979, highly similar to Homo sapiens hydroxysteroid dehydrogenase like 2 (HSDL2), mRNA</t>
  </si>
  <si>
    <t>Q7Z427</t>
  </si>
  <si>
    <t>I0CE67</t>
  </si>
  <si>
    <t>Four-and-a-half LIM domains 2</t>
  </si>
  <si>
    <t>F5H6P7</t>
  </si>
  <si>
    <t>F8VUX3</t>
  </si>
  <si>
    <t>Coronin</t>
  </si>
  <si>
    <t>B3KTS4</t>
  </si>
  <si>
    <t>cDNA FLJ38665 fis, clone HLUNG2003378, highly similar to Rho guanine nucleotide exchange factor 16</t>
  </si>
  <si>
    <t>B7Z550</t>
  </si>
  <si>
    <t>Complement component 8, beta polypeptide, isoform CRA_b</t>
  </si>
  <si>
    <t>B7Z555</t>
  </si>
  <si>
    <t>cDNA FLJ55311, highly similar to Complement component C8 beta chain</t>
  </si>
  <si>
    <t>B4DYI6</t>
  </si>
  <si>
    <t>cDNA FLJ60196, highly similar to Methylglutaconyl-CoA hydratase, mitochondrial (EC 4.2.1.18)</t>
  </si>
  <si>
    <t>Q9UFJ4</t>
  </si>
  <si>
    <t>RTTN</t>
  </si>
  <si>
    <t>Rotatin</t>
  </si>
  <si>
    <t>C9JC03</t>
  </si>
  <si>
    <t>B1AQP2</t>
  </si>
  <si>
    <t>Q9P232</t>
  </si>
  <si>
    <t>CNTN3</t>
  </si>
  <si>
    <t>Contactin-3</t>
  </si>
  <si>
    <t>O95978</t>
  </si>
  <si>
    <t>VH1</t>
  </si>
  <si>
    <t>VH1 protein</t>
  </si>
  <si>
    <t>H7C457</t>
  </si>
  <si>
    <t>Q711P9</t>
  </si>
  <si>
    <t>DKFZp686I04196</t>
  </si>
  <si>
    <t>Putative uncharacterized protein DKFZp686I04196</t>
  </si>
  <si>
    <t>Q86SZ9</t>
  </si>
  <si>
    <t>Full-length cDNA clone CS0DJ006YA22 of T cells (Jurkat cell line) of Homo sapiens (human)</t>
  </si>
  <si>
    <t>B3KQV3</t>
  </si>
  <si>
    <t>cDNA PSEC0253 fis, clone NT2RP3003368, highly similar to Homo sapiens phosphatidylinositol-4-phosphate 5-kinase, type II, gamma (PIP5K2C), mRNA</t>
  </si>
  <si>
    <t>I6TRR8</t>
  </si>
  <si>
    <t>SND1-BRAF fusion</t>
  </si>
  <si>
    <t>A0A0D9SF91</t>
  </si>
  <si>
    <t>K4EP00</t>
  </si>
  <si>
    <t>B7Z889</t>
  </si>
  <si>
    <t>cDNA FLJ61648, highly similar to Homo sapiens NOD9 protein (NOD9), transcript variant 2, mRNA</t>
  </si>
  <si>
    <t>I3L2R7</t>
  </si>
  <si>
    <t>G3V2B0</t>
  </si>
  <si>
    <t>MPP5</t>
  </si>
  <si>
    <t>MAGUK p55 subfamily member 5</t>
  </si>
  <si>
    <t>B3KXA2</t>
  </si>
  <si>
    <t>cDNA FLJ45031 fis, clone BRAWH3018548, highly similar to Vinculin</t>
  </si>
  <si>
    <t>Q7Z2Y2</t>
  </si>
  <si>
    <t>DKFZp686P10119</t>
  </si>
  <si>
    <t>Putative uncharacterized protein DKFZp686P10119</t>
  </si>
  <si>
    <t>B2RAK1</t>
  </si>
  <si>
    <t>cDNA, FLJ94965, highly similar to Homo sapiens leucyl/cystinyl aminopeptidase (LNPEP), mRNA</t>
  </si>
  <si>
    <t>H0YLN6</t>
  </si>
  <si>
    <t>ADNP2</t>
  </si>
  <si>
    <t>ADNP homeobox protein 2</t>
  </si>
  <si>
    <t>E7EWH7</t>
  </si>
  <si>
    <t>CRYAA</t>
  </si>
  <si>
    <t>Alpha-crystallin A chain</t>
  </si>
  <si>
    <t>A0A024R292</t>
  </si>
  <si>
    <t>FVT1</t>
  </si>
  <si>
    <t>Follicular lymphoma variant translocation 1, isoform CRA_a</t>
  </si>
  <si>
    <t>B9A025</t>
  </si>
  <si>
    <t>Glutathione S-transferase Mu 3</t>
  </si>
  <si>
    <t>E9PAN7</t>
  </si>
  <si>
    <t>Testicular tissue protein Li 70</t>
  </si>
  <si>
    <t>H7C521</t>
  </si>
  <si>
    <t>SRPK2</t>
  </si>
  <si>
    <t>SRSF protein kinase 2</t>
  </si>
  <si>
    <t>Q5VVC8</t>
  </si>
  <si>
    <t>H0YLA2</t>
  </si>
  <si>
    <t>SRP14</t>
  </si>
  <si>
    <t>Signal recognition particle 14 kDa protein</t>
  </si>
  <si>
    <t>B7Z8A8</t>
  </si>
  <si>
    <t>cDNA FLJ53115, highly similar to Propionyl-CoA carboxylase beta chain, mitochondrial (EC 6.4.1.3)</t>
  </si>
  <si>
    <t>B1AH72</t>
  </si>
  <si>
    <t>E9PNX1</t>
  </si>
  <si>
    <t>H0YKF0</t>
  </si>
  <si>
    <t>A0A087X080</t>
  </si>
  <si>
    <t>A8K6Q8</t>
  </si>
  <si>
    <t>cDNA FLJ75881, highly similar to Homo sapiens transferrin receptor (p90, CD71) (TFRC), mRNA</t>
  </si>
  <si>
    <t>H0YKV0</t>
  </si>
  <si>
    <t>H3BSW9</t>
  </si>
  <si>
    <t>CYLD</t>
  </si>
  <si>
    <t>Ubiquitin carboxyl-terminal hydrolase CYLD</t>
  </si>
  <si>
    <t>Q9P032</t>
  </si>
  <si>
    <t>NDUFAF4</t>
  </si>
  <si>
    <t>NADH dehydrogenase [ubiquinone] 1 alpha subcomplex assembly factor 4</t>
  </si>
  <si>
    <t>Q6N030</t>
  </si>
  <si>
    <t>DKFZp686I15212</t>
  </si>
  <si>
    <t>A0A087WYS1</t>
  </si>
  <si>
    <t>A0A140T8Z8</t>
  </si>
  <si>
    <t>A0A0S2Q0B1</t>
  </si>
  <si>
    <t>ARID1A</t>
  </si>
  <si>
    <t>AT-rich interactive domain-containing protein 1A</t>
  </si>
  <si>
    <t>M0R0K9</t>
  </si>
  <si>
    <t>B4DEX9</t>
  </si>
  <si>
    <t>cDNA FLJ56687, highly similar to Serotransferrin</t>
  </si>
  <si>
    <t>B1AHA8</t>
  </si>
  <si>
    <t>H3BU27</t>
  </si>
  <si>
    <t>H0YNH0</t>
  </si>
  <si>
    <t>H0YL43</t>
  </si>
  <si>
    <t>B4DN50</t>
  </si>
  <si>
    <t>F8W8N3</t>
  </si>
  <si>
    <t>Q306F7</t>
  </si>
  <si>
    <t>DSERG1</t>
  </si>
  <si>
    <t>Down syndrome encephalopathy related protein 1</t>
  </si>
  <si>
    <t>J3KQ32</t>
  </si>
  <si>
    <t>Q5T098</t>
  </si>
  <si>
    <t>Q9HDA3</t>
  </si>
  <si>
    <t>Glycine decarboxylase P-protein</t>
  </si>
  <si>
    <t>Q9H3B0</t>
  </si>
  <si>
    <t>PRO2051</t>
  </si>
  <si>
    <t>Perilipin</t>
  </si>
  <si>
    <t>Q5T6H7</t>
  </si>
  <si>
    <t>Q6ZME7</t>
  </si>
  <si>
    <t>cDNA FLJ23972 fis, clone HEP18230, highly similar to 65 kDa FK506-binding protein (EC 5.2.1.8)</t>
  </si>
  <si>
    <t>B4DU83</t>
  </si>
  <si>
    <t>cDNA FLJ54157, highly similar to Chaperone-activity of bc1 complex-like, mitochondrial</t>
  </si>
  <si>
    <t>KRT24</t>
  </si>
  <si>
    <t>Keratin, type I cytoskeletal 24</t>
  </si>
  <si>
    <t>H7BZG0</t>
  </si>
  <si>
    <t>UGGT1</t>
  </si>
  <si>
    <t>UDP-glucose:glycoprotein glucosyltransferase 1</t>
  </si>
  <si>
    <t>Q49AN7</t>
  </si>
  <si>
    <t>VPS4A protein</t>
  </si>
  <si>
    <t>Q53S41</t>
  </si>
  <si>
    <t>Q5SWX4</t>
  </si>
  <si>
    <t>P09488</t>
  </si>
  <si>
    <t>Glutathione S-transferase Mu 1</t>
  </si>
  <si>
    <t>B7Z9N3</t>
  </si>
  <si>
    <t>cDNA, FLJ78897, highly similar to Ubiquitin fusion degradation protein 1 homolog</t>
  </si>
  <si>
    <t>SCCPDH</t>
  </si>
  <si>
    <t>Saccharopine dehydrogenase-like oxidoreductase</t>
  </si>
  <si>
    <t>H7BZT5</t>
  </si>
  <si>
    <t>H0YHS6</t>
  </si>
  <si>
    <t>B4E3H3</t>
  </si>
  <si>
    <t>A0A0B4J2D9</t>
  </si>
  <si>
    <t>Protein IGKV1D-13</t>
  </si>
  <si>
    <t>B4DM31</t>
  </si>
  <si>
    <t>cDNA FLJ54022, highly similar to Exportin-2</t>
  </si>
  <si>
    <t>Q9HD33</t>
  </si>
  <si>
    <t>MRPL47</t>
  </si>
  <si>
    <t>39S ribosomal protein L47, mitochondrial</t>
  </si>
  <si>
    <t>Q8WW96</t>
  </si>
  <si>
    <t>CFHR3 protein</t>
  </si>
  <si>
    <t>F2Z3H1</t>
  </si>
  <si>
    <t>Q5EFE5</t>
  </si>
  <si>
    <t>Anti-RhD monoclonal T125 gamma1 heavy chain</t>
  </si>
  <si>
    <t>A8K6S3</t>
  </si>
  <si>
    <t>cDNA FLJ77570, highly similar to Homo sapiens pleckstrin homology domain containing, family C (with FERM domain) member 1 (PLEKHC1), mRNA</t>
  </si>
  <si>
    <t>Q8IWP8</t>
  </si>
  <si>
    <t>Transient receptor potential channel 7 beta splice variant</t>
  </si>
  <si>
    <t>Q92862</t>
  </si>
  <si>
    <t>Dnchc1</t>
  </si>
  <si>
    <t>Dynein heavy chain</t>
  </si>
  <si>
    <t>B4DMJ3</t>
  </si>
  <si>
    <t>cDNA FLJ52994, highly similar to Guanidinoacetate N-methyltransferase (EC2.1.1.2)</t>
  </si>
  <si>
    <t>Q5JR06</t>
  </si>
  <si>
    <t>B7Z605</t>
  </si>
  <si>
    <t>cDNA FLJ53092, moderately similar to Surfeit locus protein 4</t>
  </si>
  <si>
    <t>C9JWB9</t>
  </si>
  <si>
    <t>Kinesin heavy chain isoform 5C</t>
  </si>
  <si>
    <t>Q5SV16</t>
  </si>
  <si>
    <t>A0A120HF66</t>
  </si>
  <si>
    <t>IBM-A1 heavy chain variable region</t>
  </si>
  <si>
    <t>B4DPT6</t>
  </si>
  <si>
    <t>cDNA FLJ52347</t>
  </si>
  <si>
    <t>cDNA FLJ76282, highly similar to Homo sapiens proteasome (prosome, macropain) 26S subunit, non-ATPase, 5 (PSMD5), mRNA</t>
  </si>
  <si>
    <t>H7C531</t>
  </si>
  <si>
    <t>Q8N5N7</t>
  </si>
  <si>
    <t>MRPL50</t>
  </si>
  <si>
    <t>39S ribosomal protein L50, mitochondrial</t>
  </si>
  <si>
    <t>H7C248</t>
  </si>
  <si>
    <t>V9HWA6</t>
  </si>
  <si>
    <t>HEL32</t>
  </si>
  <si>
    <t>Epididymis luminal protein 32</t>
  </si>
  <si>
    <t>A0A024DAK3</t>
  </si>
  <si>
    <t>RNA-specific adenosine deaminase</t>
  </si>
  <si>
    <t>H0YHD8</t>
  </si>
  <si>
    <t>F5GY80</t>
  </si>
  <si>
    <t>A6NGQ3</t>
  </si>
  <si>
    <t>OBSCN</t>
  </si>
  <si>
    <t>Obscurin</t>
  </si>
  <si>
    <t>C9JV02</t>
  </si>
  <si>
    <t>42986</t>
  </si>
  <si>
    <t>Septin-8</t>
  </si>
  <si>
    <t>F5GX50</t>
  </si>
  <si>
    <t>O77727</t>
  </si>
  <si>
    <t>KRT15</t>
  </si>
  <si>
    <t>Keratin, type I cytoskeletal 15</t>
  </si>
  <si>
    <t>E5RJ35</t>
  </si>
  <si>
    <t>O14942</t>
  </si>
  <si>
    <t>Heat shock protein beta</t>
  </si>
  <si>
    <t>Q4W5H3</t>
  </si>
  <si>
    <t>PAPSS1</t>
  </si>
  <si>
    <t>Putative uncharacterized protein PAPSS1</t>
  </si>
  <si>
    <t>C9JPC0</t>
  </si>
  <si>
    <t>B2MV14</t>
  </si>
  <si>
    <t>Truncated lactoferrin</t>
  </si>
  <si>
    <t>H0YJ51</t>
  </si>
  <si>
    <t>ZC3H14</t>
  </si>
  <si>
    <t>Zinc finger CCCH domain-containing protein 14</t>
  </si>
  <si>
    <t>Immunoglobulin mu-chain D-J4-region</t>
  </si>
  <si>
    <t>Q7L294</t>
  </si>
  <si>
    <t>SAPS3</t>
  </si>
  <si>
    <t>SAPS3 protein</t>
  </si>
  <si>
    <t>B4DGP6</t>
  </si>
  <si>
    <t>cDNA FLJ53865, highly similar to Succinate semialdehyde dehydrogenase, mitochondrial (EC 1.2.1.24)</t>
  </si>
  <si>
    <t>B4DVR6</t>
  </si>
  <si>
    <t>A2NWX4</t>
  </si>
  <si>
    <t>C8CHS3</t>
  </si>
  <si>
    <t>Truncated extracellular matrix protein 1</t>
  </si>
  <si>
    <t>B4E0B2</t>
  </si>
  <si>
    <t>cDNA FLJ51426, highly similar to Adapter-related protein complex 3 beta-1 subunit</t>
  </si>
  <si>
    <t>I3L4F9</t>
  </si>
  <si>
    <t>Q59HD5</t>
  </si>
  <si>
    <t>3-mercaptopyruvate sulfurtransferase variant</t>
  </si>
  <si>
    <t>E9KL23</t>
  </si>
  <si>
    <t>Epididymis secretory sperm binding protein Li 44a</t>
  </si>
  <si>
    <t>A0A024R5Q1</t>
  </si>
  <si>
    <t>hCG_2003792</t>
  </si>
  <si>
    <t>HCG2003792, isoform CRA_b</t>
  </si>
  <si>
    <t>Q59G78</t>
  </si>
  <si>
    <t>Lactate dehydrogenase B variant</t>
  </si>
  <si>
    <t>J3KSS4</t>
  </si>
  <si>
    <t>H7C5E8</t>
  </si>
  <si>
    <t>A0A024R7C7</t>
  </si>
  <si>
    <t>Interleukin enhancer binding factor 3, 90kDa, isoform CRA_d</t>
  </si>
  <si>
    <t>P47974</t>
  </si>
  <si>
    <t>ZFP36L2</t>
  </si>
  <si>
    <t>mRNA decay activator protein ZFP36L2</t>
  </si>
  <si>
    <t>B4DIC2</t>
  </si>
  <si>
    <t>cDNA FLJ58160, weakly similar to Zinc finger protein 451</t>
  </si>
  <si>
    <t>B4E2L8</t>
  </si>
  <si>
    <t>cDNA FLJ53487, highly similar to Coagulation factor XIII A chain (EC 2.3.2.13)</t>
  </si>
  <si>
    <t>Q8IUM6</t>
  </si>
  <si>
    <t>WNT4</t>
  </si>
  <si>
    <t>Activated RNA polymerase II transcription cofactor 4 variant</t>
  </si>
  <si>
    <t>H3BQI1</t>
  </si>
  <si>
    <t>DYNLRB2</t>
  </si>
  <si>
    <t>Dynein light chain roadblock-type 2</t>
  </si>
  <si>
    <t>P37108</t>
  </si>
  <si>
    <t>H0Y5C5</t>
  </si>
  <si>
    <t>Gastrin-releasing peptide</t>
  </si>
  <si>
    <t>K7ES38</t>
  </si>
  <si>
    <t>Q8IV28</t>
  </si>
  <si>
    <t>NID2 protein</t>
  </si>
  <si>
    <t>B1AKD8</t>
  </si>
  <si>
    <t>Rootletin</t>
  </si>
  <si>
    <t>H3BV48</t>
  </si>
  <si>
    <t>H0YDX7</t>
  </si>
  <si>
    <t>HBS1L</t>
  </si>
  <si>
    <t>HBS1-like protein</t>
  </si>
  <si>
    <t>H7C0I5</t>
  </si>
  <si>
    <t>H7BXI1</t>
  </si>
  <si>
    <t>C9JAX1</t>
  </si>
  <si>
    <t>B7ZBK6</t>
  </si>
  <si>
    <t>A8K0W1</t>
  </si>
  <si>
    <t>cDNA FLJ76645, highly similar to Homo sapiens protocadherin 11 Y-linked (PCDH11Y), transcript variant a, mRNA</t>
  </si>
  <si>
    <t>Q53FX9</t>
  </si>
  <si>
    <t>Mitochondrial ribosomal protein S11 isoform a variant</t>
  </si>
  <si>
    <t>B7Z2V6</t>
  </si>
  <si>
    <t>cDNA FLJ53889, highly similar to Vacuolar ATP synthase catalytic subunit A, ubiquitous isoform (EC 3.6.3.14)</t>
  </si>
  <si>
    <t>B3KY63</t>
  </si>
  <si>
    <t>cDNA FLJ16830 fis, clone UTERU3022536, highly similar to Chromodomain helicase-DNA-binding protein 4 (EC 3.6.1.-)</t>
  </si>
  <si>
    <t>H0YDB2</t>
  </si>
  <si>
    <t>H7C1A5</t>
  </si>
  <si>
    <t>ME2</t>
  </si>
  <si>
    <t>NAD-dependent malic enzyme, mitochondrial</t>
  </si>
  <si>
    <t>A6NJJ0</t>
  </si>
  <si>
    <t>C9J7D1</t>
  </si>
  <si>
    <t>I7GGY3</t>
  </si>
  <si>
    <t>cDNA FLJ42574 fis, clone BRACE3008137, highly similar to Interleukin-16</t>
  </si>
  <si>
    <t>C9JTN9</t>
  </si>
  <si>
    <t>A0A0A6YYD5</t>
  </si>
  <si>
    <t>TRBV12-3</t>
  </si>
  <si>
    <t>T-cell receptor beta chain V region YT35</t>
  </si>
  <si>
    <t>F5H324</t>
  </si>
  <si>
    <t>ARSE</t>
  </si>
  <si>
    <t>Arylsulfatase E</t>
  </si>
  <si>
    <t>I3L0L3</t>
  </si>
  <si>
    <t>A8K5T0</t>
  </si>
  <si>
    <t>cDNA FLJ75416, highly similar to Homo sapiens complement factor H (CFH), mRNA</t>
  </si>
  <si>
    <t>H3BRM6</t>
  </si>
  <si>
    <t>C9JP35</t>
  </si>
  <si>
    <t>B4DXI8</t>
  </si>
  <si>
    <t>cDNA FLJ51373, highly similar to 26S proteasome non-ATPase regulatory subunit 7</t>
  </si>
  <si>
    <t>Q53GC9</t>
  </si>
  <si>
    <t>Transgelin variant</t>
  </si>
  <si>
    <t>B7Z7Z8</t>
  </si>
  <si>
    <t>cDNA FLJ57237, highly similar to FK506-binding protein 5 (EC 5.2.1.8)</t>
  </si>
  <si>
    <t>Q59FZ7</t>
  </si>
  <si>
    <t>DNA-repair protein complementing XP-G cells variant</t>
  </si>
  <si>
    <t>MYH3</t>
  </si>
  <si>
    <t>Q9H8B9</t>
  </si>
  <si>
    <t>cDNA FLJ13778 fis, clone PLACE4000431, highly similar to H.sapiens U5 snRNP-specific 200kD protein</t>
  </si>
  <si>
    <t>H0Y796</t>
  </si>
  <si>
    <t>C9JU34</t>
  </si>
  <si>
    <t>RREB1</t>
  </si>
  <si>
    <t>Ras-responsive element-binding protein 1</t>
  </si>
  <si>
    <t>A0A024RDY2</t>
  </si>
  <si>
    <t>Tumor protein, translationally-controlled 1, isoform CRA_a</t>
  </si>
  <si>
    <t>Complement component 9, isoform CRA_a</t>
  </si>
  <si>
    <t>H3BTL3</t>
  </si>
  <si>
    <t>C15orf41</t>
  </si>
  <si>
    <t>Uncharacterized protein C15orf41</t>
  </si>
  <si>
    <t>Q9NTE6</t>
  </si>
  <si>
    <t>PRPF6</t>
  </si>
  <si>
    <t>Pre-mRNA-processing factor 6</t>
  </si>
  <si>
    <t>B2R5M1</t>
  </si>
  <si>
    <t>cDNA, FLJ92527, highly similar to Homo sapiens cytochrome P450, family 17, subfamily A, polypeptide 1 (CYP17A1), mRNA</t>
  </si>
  <si>
    <t>F8WDK9</t>
  </si>
  <si>
    <t>Q86VR8</t>
  </si>
  <si>
    <t>FJX1</t>
  </si>
  <si>
    <t>Four-jointed box protein 1</t>
  </si>
  <si>
    <t>C9JLU1</t>
  </si>
  <si>
    <t>POLR2H</t>
  </si>
  <si>
    <t>DNA-directed RNA polymerases I, II, and III subunit RPABC3</t>
  </si>
  <si>
    <t>A0A024RA21</t>
  </si>
  <si>
    <t>Secernin 1, isoform CRA_a</t>
  </si>
  <si>
    <t>B4DQG5</t>
  </si>
  <si>
    <t>cDNA FLJ54122, highly similar to Cytosol aminopeptidase (EC 3.4.11.1)</t>
  </si>
  <si>
    <t>O00557</t>
  </si>
  <si>
    <t>Neural cell adhesion molecule</t>
  </si>
  <si>
    <t>Q05DN2</t>
  </si>
  <si>
    <t>IFIT2</t>
  </si>
  <si>
    <t>IFIT2 protein</t>
  </si>
  <si>
    <t>C9JVW8</t>
  </si>
  <si>
    <t>A2KBC5</t>
  </si>
  <si>
    <t>Anti-HCS scFv</t>
  </si>
  <si>
    <t>Q7Z683</t>
  </si>
  <si>
    <t>DKFZp779O048</t>
  </si>
  <si>
    <t>Putative uncharacterized protein DKFZp779O048</t>
  </si>
  <si>
    <t>A0A087WWE2</t>
  </si>
  <si>
    <t>POLR2A</t>
  </si>
  <si>
    <t>B7ZLW0</t>
  </si>
  <si>
    <t>LPP protein</t>
  </si>
  <si>
    <t>D6RD44</t>
  </si>
  <si>
    <t>TCEAL4</t>
  </si>
  <si>
    <t>Transcription elongation factor A protein-like 4</t>
  </si>
  <si>
    <t>A0PJM7</t>
  </si>
  <si>
    <t>IFT74 protein</t>
  </si>
  <si>
    <t>F4ZW66</t>
  </si>
  <si>
    <t>NF110b</t>
  </si>
  <si>
    <t>H0Y507</t>
  </si>
  <si>
    <t>SH3PXD2A</t>
  </si>
  <si>
    <t>SH3 and PX domain-containing protein 2A</t>
  </si>
  <si>
    <t>B4DM10</t>
  </si>
  <si>
    <t>cDNA FLJ58263, highly similar to Microtubule-associated protein 4</t>
  </si>
  <si>
    <t>R4GMT5</t>
  </si>
  <si>
    <t>P59773</t>
  </si>
  <si>
    <t>KIAA1024L</t>
  </si>
  <si>
    <t>UPF0258 protein KIAA1024-like</t>
  </si>
  <si>
    <t>E9PKD5</t>
  </si>
  <si>
    <t>H7BYI7</t>
  </si>
  <si>
    <t>A0A0F6T557</t>
  </si>
  <si>
    <t>Nuclear receptor subfamily 2 group E member 3 protein</t>
  </si>
  <si>
    <t>H0YNN5</t>
  </si>
  <si>
    <t>LACTB</t>
  </si>
  <si>
    <t>Serine beta-lactamase-like protein LACTB, mitochondrial</t>
  </si>
  <si>
    <t>Q96QI5</t>
  </si>
  <si>
    <t>HS3ST6</t>
  </si>
  <si>
    <t>Heparan sulfate glucosamine 3-O-sulfotransferase 6</t>
  </si>
  <si>
    <t>Q6MZM7</t>
  </si>
  <si>
    <t>DKFZp686O12165</t>
  </si>
  <si>
    <t>Putative uncharacterized protein DKFZp686O12165</t>
  </si>
  <si>
    <t>Q9H3R7</t>
  </si>
  <si>
    <t>DKK2</t>
  </si>
  <si>
    <t>Dickkopf homolog 2 (Xenopus laevis), isoform CRA_a</t>
  </si>
  <si>
    <t>E9PMG5</t>
  </si>
  <si>
    <t>A2KBC4</t>
  </si>
  <si>
    <t>Anti-TN-C scFv</t>
  </si>
  <si>
    <t>Q9BZ93</t>
  </si>
  <si>
    <t>Prosomal P27K protein</t>
  </si>
  <si>
    <t>B7ZAC7</t>
  </si>
  <si>
    <t>cDNA, FLJ79141, highly similar to Nucleosome assembly protein 1-like 4</t>
  </si>
  <si>
    <t>A0A024R5J6</t>
  </si>
  <si>
    <t>CHCHD8</t>
  </si>
  <si>
    <t>Coiled-coil-helix-coiled-coil-helix domain containing 8, isoform CRA_a</t>
  </si>
  <si>
    <t>Q6FGV9</t>
  </si>
  <si>
    <t>PMVK protein</t>
  </si>
  <si>
    <t>B7Z6R5</t>
  </si>
  <si>
    <t>cDNA FLJ55005, highly similar to LIM and cysteine-rich domains protein 1</t>
  </si>
  <si>
    <t>A0A0R7FJH5</t>
  </si>
  <si>
    <t>A8K237</t>
  </si>
  <si>
    <t>A8MYB8</t>
  </si>
  <si>
    <t>H0YCR9</t>
  </si>
  <si>
    <t>B3KX39</t>
  </si>
  <si>
    <t>cDNA FLJ44690 fis, clone BRACE3013418, highly similar to Homo sapiens ankyrin 1, erythrocytic (ANK1), transcript variant 2, mRNA</t>
  </si>
  <si>
    <t>F5GXC1</t>
  </si>
  <si>
    <t>1-phosphatidylinositol 4,5-bisphosphate phosphodiesterase delta-3</t>
  </si>
  <si>
    <t>H7C4G5</t>
  </si>
  <si>
    <t>H0Y5U0</t>
  </si>
  <si>
    <t>D6RBQ9</t>
  </si>
  <si>
    <t>A0A0X9T7V9</t>
  </si>
  <si>
    <t>GCT-A4 light chain variable region</t>
  </si>
  <si>
    <t>B4DDF3</t>
  </si>
  <si>
    <t>cDNA FLJ58050, highly similar to Interleukin enhancer-binding factor 3</t>
  </si>
  <si>
    <t>H0YD69</t>
  </si>
  <si>
    <t>P13533</t>
  </si>
  <si>
    <t>MYH6</t>
  </si>
  <si>
    <t>Myosin-6</t>
  </si>
  <si>
    <t>H7C488</t>
  </si>
  <si>
    <t>Q9NVE4</t>
  </si>
  <si>
    <t>CCDC87</t>
  </si>
  <si>
    <t>Coiled-coil domain-containing protein 87</t>
  </si>
  <si>
    <t>A2KBB9</t>
  </si>
  <si>
    <t>Anti-(ED-B) scFV</t>
  </si>
  <si>
    <t>A8K1D2</t>
  </si>
  <si>
    <t>cDNA FLJ76601, highly similar to Homo sapiens LIM and SH3 protein 1 (LASP1), mRNA</t>
  </si>
  <si>
    <t>B4E1T1</t>
  </si>
  <si>
    <t>cDNA FLJ54081, highly similar to Keratin, type II cytoskeletal 5</t>
  </si>
  <si>
    <t>Q969S3</t>
  </si>
  <si>
    <t>ZNF622</t>
  </si>
  <si>
    <t>Zinc finger protein 622</t>
  </si>
  <si>
    <t>B4E1J3</t>
  </si>
  <si>
    <t>cDNA FLJ53615, highly similar to Fibromodulin</t>
  </si>
  <si>
    <t>B6EDE2</t>
  </si>
  <si>
    <t>HEL180</t>
  </si>
  <si>
    <t>Epididymis luminal protein 180</t>
  </si>
  <si>
    <t>A0A0J9YW81</t>
  </si>
  <si>
    <t>KCNN2</t>
  </si>
  <si>
    <t>Small conductance calcium-activated potassium channel protein 2</t>
  </si>
  <si>
    <t>D6RHW7</t>
  </si>
  <si>
    <t>Q7Z3Y6</t>
  </si>
  <si>
    <t>VH4-34</t>
  </si>
  <si>
    <t>Rearranged VH4-34 V gene segment</t>
  </si>
  <si>
    <t>Q59EJ5</t>
  </si>
  <si>
    <t>K7ENY4</t>
  </si>
  <si>
    <t>Inter-alpha (Globulin) inhibitor H4 (Plasma Kallikrein-sensitive glycoprotein)</t>
  </si>
  <si>
    <t>Q86U18</t>
  </si>
  <si>
    <t>C9JLS9</t>
  </si>
  <si>
    <t>E9PI14</t>
  </si>
  <si>
    <t>Q53HV6</t>
  </si>
  <si>
    <t>Niemann-Pick disease, type C2 variant</t>
  </si>
  <si>
    <t>J3QQY1</t>
  </si>
  <si>
    <t>B4DM32</t>
  </si>
  <si>
    <t>cDNA FLJ54481, highly similar to GCN1-like protein 1</t>
  </si>
  <si>
    <t>Q8TE73</t>
  </si>
  <si>
    <t>DNAH5</t>
  </si>
  <si>
    <t>Dynein heavy chain 5, axonemal</t>
  </si>
  <si>
    <t>C9JTG5</t>
  </si>
  <si>
    <t>B9A057</t>
  </si>
  <si>
    <t>COA5</t>
  </si>
  <si>
    <t>Cytochrome c oxidase assembly factor 5</t>
  </si>
  <si>
    <t>H7C417</t>
  </si>
  <si>
    <t>A0A0S2Z4Y4</t>
  </si>
  <si>
    <t>Clathrin interactor 1 isoform 1</t>
  </si>
  <si>
    <t>B2R9D2</t>
  </si>
  <si>
    <t>cDNA, FLJ94338, highly similar to Homo sapiens EGF, latrophilin and seven transmembrane domain containing 1 (ELTD1), mRNA</t>
  </si>
  <si>
    <t>A0A0K0K1I3</t>
  </si>
  <si>
    <t>HEL-S-169mP</t>
  </si>
  <si>
    <t>Epididymis secretory sperm binding protein Li 169mP</t>
  </si>
  <si>
    <t>Q6PKB3</t>
  </si>
  <si>
    <t>MRPS27 protein</t>
  </si>
  <si>
    <t>D6RCK3</t>
  </si>
  <si>
    <t>MOB1B</t>
  </si>
  <si>
    <t>MOB kinase activator 1B</t>
  </si>
  <si>
    <t>E9PDW2</t>
  </si>
  <si>
    <t>Succinyl-CoA:3-ketoacid coenzyme A transferase 1, mitochondrial</t>
  </si>
  <si>
    <t>B4E047</t>
  </si>
  <si>
    <t>cDNA FLJ59127, highly similar to Eukaryotic initiation factor 4A-I (EC 3.6.1.-)</t>
  </si>
  <si>
    <t>Q05BW9</t>
  </si>
  <si>
    <t>PAPSS1 protein</t>
  </si>
  <si>
    <t>A2KBC6</t>
  </si>
  <si>
    <t>Anti-FactorVIII scFv</t>
  </si>
  <si>
    <t>A0A140T971</t>
  </si>
  <si>
    <t>B2RA03</t>
  </si>
  <si>
    <t>cDNA, FLJ94640, highly similar to Homo sapiens keratin 18 (KRT18), mRNA</t>
  </si>
  <si>
    <t>V9HW43</t>
  </si>
  <si>
    <t>HEL-S-102</t>
  </si>
  <si>
    <t>Epididymis secretory protein Li 102</t>
  </si>
  <si>
    <t>A2KBC0</t>
  </si>
  <si>
    <t>H0Y7G9</t>
  </si>
  <si>
    <t>Q6FHN2</t>
  </si>
  <si>
    <t>CTSK</t>
  </si>
  <si>
    <t>Cathepsin K</t>
  </si>
  <si>
    <t>B2RTX2</t>
  </si>
  <si>
    <t>PALLD</t>
  </si>
  <si>
    <t>Palladin, cytoskeletal associated protein</t>
  </si>
  <si>
    <t>B7Z1C5</t>
  </si>
  <si>
    <t>F8WEQ7</t>
  </si>
  <si>
    <t>D6R9I0</t>
  </si>
  <si>
    <t>TMEM144</t>
  </si>
  <si>
    <t>Transmembrane protein 144</t>
  </si>
  <si>
    <t>A2KBC2</t>
  </si>
  <si>
    <t>F8WCR4</t>
  </si>
  <si>
    <t>O15289</t>
  </si>
  <si>
    <t>Q14CN4</t>
  </si>
  <si>
    <t>H3BTR8</t>
  </si>
  <si>
    <t>SPG7</t>
  </si>
  <si>
    <t>Paraplegin</t>
  </si>
  <si>
    <t>A2KBC8</t>
  </si>
  <si>
    <t>Anti-TeTox scFv</t>
  </si>
  <si>
    <t>Q92878</t>
  </si>
  <si>
    <t>RAD50</t>
  </si>
  <si>
    <t>DNA repair protein RAD50</t>
  </si>
  <si>
    <t>F5H0N4</t>
  </si>
  <si>
    <t>B0QYA6</t>
  </si>
  <si>
    <t>Q16195</t>
  </si>
  <si>
    <t>keratin</t>
  </si>
  <si>
    <t>Keratin</t>
  </si>
  <si>
    <t>A0A087X0F7</t>
  </si>
  <si>
    <t>RIBC2</t>
  </si>
  <si>
    <t>RIB43A domain with coiled-coils 2</t>
  </si>
  <si>
    <t>A0A0S2Z489</t>
  </si>
  <si>
    <t>Proteasome (Prosome, macropain) 26S subunit, non-ATPase, 12, isoform CRA_a</t>
  </si>
  <si>
    <t>Q8TE63</t>
  </si>
  <si>
    <t>Immunglobulin light chain variable region</t>
  </si>
  <si>
    <t>cDNA, FLJ94398, highly similar to Homo sapiens solute carrier family 5 (iodide transporter), member 8 (SLC5A8), mRNA</t>
  </si>
  <si>
    <t>E5RK64</t>
  </si>
  <si>
    <t>A8K8B0</t>
  </si>
  <si>
    <t>cDNA FLJ76434, highly similar to Homo sapiens protein phosphatase 2 (formerly 2A), regulatory subunit A (PR 65), beta isoform (PPP2R1B), transcript variant 2, mRNA</t>
  </si>
  <si>
    <t>B7Z8G9</t>
  </si>
  <si>
    <t>cDNA FLJ56190, highly similar to FERM domain-containing protein 1</t>
  </si>
  <si>
    <t>I3L0K2</t>
  </si>
  <si>
    <t>A2KBC7</t>
  </si>
  <si>
    <t>Anti-IFN-G scFv</t>
  </si>
  <si>
    <t>K7EJ68</t>
  </si>
  <si>
    <t>B4DPX8</t>
  </si>
  <si>
    <t>cDNA FLJ58776, highly similar to Nidogen-2</t>
  </si>
  <si>
    <t>A0A0S2Z3D8</t>
  </si>
  <si>
    <t>Argininosuccinate synthase 1 isoform 3</t>
  </si>
  <si>
    <t>LOC392647</t>
  </si>
  <si>
    <t>Similar to mKIAA0038 protein</t>
  </si>
  <si>
    <t>P56715</t>
  </si>
  <si>
    <t>RP1</t>
  </si>
  <si>
    <t>Oxygen-regulated protein 1</t>
  </si>
  <si>
    <t>H0YD73</t>
  </si>
  <si>
    <t>A0A024RAY2</t>
  </si>
  <si>
    <t>Keratin 18, isoform CRA_a</t>
  </si>
  <si>
    <t>B3KT38</t>
  </si>
  <si>
    <t>cDNA FLJ37578 fis, clone BRCOC2003732, highly similar to Importin-4</t>
  </si>
  <si>
    <t>Q8N0V3</t>
  </si>
  <si>
    <t>RBFA</t>
  </si>
  <si>
    <t>Putative ribosome-binding factor A, mitochondrial</t>
  </si>
  <si>
    <t>S4R3E3</t>
  </si>
  <si>
    <t>V9HW90</t>
  </si>
  <si>
    <t>HEL-75</t>
  </si>
  <si>
    <t>Epididymis luminal protein 75</t>
  </si>
  <si>
    <t>A0A087WUI2</t>
  </si>
  <si>
    <t>cDNA FLJ75877, highly similar to Homo sapiens 5'-nucleotidase, cytosolic II (NT5C2), mRNA</t>
  </si>
  <si>
    <t>Glycyl-tRNA synthetase</t>
  </si>
  <si>
    <t>E5RID5</t>
  </si>
  <si>
    <t>Q86TB9</t>
  </si>
  <si>
    <t>PATL1</t>
  </si>
  <si>
    <t>Protein PAT1 homolog 1</t>
  </si>
  <si>
    <t>F5H0D2</t>
  </si>
  <si>
    <t>D6R9M4</t>
  </si>
  <si>
    <t>PTPN13</t>
  </si>
  <si>
    <t>Tyrosine-protein phosphatase non-receptor type 13</t>
  </si>
  <si>
    <t>Q5QPP9</t>
  </si>
  <si>
    <t>C9JCJ9</t>
  </si>
  <si>
    <t>H0YKS8</t>
  </si>
  <si>
    <t>IGKV A18</t>
  </si>
  <si>
    <t>Kappa light chain variable region</t>
  </si>
  <si>
    <t>A0A0X9TDD0</t>
  </si>
  <si>
    <t>GCT-A1 light chain variable region</t>
  </si>
  <si>
    <t>Q8WWM0</t>
  </si>
  <si>
    <t>XAGE-4</t>
  </si>
  <si>
    <t>XAGE-4 protein</t>
  </si>
  <si>
    <t>U5GXS2</t>
  </si>
  <si>
    <t>MPP7</t>
  </si>
  <si>
    <t>MAGUK p55 subfamily member 7</t>
  </si>
  <si>
    <t>A0A075B754</t>
  </si>
  <si>
    <t>B4DPJ4</t>
  </si>
  <si>
    <t>cDNA FLJ55126, highly similar to Procollagen C-endopeptidase enhancer 1</t>
  </si>
  <si>
    <t>A0A182DWI3</t>
  </si>
  <si>
    <t>D2Y6X4</t>
  </si>
  <si>
    <t>NADH dehydrogenase subunit 4</t>
  </si>
  <si>
    <t>A0A1B0GUY7</t>
  </si>
  <si>
    <t>FTO</t>
  </si>
  <si>
    <t>Alpha-ketoglutarate-dependent dioxygenase FTO</t>
  </si>
  <si>
    <t>D6RA00</t>
  </si>
  <si>
    <t>Q96PA3</t>
  </si>
  <si>
    <t>B7Z2R1</t>
  </si>
  <si>
    <t>cDNA FLJ55344, highly similar to Dysferlin</t>
  </si>
  <si>
    <t>H0Y6X6</t>
  </si>
  <si>
    <t>B5MC47</t>
  </si>
  <si>
    <t>PCNX4</t>
  </si>
  <si>
    <t>Pecanex-like protein 4</t>
  </si>
  <si>
    <t>E7ENH5</t>
  </si>
  <si>
    <t>P28330</t>
  </si>
  <si>
    <t>Long-chain specific acyl-CoA dehydrogenase, mitochondrial</t>
  </si>
  <si>
    <t>B7Z4L7</t>
  </si>
  <si>
    <t>cDNA FLJ59035, highly similar to RNA-binding region-containing protein 2</t>
  </si>
  <si>
    <t>Q05CM9</t>
  </si>
  <si>
    <t>PSIP1 protein</t>
  </si>
  <si>
    <t>B7Z4W4</t>
  </si>
  <si>
    <t>cDNA FLJ50817, highly similar to UV excision repair protein RAD23 homolog B</t>
  </si>
  <si>
    <t>A0A024R238</t>
  </si>
  <si>
    <t>VPS13A</t>
  </si>
  <si>
    <t>Vacuolar protein sorting 13A (Yeast), isoform CRA_a</t>
  </si>
  <si>
    <t>B7Z8C6</t>
  </si>
  <si>
    <t>DBF4</t>
  </si>
  <si>
    <t>DBF4 homolog (S. cerevisiae), isoform CRA_b</t>
  </si>
  <si>
    <t>A2IPI2</t>
  </si>
  <si>
    <t>HRV Fab N27-VL</t>
  </si>
  <si>
    <t>A0A075B736</t>
  </si>
  <si>
    <t>B4DDH4</t>
  </si>
  <si>
    <t>cDNA FLJ58446, highly similar to Nicotinate-nucleotide pyrophosphorylase (carboxylating) (EC 2.4.2.19)</t>
  </si>
  <si>
    <t>Q6ZSL4</t>
  </si>
  <si>
    <t>F8WBI9</t>
  </si>
  <si>
    <t>A0A0S2Z3M3</t>
  </si>
  <si>
    <t>Fibrinogen alpha chain isoform 1</t>
  </si>
  <si>
    <t>DKFZp686N02209</t>
  </si>
  <si>
    <t>Putative uncharacterized protein DKFZp686N02209</t>
  </si>
  <si>
    <t>G3V226</t>
  </si>
  <si>
    <t>A2KBC3</t>
  </si>
  <si>
    <t>P04432</t>
  </si>
  <si>
    <t>IGKV1D-39</t>
  </si>
  <si>
    <t>Immunoglobulin kappa variable 1D-39</t>
  </si>
  <si>
    <t>Q13884</t>
  </si>
  <si>
    <t>SNTB1</t>
  </si>
  <si>
    <t>Beta-1-syntrophin</t>
  </si>
  <si>
    <t>A0A0U1RQD1</t>
  </si>
  <si>
    <t>TIGAR</t>
  </si>
  <si>
    <t>Chromosome 12 open reading frame 5, isoform CRA_b</t>
  </si>
  <si>
    <t>E9PMH9</t>
  </si>
  <si>
    <t>A0A087WWT3</t>
  </si>
  <si>
    <t>G3V5X8</t>
  </si>
  <si>
    <t>J3QSU6</t>
  </si>
  <si>
    <t>cDNA FLJ39221 fis, clone OCBBF2006972, moderately similar to LIM AND SH3 DOMAIN PROTEIN 1</t>
  </si>
  <si>
    <t>A2IPI4</t>
  </si>
  <si>
    <t>HRV Fab 025-VL</t>
  </si>
  <si>
    <t>E5RFG0</t>
  </si>
  <si>
    <t>TRAPPC2</t>
  </si>
  <si>
    <t>Trafficking protein particle complex subunit 2</t>
  </si>
  <si>
    <t>Q4W5D6</t>
  </si>
  <si>
    <t>FLJ10983</t>
  </si>
  <si>
    <t>Putative uncharacterized protein FLJ10983</t>
  </si>
  <si>
    <t>H0Y9T9</t>
  </si>
  <si>
    <t>A8MYA2</t>
  </si>
  <si>
    <t>CXorf49</t>
  </si>
  <si>
    <t>Uncharacterized protein CXorf49</t>
  </si>
  <si>
    <t>Mucin 5AC, oligomeric mucus/gel-forming</t>
  </si>
  <si>
    <t>I3L2R6</t>
  </si>
  <si>
    <t>B4DSY5</t>
  </si>
  <si>
    <t>cDNA FLJ50651, highly similar to Histidyl-tRNA synthetase homolog (EC 6.1.1.21)</t>
  </si>
  <si>
    <t>Q96DP0</t>
  </si>
  <si>
    <t>cDNA FLJ31479 fis, clone NT2NE2001634, moderately similar to NADH-UBIQUINONE OXIDOREDUCTASE 9 KD SUBUNIT (EC 1.6.5.3)</t>
  </si>
  <si>
    <t>Q05D78</t>
  </si>
  <si>
    <t>MRE11A</t>
  </si>
  <si>
    <t>MRE11A protein</t>
  </si>
  <si>
    <t>A0A024R2D7</t>
  </si>
  <si>
    <t>TADA3L</t>
  </si>
  <si>
    <t>Transcriptional adaptor 3 (NGG1 homolog, yeast)-like, isoform CRA_a</t>
  </si>
  <si>
    <t>A4D1Y2</t>
  </si>
  <si>
    <t>LOC392884</t>
  </si>
  <si>
    <t>Similar to cell division cycle 10 homolog</t>
  </si>
  <si>
    <t>Q8N8J7</t>
  </si>
  <si>
    <t>C4orf32</t>
  </si>
  <si>
    <t>Uncharacterized protein C4orf32</t>
  </si>
  <si>
    <t>HIST2H3PS2</t>
  </si>
  <si>
    <t>E5RI56</t>
  </si>
  <si>
    <t>B9EG68</t>
  </si>
  <si>
    <t>PEG3</t>
  </si>
  <si>
    <t>PEG3 protein</t>
  </si>
  <si>
    <t>E9PBD5</t>
  </si>
  <si>
    <t>A8MUU1</t>
  </si>
  <si>
    <t>FABP5P3</t>
  </si>
  <si>
    <t>Putative fatty acid-binding protein 5-like protein 3</t>
  </si>
  <si>
    <t>B4DJL0</t>
  </si>
  <si>
    <t>cDNA FLJ60278, highly similar to Dolichyl-diphosphooligosaccharide--proteinglycosyltransferase 63 kDa subunit (EC 2.4.1.119)</t>
  </si>
  <si>
    <t>H0Y8T5</t>
  </si>
  <si>
    <t>ABCC3</t>
  </si>
  <si>
    <t>Canalicular multispecific organic anion transporter 2</t>
  </si>
  <si>
    <t>Q9NP29</t>
  </si>
  <si>
    <t>Microfibrillar protein 2</t>
  </si>
  <si>
    <t>S6B291</t>
  </si>
  <si>
    <t>Heavy chain of factor I</t>
  </si>
  <si>
    <t>Q59GV0</t>
  </si>
  <si>
    <t>Propionyl Coenzyme A carboxylase, beta polypeptide variant</t>
  </si>
  <si>
    <t>Q53GD0</t>
  </si>
  <si>
    <t>Hydroxysteroid (17-beta) dehydrogenase 2 variant</t>
  </si>
  <si>
    <t>Q5VZU9</t>
  </si>
  <si>
    <t>TPP2</t>
  </si>
  <si>
    <t>Tripeptidyl-peptidase 2</t>
  </si>
  <si>
    <t>E9PH70</t>
  </si>
  <si>
    <t>KIDINS220</t>
  </si>
  <si>
    <t>Kinase D-interacting substrate of 220 kDa</t>
  </si>
  <si>
    <t>Q96MG7</t>
  </si>
  <si>
    <t>NSMCE3</t>
  </si>
  <si>
    <t>Non-structural maintenance of chromosomes element 3 homolog</t>
  </si>
  <si>
    <t>Aflatoxin B1 aldehyde reductase member 3</t>
  </si>
  <si>
    <t>B7Z7Z9</t>
  </si>
  <si>
    <t>SHTN1</t>
  </si>
  <si>
    <t>A0A0U5HZL8</t>
  </si>
  <si>
    <t>K7EPM1</t>
  </si>
  <si>
    <t>A8K0M6</t>
  </si>
  <si>
    <t>cDNA FLJ76697</t>
  </si>
  <si>
    <t>A8K946</t>
  </si>
  <si>
    <t>mRNA cap guanine-N7 methyltransferase</t>
  </si>
  <si>
    <t>A0A087WU78</t>
  </si>
  <si>
    <t>NHS</t>
  </si>
  <si>
    <t>Nance-Horan syndrome protein</t>
  </si>
  <si>
    <t>G3V256</t>
  </si>
  <si>
    <t>F8VRR0</t>
  </si>
  <si>
    <t>NUDT4</t>
  </si>
  <si>
    <t>Diphosphoinositol polyphosphate phosphohydrolase 2</t>
  </si>
  <si>
    <t>A0A109PSY4</t>
  </si>
  <si>
    <t>MS-A1 light chain variable region</t>
  </si>
  <si>
    <t>Q59EK1</t>
  </si>
  <si>
    <t>Q86VF0</t>
  </si>
  <si>
    <t>S6BAP0</t>
  </si>
  <si>
    <t>K7EKJ9</t>
  </si>
  <si>
    <t>M0QXF9</t>
  </si>
  <si>
    <t>BCAT2</t>
  </si>
  <si>
    <t>Branched-chain-amino-acid aminotransferase</t>
  </si>
  <si>
    <t>Q9BYN8</t>
  </si>
  <si>
    <t>MRPS26</t>
  </si>
  <si>
    <t>28S ribosomal protein S26, mitochondrial</t>
  </si>
  <si>
    <t>F8VWQ5</t>
  </si>
  <si>
    <t>D3DW91</t>
  </si>
  <si>
    <t>hCG_23704</t>
  </si>
  <si>
    <t>HCG23704, isoform CRA_a</t>
  </si>
  <si>
    <t>B4DTP6</t>
  </si>
  <si>
    <t>cDNA FLJ56908, highly similar to MORC family CW-type zinc finger 4</t>
  </si>
  <si>
    <t>I3L1H6</t>
  </si>
  <si>
    <t>B7Z7C0</t>
  </si>
  <si>
    <t>cDNA FLJ53109, highly similar to Serine/threonine-protein phosphatase 2A 56 kDa regulatory subunit epsilon isoform</t>
  </si>
  <si>
    <t>Q86WR3</t>
  </si>
  <si>
    <t>ANUBL1</t>
  </si>
  <si>
    <t>ANUBL1 protein</t>
  </si>
  <si>
    <t>A8K590</t>
  </si>
  <si>
    <t>cDNA FLJ77456, highly similar to Homo sapiens interleukin enhancer binding factor 3, 90kDa (ILF3), transcript variant 2, mRNA</t>
  </si>
  <si>
    <t>Ribosomal protein L19</t>
  </si>
  <si>
    <t>A0A087X1F5</t>
  </si>
  <si>
    <t>SYNJ2BP-COX16</t>
  </si>
  <si>
    <t>Protein SYNJ2BP-COX16</t>
  </si>
  <si>
    <t>B7Z6K2</t>
  </si>
  <si>
    <t>Polypeptide N-acetylgalactosaminyltransferase</t>
  </si>
  <si>
    <t>H0YI76</t>
  </si>
  <si>
    <t>K7EP45</t>
  </si>
  <si>
    <t>A0A024R542</t>
  </si>
  <si>
    <t>Tankyrase 1 binding protein 1, 182kDa, isoform CRA_a</t>
  </si>
  <si>
    <t>C9JEU5</t>
  </si>
  <si>
    <t>J3QTB2</t>
  </si>
  <si>
    <t>R9UH34</t>
  </si>
  <si>
    <t>Collagen type VIII alpha 2</t>
  </si>
  <si>
    <t>H0YBC6</t>
  </si>
  <si>
    <t>A0A5A6</t>
  </si>
  <si>
    <t>TCRBV21S2A2</t>
  </si>
  <si>
    <t>Protein TRBV11-3</t>
  </si>
  <si>
    <t>Q9Y4B5</t>
  </si>
  <si>
    <t>MTCL1</t>
  </si>
  <si>
    <t>Microtubule cross-linking factor 1</t>
  </si>
  <si>
    <t>B4DQY1</t>
  </si>
  <si>
    <t>cDNA FLJ56133, highly similar to Serine/threonine-protein phosphatase 2A 65 kDa regulatory subunit A alpha isoform</t>
  </si>
  <si>
    <t>H0YBS0</t>
  </si>
  <si>
    <t>Q0PHS6</t>
  </si>
  <si>
    <t>H3BNU3</t>
  </si>
  <si>
    <t>A0A024QZT8</t>
  </si>
  <si>
    <t>Serpin peptidase inhibitor, clade B (Ovalbumin), member 6, isoform CRA_b</t>
  </si>
  <si>
    <t>A8MXH5</t>
  </si>
  <si>
    <t>COL4A6</t>
  </si>
  <si>
    <t>Collagen alpha-6(IV) chain</t>
  </si>
  <si>
    <t>Q9HCN8</t>
  </si>
  <si>
    <t>Stromal cell-derived factor 2-like protein 1</t>
  </si>
  <si>
    <t>A0A0M5IJ90</t>
  </si>
  <si>
    <t>Branched chain keto acid dehydrogenase E1 alpha protein</t>
  </si>
  <si>
    <t>K7ER16</t>
  </si>
  <si>
    <t>A0A024R1G6</t>
  </si>
  <si>
    <t>APOL3</t>
  </si>
  <si>
    <t>Apolipoprotein L, 3, isoform CRA_a</t>
  </si>
  <si>
    <t>G3V3Y1</t>
  </si>
  <si>
    <t>Q13502</t>
  </si>
  <si>
    <t>Phosphotyrosine independent ligand p62B for the Lck SH2 domain B-cell isoform</t>
  </si>
  <si>
    <t>E7EQ72</t>
  </si>
  <si>
    <t>D6RF07</t>
  </si>
  <si>
    <t>B4DXU3</t>
  </si>
  <si>
    <t>cDNA FLJ54989, highly similar to Mitochondrial import receptor subunit TOM34</t>
  </si>
  <si>
    <t>A0A0A0MS08</t>
  </si>
  <si>
    <t>B7ZAN4</t>
  </si>
  <si>
    <t>ADPRHL2</t>
  </si>
  <si>
    <t>ADP-ribosylhydrolase like 2, isoform CRA_a</t>
  </si>
  <si>
    <t>U5UA77</t>
  </si>
  <si>
    <t>Dyskeratosis congenita 1 isoform 6</t>
  </si>
  <si>
    <t>A0A087WT18</t>
  </si>
  <si>
    <t>KIAA1191</t>
  </si>
  <si>
    <t>Putative monooxygenase p33MONOX</t>
  </si>
  <si>
    <t>E7ERW7</t>
  </si>
  <si>
    <t>Dedicator of cytokinesis protein 2</t>
  </si>
  <si>
    <t>Q9UE54</t>
  </si>
  <si>
    <t>Gene for antithrombin-III (aa 262-353)</t>
  </si>
  <si>
    <t>H0Y473</t>
  </si>
  <si>
    <t>ENTPD6</t>
  </si>
  <si>
    <t>Ectonucleoside triphosphate diphosphohydrolase 6</t>
  </si>
  <si>
    <t>PRIC295</t>
  </si>
  <si>
    <t>Peroxisome proliferator activated receptor interacting complex protein</t>
  </si>
  <si>
    <t>A0A068LKS6</t>
  </si>
  <si>
    <t>A0A0U1RQT3</t>
  </si>
  <si>
    <t>H7BZ45</t>
  </si>
  <si>
    <t>P53674</t>
  </si>
  <si>
    <t>CRYBB1</t>
  </si>
  <si>
    <t>Beta-crystallin B1</t>
  </si>
  <si>
    <t>A0A024RAK1</t>
  </si>
  <si>
    <t>Q96KB3</t>
  </si>
  <si>
    <t>cDNA FLJ14389 fis, clone HEMBA1002876</t>
  </si>
  <si>
    <t>F8W1M8</t>
  </si>
  <si>
    <t>Q9BXM0</t>
  </si>
  <si>
    <t>PRX</t>
  </si>
  <si>
    <t>Periaxin</t>
  </si>
  <si>
    <t>V9GYZ1</t>
  </si>
  <si>
    <t>A1L4G8</t>
  </si>
  <si>
    <t>C18orf34</t>
  </si>
  <si>
    <t>C18orf34 protein</t>
  </si>
  <si>
    <t>Q9H0K6</t>
  </si>
  <si>
    <t>PUS7L</t>
  </si>
  <si>
    <t>Pseudouridylate synthase 7 homolog-like protein</t>
  </si>
  <si>
    <t>A0A024RDW8</t>
  </si>
  <si>
    <t>Collagen, type IV, alpha 2, isoform CRA_a</t>
  </si>
  <si>
    <t>H7C4C5</t>
  </si>
  <si>
    <t>V9GZ54</t>
  </si>
  <si>
    <t>E7ENQ8</t>
  </si>
  <si>
    <t>A0A140VJI5</t>
  </si>
  <si>
    <t>Dual specificity phosphatase 23</t>
  </si>
  <si>
    <t>S6C4R2</t>
  </si>
  <si>
    <t>B4DET1</t>
  </si>
  <si>
    <t>cDNA FLJ53860, highly similar to DNA-directed RNA polymerase II largest subunit (EC 2.7.7.6)</t>
  </si>
  <si>
    <t>B4DLC6</t>
  </si>
  <si>
    <t>cDNA FLJ59330, highly similar to Chromodomain helicase-DNA-binding protein 3 (EC 3.6.1.-)</t>
  </si>
  <si>
    <t>Q86X58</t>
  </si>
  <si>
    <t>USP9X protein</t>
  </si>
  <si>
    <t>Q0ZCI6</t>
  </si>
  <si>
    <t>H0YAK9</t>
  </si>
  <si>
    <t>A0A0X9USN3</t>
  </si>
  <si>
    <t>IBM-A1 light chain variable region</t>
  </si>
  <si>
    <t>K7EKW2</t>
  </si>
  <si>
    <t>B4DPM1</t>
  </si>
  <si>
    <t>cDNA FLJ58373, highly similar to Acyl-coenzyme A oxidase 2, peroxisomal (EC 1.17.99.3)</t>
  </si>
  <si>
    <t>Q6FIA4</t>
  </si>
  <si>
    <t>S6CRG7</t>
  </si>
  <si>
    <t>Q59H03</t>
  </si>
  <si>
    <t>F8WB89</t>
  </si>
  <si>
    <t>TMEM39B</t>
  </si>
  <si>
    <t>Transmembrane protein 39B</t>
  </si>
  <si>
    <t>Q5VV63</t>
  </si>
  <si>
    <t>ATRNL1</t>
  </si>
  <si>
    <t>Attractin-like protein 1</t>
  </si>
  <si>
    <t>A0A0C4DGX4</t>
  </si>
  <si>
    <t>H0Y993</t>
  </si>
  <si>
    <t>DEK</t>
  </si>
  <si>
    <t>Protein DEK</t>
  </si>
  <si>
    <t>A0A024R0R4</t>
  </si>
  <si>
    <t>SUMO-1 activating enzyme subunit 1, isoform CRA_b</t>
  </si>
  <si>
    <t>S4R3N9</t>
  </si>
  <si>
    <t>SFXN3</t>
  </si>
  <si>
    <t>Sideroflexin-3</t>
  </si>
  <si>
    <t>Q86XZ4</t>
  </si>
  <si>
    <t>SPATS2</t>
  </si>
  <si>
    <t>Spermatogenesis-associated serine-rich protein 2</t>
  </si>
  <si>
    <t>Q5JPB8</t>
  </si>
  <si>
    <t>DKFZp686O1117</t>
  </si>
  <si>
    <t>Putative uncharacterized protein DKFZp686O1117</t>
  </si>
  <si>
    <t>M0R2F5</t>
  </si>
  <si>
    <t>J3QRA5</t>
  </si>
  <si>
    <t>Q7KZN9</t>
  </si>
  <si>
    <t>COX15</t>
  </si>
  <si>
    <t>Cytochrome c oxidase assembly protein COX15 homolog</t>
  </si>
  <si>
    <t>Q14006</t>
  </si>
  <si>
    <t>HF</t>
  </si>
  <si>
    <t>HF protein</t>
  </si>
  <si>
    <t>B4E3I6</t>
  </si>
  <si>
    <t>cDNA FLJ61597, highly similar to Fibrillin-1</t>
  </si>
  <si>
    <t>S6AWF4</t>
  </si>
  <si>
    <t>S6AWE3</t>
  </si>
  <si>
    <t>P46063</t>
  </si>
  <si>
    <t>Q59F81</t>
  </si>
  <si>
    <t>B4DY04</t>
  </si>
  <si>
    <t>cDNA FLJ51144, highly similar to 14-3-3 protein theta</t>
  </si>
  <si>
    <t>A0A0S2Z605</t>
  </si>
  <si>
    <t>ZUFSP</t>
  </si>
  <si>
    <t>Zinc finger with UFM1-specific peptidase domain isoform 2</t>
  </si>
  <si>
    <t>Q5MK14</t>
  </si>
  <si>
    <t>Leukemia-associated protein</t>
  </si>
  <si>
    <t>B3KPP5</t>
  </si>
  <si>
    <t>cDNA FLJ32030 fis, clone NTONG2000040, highly similar to Actin, alpha cardiac</t>
  </si>
  <si>
    <t>B4DRA9</t>
  </si>
  <si>
    <t>cDNA FLJ61347, highly similar to General transcription factor II-I</t>
  </si>
  <si>
    <t>A0A087WV45</t>
  </si>
  <si>
    <t>D6RG07</t>
  </si>
  <si>
    <t>Q59F55</t>
  </si>
  <si>
    <t>Zinc finger protein Gfi-1 variant</t>
  </si>
  <si>
    <t>Q86U79</t>
  </si>
  <si>
    <t>PDXP</t>
  </si>
  <si>
    <t>Pyridoxal phosphate phosphatase</t>
  </si>
  <si>
    <t>B7Z1L0</t>
  </si>
  <si>
    <t>cDNA FLJ52221, highly similar to Amyloid beta A4 protein-binding family B member 1</t>
  </si>
  <si>
    <t>D6RCC2</t>
  </si>
  <si>
    <t>Dickkopf-related protein 2</t>
  </si>
  <si>
    <t>Q6GMW3</t>
  </si>
  <si>
    <t>B3KU40</t>
  </si>
  <si>
    <t>cDNA FLJ39163 fis, clone OCBBF2002615, highly similar to Low-density lipoprotein receptor-related protein 8</t>
  </si>
  <si>
    <t>J3QKR0</t>
  </si>
  <si>
    <t>A8K3I2</t>
  </si>
  <si>
    <t>cDNA FLJ75532, highly similar to Homo sapiens RAD50 homolog (S. cerevisiae) (RAD50), transcript variant 1, mRNA</t>
  </si>
  <si>
    <t>B7Z809</t>
  </si>
  <si>
    <t>cDNA FLJ56016, highly similar to C-1-tetrahydrofolate synthase, cytoplasmic</t>
  </si>
  <si>
    <t>A0A087WUX8</t>
  </si>
  <si>
    <t>A0A0A0MRX2</t>
  </si>
  <si>
    <t>DDRGK1</t>
  </si>
  <si>
    <t>DDRGK domain-containing protein 1</t>
  </si>
  <si>
    <t>Lin-7 homolog C variant</t>
  </si>
  <si>
    <t>B4DUJ6</t>
  </si>
  <si>
    <t>cDNA FLJ53099, highly similar to Beta-enolase (EC 4.2.1.11)</t>
  </si>
  <si>
    <t>H0YFD8</t>
  </si>
  <si>
    <t>A0A024RDT5</t>
  </si>
  <si>
    <t>Periostin, osteoblast specific factor, isoform CRA_a</t>
  </si>
  <si>
    <t>A4D1M6</t>
  </si>
  <si>
    <t>LOC392793</t>
  </si>
  <si>
    <t>HCG19809</t>
  </si>
  <si>
    <t>X6RCK5</t>
  </si>
  <si>
    <t>K7ER11</t>
  </si>
  <si>
    <t>H3BPK3</t>
  </si>
  <si>
    <t>K7ER39</t>
  </si>
  <si>
    <t>Q53R15</t>
  </si>
  <si>
    <t>Putative uncharacterized protein MYL1</t>
  </si>
  <si>
    <t>F8WBT9</t>
  </si>
  <si>
    <t>L7RSM2</t>
  </si>
  <si>
    <t>F6VJB4</t>
  </si>
  <si>
    <t>V9GYE7</t>
  </si>
  <si>
    <t>Q6P5Q2</t>
  </si>
  <si>
    <t>CGNL1 protein</t>
  </si>
  <si>
    <t>Q15124</t>
  </si>
  <si>
    <t>PGM5</t>
  </si>
  <si>
    <t>Phosphoglucomutase-like protein 5</t>
  </si>
  <si>
    <t>B4DM67</t>
  </si>
  <si>
    <t>cDNA FLJ59343, highly similar to Exportin-2</t>
  </si>
  <si>
    <t>Q8N604</t>
  </si>
  <si>
    <t>cDNA FLJ57046, highly similar to Lysosomal alpha-glucosidase (EC 3.2.1.20)</t>
  </si>
  <si>
    <t>A0A024RA94</t>
  </si>
  <si>
    <t>Microfibrillar-associated protein 2, isoform CRA_d</t>
  </si>
  <si>
    <t>Q8NAU5</t>
  </si>
  <si>
    <t>cDNA FLJ34770 fis, clone NT2NE2002870</t>
  </si>
  <si>
    <t>S6B294</t>
  </si>
  <si>
    <t>Q96BD8</t>
  </si>
  <si>
    <t>SKA1</t>
  </si>
  <si>
    <t>Spindle and kinetochore-associated protein 1</t>
  </si>
  <si>
    <t>A0A087WT90</t>
  </si>
  <si>
    <t>H0YJ21</t>
  </si>
  <si>
    <t>Q5FWG8</t>
  </si>
  <si>
    <t>Immunoglobulin heavy variable 3-13</t>
  </si>
  <si>
    <t>A0A087X2B6</t>
  </si>
  <si>
    <t>H0YG71</t>
  </si>
  <si>
    <t>A0PJI6</t>
  </si>
  <si>
    <t>EHHADH</t>
  </si>
  <si>
    <t>EHHADH protein</t>
  </si>
  <si>
    <t>A0A024RBL7</t>
  </si>
  <si>
    <t>MTERFD3</t>
  </si>
  <si>
    <t>MTERF domain containing 3, isoform CRA_a</t>
  </si>
  <si>
    <t>Protein IGKV1-27</t>
  </si>
  <si>
    <t>Q4VY10</t>
  </si>
  <si>
    <t>OCRL</t>
  </si>
  <si>
    <t>Inositol polyphosphate 5-phosphatase OCRL-1</t>
  </si>
  <si>
    <t>Q96MZ5</t>
  </si>
  <si>
    <t>cDNA FLJ31657 fis, clone NT2RI2004304, moderately similar to Homo sapiens NY-REN-2 antigen mRNA</t>
  </si>
  <si>
    <t>Q8IX90</t>
  </si>
  <si>
    <t>SKA3</t>
  </si>
  <si>
    <t>Spindle and kinetochore-associated protein 3</t>
  </si>
  <si>
    <t>Q59FS1</t>
  </si>
  <si>
    <t>Inter-alpha (Globulin) inhibitor H4 (Plasma Kallikrein-sensitive glycoprotein) variant</t>
  </si>
  <si>
    <t>S6B2C3</t>
  </si>
  <si>
    <t>I6L957</t>
  </si>
  <si>
    <t>HNRNPA2B1 protein</t>
  </si>
  <si>
    <t>H0Y6I0</t>
  </si>
  <si>
    <t>Golgin subfamily A member 4</t>
  </si>
  <si>
    <t>Q7Z4Y3</t>
  </si>
  <si>
    <t>Arsenite-resistance protein ARS2</t>
  </si>
  <si>
    <t>Q5TGM0</t>
  </si>
  <si>
    <t>Vacuolar protein sorting-associated protein VTA1 homolog</t>
  </si>
  <si>
    <t>Q6AW98</t>
  </si>
  <si>
    <t>DKFZp686P13170</t>
  </si>
  <si>
    <t>Putative uncharacterized protein DKFZp686P13170</t>
  </si>
  <si>
    <t>F5H571</t>
  </si>
  <si>
    <t>Q9C063</t>
  </si>
  <si>
    <t>LYST-interacting protein LIP5</t>
  </si>
  <si>
    <t>H0YEX5</t>
  </si>
  <si>
    <t>S6AWG0</t>
  </si>
  <si>
    <t>Q7Z777</t>
  </si>
  <si>
    <t>CLPB</t>
  </si>
  <si>
    <t>CLPB protein</t>
  </si>
  <si>
    <t>A0A024R837</t>
  </si>
  <si>
    <t>Haloacid dehalogenase-like hydrolase domain containing 3, isoform CRA_a</t>
  </si>
  <si>
    <t>S6AWD6</t>
  </si>
  <si>
    <t>L8B862</t>
  </si>
  <si>
    <t>ATL1-delta</t>
  </si>
  <si>
    <t>ATL1-delta zinc finger protein</t>
  </si>
  <si>
    <t>B4DPV7</t>
  </si>
  <si>
    <t>cDNA FLJ54534, highly similar to Homo sapiens cysteinyl-tRNA synthetase (CARS), transcript variant 3, mRNA</t>
  </si>
  <si>
    <t>Q05BU7</t>
  </si>
  <si>
    <t>WASF2 protein</t>
  </si>
  <si>
    <t>Q9UE59</t>
  </si>
  <si>
    <t>Beta-globin gene encoding amino acids 105 to 122</t>
  </si>
  <si>
    <t>Q13325</t>
  </si>
  <si>
    <t>IFIT5</t>
  </si>
  <si>
    <t>Interferon-induced protein with tetratricopeptide repeats 5</t>
  </si>
  <si>
    <t>K7ES95</t>
  </si>
  <si>
    <t>A0A0U1RRI0</t>
  </si>
  <si>
    <t>X6R5Z6</t>
  </si>
  <si>
    <t>COA6</t>
  </si>
  <si>
    <t>Cytochrome c oxidase assembly factor 6 homolog</t>
  </si>
  <si>
    <t>M0R1Y4</t>
  </si>
  <si>
    <t>F6WIT2</t>
  </si>
  <si>
    <t>Q92861</t>
  </si>
  <si>
    <t>DNAH6</t>
  </si>
  <si>
    <t>Dynein heavy chain 6, axonemal</t>
  </si>
  <si>
    <t>Q0Z7K3</t>
  </si>
  <si>
    <t>C9J6F5</t>
  </si>
  <si>
    <t>H0YAY3</t>
  </si>
  <si>
    <t>DENND3</t>
  </si>
  <si>
    <t>DENN domain-containing protein 3</t>
  </si>
  <si>
    <t>Q7Z3K9</t>
  </si>
  <si>
    <t>DKFZp781L0540</t>
  </si>
  <si>
    <t>Putative uncharacterized protein DKFZp781L0540</t>
  </si>
  <si>
    <t>S6AWD3</t>
  </si>
  <si>
    <t>Q96GE9</t>
  </si>
  <si>
    <t>TMEM261</t>
  </si>
  <si>
    <t>Transmembrane protein 261</t>
  </si>
  <si>
    <t>Q4LE43</t>
  </si>
  <si>
    <t>PLCG1 variant protein</t>
  </si>
  <si>
    <t>V9HVY1</t>
  </si>
  <si>
    <t>HEL-S-78p</t>
  </si>
  <si>
    <t>Epididymis secretory sperm binding protein Li 78p</t>
  </si>
  <si>
    <t>S6BAN1</t>
  </si>
  <si>
    <t>Q5QPM2</t>
  </si>
  <si>
    <t>B4DNZ4</t>
  </si>
  <si>
    <t>cDNA FLJ51917, highly similar to Metalloproteinase inhibitor 3</t>
  </si>
  <si>
    <t>A0A0D9SEM9</t>
  </si>
  <si>
    <t>C9JR86</t>
  </si>
  <si>
    <t>PHYH</t>
  </si>
  <si>
    <t>Phytanoyl-CoA dioxygenase, peroxisomal</t>
  </si>
  <si>
    <t>H7BZQ8</t>
  </si>
  <si>
    <t>Pancreatic alpha-amylase</t>
  </si>
  <si>
    <t>H7C286</t>
  </si>
  <si>
    <t>A0A140VK46</t>
  </si>
  <si>
    <t>Q5JU07</t>
  </si>
  <si>
    <t>CDC14B</t>
  </si>
  <si>
    <t>Dual-specificity protein phosphatase CDC14B</t>
  </si>
  <si>
    <t>Q53FA5</t>
  </si>
  <si>
    <t>Protein translocation complex beta variant</t>
  </si>
  <si>
    <t>M0QY68</t>
  </si>
  <si>
    <t>FSD1</t>
  </si>
  <si>
    <t>Fibronectin type III and SPRY domain-containing protein 1</t>
  </si>
  <si>
    <t>Q7Z664</t>
  </si>
  <si>
    <t>DKFZp779N0926</t>
  </si>
  <si>
    <t>Putative uncharacterized protein DKFZp779N0926</t>
  </si>
  <si>
    <t>Q5QPQ0</t>
  </si>
  <si>
    <t>Q9NRP7</t>
  </si>
  <si>
    <t>STK36</t>
  </si>
  <si>
    <t>Serine/threonine-protein kinase 36</t>
  </si>
  <si>
    <t>A0A075B6H6</t>
  </si>
  <si>
    <t>A0A024R648</t>
  </si>
  <si>
    <t>Translocase of inner mitochondrial membrane 9 homolog (Yeast), isoform CRA_a</t>
  </si>
  <si>
    <t>B4DEA6</t>
  </si>
  <si>
    <t>cDNA FLJ56566, highly similar to Small glutamine-rich tetratricopeptiderepeat-containing protein A</t>
  </si>
  <si>
    <t>B1AH48</t>
  </si>
  <si>
    <t>TST</t>
  </si>
  <si>
    <t>Thiosulfate sulfurtransferase</t>
  </si>
  <si>
    <t>Q53HE7</t>
  </si>
  <si>
    <t>Small nuclear ribonucleoprotein polypeptide N variant</t>
  </si>
  <si>
    <t>S6C4R6</t>
  </si>
  <si>
    <t>B4E310</t>
  </si>
  <si>
    <t>cDNA FLJ53133, highly similar to Erythrocyte band 7 integral membrane protein</t>
  </si>
  <si>
    <t>Q9HD26</t>
  </si>
  <si>
    <t>GOPC</t>
  </si>
  <si>
    <t>Golgi-associated PDZ and coiled-coil motif-containing protein</t>
  </si>
  <si>
    <t>RHOB</t>
  </si>
  <si>
    <t>Rho-related GTP-binding protein RhoB</t>
  </si>
  <si>
    <t>A0A075B6K8</t>
  </si>
  <si>
    <t>Ig lambda-1 chain C regions</t>
  </si>
  <si>
    <t>A0A0B6XJY0</t>
  </si>
  <si>
    <t>Calcium/calmodulin-dependent serin protein kinase</t>
  </si>
  <si>
    <t>B4DKJ0</t>
  </si>
  <si>
    <t>cDNA FLJ58539, highly similar to Keratin, type II cytoskeletal 4</t>
  </si>
  <si>
    <t>B3KNM6</t>
  </si>
  <si>
    <t>cDNA FLJ14968 fis, clone THYRO1000288, highly similar to CAAX prenyl protease 1 homolog (EC 3.4.24.84)</t>
  </si>
  <si>
    <t>I3L4Z0</t>
  </si>
  <si>
    <t>B2RAH5</t>
  </si>
  <si>
    <t>R9UH47</t>
  </si>
  <si>
    <t>Q92889</t>
  </si>
  <si>
    <t>DNA repair endonuclease XPF</t>
  </si>
  <si>
    <t>C9JK89</t>
  </si>
  <si>
    <t>SH2B adapter protein 2</t>
  </si>
  <si>
    <t>Q6RMN1</t>
  </si>
  <si>
    <t>Q49AR9</t>
  </si>
  <si>
    <t>ANKS1A</t>
  </si>
  <si>
    <t>ANKS1A protein</t>
  </si>
  <si>
    <t>E9PDE8</t>
  </si>
  <si>
    <t>Q8WW76</t>
  </si>
  <si>
    <t>FGA protein</t>
  </si>
  <si>
    <t>B4DEI4</t>
  </si>
  <si>
    <t>cDNA FLJ54595, highly similar to Golgi reassembly-stacking protein 2</t>
  </si>
  <si>
    <t>V9GZ09</t>
  </si>
  <si>
    <t>COQ4</t>
  </si>
  <si>
    <t>Ubiquinone biosynthesis protein COQ4 homolog, mitochondrial</t>
  </si>
  <si>
    <t>Q96SI9</t>
  </si>
  <si>
    <t>Spermatid perinuclear RNA-binding protein</t>
  </si>
  <si>
    <t>H3BRW9</t>
  </si>
  <si>
    <t>Dual-specificity mitogen-activated protein kinase kinase 1</t>
  </si>
  <si>
    <t>B3KT45</t>
  </si>
  <si>
    <t>cDNA FLJ37607 fis, clone BRCOC2010980, highly similar to Thioredoxin-like protein 1</t>
  </si>
  <si>
    <t>Q6FHJ5</t>
  </si>
  <si>
    <t>SCAMP3</t>
  </si>
  <si>
    <t>SCAMP3 protein</t>
  </si>
  <si>
    <t>E7EWW9</t>
  </si>
  <si>
    <t>H3BQT1</t>
  </si>
  <si>
    <t>H7C526</t>
  </si>
  <si>
    <t>B7ZB32</t>
  </si>
  <si>
    <t>cDNA, FLJ79396, highly similar to Phenylalanyl-tRNA synthetase beta chain (EC 6.1.1.20)</t>
  </si>
  <si>
    <t>Q59G85</t>
  </si>
  <si>
    <t>ZFYVE19 protein variant</t>
  </si>
  <si>
    <t>H3BM67</t>
  </si>
  <si>
    <t>A0A024R1Q5</t>
  </si>
  <si>
    <t>N-acetylgalactosaminidase, alpha-, isoform CRA_a</t>
  </si>
  <si>
    <t>B3KMK0</t>
  </si>
  <si>
    <t>cDNA FLJ11217 fis, clone PLACE1008044, highly similar to NUCLEAR PORE COMPLEX PROTEIN NUP107</t>
  </si>
  <si>
    <t>A0A0X9UWJ6</t>
  </si>
  <si>
    <t>MS-B1 light chain variable region</t>
  </si>
  <si>
    <t>E9PP73</t>
  </si>
  <si>
    <t>Q75L23</t>
  </si>
  <si>
    <t>Putative uncharacterized protein PSMC2</t>
  </si>
  <si>
    <t>A0A024QYW2</t>
  </si>
  <si>
    <t>hCG_1992932</t>
  </si>
  <si>
    <t>HCG1992932, isoform CRA_a</t>
  </si>
  <si>
    <t>B2R935</t>
  </si>
  <si>
    <t>cDNA, FLJ94190, highly similar to Homo sapiens CDC6 cell division cycle 6 homolog (S. cerevisiae)(CDC6), mRNA</t>
  </si>
  <si>
    <t>Q65ZC9</t>
  </si>
  <si>
    <t>scFv</t>
  </si>
  <si>
    <t>Single-chain Fv</t>
  </si>
  <si>
    <t>B2R9U2</t>
  </si>
  <si>
    <t>cDNA, FLJ94557, highly similar to Homo sapiens FK506 binding protein 4, 59kDa (FKBP4), mRNA</t>
  </si>
  <si>
    <t>cDNA, FLJ96160, highly similar to Homo sapiens EGF-containing fibulin-like extracellular matrix protein 2 (EFEMP2), mRNA</t>
  </si>
  <si>
    <t>C9JXK9</t>
  </si>
  <si>
    <t>J3QRN2</t>
  </si>
  <si>
    <t>I3L2D5</t>
  </si>
  <si>
    <t>cDNA FLJ60647, highly similar to Keratin, type II cytoskeletal 6B</t>
  </si>
  <si>
    <t>I3L107</t>
  </si>
  <si>
    <t>M0R1B5</t>
  </si>
  <si>
    <t>B3KX98</t>
  </si>
  <si>
    <t>cDNA FLJ45012 fis, clone BRAWH3013264, highly similar to Homo sapiens SNF2 histone linker PHD RING helicase (SHPRH), mRNA</t>
  </si>
  <si>
    <t>D3DTL4</t>
  </si>
  <si>
    <t>Enolase 3 (Beta, muscle), isoform CRA_c</t>
  </si>
  <si>
    <t>A8K4G7</t>
  </si>
  <si>
    <t>cDNA FLJ78528, highly similar to Homo sapiens vacuolar protein sorting 4B (yeast) (VPS4B), mRNA</t>
  </si>
  <si>
    <t>V9GZ71</t>
  </si>
  <si>
    <t>ACP6</t>
  </si>
  <si>
    <t>Lysophosphatidic acid phosphatase type 6</t>
  </si>
  <si>
    <t>B4DDZ8</t>
  </si>
  <si>
    <t>Q5T9C2</t>
  </si>
  <si>
    <t>FAM102A</t>
  </si>
  <si>
    <t>Protein FAM102A</t>
  </si>
  <si>
    <t>DKFZp686K03196</t>
  </si>
  <si>
    <t>B8XCX8</t>
  </si>
  <si>
    <t>EPC1/ASXL2b fusion protein</t>
  </si>
  <si>
    <t>Q3ZB84</t>
  </si>
  <si>
    <t>PTCD1</t>
  </si>
  <si>
    <t>Pentatricopeptide repeat domain 1</t>
  </si>
  <si>
    <t>U3KQA9</t>
  </si>
  <si>
    <t>U3KQV3</t>
  </si>
  <si>
    <t>Q9Y4G7</t>
  </si>
  <si>
    <t>KIAA0319</t>
  </si>
  <si>
    <t>Dyslexia-associated protein KIAA0319</t>
  </si>
  <si>
    <t>Q5TBK7</t>
  </si>
  <si>
    <t>Q05DG7</t>
  </si>
  <si>
    <t>VPS29 protein</t>
  </si>
  <si>
    <t>E5RJX4</t>
  </si>
  <si>
    <t>H3BS21</t>
  </si>
  <si>
    <t>Q8NFG3</t>
  </si>
  <si>
    <t>BX1</t>
  </si>
  <si>
    <t>B4E395</t>
  </si>
  <si>
    <t>cDNA FLJ54252, highly similar to Argininosuccinate synthase (EC 6.3.4.5)</t>
  </si>
  <si>
    <t>Q6FIA3</t>
  </si>
  <si>
    <t>PACSIN2 protein</t>
  </si>
  <si>
    <t>Q5SX91</t>
  </si>
  <si>
    <t>H0Y5M1</t>
  </si>
  <si>
    <t>B4DHJ3</t>
  </si>
  <si>
    <t>DNA-directed RNA polymerase subunit beta</t>
  </si>
  <si>
    <t>Q9NSM5</t>
  </si>
  <si>
    <t>DKFZp564A2282</t>
  </si>
  <si>
    <t>Putative uncharacterized protein DKFZp564A2282</t>
  </si>
  <si>
    <t>B4DG68</t>
  </si>
  <si>
    <t>Nitric oxide synthase</t>
  </si>
  <si>
    <t>B4E216</t>
  </si>
  <si>
    <t>cDNA FLJ57339, highly similar to Complement C3</t>
  </si>
  <si>
    <t>A0A126LB20</t>
  </si>
  <si>
    <t>U94</t>
  </si>
  <si>
    <t>Rep</t>
  </si>
  <si>
    <t>Q9BUS0</t>
  </si>
  <si>
    <t>ZYX protein</t>
  </si>
  <si>
    <t>B5BU15</t>
  </si>
  <si>
    <t>SFRS6</t>
  </si>
  <si>
    <t>Splicing factor arginine/serine-rich 6</t>
  </si>
  <si>
    <t>A8K8B7</t>
  </si>
  <si>
    <t>cDNA FLJ76723</t>
  </si>
  <si>
    <t>B4DL41</t>
  </si>
  <si>
    <t>cDNA FLJ57825, highly similar to DNA-dependent protein kinase catalytic subunit (EC 2.7.11.1)</t>
  </si>
  <si>
    <t>B4DQK1</t>
  </si>
  <si>
    <t>cDNA FLJ53475, highly similar to Autophagy-related protein 7</t>
  </si>
  <si>
    <t>D6W5E6</t>
  </si>
  <si>
    <t>UDP-glucose pyrophosphorylase 2, isoform CRA_b</t>
  </si>
  <si>
    <t>A0A087X0M7</t>
  </si>
  <si>
    <t>FAM13C</t>
  </si>
  <si>
    <t>Protein FAM13C</t>
  </si>
  <si>
    <t>F8VVE3</t>
  </si>
  <si>
    <t>P09327</t>
  </si>
  <si>
    <t>VIL1</t>
  </si>
  <si>
    <t>Villin-1</t>
  </si>
  <si>
    <t>B3KUH4</t>
  </si>
  <si>
    <t>cDNA FLJ39909 fis, clone SPLEN2017918, highly similar to EH-domain-containing protein 2</t>
  </si>
  <si>
    <t>H0YL11</t>
  </si>
  <si>
    <t>Isocitrate dehydrogenase [NADP], mitochondrial</t>
  </si>
  <si>
    <t>B3KS28</t>
  </si>
  <si>
    <t>cDNA FLJ35355 fis, clone PUAEN2000152, moderately similar to N-terminal acetyltransferase C complexcatalytic subunit MAK3 (EC 2.3.1.88)</t>
  </si>
  <si>
    <t>B4DRV9</t>
  </si>
  <si>
    <t>cDNA FLJ58855, highly similar to Glyceraldehyde-3-phosphate dehydrogenase (EC 1.2.1.12)</t>
  </si>
  <si>
    <t>S6B2A6</t>
  </si>
  <si>
    <t>Q0P5U7</t>
  </si>
  <si>
    <t>H7C3R1</t>
  </si>
  <si>
    <t>Nuclear receptor subfamily 2 group C member 2</t>
  </si>
  <si>
    <t>Q99725</t>
  </si>
  <si>
    <t>J3QT27</t>
  </si>
  <si>
    <t>PCBP3</t>
  </si>
  <si>
    <t>Poly(rC)-binding protein 3</t>
  </si>
  <si>
    <t>A2NHJ0</t>
  </si>
  <si>
    <t>HMGI-C chimeric transcript mRNA</t>
  </si>
  <si>
    <t>B2RDG0</t>
  </si>
  <si>
    <t>A7L8C6</t>
  </si>
  <si>
    <t>Q8NB80</t>
  </si>
  <si>
    <t>cDNA FLJ34106 fis, clone FCBBF3008073, highly similar to SPLICING FACTOR, ARGININE/SERINE-RICH 7</t>
  </si>
  <si>
    <t>Q76MU0</t>
  </si>
  <si>
    <t>EMS1</t>
  </si>
  <si>
    <t>Cortactin</t>
  </si>
  <si>
    <t>Q567R6</t>
  </si>
  <si>
    <t>Single-stranded DNA-binding protein</t>
  </si>
  <si>
    <t>B7Z914</t>
  </si>
  <si>
    <t>cDNA FLJ57777, highly similar to Equilibrative nucleoside transporter 1</t>
  </si>
  <si>
    <t>J3KQY1</t>
  </si>
  <si>
    <t>MRPL22</t>
  </si>
  <si>
    <t>39S ribosomal protein L22, mitochondrial</t>
  </si>
  <si>
    <t>B4DSR6</t>
  </si>
  <si>
    <t>cDNA FLJ52684, highly similar to Dynein heavy chain, cytosolic</t>
  </si>
  <si>
    <t>H0YGG7</t>
  </si>
  <si>
    <t>Q5ULA3</t>
  </si>
  <si>
    <t>Monoamine oxidase A</t>
  </si>
  <si>
    <t>H0Y8M8</t>
  </si>
  <si>
    <t>Q59HC1</t>
  </si>
  <si>
    <t>Beige-like protein variant</t>
  </si>
  <si>
    <t>B4DPY9</t>
  </si>
  <si>
    <t>cDNA FLJ56395, highly similar to Zinc finger protein 567</t>
  </si>
  <si>
    <t>G3V3E6</t>
  </si>
  <si>
    <t>A0A024QYX7</t>
  </si>
  <si>
    <t>EIF3S8</t>
  </si>
  <si>
    <t>B7Z822</t>
  </si>
  <si>
    <t>cDNA FLJ58475, highly similar to Aspartyl aminopeptidase (EC 3.4.11.21)</t>
  </si>
  <si>
    <t>Q9UBH6</t>
  </si>
  <si>
    <t>XPR1</t>
  </si>
  <si>
    <t>Xenotropic and polytropic retrovirus receptor 1</t>
  </si>
  <si>
    <t>Q53FH2</t>
  </si>
  <si>
    <t>Chitinase 3-like 2 variant</t>
  </si>
  <si>
    <t>Q8N355</t>
  </si>
  <si>
    <t>H3BPY5</t>
  </si>
  <si>
    <t>Calcium-regulated heat-stable protein 1</t>
  </si>
  <si>
    <t>D3DU83</t>
  </si>
  <si>
    <t>Ribosomal protein S2, isoform CRA_c</t>
  </si>
  <si>
    <t>E5RK37</t>
  </si>
  <si>
    <t>Q7Z448</t>
  </si>
  <si>
    <t>CYP3A4</t>
  </si>
  <si>
    <t>Cytochrome P450</t>
  </si>
  <si>
    <t>A0A087X282</t>
  </si>
  <si>
    <t>E9PJF7</t>
  </si>
  <si>
    <t>A6P4V4</t>
  </si>
  <si>
    <t>S6BGE5</t>
  </si>
  <si>
    <t>J3KRI4</t>
  </si>
  <si>
    <t>A0A075B6K9</t>
  </si>
  <si>
    <t>F6T1Q0</t>
  </si>
  <si>
    <t>B3KUI4</t>
  </si>
  <si>
    <t>cDNA FLJ39967 fis, clone SPLEN2027488, highly similar to Homo sapiens family with sequence similarity 82, member C (FAM82C), mRNA</t>
  </si>
  <si>
    <t>H7C4N8</t>
  </si>
  <si>
    <t>E9PSE5</t>
  </si>
  <si>
    <t>B4DH43</t>
  </si>
  <si>
    <t>cDNA FLJ56433, highly similar to Collagen alpha-2(IV) chain</t>
  </si>
  <si>
    <t>J3QT28</t>
  </si>
  <si>
    <t>BUB3</t>
  </si>
  <si>
    <t>Mitotic checkpoint protein BUB3</t>
  </si>
  <si>
    <t>B4DWL1</t>
  </si>
  <si>
    <t>cDNA FLJ59240, highly similar to Far upstream element-binding protein 1</t>
  </si>
  <si>
    <t>B3KWC7</t>
  </si>
  <si>
    <t>cDNA FLJ42762 fis, clone BRAWH3002600, highly similar to Homo sapiens protocadherin 21 (PCDH21), mRNA</t>
  </si>
  <si>
    <t>H7C1I9</t>
  </si>
  <si>
    <t>MAST4</t>
  </si>
  <si>
    <t>Microtubule-associated serine/threonine-protein kinase 4</t>
  </si>
  <si>
    <t>Q6ZNP2</t>
  </si>
  <si>
    <t>CDNA FLJ27410 fis, clone WMC04875</t>
  </si>
  <si>
    <t>Q8TCJ5</t>
  </si>
  <si>
    <t>DKFZp667J0810</t>
  </si>
  <si>
    <t>Putative uncharacterized protein DKFZp667J0810</t>
  </si>
  <si>
    <t>Q9NXU3</t>
  </si>
  <si>
    <t>CDNA FLJ20053 fis, clone COL00809</t>
  </si>
  <si>
    <t>P0CF74</t>
  </si>
  <si>
    <t>A8K2Z3</t>
  </si>
  <si>
    <t>cDNA FLJ76092, highly similar to Homo sapiens 5'-nucleotidase, cytosolic II-like 1 (NT5C2L1), mRNA</t>
  </si>
  <si>
    <t>B4E2I4</t>
  </si>
  <si>
    <t>cDNA FLJ58227, highly similar to Glutamate--cysteine ligase catalytic subunit (EC 6.3.2.2)</t>
  </si>
  <si>
    <t>A0A024RB77</t>
  </si>
  <si>
    <t>CDK2</t>
  </si>
  <si>
    <t>Cyclin-dependent kinase 2, isoform CRA_b</t>
  </si>
  <si>
    <t>Transferrin receptor (P90, CD71), isoform CRA_c</t>
  </si>
  <si>
    <t>Q4R1L3</t>
  </si>
  <si>
    <t>B3KT81</t>
  </si>
  <si>
    <t>cDNA FLJ37836 fis, clone BRSSN2010587, weakly similar to Homo sapiens MDN1, midasin homolog (yeast) (MDN1), mRNA</t>
  </si>
  <si>
    <t>X5DNP5</t>
  </si>
  <si>
    <t>General transcription factor IIi isoform B</t>
  </si>
  <si>
    <t>E5RG95</t>
  </si>
  <si>
    <t>B4E2L1</t>
  </si>
  <si>
    <t>cDNA FLJ52900, moderately similar to Zinc finger protein 185</t>
  </si>
  <si>
    <t>IBM-B2 heavy chain variable region</t>
  </si>
  <si>
    <t>Q96JD0</t>
  </si>
  <si>
    <t>Amyloid lambda 6 light chain variable region SAR</t>
  </si>
  <si>
    <t>B7ZMH4</t>
  </si>
  <si>
    <t>ODZ1</t>
  </si>
  <si>
    <t>ODZ1 protein</t>
  </si>
  <si>
    <t>A0A1B0GUA3</t>
  </si>
  <si>
    <t>KIF1BP</t>
  </si>
  <si>
    <t>KIF1-binding protein</t>
  </si>
  <si>
    <t>B4DR57</t>
  </si>
  <si>
    <t>cDNA FLJ60818, highly similar to Complement C3</t>
  </si>
  <si>
    <t>Q8WY82</t>
  </si>
  <si>
    <t>PP3856</t>
  </si>
  <si>
    <t>Q0ZCG6</t>
  </si>
  <si>
    <t>K7EL99</t>
  </si>
  <si>
    <t>H0Y8A5</t>
  </si>
  <si>
    <t>WDR49</t>
  </si>
  <si>
    <t>WD repeat-containing protein 49</t>
  </si>
  <si>
    <t>H0YID3</t>
  </si>
  <si>
    <t>SDSL</t>
  </si>
  <si>
    <t>Serine dehydratase-like</t>
  </si>
  <si>
    <t>B3KTV4</t>
  </si>
  <si>
    <t>cDNA FLJ38805 fis, clone LIVER2005625, highly similar to Adenylosuccinate synthetase isozyme 1 (EC 6.3.4.4)</t>
  </si>
  <si>
    <t>D3YTI2</t>
  </si>
  <si>
    <t>P53420</t>
  </si>
  <si>
    <t>Collagen alpha-4(IV) chain</t>
  </si>
  <si>
    <t>A6PVX3</t>
  </si>
  <si>
    <t>S4R305</t>
  </si>
  <si>
    <t>A0A0B4J1S2</t>
  </si>
  <si>
    <t>FCAMR</t>
  </si>
  <si>
    <t>High affinity immunoglobulin alpha and immunoglobulin mu Fc receptor</t>
  </si>
  <si>
    <t>cDNA FLJ58124, highly similar to Complement factor I (EC 3.4.21.45)</t>
  </si>
  <si>
    <t>E5RHS7</t>
  </si>
  <si>
    <t>Q9UMG3</t>
  </si>
  <si>
    <t>Q4ZJI1</t>
  </si>
  <si>
    <t>Q99456</t>
  </si>
  <si>
    <t>KRT12</t>
  </si>
  <si>
    <t>Keratin, type I cytoskeletal 12</t>
  </si>
  <si>
    <t>A8K2M0</t>
  </si>
  <si>
    <t>Proteasome (Prosome, macropain) 26S subunit, ATPase, 4, isoform CRA_b</t>
  </si>
  <si>
    <t>Q9UEH6</t>
  </si>
  <si>
    <t>A6(IV) collagen</t>
  </si>
  <si>
    <t>B7ZW30</t>
  </si>
  <si>
    <t>AIDA</t>
  </si>
  <si>
    <t>AIDA protein</t>
  </si>
  <si>
    <t>A2KBC1</t>
  </si>
  <si>
    <t>Q5JPJ9</t>
  </si>
  <si>
    <t>DKFZp686D0114</t>
  </si>
  <si>
    <t>Putative uncharacterized protein DKFZp686D0114</t>
  </si>
  <si>
    <t>Q53Y06</t>
  </si>
  <si>
    <t>ATPase, H+ transporting, lysosomal 31kDa, V1 subunit E isoform 1</t>
  </si>
  <si>
    <t>Q53GE7</t>
  </si>
  <si>
    <t>Tetratricopeptide repeat domain 1 variant</t>
  </si>
  <si>
    <t>Q71UY0</t>
  </si>
  <si>
    <t>Phosphatidylethanolamine-N-methyltransferase-like protein</t>
  </si>
  <si>
    <t>Q562L3</t>
  </si>
  <si>
    <t>cDNA FLJ34625 fis, clone KIDNE2015244, highly similar to Serine protease HTRA1 (EC 3.4.21.-)</t>
  </si>
  <si>
    <t>S6B2A1</t>
  </si>
  <si>
    <t>B3KT00</t>
  </si>
  <si>
    <t>cDNA FLJ37368 fis, clone BRAMY2024530, highly similar to Zinc phosphodiesterase ELAC protein 2 (EC 3.1.26.11)</t>
  </si>
  <si>
    <t>V9HWF0</t>
  </si>
  <si>
    <t>HEL-S-28</t>
  </si>
  <si>
    <t>Epididymis secretory protein Li 28</t>
  </si>
  <si>
    <t>P41208</t>
  </si>
  <si>
    <t>CETN2</t>
  </si>
  <si>
    <t>Centrin-2</t>
  </si>
  <si>
    <t>A0A068LKQ5</t>
  </si>
  <si>
    <t>H0YH27</t>
  </si>
  <si>
    <t>K7EMJ2</t>
  </si>
  <si>
    <t>A2NKM7</t>
  </si>
  <si>
    <t>NANUC-2 heavy chain</t>
  </si>
  <si>
    <t>D6RGG3</t>
  </si>
  <si>
    <t>A0A024R212</t>
  </si>
  <si>
    <t>TRPM1</t>
  </si>
  <si>
    <t>Transient receptor potential cation channel, subfamily M, member 1, isoform CRA_b</t>
  </si>
  <si>
    <t>Q6P468</t>
  </si>
  <si>
    <t>A6PVX1</t>
  </si>
  <si>
    <t>O60869</t>
  </si>
  <si>
    <t>EDF1</t>
  </si>
  <si>
    <t>Endothelial differentiation-related factor 1</t>
  </si>
  <si>
    <t>B4DIF8</t>
  </si>
  <si>
    <t>Spectrin, beta, non-erythrocytic 1, isoform CRA_c</t>
  </si>
  <si>
    <t>B7Z7E4</t>
  </si>
  <si>
    <t>cDNA FLJ53675, highly similar to Homo sapiens LETM1 domain containing 1 (LETMD1), transcript variant 1, mRNA</t>
  </si>
  <si>
    <t>B1N7B8</t>
  </si>
  <si>
    <t>Cryocrystalglobulin CC1 kappa light chain variable region</t>
  </si>
  <si>
    <t>H7C4R2</t>
  </si>
  <si>
    <t>CCDC136</t>
  </si>
  <si>
    <t>Coiled-coil domain-containing protein 136</t>
  </si>
  <si>
    <t>J3KT55</t>
  </si>
  <si>
    <t>A2JA19</t>
  </si>
  <si>
    <t>A8KA75</t>
  </si>
  <si>
    <t>cDNA FLJ75190, highly similar to H.sapiens phosphatidylinositol 3-kinase</t>
  </si>
  <si>
    <t>A0A0M3KKW6</t>
  </si>
  <si>
    <t>Fab Hu 15C1 Heavy chain</t>
  </si>
  <si>
    <t>E9PMA9</t>
  </si>
  <si>
    <t>A0A024QZX3</t>
  </si>
  <si>
    <t>Serpin peptidase inhibitor, clade B (Ovalbumin), member 6, isoform CRA_a</t>
  </si>
  <si>
    <t>Q8TAE8</t>
  </si>
  <si>
    <t>GADD45GIP1</t>
  </si>
  <si>
    <t>Growth arrest and DNA damage-inducible proteins-interacting protein 1</t>
  </si>
  <si>
    <t>A0A090N7W4</t>
  </si>
  <si>
    <t>Cyclin-dependent kinase 5</t>
  </si>
  <si>
    <t>I3L1F4</t>
  </si>
  <si>
    <t>Q9UL71</t>
  </si>
  <si>
    <t>Q96IR7</t>
  </si>
  <si>
    <t>HPDL</t>
  </si>
  <si>
    <t>4-hydroxyphenylpyruvate dioxygenase-like protein</t>
  </si>
  <si>
    <t>Q3L582</t>
  </si>
  <si>
    <t>ATP2B1</t>
  </si>
  <si>
    <t>Plasma membrane calcium-ATPase isoform 1b</t>
  </si>
  <si>
    <t>E9PGN7</t>
  </si>
  <si>
    <t>H0Y5G0</t>
  </si>
  <si>
    <t>SMAP1</t>
  </si>
  <si>
    <t>Stromal membrane-associated protein 1</t>
  </si>
  <si>
    <t>A0A087X226</t>
  </si>
  <si>
    <t>K7ERZ3</t>
  </si>
  <si>
    <t>A4FU11</t>
  </si>
  <si>
    <t>RPS4Y1</t>
  </si>
  <si>
    <t>RPS4Y1 protein</t>
  </si>
  <si>
    <t>Q13280</t>
  </si>
  <si>
    <t>Calcium/calmodulin-dependent protein kinase II</t>
  </si>
  <si>
    <t>E9PNR6</t>
  </si>
  <si>
    <t>B4DR16</t>
  </si>
  <si>
    <t>cDNA FLJ53084, highly similar to ADP-ribosylation factor-like protein 1</t>
  </si>
  <si>
    <t>G3V2U7</t>
  </si>
  <si>
    <t>ACYP1</t>
  </si>
  <si>
    <t>TMX4</t>
  </si>
  <si>
    <t>Thioredoxin-related transmembrane protein 4</t>
  </si>
  <si>
    <t>Q4G0F4</t>
  </si>
  <si>
    <t>POLRMT</t>
  </si>
  <si>
    <t>DNA-directed RNA polymerase</t>
  </si>
  <si>
    <t>B7Z363</t>
  </si>
  <si>
    <t>cDNA FLJ58775</t>
  </si>
  <si>
    <t>D6R9W4</t>
  </si>
  <si>
    <t>Drebrin</t>
  </si>
  <si>
    <t>E5RHF2</t>
  </si>
  <si>
    <t>B4DQQ8</t>
  </si>
  <si>
    <t>cDNA FLJ60806, highly similar to RalBP1-associated Eps domain-containing protein 2</t>
  </si>
  <si>
    <t>B3KVU7</t>
  </si>
  <si>
    <t>cDNA FLJ41544 fis, clone CERVX2002430, highly similar to Vesicle-associated membrane protein-associated protein B/C</t>
  </si>
  <si>
    <t>B8ZZZ0</t>
  </si>
  <si>
    <t>H0YE51</t>
  </si>
  <si>
    <t>K7EPL2</t>
  </si>
  <si>
    <t>Q59GY0</t>
  </si>
  <si>
    <t>Apolipoprotein B mRNA editing enzyme, catalytic polypeptide-like 3C variant</t>
  </si>
  <si>
    <t>E5RGY7</t>
  </si>
  <si>
    <t>H0Y704</t>
  </si>
  <si>
    <t>Q9Y3V7</t>
  </si>
  <si>
    <t>DKFZp586A1519</t>
  </si>
  <si>
    <t>Putative uncharacterized protein DKFZp586A1519</t>
  </si>
  <si>
    <t>Q53GX4</t>
  </si>
  <si>
    <t>FK506 binding protein 5 variant</t>
  </si>
  <si>
    <t>A0A1B0GW42</t>
  </si>
  <si>
    <t>HNRNPF</t>
  </si>
  <si>
    <t>Heterogeneous nuclear ribonucleoprotein F</t>
  </si>
  <si>
    <t>B2R9I9</t>
  </si>
  <si>
    <t>cDNA, FLJ94417, highly similar to Homo sapiens WD repeat domain 57 (U5 snRNP specific) (WDR57), mRNA</t>
  </si>
  <si>
    <t>Q53HD3</t>
  </si>
  <si>
    <t>Ribosomal protein L18a variant</t>
  </si>
  <si>
    <t>Q562Q0</t>
  </si>
  <si>
    <t>Q562Q2</t>
  </si>
  <si>
    <t>Q562Q4</t>
  </si>
  <si>
    <t>Q562Q8</t>
  </si>
  <si>
    <t>Q562Q9</t>
  </si>
  <si>
    <t>Q562R0</t>
  </si>
  <si>
    <t>Q562R5</t>
  </si>
  <si>
    <t>Q562R6</t>
  </si>
  <si>
    <t>Q562T3</t>
  </si>
  <si>
    <t>Q562T5</t>
  </si>
  <si>
    <t>Q562T6</t>
  </si>
  <si>
    <t>Q562T8</t>
  </si>
  <si>
    <t>Q562U0</t>
  </si>
  <si>
    <t>Q562X0</t>
  </si>
  <si>
    <t>Q562X1</t>
  </si>
  <si>
    <t>Q562Y4</t>
  </si>
  <si>
    <t>B4DGD5</t>
  </si>
  <si>
    <t>cDNA FLJ53979, highly similar to DnaJ homolog subfamily C member 11</t>
  </si>
  <si>
    <t>C1INI2</t>
  </si>
  <si>
    <t>TBX20</t>
  </si>
  <si>
    <t>T-box transcription factor TBX20</t>
  </si>
  <si>
    <t>A0A126GVJ3</t>
  </si>
  <si>
    <t>OR8K3</t>
  </si>
  <si>
    <t>Olfactory receptor</t>
  </si>
  <si>
    <t>J3KQA4</t>
  </si>
  <si>
    <t>SLC25A36</t>
  </si>
  <si>
    <t>Solute carrier family 25 member 36</t>
  </si>
  <si>
    <t>E5RGM3</t>
  </si>
  <si>
    <t>B2RBW9</t>
  </si>
  <si>
    <t>cDNA, FLJ95746, highly similar to Homo sapiens inhibin, beta C (INHBC), mRNA</t>
  </si>
  <si>
    <t>B4DUC9</t>
  </si>
  <si>
    <t>cDNA FLJ53756, highly similar to SPRY domain-containing protein 4</t>
  </si>
  <si>
    <t>H7C597</t>
  </si>
  <si>
    <t>B4DFX7</t>
  </si>
  <si>
    <t>cDNA FLJ50132, highly similar to F-box only protein 22</t>
  </si>
  <si>
    <t>Q9UL94</t>
  </si>
  <si>
    <t>Q05DC0</t>
  </si>
  <si>
    <t>RNF20</t>
  </si>
  <si>
    <t>RNF20 protein</t>
  </si>
  <si>
    <t>H7BZC5</t>
  </si>
  <si>
    <t>B7Z7Q6</t>
  </si>
  <si>
    <t>cDNA FLJ57232, highly similar to Lysosomal Pro-X carboxypeptidase (EC3.4.16.2)</t>
  </si>
  <si>
    <t>B7Z7U9</t>
  </si>
  <si>
    <t>cDNA FLJ50917, highly similar to Propionyl-CoA carboxylase beta chain, mitochondrial (EC 6.4.1.3)</t>
  </si>
  <si>
    <t>H0YLU2</t>
  </si>
  <si>
    <t>B4DE37</t>
  </si>
  <si>
    <t>cDNA FLJ57902, highly similar to Protein MYG1</t>
  </si>
  <si>
    <t>B4E357</t>
  </si>
  <si>
    <t>cDNA FLJ53282, highly similar to Dipeptidyl-peptidase 3 (EC 3.4.14.4)</t>
  </si>
  <si>
    <t>H7C433</t>
  </si>
  <si>
    <t>MFF</t>
  </si>
  <si>
    <t>Mitochondrial fission factor</t>
  </si>
  <si>
    <t>H7C382</t>
  </si>
  <si>
    <t>B4DKK9</t>
  </si>
  <si>
    <t>cDNA FLJ52967, highly similar to DnaJ homolog subfamily B member 1</t>
  </si>
  <si>
    <t>STXBP3</t>
  </si>
  <si>
    <t>Syntaxin-binding protein 3</t>
  </si>
  <si>
    <t>D6RBJ7</t>
  </si>
  <si>
    <t>Q6PGN4</t>
  </si>
  <si>
    <t>APOA1BP protein</t>
  </si>
  <si>
    <t>S6BAQ4</t>
  </si>
  <si>
    <t>Aldehyde dehydrogenase 5 family member A1 isoform A</t>
  </si>
  <si>
    <t>cDNA FLJ54622, highly similar to Prothrombin (EC 3.4.21.5)</t>
  </si>
  <si>
    <t>A0A0S2Z527</t>
  </si>
  <si>
    <t>Aldehyde dehydrogenase 1 family member L1 isoform 3</t>
  </si>
  <si>
    <t>Q6N094</t>
  </si>
  <si>
    <t>DKFZp686O01196</t>
  </si>
  <si>
    <t>Putative uncharacterized protein DKFZp686O01196</t>
  </si>
  <si>
    <t>F5H392</t>
  </si>
  <si>
    <t>Caseinolytic peptidase B protein homolog</t>
  </si>
  <si>
    <t>C9J4X2</t>
  </si>
  <si>
    <t>H0Y970</t>
  </si>
  <si>
    <t>Q6NUM3</t>
  </si>
  <si>
    <t>CHRM5</t>
  </si>
  <si>
    <t>Muscarinic acetylcholine receptor</t>
  </si>
  <si>
    <t>Q5SQT6</t>
  </si>
  <si>
    <t>Q6ICQ4</t>
  </si>
  <si>
    <t>RPLP1 protein</t>
  </si>
  <si>
    <t>E7EMN6</t>
  </si>
  <si>
    <t>C9J9J4</t>
  </si>
  <si>
    <t>B4DNL7</t>
  </si>
  <si>
    <t>cDNA FLJ60737, highly similar to Cysteine desulfurase, mitochondrial (EC 2.8.1.7)</t>
  </si>
  <si>
    <t>A0A0C4DFX3</t>
  </si>
  <si>
    <t>C9JTZ5</t>
  </si>
  <si>
    <t>C9orf88</t>
  </si>
  <si>
    <t>Chromosome 9 open reading frame 88, isoform CRA_a</t>
  </si>
  <si>
    <t>Q8TAW3</t>
  </si>
  <si>
    <t>ZNF671</t>
  </si>
  <si>
    <t>Zinc finger protein 671</t>
  </si>
  <si>
    <t>B7Z766</t>
  </si>
  <si>
    <t>cDNA FLJ54564, highly similar to 150 kDa oxygen-regulated protein (Orp150)</t>
  </si>
  <si>
    <t>Q9UK32</t>
  </si>
  <si>
    <t>RPS6KA6</t>
  </si>
  <si>
    <t>Ribosomal protein S6 kinase alpha-6</t>
  </si>
  <si>
    <t>Q92551</t>
  </si>
  <si>
    <t>IP6K1</t>
  </si>
  <si>
    <t>Inositol hexakisphosphate kinase 1</t>
  </si>
  <si>
    <t>Q6JH02</t>
  </si>
  <si>
    <t>Apoptosis-regulated protein 1</t>
  </si>
  <si>
    <t>H0YJ11</t>
  </si>
  <si>
    <t>Q6P5S8</t>
  </si>
  <si>
    <t>IGK@</t>
  </si>
  <si>
    <t>IGK@ protein</t>
  </si>
  <si>
    <t>B4DWX3</t>
  </si>
  <si>
    <t>H0YNA1</t>
  </si>
  <si>
    <t>B4DFG4</t>
  </si>
  <si>
    <t>cDNA FLJ58801, highly similar to Interleukin enhancer-binding factor 3</t>
  </si>
  <si>
    <t>Q65ZC8</t>
  </si>
  <si>
    <t>B4E1D3</t>
  </si>
  <si>
    <t>cDNA FLJ53952, highly similar to Fibrinogen beta chain</t>
  </si>
  <si>
    <t>B3KM21</t>
  </si>
  <si>
    <t>FAM36A</t>
  </si>
  <si>
    <t>Family with sequence similarity 36, member A, isoform CRA_a</t>
  </si>
  <si>
    <t>P63172</t>
  </si>
  <si>
    <t>Q9UL87</t>
  </si>
  <si>
    <t>J3KRA9</t>
  </si>
  <si>
    <t>SMG1</t>
  </si>
  <si>
    <t>Serine/threonine-protein kinase SMG1</t>
  </si>
  <si>
    <t>J3KSX5</t>
  </si>
  <si>
    <t>HS3ST3A1</t>
  </si>
  <si>
    <t>K4DIE0</t>
  </si>
  <si>
    <t>A0A0A6YYF7</t>
  </si>
  <si>
    <t>CCDC141</t>
  </si>
  <si>
    <t>Coiled-coil domain-containing protein 141</t>
  </si>
  <si>
    <t>B2RDW9</t>
  </si>
  <si>
    <t>cDNA, FLJ96803, highly similar to Homo sapiens GTP binding protein 1 (GTPBP1), mRNA</t>
  </si>
  <si>
    <t>C9JUL4</t>
  </si>
  <si>
    <t>DNAJB4</t>
  </si>
  <si>
    <t>DnaJ homolog subfamily B member 4</t>
  </si>
  <si>
    <t>Q8WYT1</t>
  </si>
  <si>
    <t>H7C1S2</t>
  </si>
  <si>
    <t>B2R853</t>
  </si>
  <si>
    <t>cDNA, FLJ93744, highly similar to Homo sapiens keratin 6E (KRT6E), mRNA</t>
  </si>
  <si>
    <t>D3DP13</t>
  </si>
  <si>
    <t>Fibrinogen beta chain, isoform CRA_e</t>
  </si>
  <si>
    <t>F2Z3K5</t>
  </si>
  <si>
    <t>H3BQT3</t>
  </si>
  <si>
    <t>A0A0A0MS07</t>
  </si>
  <si>
    <t>A0A0D9SFL3</t>
  </si>
  <si>
    <t>Q8N8M9</t>
  </si>
  <si>
    <t>cDNA FLJ39190 fis, clone OCBBF2004647, highly similar to ARFAPTIN 1</t>
  </si>
  <si>
    <t>S6BGD4</t>
  </si>
  <si>
    <t>D6RGF1</t>
  </si>
  <si>
    <t>S6BGE9</t>
  </si>
  <si>
    <t>Q05CN4</t>
  </si>
  <si>
    <t>PPFIBP1 protein</t>
  </si>
  <si>
    <t>B2RWN8</t>
  </si>
  <si>
    <t>MYST4</t>
  </si>
  <si>
    <t>Histone acetyltransferase</t>
  </si>
  <si>
    <t>A0A024R2Q9</t>
  </si>
  <si>
    <t>B4DDN6</t>
  </si>
  <si>
    <t>cDNA FLJ54422, highly similar to Teashirt homolog 3</t>
  </si>
  <si>
    <t>Q9H9U4</t>
  </si>
  <si>
    <t>cDNA FLJ12546 fis, clone NT2RM4000616, moderately similar to ACETYL-COENZYME A SYNTHETASE (EC 6.2.1.1)</t>
  </si>
  <si>
    <t>B3KSA0</t>
  </si>
  <si>
    <t>cDNA FLJ35812 fis, clone TESTI2006051, highly similar to Acyl-coenzyme A thioesterase 1 (EC 3.1.2.2)</t>
  </si>
  <si>
    <t>Q59GF2</t>
  </si>
  <si>
    <t>ADAM15 isoform 6a variant</t>
  </si>
  <si>
    <t>A0A087WZ51</t>
  </si>
  <si>
    <t>A0A140VK35</t>
  </si>
  <si>
    <t>Testicular secretory protein Li 35</t>
  </si>
  <si>
    <t>A2IPI3</t>
  </si>
  <si>
    <t>HRV Fab N28-VL</t>
  </si>
  <si>
    <t>A0A024R563</t>
  </si>
  <si>
    <t>PPP1R14B</t>
  </si>
  <si>
    <t>Protein phosphatase 1, regulatory (Inhibitor) subunit 14B, isoform CRA_a</t>
  </si>
  <si>
    <t>D3DV53</t>
  </si>
  <si>
    <t>S100 calcium binding protein A13, isoform CRA_a</t>
  </si>
  <si>
    <t>Q8NFI4</t>
  </si>
  <si>
    <t>ST13P5</t>
  </si>
  <si>
    <t>Putative protein FAM10A5</t>
  </si>
  <si>
    <t>A6NE76</t>
  </si>
  <si>
    <t>Cullin-4B</t>
  </si>
  <si>
    <t>Q8TCD0</t>
  </si>
  <si>
    <t>E9PMD8</t>
  </si>
  <si>
    <t>J3KP16</t>
  </si>
  <si>
    <t>RIMBP3C</t>
  </si>
  <si>
    <t>RIMS-binding protein 3C</t>
  </si>
  <si>
    <t>B4DMY3</t>
  </si>
  <si>
    <t>cDNA FLJ60713, highly similar to Homo sapiens heterogeneous nuclear ribonucleoprotein A/B (HNRPAB), transcript variant 1, mRNA</t>
  </si>
  <si>
    <t>Q9UG93</t>
  </si>
  <si>
    <t>DKFZp586J0620</t>
  </si>
  <si>
    <t>Putative uncharacterized protein DKFZp586J0620</t>
  </si>
  <si>
    <t>A1E286</t>
  </si>
  <si>
    <t>Succinyl-CoA:3-ketoacid CoA transferase</t>
  </si>
  <si>
    <t>Q9NYJ1</t>
  </si>
  <si>
    <t>COA4</t>
  </si>
  <si>
    <t>Cytochrome c oxidase assembly factor 4 homolog, mitochondrial</t>
  </si>
  <si>
    <t>B3KQM8</t>
  </si>
  <si>
    <t>cDNA FLJ90752 fis, clone PLACE3000181, highly similar to Homo sapiens protocadherin 1 (cadherin-like 1) (PCDH1), transcript variant 2, mRNA</t>
  </si>
  <si>
    <t>A2JA14</t>
  </si>
  <si>
    <t>A0A0C4DFU1</t>
  </si>
  <si>
    <t>A0A0A0MRD9</t>
  </si>
  <si>
    <t>A0A087WUV5</t>
  </si>
  <si>
    <t>H7C2Q2</t>
  </si>
  <si>
    <t>DKC1</t>
  </si>
  <si>
    <t>H/ACA ribonucleoprotein complex subunit 4</t>
  </si>
  <si>
    <t>S4R3Q6</t>
  </si>
  <si>
    <t>VPS26A</t>
  </si>
  <si>
    <t>Vacuolar protein sorting-associated protein 26A</t>
  </si>
  <si>
    <t>A6N6J7</t>
  </si>
  <si>
    <t>JARID1C</t>
  </si>
  <si>
    <t>JARID1C protein</t>
  </si>
  <si>
    <t>B4DMF7</t>
  </si>
  <si>
    <t>cDNA FLJ58515, highly similar to ARF GTPase-activating protein GIT1</t>
  </si>
  <si>
    <t>Protein PAXX</t>
  </si>
  <si>
    <t>C9JY31</t>
  </si>
  <si>
    <t>E9PNQ9</t>
  </si>
  <si>
    <t>C9J1Z6</t>
  </si>
  <si>
    <t>O75243</t>
  </si>
  <si>
    <t>R30783_1</t>
  </si>
  <si>
    <t>Q59HA3</t>
  </si>
  <si>
    <t>IQ motif containing GTPase activating protein 2 variant</t>
  </si>
  <si>
    <t>A0A087WYS5</t>
  </si>
  <si>
    <t>H0Y8J7</t>
  </si>
  <si>
    <t>B4DZ39</t>
  </si>
  <si>
    <t>cDNA FLJ57675, highly similar to Collagen alpha-6(IV) chain</t>
  </si>
  <si>
    <t>X5DNN9</t>
  </si>
  <si>
    <t>Glutathione S-transferase mu 1 isoform D</t>
  </si>
  <si>
    <t>A0MT07</t>
  </si>
  <si>
    <t>Q0ZCG0</t>
  </si>
  <si>
    <t>Q59HG3</t>
  </si>
  <si>
    <t>Ubiquitously transcribed tetratricopeptide repeat variant</t>
  </si>
  <si>
    <t>B4DVB5</t>
  </si>
  <si>
    <t>cDNA FLJ56724, highly similar to Polycomb complex protein RING1</t>
  </si>
  <si>
    <t>A0A024R4U3</t>
  </si>
  <si>
    <t>Tubulin tyrosine ligase-like family, member 12, isoform CRA_a</t>
  </si>
  <si>
    <t>Q86U75</t>
  </si>
  <si>
    <t>Dihydropyrimidinase-like 2</t>
  </si>
  <si>
    <t>Q6ZU59</t>
  </si>
  <si>
    <t>cDNA FLJ43980 fis, clone TESTI4018806</t>
  </si>
  <si>
    <t>A0A0F7T7M3</t>
  </si>
  <si>
    <t>B4DWU6</t>
  </si>
  <si>
    <t>cDNA FLJ51361, highly similar to Keratin, type II cytoskeletal 6A</t>
  </si>
  <si>
    <t>O43423</t>
  </si>
  <si>
    <t>ANP32C</t>
  </si>
  <si>
    <t>Acidic leucine-rich nuclear phosphoprotein 32 family member C</t>
  </si>
  <si>
    <t>A2NZ55</t>
  </si>
  <si>
    <t>Variable immnoglobulin anti-estradiol heavy chain</t>
  </si>
  <si>
    <t>S6BAP4</t>
  </si>
  <si>
    <t>H7C4F6</t>
  </si>
  <si>
    <t>KPNA4</t>
  </si>
  <si>
    <t>Importin subunit alpha-3</t>
  </si>
  <si>
    <t>D6QZA2</t>
  </si>
  <si>
    <t>CHST6</t>
  </si>
  <si>
    <t>Carbohydrate (N-acetylglucosamine 6-O) sulfotransferase 6</t>
  </si>
  <si>
    <t>H0YIS3</t>
  </si>
  <si>
    <t>Q96QS0</t>
  </si>
  <si>
    <t>Putative matrix cell adhesion molecule-3</t>
  </si>
  <si>
    <t>H7C2Y7</t>
  </si>
  <si>
    <t>Q8NFQ5</t>
  </si>
  <si>
    <t>BPIFB6</t>
  </si>
  <si>
    <t>BPI fold-containing family B member 6</t>
  </si>
  <si>
    <t>B4DDX1</t>
  </si>
  <si>
    <t>cDNA FLJ54589, highly similar to Golgi phosphoprotein 3</t>
  </si>
  <si>
    <t>A0A087WVZ9</t>
  </si>
  <si>
    <t>POLR2E</t>
  </si>
  <si>
    <t>DNA-directed RNA polymerases I, II, and III subunit RPABC1</t>
  </si>
  <si>
    <t>K7EIX4</t>
  </si>
  <si>
    <t>Q6GMX0</t>
  </si>
  <si>
    <t>Q4W5L5</t>
  </si>
  <si>
    <t>MGC45428</t>
  </si>
  <si>
    <t>Putative uncharacterized protein MGC45428</t>
  </si>
  <si>
    <t>B4DY95</t>
  </si>
  <si>
    <t>cDNA FLJ51393</t>
  </si>
  <si>
    <t>Q5VSQ6</t>
  </si>
  <si>
    <t>Procollagen-proline, 2-oxoglutarate 4-dioxygenase (Proline 4-hydroxylase), alpha polypeptide I variant</t>
  </si>
  <si>
    <t>E9PSG1</t>
  </si>
  <si>
    <t>Q6MZV7</t>
  </si>
  <si>
    <t>DKFZp686C11235</t>
  </si>
  <si>
    <t>Putative uncharacterized protein DKFZp686C11235</t>
  </si>
  <si>
    <t>Q6NSD8</t>
  </si>
  <si>
    <t>E9PM31</t>
  </si>
  <si>
    <t>cDNA FLJ78497</t>
  </si>
  <si>
    <t>S6BAM6</t>
  </si>
  <si>
    <t>B9EJB8</t>
  </si>
  <si>
    <t>Collagen, type XII, alpha 1</t>
  </si>
  <si>
    <t>cDNA, FLJ92374, highly similar to Homo sapiens C-type lectin domain family 3, member B (CLEC3B), mRNA</t>
  </si>
  <si>
    <t>A7E261</t>
  </si>
  <si>
    <t>5-oxoprolinase (ATP-hydrolysing)</t>
  </si>
  <si>
    <t>Q6IBR9</t>
  </si>
  <si>
    <t>SLC37A4</t>
  </si>
  <si>
    <t>SLC37A4 protein</t>
  </si>
  <si>
    <t>G3V597</t>
  </si>
  <si>
    <t>Acylphosphatase-1</t>
  </si>
  <si>
    <t>F8WAQ7</t>
  </si>
  <si>
    <t>J3QRQ7</t>
  </si>
  <si>
    <t>F5GZN3</t>
  </si>
  <si>
    <t>C1IK54</t>
  </si>
  <si>
    <t>DDX5-ETV4 fusion</t>
  </si>
  <si>
    <t>DEAD box polypeptide 5/ets variant protein 4 fusion protein</t>
  </si>
  <si>
    <t>A8K781</t>
  </si>
  <si>
    <t>cDNA FLJ75299, highly similar to Xenopus laevis proteasome (prosome, macropain) 26S subunit, ATPase 3, mRNA</t>
  </si>
  <si>
    <t>B4DIC4</t>
  </si>
  <si>
    <t>cDNA FLJ52195, highly similar to LIM and SH3 domain protein 1</t>
  </si>
  <si>
    <t>A0A068LN17</t>
  </si>
  <si>
    <t>B3KMU1</t>
  </si>
  <si>
    <t>cDNA FLJ12609 fis, clone NT2RM4001557, highly similar to Homo sapiens KIAA1040 protein</t>
  </si>
  <si>
    <t>H0Y4W0</t>
  </si>
  <si>
    <t>COMMD3</t>
  </si>
  <si>
    <t>COMM domain-containing protein 3</t>
  </si>
  <si>
    <t>B4DFU0</t>
  </si>
  <si>
    <t>cDNA FLJ50070, weakly similar to Tesmin</t>
  </si>
  <si>
    <t>H3BV18</t>
  </si>
  <si>
    <t>BCO1</t>
  </si>
  <si>
    <t>Beta,beta-carotene 15,15'-dioxygenase</t>
  </si>
  <si>
    <t>E7EPB1</t>
  </si>
  <si>
    <t>TET2</t>
  </si>
  <si>
    <t>Methylcytosine dioxygenase TET2</t>
  </si>
  <si>
    <t>B4DX19</t>
  </si>
  <si>
    <t>cDNA FLJ57644, highly similar to Serum paraoxonase/arylesterase 1 (EC 3.1.1.2)</t>
  </si>
  <si>
    <t>Q59F34</t>
  </si>
  <si>
    <t>Ribosomal protein L28 variant</t>
  </si>
  <si>
    <t>A0A024R2X1</t>
  </si>
  <si>
    <t>GDP-mannose pyrophosphorylase B, isoform CRA_b</t>
  </si>
  <si>
    <t>P29460</t>
  </si>
  <si>
    <t>IL12B</t>
  </si>
  <si>
    <t>Interleukin-12 subunit beta</t>
  </si>
  <si>
    <t>Q5H9P4</t>
  </si>
  <si>
    <t>DKFZp686M19106</t>
  </si>
  <si>
    <t>Putative uncharacterized protein DKFZp686M19106</t>
  </si>
  <si>
    <t>Q8N9T9</t>
  </si>
  <si>
    <t>cDNA FLJ36558 fis, clone TRACH2009107, highly similar to ALDEHYDE DEHYDROGENASE, DIMERIC NADP-PREFERRING (EC 1.2.1.5)</t>
  </si>
  <si>
    <t>A9YWT4</t>
  </si>
  <si>
    <t>Lutheran glycoprotein</t>
  </si>
  <si>
    <t>H0YLS5</t>
  </si>
  <si>
    <t>RORA</t>
  </si>
  <si>
    <t>Nuclear receptor ROR-alpha</t>
  </si>
  <si>
    <t>A0A087X0K1</t>
  </si>
  <si>
    <t>A0A1B0GUX5</t>
  </si>
  <si>
    <t>DNM1</t>
  </si>
  <si>
    <t>Dynamin-1</t>
  </si>
  <si>
    <t>H0YBN9</t>
  </si>
  <si>
    <t>HNRNPA0</t>
  </si>
  <si>
    <t>Heterogeneous nuclear ribonucleoprotein A0</t>
  </si>
  <si>
    <t>C9JVY9</t>
  </si>
  <si>
    <t>F8W0I7</t>
  </si>
  <si>
    <t>NTN4</t>
  </si>
  <si>
    <t>Netrin-4</t>
  </si>
  <si>
    <t>cDNA FLJ77398, highly similar to Homo sapiens UDP-glucose ceramide glucosyltransferase-like 1, transcript variant 2, mRNA</t>
  </si>
  <si>
    <t>Q8N9Q8</t>
  </si>
  <si>
    <t>cDNA FLJ36731 fis, clone UTERU2012703, highly similar to LAMININ BETA-2 CHAIN</t>
  </si>
  <si>
    <t>A0A0S2Z408</t>
  </si>
  <si>
    <t>Fumarate hydratase isoform 7</t>
  </si>
  <si>
    <t>G3V4N8</t>
  </si>
  <si>
    <t>Q6DN72</t>
  </si>
  <si>
    <t>FCRL6</t>
  </si>
  <si>
    <t>Fc receptor-like protein 6</t>
  </si>
  <si>
    <t>I3L3W1</t>
  </si>
  <si>
    <t>H0YAV1</t>
  </si>
  <si>
    <t>Q5JVC2</t>
  </si>
  <si>
    <t>Q9NPJ3</t>
  </si>
  <si>
    <t>ACOT13</t>
  </si>
  <si>
    <t>Acyl-coenzyme A thioesterase 13</t>
  </si>
  <si>
    <t>cDNA FLJ54839, highly similar to Lactotransferrin (EC 3.4.21.-)</t>
  </si>
  <si>
    <t>B4DMN1</t>
  </si>
  <si>
    <t>cDNA FLJ61136, highly similar to Ras-related protein Rab-11A</t>
  </si>
  <si>
    <t>Q5QPE8</t>
  </si>
  <si>
    <t>J3QLC9</t>
  </si>
  <si>
    <t>Cadherin-11</t>
  </si>
  <si>
    <t>J3QT56</t>
  </si>
  <si>
    <t>I3L4R8</t>
  </si>
  <si>
    <t>B4DUZ8</t>
  </si>
  <si>
    <t>Q8N5F4</t>
  </si>
  <si>
    <t>A6NJQ4</t>
  </si>
  <si>
    <t>FAM90A8P</t>
  </si>
  <si>
    <t>Putative protein FAM90A8P</t>
  </si>
  <si>
    <t>A8K9Y5</t>
  </si>
  <si>
    <t>cDNA FLJ76689, highly similar to Homo sapiens chromodomain helicase DNA binding protein 2 (CHD2), mRNA</t>
  </si>
  <si>
    <t>Q13106</t>
  </si>
  <si>
    <t>ZNF154</t>
  </si>
  <si>
    <t>Zinc finger protein 154</t>
  </si>
  <si>
    <t>F8W1Z8</t>
  </si>
  <si>
    <t>A2VDI9</t>
  </si>
  <si>
    <t>LMTK2</t>
  </si>
  <si>
    <t>LMTK2 protein</t>
  </si>
  <si>
    <t>Q9UES0</t>
  </si>
  <si>
    <t>SNARE protein Ykt6</t>
  </si>
  <si>
    <t>A0AV58</t>
  </si>
  <si>
    <t>STRN3</t>
  </si>
  <si>
    <t>Striatin, calmodulin binding protein 3</t>
  </si>
  <si>
    <t>A0A0A0MT20</t>
  </si>
  <si>
    <t>I3L1E8</t>
  </si>
  <si>
    <t>Mitochondrial dicarboxylate carrier</t>
  </si>
  <si>
    <t>B8ZZT4</t>
  </si>
  <si>
    <t>B8ZZT6</t>
  </si>
  <si>
    <t>Q7Z5U5</t>
  </si>
  <si>
    <t>CCDC25</t>
  </si>
  <si>
    <t>CCDC25 protein</t>
  </si>
  <si>
    <t>B1APG3</t>
  </si>
  <si>
    <t>A2NUT2</t>
  </si>
  <si>
    <t>Lambda-chain (AA -20 to 215)</t>
  </si>
  <si>
    <t>EMC1</t>
  </si>
  <si>
    <t>ER membrane protein complex subunit 1</t>
  </si>
  <si>
    <t>Q7Z344</t>
  </si>
  <si>
    <t>DKFZp686M09125</t>
  </si>
  <si>
    <t>Putative uncharacterized protein DKFZp686M09125</t>
  </si>
  <si>
    <t>A0A024R565</t>
  </si>
  <si>
    <t>HSPC152</t>
  </si>
  <si>
    <t>I3L0R0</t>
  </si>
  <si>
    <t>Q6FI42</t>
  </si>
  <si>
    <t>Q6PIQ7</t>
  </si>
  <si>
    <t>A0A059RS76</t>
  </si>
  <si>
    <t>Q6ZSP8</t>
  </si>
  <si>
    <t>Q9Y2E6</t>
  </si>
  <si>
    <t>DTX4</t>
  </si>
  <si>
    <t>E3 ubiquitin-protein ligase DTX4</t>
  </si>
  <si>
    <t>A0A0U1RR49</t>
  </si>
  <si>
    <t>SEC24C</t>
  </si>
  <si>
    <t>Protein transport protein Sec24C</t>
  </si>
  <si>
    <t>Q56A79</t>
  </si>
  <si>
    <t>Purine-rich element binding protein A</t>
  </si>
  <si>
    <t>Q5T566</t>
  </si>
  <si>
    <t>ALDH18A1</t>
  </si>
  <si>
    <t>Delta-1-pyrroline-5-carboxylate synthase</t>
  </si>
  <si>
    <t>H7C519</t>
  </si>
  <si>
    <t>NT5DC2</t>
  </si>
  <si>
    <t>5'-nucleotidase domain-containing protein 2</t>
  </si>
  <si>
    <t>H7C378</t>
  </si>
  <si>
    <t>Q8TCU3</t>
  </si>
  <si>
    <t>SLC7A13</t>
  </si>
  <si>
    <t>Solute carrier family 7 member 13</t>
  </si>
  <si>
    <t>Q6IAX9</t>
  </si>
  <si>
    <t>SRPR protein</t>
  </si>
  <si>
    <t>B2RA75</t>
  </si>
  <si>
    <t>cDNA, FLJ94739, highly similar to Homo sapiens cAMP responsive element binding protein 3-like 1 (CREB3L1), mRNA</t>
  </si>
  <si>
    <t>B4DN81</t>
  </si>
  <si>
    <t>cDNA FLJ59356, highly similar to N-acetylserotonin O-methyltransferase-like protein</t>
  </si>
  <si>
    <t>D6R9U8</t>
  </si>
  <si>
    <t>B4DR66</t>
  </si>
  <si>
    <t>cDNA FLJ60819, highly similar to Inorganic pyrophosphatase 2, mitochondrial (EC 3.6.1.1)</t>
  </si>
  <si>
    <t>Q4R1L1</t>
  </si>
  <si>
    <t>Q5BKZ5</t>
  </si>
  <si>
    <t>Q53FW4</t>
  </si>
  <si>
    <t>E3 ubiquitin protein ligase URE-B1 variant</t>
  </si>
  <si>
    <t>H7C3P7</t>
  </si>
  <si>
    <t>RALA</t>
  </si>
  <si>
    <t>Ras-related protein Ral-A</t>
  </si>
  <si>
    <t>J3QRI9</t>
  </si>
  <si>
    <t>DRG2</t>
  </si>
  <si>
    <t>Developmentally-regulated GTP-binding protein 2</t>
  </si>
  <si>
    <t>A0A0F7T8B3</t>
  </si>
  <si>
    <t>IGHV5-51 protein</t>
  </si>
  <si>
    <t>Q7Z5F9</t>
  </si>
  <si>
    <t>MAP1A protein</t>
  </si>
  <si>
    <t>O14726</t>
  </si>
  <si>
    <t>S6C4Q7</t>
  </si>
  <si>
    <t>B4E3I0</t>
  </si>
  <si>
    <t>cDNA FLJ55017, highly similar to Caldesmon</t>
  </si>
  <si>
    <t>OCIAD2</t>
  </si>
  <si>
    <t>OCIA domain-containing protein 2</t>
  </si>
  <si>
    <t>E9PF58</t>
  </si>
  <si>
    <t>Q5STK2</t>
  </si>
  <si>
    <t>Prefoldin subunit 6, isoform CRA_b</t>
  </si>
  <si>
    <t>J3QRP4</t>
  </si>
  <si>
    <t>Q8N807</t>
  </si>
  <si>
    <t>PDILT</t>
  </si>
  <si>
    <t>Protein disulfide-isomerase-like protein of the testis</t>
  </si>
  <si>
    <t>K7EP32</t>
  </si>
  <si>
    <t>UBXN6</t>
  </si>
  <si>
    <t>UBX domain-containing protein 6</t>
  </si>
  <si>
    <t>Q53HA4</t>
  </si>
  <si>
    <t>Seryl-tRNA synthetase variant</t>
  </si>
  <si>
    <t>Q53EY9</t>
  </si>
  <si>
    <t>F-box only protein 22 isoform a variant</t>
  </si>
  <si>
    <t>C9JL85</t>
  </si>
  <si>
    <t>A2NB44</t>
  </si>
  <si>
    <t>Cold agglutinin FS-2 H-chain</t>
  </si>
  <si>
    <t>A8K564</t>
  </si>
  <si>
    <t>cDNA FLJ76716, highly similar to Homo sapiens WD repeat domain 70 (WDR70), mRNA</t>
  </si>
  <si>
    <t>F5H0C8</t>
  </si>
  <si>
    <t>A0A087WVD0</t>
  </si>
  <si>
    <t>B4E1U1</t>
  </si>
  <si>
    <t>cDNA FLJ52181, highly similar to Phosphatidylinositol transfer protein alpha isoform</t>
  </si>
  <si>
    <t>E9PI04</t>
  </si>
  <si>
    <t>RIC8A</t>
  </si>
  <si>
    <t>Synembryn-A</t>
  </si>
  <si>
    <t>Q9BUN6</t>
  </si>
  <si>
    <t>MRPS30</t>
  </si>
  <si>
    <t>MRPS30 protein</t>
  </si>
  <si>
    <t>Q9H8E3</t>
  </si>
  <si>
    <t>cDNA FLJ13715 fis, clone PLACE2000404, moderately similar to PROBABLE LEUCYL-TRNA SYNTHETASE (EC 6.1.1.4)</t>
  </si>
  <si>
    <t>Q6RJV9</t>
  </si>
  <si>
    <t>S6AWF0</t>
  </si>
  <si>
    <t>Q59FI0</t>
  </si>
  <si>
    <t>Q6FHV6</t>
  </si>
  <si>
    <t>ENO2 protein</t>
  </si>
  <si>
    <t>A0A024RDB0</t>
  </si>
  <si>
    <t>UBE1L2</t>
  </si>
  <si>
    <t>Ubiquitin-activating enzyme E1-like 2, isoform CRA_a</t>
  </si>
  <si>
    <t>Q9H1C6</t>
  </si>
  <si>
    <t>4.1G protein</t>
  </si>
  <si>
    <t>Q6IPQ0</t>
  </si>
  <si>
    <t>Q9Y3D3</t>
  </si>
  <si>
    <t>MRPS16</t>
  </si>
  <si>
    <t>28S ribosomal protein S16, mitochondrial</t>
  </si>
  <si>
    <t>Q5TBF5</t>
  </si>
  <si>
    <t>H0Y532</t>
  </si>
  <si>
    <t>F6SDV2</t>
  </si>
  <si>
    <t>D6R939</t>
  </si>
  <si>
    <t>Q8NAK7</t>
  </si>
  <si>
    <t>cDNA FLJ35172 fis, clone PLACE6013232</t>
  </si>
  <si>
    <t>B7Z9M9</t>
  </si>
  <si>
    <t>cDNA, FLJ78893, highly similar to Destrin</t>
  </si>
  <si>
    <t>B2R747</t>
  </si>
  <si>
    <t>cDNA, FLJ93281, highly similar to Homo sapiens calcium/calmodulin-dependent protein kinase IV (CAMK4), mRNA</t>
  </si>
  <si>
    <t>B4E1Z3</t>
  </si>
  <si>
    <t>cDNA FLJ50948, highly similar to Synaptojanin-1 (EC 3.1.3.36)</t>
  </si>
  <si>
    <t>A0A068LKQ2</t>
  </si>
  <si>
    <t>Immunoblobulin light chain</t>
  </si>
  <si>
    <t>H0Y8F7</t>
  </si>
  <si>
    <t>Q7Z508</t>
  </si>
  <si>
    <t>MasA</t>
  </si>
  <si>
    <t>Q9P2P1</t>
  </si>
  <si>
    <t>NYNRIN</t>
  </si>
  <si>
    <t>Protein NYNRIN</t>
  </si>
  <si>
    <t>Q96E35</t>
  </si>
  <si>
    <t>ZMYND19</t>
  </si>
  <si>
    <t>Zinc finger MYND domain-containing protein 19</t>
  </si>
  <si>
    <t>Q5RHP9</t>
  </si>
  <si>
    <t>ERICH3</t>
  </si>
  <si>
    <t>Glutamate-rich protein 3</t>
  </si>
  <si>
    <t>B4E2G1</t>
  </si>
  <si>
    <t>cDNA FLJ55379, moderately similar to N-terminal acetyltransferase C complex catalytic subunit MAK3 (EC 2.3.1.88)</t>
  </si>
  <si>
    <t>G3V5X4</t>
  </si>
  <si>
    <t>B4DDR3</t>
  </si>
  <si>
    <t>cDNA FLJ52148, highly similar to Apoptosis inhibitor 5</t>
  </si>
  <si>
    <t>P04431</t>
  </si>
  <si>
    <t>IGKV1-39</t>
  </si>
  <si>
    <t>Immunoglobulin kappa variable 1-39</t>
  </si>
  <si>
    <t>V9HWD8</t>
  </si>
  <si>
    <t>HEL-S-163pA</t>
  </si>
  <si>
    <t>Epididymis secretory sperm binding protein Li 163pA</t>
  </si>
  <si>
    <t>B4DSU9</t>
  </si>
  <si>
    <t>cDNA FLJ58421, highly similar to Cleavage and polyadenylation specificity factor 6</t>
  </si>
  <si>
    <t>B4DSC0</t>
  </si>
  <si>
    <t>cDNA FLJ57425, highly similar to Transportin-1</t>
  </si>
  <si>
    <t>A0A1B0W2I6</t>
  </si>
  <si>
    <t>H0Y4P7</t>
  </si>
  <si>
    <t>Growth/differentiation factor 15</t>
  </si>
  <si>
    <t>Q194V0</t>
  </si>
  <si>
    <t>A0A024RA96</t>
  </si>
  <si>
    <t>Q6PJG0</t>
  </si>
  <si>
    <t>Q53WY6</t>
  </si>
  <si>
    <t>transthyretin/ TTR</t>
  </si>
  <si>
    <t>Q0QET7</t>
  </si>
  <si>
    <t>H9KVC7</t>
  </si>
  <si>
    <t>C9J126</t>
  </si>
  <si>
    <t>H7C540</t>
  </si>
  <si>
    <t>A8K9F4</t>
  </si>
  <si>
    <t>cDNA FLJ77625, highly similar to Homo sapiens vacuolar protein sorting 54 (VPS54), transcript variant 1, mRNA</t>
  </si>
  <si>
    <t>Q9UFP2</t>
  </si>
  <si>
    <t>TBC1D10B</t>
  </si>
  <si>
    <t>TBC1 domain family member 10B</t>
  </si>
  <si>
    <t>E9PC71</t>
  </si>
  <si>
    <t>HPCAL1</t>
  </si>
  <si>
    <t>Hippocalcin-like protein 1</t>
  </si>
  <si>
    <t>C9JC63</t>
  </si>
  <si>
    <t>OXA1L</t>
  </si>
  <si>
    <t>Mitochondrial inner membrane protein OXA1L</t>
  </si>
  <si>
    <t>P18135</t>
  </si>
  <si>
    <t>G3V3Y5</t>
  </si>
  <si>
    <t>B3KSG0</t>
  </si>
  <si>
    <t>cDNA FLJ36142 fis, clone TESTI2025006, highly similar to Homo sapiens myo-inositol 1-phosphate synthase A1 (ISYNA1), mRNA</t>
  </si>
  <si>
    <t>F8WEF0</t>
  </si>
  <si>
    <t>Q0PNF2</t>
  </si>
  <si>
    <t>FEX1</t>
  </si>
  <si>
    <t>H0YJP3</t>
  </si>
  <si>
    <t>B4DE80</t>
  </si>
  <si>
    <t>cDNA FLJ52255, highly similar to Angiotensinogen</t>
  </si>
  <si>
    <t>B3KX06</t>
  </si>
  <si>
    <t>cDNA FLJ44413 fis, clone UTERU1000337, highly similar to Ca(2+)/calmodulin-dependent protein kinase phosphatase (EC 3.1.3.16)</t>
  </si>
  <si>
    <t>Q562W2</t>
  </si>
  <si>
    <t>A0A090N7W7</t>
  </si>
  <si>
    <t>LOC393070</t>
  </si>
  <si>
    <t>Similar to gastrulation brain homeobox 1</t>
  </si>
  <si>
    <t>B4DQ49</t>
  </si>
  <si>
    <t>cDNA FLJ54374, highly similar to Homo sapiens keratin 78 (KRT78), mRNA</t>
  </si>
  <si>
    <t>V9GZ04</t>
  </si>
  <si>
    <t>HDDC2</t>
  </si>
  <si>
    <t>HD domain-containing protein 2</t>
  </si>
  <si>
    <t>Q5EFE6</t>
  </si>
  <si>
    <t>Anti-RhD monoclonal T125 kappa light chain</t>
  </si>
  <si>
    <t>A6NH01</t>
  </si>
  <si>
    <t>AP1S2</t>
  </si>
  <si>
    <t>AP-1 complex subunit sigma-2</t>
  </si>
  <si>
    <t>LTB4DH</t>
  </si>
  <si>
    <t>Leukotriene B4 12-hydroxydehydrogenase, isoform CRA_a</t>
  </si>
  <si>
    <t>D6RAW4</t>
  </si>
  <si>
    <t>C9JXZ0</t>
  </si>
  <si>
    <t>A2IPI1</t>
  </si>
  <si>
    <t>HRV Fab N8-VL</t>
  </si>
  <si>
    <t>Q6PYX1</t>
  </si>
  <si>
    <t>Hepatitis B virus receptor binding protein</t>
  </si>
  <si>
    <t>B4DZX1</t>
  </si>
  <si>
    <t>cDNA FLJ53892, highly similar to Pantothenate kinase 4 (EC 2.7.1.33)</t>
  </si>
  <si>
    <t>Q5JVP2</t>
  </si>
  <si>
    <t>A0A0A0MSW0</t>
  </si>
  <si>
    <t>O75095</t>
  </si>
  <si>
    <t>F8WDL5</t>
  </si>
  <si>
    <t>F5H1S8</t>
  </si>
  <si>
    <t>E9PF63</t>
  </si>
  <si>
    <t>B4DWZ5</t>
  </si>
  <si>
    <t>cDNA FLJ53016, highly similar to Mitochondrial carnitine/acylcarnitine carrier protein</t>
  </si>
  <si>
    <t>G1UI21</t>
  </si>
  <si>
    <t>Talin-2</t>
  </si>
  <si>
    <t>H0YHP5</t>
  </si>
  <si>
    <t>Q8NC78</t>
  </si>
  <si>
    <t>RFX4</t>
  </si>
  <si>
    <t>Transcription factor RFX4</t>
  </si>
  <si>
    <t>S6C4S0</t>
  </si>
  <si>
    <t>B4DUT7</t>
  </si>
  <si>
    <t>cDNA FLJ57604, highly similar to GMP synthase (glutamine-hydrolyzing) (EC 6.3.5.2)</t>
  </si>
  <si>
    <t>F8W950</t>
  </si>
  <si>
    <t>H0YKT9</t>
  </si>
  <si>
    <t>H0YET9</t>
  </si>
  <si>
    <t>B3KTR3</t>
  </si>
  <si>
    <t>Q5JV90</t>
  </si>
  <si>
    <t>DKFZp564P1772</t>
  </si>
  <si>
    <t>Putative uncharacterized protein DKFZp564P1772</t>
  </si>
  <si>
    <t>B4E187</t>
  </si>
  <si>
    <t>cDNA FLJ60083, highly similar to Zinc finger protein 638</t>
  </si>
  <si>
    <t>K7EP86</t>
  </si>
  <si>
    <t>H0YCS9</t>
  </si>
  <si>
    <t>B3KMM3</t>
  </si>
  <si>
    <t>cDNA FLJ11471 fis, clone HEMBA1001675, highly similar to Mus musculus GTPase activating protein and VPS9 domains 1 (Gapvd1), mRNA</t>
  </si>
  <si>
    <t>Q6YPB0</t>
  </si>
  <si>
    <t>Endoplasmic reticulum DnaJ/PDI fusion protein 3</t>
  </si>
  <si>
    <t>Q59GX8</t>
  </si>
  <si>
    <t>Mitochondrial ribosomal protein S22 variant</t>
  </si>
  <si>
    <t>B1AP13</t>
  </si>
  <si>
    <t>Q96T67</t>
  </si>
  <si>
    <t>TOB3</t>
  </si>
  <si>
    <t>Q8NDS5</t>
  </si>
  <si>
    <t>DKFZp547H1810</t>
  </si>
  <si>
    <t>A0M8Q9</t>
  </si>
  <si>
    <t>C1 segment</t>
  </si>
  <si>
    <t>C1 segment protein</t>
  </si>
  <si>
    <t>W0UV28</t>
  </si>
  <si>
    <t>RAA1</t>
  </si>
  <si>
    <t>Ribonuclease A A1</t>
  </si>
  <si>
    <t>Q9NPF4</t>
  </si>
  <si>
    <t>OSGEP</t>
  </si>
  <si>
    <t>Probable tRNA N6-adenosine threonylcarbamoyltransferase</t>
  </si>
  <si>
    <t>A0A0A0MSB8</t>
  </si>
  <si>
    <t>EXOC7</t>
  </si>
  <si>
    <t>Exocyst complex component 7</t>
  </si>
  <si>
    <t>Q6ZMF1</t>
  </si>
  <si>
    <t>cDNA FLJ23967 fis, clone HEP16652, highly similar to Golgi apparatus protein 1</t>
  </si>
  <si>
    <t>Q6N0A8</t>
  </si>
  <si>
    <t>DKFZp686O07189</t>
  </si>
  <si>
    <t>Putative uncharacterized protein DKFZp686O07189</t>
  </si>
  <si>
    <t>B4E2J2</t>
  </si>
  <si>
    <t>cDNA FLJ51755, highly similar to Glutathione S-transferase Mu 3 (EC 2.5.1.18)</t>
  </si>
  <si>
    <t>Q9BUD9</t>
  </si>
  <si>
    <t>AAK1</t>
  </si>
  <si>
    <t>AAK1 protein</t>
  </si>
  <si>
    <t>A0A024R3E3</t>
  </si>
  <si>
    <t>Apolipoprotein A-I, isoform CRA_a</t>
  </si>
  <si>
    <t>H3BQV2</t>
  </si>
  <si>
    <t>B2R9X3</t>
  </si>
  <si>
    <t>cDNA, FLJ94599, highly similar to Homo sapiens GDP-mannose 4,6-dehydratase (GMDS), mRNA</t>
  </si>
  <si>
    <t>Q6GMW6</t>
  </si>
  <si>
    <t>Q96E61</t>
  </si>
  <si>
    <t>V9HW68</t>
  </si>
  <si>
    <t>HEL-214</t>
  </si>
  <si>
    <t>Epididymis luminal protein 214</t>
  </si>
  <si>
    <t>G3V3Y2</t>
  </si>
  <si>
    <t>A0A068LKR4</t>
  </si>
  <si>
    <t>Q6N096</t>
  </si>
  <si>
    <t>DKFZp686I15196</t>
  </si>
  <si>
    <t>Putative uncharacterized protein DKFZp686I15196</t>
  </si>
  <si>
    <t>Q86WV4</t>
  </si>
  <si>
    <t>MRPS9 protein</t>
  </si>
  <si>
    <t>O94851</t>
  </si>
  <si>
    <t>MICAL2</t>
  </si>
  <si>
    <t>Protein-methionine sulfoxide oxidase MICAL2</t>
  </si>
  <si>
    <t>B4DDF8</t>
  </si>
  <si>
    <t>cDNA FLJ51786, highly similar to Retinal dehydrogenase 1 (EC 1.2.1.36)</t>
  </si>
  <si>
    <t>B3KWH4</t>
  </si>
  <si>
    <t>cDNA FLJ43092 fis, clone COLON2002520, highly similar to Myosin-14</t>
  </si>
  <si>
    <t>H7C1J5</t>
  </si>
  <si>
    <t>H7C0X7</t>
  </si>
  <si>
    <t>A0A140VKF3</t>
  </si>
  <si>
    <t>Testis tissue sperm-binding protein Li 70n</t>
  </si>
  <si>
    <t>Q9UL95</t>
  </si>
  <si>
    <t>Q6GMX6</t>
  </si>
  <si>
    <t>F8VZY9</t>
  </si>
  <si>
    <t>P0CG04</t>
  </si>
  <si>
    <t>Q5NV63</t>
  </si>
  <si>
    <t>V1-4</t>
  </si>
  <si>
    <t>V1-4 protein</t>
  </si>
  <si>
    <t>Q6GMV7</t>
  </si>
  <si>
    <t>E5RJZ7</t>
  </si>
  <si>
    <t>Complement protein C4B frameshift mutant</t>
  </si>
  <si>
    <t>B4DT97</t>
  </si>
  <si>
    <t>cDNA FLJ56931, highly similar to Peroxisomal carnitine O-octanoyltransferase (EC 2.3.1.137)</t>
  </si>
  <si>
    <t>Q53HP5</t>
  </si>
  <si>
    <t>Formyltetrahydrofolate dehydrogenase isoform a variant</t>
  </si>
  <si>
    <t>Q5JZ40</t>
  </si>
  <si>
    <t>Xaa-Pro aminopeptidase 2</t>
  </si>
  <si>
    <t>H0YF29</t>
  </si>
  <si>
    <t>B4DEV3</t>
  </si>
  <si>
    <t>cDNA FLJ60234, highly similar to Homo sapiens neuropathy target esterase (NTE), mRNA</t>
  </si>
  <si>
    <t>H0YGF8</t>
  </si>
  <si>
    <t>A8K7J3</t>
  </si>
  <si>
    <t>cDNA FLJ75535, highly similar to Homo sapiens early endosome antigen 1, 162kD (EEA1), mRNA</t>
  </si>
  <si>
    <t>H7C111</t>
  </si>
  <si>
    <t>Q16761</t>
  </si>
  <si>
    <t>Q6P2J1</t>
  </si>
  <si>
    <t>B7Z767</t>
  </si>
  <si>
    <t>cDNA FLJ54819, highly similar to Acyl-CoA dehydrogenase family member 8, mitochondrial (EC 1.3.99.-)</t>
  </si>
  <si>
    <t>A0A0A0MTN3</t>
  </si>
  <si>
    <t>Q8NEJ1</t>
  </si>
  <si>
    <t>Q9UKV4</t>
  </si>
  <si>
    <t>CXADR</t>
  </si>
  <si>
    <t>Coxsackievirus and adenovirus receptor</t>
  </si>
  <si>
    <t>K7EIQ7</t>
  </si>
  <si>
    <t>A0A024R4I7</t>
  </si>
  <si>
    <t>Leucine zipper and CTNNBIP1 domain containing, isoform CRA_a</t>
  </si>
  <si>
    <t>B2R924</t>
  </si>
  <si>
    <t>cDNA, FLJ94175</t>
  </si>
  <si>
    <t>Q6PJR7</t>
  </si>
  <si>
    <t>B4DG97</t>
  </si>
  <si>
    <t>cDNA FLJ54431</t>
  </si>
  <si>
    <t>A2A3N6</t>
  </si>
  <si>
    <t>PIPSL</t>
  </si>
  <si>
    <t>Putative PIP5K1A and PSMD4-like protein</t>
  </si>
  <si>
    <t>E9PLE9</t>
  </si>
  <si>
    <t>Q5CZ94</t>
  </si>
  <si>
    <t>DKFZp781M0386</t>
  </si>
  <si>
    <t>Putative uncharacterized protein DKFZp781M0386</t>
  </si>
  <si>
    <t>F5H5G4</t>
  </si>
  <si>
    <t>WBP11</t>
  </si>
  <si>
    <t>WW domain-binding protein 11</t>
  </si>
  <si>
    <t>H7C1X3</t>
  </si>
  <si>
    <t>A0A087WTW5</t>
  </si>
  <si>
    <t>CASP8AP2</t>
  </si>
  <si>
    <t>CASP8-associated protein 2</t>
  </si>
  <si>
    <t>Q6P5V6</t>
  </si>
  <si>
    <t>SNX5 protein</t>
  </si>
  <si>
    <t>H0Y9R8</t>
  </si>
  <si>
    <t>Q14666</t>
  </si>
  <si>
    <t>Radiated keratinocyte mRNA 266 (keratin-related protein)</t>
  </si>
  <si>
    <t>A0A0S2Z4I7</t>
  </si>
  <si>
    <t>Vasodilator-stimulated phosphoprotein isoform 4</t>
  </si>
  <si>
    <t>P15918</t>
  </si>
  <si>
    <t>RAG1</t>
  </si>
  <si>
    <t>V(D)J recombination-activating protein 1</t>
  </si>
  <si>
    <t>LAMC2</t>
  </si>
  <si>
    <t>Laminin subunit gamma-2</t>
  </si>
  <si>
    <t>V9HW21</t>
  </si>
  <si>
    <t>HEL-76</t>
  </si>
  <si>
    <t>Epididymis luminal protein 76</t>
  </si>
  <si>
    <t>FDX1</t>
  </si>
  <si>
    <t>Adrenodoxin, mitochondrial</t>
  </si>
  <si>
    <t>A0A0C4DH73</t>
  </si>
  <si>
    <t>IGKV1-12</t>
  </si>
  <si>
    <t>Immunoglobulin kappa variable 1-12</t>
  </si>
  <si>
    <t>P01611</t>
  </si>
  <si>
    <t>IGKV1D-12</t>
  </si>
  <si>
    <t>Immunoglobulin kappa variable 1D-12</t>
  </si>
  <si>
    <t>H7C5U8</t>
  </si>
  <si>
    <t>Q92621</t>
  </si>
  <si>
    <t>NUP205</t>
  </si>
  <si>
    <t>Nuclear pore complex protein Nup205</t>
  </si>
  <si>
    <t>C9K0W5</t>
  </si>
  <si>
    <t>Q7KZ86</t>
  </si>
  <si>
    <t>Plakoglobin</t>
  </si>
  <si>
    <t>E5KSL5</t>
  </si>
  <si>
    <t>DGUOK</t>
  </si>
  <si>
    <t>Deoxyguanosine kinase isoform 1</t>
  </si>
  <si>
    <t>A0A0S2Z3E8</t>
  </si>
  <si>
    <t>Fibrinogen alpha chain isoform 2</t>
  </si>
  <si>
    <t>Q6P5S3</t>
  </si>
  <si>
    <t>B3KM48</t>
  </si>
  <si>
    <t>cDNA FLJ10286 fis, clone HEMBB1001384, highly similar to COP9 signalosome complex subunit 4</t>
  </si>
  <si>
    <t>Q6N097</t>
  </si>
  <si>
    <t>DKFZp686H20196</t>
  </si>
  <si>
    <t>Putative uncharacterized protein DKFZp686H20196</t>
  </si>
  <si>
    <t>B4DXS4</t>
  </si>
  <si>
    <t>cDNA FLJ57227, highly similar to Isocitrate dehydrogenase</t>
  </si>
  <si>
    <t>A6NJH9</t>
  </si>
  <si>
    <t>EIF1AY</t>
  </si>
  <si>
    <t>Eukaryotic translation initiation factor 1A, Y-chromosomal</t>
  </si>
  <si>
    <t>A0A024R3M1</t>
  </si>
  <si>
    <t>Thymocyte nuclear protein 1, isoform CRA_a</t>
  </si>
  <si>
    <t>E9PNM7</t>
  </si>
  <si>
    <t>PPP2R1B</t>
  </si>
  <si>
    <t>Serine/threonine-protein phosphatase 2A 65 kDa regulatory subunit A beta isoform</t>
  </si>
  <si>
    <t>O15063</t>
  </si>
  <si>
    <t>KIAA0355</t>
  </si>
  <si>
    <t>Uncharacterized protein KIAA0355</t>
  </si>
  <si>
    <t>A0A5E4</t>
  </si>
  <si>
    <t>Q7Z528</t>
  </si>
  <si>
    <t>E3-16</t>
  </si>
  <si>
    <t>Q03135</t>
  </si>
  <si>
    <t>CAV1</t>
  </si>
  <si>
    <t>Caveolin-1</t>
  </si>
  <si>
    <t>Q49A90</t>
  </si>
  <si>
    <t>RPS27A protein</t>
  </si>
  <si>
    <t>Q6GMX3</t>
  </si>
  <si>
    <t>B3KS79</t>
  </si>
  <si>
    <t>cDNA FLJ35730 fis, clone TESTI2003131, highly similar to ALPHA-1-ANTICHYMOTRYPSIN</t>
  </si>
  <si>
    <t>B0QYK0</t>
  </si>
  <si>
    <t>X5D8T4</t>
  </si>
  <si>
    <t>Aldehyde dehydrogenase 5 family member A1 isoform B</t>
  </si>
  <si>
    <t>H7C0S2</t>
  </si>
  <si>
    <t>OSCP1</t>
  </si>
  <si>
    <t>Protein OSCP1</t>
  </si>
  <si>
    <t>Q8NCG5</t>
  </si>
  <si>
    <t>CHST4</t>
  </si>
  <si>
    <t>Carbohydrate sulfotransferase 4</t>
  </si>
  <si>
    <t>B7Z4Q2</t>
  </si>
  <si>
    <t>cDNA FLJ56116, highly similar to Amyloid-like protein 1 (APLP)(APLP-1)</t>
  </si>
  <si>
    <t>C9JD53</t>
  </si>
  <si>
    <t>Q59FG2</t>
  </si>
  <si>
    <t>Low density lipoprotein-related protein 1 variant</t>
  </si>
  <si>
    <t>A6NFQ9</t>
  </si>
  <si>
    <t>Q9UEE2</t>
  </si>
  <si>
    <t>FLI1</t>
  </si>
  <si>
    <t>ERGB transcription factor</t>
  </si>
  <si>
    <t>B3KU60</t>
  </si>
  <si>
    <t>cDNA FLJ39235 fis, clone OCBBF2007829, highly similar to Mus musculus fatso protein</t>
  </si>
  <si>
    <t>UV excision repair protein RAD23 homolog B variant</t>
  </si>
  <si>
    <t>A0A087WZY5</t>
  </si>
  <si>
    <t>A0A0D9SFF6</t>
  </si>
  <si>
    <t>A0A024R8Q1</t>
  </si>
  <si>
    <t>Glucosidase, alpha acid (Pompe disease, glycogen storage disease type II), isoform CRA_a</t>
  </si>
  <si>
    <t>G3V1D4</t>
  </si>
  <si>
    <t>Lin-7 homolog C (C. elegans), isoform CRA_b</t>
  </si>
  <si>
    <t>Q6NXP6</t>
  </si>
  <si>
    <t>NOXRED1</t>
  </si>
  <si>
    <t>NADP-dependent oxidoreductase domain-containing protein 1</t>
  </si>
  <si>
    <t>E7ERH2</t>
  </si>
  <si>
    <t>Q6MZG6</t>
  </si>
  <si>
    <t>DKFZp686D23123</t>
  </si>
  <si>
    <t>Putative uncharacterized protein DKFZp686D23123</t>
  </si>
  <si>
    <t>H7C1I7</t>
  </si>
  <si>
    <t>ZMYM4</t>
  </si>
  <si>
    <t>Zinc finger MYM-type protein 4</t>
  </si>
  <si>
    <t>Q9UN17</t>
  </si>
  <si>
    <t>Mitochondrial aldehyde dehydrogenase 2</t>
  </si>
  <si>
    <t>Q6UXN9</t>
  </si>
  <si>
    <t>WD repeat-containing protein 82</t>
  </si>
  <si>
    <t>J3KTF0</t>
  </si>
  <si>
    <t>Q53ZR1</t>
  </si>
  <si>
    <t>SLC12A2</t>
  </si>
  <si>
    <t>Bumetanide-sensitive Na-K-Cl cotransporter</t>
  </si>
  <si>
    <t>H3BUU9</t>
  </si>
  <si>
    <t>A2J1N1</t>
  </si>
  <si>
    <t>Rheumatoid factor RF-IP15</t>
  </si>
  <si>
    <t>KRT77</t>
  </si>
  <si>
    <t>Keratin, type II cytoskeletal 1b</t>
  </si>
  <si>
    <t>Q9NPL4</t>
  </si>
  <si>
    <t>ENO3, muscle enolase 3 beta</t>
  </si>
  <si>
    <t>Q8NAI0</t>
  </si>
  <si>
    <t>MON2</t>
  </si>
  <si>
    <t>Protein MON2 homolog</t>
  </si>
  <si>
    <t>E2QRB9</t>
  </si>
  <si>
    <t>NSDHL</t>
  </si>
  <si>
    <t>Sterol-4-alpha-carboxylate 3-dehydrogenase, decarboxylating</t>
  </si>
  <si>
    <t>A0A024RBX6</t>
  </si>
  <si>
    <t>Pirin (Iron-binding nuclear protein), isoform CRA_a</t>
  </si>
  <si>
    <t>C0JYZ1</t>
  </si>
  <si>
    <t>DNAH11</t>
  </si>
  <si>
    <t>Dynein, axonemal, heavy chain 11</t>
  </si>
  <si>
    <t>I3L1V9</t>
  </si>
  <si>
    <t>A8K9M5</t>
  </si>
  <si>
    <t>cDNA FLJ77947, highly similar to Human complement protein C8 beta subunit mRNA</t>
  </si>
  <si>
    <t>H7BXF6</t>
  </si>
  <si>
    <t>T2DPK5</t>
  </si>
  <si>
    <t>DNAJA2/NETO2 fusion protein 1</t>
  </si>
  <si>
    <t>Q5CZ99</t>
  </si>
  <si>
    <t>DKFZp686I1370</t>
  </si>
  <si>
    <t>Putative uncharacterized protein DKFZp686I1370</t>
  </si>
  <si>
    <t>B3KXH8</t>
  </si>
  <si>
    <t>cDNA FLJ45417 fis, clone BRHIP3033811, highly similar to Sorting nexin-9</t>
  </si>
  <si>
    <t>A0A0S2Z476</t>
  </si>
  <si>
    <t>Proteasome 26S subunit non-ATPase 12 isoform 2</t>
  </si>
  <si>
    <t>B4DQT0</t>
  </si>
  <si>
    <t>cDNA FLJ56229</t>
  </si>
  <si>
    <t>Q7Z3Y4</t>
  </si>
  <si>
    <t>IGKV1-8</t>
  </si>
  <si>
    <t>Protein IGKV1-8</t>
  </si>
  <si>
    <t>A0A087X225</t>
  </si>
  <si>
    <t>A0A0S2Z495</t>
  </si>
  <si>
    <t>Junction plakoglobin isoform 2</t>
  </si>
  <si>
    <t>B3KMG3</t>
  </si>
  <si>
    <t>cDNA FLJ10929 fis, clone OVARC1000479, highly similar to Cullin-associated NEDD8-dissociated protein 1</t>
  </si>
  <si>
    <t>ARMT1</t>
  </si>
  <si>
    <t>Protein-glutamate O-methyltransferase</t>
  </si>
  <si>
    <t>A0A0B4J295</t>
  </si>
  <si>
    <t>H0YDM2</t>
  </si>
  <si>
    <t>SOGA1</t>
  </si>
  <si>
    <t>Protein SOGA1</t>
  </si>
  <si>
    <t>A0A1B0GTZ5</t>
  </si>
  <si>
    <t>Q567P1</t>
  </si>
  <si>
    <t>FN3K</t>
  </si>
  <si>
    <t>Fructosamine-3-kinase</t>
  </si>
  <si>
    <t>A0A087X1R3</t>
  </si>
  <si>
    <t>ANKRD36B</t>
  </si>
  <si>
    <t>Ankyrin repeat domain-containing protein 36B</t>
  </si>
  <si>
    <t>G3V2H1</t>
  </si>
  <si>
    <t>A0A0S2Z671</t>
  </si>
  <si>
    <t>Alpha 14-galactosyltransferase isoform 2</t>
  </si>
  <si>
    <t>U5U7S7</t>
  </si>
  <si>
    <t>Dyskeratosis congenita 1 isoform 5</t>
  </si>
  <si>
    <t>B4DRM7</t>
  </si>
  <si>
    <t>cDNA FLJ56998</t>
  </si>
  <si>
    <t>Q59FB2</t>
  </si>
  <si>
    <t>Chordin-like 1 variant</t>
  </si>
  <si>
    <t>V9HWA9</t>
  </si>
  <si>
    <t>HEL-S-62p</t>
  </si>
  <si>
    <t>Epididymis secretory sperm binding protein Li 62p</t>
  </si>
  <si>
    <t>H0YLT6</t>
  </si>
  <si>
    <t>F5H4B6</t>
  </si>
  <si>
    <t>B4DHC5</t>
  </si>
  <si>
    <t>cDNA FLJ57927, highly similar to Nucleoporin-like protein RIP</t>
  </si>
  <si>
    <t>I6L965</t>
  </si>
  <si>
    <t>KRT18 protein</t>
  </si>
  <si>
    <t>Q53FP3</t>
  </si>
  <si>
    <t>NFS1 nitrogen fixation 1 isoform a variant</t>
  </si>
  <si>
    <t>A0A0G3IFT0</t>
  </si>
  <si>
    <t>Mutant methylmalonyl CoA mutase</t>
  </si>
  <si>
    <t>A0A087WY22</t>
  </si>
  <si>
    <t>PTPRT</t>
  </si>
  <si>
    <t>Receptor-type tyrosine-protein phosphatase T</t>
  </si>
  <si>
    <t>B2RAW0</t>
  </si>
  <si>
    <t>cDNA, FLJ95154, highly similar to Homo sapiens disabled homolog 2, mitogen-responsive phosphoprotein (Drosophila) (DAB2), mRNA</t>
  </si>
  <si>
    <t>B4DH39</t>
  </si>
  <si>
    <t>cDNA FLJ57028, highly similar to Long-chain-fatty-acid--CoA ligase 4 (EC 6.2.1.3)</t>
  </si>
  <si>
    <t>Q71VG2</t>
  </si>
  <si>
    <t>D6RHE1</t>
  </si>
  <si>
    <t>Q86Z09</t>
  </si>
  <si>
    <t>F5-20</t>
  </si>
  <si>
    <t>E7ES06</t>
  </si>
  <si>
    <t>Q05DJ8</t>
  </si>
  <si>
    <t>HTRA1 protein</t>
  </si>
  <si>
    <t>A0A0K0K1L1</t>
  </si>
  <si>
    <t>HEL-S-282</t>
  </si>
  <si>
    <t>Epididymis secretory protein Li 282</t>
  </si>
  <si>
    <t>B7Z230</t>
  </si>
  <si>
    <t>cDNA FLJ53833, highly similar to FK506-binding protein 9 (EC 5.2.1.8)</t>
  </si>
  <si>
    <t>E9PMD5</t>
  </si>
  <si>
    <t>Q9UEA9</t>
  </si>
  <si>
    <t>Delta-adaptin</t>
  </si>
  <si>
    <t>A0A1B0GWK2</t>
  </si>
  <si>
    <t>KAZN</t>
  </si>
  <si>
    <t>Kazrin</t>
  </si>
  <si>
    <t>H7C320</t>
  </si>
  <si>
    <t>J3QS51</t>
  </si>
  <si>
    <t>B2RCM2</t>
  </si>
  <si>
    <t>cDNA, FLJ96156, highly similar to Homo sapiens leucyl-tRNA synthetase (LARS), mRNA</t>
  </si>
  <si>
    <t>B3KSJ6</t>
  </si>
  <si>
    <t>Aldehyde dehydrogenase</t>
  </si>
  <si>
    <t>S6C4S4</t>
  </si>
  <si>
    <t>X5DQX7</t>
  </si>
  <si>
    <t>FMR1</t>
  </si>
  <si>
    <t>Fragile X mental retardation 1 isoform A</t>
  </si>
  <si>
    <t>A0A0A0MT08</t>
  </si>
  <si>
    <t>MROH7-TTC4</t>
  </si>
  <si>
    <t>Protein MROH7-TTC4</t>
  </si>
  <si>
    <t>Q6GMV8</t>
  </si>
  <si>
    <t>A2NV54</t>
  </si>
  <si>
    <t>Precursor (AA -19 to 108)</t>
  </si>
  <si>
    <t>Q6P2E5</t>
  </si>
  <si>
    <t>CES8</t>
  </si>
  <si>
    <t>Carboxylic ester hydrolase</t>
  </si>
  <si>
    <t>A0A173GMX0</t>
  </si>
  <si>
    <t>Actin alpha cardiac muscle 1</t>
  </si>
  <si>
    <t>Q3LIF1</t>
  </si>
  <si>
    <t>Nbla10545</t>
  </si>
  <si>
    <t>NOGO-A</t>
  </si>
  <si>
    <t>A0A090N8Y2</t>
  </si>
  <si>
    <t>ERP70</t>
  </si>
  <si>
    <t>B4E204</t>
  </si>
  <si>
    <t>cDNA FLJ58872, highly similar to Keratin, type I cytoskeletal 15</t>
  </si>
  <si>
    <t>Q9UMT9</t>
  </si>
  <si>
    <t>STP1</t>
  </si>
  <si>
    <t>B7Z8Q4</t>
  </si>
  <si>
    <t>cDNA FLJ56652, highly similar to Hemopexin</t>
  </si>
  <si>
    <t>Q59FX3</t>
  </si>
  <si>
    <t>Neurofibromin variant</t>
  </si>
  <si>
    <t>P83111</t>
  </si>
  <si>
    <t>B3W6H0</t>
  </si>
  <si>
    <t>FUT3</t>
  </si>
  <si>
    <t>Fucosyltransferase</t>
  </si>
  <si>
    <t>B2R6Y2</t>
  </si>
  <si>
    <t>cDNA, FLJ93173, Homo sapiens sulfite oxidase (SUOX), nuclear gene encodingmitochondrial protein, mRNA</t>
  </si>
  <si>
    <t>H0YJY8</t>
  </si>
  <si>
    <t>Q7Z612</t>
  </si>
  <si>
    <t>Acidic ribosomal phosphoprotein P1</t>
  </si>
  <si>
    <t>HEL-S-90n</t>
  </si>
  <si>
    <t>Nicotinate-nucleotide pyrophosphorylase [carboxylating]</t>
  </si>
  <si>
    <t>C9JTK6</t>
  </si>
  <si>
    <t>DKFZp686G11190</t>
  </si>
  <si>
    <t>Putative uncharacterized protein DKFZp686G11190</t>
  </si>
  <si>
    <t>D6RA73</t>
  </si>
  <si>
    <t>V9HW78</t>
  </si>
  <si>
    <t>HEL-216</t>
  </si>
  <si>
    <t>A0A075B6S9</t>
  </si>
  <si>
    <t>Protein IGKV1-37</t>
  </si>
  <si>
    <t>Q562Q6</t>
  </si>
  <si>
    <t>Q7Z3Q8</t>
  </si>
  <si>
    <t>DKFZp686O1389</t>
  </si>
  <si>
    <t>Putative uncharacterized protein DKFZp686O1389</t>
  </si>
  <si>
    <t>Q52NV4</t>
  </si>
  <si>
    <t>HRS</t>
  </si>
  <si>
    <t>Histidyl-tRNA synthetase</t>
  </si>
  <si>
    <t>F8WES7</t>
  </si>
  <si>
    <t>Q96BR5</t>
  </si>
  <si>
    <t>COA7</t>
  </si>
  <si>
    <t>Cytochrome c oxidase assembly factor 7</t>
  </si>
  <si>
    <t>Q9BRN2</t>
  </si>
  <si>
    <t>OSBPL9 protein</t>
  </si>
  <si>
    <t>H0YCI4</t>
  </si>
  <si>
    <t>A0A024RA28</t>
  </si>
  <si>
    <t>HNRPA2B1</t>
  </si>
  <si>
    <t>Heterogeneous nuclear ribonucleoprotein A2/B1, isoform CRA_d</t>
  </si>
  <si>
    <t>A0A0C4DH52</t>
  </si>
  <si>
    <t>Q8IZP5</t>
  </si>
  <si>
    <t>Bcl-rambo variant beta</t>
  </si>
  <si>
    <t>H0YFH1</t>
  </si>
  <si>
    <t>Q9Y4G6</t>
  </si>
  <si>
    <t>A0A0J9YY35</t>
  </si>
  <si>
    <t>CC2D2A</t>
  </si>
  <si>
    <t>Coiled-coil and C2 domain-containing protein 2A</t>
  </si>
  <si>
    <t>Q6PJF2</t>
  </si>
  <si>
    <t>Q96LL4</t>
  </si>
  <si>
    <t>C8orf48</t>
  </si>
  <si>
    <t>Uncharacterized protein C8orf48</t>
  </si>
  <si>
    <t>B4DV51</t>
  </si>
  <si>
    <t>H7C525</t>
  </si>
  <si>
    <t>CCDC58</t>
  </si>
  <si>
    <t>Coiled-coil domain-containing protein 58</t>
  </si>
  <si>
    <t>D2K7W4</t>
  </si>
  <si>
    <t>B0LPH5</t>
  </si>
  <si>
    <t>Protein kinase C, alpha</t>
  </si>
  <si>
    <t>Q8TAY0</t>
  </si>
  <si>
    <t>Insulin-like growth factor binding protein, acid labile subunit</t>
  </si>
  <si>
    <t>E9PFH7</t>
  </si>
  <si>
    <t>MAPK8IP3</t>
  </si>
  <si>
    <t>C-Jun-amino-terminal kinase-interacting protein 3</t>
  </si>
  <si>
    <t>Q5JVB9</t>
  </si>
  <si>
    <t>Q05DR4</t>
  </si>
  <si>
    <t>F6VDH7</t>
  </si>
  <si>
    <t>Q96EC4</t>
  </si>
  <si>
    <t>AHNAK nucleoprotein</t>
  </si>
  <si>
    <t>Q8NCN4</t>
  </si>
  <si>
    <t>RNF169</t>
  </si>
  <si>
    <t>E3 ubiquitin-protein ligase RNF169</t>
  </si>
  <si>
    <t>H7C5Q2</t>
  </si>
  <si>
    <t>Q9GZX3</t>
  </si>
  <si>
    <t>Carbohydrate sulfotransferase 6</t>
  </si>
  <si>
    <t>A0A024R8D4</t>
  </si>
  <si>
    <t>Mitochondrial ribosomal protein S2, isoform CRA_a</t>
  </si>
  <si>
    <t>A0A0G2JH38</t>
  </si>
  <si>
    <t>Q9UL83</t>
  </si>
  <si>
    <t>Q9UME3</t>
  </si>
  <si>
    <t>Q7Z3Y7</t>
  </si>
  <si>
    <t>KRT28</t>
  </si>
  <si>
    <t>Keratin, type I cytoskeletal 28</t>
  </si>
  <si>
    <t>A0A024R948</t>
  </si>
  <si>
    <t>hCG_1814474</t>
  </si>
  <si>
    <t>HCG1814474, isoform CRA_a</t>
  </si>
  <si>
    <t>G8JLM4</t>
  </si>
  <si>
    <t>USHBP1</t>
  </si>
  <si>
    <t>Usher syndrome type-1C protein-binding protein 1</t>
  </si>
  <si>
    <t>H3BMJ9</t>
  </si>
  <si>
    <t>F8WF02</t>
  </si>
  <si>
    <t>E9PNV3</t>
  </si>
  <si>
    <t>A0A0F7TAG7</t>
  </si>
  <si>
    <t>IGHV3-72 protein</t>
  </si>
  <si>
    <t>Q5NV62</t>
  </si>
  <si>
    <t>V3-4</t>
  </si>
  <si>
    <t>V3-4 protein</t>
  </si>
  <si>
    <t>A0A1B0GV05</t>
  </si>
  <si>
    <t>RAP1GAP2</t>
  </si>
  <si>
    <t>Rap1 GTPase-activating protein 2</t>
  </si>
  <si>
    <t>V9GYJ9</t>
  </si>
  <si>
    <t>Q9NRE6</t>
  </si>
  <si>
    <t>PIDD1</t>
  </si>
  <si>
    <t>p53-induced death domain-containing protein 1</t>
  </si>
  <si>
    <t>B5MBZ8</t>
  </si>
  <si>
    <t>cDNA FLJ57682</t>
  </si>
  <si>
    <t>H3BTW0</t>
  </si>
  <si>
    <t>K7EQA9</t>
  </si>
  <si>
    <t>Q96HR3</t>
  </si>
  <si>
    <t>MED30</t>
  </si>
  <si>
    <t>Mediator of RNA polymerase II transcription subunit 30</t>
  </si>
  <si>
    <t>B4DWP1</t>
  </si>
  <si>
    <t>cDNA FLJ51353, highly similar to Prostaglandin E synthase 2 (EC 5.3.99.3)</t>
  </si>
  <si>
    <t>B8ZZC1</t>
  </si>
  <si>
    <t>Midasin</t>
  </si>
  <si>
    <t>A6YID3</t>
  </si>
  <si>
    <t>Fibronectin splice variant B</t>
  </si>
  <si>
    <t>C9J5M1</t>
  </si>
  <si>
    <t>H3BPW3</t>
  </si>
  <si>
    <t>K7EKM4</t>
  </si>
  <si>
    <t>V9HWI4</t>
  </si>
  <si>
    <t>HEL110</t>
  </si>
  <si>
    <t>Epididymis luminal protein 110</t>
  </si>
  <si>
    <t>A0A140VK39</t>
  </si>
  <si>
    <t>A8K477</t>
  </si>
  <si>
    <t>X6R2L4</t>
  </si>
  <si>
    <t>A0A0A0MR50</t>
  </si>
  <si>
    <t>Q496Y1</t>
  </si>
  <si>
    <t>C10orf118</t>
  </si>
  <si>
    <t>C10orf118 protein</t>
  </si>
  <si>
    <t>D6R968</t>
  </si>
  <si>
    <t>N4BP2L2</t>
  </si>
  <si>
    <t>NEDD4-binding protein 2-like 2</t>
  </si>
  <si>
    <t>A0A024R5C5</t>
  </si>
  <si>
    <t>Pyruvate carboxylase</t>
  </si>
  <si>
    <t>R4H484</t>
  </si>
  <si>
    <t>X-DING-CD4</t>
  </si>
  <si>
    <t>Q6PJY1</t>
  </si>
  <si>
    <t>FUBP1</t>
  </si>
  <si>
    <t>FUBP1 protein</t>
  </si>
  <si>
    <t>C9JY29</t>
  </si>
  <si>
    <t>ACOX2</t>
  </si>
  <si>
    <t>Peroxisomal acyl-coenzyme A oxidase 2</t>
  </si>
  <si>
    <t>B3KY36</t>
  </si>
  <si>
    <t>cDNA FLJ46762 fis, clone TRACH3024342</t>
  </si>
  <si>
    <t>Q6PIL8</t>
  </si>
  <si>
    <t>X5D337</t>
  </si>
  <si>
    <t>Ribosomal protein S6 kinase 90kDa polypeptide 2 isoform B</t>
  </si>
  <si>
    <t>H7C118</t>
  </si>
  <si>
    <t>Q6U2M2</t>
  </si>
  <si>
    <t>C4B1</t>
  </si>
  <si>
    <t>C9J0S9</t>
  </si>
  <si>
    <t>P01767</t>
  </si>
  <si>
    <t>IGHV3-53</t>
  </si>
  <si>
    <t>Immunoglobulin heavy variable 3-53</t>
  </si>
  <si>
    <t>A4FUA1</t>
  </si>
  <si>
    <t>GUCA1B</t>
  </si>
  <si>
    <t>GUCA1B protein</t>
  </si>
  <si>
    <t>Q86X69</t>
  </si>
  <si>
    <t>PON2 protein</t>
  </si>
  <si>
    <t>B3KUJ0</t>
  </si>
  <si>
    <t>cDNA FLJ39996 fis, clone STOMA2002166, highly similar to Splicing factor 3B subunit 4</t>
  </si>
  <si>
    <t>E9PM35</t>
  </si>
  <si>
    <t>F8VR84</t>
  </si>
  <si>
    <t>cDNA FLJ58187, highly similar to Protein-glutamine gamma-glutamyltransferase 2(EC 2.3.2.13)</t>
  </si>
  <si>
    <t>H0YIH3</t>
  </si>
  <si>
    <t>E9PG59</t>
  </si>
  <si>
    <t>H0YKZ6</t>
  </si>
  <si>
    <t>Q8N291</t>
  </si>
  <si>
    <t>cDNA FLJ33648 fis, clone BRAMY2024449, weakly similar to ADENYLATE KINASE ISOENZYME 1 (EC 2.7.4.3)</t>
  </si>
  <si>
    <t>Q9UDL0</t>
  </si>
  <si>
    <t>Collagen alpha-3(IV) chain</t>
  </si>
  <si>
    <t>H0YJT1</t>
  </si>
  <si>
    <t>A0A087X211</t>
  </si>
  <si>
    <t>KIAA1524</t>
  </si>
  <si>
    <t>Protein CIP2A</t>
  </si>
  <si>
    <t>Q8TF28</t>
  </si>
  <si>
    <t>C5J0G2</t>
  </si>
  <si>
    <t>Serpina 1</t>
  </si>
  <si>
    <t>Q59E96</t>
  </si>
  <si>
    <t>Nuclear RNA export factor 1 variant</t>
  </si>
  <si>
    <t>B3KTA8</t>
  </si>
  <si>
    <t>cDNA FLJ37971 fis, clone CTONG2009958, highly similar to CERULOPLASMIN (EC 1.16.3.1)</t>
  </si>
  <si>
    <t>HRV Fab 027-VL</t>
  </si>
  <si>
    <t>B1ANH0</t>
  </si>
  <si>
    <t>C9J7I2</t>
  </si>
  <si>
    <t>Q6N089</t>
  </si>
  <si>
    <t>DKFZp686P15220</t>
  </si>
  <si>
    <t>Q8IYK2</t>
  </si>
  <si>
    <t>CCDC105</t>
  </si>
  <si>
    <t>Coiled-coil domain-containing protein 105</t>
  </si>
  <si>
    <t>Q6ZP87</t>
  </si>
  <si>
    <t>CDNA FLJ26266 fis, clone DMC05613</t>
  </si>
  <si>
    <t>Q9UL85</t>
  </si>
  <si>
    <t>Myosin-reactive immunoglobulin kappa chain variable region</t>
  </si>
  <si>
    <t>C9JSR2</t>
  </si>
  <si>
    <t>Pentraxin-related protein PTX3</t>
  </si>
  <si>
    <t>PHKB</t>
  </si>
  <si>
    <t>Phosphorylase b kinase regulatory subunit beta</t>
  </si>
  <si>
    <t>Q9NX46</t>
  </si>
  <si>
    <t>Poly(ADP-ribose) glycohydrolase ARH3</t>
  </si>
  <si>
    <t>A2RUA4</t>
  </si>
  <si>
    <t>A6NMQ3</t>
  </si>
  <si>
    <t>Q6ZMK7</t>
  </si>
  <si>
    <t>FLJ00312</t>
  </si>
  <si>
    <t>FLJ00312 protein</t>
  </si>
  <si>
    <t>M0QYB0</t>
  </si>
  <si>
    <t>S6AWD9</t>
  </si>
  <si>
    <t>V9HWI6</t>
  </si>
  <si>
    <t>HEL-S-51</t>
  </si>
  <si>
    <t>Epididymis secretory protein Li 51</t>
  </si>
  <si>
    <t>H3BV27</t>
  </si>
  <si>
    <t>Q6PJM5</t>
  </si>
  <si>
    <t>Q6IN99</t>
  </si>
  <si>
    <t>H3BT46</t>
  </si>
  <si>
    <t>F5GWE5</t>
  </si>
  <si>
    <t>B7Z2Q0</t>
  </si>
  <si>
    <t>cDNA FLJ57978</t>
  </si>
  <si>
    <t>A0A1B0GTH5</t>
  </si>
  <si>
    <t>CHRNB2</t>
  </si>
  <si>
    <t>Neuronal acetylcholine receptor subunit beta-2</t>
  </si>
  <si>
    <t>A0A0G2JNL3</t>
  </si>
  <si>
    <t>B2RDU4</t>
  </si>
  <si>
    <t>cDNA, FLJ96770</t>
  </si>
  <si>
    <t>O14910</t>
  </si>
  <si>
    <t>Q5T837</t>
  </si>
  <si>
    <t>DAB1</t>
  </si>
  <si>
    <t>Disabled homolog 1</t>
  </si>
  <si>
    <t>Q7Z670</t>
  </si>
  <si>
    <t>DKFZp779E2460</t>
  </si>
  <si>
    <t>Putative uncharacterized protein DKFZp779E2460</t>
  </si>
  <si>
    <t>A0A0C4DGN7</t>
  </si>
  <si>
    <t>Q6NS95</t>
  </si>
  <si>
    <t>H0YM92</t>
  </si>
  <si>
    <t>Q9H5U5</t>
  </si>
  <si>
    <t>A0A0A0MQU3</t>
  </si>
  <si>
    <t>Q7RU04</t>
  </si>
  <si>
    <t>Q6ZR82</t>
  </si>
  <si>
    <t>cDNA FLJ46565 fis, clone THYMU3040816, moderately similar to Homo sapiens VAMP (vesicle-associated membrane protein)-associated protein B and C (VAPB)</t>
  </si>
  <si>
    <t>H7C3C5</t>
  </si>
  <si>
    <t>Q59EV3</t>
  </si>
  <si>
    <t>Myosin, heavy polypeptide 7, cardiac muscle, beta variant</t>
  </si>
  <si>
    <t>C9IYN9</t>
  </si>
  <si>
    <t>SET and MYND domain-containing protein 5</t>
  </si>
  <si>
    <t>V9HW34</t>
  </si>
  <si>
    <t>HEL-213</t>
  </si>
  <si>
    <t>Epididymis luminal protein 213</t>
  </si>
  <si>
    <t>C9JGJ2</t>
  </si>
  <si>
    <t>H0YKU2</t>
  </si>
  <si>
    <t>B7Z3V0</t>
  </si>
  <si>
    <t>cDNA FLJ51223, moderately similar to ATP synthase mitochondrial F1 complex assembly factor 2, mitochondrial</t>
  </si>
  <si>
    <t>Q9UL82</t>
  </si>
  <si>
    <t>I3L4N7</t>
  </si>
  <si>
    <t>E9PDH4</t>
  </si>
  <si>
    <t>PIKFYVE</t>
  </si>
  <si>
    <t>1-phosphatidylinositol 3-phosphate 5-kinase</t>
  </si>
  <si>
    <t>A0A068LKQ4</t>
  </si>
  <si>
    <t>A0A068LKR7</t>
  </si>
  <si>
    <t>Q5T440</t>
  </si>
  <si>
    <t>IBA57</t>
  </si>
  <si>
    <t>Putative transferase CAF17, mitochondrial</t>
  </si>
  <si>
    <t>B4DLC4</t>
  </si>
  <si>
    <t>cDNA FLJ55580, highly similar to Synaptojanin-2 (EC 3.1.3.36)</t>
  </si>
  <si>
    <t>Q13595</t>
  </si>
  <si>
    <t>TRA2A</t>
  </si>
  <si>
    <t>Transformer-2 protein homolog alpha</t>
  </si>
  <si>
    <t>A4FU65</t>
  </si>
  <si>
    <t>B4DME4</t>
  </si>
  <si>
    <t>cDNA FLJ56111, highly similar to Epidermal growth factor receptor substrate 15-like 1</t>
  </si>
  <si>
    <t>Q2F837</t>
  </si>
  <si>
    <t>Eukaryotic translation elongation factor 1 alpha 1</t>
  </si>
  <si>
    <t>C9IY88</t>
  </si>
  <si>
    <t>Q6ZSP0</t>
  </si>
  <si>
    <t>A0A024QZ22</t>
  </si>
  <si>
    <t>PRAF2</t>
  </si>
  <si>
    <t>C9J177</t>
  </si>
  <si>
    <t>H3BQA8</t>
  </si>
  <si>
    <t>B4E0R6</t>
  </si>
  <si>
    <t>cDNA FLJ54573, highly similar to Importin beta-3</t>
  </si>
  <si>
    <t>Q9Y509</t>
  </si>
  <si>
    <t>VH3 protein</t>
  </si>
  <si>
    <t>Q6LAM0</t>
  </si>
  <si>
    <t>Light chain of factor I</t>
  </si>
  <si>
    <t>D6REL8</t>
  </si>
  <si>
    <t>P48167</t>
  </si>
  <si>
    <t>GLRB</t>
  </si>
  <si>
    <t>Glycine receptor subunit beta</t>
  </si>
  <si>
    <t>H7C034</t>
  </si>
  <si>
    <t>D6R956</t>
  </si>
  <si>
    <t>C9J4N6</t>
  </si>
  <si>
    <t>ATP6V0D1</t>
  </si>
  <si>
    <t>V-type proton ATPase subunit d 1</t>
  </si>
  <si>
    <t>V9HWE9</t>
  </si>
  <si>
    <t>HEL-S-22</t>
  </si>
  <si>
    <t>Epididymis secretory protein Li 22</t>
  </si>
  <si>
    <t>HYES</t>
  </si>
  <si>
    <t>RS5</t>
  </si>
  <si>
    <t>ABHEB</t>
  </si>
  <si>
    <t>MENT</t>
  </si>
  <si>
    <t>SYT7</t>
  </si>
  <si>
    <t>5NT1B</t>
  </si>
  <si>
    <t>RL7A</t>
  </si>
  <si>
    <t>F209B</t>
  </si>
  <si>
    <t>EZRI</t>
  </si>
  <si>
    <t>CO3</t>
  </si>
  <si>
    <t>CSTN1</t>
  </si>
  <si>
    <t>CO6A1</t>
  </si>
  <si>
    <t>ANAG</t>
  </si>
  <si>
    <t>CAN5</t>
  </si>
  <si>
    <t>AL1A1</t>
  </si>
  <si>
    <t>ICAL</t>
  </si>
  <si>
    <t>CFAB</t>
  </si>
  <si>
    <t>RB27B</t>
  </si>
  <si>
    <t>RL4</t>
  </si>
  <si>
    <t>SPT20</t>
  </si>
  <si>
    <t>F209A</t>
  </si>
  <si>
    <t>SAHH</t>
  </si>
  <si>
    <t>NDKB</t>
  </si>
  <si>
    <t>CAB45</t>
  </si>
  <si>
    <t>CBPM</t>
  </si>
  <si>
    <t>ACL7A</t>
  </si>
  <si>
    <t>IIGP5</t>
  </si>
  <si>
    <t>CATF</t>
  </si>
  <si>
    <t>DNJB9</t>
  </si>
  <si>
    <t>ACO13</t>
  </si>
  <si>
    <t>TSSK2</t>
  </si>
  <si>
    <t>MEP50</t>
  </si>
  <si>
    <t>ROP1B</t>
  </si>
  <si>
    <t>RL13A</t>
  </si>
  <si>
    <t>DPP2</t>
  </si>
  <si>
    <t>K1683</t>
  </si>
  <si>
    <t>TM205</t>
  </si>
  <si>
    <t>SCAM2</t>
  </si>
  <si>
    <t>NHRF1</t>
  </si>
  <si>
    <t>F205A</t>
  </si>
  <si>
    <t>EDIL3</t>
  </si>
  <si>
    <t>EQTN</t>
  </si>
  <si>
    <t>TXD12</t>
  </si>
  <si>
    <t>LIPL</t>
  </si>
  <si>
    <t>CFA43</t>
  </si>
  <si>
    <t>SODC</t>
  </si>
  <si>
    <t>RNS13</t>
  </si>
  <si>
    <t>CC105</t>
  </si>
  <si>
    <t>CT47A</t>
  </si>
  <si>
    <t>CHM4B</t>
  </si>
  <si>
    <t>SEM3F</t>
  </si>
  <si>
    <t>THIC</t>
  </si>
  <si>
    <t>RB27A</t>
  </si>
  <si>
    <t>AKAP3</t>
  </si>
  <si>
    <t>RS8</t>
  </si>
  <si>
    <t>GSHR</t>
  </si>
  <si>
    <t>TCP11</t>
  </si>
  <si>
    <t>ACBG2</t>
  </si>
  <si>
    <t>FINC</t>
  </si>
  <si>
    <t>PATE1</t>
  </si>
  <si>
    <t>H2AX</t>
  </si>
  <si>
    <t>PSMG1</t>
  </si>
  <si>
    <t>ALDR</t>
  </si>
  <si>
    <t>4F2</t>
  </si>
  <si>
    <t>RS16</t>
  </si>
  <si>
    <t>LEG3</t>
  </si>
  <si>
    <t>EMAL2</t>
  </si>
  <si>
    <t>LGUL</t>
  </si>
  <si>
    <t>A4</t>
  </si>
  <si>
    <t>GBB2</t>
  </si>
  <si>
    <t>SNP23</t>
  </si>
  <si>
    <t>RL3</t>
  </si>
  <si>
    <t>LRCC1</t>
  </si>
  <si>
    <t>PGS1</t>
  </si>
  <si>
    <t>TEKT5</t>
  </si>
  <si>
    <t>RS3A</t>
  </si>
  <si>
    <t>PLA1A</t>
  </si>
  <si>
    <t>GRP3</t>
  </si>
  <si>
    <t>ASSY</t>
  </si>
  <si>
    <t>AGM1</t>
  </si>
  <si>
    <t>CA2D1</t>
  </si>
  <si>
    <t>TGM4</t>
  </si>
  <si>
    <t>FAAH1</t>
  </si>
  <si>
    <t>H33</t>
  </si>
  <si>
    <t>MDHC</t>
  </si>
  <si>
    <t>ACTT3</t>
  </si>
  <si>
    <t>DJC11</t>
  </si>
  <si>
    <t>H2AB2</t>
  </si>
  <si>
    <t>H2B1A</t>
  </si>
  <si>
    <t>CB057</t>
  </si>
  <si>
    <t>EST5A</t>
  </si>
  <si>
    <t>NDUS1</t>
  </si>
  <si>
    <t>SUCA</t>
  </si>
  <si>
    <t>RS11</t>
  </si>
  <si>
    <t>CAZA3</t>
  </si>
  <si>
    <t>VTNC</t>
  </si>
  <si>
    <t>ENOF1</t>
  </si>
  <si>
    <t>RS20</t>
  </si>
  <si>
    <t>FA71B</t>
  </si>
  <si>
    <t>FNDC8</t>
  </si>
  <si>
    <t>PROM2</t>
  </si>
  <si>
    <t>CRBG3</t>
  </si>
  <si>
    <t>AGRIN</t>
  </si>
  <si>
    <t>FA71A</t>
  </si>
  <si>
    <t>PTPM1</t>
  </si>
  <si>
    <t>GLPK3</t>
  </si>
  <si>
    <t>GSLG1</t>
  </si>
  <si>
    <t>SPA24</t>
  </si>
  <si>
    <t>A1AG2</t>
  </si>
  <si>
    <t>PEPC</t>
  </si>
  <si>
    <t>CATL1</t>
  </si>
  <si>
    <t>ASPX</t>
  </si>
  <si>
    <t>STXB2</t>
  </si>
  <si>
    <t>GNPI2</t>
  </si>
  <si>
    <t>FUCO</t>
  </si>
  <si>
    <t>CO4B</t>
  </si>
  <si>
    <t>AL1A3</t>
  </si>
  <si>
    <t>CALI</t>
  </si>
  <si>
    <t>RS14</t>
  </si>
  <si>
    <t>FAS</t>
  </si>
  <si>
    <t>MPCP</t>
  </si>
  <si>
    <t>TX101</t>
  </si>
  <si>
    <t>NAGAB</t>
  </si>
  <si>
    <t>GSHB</t>
  </si>
  <si>
    <t>CO6A2</t>
  </si>
  <si>
    <t>BPIB2</t>
  </si>
  <si>
    <t>PNPH</t>
  </si>
  <si>
    <t>AK1A1</t>
  </si>
  <si>
    <t>RS9</t>
  </si>
  <si>
    <t>RL29</t>
  </si>
  <si>
    <t>S10AB</t>
  </si>
  <si>
    <t>LIPE</t>
  </si>
  <si>
    <t>IF6</t>
  </si>
  <si>
    <t>PCP</t>
  </si>
  <si>
    <t>TOLIP</t>
  </si>
  <si>
    <t>CAN1</t>
  </si>
  <si>
    <t>XPP1</t>
  </si>
  <si>
    <t>F166A</t>
  </si>
  <si>
    <t>NDUV2</t>
  </si>
  <si>
    <t>SMRP1</t>
  </si>
  <si>
    <t>SPESP</t>
  </si>
  <si>
    <t>FRIH</t>
  </si>
  <si>
    <t>RL8</t>
  </si>
  <si>
    <t>SUCB1</t>
  </si>
  <si>
    <t>SPIT3</t>
  </si>
  <si>
    <t>HBA</t>
  </si>
  <si>
    <t>PP1G</t>
  </si>
  <si>
    <t>ES1</t>
  </si>
  <si>
    <t>FKB1A</t>
  </si>
  <si>
    <t>TGBR3</t>
  </si>
  <si>
    <t>H1T</t>
  </si>
  <si>
    <t>S14L2</t>
  </si>
  <si>
    <t>THIO</t>
  </si>
  <si>
    <t>RS10</t>
  </si>
  <si>
    <t>TEKT4</t>
  </si>
  <si>
    <t>GLPK2</t>
  </si>
  <si>
    <t>SEMG1</t>
  </si>
  <si>
    <t>NEUR1</t>
  </si>
  <si>
    <t>CC136</t>
  </si>
  <si>
    <t>ADAM7</t>
  </si>
  <si>
    <t>HEM2</t>
  </si>
  <si>
    <t>VATB2</t>
  </si>
  <si>
    <t>CYLC2</t>
  </si>
  <si>
    <t>NIBAN</t>
  </si>
  <si>
    <t>DIAC</t>
  </si>
  <si>
    <t>SIAS</t>
  </si>
  <si>
    <t>PRS37</t>
  </si>
  <si>
    <t>ACTT2</t>
  </si>
  <si>
    <t>MGA</t>
  </si>
  <si>
    <t>ROP1A</t>
  </si>
  <si>
    <t>TM1L2</t>
  </si>
  <si>
    <t>NICA</t>
  </si>
  <si>
    <t>APT</t>
  </si>
  <si>
    <t>CYTS</t>
  </si>
  <si>
    <t>CATG</t>
  </si>
  <si>
    <t>F16P1</t>
  </si>
  <si>
    <t>1433T</t>
  </si>
  <si>
    <t>ATS1</t>
  </si>
  <si>
    <t>BPIB1</t>
  </si>
  <si>
    <t>FSIP2</t>
  </si>
  <si>
    <t>B2MG</t>
  </si>
  <si>
    <t>ASM</t>
  </si>
  <si>
    <t>ADHX</t>
  </si>
  <si>
    <t>3HIDH</t>
  </si>
  <si>
    <t>BAIP2</t>
  </si>
  <si>
    <t>PMFBP</t>
  </si>
  <si>
    <t>CLUS</t>
  </si>
  <si>
    <t>SPB6</t>
  </si>
  <si>
    <t>KAD2</t>
  </si>
  <si>
    <t>MIC26</t>
  </si>
  <si>
    <t>RS13</t>
  </si>
  <si>
    <t>PSME4</t>
  </si>
  <si>
    <t>RL7</t>
  </si>
  <si>
    <t>DYH10</t>
  </si>
  <si>
    <t>CJ082</t>
  </si>
  <si>
    <t>K1C18</t>
  </si>
  <si>
    <t>SERA</t>
  </si>
  <si>
    <t>CG061</t>
  </si>
  <si>
    <t>CATH</t>
  </si>
  <si>
    <t>SYIM</t>
  </si>
  <si>
    <t>ASM3A</t>
  </si>
  <si>
    <t>IMA1</t>
  </si>
  <si>
    <t>RS2</t>
  </si>
  <si>
    <t>K1C9</t>
  </si>
  <si>
    <t>ACRBP</t>
  </si>
  <si>
    <t>ANX11</t>
  </si>
  <si>
    <t>CUTC</t>
  </si>
  <si>
    <t>RL6</t>
  </si>
  <si>
    <t>CADH1</t>
  </si>
  <si>
    <t>TEX37</t>
  </si>
  <si>
    <t>D19L2</t>
  </si>
  <si>
    <t>AKAP4</t>
  </si>
  <si>
    <t>MINP1</t>
  </si>
  <si>
    <t>6PGL</t>
  </si>
  <si>
    <t>MA2C1</t>
  </si>
  <si>
    <t>RL18</t>
  </si>
  <si>
    <t>TEBP</t>
  </si>
  <si>
    <t>EFHC2</t>
  </si>
  <si>
    <t>NUP53</t>
  </si>
  <si>
    <t>RAB3B</t>
  </si>
  <si>
    <t>H1FNT</t>
  </si>
  <si>
    <t>CBPZ</t>
  </si>
  <si>
    <t>CPMD8</t>
  </si>
  <si>
    <t>PLSL</t>
  </si>
  <si>
    <t>PSB6</t>
  </si>
  <si>
    <t>HCD2</t>
  </si>
  <si>
    <t>RS15A</t>
  </si>
  <si>
    <t>GLNA</t>
  </si>
  <si>
    <t>PFKAL</t>
  </si>
  <si>
    <t>SBP1</t>
  </si>
  <si>
    <t>DNJC3</t>
  </si>
  <si>
    <t>SAP3</t>
  </si>
  <si>
    <t>SPT32</t>
  </si>
  <si>
    <t>1433G</t>
  </si>
  <si>
    <t>K2C8</t>
  </si>
  <si>
    <t>DOPD</t>
  </si>
  <si>
    <t>TSG10</t>
  </si>
  <si>
    <t>CRIS2</t>
  </si>
  <si>
    <t>THTM</t>
  </si>
  <si>
    <t>BAG5</t>
  </si>
  <si>
    <t>TTHY</t>
  </si>
  <si>
    <t>KCC2D</t>
  </si>
  <si>
    <t>SNAA</t>
  </si>
  <si>
    <t>CD166</t>
  </si>
  <si>
    <t>TRFL</t>
  </si>
  <si>
    <t>DAZP1</t>
  </si>
  <si>
    <t>KCRB</t>
  </si>
  <si>
    <t>ANGT</t>
  </si>
  <si>
    <t>ECHM</t>
  </si>
  <si>
    <t>NEUS</t>
  </si>
  <si>
    <t>PSB3</t>
  </si>
  <si>
    <t>ACRO</t>
  </si>
  <si>
    <t>GLU2B</t>
  </si>
  <si>
    <t>SYAC</t>
  </si>
  <si>
    <t>A1AG1</t>
  </si>
  <si>
    <t>CRAC1</t>
  </si>
  <si>
    <t>CN37</t>
  </si>
  <si>
    <t>GP2</t>
  </si>
  <si>
    <t>DEST</t>
  </si>
  <si>
    <t>JIP4</t>
  </si>
  <si>
    <t>GDIB</t>
  </si>
  <si>
    <t>CYC</t>
  </si>
  <si>
    <t>PSA7L</t>
  </si>
  <si>
    <t>IPO4</t>
  </si>
  <si>
    <t>SG2A1</t>
  </si>
  <si>
    <t>SPIT1</t>
  </si>
  <si>
    <t>HEMO</t>
  </si>
  <si>
    <t>NDK5</t>
  </si>
  <si>
    <t>STEA4</t>
  </si>
  <si>
    <t>ODFP2</t>
  </si>
  <si>
    <t>SYFA</t>
  </si>
  <si>
    <t>ANGP1</t>
  </si>
  <si>
    <t>IDLC</t>
  </si>
  <si>
    <t>EFTU</t>
  </si>
  <si>
    <t>DHSO</t>
  </si>
  <si>
    <t>ACSL6</t>
  </si>
  <si>
    <t>COF1</t>
  </si>
  <si>
    <t>GLO2</t>
  </si>
  <si>
    <t>GDIA</t>
  </si>
  <si>
    <t>CI009</t>
  </si>
  <si>
    <t>PFD6</t>
  </si>
  <si>
    <t>ODFP1</t>
  </si>
  <si>
    <t>TS101</t>
  </si>
  <si>
    <t>EFHC1</t>
  </si>
  <si>
    <t>1433S</t>
  </si>
  <si>
    <t>PROF1</t>
  </si>
  <si>
    <t>TICN1</t>
  </si>
  <si>
    <t>ADA10</t>
  </si>
  <si>
    <t>ODP2</t>
  </si>
  <si>
    <t>RS4X</t>
  </si>
  <si>
    <t>CALM</t>
  </si>
  <si>
    <t>ODF3A</t>
  </si>
  <si>
    <t>IF4G1</t>
  </si>
  <si>
    <t>GPC1</t>
  </si>
  <si>
    <t>UBAC1</t>
  </si>
  <si>
    <t>PSA2</t>
  </si>
  <si>
    <t>IDHC</t>
  </si>
  <si>
    <t>AGAL</t>
  </si>
  <si>
    <t>SPAG6</t>
  </si>
  <si>
    <t>TXND3</t>
  </si>
  <si>
    <t>ZPBP1</t>
  </si>
  <si>
    <t>EP3B</t>
  </si>
  <si>
    <t>C1TC</t>
  </si>
  <si>
    <t>ODPB</t>
  </si>
  <si>
    <t>RL22</t>
  </si>
  <si>
    <t>ACBP</t>
  </si>
  <si>
    <t>SAXO1</t>
  </si>
  <si>
    <t>TEKT3</t>
  </si>
  <si>
    <t>DHPR</t>
  </si>
  <si>
    <t>GNPI1</t>
  </si>
  <si>
    <t>DJB11</t>
  </si>
  <si>
    <t>TSKS</t>
  </si>
  <si>
    <t>SDCB1</t>
  </si>
  <si>
    <t>NEP</t>
  </si>
  <si>
    <t>SCG1</t>
  </si>
  <si>
    <t>VTDB</t>
  </si>
  <si>
    <t>QRIC2</t>
  </si>
  <si>
    <t>P210L</t>
  </si>
  <si>
    <t>DYHC1</t>
  </si>
  <si>
    <t>HPRT</t>
  </si>
  <si>
    <t>SYTC</t>
  </si>
  <si>
    <t>CI135</t>
  </si>
  <si>
    <t>H4</t>
  </si>
  <si>
    <t>DPEP3</t>
  </si>
  <si>
    <t>DBLOH</t>
  </si>
  <si>
    <t>H12</t>
  </si>
  <si>
    <t>CLGN</t>
  </si>
  <si>
    <t>PA1B3</t>
  </si>
  <si>
    <t>ECHA</t>
  </si>
  <si>
    <t>PPAC</t>
  </si>
  <si>
    <t>COX41</t>
  </si>
  <si>
    <t>41153</t>
  </si>
  <si>
    <t>HMOX2</t>
  </si>
  <si>
    <t>ANT3</t>
  </si>
  <si>
    <t>SACA3</t>
  </si>
  <si>
    <t>TKTL1</t>
  </si>
  <si>
    <t>GRP75</t>
  </si>
  <si>
    <t>GAPR1</t>
  </si>
  <si>
    <t>CALL5</t>
  </si>
  <si>
    <t>TBA3C</t>
  </si>
  <si>
    <t>LX15B</t>
  </si>
  <si>
    <t>BGAL</t>
  </si>
  <si>
    <t>MPRI</t>
  </si>
  <si>
    <t>TXND2</t>
  </si>
  <si>
    <t>CAH4</t>
  </si>
  <si>
    <t>THIL</t>
  </si>
  <si>
    <t>ACTL9</t>
  </si>
  <si>
    <t>AMPB</t>
  </si>
  <si>
    <t>IC1</t>
  </si>
  <si>
    <t>CRIS1</t>
  </si>
  <si>
    <t>S10A8</t>
  </si>
  <si>
    <t>TBA4A</t>
  </si>
  <si>
    <t>PSB5</t>
  </si>
  <si>
    <t>GTR14</t>
  </si>
  <si>
    <t>ZPBP2</t>
  </si>
  <si>
    <t>ROP1L</t>
  </si>
  <si>
    <t>NDUA5</t>
  </si>
  <si>
    <t>PSB7</t>
  </si>
  <si>
    <t>IF5A1</t>
  </si>
  <si>
    <t>ACOC</t>
  </si>
  <si>
    <t>AL7A1</t>
  </si>
  <si>
    <t>B4GA1</t>
  </si>
  <si>
    <t>PDC6I</t>
  </si>
  <si>
    <t>CF010</t>
  </si>
  <si>
    <t>SCPDL</t>
  </si>
  <si>
    <t>GTR5</t>
  </si>
  <si>
    <t>SSNA1</t>
  </si>
  <si>
    <t>G3PT</t>
  </si>
  <si>
    <t>OXLA</t>
  </si>
  <si>
    <t>EFC14</t>
  </si>
  <si>
    <t>NPS3A</t>
  </si>
  <si>
    <t>TRIML</t>
  </si>
  <si>
    <t>GRP78</t>
  </si>
  <si>
    <t>RINI</t>
  </si>
  <si>
    <t>MIC60</t>
  </si>
  <si>
    <t>MFGM</t>
  </si>
  <si>
    <t>SPERI</t>
  </si>
  <si>
    <t>DJB13</t>
  </si>
  <si>
    <t>TALDO</t>
  </si>
  <si>
    <t>DPCD</t>
  </si>
  <si>
    <t>LDH6B</t>
  </si>
  <si>
    <t>G6PI</t>
  </si>
  <si>
    <t>AACT</t>
  </si>
  <si>
    <t>PPAP</t>
  </si>
  <si>
    <t>NACAM</t>
  </si>
  <si>
    <t>PERM</t>
  </si>
  <si>
    <t>CX7A2</t>
  </si>
  <si>
    <t>PFKAM</t>
  </si>
  <si>
    <t>CATA</t>
  </si>
  <si>
    <t>HNRPQ</t>
  </si>
  <si>
    <t>SODM</t>
  </si>
  <si>
    <t>1433E</t>
  </si>
  <si>
    <t>CAYP1</t>
  </si>
  <si>
    <t>RS6</t>
  </si>
  <si>
    <t>RS7</t>
  </si>
  <si>
    <t>TBB5</t>
  </si>
  <si>
    <t>ASGL1</t>
  </si>
  <si>
    <t>B4GT1</t>
  </si>
  <si>
    <t>BPIA3</t>
  </si>
  <si>
    <t>RAE1L</t>
  </si>
  <si>
    <t>VRK3</t>
  </si>
  <si>
    <t>NB5R3</t>
  </si>
  <si>
    <t>FUND2</t>
  </si>
  <si>
    <t>SH3G3</t>
  </si>
  <si>
    <t>CATB</t>
  </si>
  <si>
    <t>CX6B1</t>
  </si>
  <si>
    <t>TEPP</t>
  </si>
  <si>
    <t>CD109</t>
  </si>
  <si>
    <t>NPM</t>
  </si>
  <si>
    <t>NSF1C</t>
  </si>
  <si>
    <t>TXD17</t>
  </si>
  <si>
    <t>L37A2</t>
  </si>
  <si>
    <t>CISY</t>
  </si>
  <si>
    <t>GLYG</t>
  </si>
  <si>
    <t>CFA45</t>
  </si>
  <si>
    <t>GAS8</t>
  </si>
  <si>
    <t>RISC</t>
  </si>
  <si>
    <t>ARP10</t>
  </si>
  <si>
    <t>COIA1</t>
  </si>
  <si>
    <t>COPB</t>
  </si>
  <si>
    <t>RL10A</t>
  </si>
  <si>
    <t>NMES1</t>
  </si>
  <si>
    <t>FAF1</t>
  </si>
  <si>
    <t>BD1L2</t>
  </si>
  <si>
    <t>CSN4</t>
  </si>
  <si>
    <t>CLCA</t>
  </si>
  <si>
    <t>HIP1</t>
  </si>
  <si>
    <t>DYH7</t>
  </si>
  <si>
    <t>UBP5</t>
  </si>
  <si>
    <t>TOM34</t>
  </si>
  <si>
    <t>RIBC1</t>
  </si>
  <si>
    <t>CBPD</t>
  </si>
  <si>
    <t>RS19</t>
  </si>
  <si>
    <t>ATIF1</t>
  </si>
  <si>
    <t>VATE1</t>
  </si>
  <si>
    <t>TEKT2</t>
  </si>
  <si>
    <t>ADT4</t>
  </si>
  <si>
    <t>ENOPH</t>
  </si>
  <si>
    <t>CH10</t>
  </si>
  <si>
    <t>AATC</t>
  </si>
  <si>
    <t>SYYC</t>
  </si>
  <si>
    <t>PDIA1</t>
  </si>
  <si>
    <t>OPLA</t>
  </si>
  <si>
    <t>CC173</t>
  </si>
  <si>
    <t>TMPS2</t>
  </si>
  <si>
    <t>CFA57</t>
  </si>
  <si>
    <t>PI42C</t>
  </si>
  <si>
    <t>PEDF</t>
  </si>
  <si>
    <t>CI171</t>
  </si>
  <si>
    <t>IMA4</t>
  </si>
  <si>
    <t>LR37B</t>
  </si>
  <si>
    <t>MUC6</t>
  </si>
  <si>
    <t>SCOT1</t>
  </si>
  <si>
    <t>PSA7</t>
  </si>
  <si>
    <t>S10A9</t>
  </si>
  <si>
    <t>TSSK1</t>
  </si>
  <si>
    <t>AMPL</t>
  </si>
  <si>
    <t>RL9</t>
  </si>
  <si>
    <t>PLST</t>
  </si>
  <si>
    <t>AT2B4</t>
  </si>
  <si>
    <t>TTL12</t>
  </si>
  <si>
    <t>CBPQ</t>
  </si>
  <si>
    <t>ENPL</t>
  </si>
  <si>
    <t>CCD63</t>
  </si>
  <si>
    <t>AT5F1</t>
  </si>
  <si>
    <t>TBB4B</t>
  </si>
  <si>
    <t>AGRG2</t>
  </si>
  <si>
    <t>CBPE</t>
  </si>
  <si>
    <t>FKBP5</t>
  </si>
  <si>
    <t>DNAI2</t>
  </si>
  <si>
    <t>A2MG</t>
  </si>
  <si>
    <t>CACP</t>
  </si>
  <si>
    <t>TCPW</t>
  </si>
  <si>
    <t>ATPO</t>
  </si>
  <si>
    <t>ZA2G</t>
  </si>
  <si>
    <t>THIM</t>
  </si>
  <si>
    <t>RL12</t>
  </si>
  <si>
    <t>ACADV</t>
  </si>
  <si>
    <t>KAD1</t>
  </si>
  <si>
    <t>PSA1</t>
  </si>
  <si>
    <t>SRPK1</t>
  </si>
  <si>
    <t>PFKAP</t>
  </si>
  <si>
    <t>FUMH</t>
  </si>
  <si>
    <t>DOP2</t>
  </si>
  <si>
    <t>CAH2</t>
  </si>
  <si>
    <t>MIC19</t>
  </si>
  <si>
    <t>TPPP2</t>
  </si>
  <si>
    <t>ANM5</t>
  </si>
  <si>
    <t>NDUS3</t>
  </si>
  <si>
    <t>F71E2</t>
  </si>
  <si>
    <t>HSP7C</t>
  </si>
  <si>
    <t>AASD1</t>
  </si>
  <si>
    <t>ACTZ</t>
  </si>
  <si>
    <t>TEKT1</t>
  </si>
  <si>
    <t>IZUM4</t>
  </si>
  <si>
    <t>KAPCA</t>
  </si>
  <si>
    <t>KLH10</t>
  </si>
  <si>
    <t>K2C4</t>
  </si>
  <si>
    <t>CAZA1</t>
  </si>
  <si>
    <t>GLB1L</t>
  </si>
  <si>
    <t>SSBP</t>
  </si>
  <si>
    <t>MDHM</t>
  </si>
  <si>
    <t>GPC5C</t>
  </si>
  <si>
    <t>KINH</t>
  </si>
  <si>
    <t>COR1B</t>
  </si>
  <si>
    <t>IQGA2</t>
  </si>
  <si>
    <t>BACH</t>
  </si>
  <si>
    <t>KAP0</t>
  </si>
  <si>
    <t>HSP13</t>
  </si>
  <si>
    <t>REEP6</t>
  </si>
  <si>
    <t>LG3BP</t>
  </si>
  <si>
    <t>MIEAP</t>
  </si>
  <si>
    <t>RABP2</t>
  </si>
  <si>
    <t>AATM</t>
  </si>
  <si>
    <t>RSH6A</t>
  </si>
  <si>
    <t>RUVB2</t>
  </si>
  <si>
    <t>MROH7</t>
  </si>
  <si>
    <t>RSP14</t>
  </si>
  <si>
    <t>ATPB</t>
  </si>
  <si>
    <t>ODO1</t>
  </si>
  <si>
    <t>LYAG</t>
  </si>
  <si>
    <t>PCY2</t>
  </si>
  <si>
    <t>ODPX</t>
  </si>
  <si>
    <t>LKHA4</t>
  </si>
  <si>
    <t>DLDH</t>
  </si>
  <si>
    <t>CATZ</t>
  </si>
  <si>
    <t>ATPG</t>
  </si>
  <si>
    <t>CFA52</t>
  </si>
  <si>
    <t>PCH2</t>
  </si>
  <si>
    <t>ILEU</t>
  </si>
  <si>
    <t>SHLB1</t>
  </si>
  <si>
    <t>IQGA1</t>
  </si>
  <si>
    <t>UBP14</t>
  </si>
  <si>
    <t>TERA</t>
  </si>
  <si>
    <t>AT1A4</t>
  </si>
  <si>
    <t>CB39L</t>
  </si>
  <si>
    <t>HS71L</t>
  </si>
  <si>
    <t>ATPA</t>
  </si>
  <si>
    <t>FTMT</t>
  </si>
  <si>
    <t>CABYR</t>
  </si>
  <si>
    <t>RUVB1</t>
  </si>
  <si>
    <t>1433B</t>
  </si>
  <si>
    <t>K1C13</t>
  </si>
  <si>
    <t>VATE2</t>
  </si>
  <si>
    <t>SODE</t>
  </si>
  <si>
    <t>ERF3A</t>
  </si>
  <si>
    <t>FAH2A</t>
  </si>
  <si>
    <t>CATD</t>
  </si>
  <si>
    <t>ENOA</t>
  </si>
  <si>
    <t>K1C14</t>
  </si>
  <si>
    <t>K1C10</t>
  </si>
  <si>
    <t>NUP58</t>
  </si>
  <si>
    <t>LONM</t>
  </si>
  <si>
    <t>RSPH1</t>
  </si>
  <si>
    <t>SPERT</t>
  </si>
  <si>
    <t>LFTY1</t>
  </si>
  <si>
    <t>CRLD1</t>
  </si>
  <si>
    <t>CF161</t>
  </si>
  <si>
    <t>IBP2</t>
  </si>
  <si>
    <t>CSN8</t>
  </si>
  <si>
    <t>SAMP</t>
  </si>
  <si>
    <t>SYJ2B</t>
  </si>
  <si>
    <t>PUR9</t>
  </si>
  <si>
    <t>RSPH9</t>
  </si>
  <si>
    <t>ABHDA</t>
  </si>
  <si>
    <t>PIPNA</t>
  </si>
  <si>
    <t>MLF1</t>
  </si>
  <si>
    <t>SP17</t>
  </si>
  <si>
    <t>SYG</t>
  </si>
  <si>
    <t>SAP</t>
  </si>
  <si>
    <t>HYALP</t>
  </si>
  <si>
    <t>PPM1G</t>
  </si>
  <si>
    <t>PSB2</t>
  </si>
  <si>
    <t>DNAI1</t>
  </si>
  <si>
    <t>HXK1</t>
  </si>
  <si>
    <t>VP13A</t>
  </si>
  <si>
    <t>RD23B</t>
  </si>
  <si>
    <t>ENKUR</t>
  </si>
  <si>
    <t>6PGD</t>
  </si>
  <si>
    <t>K2C6A</t>
  </si>
  <si>
    <t>XPO2</t>
  </si>
  <si>
    <t>ODO2</t>
  </si>
  <si>
    <t>K1C16</t>
  </si>
  <si>
    <t>SYMC</t>
  </si>
  <si>
    <t>TAGL2</t>
  </si>
  <si>
    <t>SPTN1</t>
  </si>
  <si>
    <t>CH60</t>
  </si>
  <si>
    <t>MAOM</t>
  </si>
  <si>
    <t>EF1G</t>
  </si>
  <si>
    <t>PRS10</t>
  </si>
  <si>
    <t>HVCN1</t>
  </si>
  <si>
    <t>SYCC</t>
  </si>
  <si>
    <t>G3P</t>
  </si>
  <si>
    <t>LYZL4</t>
  </si>
  <si>
    <t>PACRG</t>
  </si>
  <si>
    <t>SYQ</t>
  </si>
  <si>
    <t>PSA5</t>
  </si>
  <si>
    <t>DNJB6</t>
  </si>
  <si>
    <t>MP2K1</t>
  </si>
  <si>
    <t>PIMT</t>
  </si>
  <si>
    <t>ARP3</t>
  </si>
  <si>
    <t>DYL2</t>
  </si>
  <si>
    <t>SYRC</t>
  </si>
  <si>
    <t>39326</t>
  </si>
  <si>
    <t>CNTP2</t>
  </si>
  <si>
    <t>GRPE1</t>
  </si>
  <si>
    <t>RS12</t>
  </si>
  <si>
    <t>KAD8</t>
  </si>
  <si>
    <t>SYLC</t>
  </si>
  <si>
    <t>SYEP</t>
  </si>
  <si>
    <t>PSB4</t>
  </si>
  <si>
    <t>KAD7</t>
  </si>
  <si>
    <t>A2GL</t>
  </si>
  <si>
    <t>RL11</t>
  </si>
  <si>
    <t>PSA4</t>
  </si>
  <si>
    <t>TPC</t>
  </si>
  <si>
    <t>CYTC</t>
  </si>
  <si>
    <t>ODPA</t>
  </si>
  <si>
    <t>NU155</t>
  </si>
  <si>
    <t>ECHB</t>
  </si>
  <si>
    <t>CFA58</t>
  </si>
  <si>
    <t>FUCO2</t>
  </si>
  <si>
    <t>HSP74</t>
  </si>
  <si>
    <t>NUP54</t>
  </si>
  <si>
    <t>SYVC</t>
  </si>
  <si>
    <t>STMN1</t>
  </si>
  <si>
    <t>DYH8</t>
  </si>
  <si>
    <t>RS3</t>
  </si>
  <si>
    <t>38231</t>
  </si>
  <si>
    <t>EFCB6</t>
  </si>
  <si>
    <t>ERF1</t>
  </si>
  <si>
    <t>NB5R2</t>
  </si>
  <si>
    <t>RANG</t>
  </si>
  <si>
    <t>SC11A</t>
  </si>
  <si>
    <t>SYFB</t>
  </si>
  <si>
    <t>NP1L1</t>
  </si>
  <si>
    <t>NTF2</t>
  </si>
  <si>
    <t>ACTG</t>
  </si>
  <si>
    <t>DNJA4</t>
  </si>
  <si>
    <t>TTC25</t>
  </si>
  <si>
    <t>CSK21</t>
  </si>
  <si>
    <t>TPIS</t>
  </si>
  <si>
    <t>MCA3</t>
  </si>
  <si>
    <t>HSP72</t>
  </si>
  <si>
    <t>RSSA</t>
  </si>
  <si>
    <t>RLA2</t>
  </si>
  <si>
    <t>VIME</t>
  </si>
  <si>
    <t>1433Z</t>
  </si>
  <si>
    <t>QCR2</t>
  </si>
  <si>
    <t>TRFE</t>
  </si>
  <si>
    <t>VATA</t>
  </si>
  <si>
    <t>NDK7</t>
  </si>
  <si>
    <t>PSD12</t>
  </si>
  <si>
    <t>PRS6B</t>
  </si>
  <si>
    <t>EF2</t>
  </si>
  <si>
    <t>RLA0</t>
  </si>
  <si>
    <t>HS90B</t>
  </si>
  <si>
    <t>PSD11</t>
  </si>
  <si>
    <t>AT1B3</t>
  </si>
  <si>
    <t>HS74L</t>
  </si>
  <si>
    <t>2AAA</t>
  </si>
  <si>
    <t>SYWC</t>
  </si>
  <si>
    <t>AL1A2</t>
  </si>
  <si>
    <t>ALBU</t>
  </si>
  <si>
    <t>SYPL1</t>
  </si>
  <si>
    <t>SYSC</t>
  </si>
  <si>
    <t>K2C5</t>
  </si>
  <si>
    <t>CA123</t>
  </si>
  <si>
    <t>NUP93</t>
  </si>
  <si>
    <t>ACPH</t>
  </si>
  <si>
    <t>TRXR1</t>
  </si>
  <si>
    <t>PSDE</t>
  </si>
  <si>
    <t>PRS8</t>
  </si>
  <si>
    <t>MOES</t>
  </si>
  <si>
    <t>KAIN</t>
  </si>
  <si>
    <t>UCRI</t>
  </si>
  <si>
    <t>A1AT</t>
  </si>
  <si>
    <t>LZTL1</t>
  </si>
  <si>
    <t>SPB3</t>
  </si>
  <si>
    <t>NNRE</t>
  </si>
  <si>
    <t>K2C1</t>
  </si>
  <si>
    <t>40422</t>
  </si>
  <si>
    <t>COPD</t>
  </si>
  <si>
    <t>SYIC</t>
  </si>
  <si>
    <t>KPYM</t>
  </si>
  <si>
    <t>TKTL2</t>
  </si>
  <si>
    <t>MYG1</t>
  </si>
  <si>
    <t>AMPN</t>
  </si>
  <si>
    <t>TCPB</t>
  </si>
  <si>
    <t>QCR1</t>
  </si>
  <si>
    <t>PSB1</t>
  </si>
  <si>
    <t>PSA</t>
  </si>
  <si>
    <t>ELOB</t>
  </si>
  <si>
    <t>PSA6</t>
  </si>
  <si>
    <t>PSD13</t>
  </si>
  <si>
    <t>PRS7</t>
  </si>
  <si>
    <t>ROA2</t>
  </si>
  <si>
    <t>PRS6A</t>
  </si>
  <si>
    <t>IMB1</t>
  </si>
  <si>
    <t>ADT3</t>
  </si>
  <si>
    <t>EF1D</t>
  </si>
  <si>
    <t>STML2</t>
  </si>
  <si>
    <t>TCPA</t>
  </si>
  <si>
    <t>DLRB2</t>
  </si>
  <si>
    <t>TMEDA</t>
  </si>
  <si>
    <t>PRS4</t>
  </si>
  <si>
    <t>KAP2</t>
  </si>
  <si>
    <t>K22E</t>
  </si>
  <si>
    <t>TCPQ</t>
  </si>
  <si>
    <t>TCPG</t>
  </si>
  <si>
    <t>TCPH</t>
  </si>
  <si>
    <t>BAG2</t>
  </si>
  <si>
    <t>RAB6A</t>
  </si>
  <si>
    <t>AL9A1</t>
  </si>
  <si>
    <t>HS90A</t>
  </si>
  <si>
    <t>IF4A1</t>
  </si>
  <si>
    <t>EF1B</t>
  </si>
  <si>
    <t>A2AP</t>
  </si>
  <si>
    <t>F10A1</t>
  </si>
  <si>
    <t>DYH17</t>
  </si>
  <si>
    <t>RNT2</t>
  </si>
  <si>
    <t>TIG1</t>
  </si>
  <si>
    <t>TCTP</t>
  </si>
  <si>
    <t>PUR6</t>
  </si>
  <si>
    <t>HS105</t>
  </si>
  <si>
    <t>IPSP</t>
  </si>
  <si>
    <t>NRDC</t>
  </si>
  <si>
    <t>GELS</t>
  </si>
  <si>
    <t>PSA3</t>
  </si>
  <si>
    <t>TCPE</t>
  </si>
  <si>
    <t>SSRA</t>
  </si>
  <si>
    <t>SYDC</t>
  </si>
  <si>
    <t>TBA1A</t>
  </si>
  <si>
    <t>PP1R7</t>
  </si>
  <si>
    <t>DNJB1</t>
  </si>
  <si>
    <t>CABS1</t>
  </si>
  <si>
    <t>TCPD</t>
  </si>
  <si>
    <t>UGPA</t>
  </si>
  <si>
    <t>ERLN2</t>
  </si>
  <si>
    <t>NNRD</t>
  </si>
  <si>
    <t>DNJA2</t>
  </si>
  <si>
    <t>CALX</t>
  </si>
  <si>
    <t>UBP7</t>
  </si>
  <si>
    <t>CLH1</t>
  </si>
  <si>
    <t>OST48</t>
  </si>
  <si>
    <t>TCPZ</t>
  </si>
  <si>
    <t>ESTD</t>
  </si>
  <si>
    <t>RB11B</t>
  </si>
  <si>
    <t>CA2D2</t>
  </si>
  <si>
    <t>PABP1</t>
  </si>
  <si>
    <t>SGT1</t>
  </si>
  <si>
    <t>CSK2B</t>
  </si>
  <si>
    <t>O15049</t>
  </si>
  <si>
    <t>N4BP3</t>
  </si>
  <si>
    <t>NEDD4-binding protein 3</t>
  </si>
  <si>
    <t>O75460</t>
  </si>
  <si>
    <t>ERN1</t>
  </si>
  <si>
    <t>Serine/threonine-protein kinase/endoribonuclease IRE1</t>
  </si>
  <si>
    <t>P01160</t>
  </si>
  <si>
    <t>NPPA</t>
  </si>
  <si>
    <t>Natriuretic peptides</t>
  </si>
  <si>
    <t>P07738</t>
  </si>
  <si>
    <t>Bisphosphoglycerate mutase</t>
  </si>
  <si>
    <t>P0CG47</t>
  </si>
  <si>
    <t>P30990</t>
  </si>
  <si>
    <t>NTS</t>
  </si>
  <si>
    <t>Neurotensin/neuromedin N</t>
  </si>
  <si>
    <t>Q5K130</t>
  </si>
  <si>
    <t>CLLU1-AS1</t>
  </si>
  <si>
    <t>Putative chronic lymphocytic leukemia up-regulated protein 1 opposite strand transcript protein</t>
  </si>
  <si>
    <t>Dermokine</t>
  </si>
  <si>
    <t>Q7KZ85</t>
  </si>
  <si>
    <t>SUPT6H</t>
  </si>
  <si>
    <t>Transcription elongation factor SPT6</t>
  </si>
  <si>
    <t>Q8NGJ1</t>
  </si>
  <si>
    <t>OR4D6</t>
  </si>
  <si>
    <t>Olfactory receptor 4D6</t>
  </si>
  <si>
    <t>A0A1S5UZ39</t>
  </si>
  <si>
    <t>Beta-globin Showa Yakushiji variant (Fragment)</t>
  </si>
  <si>
    <t>Hemoglobin alpha-2 chain variant (Fragment)</t>
  </si>
  <si>
    <t>Hemoglobin subunit delta (Fragment)</t>
  </si>
  <si>
    <t>Beta globin (Fragment)</t>
  </si>
  <si>
    <t>Hemoglobin delta-beta fusion protein (Fragment)</t>
  </si>
  <si>
    <t>Mutant hemoglobin beta chain (Fragment)</t>
  </si>
  <si>
    <t>Beta-globin (Fragment)</t>
  </si>
  <si>
    <t>Hemoglobin gamma-G (Fragment)</t>
  </si>
  <si>
    <t>Complement protein C4B frameshift mutant (Fragment)</t>
  </si>
  <si>
    <t>Alpha globin chain (Fragment)</t>
  </si>
  <si>
    <t>-</t>
  </si>
  <si>
    <t>A0A075B6I4</t>
  </si>
  <si>
    <t>IGLV10-54</t>
  </si>
  <si>
    <t>Immunoglobulin lambda variable 10-54</t>
  </si>
  <si>
    <t>A0A0B4J2H0</t>
  </si>
  <si>
    <t>IGHV1-69D</t>
  </si>
  <si>
    <t>Immunoglobulin heavy variable 1-69D</t>
  </si>
  <si>
    <t>O14960</t>
  </si>
  <si>
    <t>O96006</t>
  </si>
  <si>
    <t>ZBED1</t>
  </si>
  <si>
    <t>Zinc finger BED domain-containing protein 1</t>
  </si>
  <si>
    <t>Q01523</t>
  </si>
  <si>
    <t>DEFA5</t>
  </si>
  <si>
    <t>Defensin-5</t>
  </si>
  <si>
    <t>Q0VAK6</t>
  </si>
  <si>
    <t>LMOD3</t>
  </si>
  <si>
    <t>Leiomodin-3</t>
  </si>
  <si>
    <t>Q8N3L3</t>
  </si>
  <si>
    <t>TXLNB</t>
  </si>
  <si>
    <t>Beta-taxilin</t>
  </si>
  <si>
    <t>Q96QR1</t>
  </si>
  <si>
    <t>SCGB3A1</t>
  </si>
  <si>
    <t>Secretoglobin family 3A member 1</t>
  </si>
  <si>
    <t>Q9H0Y0</t>
  </si>
  <si>
    <t>ATG10</t>
  </si>
  <si>
    <t>Ubiquitin-like-conjugating enzyme ATG10</t>
  </si>
  <si>
    <t>Q9HCJ2</t>
  </si>
  <si>
    <t>LRRC4C</t>
  </si>
  <si>
    <t>Leucine-rich repeat-containing protein 4C</t>
  </si>
  <si>
    <t>Q9HCJ5</t>
  </si>
  <si>
    <t>ZSWIM6</t>
  </si>
  <si>
    <t>Zinc finger SWIM domain-containing protein 6</t>
  </si>
  <si>
    <t>Q9NP71</t>
  </si>
  <si>
    <t>MLXIPL</t>
  </si>
  <si>
    <t>Carbohydrate-responsive element-binding protein</t>
  </si>
  <si>
    <t>Ig heavy chain variable region (Fragment)</t>
  </si>
  <si>
    <t>IBM-A1 heavy chain variable region (Fragment)</t>
  </si>
  <si>
    <t>A0A120HG39</t>
  </si>
  <si>
    <t>MS-A3 heavy chain variable region (Fragment)</t>
  </si>
  <si>
    <t>MS-C1 heavy chain variable region (Fragment)</t>
  </si>
  <si>
    <t>A0A193CHR3</t>
  </si>
  <si>
    <t>10E8 heavy chain variable region (Fragment)</t>
  </si>
  <si>
    <t>A0A1L2BU38</t>
  </si>
  <si>
    <t>Anti-staphylococcal enterotoxin E heavy chain variable region (Fragment)</t>
  </si>
  <si>
    <t>A0A1W2PQ80</t>
  </si>
  <si>
    <t>A0A1W6IYJ1</t>
  </si>
  <si>
    <t>N90-VRC38.09 heavy chain variable region (Fragment)</t>
  </si>
  <si>
    <t>A0A2U8J8I9</t>
  </si>
  <si>
    <t>IgH</t>
  </si>
  <si>
    <t>A0A2U8J8J8</t>
  </si>
  <si>
    <t>A0A2U8J8K9</t>
  </si>
  <si>
    <t>A0A2U8J8R6</t>
  </si>
  <si>
    <t>A0A2U8J959</t>
  </si>
  <si>
    <t>A0A2Y9CYF7</t>
  </si>
  <si>
    <t>Rheumatoid factor RF-ET12 (Fragment)</t>
  </si>
  <si>
    <t>Anti-MplscFv (Fragment)</t>
  </si>
  <si>
    <t>V4-4</t>
  </si>
  <si>
    <t>V4-4 protein (Fragment)</t>
  </si>
  <si>
    <t>VK3</t>
  </si>
  <si>
    <t>VK3 protein (Fragment)</t>
  </si>
  <si>
    <t>B2RNT9</t>
  </si>
  <si>
    <t>UHRF1BP1</t>
  </si>
  <si>
    <t>UHRF1BP1 protein</t>
  </si>
  <si>
    <t>B7Z4D1</t>
  </si>
  <si>
    <t>cDNA FLJ52630</t>
  </si>
  <si>
    <t>Hemoglobin beta chain (Fragment)</t>
  </si>
  <si>
    <t>Rearranged VKA17 V gene segment (Fragment)</t>
  </si>
  <si>
    <t>α-1-acid glycoprotein 2</t>
  </si>
  <si>
    <t>Ig μ chain c region</t>
  </si>
  <si>
    <t>E9PIT3</t>
  </si>
  <si>
    <t>Thrombin light chain</t>
  </si>
  <si>
    <t>A0A087WTX5</t>
  </si>
  <si>
    <t>Ig κ chain c region</t>
  </si>
  <si>
    <t>Ugl-Y3 (fragment)</t>
  </si>
  <si>
    <t>Zinc-α-2-glycoprotein</t>
  </si>
  <si>
    <t>A0A087WV47</t>
  </si>
  <si>
    <t>Ig γ-1 chain c region</t>
  </si>
  <si>
    <t>O75970</t>
  </si>
  <si>
    <t>Multiple PdZ domain protein</t>
  </si>
  <si>
    <t>P00739-2</t>
  </si>
  <si>
    <t>Isoform 2 of Haptoglobin-related protein</t>
  </si>
  <si>
    <t>complement component c8 α chain</t>
  </si>
  <si>
    <t>Ig λ-2 chain c regions</t>
  </si>
  <si>
    <t>Q5JSZ5</t>
  </si>
  <si>
    <t>Protein PRRc2B</t>
  </si>
  <si>
    <t>clusterin β chain (fragment)</t>
  </si>
  <si>
    <t>Ig α-1 chain c region</t>
  </si>
  <si>
    <t>O75636-2</t>
  </si>
  <si>
    <t>Isoform 2 of Ficolin-3</t>
  </si>
  <si>
    <t>Ig α-2 chain c region</t>
  </si>
  <si>
    <t>Protein AMBP (fragment)</t>
  </si>
  <si>
    <t>Q5T985</t>
  </si>
  <si>
    <t>Inter-α-trypsin inhibitor heavy chain H2</t>
  </si>
  <si>
    <t>A0A087X1V9</t>
  </si>
  <si>
    <t>Protein IGKV2-28</t>
  </si>
  <si>
    <t>Ig γ-4 chain c region</t>
  </si>
  <si>
    <t>C9J9T0</t>
  </si>
  <si>
    <t>Ribulose-5-phosphate-3-epimerase, isoform cRA_a</t>
  </si>
  <si>
    <t>Q96LX7-3</t>
  </si>
  <si>
    <t>Isoform 4 of coiled-coil domain-containing protein 17</t>
  </si>
  <si>
    <t>Q9HAS0</t>
  </si>
  <si>
    <t>Protein Njmu-R1</t>
  </si>
  <si>
    <t>Inter‐α‐trypsin inhibitor heavy chain H1</t>
  </si>
  <si>
    <t>P01593</t>
  </si>
  <si>
    <t>Ig κ chain V-I region AG</t>
  </si>
  <si>
    <t>H7C520</t>
  </si>
  <si>
    <t>Procollagen c-endopeptidase enhancer 2 (fragment)</t>
  </si>
  <si>
    <t>O60733-2</t>
  </si>
  <si>
    <t>Isoform SH-iPLA2 of 85/88 kda calcium-independent phospholipase A2</t>
  </si>
  <si>
    <t>P78524</t>
  </si>
  <si>
    <t>Suppression of tumorigenicity 5 protein</t>
  </si>
  <si>
    <t>V9GYJ8</t>
  </si>
  <si>
    <t>Apolipoprotein c-II</t>
  </si>
  <si>
    <t>Hemoglobin subunit γ-2</t>
  </si>
  <si>
    <t>H0Y9E5</t>
  </si>
  <si>
    <t>Intraflagellar transport protein 122 homolog (fragment)</t>
  </si>
  <si>
    <t>Hemoglobin subunit β</t>
  </si>
  <si>
    <t>Hemoglobin subunit δ</t>
  </si>
  <si>
    <t>A8MUN2</t>
  </si>
  <si>
    <t>C9J7Z6</t>
  </si>
  <si>
    <t>Eukaryotic translation initiation factor 4E type 3 (fragment)</t>
  </si>
  <si>
    <t>A0A087</t>
  </si>
  <si>
    <t>Multiple epidermal growth factor-like domains protein 11 (fragment)</t>
  </si>
  <si>
    <t>Hemoglobin subunit α</t>
  </si>
  <si>
    <t>β-defensin 112</t>
  </si>
  <si>
    <t>D6RA88</t>
  </si>
  <si>
    <t>Myosin light chain 5</t>
  </si>
  <si>
    <t>Q9Y4G8</t>
  </si>
  <si>
    <t>Rap guanine nucleotide exchange factor 2</t>
  </si>
  <si>
    <t>Q96J01</t>
  </si>
  <si>
    <t>THO complex subunit 3</t>
  </si>
  <si>
    <t>Bile salt export pump</t>
  </si>
  <si>
    <t>O15397</t>
  </si>
  <si>
    <t>Importin-8</t>
  </si>
  <si>
    <t>Q5VU13</t>
  </si>
  <si>
    <t>V-set and immunoglobulin domain-containing protein 8</t>
  </si>
  <si>
    <t>cd5 antigen-like</t>
  </si>
  <si>
    <t>Plasma protease c1 inhibitor</t>
  </si>
  <si>
    <t>H3BTQ6</t>
  </si>
  <si>
    <t>TATA box-binding protein-associated factor RNA polymerase I subunit c</t>
  </si>
  <si>
    <t>Q5TAQ9</t>
  </si>
  <si>
    <t>ddB1- and cUL4-associated factor 8</t>
  </si>
  <si>
    <t>Beta-defensin 1</t>
  </si>
  <si>
    <t>Interleukin-6 receptor subunit alpha</t>
  </si>
  <si>
    <t>Beta-glucuronidase</t>
  </si>
  <si>
    <t>O60462</t>
  </si>
  <si>
    <t>NRP2</t>
  </si>
  <si>
    <t>Neuropilin-2</t>
  </si>
  <si>
    <t>Q76L83</t>
  </si>
  <si>
    <t>ASXL2</t>
  </si>
  <si>
    <t>Putative Polycomb group protein ASXL2</t>
  </si>
  <si>
    <t>SPP2</t>
  </si>
  <si>
    <t>Secreted phosphoprotein 24</t>
  </si>
  <si>
    <t>Q9Y5Z6</t>
  </si>
  <si>
    <t>Beta-1–3-galactosyltransferase 1</t>
  </si>
  <si>
    <t>P23582</t>
  </si>
  <si>
    <t>C-type natriuretic peptide</t>
  </si>
  <si>
    <t>Q99578</t>
  </si>
  <si>
    <t>GTP-binding protein Rit2</t>
  </si>
  <si>
    <t>Q70UQ0</t>
  </si>
  <si>
    <t>Inhibitor of nuclear factor kappa-B kinase interacting protein</t>
  </si>
  <si>
    <t>A6NGY5</t>
  </si>
  <si>
    <t>Olfactory receptor 1 M1</t>
  </si>
  <si>
    <t>Q6P1K2</t>
  </si>
  <si>
    <t>Polyamine-modulated factor 1</t>
  </si>
  <si>
    <t>A0A0C4DH30</t>
  </si>
  <si>
    <t>Probable non-functional immunoglobulinheavy variable 3–16</t>
  </si>
  <si>
    <t>Q69YL0</t>
  </si>
  <si>
    <t>Protein NCBP2AS2</t>
  </si>
  <si>
    <t>Q9NS64</t>
  </si>
  <si>
    <t>Protein reprimo</t>
  </si>
  <si>
    <t>Q6BDI9</t>
  </si>
  <si>
    <t>Rab15 effector protein</t>
  </si>
  <si>
    <t>Q14088</t>
  </si>
  <si>
    <t>Ras-related protein Rab-33A</t>
  </si>
  <si>
    <t>RNA-binding motif protein_X chromosome</t>
  </si>
  <si>
    <t>Q99986</t>
  </si>
  <si>
    <t>Serine/threonine-protein kinase VRK1</t>
  </si>
  <si>
    <t>Q9NWS9</t>
  </si>
  <si>
    <t>Zinc finger protein 446</t>
  </si>
  <si>
    <t>P0DOY3</t>
  </si>
  <si>
    <t>Immunoglobulin lambda constant 3</t>
  </si>
  <si>
    <t>Q8IWF7</t>
  </si>
  <si>
    <t>Putative ubiquitin-conjugating enzyme E2 D2-like protein</t>
  </si>
  <si>
    <t>O00422</t>
  </si>
  <si>
    <t>Histone deacetylase complex subunit SAP18</t>
  </si>
  <si>
    <t>Q8N5F7</t>
  </si>
  <si>
    <t>NF-kappa-B-activating protein</t>
  </si>
  <si>
    <t>P53992;G5EA31;P53992-2</t>
  </si>
  <si>
    <t>P13073;Q86WV2;H3BPG0;H3BN72;H3BNV9;H3BNI5</t>
  </si>
  <si>
    <t>E9PBS1;P22234;P22234-2;D6RF62</t>
  </si>
  <si>
    <t>Multifunctional protein ADE2;Phosphoribosylaminoimidazole-succinocarboxamide synthase;Phosphoribosylaminoimidazole carboxylase</t>
  </si>
  <si>
    <t>A2A274;Q99798</t>
  </si>
  <si>
    <t>P30048-2;P30048</t>
  </si>
  <si>
    <t>P43034;I3L3N5;P43034-2;I3L495</t>
  </si>
  <si>
    <t>Q8IXI1;I3L2C6;Q8IXI1-2;H3BST5;H3BU27</t>
  </si>
  <si>
    <t>P48643;B7ZAR1;E9PCA1;E7ENZ3;P48643-2;D6RIZ7</t>
  </si>
  <si>
    <t>Q02252;Q02252-2;G3V4Z4</t>
  </si>
  <si>
    <t>K7EJE8;K7EKE6;P36776-3;P36776-2;P36776;K7ER27;K7ER56</t>
  </si>
  <si>
    <t>Q07021;I3L3Q7;I3L3B0</t>
  </si>
  <si>
    <t>P53618;E9PP73</t>
  </si>
  <si>
    <t>O75886;O75886-2</t>
  </si>
  <si>
    <t>Q6NUK1;Q6NUK1-2;J3KN42</t>
  </si>
  <si>
    <t>SLC25A24</t>
  </si>
  <si>
    <t>Calcium-binding mitochondrial carrier protein SCaMC-1</t>
  </si>
  <si>
    <t>E9PF18;A0A0A0MSE2;Q16836;Q16836-3;Q16836-2</t>
  </si>
  <si>
    <t>P49748-2;P49748;P49748-3;G3V1M7;J3KS89;J3KSR4;K7EQP4;J3QKU9;K7EJW8;J3QRJ8</t>
  </si>
  <si>
    <t>Very long-chain specific acyl-CoA dehydrogenase, mitochondrial</t>
  </si>
  <si>
    <t>P09622;E9PEX6;P09622-2;P09622-3;F8WDM5;F2Z2E3</t>
  </si>
  <si>
    <t>Dihydrolipoyl dehydrogenase, mitochondrial;Dihydrolipoyl dehydrogenase</t>
  </si>
  <si>
    <t>P61764;P61764-2;A0A0D9SEH5;A0A0D9SG72;A0A0D9SFQ7;A0A0D9SFW6;A0A0D9SEP9</t>
  </si>
  <si>
    <t>STXBP1</t>
  </si>
  <si>
    <t>Syntaxin-binding protein 1</t>
  </si>
  <si>
    <t>Q05329</t>
  </si>
  <si>
    <t>GAD2</t>
  </si>
  <si>
    <t>Glutamate decarboxylase 2</t>
  </si>
  <si>
    <t>P25705-2;P25705-3;P25705;K7EK77;K7ENJ4;K7EQH4;K7EJP1;K7ERX7</t>
  </si>
  <si>
    <t>P22033</t>
  </si>
  <si>
    <t>Methylmalonyl-CoA mutase, mitochondrial</t>
  </si>
  <si>
    <t>Q9UMS0-3;Q9UMS0;C9J8Q1;F8W9P7;H7C537;Q9UMS0-2</t>
  </si>
  <si>
    <t>NIPSNAP3A</t>
  </si>
  <si>
    <t>Protein NipSnap homolog 3A</t>
  </si>
  <si>
    <t>Q12931;Q12931-2;I3L0K7;I3L239</t>
  </si>
  <si>
    <t>J3KTA4;P17844-2;P17844;J3QSF1</t>
  </si>
  <si>
    <t>A0A0A0MSQ0;P13797-3;P13797-2;P13797;U3KQI3;H7C4N2</t>
  </si>
  <si>
    <t>B4DHN5;E9PBU7;G5EA09;O00560-3;O00560-2;O00560</t>
  </si>
  <si>
    <t>P55060-3;P55060;P55060-4;P55060-2</t>
  </si>
  <si>
    <t>H0YKW5;Q9C002</t>
  </si>
  <si>
    <t>C15orf48;NMES1</t>
  </si>
  <si>
    <t>Normal mucosa of esophagus-specific gene 1 protein</t>
  </si>
  <si>
    <t>P54920;M0R0Y2;M0R2M1;M0R027;M0R058;M0R213;M0R0I4;M0QZM9;M0QZN5;M0R031</t>
  </si>
  <si>
    <t>J3QRD1;P51648;P51648-2;I3L1M4</t>
  </si>
  <si>
    <t>Q16134;Q16134-3;D6RAD5</t>
  </si>
  <si>
    <t>Q09028-4;Q09028-3;Q09028-2;Q09028;C9JPP3;H0YF10;Q5JP01;E9PC52;Q16576;Q16576-2</t>
  </si>
  <si>
    <t>RBBP4;RBBP7</t>
  </si>
  <si>
    <t>Histone-binding protein RBBP4;Histone-binding protein RBBP7</t>
  </si>
  <si>
    <t>P31937;H7BZL2</t>
  </si>
  <si>
    <t>E9PLK3;P55786;P55786-2;A6NEC2;E9PP11;E9PJY4;E9PPD4;A6NEC2-3;H0YCQ5;E9PJ74;E9PRQ5;A6NEC2-2</t>
  </si>
  <si>
    <t>K7EJT5;K7EP65;K7EKS7;K7ELC4;K7EMH1;K7ERI7;P35268</t>
  </si>
  <si>
    <t>E5KLK1;E5KLJ6;E5KLJ9;E5KLJ5;O60313;O60313-2;H7C141;H7C3G2;H7C321</t>
  </si>
  <si>
    <t>Dynamin-like 120 kDa protein, mitochondrial;Dynamin-like 120 kDa protein, form S1</t>
  </si>
  <si>
    <t>P40939;H0YFD6;P40939-2</t>
  </si>
  <si>
    <t>Trifunctional enzyme subunit alpha, mitochondrial;Long-chain enoyl-CoA hydratase;Long chain 3-hydroxyacyl-CoA dehydrogenase</t>
  </si>
  <si>
    <t>B4DIH5;P61201;P61201-2;H0YKU5;H0YM03</t>
  </si>
  <si>
    <t>P61981;Q4VY20;Q4VY19</t>
  </si>
  <si>
    <t>Q9NPJ3-2;Q9NPJ3</t>
  </si>
  <si>
    <t>Acyl-coenzyme A thioesterase 13;Acyl-coenzyme A thioesterase 13, N-terminally processed</t>
  </si>
  <si>
    <t>P55327-2;P55327-4;P55327;P55327-7;P55327-5;P55327-6;P55327-3;F5H0B0;H0YC42;E5RK35;E5RFR7;H0YC44;P55327-8</t>
  </si>
  <si>
    <t>P42704;B8ZZ38;A0A0C4DG06;C9JCA9;H7C3W8</t>
  </si>
  <si>
    <t>Q93084-4;Q93084-2;Q93084-3;Q93084-7;Q93084;Q93084-6;Q93084-5</t>
  </si>
  <si>
    <t>Q709C8-4;Q709C8-2;Q709C8-3;Q709C8</t>
  </si>
  <si>
    <t>H0YDU4;O00567;H0Y653;Q5JXT2</t>
  </si>
  <si>
    <t>P07900;P07900-2;Q14568;G3V2J8;Q58FG0;Q58FF6;Q58FG1</t>
  </si>
  <si>
    <t>Q9Y2Q0-3;Q9Y2Q0-2;Q9Y2Q0;H0YAA1;F8W9B3;F8VRS1;Q9NTI2-3;Q9NTI2</t>
  </si>
  <si>
    <t>Phospholipid-transporting ATPase IA</t>
  </si>
  <si>
    <t>Q5JRA6;Q5JRA6-2;A0A0A0MRH6;Q5JRA6-4;Q5JRA6-3</t>
  </si>
  <si>
    <t>P39023;G5E9G0;B5MCW2;F8WCR1;H7C3M2;H7C422</t>
  </si>
  <si>
    <t>Q9P0L0;Q9P0L0-2;J3QKM9</t>
  </si>
  <si>
    <t>P11766;H0YAG8;D6R9G2;D6RFE4;D6RAY0</t>
  </si>
  <si>
    <t>Q53RT3</t>
  </si>
  <si>
    <t>ASPRV1</t>
  </si>
  <si>
    <t>Retroviral-like aspartic protease 1</t>
  </si>
  <si>
    <t>C9JLK2;H7C1U0;C9JIF9;P13798;H7C393</t>
  </si>
  <si>
    <t>D6RIE3;D6RGV5;H0UI06;P14406</t>
  </si>
  <si>
    <t>Q9H9B4;D6RDG7;S4R2X2;D6RFI0</t>
  </si>
  <si>
    <t>Q9H223;A0A087WUA5</t>
  </si>
  <si>
    <t>A0A0C4DGL8;J3QR68;H0Y300;P00738-2;P00738;A0A087WU08;J3QLC9;P00739;P00739-2;H3BS21;A0A0A0MRD9;J3KTC3</t>
  </si>
  <si>
    <t>HP;HPR</t>
  </si>
  <si>
    <t>Haptoglobin;Haptoglobin alpha chain;Haptoglobin beta chain;Haptoglobin-related protein</t>
  </si>
  <si>
    <t>D6RBW1;P06730;P06730-3;P06730-2;D6RFJ3;H0Y8J7</t>
  </si>
  <si>
    <t>J3QRJ3;E9PIM6;E9PNQ8;P04216</t>
  </si>
  <si>
    <t>Thy-1 membrane glycoprotein</t>
  </si>
  <si>
    <t>P50991;P50991-2</t>
  </si>
  <si>
    <t>Q8IYQ7</t>
  </si>
  <si>
    <t>THNSL1</t>
  </si>
  <si>
    <t>Threonine synthase-like 1</t>
  </si>
  <si>
    <t>Q6YN16;Q6YN16-2</t>
  </si>
  <si>
    <t>Hydroxysteroid dehydrogenase-like protein 2</t>
  </si>
  <si>
    <t>C9JPE8;P11233</t>
  </si>
  <si>
    <t>O14561;H3BNK3;I3L505</t>
  </si>
  <si>
    <t>Acyl carrier protein, mitochondrial;Acyl carrier protein</t>
  </si>
  <si>
    <t>Q14677-2;Q14677;Q14677-3;H0YD52</t>
  </si>
  <si>
    <t>O95292;E5RK64;O95292-2</t>
  </si>
  <si>
    <t>Q9ULU8-4;F1T0E5;Q9ULU8-2;Q9ULU8-3;Q9ULU8;Q9ULU8-5;H7C4P2;H7C4T6;H7C538;H7BYR4;F8W8P5;H7C4K9;H0YFP0;A0A087X1P3;Q86UW7-2;Q86UW7;Q86UW7-3;C9IYE1</t>
  </si>
  <si>
    <t>CADPS</t>
  </si>
  <si>
    <t>Calcium-dependent secretion activator 1</t>
  </si>
  <si>
    <t>A0A0B4J2G9;P68036-2;P68036;P68036-3</t>
  </si>
  <si>
    <t>hCG_1789329;UBE2L3</t>
  </si>
  <si>
    <t>Q684P5-3;Q684P5-2;Q684P5</t>
  </si>
  <si>
    <t>E9PEM5;P50851-2;P50851;H0YAC6</t>
  </si>
  <si>
    <t>Q32Q12;P22392-2;J3KPD9;P22392;E7ERL0;O60361;P15531;P15531-2;E5RHP0;F6XY72</t>
  </si>
  <si>
    <t>NME1-NME2;NME2</t>
  </si>
  <si>
    <t>Nucleoside diphosphate kinase;Nucleoside diphosphate kinase B</t>
  </si>
  <si>
    <t>Q06210-2;Q06210;O94808</t>
  </si>
  <si>
    <t>P21281;H0YC04</t>
  </si>
  <si>
    <t>Q9Y394-2;Q9Y394;A0A087X0Z7;H0YJ66;H0YJE4;H0YJR8</t>
  </si>
  <si>
    <t>DHRS7</t>
  </si>
  <si>
    <t>Dehydrogenase/reductase SDR family member 7</t>
  </si>
  <si>
    <t>Q52LJ0-2;Q52LJ0;H0YNA1</t>
  </si>
  <si>
    <t>Q13200;Q13200-2;Q13200-3;C9JPC0</t>
  </si>
  <si>
    <t>E5RIA0;E5RJP2;O60504-2;O60504</t>
  </si>
  <si>
    <t>P43304;P43304-2;F5GYK7</t>
  </si>
  <si>
    <t>Glycerol-3-phosphate dehydrogenase, mitochondrial</t>
  </si>
  <si>
    <t>Q9HDC9;H0Y512;Q9HDC9-2</t>
  </si>
  <si>
    <t>P01009;P01009-2;P01009-3</t>
  </si>
  <si>
    <t>A0A087WXI1;Q6NVY1;Q6NVY1-2;F8W8A6;B9A058;B8ZZZ0;H7C126;H7C1A5</t>
  </si>
  <si>
    <t>P02790;Q9BS19</t>
  </si>
  <si>
    <t>P05026-2;P05026</t>
  </si>
  <si>
    <t>P62258;P62258-2;B4DJF2;I3L3T1;K7EIT4;I3L0W5;K7EM20</t>
  </si>
  <si>
    <t>E9PI86;Q5T624;P49321-2;P49321;E9PRH9;H0YF33;P49321-4;P49321-3</t>
  </si>
  <si>
    <t>NASP</t>
  </si>
  <si>
    <t>Nuclear autoantigenic sperm protein</t>
  </si>
  <si>
    <t>J3KPS3;P04075;H3BQN4;P04075-2;H3BUH7;H3BMQ8;H3BR04;H3BPS8;H3BR68;H3BU78</t>
  </si>
  <si>
    <t>Fructose-bisphosphate aldolase;Fructose-bisphosphate aldolase A</t>
  </si>
  <si>
    <t>F8WF02;C9J634;P11177-3;P11177-2;P11177</t>
  </si>
  <si>
    <t>B4DJV2;O75390;A0A0C4DGI3;H0YIC4;F8W0J2;F8VP03;F8VWQ5;F8VU34;F8VR34;F8VTT8;F8W4S1;F8W031</t>
  </si>
  <si>
    <t>Citrate synthase;Citrate synthase, mitochondrial</t>
  </si>
  <si>
    <t>P62195-2;P62195;J3QRW1;J3QLH6;J3KRP2;J3QSA9;J3QQM1;J3QSE0;J3QRR3;Q8NB90-3;Q8NB90-2;Q8NB90</t>
  </si>
  <si>
    <t>Q9BUT1-2;Q9BUT1;D6RBF6;D6RFG2;D6R9U8;D6RIR6;Q9BUT1-3</t>
  </si>
  <si>
    <t>P31150;G5E9U5</t>
  </si>
  <si>
    <t>P31943;G8JLB6;E9PCY7;D6RBM0;D6RIU0;E5RGV0;D6RIT2;D6RIH9;D6RJ04;D6RDU3;E7EN40;D6RFM3;D6R9T0;D6RAM1;E7EQJ0;E5RGH4;D6R9D3;H0YAQ2;D6RDL0;D6RF17;E5RJ94</t>
  </si>
  <si>
    <t>Heterogeneous nuclear ribonucleoprotein H;Heterogeneous nuclear ribonucleoprotein H, N-terminally processed</t>
  </si>
  <si>
    <t>P54578;A6NJA2;P54578-2;P54578-3</t>
  </si>
  <si>
    <t>Ubiquitin carboxyl-terminal hydrolase 14;Ubiquitin carboxyl-terminal hydrolase</t>
  </si>
  <si>
    <t>P54577;A0A0C4DGZ5</t>
  </si>
  <si>
    <t>Tyrosine--tRNA ligase, cytoplasmic;Tyrosine--tRNA ligase, cytoplasmic, N-terminally processed;Tyrosine--tRNA ligase</t>
  </si>
  <si>
    <t>P35241;P35241-5;P35241-4;P35241-2;P35241-3;E9PKN5</t>
  </si>
  <si>
    <t>Q93050-1;Q93050;Q93050-3;B7Z641;B7Z2A9;K7EPG4;K7EM24;K7EN36;F5H1T6</t>
  </si>
  <si>
    <t>ATP6V0A1</t>
  </si>
  <si>
    <t>V-type proton ATPase 116 kDa subunit a isoform 1;V-type proton ATPase subunit a</t>
  </si>
  <si>
    <t>A0A087WXB0;O15126;A0A087WU14;A0A087WTX8;A0A087WZA6;O15126-2</t>
  </si>
  <si>
    <t>SCAMP1</t>
  </si>
  <si>
    <t>Secretory carrier-associated membrane protein 1</t>
  </si>
  <si>
    <t>Q13423;E9PCX7;D6RHU2;D6RAI5;H0Y8P5;D6RCR6</t>
  </si>
  <si>
    <t>P38606-2;P38606</t>
  </si>
  <si>
    <t>ADP/ATP translocase 3;ADP/ATP translocase 3, N-terminally processed</t>
  </si>
  <si>
    <t>O75746;F8W9J0;H0YFB2;B4DGK6;O75746-2</t>
  </si>
  <si>
    <t>P53396-2;P53396;P53396-3;K7ESG8;K7EIE7</t>
  </si>
  <si>
    <t>H3BNC1;H3BR27;H3BT71;P38159-3;P38159-2;Q96E39;P38159;H0Y6E7;O75526</t>
  </si>
  <si>
    <t>RBMX;RBMXL1;RBMXL2</t>
  </si>
  <si>
    <t>RNA-binding motif protein, X chromosome;RNA-binding motif protein, X chromosome, N-terminally processed;RNA binding motif protein, X-linked-like-1;RNA-binding motif protein, X-linked-like-2</t>
  </si>
  <si>
    <t>E9PGZ1;E7EX44;Q05682-5;Q05682-4;Q05682-3;Q05682-6;Q05682-2;Q05682;C9J813</t>
  </si>
  <si>
    <t>F5GZQ3;P55084-2;P55084;B5MD38;C9JEY0;C9JE81</t>
  </si>
  <si>
    <t>Trifunctional enzyme subunit beta, mitochondrial;3-ketoacyl-CoA thiolase</t>
  </si>
  <si>
    <t>Q16698-2;Q16698;E5RFV2;E5RJG7;E5RID6;E5RJD2</t>
  </si>
  <si>
    <t>B1ANR0;Q13310-2;Q13310;Q13310-3;H0Y5F5;H0YCC8;H0YEQ8;H0YEU6;B1ANR1;Q5JQF8;P0CB38</t>
  </si>
  <si>
    <t>Polyadenylate-binding protein;Polyadenylate-binding protein 4</t>
  </si>
  <si>
    <t>Q8WUM4;F8WDK9;Q8WUM4-3;F8WEQ7;F8WBR8;C9IZF9</t>
  </si>
  <si>
    <t>O43237-2;O43237;J3KRI4;B4E2E0;J3KSD2;J3KRZ2;H3BUM4</t>
  </si>
  <si>
    <t>P02545-2;P02545-6;P02545-3;P02545;Q5TCI8;P02545-5;P02545-4;Q3BDU5;H0YAB0;A0A0C4DGC5</t>
  </si>
  <si>
    <t>Prelamin-A/C;Lamin-A/C</t>
  </si>
  <si>
    <t>A0A087X2I1;P62333;H0YJC0;H0YJE9;H0YJT1;H0YJS8</t>
  </si>
  <si>
    <t>Q63HM9</t>
  </si>
  <si>
    <t>PLCXD3</t>
  </si>
  <si>
    <t>PI-PLC X domain-containing protein 3</t>
  </si>
  <si>
    <t>P07954-2;P07954</t>
  </si>
  <si>
    <t>E9PEN0;Q9UNL4-8;Q9UNL4-3;Q8WYH8-2;Q8WYH8;Q9UNL4-4;Q9UNL4-7;Q9UNL4-5;Q9UNL4-6;Q9UNL4-2;Q9UNL4</t>
  </si>
  <si>
    <t>ING5;ING4</t>
  </si>
  <si>
    <t>Inhibitor of growth protein 4;Inhibitor of growth protein 5</t>
  </si>
  <si>
    <t>F1T0B3;A0A087X2G1;Q92499-3;Q92499;Q92499-2</t>
  </si>
  <si>
    <t>C9J6B1;P11234;P11234-3;P11234-2;C9JQB3;F8WEQ6;C9JYR1;H7C3P7</t>
  </si>
  <si>
    <t>Ras-related protein Ral-B</t>
  </si>
  <si>
    <t>F5H265;P0CG48;F5H6Q2;Q96C32;Q5PY61;J3QKN0;F5GXK7;F5H747;F5H388;B4DV12;F5GYU3;F5H2Z3;J3QTR3;J3QS39;P62987;P62979;P0CG47;M0R1M6;M0R2S1;M0R1V7;J3QLP7;J3QRK5;K7EMA8;F5GZ39;J3KSM4;J3QSA3</t>
  </si>
  <si>
    <t>UBC;UBB;RPS27A;UBA52;UBBP4</t>
  </si>
  <si>
    <t>Polyubiquitin-C;Ubiquitin;Ubiquitin-60S ribosomal protein L40;Ubiquitin;60S ribosomal protein L40;Ubiquitin-40S ribosomal protein S27a;Ubiquitin;40S ribosomal protein S27a;Polyubiquitin-B;Ubiquitin</t>
  </si>
  <si>
    <t>Q7Z406;Q7Z406-6;Q7Z406-2;Q7Z406-4;A1L2Z2;M0QY43;Q7Z406-5</t>
  </si>
  <si>
    <t>E7ETN3;B4E1Z4;P00751;H7C5H1;A0A0G2JH38;P00751-2</t>
  </si>
  <si>
    <t>Q9Y6C9</t>
  </si>
  <si>
    <t>Q9NVT9;E5RJ86;Q9NVT9-2</t>
  </si>
  <si>
    <t>ARMC1</t>
  </si>
  <si>
    <t>Armadillo repeat-containing protein 1</t>
  </si>
  <si>
    <t>P60709;G5E9R0;E7EVS6;C9JZR7;Q6S8J3;C9JTX5;C9JUM1;A5A3E0;Q9BYX7;P0CG38;F8WCH0</t>
  </si>
  <si>
    <t>A0A087X1I3;D6RFM5;P31040-3;P31040-2;P31040</t>
  </si>
  <si>
    <t>P09471-2;P09471;H3BN82</t>
  </si>
  <si>
    <t>D6R9P3;D6RD18;D6RBZ0;A0A087WZV1;Q99729-3;Q99729-2;Q99729-4;Q99729</t>
  </si>
  <si>
    <t>P02787;C9JVG0;H7C5E8;C9JB55;F8WEK9;F8WCI6</t>
  </si>
  <si>
    <t>P04843;B7Z4L4</t>
  </si>
  <si>
    <t>M0R3C3;Q9NZ01;Q9NZ01-2</t>
  </si>
  <si>
    <t>P13804-2;P13804;H0YLU7;H0YK49;H0YL12;H0YKF0;H0YNX6;H0YL83;H0YM12</t>
  </si>
  <si>
    <t>P28331-4;P28331;P28331-2;P28331-5;B4DJ81;P28331-3;C9JPQ5</t>
  </si>
  <si>
    <t>P07814;V9GYZ6;V9GZ76</t>
  </si>
  <si>
    <t>Bifunctional glutamate/proline--tRNA ligase;Glutamate--tRNA ligase;Proline--tRNA ligase</t>
  </si>
  <si>
    <t>P00491;G3V2H3;G3V5M2</t>
  </si>
  <si>
    <t>A0A087X079;A0A087WYC5;A0A0A0MS08;A0A087X1C7;A0A0G2JNK4;A0A087X010;A0A087WV47;A0A087WYE1;P01857;A0A0A0MS07</t>
  </si>
  <si>
    <t>P30044-2;P30044;P30044-3;P30044-4</t>
  </si>
  <si>
    <t>Q8NF91;A0A0C4DG40;E7ENN3;Q8NF91-4;Q8NF91-2;Q8NF91-8;Q8NF91-10;Q8NF91-5;Q8NF91-6;Q8NF91-7;Q8NF91-11;F5H4Q0;H0Y325;F5GYQ7;F5GXQ8;H0Y326;Q8NF91-3;Q8NF91-9;F8WAI0;Q5JV20;A0A087WYJ5</t>
  </si>
  <si>
    <t>E9PLA9;G3V153;A0A087X082;Q14444-2;Q14444</t>
  </si>
  <si>
    <t>CAPRIN1</t>
  </si>
  <si>
    <t>Caprin-1</t>
  </si>
  <si>
    <t>P04083;Q5T3N1;Q5T3N0</t>
  </si>
  <si>
    <t>Annexin A1;Annexin</t>
  </si>
  <si>
    <t>F8W9U3;Q96IU4-2;Q96IU4;B4DQI4</t>
  </si>
  <si>
    <t>F6UT28;F6X3N5;P62873;B1AKQ8;P62873-2;E7EP32;C9JXA5;C9JIS1;Q9HAV0;C9JZN1;P62879;F5H8J8;F5H100;F5H0S8;P16520-2;P16520;E9PCP0;C9JD14</t>
  </si>
  <si>
    <t>GNB1;GNB2;GNB4</t>
  </si>
  <si>
    <t>Guanine nucleotide-binding protein G(I)/G(S)/G(T) subunit beta-1;Guanine nucleotide-binding protein subunit beta-4;Guanine nucleotide-binding protein G(I)/G(S)/G(T) subunit beta-2</t>
  </si>
  <si>
    <t>Q14152-2;Q14152</t>
  </si>
  <si>
    <t>Q9HCC0;Q9HCC0-2;D6RD67;D6RDF7;A0A0G2JM88;D6R9R1</t>
  </si>
  <si>
    <t>Q9NUJ1;Q9NUJ1-2;Q9NUJ1-3</t>
  </si>
  <si>
    <t>P22314;P22314-2;Q5JRR6</t>
  </si>
  <si>
    <t>Q14554;C9JY10;H7C4F9;Q14554-2</t>
  </si>
  <si>
    <t>PDIA5</t>
  </si>
  <si>
    <t>Protein disulfide-isomerase A5</t>
  </si>
  <si>
    <t>P36542;P36542-2</t>
  </si>
  <si>
    <t>O43390;O43390-3;B4DT28</t>
  </si>
  <si>
    <t>B5MDF5;P62826;J3KQE5;H0YFC6;F5H018;A0A087X0W0;B4DV51</t>
  </si>
  <si>
    <t>Q9UBF2;Q9UBF2-2</t>
  </si>
  <si>
    <t>P12270;P12270-2;Q5SWX9</t>
  </si>
  <si>
    <t>Q92747;Q92747-2;E9PF58</t>
  </si>
  <si>
    <t>H3BND8;Q93009-3;Q93009;F5H2X1</t>
  </si>
  <si>
    <t>Ubiquitin carboxyl-terminal hydrolase;Ubiquitin carboxyl-terminal hydrolase 7</t>
  </si>
  <si>
    <t>P30740;P30740-2</t>
  </si>
  <si>
    <t>Q9Y2T2;H0YBM0;E5RJ52;P53677</t>
  </si>
  <si>
    <t>AP3M1;AP3M2</t>
  </si>
  <si>
    <t>AP-3 complex subunit mu-1;AP-3 complex subunit mu-2</t>
  </si>
  <si>
    <t>O75323;F8WBI5;O75323-2</t>
  </si>
  <si>
    <t>Q2L696;V9HW75;A0A087WSV8;P80303-2;P80303;E9PKG6;E9PLR0;H0YEG8;E9PLE9;E9PJP3;E9PM22;H0YD18</t>
  </si>
  <si>
    <t>Nucb2;HEL-S-109;NUCB2</t>
  </si>
  <si>
    <t>Q68CR8;A6PVN5;Q15257-4;Q15257-3;Q15257-2;Q15257;B7ZBQ0;F6WIT2;A6PVN6;Q5T949;Q5T948</t>
  </si>
  <si>
    <t>DKFZp781M17165;PPP2R4</t>
  </si>
  <si>
    <t>Q00059;H7BYN3;Q00059-2</t>
  </si>
  <si>
    <t>P63096;P04899;P63096-2;P04899-6;P04899-3;P04899-2;P04899-5;P04899-4;C9JPP4;A0A087WTB6;H0Y7F4;Q5JWE9;C9JL77;A0A087WZE5;P63092-3;H0Y7E8;Q5JWD1;P38405;P63092-4;P63092-2;Q5JWF2-2;P63092;A2A2R6;P38405-2;P11488;A8MTJ3;P19087;Q5JWF2</t>
  </si>
  <si>
    <t>GNAI1;GNAI2</t>
  </si>
  <si>
    <t>Guanine nucleotide-binding protein G(i) subunit alpha-1;Guanine nucleotide-binding protein G(i) subunit alpha-2</t>
  </si>
  <si>
    <t>P07237;H7BZ94;H0Y3Z3;I3L398;I3L312;I3NI03;I3L3U6;I3L4M2;I3L0S0;I3L3P5;I3L1Y5;I3L514</t>
  </si>
  <si>
    <t>P35914;P35914-3;P35914-2</t>
  </si>
  <si>
    <t>Q01995;H0YCU9;E9PJ32</t>
  </si>
  <si>
    <t>O15145;C9JZD1;F8VR50</t>
  </si>
  <si>
    <t>A0A087X1V9;A0A087WZW8;A0A087WYL9;A0A087WWV8;A0A087WTX5;A0A087X130;P01834;A0A075B6H6</t>
  </si>
  <si>
    <t>IGKC;IGKV3-11;IGKV1-8</t>
  </si>
  <si>
    <t>P21283;E7EV59</t>
  </si>
  <si>
    <t>Q86YB8;Q5TAE8;Q86YB8-2;Q5T1H5;G3V2H0;Q96HE7</t>
  </si>
  <si>
    <t>ERO1LB</t>
  </si>
  <si>
    <t>ERO1-like protein beta</t>
  </si>
  <si>
    <t>O95834;O95834-2;O95834-3;K7EIK7;A0A0C4DGQ7;C9JRL6;K7EKU5;K7EIM1;K7EQR0;K7ERY9;K7EKG3</t>
  </si>
  <si>
    <t>P09467;Q5VZC3</t>
  </si>
  <si>
    <t>Q9Y2T3;Q9Y2T3-3;Q5SZC6;Q9Y2T3-2;H0YDZ7;Q5SZC3;Q5SZC5</t>
  </si>
  <si>
    <t>GDA</t>
  </si>
  <si>
    <t>Guanine deaminase</t>
  </si>
  <si>
    <t>B5MC59;P35244</t>
  </si>
  <si>
    <t>Q7Z6Z7-2;Q7Z6Z7-3;Q7Z6Z7;A0A087X146;H0Y659</t>
  </si>
  <si>
    <t>H3BPM9;Q9Y3E1</t>
  </si>
  <si>
    <t>HDGFRP3</t>
  </si>
  <si>
    <t>Hepatoma-derived growth factor-related protein 3</t>
  </si>
  <si>
    <t>E9PDF6;O43795-2;O43795;H7C2Y7;C9JYW1;E7EQD9;C9JUP5;Q9UBC5</t>
  </si>
  <si>
    <t>A0A087WWB6;Q9UI15;C9J5W6;H7C5N2;C9JCX3</t>
  </si>
  <si>
    <t>Transgelin;Transgelin-3</t>
  </si>
  <si>
    <t>H0YCK3;P55265-5;P55265-3;P55265-2;P55265;P55265-4</t>
  </si>
  <si>
    <t>ADAR</t>
  </si>
  <si>
    <t>Double-stranded RNA-specific adenosine deaminase</t>
  </si>
  <si>
    <t>O95340;O95340-2</t>
  </si>
  <si>
    <t>PAPSS2</t>
  </si>
  <si>
    <t>Bifunctional 3-phosphoadenosine 5-phosphosulfate synthase 2;Sulfate adenylyltransferase;Adenylyl-sulfate kinase</t>
  </si>
  <si>
    <t>Q9UL12-2;Q9UL12;Q5SYV2;Q5SYU9;Q9UL10;A0A087X242;Q5SYV1</t>
  </si>
  <si>
    <t>Sarcosine dehydrogenase, mitochondrial</t>
  </si>
  <si>
    <t>P30419;P30419-2;K7EN82;B7Z8J4;K7EN42;O60551</t>
  </si>
  <si>
    <t>Glycylpeptide N-tetradecanoyltransferase 1</t>
  </si>
  <si>
    <t>Q9H2U2-6;Q9H2U2-3;Q9H2U2;Q9H2U2-2;D6R967;H0Y9D8;Q9H2U2-4;A0A0C4DGB9;H0YAK2;D6RAD3;D6RGV9</t>
  </si>
  <si>
    <t>P17096-3;P17096;P17096-2</t>
  </si>
  <si>
    <t>High mobility group protein HMG-I/HMG-Y</t>
  </si>
  <si>
    <t>P46940;H0YLE8;H0YKA5</t>
  </si>
  <si>
    <t>P13667;C9JMN9</t>
  </si>
  <si>
    <t>A0A087WXC5;E7ESZ7;O95299;O95299-2;H7C2W5;H7C1Y7;H7C2X4;Q8N1B9;C9J6X0</t>
  </si>
  <si>
    <t>A0A087WY91;J3KN87;E7EPP6;O14757-2;O14757-3;O14757</t>
  </si>
  <si>
    <t>CHEK1</t>
  </si>
  <si>
    <t>Serine/threonine-protein kinase Chk1</t>
  </si>
  <si>
    <t>P13796;Q5TBN3;P13796-2;Q5TBN5</t>
  </si>
  <si>
    <t>Q96T51-2;Q96T51;H0YA47;H0Y9Y8;H0YAC8;J3KPP6;Q96T51-3</t>
  </si>
  <si>
    <t>F6UBL3;S4R3V5;M0QY66;B4DHA8;A0A0C4DGR1;H0Y623;Q96J87;Q9BZC1-4;Q9BZC1-2;Q9BZC1-3;Q5SZQ8;Q5SZQ8-2;Q5SZQ8-3;Q96J87-3;Q9BZC1-5;Q5SZQ8-4;Q9BZC1</t>
  </si>
  <si>
    <t>CELF6;CELF4;CELF3</t>
  </si>
  <si>
    <t>CUGBP Elav-like family member 6;CUGBP Elav-like family member 4;CUGBP Elav-like family member 3</t>
  </si>
  <si>
    <t>P13010;C9JZ81</t>
  </si>
  <si>
    <t>H1FX</t>
  </si>
  <si>
    <t>Histone H1x</t>
  </si>
  <si>
    <t>Q9UBT2;Q9UBT2-2;U3KQ93;K7ESK7;K7EPL2</t>
  </si>
  <si>
    <t>H7BY10;K7EJV9;K7ERT8;A8MUS3;P62750;K7EMA7</t>
  </si>
  <si>
    <t>F8WJN3;Q16630-3;Q16630;Q16630-2;F8W084</t>
  </si>
  <si>
    <t>CPSF6</t>
  </si>
  <si>
    <t>Cleavage and polyadenylation specificity factor subunit 6</t>
  </si>
  <si>
    <t>P26639;P26639-2;D6R9F8;D6RBR8;D6RCA5;D6RDJ6</t>
  </si>
  <si>
    <t>K7EM73;K7EKD8;A0A0C4DGQ5;P04632;U3KPR7;U3KQE2;K7EIV0;A0A075B7C0;K7ELJ7;K7ES78;K7EMQ1</t>
  </si>
  <si>
    <t>Q9UQ80;Q9UQ80-2;F8VR77;H0YIN7;F8W0A3;F8VZ69</t>
  </si>
  <si>
    <t>P50995-2;P50995;E5RIN3;P27216;P27216-2</t>
  </si>
  <si>
    <t>O75947;O75947-2;F5H608</t>
  </si>
  <si>
    <t>P36578;H3BU31;H3BM89;H3BTP7</t>
  </si>
  <si>
    <t>Q14195-2;Q14195;D6RF19;H0YB87</t>
  </si>
  <si>
    <t>P09960-4;P09960;P09960-3;P09960-2;B4DEH5</t>
  </si>
  <si>
    <t>D6RB01;Q9Y6X4</t>
  </si>
  <si>
    <t>P46776;E9PLL6;E9PLX7;E9PKT2;H0YF34;E9PJD9</t>
  </si>
  <si>
    <t>Eukaryotic initiation factor 4A-III;Eukaryotic initiation factor 4A-III, N-terminally processed</t>
  </si>
  <si>
    <t>P23381-2;P23381;H0YJP3;G3V3H8;G3V3Y5</t>
  </si>
  <si>
    <t>Transmembrane protein 43</t>
  </si>
  <si>
    <t>Q13642;Q5JXH8;Q13642-4;Q13642-5;Q13642-1;Q13642-3;Q5JXI8;Q5JXI2;Q5JXI3;Q5JXH7;A0A0D9SFZ9;Q5JXH9;A0A0D9SFB0;A0A0D9SFI6;A0A0D9SGB2;Q5JXI0;A0A0D9SG53</t>
  </si>
  <si>
    <t>E9PLT0;O75534-2;O75534;O75534-3;O75534-4;E9PJK7;E9PNG3</t>
  </si>
  <si>
    <t>P17987;E7ERF2;F5H726;F5H676;F5H136;F5GZI8;F5H282;E7EQR6;F5GYL4;F5GZ03</t>
  </si>
  <si>
    <t>P00390-2;P00390-3;P00390;P00390-5;P00390-4;H0YC68</t>
  </si>
  <si>
    <t>P15090;E5RIR0;E5RH45;P02689</t>
  </si>
  <si>
    <t>H0YDD4;P10515;E9PEJ4</t>
  </si>
  <si>
    <t>Acetyltransferase component of pyruvate dehydrogenase complex;Dihydrolipoyllysine-residue acetyltransferase component of pyruvate dehydrogenase complex, mitochondrial</t>
  </si>
  <si>
    <t>A0A0A0MRF6;Q99996-5;Q99996-3;Q99996-2;Q99996;Q99996-6;A0A0A0MRE9;A0A087WX84;Q99996-4;H7BYL6</t>
  </si>
  <si>
    <t>P53367;P53367-2;P53367-3</t>
  </si>
  <si>
    <t>P30085;Q5T0D2;P30085-2</t>
  </si>
  <si>
    <t>J3KR24;P41252;A0A0A0MSX9;Q5TCC6;Q5TCD1</t>
  </si>
  <si>
    <t>P61326-2;P61326;F5H6P7;Q96A72</t>
  </si>
  <si>
    <t>MAGOH;MAGOHB</t>
  </si>
  <si>
    <t>Protein mago nashi homolog;Protein mago nashi homolog 2</t>
  </si>
  <si>
    <t>P50502;H7C3I1;F6VDH7;Q3KNR6;A0A087X1H6;Q8NFI4;Q8IZP2</t>
  </si>
  <si>
    <t>ST13;ST13P5;ST13P4</t>
  </si>
  <si>
    <t>Hsc70-interacting protein;Putative protein FAM10A5;Putative protein FAM10A4</t>
  </si>
  <si>
    <t>G3V203;Q07020;F8VUA6;F8VYV2;A0A075B7A0;H0YHA7;J3QQ67;Q07020-2;F8VXR6</t>
  </si>
  <si>
    <t>P67936;P67936-2;K7EPB9;K7EMU5;U3KQK2;K7EPV9;K7ENT6</t>
  </si>
  <si>
    <t>TPM4;TPM2</t>
  </si>
  <si>
    <t>H0YEN5;P15880;E9PQD7;I3L404;E9PPT0;E9PM36;E9PMM9;H3BNG3;H0YE27</t>
  </si>
  <si>
    <t>P15927;P15927-2;P15927-3;Q5TEJ0;Q5TEJ7</t>
  </si>
  <si>
    <t>P24752;H0YEL7;E9PRQ6;P24752-2</t>
  </si>
  <si>
    <t>P63241;P63241-2;F8WCJ1;C9J7B5;C9J4W5;I3L397;I3L504;Q9GZV4;Q6IS14</t>
  </si>
  <si>
    <t>EIF5A;EIF5A2;EIF5AL1</t>
  </si>
  <si>
    <t>Eukaryotic translation initiation factor 5A-1;Eukaryotic translation initiation factor 5A;Eukaryotic translation initiation factor 5A-2;Eukaryotic translation initiation factor 5A-1-like</t>
  </si>
  <si>
    <t>P38646;H0YBG6;D6RA73;D6RJI2;H0Y8S0</t>
  </si>
  <si>
    <t>H0Y5J4;Q9UJU6;Q9UJU6-2;Q9UJU6-3;F8WBG8;B4DDD6;Q9UJU6-5;Q9UJU6-4;Q9UJU6-6</t>
  </si>
  <si>
    <t>P41250;H7C443</t>
  </si>
  <si>
    <t>Q5H928;Q99714-2;Q99714</t>
  </si>
  <si>
    <t>E9PH64;E7EWZ0;E9PF49;Q9Y6M9</t>
  </si>
  <si>
    <t>E7EQT4;S4R3H4;Q9UKV3-5;Q9UKV3;G3V3B0;Q9UKV3-3;Q9UKV3-2</t>
  </si>
  <si>
    <t>ACIN1</t>
  </si>
  <si>
    <t>Apoptotic chromatin condensation inducer in the nucleus</t>
  </si>
  <si>
    <t>P68366-2;P68366;C9JDL2;C9JEV8;C9JQ00;C9JJQ8</t>
  </si>
  <si>
    <t>U3KQK0;Q99880;Q99879;Q99877;Q93079;Q5QNW6;P62807;P58876;Q5QNW6-2;P57053;O60814</t>
  </si>
  <si>
    <t>HIST1H2BN;HIST1H2BL;HIST1H2BM;HIST1H2BH;HIST2H2BF;HIST1H2BC;HIST1H2BD;H2BFS;HIST1H2BK</t>
  </si>
  <si>
    <t>Histone H2B;Histone H2B type 1-L;Histone H2B type 1-M;Histone H2B type 1-N;Histone H2B type 1-H;Histone H2B type 2-F;Histone H2B type 1-C/E/F/G/I;Histone H2B type 1-D;Histone H2B type F-S;Histone H2B type 1-K</t>
  </si>
  <si>
    <t>P62820;E7END7;P62820-2</t>
  </si>
  <si>
    <t>Q9P0S9</t>
  </si>
  <si>
    <t>TMEM14C</t>
  </si>
  <si>
    <t>Transmembrane protein 14C</t>
  </si>
  <si>
    <t>Q07960;H0YE29;E9PNR6</t>
  </si>
  <si>
    <t>P14543-2;P14543</t>
  </si>
  <si>
    <t>P08217</t>
  </si>
  <si>
    <t>CELA2A</t>
  </si>
  <si>
    <t>Chymotrypsin-like elastase family member 2A</t>
  </si>
  <si>
    <t>Q9Y3A5;A0A087X020;F8WE72</t>
  </si>
  <si>
    <t>A0A0A0MTS2;P06744;P06744-2;K7EQ48;CON__Q3ZBD7;K7ERK8;K7ELR7;K7EP41;K7ERC6;K7ENA0;K7EPY4</t>
  </si>
  <si>
    <t>P10809;E7ESH4;E7EXB4;C9JL19;C9JCQ4;C9JL25;P10809-2;C9J0S9</t>
  </si>
  <si>
    <t>P02647;F8W696</t>
  </si>
  <si>
    <t>Q9Y4W6;K7EP56</t>
  </si>
  <si>
    <t>P01876;A0A0G2JMB2;P01877;A0A075B6N7</t>
  </si>
  <si>
    <t>IGHA1;IGHA2</t>
  </si>
  <si>
    <t>Ig alpha-1 chain C region;Ig alpha-2 chain C region</t>
  </si>
  <si>
    <t>P55072;C9IZA5;C9JUP7</t>
  </si>
  <si>
    <t>H0YLP6;H0YMF4;H0YKD8;P46779-4;P46779-5;P46779;P46779-2;P46779-3</t>
  </si>
  <si>
    <t>P60842;J3KT04;J3KS93;E7EMV8;J3KSN7;J3QKZ9;J3QLN6;J3KS25;J3QR64;J3KTB5;J3QL43;J3QS69;J3KT12;E7EQG2;P60842-2</t>
  </si>
  <si>
    <t>EIF4A1;EIF4A2</t>
  </si>
  <si>
    <t>P34932;A0A087WYC1;A0A087WTS8;P34932-2</t>
  </si>
  <si>
    <t>P63104;B0AZS6;E7EX29;P63104-2;B7Z2E6;H0YB80;E7ESK7;E5RGE1;E5RIR4;E9PD24;E7EVZ2</t>
  </si>
  <si>
    <t>P20020;P20020-4;P20020-3;P20020-6;P20020-2;P20020-5;P23634;P23634-8;P23634-6;E7ERY9;P23634-2;P23634-3;P23634-4;P23634-5;P23634-7;Q01814-3;H0Y7S3;Q01814-6;Q01814-2;Q01814-7;Q01814-8;Q01814-4;Q01814-5;Q01814</t>
  </si>
  <si>
    <t>ATP2B1;ATP2B4</t>
  </si>
  <si>
    <t>Plasma membrane calcium-transporting ATPase 1;Plasma membrane calcium-transporting ATPase 4;Calcium-transporting ATPase</t>
  </si>
  <si>
    <t>P51991;P51991-2;F8VYN5</t>
  </si>
  <si>
    <t>Heterogeneous nuclear ribonucleoprotein A3</t>
  </si>
  <si>
    <t>P10645;G5E968</t>
  </si>
  <si>
    <t>Chromogranin-A;Vasostatin-1;Vasostatin-2;EA-92;ES-43;Pancreastatin;SS-18;WA-8;WE-14;LF-19;Catestatin;AL-11;GV-19;GR-44;ER-37;GE-25;Serpinin-RRG;Serpinin;p-Glu serpinin precursor</t>
  </si>
  <si>
    <t>P01024;M0QYC8;M0R1Q1;M0QXZ3;M0R0Q9</t>
  </si>
  <si>
    <t>Q99962;Q99961-3;Q99961-2;Q99961</t>
  </si>
  <si>
    <t>SH3GL2</t>
  </si>
  <si>
    <t>Endophilin-A1</t>
  </si>
  <si>
    <t>Q16891-3;Q16891-2;Q16891-4;Q16891;B9A067;H7C463;C9J406;A0A087WYS0;D6RAW4</t>
  </si>
  <si>
    <t>Q9H3Z4-2;Q9H3Z4</t>
  </si>
  <si>
    <t>DnaJ homolog subfamily C member 5</t>
  </si>
  <si>
    <t>A2A2D0;P16949;P16949-2</t>
  </si>
  <si>
    <t>Stathmin</t>
  </si>
  <si>
    <t>P53597;H7C233</t>
  </si>
  <si>
    <t>SUCLG1</t>
  </si>
  <si>
    <t>Succinyl-CoA ligase [ADP/GDP-forming] subunit alpha, mitochondrial</t>
  </si>
  <si>
    <t>Q13445</t>
  </si>
  <si>
    <t>TMED1</t>
  </si>
  <si>
    <t>Transmembrane emp24 domain-containing protein 1</t>
  </si>
  <si>
    <t>P29508;P29508-2</t>
  </si>
  <si>
    <t>Q9Y265;Q9Y265-2;H7C4G5;E7ETR0</t>
  </si>
  <si>
    <t>P16870-2;P16870;D6RF88;C9JE88;D6R930</t>
  </si>
  <si>
    <t>Q16778;P33778;P23527;Q8N257;P06899;Q96A08;Q6DRA6;Q6DN03</t>
  </si>
  <si>
    <t>HIST2H2BE;HIST1H2BB;HIST1H2BO;HIST3H2BB;HIST1H2BJ;HIST1H2BA</t>
  </si>
  <si>
    <t>Histone H2B type 2-E;Histone H2B type 1-B;Histone H2B type 1-O;Histone H2B type 3-B;Histone H2B type 1-J;Histone H2B type 1-A</t>
  </si>
  <si>
    <t>P09543-2;P09543;K7EN66;C9K0L8;K7ERZ0;K7ERC4</t>
  </si>
  <si>
    <t>2,3-cyclic-nucleotide 3-phosphodiesterase</t>
  </si>
  <si>
    <t>A0A0D9SFB1;A0A0D9SFE4;Q05193-5;Q05193-3;Q05193-2;Q05193;E5RIK2;Q9UQ16-5</t>
  </si>
  <si>
    <t>A0A024R4E5;Q00341;Q00341-2;H0Y394;H7C2D1;C9JIZ1;C9J5E5;C9JES8;H7BZC3;C9JZI8;C9JHZ8;C9JHS7;H7C0A4;C9JK79;C9JT62;C9JHN6;A0A0E3D6N3;C9JEJ8;C9JBS3;C9JQ82;C9JMQ6</t>
  </si>
  <si>
    <t>P35237;A0A087X1N8;A0A024QZX5</t>
  </si>
  <si>
    <t>A0A087X0X3;P52272-2;P52272;M0R0N3;M0R019;M0R2T0;M0QYL3;M0R0Y6;M0QYQ7;M0QZM1</t>
  </si>
  <si>
    <t>J3KQ32;Q9NTK5;Q9NTK5-2;Q9NTK5-3;C9JTK6</t>
  </si>
  <si>
    <t>G3V1Y7;F8W1R7;G3V1V0;P60660-2;P60660;F8VZU9;F8VPF3;J3KND3;G8JLA2;F8W180;B7Z6Z4;H0YI43</t>
  </si>
  <si>
    <t>D6R9Z7;P15954</t>
  </si>
  <si>
    <t>A0A087WYT3;Q15185-3;Q15185-4;Q15185;Q15185-2;B4DDC6</t>
  </si>
  <si>
    <t>G8JLH9;P40763-3;P40763-2;P40763</t>
  </si>
  <si>
    <t>Signal transducer and activator of transcription;Signal transducer and activator of transcription 3</t>
  </si>
  <si>
    <t>P14550;Q5T621;V9GYG2;V9GYP9</t>
  </si>
  <si>
    <t>Q15084-3;Q15084;Q15084-4;Q15084-5;Q15084-2</t>
  </si>
  <si>
    <t>B1AKR6;Q9NP97</t>
  </si>
  <si>
    <t>P02671-2;P02671;A0A087WUA0;CON__P02672</t>
  </si>
  <si>
    <t>P54136;P54136-2;E5RH09;E5RJM9</t>
  </si>
  <si>
    <t>P07686;H0YA83;H0Y9B6;Q5URX0</t>
  </si>
  <si>
    <t>Beta-hexosaminidase subunit beta;Beta-hexosaminidase subunit beta chain B;Beta-hexosaminidase subunit beta chain A</t>
  </si>
  <si>
    <t>E9PCT5;Q03135;C9JKI3;Q03135-2;P56539</t>
  </si>
  <si>
    <t>Caveolin;Caveolin-1</t>
  </si>
  <si>
    <t>P02765;C9JV77</t>
  </si>
  <si>
    <t>A8MUA9;A8MU27;P55854;P55854-2;Q6EEV6</t>
  </si>
  <si>
    <t>SUMO3;SUMO4</t>
  </si>
  <si>
    <t>Small ubiquitin-related modifier 3;Small ubiquitin-related modifier 4</t>
  </si>
  <si>
    <t>A0A0A0MR02;P45880-2;P45880;P45880-1;Q5JSD2;Q5JSD1;A2A3S1</t>
  </si>
  <si>
    <t>P21796;C9JI87</t>
  </si>
  <si>
    <t>P46597-2;P46597;P46597-3</t>
  </si>
  <si>
    <t>ASMT</t>
  </si>
  <si>
    <t>Acetylserotonin O-methyltransferase</t>
  </si>
  <si>
    <t>X6R868;P19835;P19835-2</t>
  </si>
  <si>
    <t>Carboxylic ester hydrolase;Bile salt-activated lipase</t>
  </si>
  <si>
    <t>Q15459;Q15459-2</t>
  </si>
  <si>
    <t>Splicing factor 3A subunit 1</t>
  </si>
  <si>
    <t>Q9NR45;Q5TBR0;Q5TBR1</t>
  </si>
  <si>
    <t>Q9Y4L1;A0A087X054;E9PJ21;A0A087WWI4;K7EQK2;Q9Y4L1-2;A0A087X214;A0A087WW13;Q9BST8;J3QQH7;J3QLE9;J3QL06;J3KTF1</t>
  </si>
  <si>
    <t>P15085;C9JUF9;C9JUZ4;S4R433;C9JQ63</t>
  </si>
  <si>
    <t>CPA1</t>
  </si>
  <si>
    <t>Carboxypeptidase A1</t>
  </si>
  <si>
    <t>K7EP04;O14558</t>
  </si>
  <si>
    <t>J3KQ45;F8W8W7;O43493-2;O43493-5;O43493-3;O43493;O43493-4;O43493-6</t>
  </si>
  <si>
    <t>TGOLN2</t>
  </si>
  <si>
    <t>Trans-Golgi network integral membrane protein 2</t>
  </si>
  <si>
    <t>Q9UBW8;F5H4Z0;F5H3M6;G3XAP1;F5GXT7;F5H4U8;F5H7C6;F5GYF7;F5H248</t>
  </si>
  <si>
    <t>Q9P2J5;Q9P2J5-2;Q9P2J5-3</t>
  </si>
  <si>
    <t>Leucine--tRNA ligase, cytoplasmic</t>
  </si>
  <si>
    <t>P53621;P53621-2</t>
  </si>
  <si>
    <t>Coatomer subunit alpha;Xenin;Proxenin</t>
  </si>
  <si>
    <t>O75976-2;O75976;J3QRJ9;J3QQJ4</t>
  </si>
  <si>
    <t>Carboxypeptidase D</t>
  </si>
  <si>
    <t>O95831-3;O95831;E9PMA0;O95831-2;O95831-5;O95831-6;O95831-4</t>
  </si>
  <si>
    <t>SGPL1</t>
  </si>
  <si>
    <t>Sphingosine-1-phosphate lyase 1</t>
  </si>
  <si>
    <t>A0A087X0I4;M0QXB4;O14579-2;O14579;O14579-3</t>
  </si>
  <si>
    <t>Q92930;H0YMN7;H0YNE9;P61006-2;P61006;H0YLJ8;H0YL94</t>
  </si>
  <si>
    <t>RAB8B;RAB8A</t>
  </si>
  <si>
    <t>Ras-related protein Rab-8B;Ras-related protein Rab-8A</t>
  </si>
  <si>
    <t>Q9NY12-2;Q9NY12</t>
  </si>
  <si>
    <t>P35606-2;P35606;H0YAC7;D6R997;D6RBZ7;D6RCL6;D6RBG7;D6RBT6</t>
  </si>
  <si>
    <t>P49411;H3BNU3</t>
  </si>
  <si>
    <t>E9PIZ0;C9JST7;A6NGW1;O95070</t>
  </si>
  <si>
    <t>YIF1A</t>
  </si>
  <si>
    <t>Protein YIF1A</t>
  </si>
  <si>
    <t>O43252</t>
  </si>
  <si>
    <t>Bifunctional 3-phosphoadenosine 5-phosphosulfate synthase 1;Sulfate adenylyltransferase;Adenylyl-sulfate kinase</t>
  </si>
  <si>
    <t>P17174;P17174-2</t>
  </si>
  <si>
    <t>Q5SRQ6;P67870;Q5SRQ3</t>
  </si>
  <si>
    <t>CSNK2B;CSNK2B-LY6G5B-1181</t>
  </si>
  <si>
    <t>Q13555-6;A0A0A0MS52;Q8WU40;A0A0A0MT11;Q5SWX3;H0Y6G2;Q13555;Q13555-8;Q13555-2;Q13555-9;Q13555-4;Q13555-7;Q13555-5;Q13555-3;Q13555-10;Q9UQM7-2;Q9UQM7;H7BZC6</t>
  </si>
  <si>
    <t>H0YB22;E5RH77;P62263</t>
  </si>
  <si>
    <t>E5RH81;E5RHP7;P00915;E5RIF9;E5RG43;E5RGU8;E5RFL2;E5RII2;H0YBE2;E5RFE7;E5RJF6;E5RG81;E5RJI8;E5RHS7</t>
  </si>
  <si>
    <t>H3BRN4;P80404;H3BNQ7;H3BRJ1;H3BMJ9;H3BRT1;H3BPW8</t>
  </si>
  <si>
    <t>Q8NCW5-2;Q8NCW5;Q5T3I4;Q5T3I3</t>
  </si>
  <si>
    <t>Q16851-2;A0A087WYS1;E7EUC7;Q16851;C9JUW1;C9JWG0;C9JVG3;C9JNZ1;F2Z3H1;C9JTZ5;C9JQU9;C9J3M0;F2Z3P4;F8WC70</t>
  </si>
  <si>
    <t>P10768;X6RA14;U3KQT1;H7BZT7</t>
  </si>
  <si>
    <t>A0A087WUL9;Q9UNM6;Q9UNM6-2;H0YD73;J3KNQ3;E9PL38</t>
  </si>
  <si>
    <t>CLIC4</t>
  </si>
  <si>
    <t>Chloride intracellular channel protein 4</t>
  </si>
  <si>
    <t>Q5T4S7-3;Q5T4S7-4;Q5T4S7;Q5T4S7-2;Q5T4S7-5;X6R960;A0A0A0MSW0;Q5TBN9</t>
  </si>
  <si>
    <t>E9PKH2;P50454;E9PPV6;E9PR70</t>
  </si>
  <si>
    <t>P00367-3;P00367;P00367-2;P49448</t>
  </si>
  <si>
    <t>GLUD1;GLUD2</t>
  </si>
  <si>
    <t>Glutamate dehydrogenase 1, mitochondrial;Glutamate dehydrogenase 2, mitochondrial</t>
  </si>
  <si>
    <t>O76024;H0Y9G5</t>
  </si>
  <si>
    <t>WFS1</t>
  </si>
  <si>
    <t>Wolframin</t>
  </si>
  <si>
    <t>Q8N183;D6RA56;H0YA50</t>
  </si>
  <si>
    <t>Mimitin, mitochondrial</t>
  </si>
  <si>
    <t>E9PDM8;O94855;O94855-2;E9PC44</t>
  </si>
  <si>
    <t>SEC24D</t>
  </si>
  <si>
    <t>Protein transport protein Sec24D</t>
  </si>
  <si>
    <t>H3BQZ7;Q1KMD3</t>
  </si>
  <si>
    <t>HNRNPUL2-BSCL2;HNRNPUL2</t>
  </si>
  <si>
    <t>E7ENL6;P12111-4;P12111-2;P12111;P12111-3;P12111-5;C9JNG9</t>
  </si>
  <si>
    <t>P78527;P78527-2;F5GX40</t>
  </si>
  <si>
    <t>P61956-2;P61956</t>
  </si>
  <si>
    <t>A0A0A0MRX2;Q96HY6-2;Q96HY6</t>
  </si>
  <si>
    <t>P14868-2;P14868;C9JQM9;C9J7S3;H7C278;C9JLC1</t>
  </si>
  <si>
    <t>P37837;F2Z393</t>
  </si>
  <si>
    <t>Q9UH03-2;Q9UH03;B1AHR1;B1AHR2</t>
  </si>
  <si>
    <t>SEPT3</t>
  </si>
  <si>
    <t>Neuronal-specific septin-3</t>
  </si>
  <si>
    <t>P48052;J3QT58</t>
  </si>
  <si>
    <t>CPA2</t>
  </si>
  <si>
    <t>Carboxypeptidase A2</t>
  </si>
  <si>
    <t>D6RCF4;Q8N5K1</t>
  </si>
  <si>
    <t>CISD2</t>
  </si>
  <si>
    <t>CDGSH iron-sulfur domain-containing protein 2</t>
  </si>
  <si>
    <t>R4GMR5;P48556;K7EJR3;K7EJC1;K7ERW6;K7ENY6</t>
  </si>
  <si>
    <t>A0A087WUL0;Q3LXA3;H0YCY6;Q3LXA3-2;I3L252</t>
  </si>
  <si>
    <t>TKFC;DAK</t>
  </si>
  <si>
    <t>Bifunctional ATP-dependent dihydroxyacetone kinase/FAD-AMP lyase (cyclizing);ATP-dependent dihydroxyacetone kinase;FAD-AMP lyase (cyclizing)</t>
  </si>
  <si>
    <t>F5GXJ9;Q13740-2;Q13740;H7C543;Q13740-4;Q13740-3</t>
  </si>
  <si>
    <t>P17858;P17858-2</t>
  </si>
  <si>
    <t>G3V524;G3V2Q5;G3V5Y4;F6S9Y6;Q9NZ32;G3V4K6;V9GYX7</t>
  </si>
  <si>
    <t>P09210;P08263</t>
  </si>
  <si>
    <t>GSTA2;GSTA1</t>
  </si>
  <si>
    <t>Glutathione S-transferase A2;Glutathione S-transferase A1;Glutathione S-transferase A1, N-terminally processed</t>
  </si>
  <si>
    <t>Q13011;M0R248;M0QZW4</t>
  </si>
  <si>
    <t>Q8IX12-2;Q8IX12;F5H3E1;F5H1H2;F5H2E6;A0A0C4DGG8</t>
  </si>
  <si>
    <t>CCAR1</t>
  </si>
  <si>
    <t>Cell division cycle and apoptosis regulator protein 1</t>
  </si>
  <si>
    <t>Q09161;F2Z2T1</t>
  </si>
  <si>
    <t>Ras-related protein Rab-3B</t>
  </si>
  <si>
    <t>P36543-3;Q96A05;P36543;C9J8H1;P36543-2</t>
  </si>
  <si>
    <t>ATP6V1E1;ATP6V1E2</t>
  </si>
  <si>
    <t>V-type proton ATPase subunit E 1;V-type proton ATPase subunit E 2</t>
  </si>
  <si>
    <t>Q9Y277-2;E5RFP6</t>
  </si>
  <si>
    <t>P61278</t>
  </si>
  <si>
    <t>SST</t>
  </si>
  <si>
    <t>Somatostatin;Somatostatin-28;Somatostatin-14</t>
  </si>
  <si>
    <t>P55795;H0YB39</t>
  </si>
  <si>
    <t>O94874;O94874-2;O94874-3</t>
  </si>
  <si>
    <t>A0A0A0MRI2;Q9UNH7;Q9UNH7-2;G3V5X9;G3V2U1;H0YJF8;G3V4Z5</t>
  </si>
  <si>
    <t>Sorting nexin-6;Sorting nexin-6, N-terminally processed</t>
  </si>
  <si>
    <t>Q6P2Q9;I3L0J9;I3L3Z8</t>
  </si>
  <si>
    <t>A0A087WY71;E9PFW3;Q96CW1-2;Q96CW1;H7C4C3;C9JTK4;C9JGT8;C9JJ47;C9JJD3;C9JPV8</t>
  </si>
  <si>
    <t>P46777;Q5T7N0</t>
  </si>
  <si>
    <t>H0YL18;P61769;H0YLF3;F5H6I0</t>
  </si>
  <si>
    <t>Beta-2-microglobulin;Beta-2-microglobulin;Beta-2-microglobulin form pI 5.3</t>
  </si>
  <si>
    <t>J3QQV5;J3KSW7;J3KTL2;Q07955-3;Q07955;Q07955-2</t>
  </si>
  <si>
    <t>Serine/arginine-rich splicing factor 1</t>
  </si>
  <si>
    <t>F5H157;Q15286</t>
  </si>
  <si>
    <t>Q16563-2;C9JYN0;Q16563;H7C4J8</t>
  </si>
  <si>
    <t>Synaptophysin-like protein 1</t>
  </si>
  <si>
    <t>Q16527;F8VW96;F8VQR7</t>
  </si>
  <si>
    <t>M0R0K9;Q13263-2;Q13263</t>
  </si>
  <si>
    <t>P46821;D6RA40;D6RA32</t>
  </si>
  <si>
    <t>MAP1B</t>
  </si>
  <si>
    <t>Microtubule-associated protein 1B;MAP1B heavy chain;MAP1 light chain LC1</t>
  </si>
  <si>
    <t>P50395;P50395-2;V9GYF8;Q5SX90;Q5SX86;Q5SX87;V9GYJ7;Q5SX91</t>
  </si>
  <si>
    <t>Q96I99;E9PDQ8;Q96I99-2;H0Y852</t>
  </si>
  <si>
    <t>Succinyl-CoA ligase [GDP-forming] subunit beta, mitochondrial</t>
  </si>
  <si>
    <t>Q9H845;H0Y8Z9</t>
  </si>
  <si>
    <t>P00352;Q5SYQ9;Q5SYQ8;Q5SYQ7;H0Y2X5;H0YMG7;O94788-4;O94788-2;O94788-3;P47895;O94788</t>
  </si>
  <si>
    <t>P11137-3;P11137;E7EV03;P11137-2;A8MZ31</t>
  </si>
  <si>
    <t>P49588;P49588-2;H3BPK7</t>
  </si>
  <si>
    <t>Q5HY54;Q60FE5;P21333-2;P21333;A0A087WWY3;F8WE98;H0Y5F3</t>
  </si>
  <si>
    <t>O76038</t>
  </si>
  <si>
    <t>SCGN</t>
  </si>
  <si>
    <t>Secretagogin</t>
  </si>
  <si>
    <t>A0A087X2E5;A0A087WZN1;O43837-2;O43837;O43837-3</t>
  </si>
  <si>
    <t>Isocitrate dehydrogenase [NAD] subunit, mitochondrial;Isocitrate dehydrogenase [NAD] subunit beta, mitochondrial</t>
  </si>
  <si>
    <t>P45973;F8VNY3</t>
  </si>
  <si>
    <t>Q99832-3;Q99832;Q99832-4;Q99832-2;F8WAM2</t>
  </si>
  <si>
    <t>O94979-8;O94979-4;O94979-6;O94979-3;O94979-10;D6REX3;O94979-9;O94979-2;O94979;D6RHZ5;O94979-7;H7BXG7;O94979-5;H0YAB3;H0Y9K1;H0Y8V7;H0Y9T9;D6RCQ9;D6RE64;H0YAF5;H0Y9V3;H0Y8W8</t>
  </si>
  <si>
    <t>Q14240;Q14240-2</t>
  </si>
  <si>
    <t>Eukaryotic initiation factor 4A-II;Eukaryotic initiation factor 4A-II, N-terminally processed</t>
  </si>
  <si>
    <t>X6RJP6;P37802;P37802-2</t>
  </si>
  <si>
    <t>P15086;C9JUX7;C9J5C4</t>
  </si>
  <si>
    <t>CPB1</t>
  </si>
  <si>
    <t>Carboxypeptidase B</t>
  </si>
  <si>
    <t>F6TLX2;Q9HC38-2;Q9HC38;I3L3Q4;Q9HC38-3;I3L1I0</t>
  </si>
  <si>
    <t>P00505;P00505-2</t>
  </si>
  <si>
    <t>P28838;P28838-2;H0Y9Q1</t>
  </si>
  <si>
    <t>P06576;H0YH81;F8W079;F8W0P7;H0YI37</t>
  </si>
  <si>
    <t>ATP synthase subunit beta, mitochondrial;ATP synthase subunit beta</t>
  </si>
  <si>
    <t>Q8WZA0-2;Q8WZA0;K7ES95</t>
  </si>
  <si>
    <t>C9J8F6;C9J6W7;C9JT96;C9JSQ1;F8WCN3;P12532;P12532-2;C9JJX8;C9J995;D6RHV3;D6R998;P17540</t>
  </si>
  <si>
    <t>CKMT1A;CKMT1B;CKMT2</t>
  </si>
  <si>
    <t>Creatine kinase U-type, mitochondrial;Creatine kinase S-type, mitochondrial</t>
  </si>
  <si>
    <t>O43181;H0Y9M8</t>
  </si>
  <si>
    <t>P08670;B0YJC4;B0YJC5;Q5JVS8;H7C5W5;P41219;P41219-2;F8W835</t>
  </si>
  <si>
    <t>P13861-2;P13861;H7C330;H7C4A9;H7C1L0</t>
  </si>
  <si>
    <t>P47897-2;P47897;C9J165;F2Z2V6;H7C0R3</t>
  </si>
  <si>
    <t>P00338;P00338-3;P00338-5;P00338-2;F5GXY2;P00338-4;F5GYU2;F5GXH2;F5GZQ4;F5H5J4;F5H6W8;F5H8H6;F5GXC7;F5GWW2;F5GXU1</t>
  </si>
  <si>
    <t>Q5W0J0;A0A087X163;Q9NP72-3;Q9NP72;Q9NP72-2;H0Y6T8</t>
  </si>
  <si>
    <t>Q7L0Y3;C9JVB6</t>
  </si>
  <si>
    <t>P29401;P29401-2;A0A0B4J1R6;E9PFF2;F8W888;F8WAX4</t>
  </si>
  <si>
    <t>O60701;O60701-2;O60701-3;E7ER83;E7ETF4;E7EV97;E7ER95</t>
  </si>
  <si>
    <t>P40926;G3XAL0;P40926-2</t>
  </si>
  <si>
    <t>Malate dehydrogenase, mitochondrial;Malate dehydrogenase</t>
  </si>
  <si>
    <t>P31153;P31153-2</t>
  </si>
  <si>
    <t>Q8WVM8-2;Q8WVM8-3;Q8WVM8</t>
  </si>
  <si>
    <t>SCFD1</t>
  </si>
  <si>
    <t>Sec1 family domain-containing protein 1</t>
  </si>
  <si>
    <t>Q14980-2;A0A087WY61;Q14980;Q14980-3;Q14980-4;Q14980-5;H0YFY6;K4DIE0;F5H4J1;F5H6Y5;F5H0Z7;F5H763;F5H3L6;F5H2F3;F5GZW1;F5H1L0;F8W6T3</t>
  </si>
  <si>
    <t>J3KN36;A0A0G2JN29;A0A087X117;Q5JPE7-2;Q15155;P69849;Q5JPE7;A0A0G2JP90;A0A0G2JM40;A0A087WW46;Q5JPE7-3;I3L0Q6;H3BTW1;H3BPS9</t>
  </si>
  <si>
    <t>NOMO3;NOMO1;NOMO2</t>
  </si>
  <si>
    <t>Nodal modulator 2;Nodal modulator 1;Nodal modulator 3</t>
  </si>
  <si>
    <t>A0A0D9SGF6;Q13813-2;A0A0D9SF54;Q13813;Q13813-3;A0A0D9SFF6</t>
  </si>
  <si>
    <t>O94905;E5RHW4;E5RJ09</t>
  </si>
  <si>
    <t>K7ER90;K7EL20;O75821;K7ENH0;K7EL60;K7ENA8;K7ERL8;K7EP16</t>
  </si>
  <si>
    <t>Q86VP6;Q86VP6-2;A0A0C4DGH5;H0YH27;Q86VP6-3</t>
  </si>
  <si>
    <t>V9GYE3;V9GYG9;V9GYM3;P02652;V9GYC1;V9GYS1</t>
  </si>
  <si>
    <t>X1WI22;D6RAA2;Q5SQT8;D6RDB2;D6RD69;Q9Y6B6;Q9NR31</t>
  </si>
  <si>
    <t>SAR1A;SAR1B</t>
  </si>
  <si>
    <t>GTP-binding protein SAR1b;GTP-binding protein SAR1a</t>
  </si>
  <si>
    <t>P30040;F8VY02;F8W1G0;P30040-2</t>
  </si>
  <si>
    <t>P51858;P51858-2;P51858-3</t>
  </si>
  <si>
    <t>Q9H307-2;Q9H307</t>
  </si>
  <si>
    <t>PNN</t>
  </si>
  <si>
    <t>Pinin</t>
  </si>
  <si>
    <t>Q5JP53;P07437;Q5ST81;Q9BVA1;Q13885;M0R1I1;M0QY85;M0QZL7;M0R278</t>
  </si>
  <si>
    <t>TUBB;TUBB2B;TUBB2A</t>
  </si>
  <si>
    <t>Tubulin beta chain;Tubulin beta-2B chain;Tubulin beta-2A chain</t>
  </si>
  <si>
    <t>P30405</t>
  </si>
  <si>
    <t>Peptidyl-prolyl cis-trans isomerase F, mitochondrial</t>
  </si>
  <si>
    <t>P98160;Q5SZJ2</t>
  </si>
  <si>
    <t>H7BY36;A0A0D9SFL3;B0QYK0;C9JGE3;Q01844-2;Q01844-6;Q01844-3;Q01844;Q01844-5</t>
  </si>
  <si>
    <t>P61247;H0Y8L7;E9PFI5;D6RAT0;D6RI02;H0Y9Y4;D6RG13;D6RGE0;D6RED7;D6RAS7;D6RB09;D6R9B6</t>
  </si>
  <si>
    <t>Q07666-2;Q07666;Q07666-3;O75525-2;O75525;Q5VWX1</t>
  </si>
  <si>
    <t>KH domain-containing, RNA-binding, signal transduction-associated protein 1</t>
  </si>
  <si>
    <t>Q05BJ3;O15240</t>
  </si>
  <si>
    <t>Neurosecretory protein VGF;Neuroendocrine regulatory peptide-1;Neuroendocrine regulatory peptide-2;Antimicrobial peptide VGF[554-577]</t>
  </si>
  <si>
    <t>Q8WXD2;Q8WXD2-2</t>
  </si>
  <si>
    <t>R4GN19;H0Y5B4;H7BZ11;J3KQN4;Q969Q0;P83881</t>
  </si>
  <si>
    <t>RPL36A;RPL36A-HNRNPH2;RPL36AL</t>
  </si>
  <si>
    <t>60S ribosomal protein L36a-like;60S ribosomal protein L36a</t>
  </si>
  <si>
    <t>H3BN55;P51159;H3BVH7;P51159-2;H3BU81;H3BUD9;H3BS49;K7ES41;O00194</t>
  </si>
  <si>
    <t>RAB27A</t>
  </si>
  <si>
    <t>Ras-related protein Rab-27A</t>
  </si>
  <si>
    <t>P61020-2;P61020;F8WCY6;F8WD79;F8VPW9;F8VSF8;F8VWZ7;F8VWU4;F8VVZ0;F8VUA5;F8VVK3;K7ERI8;K7ERQ8</t>
  </si>
  <si>
    <t>RAB5B;RAB5A;RAB5C</t>
  </si>
  <si>
    <t>F5H7R9;F5GXR3;P20962</t>
  </si>
  <si>
    <t>Q15717-2;Q15717;M0QZR9</t>
  </si>
  <si>
    <t>Q15477;H7C5N0;B4E0B4</t>
  </si>
  <si>
    <t>Q96KP4;Q96KP4-2;J3QKT2;J3QRA8;J3QRD0;A0A087WYZ1;J3KSV5;J3QL02;J3QKQ0;J3QLU1;J3QR27;J3QQN6;J3KRD5;A0A087WVS2;J3KRJ8;J3QRH4;J3QRP4;J3KSS4</t>
  </si>
  <si>
    <t>Q01105-2;A0A0C4DFV9;Q01105-3;Q01105-4;Q01105;A0A087X027;P0DME0</t>
  </si>
  <si>
    <t>SET;SETSIP</t>
  </si>
  <si>
    <t>Protein SET;Protein SETSIP</t>
  </si>
  <si>
    <t>B3KQV6;P30153;E9PH38;C9J9C1;H0YDG7;P30154-5;P30154-4;P30154;P30154-3;P30154-2</t>
  </si>
  <si>
    <t>O60763;O60763-2</t>
  </si>
  <si>
    <t>P40925;P40925-3;B9A041;P40925-2;B8ZZ51;C9JF79;C9JRL4;C9JLV6</t>
  </si>
  <si>
    <t>Malate dehydrogenase, cytoplasmic;Malate dehydrogenase</t>
  </si>
  <si>
    <t>O00203-3;O00203</t>
  </si>
  <si>
    <t>AP3B1</t>
  </si>
  <si>
    <t>AP-3 complex subunit beta-1</t>
  </si>
  <si>
    <t>Q15029-2;Q15029-3;Q15029;K7EP67</t>
  </si>
  <si>
    <t>A0A096LNH5;H7C2G3;A0A096LPI6;A0A0B4J2D5;P30042;A0A096LP73;A0A096LP12;F2Z2Q0;H7BYH1;A0A0B4J2H4;H7C1F6;P30042-2</t>
  </si>
  <si>
    <t>P22695;H3BRG4</t>
  </si>
  <si>
    <t>P24539;Q5QNZ2</t>
  </si>
  <si>
    <t>P20336;M0R257;S4R3Q3</t>
  </si>
  <si>
    <t>RAB3A</t>
  </si>
  <si>
    <t>Ras-related protein Rab-3A</t>
  </si>
  <si>
    <t>Q8IWU4;Q8IWU4-2;A0A096LNR0;A0A096LPF3;E5RG87</t>
  </si>
  <si>
    <t>SLC30A8</t>
  </si>
  <si>
    <t>Zinc transporter 8</t>
  </si>
  <si>
    <t>A0A087WXM6;J3QQT2;J3QLC8;J3KRX5;A0A0A0MRF8;A0A0A6YYL6;P18621-2;P18621;P18621-3;J3KRB3;A0A087WWH0;J3QS96;A0A087WY81</t>
  </si>
  <si>
    <t>RPL17;RPL17-C18orf32</t>
  </si>
  <si>
    <t>A0A0A0MRV0;Q9P2E9-2;Q9P2E9;A0A087WVV2;Q9P2E9-3;F8W7S5;A0A087WU26;A2A2S5;V9GY78</t>
  </si>
  <si>
    <t>P60981;F6RFD5;P60981-2</t>
  </si>
  <si>
    <t>E9PLA2;C9JRM1;Q5JR06;Q5JR07;E9PN11;C9JNR4;E9PQH6;C9JX21;Q5JR08;Q5JR05;U3KQA9;U3KQV3;P61586;P08134;P62745</t>
  </si>
  <si>
    <t>RHOC;RHOA</t>
  </si>
  <si>
    <t>Transforming protein RhoA;Rho-related GTP-binding protein RhoC</t>
  </si>
  <si>
    <t>P13521;C9JQI2</t>
  </si>
  <si>
    <t>Secretogranin-2;Secretoneurin;Manserin</t>
  </si>
  <si>
    <t>P29120-2;P29120</t>
  </si>
  <si>
    <t>F5GWX5;A0A0C4DGG9;Q14839;Q14839-2;K7EMY3;Q8TDI0</t>
  </si>
  <si>
    <t>CHD4</t>
  </si>
  <si>
    <t>Chromodomain-helicase-DNA-binding protein 4</t>
  </si>
  <si>
    <t>Q6PGP7;D6RCE2</t>
  </si>
  <si>
    <t>F8VZJ2;H0YHX9;Q13765;E9PAV3-2;E9PAV3;F8W0W4;F8W1N5;F8VNW4;F8VZ58;Q9BZK3</t>
  </si>
  <si>
    <t>Nascent polypeptide-associated complex subunit alpha;Nascent polypeptide-associated complex subunit alpha, muscle-specific form</t>
  </si>
  <si>
    <t>P19086</t>
  </si>
  <si>
    <t>Guanine nucleotide-binding protein G(z) subunit alpha</t>
  </si>
  <si>
    <t>Q06830;A0A0A0MSI0;A0A0A0MRQ5;H7C3T4</t>
  </si>
  <si>
    <t>H7C1N3;O15155;C9JTT8;Q68DU7;O15155-2</t>
  </si>
  <si>
    <t>BET1;DKFZp781C0425</t>
  </si>
  <si>
    <t>BET1 homolog</t>
  </si>
  <si>
    <t>O00232-2;O00232</t>
  </si>
  <si>
    <t>P08579</t>
  </si>
  <si>
    <t>SNRPB2</t>
  </si>
  <si>
    <t>U2 small nuclear ribonucleoprotein B</t>
  </si>
  <si>
    <t>P00325;A0A0D9SFH8;P00325-2;H0Y9N0;D6RIB1;D6R9K8;A0A0D9SFB5;P08319;P08319-2</t>
  </si>
  <si>
    <t>ADH1B</t>
  </si>
  <si>
    <t>P08758;D6RBE9;D6RBL5;E9PHT9</t>
  </si>
  <si>
    <t>Annexin A5;Annexin</t>
  </si>
  <si>
    <t>H0Y750;O75787-2;O75787;H7C3E1</t>
  </si>
  <si>
    <t>Q9Y3F4-2;Q9Y3F4;H0YH33</t>
  </si>
  <si>
    <t>Q9Y5S9-2;Q9Y5S9</t>
  </si>
  <si>
    <t>G3V279;P84090</t>
  </si>
  <si>
    <t>P54727;Q5W0S5;Q5W0S4;K7ENJ0;K7ELW1;P54725-2;P54725-3;P54725;P54727-2</t>
  </si>
  <si>
    <t>A0A087WYB4;Q9UJZ1-2;Q9UJZ1;F2Z2I8</t>
  </si>
  <si>
    <t>A0A075B6L0;A0A075B6K9;P0CG06;P0CG05;P0CF74;A0A075B6L1;A0M8Q6</t>
  </si>
  <si>
    <t>IGLC3;IGLC2;IGLC6;IGLC7</t>
  </si>
  <si>
    <t>Ig lambda-3 chain C regions;Ig lambda-2 chain C regions;Ig lambda-6 chain C region;Ig lambda-7 chain C region</t>
  </si>
  <si>
    <t>P51572;P51572-2;C9JQ75;C9J0M4;C9JMD7;C9JSP1;C9JM14</t>
  </si>
  <si>
    <t>P46926-2;P46926;D6RAY7;D6R917;D6RB13;D6R9P4;D6RFF8</t>
  </si>
  <si>
    <t>Glucosamine-6-phosphate isomerase 1;Glucosamine-6-phosphate isomerase</t>
  </si>
  <si>
    <t>O75110;A0A0A0MR22;O75110-2;O43861-2;O43861</t>
  </si>
  <si>
    <t>ATP9A</t>
  </si>
  <si>
    <t>Probable phospholipid-transporting ATPase IIA;Phospholipid-transporting ATPase</t>
  </si>
  <si>
    <t>O14980;C9J673;C9JKM9;H7BZC5;C9IZS4;C9JQ02;C9JV99</t>
  </si>
  <si>
    <t>Q9BRX8-2;Q9BRX8</t>
  </si>
  <si>
    <t>P09429;Q5T7C4;B2RPK0;P23497</t>
  </si>
  <si>
    <t>HMGB1;HMGB1P1</t>
  </si>
  <si>
    <t>High mobility group protein B1;Putative high mobility group protein B1-like 1</t>
  </si>
  <si>
    <t>E7EX90;Q14203-5;Q14203-2;Q14203-3;Q14203-4;Q14203-6;Q14203;E7EWF7;Q6AWB1</t>
  </si>
  <si>
    <t>C9J9K3;A0A0C4DG17;P08865;C9JQR9;A6NE09</t>
  </si>
  <si>
    <t>RPSA;RPSAP58</t>
  </si>
  <si>
    <t>P16615;P16615-5;P16615-2;P16615-3;H7C5W9;P16615-4;O14983-2;O14983;O14983-3;A0A0C4DH86;H3BVB2;H3BTW4</t>
  </si>
  <si>
    <t>K7EPR4;Q9Y6Q5;Q9Y6Q5-2;K7EJJ1;K7EMG5</t>
  </si>
  <si>
    <t>Q5QPM2;Q5QPM1;Q5QPL9;Q9UKM9-2;Q9UKM9;Q5QPM0</t>
  </si>
  <si>
    <t>P16519-2;P16519-3;P16519</t>
  </si>
  <si>
    <t>ADP/ATP translocase 2;ADP/ATP translocase 2, N-terminally processed</t>
  </si>
  <si>
    <t>Q5SSJ5;Q5SSJ5-3;Q5SSJ5-2;X6RGJ2;B0QZK4;B0QZK9;B0QZK8;Q5SWC8;Q5SSJ5-5</t>
  </si>
  <si>
    <t>P31946-2;P31946</t>
  </si>
  <si>
    <t>O43707;O43707-2;F5GXS2;O43707-3;H7C144;F6THM6</t>
  </si>
  <si>
    <t>B4DEH8;G3V4T2;Q92843-2;Q86U42-2;Q86U42;H0YJH9</t>
  </si>
  <si>
    <t>PABPN1</t>
  </si>
  <si>
    <t>Polyadenylate-binding protein 2</t>
  </si>
  <si>
    <t>P20340-2;P20340;F5H3K7;F5GX61;P20340-3;C9J0I2;P20340-4</t>
  </si>
  <si>
    <t>Ras-related protein Rab-6A</t>
  </si>
  <si>
    <t>D6RCD0;Q8NBQ5</t>
  </si>
  <si>
    <t>HSD17B11</t>
  </si>
  <si>
    <t>Estradiol 17-beta-dehydrogenase 11</t>
  </si>
  <si>
    <t>C9K025;P18077;F8WBS5;F8WB72</t>
  </si>
  <si>
    <t>K7EMM8;Q49A26-4;Q49A26-2;Q49A26-3;Q49A26;Q49A26-5;K7EPU6;K7EQB2</t>
  </si>
  <si>
    <t>GLYR1</t>
  </si>
  <si>
    <t>Putative oxidoreductase GLYR1</t>
  </si>
  <si>
    <t>ARF6</t>
  </si>
  <si>
    <t>Q6GPI1;P17538;H3BP92;H3BMY1;H3BTQ4;J3QKZ2</t>
  </si>
  <si>
    <t>CTRB2;CTRB1</t>
  </si>
  <si>
    <t>Chymotrypsinogen B2;Chymotrypsin B2 chain A;Chymotrypsin B2 chain B;Chymotrypsin B2 chain C;Chymotrypsinogen B;Chymotrypsin B chain A;Chymotrypsin B chain B;Chymotrypsin B chain C</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</si>
  <si>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</si>
  <si>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P07355;P07355-2;A6NMY6;H0YN42;H0YMU9;H0YMD0;H0YKS4;H0YLV6;H0YMM1;H0YMT9;H0YKX9;H0YKZ7;H0YMW4;H0YKL9;H0YNP5;H0YKV8;H0YM50;H0YMD9;H0YKN4;H0YNB8;H0YN28;H0YL33;H0YN52;H0YNA0</t>
  </si>
  <si>
    <t>Annexin A2;Putative annexin A2-like protein;Annexin</t>
  </si>
  <si>
    <t>E7ETK0;A0A087WUS0;P62847-2;P62847-3;P62847;P62847-4</t>
  </si>
  <si>
    <t>A0A087WVQ6;Q00610-2;Q00610;J3KS13;J3KSQ2;K7EJJ5;J3KRF5;F5H5N6</t>
  </si>
  <si>
    <t>Clathrin heavy chain;Clathrin heavy chain 1</t>
  </si>
  <si>
    <t>P05556;P05556-2;P05556-5;P05556-4;P05556-3</t>
  </si>
  <si>
    <t>P54886-2;P54886</t>
  </si>
  <si>
    <t>Delta-1-pyrroline-5-carboxylate synthase;Glutamate 5-kinase;Gamma-glutamyl phosphate reductase</t>
  </si>
  <si>
    <t>E7EQR4;P15311;E9PQ82;E9PNV3;V9GZ54</t>
  </si>
  <si>
    <t>P68363;P68363-2;C9JDS9</t>
  </si>
  <si>
    <t>P27824;P27824-2;H0Y9Q7;P27824-3;D6RAU8;D6RB85;D6RDP7;D6RGY2;D6RFL1;H0Y9H1;D6RAQ8</t>
  </si>
  <si>
    <t>A0A0G2JJZ9;Q13838;Q13838-2;F6WLT2;Q5STU3;F6UJC5;A0A0A0MT12;F6TRA5;H0YCC6;F6S4E6;F6QYI9;A0A0G2JJL7;F6R6M7</t>
  </si>
  <si>
    <t>Q9Y3Z3-2;Q9Y3Z3;Q9Y3Z3-3;Q9Y3Z3-4</t>
  </si>
  <si>
    <t>Deoxynucleoside triphosphate triphosphohydrolase SAMHD1</t>
  </si>
  <si>
    <t>F5GYT8;E9PG35;E9PHF7;Q96RQ3;G5E9X5</t>
  </si>
  <si>
    <t>A0A087WUZ3;Q01082;Q01082-3;Q01082-2;F8W6C1;O15020-2;O15020;A4QPE4;M0QZQ3;C9JY79;Q9H254-2;Q9H254-4;Q9H254</t>
  </si>
  <si>
    <t>Q9Y230-2;Q9Y230;M0R0Y3;X6R2L4</t>
  </si>
  <si>
    <t>P09874</t>
  </si>
  <si>
    <t>Q14247;Q14247-3;Q14247-2;H0YEV2;H0YCD9</t>
  </si>
  <si>
    <t>Q00765;B7Z332;B7Z510;H0Y8J8;E2QRG8;Q00765-2</t>
  </si>
  <si>
    <t>Receptor expression-enhancing protein 5</t>
  </si>
  <si>
    <t>Q12906-7;Q12906-6;Q12906;Q12906-3;Q12906-2;Q12906-4;Q12906-5;K7EKJ9;K7ER69;K7EKY0;Q96SI9-2;Q96SI9;K7EQR9;K7EJ09;K7ENK6;K7ERM6;K7EM82;K7EQ75</t>
  </si>
  <si>
    <t>Q01081-2;Q01081;M0QYK5;M0R2N4;Q01081-3;Q8WU68-3;Q8WU68-2;Q8WU68;K7EJH3;K7EJM7;Q01081-4</t>
  </si>
  <si>
    <t>U2AF1;U2AF1L4</t>
  </si>
  <si>
    <t>Splicing factor U2AF 35 kDa subunit;Splicing factor U2AF 26 kDa subunit</t>
  </si>
  <si>
    <t>H0YA96;H0Y8G5;Q14103-4;Q14103-3;Q14103-2;Q14103;D6RAF8;D6RF44;D6RD83;D6RBQ9</t>
  </si>
  <si>
    <t>Q13177;H7C1X3;B1AKS5</t>
  </si>
  <si>
    <t>Serine/threonine-protein kinase PAK 2;PAK-2p27;PAK-2p34</t>
  </si>
  <si>
    <t>M0R2L9;M0QXK4;M0QYF7;M0R140;P39019</t>
  </si>
  <si>
    <t>Q9Y5X3;A0A087WUY5;Q5QPE4;Q5QPE5</t>
  </si>
  <si>
    <t>P62753;A2A3R7;A2A3R5</t>
  </si>
  <si>
    <t>Q86UP2-4;Q86UP2;Q86UP2-2;Q86UP2-3;G3V4Y7;B7Z6P3;H0YJZ8;G3V5P0;G3V5G2;H0YJV5;H0YJP2</t>
  </si>
  <si>
    <t>O76094;O76094-2;D6RDY6;R4GNC1</t>
  </si>
  <si>
    <t>Q96IJ6;Q96IJ6-2;A0A087WUI8;C9J255;F8WD54</t>
  </si>
  <si>
    <t>G3V1D1;G3V192;P02794;E9PPQ4</t>
  </si>
  <si>
    <t>Ferritin;Ferritin heavy chain;Ferritin heavy chain, N-terminally processed</t>
  </si>
  <si>
    <t>P61160-2;P61160;F5H6T1</t>
  </si>
  <si>
    <t>J9JID7;Q03252</t>
  </si>
  <si>
    <t>F5H617;O95197-6;O95197-3;O95197-5;O95197-4;O95197-7;O95197-2;O95197</t>
  </si>
  <si>
    <t>Reticulon;Reticulon-3</t>
  </si>
  <si>
    <t>Q9UN86;Q9UN86-2;D6RGJ4;D6RAC7;D6RB17;D6RBM9;D6REX8;D6RBR0;D6RE13;D6RBW8</t>
  </si>
  <si>
    <t>P50990;P50990-2;P50990-3;H7C4C8;H7C2U0</t>
  </si>
  <si>
    <t>X6RFL8;P61106</t>
  </si>
  <si>
    <t>O75533;F8WC19;B4DGZ4;H7C341;O75533-2</t>
  </si>
  <si>
    <t>Q96AG4;I3L223</t>
  </si>
  <si>
    <t>P24534;C9JZW3;F2Z2G2;F8WF65</t>
  </si>
  <si>
    <t>A0A0D9SFS3;Q02218;E9PFG7;E9PDF2;E9PCR7;Q02218-2;Q02218-3;Q9ULD0-3;C9J4G7</t>
  </si>
  <si>
    <t>P02774-3;P02774;P02774-2</t>
  </si>
  <si>
    <t>P25311;C9JEV0</t>
  </si>
  <si>
    <t>Q16181;Q16181-2;E7ES33;E7EPK1;G3V1Q4;H0Y3Y4;C9J938;C9JB25;C9JSE7;C9JT15;C9JQJ4;C9JZI2;Q5JXL7;F8WB65;C9JFT1;Q6ZU15;C9IZU3</t>
  </si>
  <si>
    <t>SEPT7</t>
  </si>
  <si>
    <t>P36871-2;P36871;P36871-3</t>
  </si>
  <si>
    <t>Q96M27-4;Q96M27-5;Q96M27;Q96M27-3;Q96M27-2</t>
  </si>
  <si>
    <t>Q53GQ0;E9PI21;Q53GQ0-2</t>
  </si>
  <si>
    <t>A0A0G2JQW1;H0Y550;H7C1E5;H7C0T3;Q53QD4;Q8WVT3</t>
  </si>
  <si>
    <t>TRAPPC12;CGI-87</t>
  </si>
  <si>
    <t>Trafficking protein particle complex subunit 12</t>
  </si>
  <si>
    <t>E5RGX5;Q93045;Q93045-2</t>
  </si>
  <si>
    <t>STMN2</t>
  </si>
  <si>
    <t>Stathmin;Stathmin-2</t>
  </si>
  <si>
    <t>A0A0A0MRM8;A0A0D9SGC1;E7EW20;Q9UM54-5;Q9UM54-2;Q9UM54-6;Q9UM54-4;Q9UM54-1;Q9UM54</t>
  </si>
  <si>
    <t>B4DGU4;P35222</t>
  </si>
  <si>
    <t>F8W8M4;A0A0A0MRL6;O14639-2;O14639-6;O14639;J3QSX6;O14639-4;O14639-3;O14639-5;H0Y7N6;F6XFR5</t>
  </si>
  <si>
    <t>E7EMM4;Q13510;Q13510-2;Q13510-3</t>
  </si>
  <si>
    <t>Acid ceramidase;Acid ceramidase subunit alpha;Acid ceramidase subunit beta</t>
  </si>
  <si>
    <t>Q9P2R7-2;Q9P2R7;Q5T9Q5;Q5T9Q8</t>
  </si>
  <si>
    <t>Succinyl-CoA ligase [ADP-forming] subunit beta, mitochondrial</t>
  </si>
  <si>
    <t>F5H0C7;F5H423;P84077;P61204;C9JPM4;P18085;F5H1V1;F5H6T5;P61204-2;F8WDB3</t>
  </si>
  <si>
    <t>ARF3;ARF1;ARF4</t>
  </si>
  <si>
    <t>ADP-ribosylation factor 1;ADP-ribosylation factor 3;ADP-ribosylation factor 4</t>
  </si>
  <si>
    <t>P11940;P11940-2;E7EQV3;A0A087WTT1;E7ERJ7;H0YAR2;E5RGH3;Q4VXU2;H0YB86;E5RJB9;Q96DU9;Q96DU9-2;Q9H361;Q4VXU2-2;E5RH24;H0YBN4;H0YAP2</t>
  </si>
  <si>
    <t>Polyadenylate-binding protein 1;Polyadenylate-binding protein</t>
  </si>
  <si>
    <t>Q9UBS4;H7C2Y5</t>
  </si>
  <si>
    <t>H3BMH2;H3BSC1;P62491-2;Q15907-2;P62491;Q15907;B4DQU5</t>
  </si>
  <si>
    <t>RAB11A;RAB11B</t>
  </si>
  <si>
    <t>Ras-related protein Rab-11A;Ras-related protein Rab-11B</t>
  </si>
  <si>
    <t>Q16270-2;Q16270</t>
  </si>
  <si>
    <t>P23526-2;P23526</t>
  </si>
  <si>
    <t>P01275</t>
  </si>
  <si>
    <t>GCG</t>
  </si>
  <si>
    <t>Glucagon;Glicentin;Glicentin-related polypeptide;Oxyntomodulin;Glucagon;Glucagon-like peptide 1;Glucagon-like peptide 1(7-37);Glucagon-like peptide 1(7-36);Glucagon-like peptide 2</t>
  </si>
  <si>
    <t>E7EVA0;P27816-6;P27816;P27816-2;P27816-5;P27816-4;H7C456;H0Y2V1;H7C4C5;B5MEG9;F8W9U4;P27816-7</t>
  </si>
  <si>
    <t>Microtubule-associated protein;Microtubule-associated protein 4</t>
  </si>
  <si>
    <t>A0A075B7D9;Q92804-2;Q92804;H3BPE7;P35637-2;P35637</t>
  </si>
  <si>
    <t>TAF15;FUS</t>
  </si>
  <si>
    <t>TATA-binding protein-associated factor 2N;RNA-binding protein FUS</t>
  </si>
  <si>
    <t>K7EIG7;J3QRN6;O94832;J3KRL0</t>
  </si>
  <si>
    <t>U3KQ56;Q9UBQ7</t>
  </si>
  <si>
    <t>A0A0C4DGA2;O75521-2;O75521;F8WAW4;F1LLU7;C9JB63;F8W6J1</t>
  </si>
  <si>
    <t>Q8TCT9-5;Q8TCT9;Q8TCT9-2;A0A075B6F6;Q8TCT9-4</t>
  </si>
  <si>
    <t>HM13</t>
  </si>
  <si>
    <t>Minor histocompatibility antigen H13</t>
  </si>
  <si>
    <t>Q04917;A2IDB2</t>
  </si>
  <si>
    <t>Q08752</t>
  </si>
  <si>
    <t>PPID</t>
  </si>
  <si>
    <t>Peptidyl-prolyl cis-trans isomerase D</t>
  </si>
  <si>
    <t>P61081;M0QYI6</t>
  </si>
  <si>
    <t>O94903;E5RFX7;H0YBG2;E5RG77</t>
  </si>
  <si>
    <t>Q15363;E7EQ72;F5GX39</t>
  </si>
  <si>
    <t>Q8NBY1;B4E0Y9;Q9P289-2;Q9P289-3;Q9P289;C9JJV0;C9JDH9;C9J6L2;C9JCC0;C9J232;H7C279;O00506-3;O00506-2;O00506</t>
  </si>
  <si>
    <t>STK26;STK25</t>
  </si>
  <si>
    <t>Serine/threonine-protein kinase 26;Serine/threonine-protein kinase 25</t>
  </si>
  <si>
    <t>P23246-2;P23246</t>
  </si>
  <si>
    <t>M0QXF7;M0QYN0;Q969H8</t>
  </si>
  <si>
    <t>H0Y8C6;O00410-2;O00410;O00410-3</t>
  </si>
  <si>
    <t>P05387;H0YDD8</t>
  </si>
  <si>
    <t>P61604;B8ZZL8;B8ZZ54;S4R3N1</t>
  </si>
  <si>
    <t>P05455;E7ERC4;E9PGX9;E9PFL9</t>
  </si>
  <si>
    <t>Q02878;F8VZA3;F8VWR1;F8VU16;F8VZ45;U3KQR5</t>
  </si>
  <si>
    <t>Q9UJS0-2;Q9UJS0;R4GN64</t>
  </si>
  <si>
    <t>P62316;K7ERG4;P62316-2;K7EJB5</t>
  </si>
  <si>
    <t>P12956;B1AHC9;P12956-2</t>
  </si>
  <si>
    <t>J3QL14;R4GN72;F5GYQ1;P61421</t>
  </si>
  <si>
    <t>F8VU65;Q8NHW5;P05388;F8VPE8;G3V210;F8VW21;F8VWS0;P05388-2;F8VS58;F8VQY6;F8VRK7;F8VZS0;F8VWV4</t>
  </si>
  <si>
    <t>RPLP0;RPLP0P6</t>
  </si>
  <si>
    <t>60S acidic ribosomal protein P0-like;60S acidic ribosomal protein P0</t>
  </si>
  <si>
    <t>Q9UHB6;Q9UHB6-4;F8VQE1;Q9UHB6-2;Q9UHB6-5;F8VRN8;F8VS07;Q9UHB6-3;F8VVQ7;F8VTU2</t>
  </si>
  <si>
    <t>Q5JR95;P62241</t>
  </si>
  <si>
    <t>P61011-2;P61011;G3V4F7;G3V480</t>
  </si>
  <si>
    <t>Q16531;F5GY55;Q16531-2;F5H2L3;F8WF81;F5GWI0;F5GZ34;F5GYG8;F5GZY8;F5H0Y5;F5H7A0;F5H775;F5H4N9;F5H581</t>
  </si>
  <si>
    <t>Q9UNZ2-4;Q9UNZ2;Q9UNZ2-5;Q9UNZ2-6;F2Z2K0</t>
  </si>
  <si>
    <t>P16152;E9PQ63;A8MTM1;P16152-2</t>
  </si>
  <si>
    <t>O14974-4;O14974;O14974-5;O14974-3;F8VZN8;O14974-2;H0YIM2;H0YIS3;H0YHI8;F8VW28;H0YHL8;H0YIS4</t>
  </si>
  <si>
    <t>P26640;P26640-2</t>
  </si>
  <si>
    <t>P31948;P31948-2;P31948-3;F5H783;H0YGI8;F5GXD8</t>
  </si>
  <si>
    <t>F8WCR5;H7C2U6;Q9BPW8</t>
  </si>
  <si>
    <t>O43396;K7ER96;K7EML9</t>
  </si>
  <si>
    <t>P05783;F8VZY9</t>
  </si>
  <si>
    <t>D6R974;D6RE83;D6R956;P09936;D6RF53</t>
  </si>
  <si>
    <t>Ubiquitin carboxyl-terminal hydrolase;Ubiquitin carboxyl-terminal hydrolase isozyme L1</t>
  </si>
  <si>
    <t>D3YTB1;F8W727;P62910</t>
  </si>
  <si>
    <t>E7EWE5;P51659-3;P51659;P51659-2;G5E9S2;E7ET17;E7EPL9;E7ER27</t>
  </si>
  <si>
    <t>Peroxisomal multifunctional enzyme type 2;(3R)-hydroxyacyl-CoA dehydrogenase;Enoyl-CoA hydratase 2</t>
  </si>
  <si>
    <t>P20810-6;P20810-10;A0A0C4DGB5;P20810-9;P20810-7;P20810;E7EVY3;P20810-5;B7Z574;P20810-8;P20810-4;E7ES10;E9PDE4;E7EQ12;E9PCH5;H0Y9H6;H0YD33;H0Y7F0;A0A0A0MR45;H0YA91;E9PSG1;E7EQA0;P20810-3;P20810-2;F8W7E0;H0Y944;D6RC54;E7EN75;D6RBR1;D6RGF7;D6RAA8</t>
  </si>
  <si>
    <t>P63173;J3KT73;J3QL01</t>
  </si>
  <si>
    <t>Q5TB53;Q9HD45</t>
  </si>
  <si>
    <t>Transmembrane 9 superfamily member 3</t>
  </si>
  <si>
    <t>Q13087-2;Q13087;Q4TT65;H0Y4J5</t>
  </si>
  <si>
    <t>PDIA2</t>
  </si>
  <si>
    <t>Protein disulfide-isomerase A2</t>
  </si>
  <si>
    <t>A0A087X253;P63010;P63010-2;P63010-3;K7ERB2;A0A087WYD1;A0A087WU93;A0A087WZQ6;K7EN71;A0A087WXS3;K7EKZ5;K7EJX1</t>
  </si>
  <si>
    <t>O60518;A0A096LPA6</t>
  </si>
  <si>
    <t>RANBP6</t>
  </si>
  <si>
    <t>Ran-binding protein 6</t>
  </si>
  <si>
    <t>Q4G0F5;A0A0D9SFQ6</t>
  </si>
  <si>
    <t>VPS26B</t>
  </si>
  <si>
    <t>Vacuolar protein sorting-associated protein 26B</t>
  </si>
  <si>
    <t>Q9UMS4;H0YGF3;F5GY56</t>
  </si>
  <si>
    <t>O60832;O60832-2;H7C2Q9;H7C0M1;C9IYT0;H7C2Q2</t>
  </si>
  <si>
    <t>Q08257;Q08257-3;A6NP24;C9JH92;Q08257-2</t>
  </si>
  <si>
    <t>P22735;P22735-2;H0YMQ8;H0YLT9</t>
  </si>
  <si>
    <t>TGM1</t>
  </si>
  <si>
    <t>Protein-glutamine gamma-glutamyltransferase K</t>
  </si>
  <si>
    <t>X6R9L0;Q13217</t>
  </si>
  <si>
    <t>P61009</t>
  </si>
  <si>
    <t>Signal peptidase complex subunit 3</t>
  </si>
  <si>
    <t>P33908;P33908-2</t>
  </si>
  <si>
    <t>H3BLZ8;Q92841-1;Q92841-3;Q92841;Q92841-2;J3KRZ1;J3QRQ7</t>
  </si>
  <si>
    <t>H0YLA4;Q00796</t>
  </si>
  <si>
    <t>O00231;O00231-2;J3QS13;J3QRY4</t>
  </si>
  <si>
    <t>Ras-related protein Rab-3D</t>
  </si>
  <si>
    <t>Q14914-2;Q14914;F2Z3J9;Q5JVP2;F6XGT7</t>
  </si>
  <si>
    <t>P63261;I3L3I0;I3L1U9;K7EM38;I3L3R2;J3KT65;I3L4N8</t>
  </si>
  <si>
    <t>P68871;F8W6P5</t>
  </si>
  <si>
    <t>P07093-2;P07093;P07093-3;C9JN98</t>
  </si>
  <si>
    <t>J3KN67;P06753-2;Q5VU61;P06753-5;P06753-7;A0A087WWU8;Q5HYB6;P06753-3;P06753-6;P06753;P06753-4;B7Z596;H0YK48;H0YL42;F5H7S3;H0YK20;K7ERG3;H0YKX5;P09493-5;P09493-4;P09493;K7EP68</t>
  </si>
  <si>
    <t>TPM3;DKFZp686J1372</t>
  </si>
  <si>
    <t>P14923;C9JTX4;C9J826;C9JK18;C9JKY1</t>
  </si>
  <si>
    <t>Q92900-2;Q92900</t>
  </si>
  <si>
    <t>Regulator of nonsense transcripts 1</t>
  </si>
  <si>
    <t>Q9P0M6;Q5SQT3</t>
  </si>
  <si>
    <t>H2AFY2</t>
  </si>
  <si>
    <t>Core histone macro-H2A.2</t>
  </si>
  <si>
    <t>A0A0A6YYA0;Q86XR7-2;Q9Y3B3-2;Q9Y3B3;G3V2Y2</t>
  </si>
  <si>
    <t>TMED7-TICAM2;TMED7</t>
  </si>
  <si>
    <t>Q5T9B7;P00568;H0Y4J6;H0YID2</t>
  </si>
  <si>
    <t>P05060;A0A0A0MT66</t>
  </si>
  <si>
    <t>Secretogranin-1;PE-11;GAWK peptide;CCB peptide</t>
  </si>
  <si>
    <t>P78417;Q5TA02;P78417-3;P78417-2;Q5TA01</t>
  </si>
  <si>
    <t>C9J4V0;C9J8S3;P51149;C9J4S4;C9IZZ0;C9J7D1;C9J592</t>
  </si>
  <si>
    <t>P27797;K7EJB9;K7EL50</t>
  </si>
  <si>
    <t>Q9NUQ9;E5RJE1;E5RIR8;E5RJL8;E5RI16;E5RK81;E5RH75;E5RK61;E5RFS4;E5RHU5;E5RGI7;A0A087X178;Q9NUQ9-2</t>
  </si>
  <si>
    <t>P62280;M0QZC5;M0R1H6</t>
  </si>
  <si>
    <t>P20700;A0A0D9SFE5;E9PBF6;A0A0D9SFY5</t>
  </si>
  <si>
    <t>P22307-6;P22307-2;P22307-4;P22307-7;P22307-8;P22307;H0YF61</t>
  </si>
  <si>
    <t>M0QZN2;M0R0R2;P46782;M0R0F0</t>
  </si>
  <si>
    <t>40S ribosomal protein S5;40S ribosomal protein S5, N-terminally processed</t>
  </si>
  <si>
    <t>P62314;J3QLR7</t>
  </si>
  <si>
    <t>A0AVT1;A0AVT1-2;H0Y8S8;A0AVT1-4;A0AVT1-3</t>
  </si>
  <si>
    <t>P00558-2;P00558;P07205</t>
  </si>
  <si>
    <t>Q15019;Q15019-3;Q15019-2;H7C2Y0;B5MCX3;H7C310;C9J2Q4</t>
  </si>
  <si>
    <t>SEPT2</t>
  </si>
  <si>
    <t>A0A087X2D0;P84103-2;P84103</t>
  </si>
  <si>
    <t>Q9ULW5;Q9ULW5-2;H3BQ97</t>
  </si>
  <si>
    <t>RAB26</t>
  </si>
  <si>
    <t>Ras-related protein Rab-26</t>
  </si>
  <si>
    <t>F5H1S8;Q14165;H0YG07;F5GX14</t>
  </si>
  <si>
    <t>K7EMV3;K7EP01;B4DEB1;K7EK07;Q5TEC6;K7ES00;Q6NXT2;Q71DI3;Q16695;P84243;P68431</t>
  </si>
  <si>
    <t>H3F3B;H3F3A;HIST2H3PS2;H3F3C;HIST2H3A;HIST3H3;HIST1H3A</t>
  </si>
  <si>
    <t>Histone H3;Histone H3.3C;Histone H3.2;Histone H3.1t;Histone H3.3;Histone H3.1</t>
  </si>
  <si>
    <t>C9J8Q5;P51649;P51649-2</t>
  </si>
  <si>
    <t>P21291;E9PND2;E9PS42;E9PP21</t>
  </si>
  <si>
    <t>H0YJM8;P28074-2;P28074;P28074-3</t>
  </si>
  <si>
    <t>P42765;A0A0B4J2A4;K7EME0</t>
  </si>
  <si>
    <t>D6RBV2;Q12907;D6RDX1;D6RIU4;D6RBH1</t>
  </si>
  <si>
    <t>P04406;P04406-2;E7EUT5</t>
  </si>
  <si>
    <t>F8W6I7;P09651-3;P09651-2;P09651;F8VZ49;Q32P51;F8VTQ5;F8W646;H0YH80</t>
  </si>
  <si>
    <t>HNRNPA1;HNRNPA1L2</t>
  </si>
  <si>
    <t>Heterogeneous nuclear ribonucleoprotein A1;Heterogeneous nuclear ribonucleoprotein A1, N-terminally processed;Heterogeneous nuclear ribonucleoprotein A1-like 2</t>
  </si>
  <si>
    <t>Q9Y266;A0A0A0MSU9;A0A0A0MSS4</t>
  </si>
  <si>
    <t>H0YMR0;Q6P4E1-2;Q6P4E1-5;Q6P4E1;Q6P4E1-4;H0YM51</t>
  </si>
  <si>
    <t>CASC4</t>
  </si>
  <si>
    <t>Protein CASC4</t>
  </si>
  <si>
    <t>D6RAN4;P32969;H0Y9R4;H0Y9V9;E7ESE0</t>
  </si>
  <si>
    <t>P01040;C9J0E4</t>
  </si>
  <si>
    <t>Q15424;Q15424-4;Q15424-3;Q15424-2;K7EII0</t>
  </si>
  <si>
    <t>SAFB</t>
  </si>
  <si>
    <t>Scaffold attachment factor B1</t>
  </si>
  <si>
    <t>P35580-2;P35580-4;P35580;P35580-5;P35580-3</t>
  </si>
  <si>
    <t>Q8WVC2;Q9BYK1;P63220;Q9BYK2</t>
  </si>
  <si>
    <t>P62081;B5MCP9</t>
  </si>
  <si>
    <t>A6NFX8;Q9UKK9;C9JYY9;A6NCQ0;A6NJU6</t>
  </si>
  <si>
    <t>E7EPA1;O60256-3;O60256;C9JDH0;E7EW35;C9JDU5;C9JJS3;C9K0K7;O60256-4;O60256-2;I3L331;I3L164;I3L4G9</t>
  </si>
  <si>
    <t>Q5TH69</t>
  </si>
  <si>
    <t>ARFGEF3</t>
  </si>
  <si>
    <t>Brefeldin A-inhibited guanine nucleotide-exchange protein 3</t>
  </si>
  <si>
    <t>Q13564-3;Q13564-2;Q13564;Q13564-4</t>
  </si>
  <si>
    <t>E7EQB2;E7ER44;P02788-2;P02788;C9JCF5</t>
  </si>
  <si>
    <t>M0QZK8;O75223;O75223-3;H7BZK5;B8ZZK2</t>
  </si>
  <si>
    <t>P40227;P40227-2;J3KRI6</t>
  </si>
  <si>
    <t>P19021-2;P19021-4;P19021-3;P19021-6;P19021;P19021-5;H7BYD9;H0Y9I4</t>
  </si>
  <si>
    <t>Peptidyl-glycine alpha-amidating monooxygenase;Peptidylglycine alpha-hydroxylating monooxygenase;Peptidyl-alpha-hydroxyglycine alpha-amidating lyase</t>
  </si>
  <si>
    <t>F5H3C5;A0A0C4DG56;F5H4R2;F5GYZ5;A0A0C4DFU2;P04179-3;P04179-4;P04179;G8JLJ2;G5E9P6;F5GXZ9;A0A0C4DFU1;P04179-2</t>
  </si>
  <si>
    <t>Superoxide dismutase;Superoxide dismutase [Mn], mitochondrial</t>
  </si>
  <si>
    <t>Q9Y6G9;E9PHI6</t>
  </si>
  <si>
    <t>DYNC1LI1</t>
  </si>
  <si>
    <t>Cytoplasmic dynein 1 light intermediate chain 1</t>
  </si>
  <si>
    <t>C9JW96;P35232;C9JZ20;E7ESE2;E9PCW0</t>
  </si>
  <si>
    <t>P49189;P49189-2</t>
  </si>
  <si>
    <t>Q9UHD8;Q9UHD8-5;Q9UHD8-2;Q9UHD8-7;Q9UHD8-3;Q9UHD8-8;Q9UHD8-9;Q9UHD8-4;K7EL40;K7EK18;K7ELJ9;K7EIR4;K7EIE4;K7EQD7;K7ENQ5;K7EJZ2;K7ER52;K7EN52;K7EKN4;K7ER14;K7EJ51;K7ERG1</t>
  </si>
  <si>
    <t>SEPT9</t>
  </si>
  <si>
    <t>Protein-glutamine gamma-glutamyltransferase E;Protein-glutamine gamma-glutamyltransferase E 50 kDa catalytic chain;Protein-glutamine gamma-glutamyltransferase E 27 kDa non-catalytic chain</t>
  </si>
  <si>
    <t>P04118;A0A087WZW1;A0A087X0Q7</t>
  </si>
  <si>
    <t>CLPS</t>
  </si>
  <si>
    <t>Colipase</t>
  </si>
  <si>
    <t>P27348;E9PG15</t>
  </si>
  <si>
    <t>M0R0P7;M0R3D6;M0R1A7;M0R117;Q02543</t>
  </si>
  <si>
    <t>Q9BXN1;Q5TBF2</t>
  </si>
  <si>
    <t>Asporin</t>
  </si>
  <si>
    <t>Q5VTE0;P68104;A0A087WV01;A0A087WVQ9;P68104-2;Q5JR01;A6PW80</t>
  </si>
  <si>
    <t>EEF1A1P5;EEF1A1</t>
  </si>
  <si>
    <t>Putative elongation factor 1-alpha-like 3;Elongation factor 1-alpha 1;Elongation factor 1-alpha</t>
  </si>
  <si>
    <t>Q15149-7;Q15149-8;Q15149-9;Q15149-5;Q15149-4;Q15149-6;Q15149-3;Q15149-2;Q15149;E9PMV1;H0YDN1</t>
  </si>
  <si>
    <t>B7Z7F3;Q9H6Z4-3;Q9H6Z4-2;Q9H6Z4;K7EIJ4;K7ENJ2;K7EID7;K7ENB9;K7EPW1;K7ESQ0;K7EMT3</t>
  </si>
  <si>
    <t>RANBP3</t>
  </si>
  <si>
    <t>Ran-binding protein 3</t>
  </si>
  <si>
    <t>Q04637-9;E7EX73;Q04637-8;Q04637;E7EUU4;E9PGM1;Q04637-3;Q04637-4;Q04637-5;Q04637-7;Q04637-6;A0A0A0MR52;C9JF13;C9J6B6;C9J2Z7;C9K073;H7C044;A0A0A0MSA7;O43432;O43432-3;O43432-4</t>
  </si>
  <si>
    <t>Q13435;A0A087WZZ5;E9PPJ0;H0YEX5;E9PJT3;E9PJ04;H0YCG1</t>
  </si>
  <si>
    <t>P26373-2;P26373;J3KS98;H3BUK8</t>
  </si>
  <si>
    <t>Q6UXG2-2;Q6UXG2-4;Q6UXG2;E9PB18;Q6UXG2-3;H0YDD2</t>
  </si>
  <si>
    <t>KIAA1324</t>
  </si>
  <si>
    <t>UPF0577 protein KIAA1324</t>
  </si>
  <si>
    <t>P62913-2;P62913;Q5VVC9;Q5VVC8</t>
  </si>
  <si>
    <t>P10412;P16402;Q02539;P22492</t>
  </si>
  <si>
    <t>HIST1H1E;HIST1H1D</t>
  </si>
  <si>
    <t>Histone H1.4;Histone H1.3</t>
  </si>
  <si>
    <t>Q8IW75</t>
  </si>
  <si>
    <t>SERPINA12</t>
  </si>
  <si>
    <t>Serpin A12</t>
  </si>
  <si>
    <t>O15144;C9JTV5;G5E9J0</t>
  </si>
  <si>
    <t>E9PS97;J3KNQ4;Q9NVD7;Q9NVD7-2</t>
  </si>
  <si>
    <t>P81605;P81605-2</t>
  </si>
  <si>
    <t>P15924;P15924-3;P15924-2</t>
  </si>
  <si>
    <t>LCN1;LCN1P1</t>
  </si>
  <si>
    <t>Lipocalin-1;Putative lipocalin 1-like protein 1</t>
  </si>
  <si>
    <t>Q02413;Q02413-2</t>
  </si>
  <si>
    <t>Q96CN7;D6RGE2</t>
  </si>
  <si>
    <t>H0Y614;P61960</t>
  </si>
  <si>
    <t>P56192;H0YHV5;P56192-2;H0YIP0</t>
  </si>
  <si>
    <t>Q08211;Q08211-2</t>
  </si>
  <si>
    <t>P06733;P06733-2;K7EM90;E5RI09;E5RG95</t>
  </si>
  <si>
    <t>Alpha-enolase;Enolase</t>
  </si>
  <si>
    <t>Q13148;A0A087WYY0;A0A087X260;G3V162;B1AKP7;A0A087WX29;A0A087WV68;K7EN94;K7EJM5;A0A087WXQ5;A0A087WXV3;K7EL26;A0A087WX67;A0A087WW61;A0A087WZC9;A0A087WYE7;Q13148-4;A0A087WTZ4</t>
  </si>
  <si>
    <t>F8VXB1;F8VUC5;F8W156;F8VYZ4;F8VVA7;P61923-5;P61923;F8W651;F8VXR1;P61923-4</t>
  </si>
  <si>
    <t>K7EM18;P41567;O60739</t>
  </si>
  <si>
    <t>EIF1;EIF1B</t>
  </si>
  <si>
    <t>Eukaryotic translation initiation factor 1;Eukaryotic translation initiation factor 1b</t>
  </si>
  <si>
    <t>P12004</t>
  </si>
  <si>
    <t>Q96QK1;I3L4S0;I3L4P4</t>
  </si>
  <si>
    <t>Q2L6G8;G8JLG2;Q15517</t>
  </si>
  <si>
    <t>P07737;K7EJ44;CON__P02584;I3L3D5</t>
  </si>
  <si>
    <t>D6RGI3;D6RER5;Q9NVA2;Q9NVA2-2;D6RDU5;D6RDP1;D6R9Y6;H0Y961;H0Y9G8</t>
  </si>
  <si>
    <t>SEPT11</t>
  </si>
  <si>
    <t>P07305;P07305-2</t>
  </si>
  <si>
    <t>Histone H1.0;Histone H1.0, N-terminally processed</t>
  </si>
  <si>
    <t>P19525-2;P19525</t>
  </si>
  <si>
    <t>P18206-2;P18206;Q5JQ13;P18206-3</t>
  </si>
  <si>
    <t>D6RF05;E7ETE2;B4E1C5;B4DDD8;P12081-3;P12081-2;P12081-4;P12081</t>
  </si>
  <si>
    <t>P35579;P35579-2;Q5BKV1;B1AH99;A0A0C4DFM8;E7ERA5</t>
  </si>
  <si>
    <t>O43175;Q5SZU1</t>
  </si>
  <si>
    <t>P03928</t>
  </si>
  <si>
    <t>MT-ATP8</t>
  </si>
  <si>
    <t>P49419-2;P49419;P49419-3;F8VS02;P49419-4;H0YHM6</t>
  </si>
  <si>
    <t>P04844-2;P04844;Q5JYR3;H0Y5M1</t>
  </si>
  <si>
    <t>B4DP62;P53007</t>
  </si>
  <si>
    <t>Tricarboxylate transport protein, mitochondrial</t>
  </si>
  <si>
    <t>P06748-3;P06748-2;P06748;E5RI98</t>
  </si>
  <si>
    <t>Q08554-2;Q08554</t>
  </si>
  <si>
    <t>P62888;A0A0B4J213;E5RI99;A0A0C4DH44</t>
  </si>
  <si>
    <t>Q99460;A0A087WW66;Q99460-2;C9J9M4;H7BZR6;F8WCE3;H7C378</t>
  </si>
  <si>
    <t>H3BND3;O43809</t>
  </si>
  <si>
    <t>NUDT21</t>
  </si>
  <si>
    <t>Cleavage and polyadenylation specificity factor subunit 5</t>
  </si>
  <si>
    <t>P60953;P60953-1;Q5JYX0;F8WET9;B1AH79;G3V4H1;G3V476;A0A0C4DH03;P84095;Q9H4E5-2;P17081;Q9H4E5</t>
  </si>
  <si>
    <t>H0YN26;P39687;O95626;O43423</t>
  </si>
  <si>
    <t>ANP32A;ANP32D;ANP32C</t>
  </si>
  <si>
    <t>Acidic leucine-rich nuclear phosphoprotein 32 family member A;Acidic leucine-rich nuclear phosphoprotein 32 family member D;Acidic leucine-rich nuclear phosphoprotein 32 family member C</t>
  </si>
  <si>
    <t>P36957;P36957-2;Q86SW4</t>
  </si>
  <si>
    <t>Q8J015;M0QYS1;Q6NVV1;P40429</t>
  </si>
  <si>
    <t>RPL13a;RPL13A;RPL13AP3</t>
  </si>
  <si>
    <t>Putative 60S ribosomal protein L13a protein RPL13AP3;60S ribosomal protein L13a</t>
  </si>
  <si>
    <t>G3V295;G3V5Z7;P60900;P60900-2;G3V3U4;G3V3I1;P60900-3</t>
  </si>
  <si>
    <t>Proteasome subunit alpha type;Proteasome subunit alpha type-6</t>
  </si>
  <si>
    <t>H0Y586;O14818-2;O14818</t>
  </si>
  <si>
    <t>K7ENX8;K7ELV6;K7EJV5;K7ELT6;K7EJV1;K7EMY9;K7EPM4;K7ER40;K7EQR7;D6W5Y5;Q14011;Q14011-2;K7EQX4;K7ENN6;K7EIF7;K7EQL0</t>
  </si>
  <si>
    <t>P0CW22;P08708;H0YN88;A0A075B716</t>
  </si>
  <si>
    <t>RPS17L;RPS17</t>
  </si>
  <si>
    <t>40S ribosomal protein S17-like;40S ribosomal protein S17</t>
  </si>
  <si>
    <t>Q00839;Q00839-2;Q5RI18</t>
  </si>
  <si>
    <t>F5GY37;J3KPX7;Q99623</t>
  </si>
  <si>
    <t>P09417;P09417-2;H0Y8F7;B7Z415;D6RGG7</t>
  </si>
  <si>
    <t>Q15404-2;Q15404</t>
  </si>
  <si>
    <t>U3KQ64;Q14318;Q14318-2;A0A0A0MTJ1;Q14318-3</t>
  </si>
  <si>
    <t>FKBP8</t>
  </si>
  <si>
    <t>Peptidyl-prolyl cis-trans isomerase FKBP8</t>
  </si>
  <si>
    <t>P00488;Q9NQP5;A6PVK5</t>
  </si>
  <si>
    <t>P52209-2;P52209;K7EMN2;K7EM49;K7EPF6;K7ELN9</t>
  </si>
  <si>
    <t>P42357;P42357-2;F8W0V1;F8VNX0;P42357-3;Q4VB95</t>
  </si>
  <si>
    <t>Q14194-2</t>
  </si>
  <si>
    <t>Dihydropyrimidinase-related protein 1</t>
  </si>
  <si>
    <t>P01308;A6XGL2</t>
  </si>
  <si>
    <t>INS</t>
  </si>
  <si>
    <t>Insulin;Insulin B chain;Insulin A chain</t>
  </si>
  <si>
    <t>P47755;F8W9N7;A0A0D9SET8;C9JUG7;P47755-2</t>
  </si>
  <si>
    <t>P58546;C9JL85</t>
  </si>
  <si>
    <t>A6NLN1;P26599;P26599-2;P26599-3;A0A0D9SF20;K7EK45;A0A087WU68;K7EKJ7</t>
  </si>
  <si>
    <t>C9J712;C9J2N0;P35080</t>
  </si>
  <si>
    <t>Profilin;Profilin-2</t>
  </si>
  <si>
    <t>IMPAD1</t>
  </si>
  <si>
    <t>Inositol monophosphatase 3</t>
  </si>
  <si>
    <t>P09104;F5H0C8;P09104-2;P13929-2;F5H1C3;U3KQQ1;U3KQP4</t>
  </si>
  <si>
    <t>Gamma-enolase;Enolase</t>
  </si>
  <si>
    <t>P78347-2;P78347-4;P78347-3;P78347;P78347-5;C9J6M0</t>
  </si>
  <si>
    <t>General transcription factor II-I</t>
  </si>
  <si>
    <t>P62424;Q5T8U3;Q5T8U2</t>
  </si>
  <si>
    <t>P23528;G3V1A4;E9PK25;E9PP50;E9PQB7;E9PLJ3;E9PS23</t>
  </si>
  <si>
    <t>Q96HC4;Q96HC4-7;Q96HC4-4;Q96HC4-6;A0A0D9SFR4;H0Y8Y3;A0A0A0MSP3;Q96HC4-3;Q96HC4-2</t>
  </si>
  <si>
    <t>C9JIZ6;P07602;P07602-2;P07602-3;Q5BJH1</t>
  </si>
  <si>
    <t>P49458;E9PE20;P49458-2</t>
  </si>
  <si>
    <t>P26641;P26641-2</t>
  </si>
  <si>
    <t>P62269;A0A0G2JQH2;Q5GGW2;J3JS69</t>
  </si>
  <si>
    <t>P07195;C9J7H8;A8MW50;F5H793</t>
  </si>
  <si>
    <t>L-lactate dehydrogenase B chain;L-lactate dehydrogenase</t>
  </si>
  <si>
    <t>G3V2K7;P49755</t>
  </si>
  <si>
    <t>P26885;F5H0N4</t>
  </si>
  <si>
    <t>Peptidyl-prolyl cis-trans isomerase FKBP2;Peptidyl-prolyl cis-trans isomerase</t>
  </si>
  <si>
    <t>P09132;A0A087WYR0;A0A087WWU9;P09132-2</t>
  </si>
  <si>
    <t>SRP19</t>
  </si>
  <si>
    <t>Signal recognition particle 19 kDa protein</t>
  </si>
  <si>
    <t>Q15293;Q15293-2;E9PP27</t>
  </si>
  <si>
    <t>Q02880-2;Q02880;E9PCY5;P11388;P11388-2;P11388-3;P11388-4;H7BZ82;J3KTB7</t>
  </si>
  <si>
    <t>TOP2B</t>
  </si>
  <si>
    <t>DNA topoisomerase 2-beta;DNA topoisomerase 2</t>
  </si>
  <si>
    <t>B4DY09;Q12905;X6R6Z1;A0A0A0MRL0</t>
  </si>
  <si>
    <t>F6WFU6;H0Y8C3;Q9NZJ7-2;Q9NZJ7;Q9NZJ7-3</t>
  </si>
  <si>
    <t>Mitochondrial carrier homolog 1</t>
  </si>
  <si>
    <t>P14314-2;K7ELL7;P14314;K7EPW7;A0A0C4DGP4</t>
  </si>
  <si>
    <t>Q99878;Q96KK5;Q6FI13;P20671;P0C0S8;Q9BTM1;Q16777;Q93077;Q7L7L0;P04908;H0YFX9;C9J0D1;Q71UI9-2;Q9BTM1-2;C9J386</t>
  </si>
  <si>
    <t>HIST1H2AJ;HIST1H2AH;HIST2H2AA3;HIST1H2AD;HIST1H2AG;H2AFJ;HIST2H2AC;HIST1H2AC;HIST3H2A;HIST1H2AB</t>
  </si>
  <si>
    <t>Histone H2A type 1-J;Histone H2A type 1-H;Histone H2A type 2-A;Histone H2A type 1-D;Histone H2A type 1;Histone H2A.J;Histone H2A type 2-C;Histone H2A type 1-C;Histone H2A type 3;Histone H2A type 1-B/E;Histone H2A</t>
  </si>
  <si>
    <t>A8K2U0;H0YGG5;A8K2U0-2;H0YH14;F5GYG7;F5GXP1</t>
  </si>
  <si>
    <t>Alpha-2-macroglobulin-like protein 1</t>
  </si>
  <si>
    <t>H0YIC9;P54619-2;P54619;P54619-3;F8VSH3;F8VRY2;H0YHF8;F8VSL2;F8VVA3;F8VZX1;F8VYY9</t>
  </si>
  <si>
    <t>P07910;G3V2Q1;G3V4C1;B2R5W2;B4DY08;G3V4W0;P07910-2;P07910-4;G3V576;G3V251;G3V3K6;G3V575;B4DSU6;G3V555;G3V5X6;P07910-3;G3V2D6;G3V5V7;O60812;G3V4M8;P0DMR1;B2RXH8;B7ZW38;A0A0G2JNQ3;A0A0G2JPF8;G3V2H6;E5RG71;Q86SE5-3;B3KT61;Q86SE5</t>
  </si>
  <si>
    <t>Q15008;Q15008-4;C9J7B7;Q15008-3;Q15008-2;C9J0E9</t>
  </si>
  <si>
    <t>A0A087WXF0;P51608;P51608-2;A0A087X1U4;A0A087WVW7;A0A0D9SFX7;B5MCB4;A0A0D9SEX1;C9JH89</t>
  </si>
  <si>
    <t>Methyl-CpG-binding protein 2</t>
  </si>
  <si>
    <t>H0YFI1;F5H479;F5GX19;F5H3Y3;Q6IAA8</t>
  </si>
  <si>
    <t>G3V213;F8VZG5;F8W1A4;P54819-3;P54819-5;P54819-2;P54819;F8VY04;P54819-4;P54819-6;F8VPP1</t>
  </si>
  <si>
    <t>Adenylate kinase 2, mitochondrial;Adenylate kinase 2, mitochondrial;Adenylate kinase 2, mitochondrial, N-terminally processed</t>
  </si>
  <si>
    <t>P62266;D6RD47;D6RDJ2;D6RIX0;D6R9I7</t>
  </si>
  <si>
    <t>P25788;P25788-2;G3V4X5</t>
  </si>
  <si>
    <t>H7C2F2</t>
  </si>
  <si>
    <t>G3V1C3;Q9BZZ5-3;Q9BZZ5-2;Q9BZZ5;Q9BZZ5-6;H0YER7;Q9BZZ5-1;Q9BZZ5-5;E9PQK6</t>
  </si>
  <si>
    <t>J3KTF8;J3QQX2;P52565;J3KRE2;J3KRY1;P52565-2;J3KS60</t>
  </si>
  <si>
    <t>Q68DH5</t>
  </si>
  <si>
    <t>LMBRD2</t>
  </si>
  <si>
    <t>LMBR1 domain-containing protein 2</t>
  </si>
  <si>
    <t>Q16555;Q16555-2;E5RFU4</t>
  </si>
  <si>
    <t>F5GXC5;Q8TB96;H3BUJ1;H3BQ64</t>
  </si>
  <si>
    <t>T-cell immunomodulatory protein</t>
  </si>
  <si>
    <t>A0A087X1S2;H0Y449;P67809;A0A0D9SEI8;P16989-2;P16989-3;Q9Y2T7;P16989</t>
  </si>
  <si>
    <t>YBX1;YBX3;YBX2</t>
  </si>
  <si>
    <t>Nuclease-sensitive element-binding protein 1;Y-box-binding protein 3;Y-box-binding protein 2</t>
  </si>
  <si>
    <t>P11047;R4GNC7</t>
  </si>
  <si>
    <t>H7C2W9;C9JU56;B7Z4E3;B7Z4C8;P62899-3;P62899;P62899-2;B8ZZK4</t>
  </si>
  <si>
    <t>RPL31</t>
  </si>
  <si>
    <t>60S ribosomal protein L31</t>
  </si>
  <si>
    <t>P43686;P43686-2</t>
  </si>
  <si>
    <t>X6RGP5;F1T0I1;J3KNL6;O15027-2;O15027-4;O15027-3;O15027;O15027-5;A0A0C4DH09</t>
  </si>
  <si>
    <t>SEC16A</t>
  </si>
  <si>
    <t>Protein transport protein Sec16A</t>
  </si>
  <si>
    <t>Q10567-4;Q10567-3;Q10567-2;Q10567;C9J1E7</t>
  </si>
  <si>
    <t>P62829;J3KTJ3;J3KT29;C9JD32;B9ZVP7</t>
  </si>
  <si>
    <t>E7EQ29;P16278-2;P16278-3;P16278</t>
  </si>
  <si>
    <t>Q92878;Q92878-2;Q92878-3;E7ESD9;E7EN38;E9PM98</t>
  </si>
  <si>
    <t>P55209;H0YH88;P55209-2;P55209-3;F8W0J6;H0YIV4;B7Z9C2;F8W543;F8VV59;F5H4R6;F8VY35;F8VUX1;F8VXI6;F8W118;F8W020;H0YHC3;F8VRJ2;F8VVB5</t>
  </si>
  <si>
    <t>O43865;H0Y8B3;O43865-2;Q96HN2-4;Q96HN2-3;Q96HN2-2;Q96HN2</t>
  </si>
  <si>
    <t>AHCYL1;AHCYL2</t>
  </si>
  <si>
    <t>Putative adenosylhomocysteinase 2;Adenosylhomocysteinase;Putative adenosylhomocysteinase 3</t>
  </si>
  <si>
    <t>H7C4H2;Q9Y5M8</t>
  </si>
  <si>
    <t>J3KMY5;G3V3E8;E7EMS2;G3V3D1;P61916;G3V2V8;H0YIZ1;P61916-2</t>
  </si>
  <si>
    <t>A8K878;P55145</t>
  </si>
  <si>
    <t>F5GZC2;F5H6C1;F5H1N2;F5H126;O43581;O43581-2</t>
  </si>
  <si>
    <t>Synaptotagmin-7</t>
  </si>
  <si>
    <t>Q9BWS9-3;Q9BWS9;Q9BWS9-2;H0YC89;E9PPA0;H0YDL6;H0YCC4;E9PI70;E9PIP0;E9PRL3;E9PPH0</t>
  </si>
  <si>
    <t>P35221-2;P35221;G3XAM7;P35221-3;E5RGY6;E5RIB1;E5RG03;E5RHV7;E5RGY7;E5RIE0;E5RJL0;E5RJ41;E5RFM3;E5RJP7;E5RGD2;E5RIT8;C9IZ88;E5RJZ2</t>
  </si>
  <si>
    <t>F5GZS6;J3KPF3;P08195-2;P08195-3;P08195;P08195-4;F5H0E2;H0YFS2;F5H867;H0YFX4</t>
  </si>
  <si>
    <t>Q92520;C9JP35;C9JMN4</t>
  </si>
  <si>
    <t>A0A0B4J222;A0A087WUW9;Q9NXU5</t>
  </si>
  <si>
    <t>ARL15</t>
  </si>
  <si>
    <t>ADP-ribosylation factor-like protein 15</t>
  </si>
  <si>
    <t>P10909-4;P10909;P10909-5;P10909-2;P10909-3;H0YAS8;E5RG36;E5RGB0;E5RH61;E5RJZ5;E7ERK6;E7ETB4;H0YC35;H0YLK8</t>
  </si>
  <si>
    <t>H0YKT8;H0YMI6;H0YMA1;H0YMZ1;H0YN18;H0YL69;P25789;H0YKS0;H0YLC2;P25789-2;H0YMV3;H0YLS6</t>
  </si>
  <si>
    <t>Proteasome subunit beta type;Proteasome subunit alpha type;Proteasome subunit alpha type-4</t>
  </si>
  <si>
    <t>H7C2I1;Q99873-3;Q99873-2;Q99873-4;Q99873;E9PKG1;A0A087X1W2;E9PIX6;E9PMW9;E9PI83;E9PQ98;H0YDE4;E9PNR9;E9PMZ2</t>
  </si>
  <si>
    <t>O75369-2;O75369-9;O75369;O75369-8;O75369-6;O75369-3;E7EN95;O75369-7;O75369-5;O75369-4;Q14315-2;Q14315;A0A0A0MT44;H7C5L4;A0A0C4DGA1</t>
  </si>
  <si>
    <t>F8WBR5;M0QZ52;G3V479;H0Y7A7;P62158;E7ETZ0;E7EMB3;P27482</t>
  </si>
  <si>
    <t>CALM2;CALM3;CALM1</t>
  </si>
  <si>
    <t>P25787;H7C402;H3BT36</t>
  </si>
  <si>
    <t>Q02952-3;Q02952-2;Q02952</t>
  </si>
  <si>
    <t>AKAP12</t>
  </si>
  <si>
    <t>A-kinase anchor protein 12</t>
  </si>
  <si>
    <t>Q9NSD9;Q9NSD9-2</t>
  </si>
  <si>
    <t>X6R5C5;X6R8A1;P10619-2;P10619;Q5JZH0</t>
  </si>
  <si>
    <t>Carboxypeptidase;Lysosomal protective protein;Lysosomal protective protein 32 kDa chain;Lysosomal protective protein 20 kDa chain</t>
  </si>
  <si>
    <t>O75131;A0A087WYQ3;A0A087WXR6;E5RHZ0;A0A087WUS8;E5RFT7;H0YB26</t>
  </si>
  <si>
    <t>C9J4Z3;P61513;G5E9R3;M0R0A1;Q6P4E4;E9PEL3;M0R2L6;A6NKH3</t>
  </si>
  <si>
    <t>Q15393;Q15393-3;J3QL37;Q15393-2</t>
  </si>
  <si>
    <t>SF3B3</t>
  </si>
  <si>
    <t>Splicing factor 3B subunit 3</t>
  </si>
  <si>
    <t>A0A087WXI5;P12830;H3BVI7;H3BNC6;A0A087WX17;A0A087WU43;P12830-2</t>
  </si>
  <si>
    <t>Cadherin-1;E-Cad/CTF1;E-Cad/CTF2;E-Cad/CTF3</t>
  </si>
  <si>
    <t>P07384;E9PL37</t>
  </si>
  <si>
    <t>E9PN50;E9PMD8;E9PM69;R4GNH3;P17980;E9PKD5;E9PLG2</t>
  </si>
  <si>
    <t>B7Z9I1;Q5T4U5;P11310;P11310-2;E9PRX4;E9PJM9</t>
  </si>
  <si>
    <t>Medium-chain specific acyl-CoA dehydrogenase, mitochondrial</t>
  </si>
  <si>
    <t>P08133;E5RK69;P08133-2;E7EMC6;E5RI05;E5RFF0;H0YC77;E5RIU8;E5RJR0;E5RJF5;E5RK63</t>
  </si>
  <si>
    <t>Annexin A6;Annexin</t>
  </si>
  <si>
    <t>O94875-9;O94875-3;O94875-8;O94875-2;O94875-4;O94875-12;O94875-10;O94875-7;O94875;O94875-11;H7BZX1;H7C1R7;H7BZK1;H7BXR3;O94875-6;O94875-5</t>
  </si>
  <si>
    <t>Q8N163-2;Q8N163;H0YC69;E5RGU7;E5RFJ3;H0YC58;G3V119;H0YB24;A0A087X2B6</t>
  </si>
  <si>
    <t>B7Z3Z9;E7EPM6;P33121-3;P33121;P33121-2;H0Y9U7;D6RER0;Q9ULC5-4;Q9ULC5;Q9ULC5-3</t>
  </si>
  <si>
    <t>A0A0G2JIW1;P0DMV9;P0DMV8;P0DMV8-2;V9GZ37</t>
  </si>
  <si>
    <t>Q8TB61-5;Q8TB61-4;Q8TB61-3;Q8TB61-2;Q8TB61</t>
  </si>
  <si>
    <t>SLC35B2</t>
  </si>
  <si>
    <t>Adenosine 3-phospho 5-phosphosulfate transporter 1</t>
  </si>
  <si>
    <t>Q01469;I6L8B7;A8MUU1</t>
  </si>
  <si>
    <t>P29692;E9PQZ1;P29692-4;P29692-3;H0YE72;E9PK01;E9PJD0;E9PN91;H0YE58;E9PMW7;E9PK06;E9PKK3;E9PPR1;E9PL12;E9PL71;E9PQ49;E9PI39;E9PK72;E9PNW6;E9PIZ1;H0YCK7</t>
  </si>
  <si>
    <t>M0R210;P62249;M0R1M5;M0R3H0;A0A087WZ27;M0QX76;Q6IPX4</t>
  </si>
  <si>
    <t>RPS16;ZNF90</t>
  </si>
  <si>
    <t>P19338;H7BY16;C9JYW2;C9JLB1;C9J1H7;C9JWL1</t>
  </si>
  <si>
    <t>Q9GZZ8;F8W0V3;H0YI00</t>
  </si>
  <si>
    <t>Q5VY30;A0A0C4DGV7;P02753</t>
  </si>
  <si>
    <t>B5MCA4;P16422</t>
  </si>
  <si>
    <t>EPCAM</t>
  </si>
  <si>
    <t>Epithelial cell adhesion molecule</t>
  </si>
  <si>
    <t>Q92896;Q92896-3;Q92896-2;H3BM42;H3BQT1;H3BQU9</t>
  </si>
  <si>
    <t>O94760-2;O94760</t>
  </si>
  <si>
    <t>Q6PL24</t>
  </si>
  <si>
    <t>TMED8</t>
  </si>
  <si>
    <t>Protein TMED8</t>
  </si>
  <si>
    <t>Q6DD88;F5H6I7;F5GWF8</t>
  </si>
  <si>
    <t>F5H6E2;O00159-2;O00159-3;O00159;I3L204</t>
  </si>
  <si>
    <t>Q6NZI2;Q6NZI2-3;Q6NZI2-2</t>
  </si>
  <si>
    <t>PTRF</t>
  </si>
  <si>
    <t>Polymerase I and transcript release factor</t>
  </si>
  <si>
    <t>O75367-3;O75367;O75367-2;B4DJC3;D6RCF2</t>
  </si>
  <si>
    <t>Core histone macro-H2A.1;Histone H2A</t>
  </si>
  <si>
    <t>P53999</t>
  </si>
  <si>
    <t>SUB1</t>
  </si>
  <si>
    <t>Activated RNA polymerase II transcriptional coactivator p15</t>
  </si>
  <si>
    <t>Q9GZS3;H0YMF9;H0YN81;H0YL19;H0YM76;H3BQA8</t>
  </si>
  <si>
    <t>WD repeat-containing protein 61;WD repeat-containing protein 61, N-terminally processed</t>
  </si>
  <si>
    <t>P63244;J3KPE3;D6REE5;H0Y8W2;D6RAC2;H0YAM7;H0YAF8;D6R9L0;D6R9Z1;D6RHH4;D6RFX4;D6RBD0;H0Y8R5;D6RFZ9;E9PD14;D6RAU2;D6RF23;D6RHJ5;H0Y9P0;D6RGK8;D6R909;D6RDI0</t>
  </si>
  <si>
    <t>Guanine nucleotide-binding protein subunit beta-2-like 1;Guanine nucleotide-binding protein subunit beta-2-like 1, N-terminally processed</t>
  </si>
  <si>
    <t>B4DR61;P61619;F8W776;Q8TC24;P61619-3;Q9H9S3-2;Q9H9S3-3;Q9H9S3;H7C1Q9;C9JXC6;H7C069;A6NK38;F2Z2C7;A6NIF9;C9JJV4</t>
  </si>
  <si>
    <t>SEC61A1;SEC61A2</t>
  </si>
  <si>
    <t>Protein transport protein Sec61 subunit alpha isoform 1;Protein transport protein Sec61 subunit alpha isoform 2</t>
  </si>
  <si>
    <t>Q5T4L4;P42677</t>
  </si>
  <si>
    <t>O60506-2;O60506;O60506-4;O60506-3;B7Z645;O60506-5;F6UXX1</t>
  </si>
  <si>
    <t>A0A087X0S5;P12109</t>
  </si>
  <si>
    <t>Q99536-3;Q99536;Q99536-2;K7ESA3;K7ENX2;K7EM19;K7EJM4;K7ERT7</t>
  </si>
  <si>
    <t>Q9NZB2-4;Q9NZB2;Q9NZB2-6;Q9NZB2-5;A0A0C4DH52;Q9NZB2-2;A0A0C4DG79;Q5T035</t>
  </si>
  <si>
    <t>P68133;P68032;P63267;P62736;A6NL76;P63267-2;C9JFL5;F6UVQ4;F6QUT6;F8WB63;B8ZZJ2</t>
  </si>
  <si>
    <t>P11142;E9PKE3;P11142-2;E9PN89;E9PLF4;E9PI65;E9PQQ4;E9PQK7;E9PK54;E9PNE6;E9PPY6;A8K7Q2;E9PN25;E9PS65;E9PM13;P17066</t>
  </si>
  <si>
    <t>P07339;H7C469;H7C1V0;C9JH19;F8WD96;F8W787</t>
  </si>
  <si>
    <t>Q8TDQ7-2;Q8TDQ7;Q8TDQ7-4;Q8TDQ7-5;Q8TDQ7-3</t>
  </si>
  <si>
    <t>Q9HB71;Q9HB71-3;Q9HB71-2</t>
  </si>
  <si>
    <t>A0A087WUI2;P22626;P22626-2</t>
  </si>
  <si>
    <t>P14625;Q96GW1;Q58FF3;H0YIV0;F8W026</t>
  </si>
  <si>
    <t>M0QXS5;P14866-2;P14866;M0R076;B4DVF8;M0R1W6</t>
  </si>
  <si>
    <t>I3L0N3;P46459-2;P46459;I3L0L3;I3L2G1</t>
  </si>
  <si>
    <t>U3KQ84;A0A0C4DGS1;P39656-3;P39656;P39656-2</t>
  </si>
  <si>
    <t>H9KV75;P12814-2;P12814;P12814-3;P12814-4;G3V2W4;G3V2N5;H7C5W8;H0YJ11;P35609-2;P35609;G3V2E8;G3V5M4;G3V2X9;H0YJW3</t>
  </si>
  <si>
    <t>O75643;O75643-2</t>
  </si>
  <si>
    <t>P21695-2;P21695</t>
  </si>
  <si>
    <t>Glycerol-3-phosphate dehydrogenase [NAD(+)], cytoplasmic</t>
  </si>
  <si>
    <t>P13591-4;A0A087WTE4;P13591;P13591-1;P13591-3;A0A087WWD4;A0A087WX77;H7BYX6;A0A087WTF6;A0A087WV75;P13591-5;P13591-6;A0A0D9SF98;A0A087WWJ5;A0A087WVU1;A0A087X1V2;A0A0C4DGS4;A0A087WZS4</t>
  </si>
  <si>
    <t>C9JF17;P05090;F8WBT9;C9JX71</t>
  </si>
  <si>
    <t>Q12874</t>
  </si>
  <si>
    <t>SF3A3</t>
  </si>
  <si>
    <t>Splicing factor 3A subunit 3</t>
  </si>
  <si>
    <t>J3KPM9;P42224-2;P42224;E7EPD2;D2KFR9;H7BZB5</t>
  </si>
  <si>
    <t>Signal transducer and activator of transcription;Signal transducer and activator of transcription 1-alpha/beta</t>
  </si>
  <si>
    <t>B4DFG0;P35659-2;P35659;D6RDA2;D6R9L5;H0Y993</t>
  </si>
  <si>
    <t>Q7KZF4;H7C597</t>
  </si>
  <si>
    <t>P29992;O95837;P50148</t>
  </si>
  <si>
    <t>GNA11;GNA14;GNAQ</t>
  </si>
  <si>
    <t>Guanine nucleotide-binding protein subunit alpha-11;Guanine nucleotide-binding protein subunit alpha-14;Guanine nucleotide-binding protein G(q) subunit alpha</t>
  </si>
  <si>
    <t>Q96P63;Q96P63-2</t>
  </si>
  <si>
    <t>F8VV56;P08962-3;P08962-2;P08962</t>
  </si>
  <si>
    <t>CD63 antigen</t>
  </si>
  <si>
    <t>P60059</t>
  </si>
  <si>
    <t>SEC61G</t>
  </si>
  <si>
    <t>Protein transport protein Sec61 subunit gamma</t>
  </si>
  <si>
    <t>P35998;C9JLS9;P35998-2</t>
  </si>
  <si>
    <t>Q9UHX1-4;Q9UHX1-6;Q9UHX1-3;Q9UHX1-5;Q9UHX1-2;Q9UHX1;H0YCP8;E9PQ56;H0YEM1;E9PL19;E9PMU7;E9PN18</t>
  </si>
  <si>
    <t>O60716;O60716-7;O60716-2;O60716-4;O60716-6;O60716-3;O60716-5;O60716-32;O60716-8;O60716-24;O60716-10;O60716-12;O60716-14;O60716-11;O60716-13;O60716-9;O60716-17;O60716-15;O60716-18;O60716-31;O60716-29;O60716-27;O60716-30;O60716-28;O60716-26;C9JZR2;O60716-25;O60716-23;O60716-21;O60716-19;O60716-22;O60716-20;O60716-16;E9PKY0</t>
  </si>
  <si>
    <t>Q9Y2X3;F8WED0;H7BZ72</t>
  </si>
  <si>
    <t>NOP58</t>
  </si>
  <si>
    <t>Nucleolar protein 58</t>
  </si>
  <si>
    <t>Q9Y6N5;H3BNX3;H3BMS6;H3BNP9;H3BV36</t>
  </si>
  <si>
    <t>Q9BQE3;F5H5D3;F8VVB9;Q9NY65;Q9NY65-2;C9J2C0;F8VRZ4;F8VX09;F8VWV9;F8VQQ4;F8VS66;A6NHL2;A6NHL2-2;F8VRK0;V9GZ17;F8VXZ7;C9K0S6;F8W0F6;Q9H853</t>
  </si>
  <si>
    <t>TUBA1C;TUBA1B</t>
  </si>
  <si>
    <t>Q14764;H3BRL2;H3BQK6</t>
  </si>
  <si>
    <t>P18669;Q8N0Y7</t>
  </si>
  <si>
    <t>P05089-2;P05089;P05089-3</t>
  </si>
  <si>
    <t>P61254;J3QRI7;J3QQQ9;J3QQV1;E5RIT6;J3QRC4;Q9UNX3;E5RHH1;J3KS10;J3KSS0;J3KTJ8</t>
  </si>
  <si>
    <t>RPL26;RPL26L1</t>
  </si>
  <si>
    <t>60S ribosomal protein L26;60S ribosomal protein L26-like 1</t>
  </si>
  <si>
    <t>P10599;P10599-2</t>
  </si>
  <si>
    <t>Q53EL6;Q53EL6-2;Q5VZS7</t>
  </si>
  <si>
    <t>P32119;A6NIW5;P32119-2</t>
  </si>
  <si>
    <t>G8JLD5;O00429-4;O00429-5;O00429-3;O00429-2;O00429;O00429-8;O00429-6;B4DPZ9;F8W1W3;F8VUJ9;O00429-7</t>
  </si>
  <si>
    <t>A6NJH9;P47813;O14602;X6RAC9</t>
  </si>
  <si>
    <t>EIF1AY;EIF1AX</t>
  </si>
  <si>
    <t>Eukaryotic translation initiation factor 1A, X-chromosomal;Eukaryotic translation initiation factor 1A, Y-chromosomal</t>
  </si>
  <si>
    <t>Q14683;G8JLG1;H0Y7K8;V9GYN9;V9GY57</t>
  </si>
  <si>
    <t>Structural maintenance of chromosomes protein 1A;Structural maintenance of chromosomes protein</t>
  </si>
  <si>
    <t>E5RHH5;Q92905</t>
  </si>
  <si>
    <t>P61224;F5H7Y6;P61224-3;E7ESV4;F5GX62;F5H6R7;P62834;P61224-2;A0A075B6Q0;F5H004;F5GYB5;F5H4H0;F5H500;F5H0B7;F5H491;F5GWU8;F5H077;F5GYH7;P61224-4;A6NIZ1;F5H823;B7ZB78;F5GZG1;F8WBC0</t>
  </si>
  <si>
    <t>Ras-related protein Rap-1b;Ras-related protein Rap-1A;Ras-related protein Rap-1b-like protein</t>
  </si>
  <si>
    <t>F6U211;S4R435;P46783;Q9NQ39</t>
  </si>
  <si>
    <t>RPS10;RPS10-NUDT3;RPS10P5</t>
  </si>
  <si>
    <t>40S ribosomal protein S10;Putative 40S ribosomal protein S10-like</t>
  </si>
  <si>
    <t>P48444;B0YIW6;P48444-2;Q6P1Q5;E9PK34</t>
  </si>
  <si>
    <t>B0QY90;B0QY89;Q9Y262-2;Q9Y262;H0Y7E6</t>
  </si>
  <si>
    <t>Q8NC51-4;Q8NC51-3;Q8NC51-2;Q8NC51</t>
  </si>
  <si>
    <t>A0A087WUK2;O14979-3;O14979-2;O14979</t>
  </si>
  <si>
    <t>HNRNPDL</t>
  </si>
  <si>
    <t>Heterogeneous nuclear ribonucleoprotein D-like</t>
  </si>
  <si>
    <t>O95202;O95202-2;O95202-3</t>
  </si>
  <si>
    <t>LETM1 and EF-hand domain-containing protein 1, mitochondrial</t>
  </si>
  <si>
    <t>M0R3F1;A0A0A0MRA5;B7Z4B8;Q9BUJ2-4;Q9BUJ2-2;Q9BUJ2;Q9BUJ2-3;M0QYZ0;M0QYM5;M0QYI8</t>
  </si>
  <si>
    <t>F5GWF6;P78371;F8VQ14;P78371-2</t>
  </si>
  <si>
    <t>Q14847;Q14847-2;C9J9W2;F6S2S5;Q14847-3;K7ESD6</t>
  </si>
  <si>
    <t>P05023;P05023-4;P05023-3;P05023-2;P13637;A0A0A0MT26;P13637-3;P13637-2;M0R116;B1AKY9;H0Y7C1;P50993;Q13733;Q5TC01;Q5TC02;E9PRA5;P20648;P54707;P54707-2</t>
  </si>
  <si>
    <t>P48047;H7C068;H7C0C1</t>
  </si>
  <si>
    <t>Q2NKQ5;Q16799;Q16799-2;A8MT72;Q16799-3</t>
  </si>
  <si>
    <t>RTN1</t>
  </si>
  <si>
    <t>Reticulon;Reticulon-1</t>
  </si>
  <si>
    <t>F8W7C6;A0A087WV22;X1WI28;P27635</t>
  </si>
  <si>
    <t>Q6PIK3;M0R0X1;P61018;P61018-2</t>
  </si>
  <si>
    <t>Q9Y646;E5RH35;E5RJZ7;E5RJP8;E5RJA8</t>
  </si>
  <si>
    <t>Q9UHG3-2;Q9UHG3;C9K055;F8W8W4</t>
  </si>
  <si>
    <t>O75822-2;O75822;O75822-3</t>
  </si>
  <si>
    <t>P62937;F8WE65;C9J5S7;P62937-2;E5RIZ5;A0A0B4J2A2;A0A075B767;A0A075B759;Q9Y536;F5H284;A2BFH1</t>
  </si>
  <si>
    <t>Peptidyl-prolyl cis-trans isomerase A;Peptidyl-prolyl cis-trans isomerase A, N-terminally processed;Peptidyl-prolyl cis-trans isomerase</t>
  </si>
  <si>
    <t>P02679-2;P02679;C9JEU5;C9JC84;C9JPQ9;C9JU00</t>
  </si>
  <si>
    <t>C9JJP5;Q05BK6;Q92734-4;Q92734-3;Q92734-2;Q92734;C9JTY3;C9JUE0</t>
  </si>
  <si>
    <t>Q13228-3;Q13228;Q13228-4;H0Y532;Q13228-2;C9JVL0;F2Z2W8;F8WCR4;A6PVX1</t>
  </si>
  <si>
    <t>Q96PK6;Q96PK6-2</t>
  </si>
  <si>
    <t>RBM14</t>
  </si>
  <si>
    <t>RNA-binding protein 14</t>
  </si>
  <si>
    <t>Q8N766-4;Q8N766-3;Q8N766-2;Q8N766;Q5TG59</t>
  </si>
  <si>
    <t>K7ENG2;P26368-2;P26368</t>
  </si>
  <si>
    <t>O60884;A0A087WT48;I3L320</t>
  </si>
  <si>
    <t>A0A087X1G1;H7BYD0;Q16718-2;Q16718;A0A087WXR5;F8WAS3;C9IZN5</t>
  </si>
  <si>
    <t>Q14697;Q14697-2;F5H6X6;E9PKU7;Q14697-3</t>
  </si>
  <si>
    <t>H3BPC4;H3BQQ9;B0QYN7;P63279</t>
  </si>
  <si>
    <t>A0A087WV45;A0A087WT59;P02766</t>
  </si>
  <si>
    <t>Q01518-2;Q01518;Q5T0R1;Q5T0R9;Q5T0R7;Q5T0R6;Q5T0R5;Q5T0R4;Q5T0R3;Q5T0R2;Q5T0S3</t>
  </si>
  <si>
    <t>Q13867;K7ESE8;J3KSD8;K7ES02;J3KS79;K7ENH5</t>
  </si>
  <si>
    <t>P23193;E5RIS7;B7Z4S1;P23193-2;E5RK46;E5RFI1;E5RJ93;Q5JRI7;A0A0A0MT58;Q15560-2;Q15560</t>
  </si>
  <si>
    <t>Transcription elongation factor A protein 1</t>
  </si>
  <si>
    <t>A8MXP9;P43243;D6REM6;Q68E03;D6R991;B3KM87;P43243-2;H0Y8T4</t>
  </si>
  <si>
    <t>MATR3;DKFZp686L22104</t>
  </si>
  <si>
    <t>Q13451;Q13451-2</t>
  </si>
  <si>
    <t>Peptidyl-prolyl cis-trans isomerase FKBP5;Peptidyl-prolyl cis-trans isomerase FKBP5, N-terminally processed</t>
  </si>
  <si>
    <t>E9PPH5;Q9BTT0-3;Q9BTT0</t>
  </si>
  <si>
    <t>Q86UY0;Q8NBS9;Q8NBS9-2</t>
  </si>
  <si>
    <t>Q9Y2H6-2;Q9Y2H6;G5E9X3;A0A087X1M6;H7C507</t>
  </si>
  <si>
    <t>FNDC3A</t>
  </si>
  <si>
    <t>Fibronectin type-III domain-containing protein 3A</t>
  </si>
  <si>
    <t>O95757;E9PDE8;D6RJ96</t>
  </si>
  <si>
    <t>P60174-1;P60174;P60174-4;U3KPZ0;U3KQF3</t>
  </si>
  <si>
    <t>E9PPU1;H0YEU2;E9PL09;P23396;P23396-2;E9PSF4</t>
  </si>
  <si>
    <t>O75475;O75475-3;O75475-2</t>
  </si>
  <si>
    <t>E7EX17;P23588-2;P23588;F8VRU1;F8VYE9;F8VSC7;F8VP89;F8VX11</t>
  </si>
  <si>
    <t>Heterogeneous nuclear ribonucleoprotein F;Heterogeneous nuclear ribonucleoprotein F, N-terminally processed</t>
  </si>
  <si>
    <t>A0A0A0MRA8;Q9Y2J2-2;Q9Y2J2-4;Q9Y2J2;Q9Y2J2-3;B2RB02;J3QS83;J3KT37;J3QS55;J3KS70;J3QKY2;J3KRD1;J3QKK4;J3QR33</t>
  </si>
  <si>
    <t>Band 4.1-like protein 3;Band 4.1-like protein 3, N-terminally processed</t>
  </si>
  <si>
    <t>Q96QA5;J3KRG2</t>
  </si>
  <si>
    <t>H0YFA4;P52943;P52943-2;H0YHD8</t>
  </si>
  <si>
    <t>Q9HD20-2;Q9HD20;H7C3H2;Q9HD20-3</t>
  </si>
  <si>
    <t>ATP13A1</t>
  </si>
  <si>
    <t>Manganese-transporting ATPase 13A1</t>
  </si>
  <si>
    <t>Q06323-3;Q06323;Q06323-2</t>
  </si>
  <si>
    <t>P61019;E9PE37;H0YD31;E9PKL7;Q5HYI5;P61019-2;Q8WUD1;H0YDL5;H7C125</t>
  </si>
  <si>
    <t>RAB2A;RAB2B;DKFZp313C1541</t>
  </si>
  <si>
    <t>Ras-related protein Rab-2A;Ras-related protein Rab-2B</t>
  </si>
  <si>
    <t>P02042;E9PEW8;E9PFT6;C9JRG0</t>
  </si>
  <si>
    <t>O15143;C9JM51;F8WEB3;C9JTT6;C9JBJ7;C9K057;C9J4Z7;F8VXW2;C9JEY1;C9JQM8;C9JFG9;C9J6C8</t>
  </si>
  <si>
    <t>P50897;E9PMG2;E9PP28;E9PK48;E9PIA8;P50897-2;E9PSE5;Q5T0S4</t>
  </si>
  <si>
    <t>K7EN27;Q99497;K7ELW0</t>
  </si>
  <si>
    <t>P00441;H7BYH4</t>
  </si>
  <si>
    <t>A6PVX3;Q5VWC4;P55036-2;P55036;A2A3N6</t>
  </si>
  <si>
    <t>PSMD4;PIPSL</t>
  </si>
  <si>
    <t>26S proteasome non-ATPase regulatory subunit 4;Putative PIP5K1A and PSMD4-like protein</t>
  </si>
  <si>
    <t>P22528;P35321</t>
  </si>
  <si>
    <t>SPRR1B;SPRR1A</t>
  </si>
  <si>
    <t>Cornifin-B;Cornifin-A</t>
  </si>
  <si>
    <t>P01023;H0YFH1;F8W7L3</t>
  </si>
  <si>
    <t>O75083;D6RD66;O75083-3</t>
  </si>
  <si>
    <t>P14618;H3BQ34;H3BTN5;P14618-2;P14618-3;B4DNK4;H3BUW1;H3BTJ2;H3BT25;H3BR70;H3BN34;H3BQZ3;H3BU13</t>
  </si>
  <si>
    <t>Pyruvate kinase PKM;Pyruvate kinase</t>
  </si>
  <si>
    <t>Variable</t>
  </si>
  <si>
    <t>100.0%</t>
  </si>
  <si>
    <t>0 (0%)</t>
  </si>
  <si>
    <t>3.7%</t>
  </si>
  <si>
    <t>0.0%</t>
  </si>
  <si>
    <t>14.8%</t>
  </si>
  <si>
    <t>7.4%</t>
  </si>
  <si>
    <t>18.5%</t>
  </si>
  <si>
    <t>11.1%</t>
  </si>
  <si>
    <t>37.0%</t>
  </si>
  <si>
    <t>Missing data N(%)</t>
  </si>
  <si>
    <t>Class</t>
  </si>
  <si>
    <t>Absolute frequency (N)</t>
  </si>
  <si>
    <t>Relative frequency (%)</t>
  </si>
  <si>
    <t>22.2%</t>
  </si>
  <si>
    <t>21.4%</t>
  </si>
  <si>
    <t>14.3%</t>
  </si>
  <si>
    <t>10.7%</t>
  </si>
  <si>
    <t>7.1%</t>
  </si>
  <si>
    <t>3.6%</t>
  </si>
  <si>
    <t>Pancreas biopsy</t>
  </si>
  <si>
    <t>Type of sample (grouped)(*)</t>
  </si>
  <si>
    <t>(*) Two different samples were analysed from the same cohort: plasma and saliva at Ferreira da Silva  et al., 2024</t>
  </si>
  <si>
    <t>44.4%</t>
  </si>
  <si>
    <t>81.5%</t>
  </si>
  <si>
    <t>22 (81.5%)</t>
  </si>
  <si>
    <t>40.0%</t>
  </si>
  <si>
    <t>20.0%</t>
  </si>
  <si>
    <t>63.0%</t>
  </si>
  <si>
    <t>29.6%</t>
  </si>
  <si>
    <t>40.7%</t>
  </si>
  <si>
    <t>15 (55.6%)</t>
  </si>
  <si>
    <t>75.0%</t>
  </si>
  <si>
    <t>16.7%</t>
  </si>
  <si>
    <t>8.3%</t>
  </si>
  <si>
    <t>25.9%</t>
  </si>
  <si>
    <t>20 (74.1%)</t>
  </si>
  <si>
    <t>71.4%</t>
  </si>
  <si>
    <t>88.9%</t>
  </si>
  <si>
    <t>Tool used forunctional analysis</t>
  </si>
  <si>
    <t>3 (11.1%)</t>
  </si>
  <si>
    <t>25.0%</t>
  </si>
  <si>
    <t>4.2%</t>
  </si>
  <si>
    <t>T2DM</t>
  </si>
  <si>
    <t>Control</t>
  </si>
  <si>
    <t>Age (years)</t>
  </si>
  <si>
    <t>22.22%</t>
  </si>
  <si>
    <t>25.93%</t>
  </si>
  <si>
    <t>Gender</t>
  </si>
  <si>
    <t>Height</t>
  </si>
  <si>
    <t>92.59%</t>
  </si>
  <si>
    <t>BMI</t>
  </si>
  <si>
    <t>48.15%</t>
  </si>
  <si>
    <t>51.85%</t>
  </si>
  <si>
    <t>Smoking status</t>
  </si>
  <si>
    <t>85.19%</t>
  </si>
  <si>
    <t>Alcohol consumption</t>
  </si>
  <si>
    <t>100.00%</t>
  </si>
  <si>
    <t>Family history</t>
  </si>
  <si>
    <t>Diet</t>
  </si>
  <si>
    <t>HbA1c</t>
  </si>
  <si>
    <t>62.96%</t>
  </si>
  <si>
    <t>FPG</t>
  </si>
  <si>
    <t>44.44%</t>
  </si>
  <si>
    <t>Duration of diabetes</t>
  </si>
  <si>
    <t>66.67%</t>
  </si>
  <si>
    <t>Percentage of missing data by variable and group (N = 27 articles)</t>
  </si>
  <si>
    <t>N</t>
  </si>
  <si>
    <t>44;22;56;78;44;22;0;22;22</t>
  </si>
  <si>
    <t>ACEI;Betablocker;Insulin;Statin;Sulfonylurea;Thiazolidinedione;GLP-1 agonist;DPP-4 inhibitor</t>
  </si>
  <si>
    <t>71;7;36;71;14</t>
  </si>
  <si>
    <t>Statins;Betablockers; ACE inhibitor/ATII antagonist; Oral antidiabetics; Insulin</t>
  </si>
  <si>
    <t>77;59;41;65</t>
  </si>
  <si>
    <t>ACEI/ARB;Betablockers;Diuretics;Statins</t>
  </si>
  <si>
    <t>82;9;9</t>
  </si>
  <si>
    <t>Oral medication;Insulin;Both</t>
  </si>
  <si>
    <t>25;83.333;0;66.666;25</t>
  </si>
  <si>
    <t>Sulfonylureas;Biguanides;Thiazolidinediones;Insulin;ACEI/ARB</t>
  </si>
  <si>
    <t>T2D group</t>
  </si>
  <si>
    <t>Age (mean)</t>
  </si>
  <si>
    <t>Age (SD)</t>
  </si>
  <si>
    <t>Gender (% females)</t>
  </si>
  <si>
    <t>BMI (mean)</t>
  </si>
  <si>
    <t>BMI (SD)</t>
  </si>
  <si>
    <t>Smoking (%)</t>
  </si>
  <si>
    <t>ExSmoker (%)</t>
  </si>
  <si>
    <t>Family history (% relatives)</t>
  </si>
  <si>
    <t>Diabetes duration (years, mean)</t>
  </si>
  <si>
    <t>Diabetes duration (years, SD)</t>
  </si>
  <si>
    <t>Treatment (%)</t>
  </si>
  <si>
    <t>Type of treatment</t>
  </si>
  <si>
    <t>HbA1C (%, mean)</t>
  </si>
  <si>
    <t>HbA1C (%, SD)</t>
  </si>
  <si>
    <t>FPG (%, mean)</t>
  </si>
  <si>
    <t>FPG (%, SD)</t>
  </si>
  <si>
    <t> 6,78</t>
  </si>
  <si>
    <t>Control group</t>
  </si>
  <si>
    <t>Sheet</t>
  </si>
  <si>
    <t>Description</t>
  </si>
  <si>
    <t>1. Basal data</t>
  </si>
  <si>
    <t>2. Protein data</t>
  </si>
  <si>
    <t>3.1 Article information</t>
  </si>
  <si>
    <t>3.2 Type of sample</t>
  </si>
  <si>
    <t>3.3 Proteomic analysis</t>
  </si>
  <si>
    <t>3.4 Downstream analysis</t>
  </si>
  <si>
    <t>3.5 Group description (missing)</t>
  </si>
  <si>
    <t>3.5 Group description (data)</t>
  </si>
  <si>
    <t>Data base generated after data extraction with basal information of each study</t>
  </si>
  <si>
    <t>Number of studies by type of sample</t>
  </si>
  <si>
    <t>Description of country, journal and age of publication for the 27 articles in terms of absolute and relative frequencies</t>
  </si>
  <si>
    <t>Description of variables related with the proteomic analysis (commercial house, instrument, mode of acquisition.l..) for the 27 articles in terms of absolute and relative frequencies</t>
  </si>
  <si>
    <t>Description of variables related with the dowstream analysis (statistical test, normalization, imputation...) for the 27 articles in terms of absolute and relative frequencies</t>
  </si>
  <si>
    <t>Percentage of studies that did not provided information for each variable and group of study (control, T2D)</t>
  </si>
  <si>
    <t xml:space="preserve">Demographic and clinical data collected for each article and each group in the data extraction process </t>
  </si>
  <si>
    <t>Carruthers et a.l, 2021</t>
  </si>
  <si>
    <t>Data base generated after data extraction consisting of a list of proteins by each article with their respective fold change/ log fold change information and p-values/adjusted p-value information (without processing)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</si>
</sst>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0.00\ &quot;€&quot;_-;\-* #,##0.00\ &quot;€&quot;_-;_-* &quot;-&quot;??\ &quot;€&quot;_-;_-@_-"/>
    <numFmt numFmtId="164" formatCode="0.0"/>
  </numFmts>
  <fonts count="10"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b/>
      <sz val="12"/>
      <color theme="0"/>
      <name val="Calibri"/>
      <family val="2"/>
      <scheme val="minor"/>
    </font>
    <font>
      <sz val="11"/>
      <color theme="1"/>
      <name val="Calibri"/>
      <family val="2"/>
      <scheme val="minor"/>
    </font>
    <font>
      <sz val="12"/>
      <color theme="0"/>
      <name val="Calibri"/>
      <family val="2"/>
      <scheme val="minor"/>
    </font>
    <font>
      <sz val="18"/>
      <color theme="0"/>
      <name val="Calibri"/>
      <family val="2"/>
      <scheme val="minor"/>
    </font>
    <font>
      <sz val="11"/>
      <color theme="1"/>
      <name val="Cambria"/>
      <family val="2"/>
      <scheme val="major"/>
    </font>
    <font>
      <b/>
      <sz val="11"/>
      <color theme="1"/>
      <name val="Cambria"/>
      <family val="2"/>
      <scheme val="major"/>
    </font>
  </fonts>
  <fills count="5">
    <fill>
      <patternFill patternType="none"/>
    </fill>
    <fill>
      <patternFill patternType="gray125"/>
    </fill>
    <fill>
      <patternFill patternType="solid">
        <fgColor theme="1" tint="0.14999847407452621"/>
        <bgColor indexed="64"/>
      </patternFill>
    </fill>
    <fill>
      <patternFill patternType="solid">
        <fgColor theme="1" tint="0.499984740745262"/>
        <bgColor indexed="64"/>
      </patternFill>
    </fill>
    <fill>
      <patternFill patternType="solid">
        <fgColor theme="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theme="1" tint="0.499984740745262"/>
      </left>
      <right/>
      <top style="thin">
        <color indexed="64"/>
      </top>
      <bottom/>
      <diagonal/>
    </border>
    <border>
      <left style="thin">
        <color indexed="64"/>
      </left>
      <right style="thin">
        <color indexed="64"/>
      </right>
      <top style="thin">
        <color indexed="64"/>
      </top>
      <bottom/>
      <diagonal/>
    </border>
    <border>
      <left style="thin">
        <color theme="1" tint="0.499984740745262"/>
      </left>
      <right style="thin">
        <color theme="1" tint="0.499984740745262"/>
      </right>
      <top style="thin">
        <color indexed="64"/>
      </top>
      <bottom/>
      <diagonal/>
    </border>
    <border>
      <left style="thin">
        <color theme="1" tint="0.499984740745262"/>
      </left>
      <right style="thin">
        <color indexed="64"/>
      </right>
      <top style="thin">
        <color indexed="64"/>
      </top>
      <bottom/>
      <diagonal/>
    </border>
    <border>
      <left style="thin">
        <color theme="1" tint="0.499984740745262"/>
      </left>
      <right/>
      <top/>
      <bottom/>
      <diagonal/>
    </border>
    <border>
      <left style="thin">
        <color indexed="64"/>
      </left>
      <right style="thin">
        <color indexed="64"/>
      </right>
      <top/>
      <bottom/>
      <diagonal/>
    </border>
    <border>
      <left style="thin">
        <color theme="1" tint="0.499984740745262"/>
      </left>
      <right style="thin">
        <color indexed="64"/>
      </right>
      <top/>
      <bottom/>
      <diagonal/>
    </border>
    <border>
      <left style="thin">
        <color theme="1" tint="0.499984740745262"/>
      </left>
      <right style="thin">
        <color theme="1" tint="0.499984740745262"/>
      </right>
      <top/>
      <bottom/>
      <diagonal/>
    </border>
    <border>
      <left style="thin">
        <color theme="1" tint="0.499984740745262"/>
      </left>
      <right/>
      <top/>
      <bottom style="thin">
        <color indexed="64"/>
      </bottom>
      <diagonal/>
    </border>
    <border>
      <left style="thin">
        <color indexed="64"/>
      </left>
      <right style="thin">
        <color indexed="64"/>
      </right>
      <top/>
      <bottom style="thin">
        <color indexed="64"/>
      </bottom>
      <diagonal/>
    </border>
    <border>
      <left style="thin">
        <color theme="1" tint="0.499984740745262"/>
      </left>
      <right style="thin">
        <color theme="1" tint="0.499984740745262"/>
      </right>
      <top/>
      <bottom style="thin">
        <color indexed="64"/>
      </bottom>
      <diagonal/>
    </border>
    <border>
      <left style="thin">
        <color theme="1" tint="0.499984740745262"/>
      </left>
      <right style="thin">
        <color indexed="64"/>
      </right>
      <top/>
      <bottom style="thin">
        <color indexed="64"/>
      </bottom>
      <diagonal/>
    </border>
  </borders>
  <cellStyleXfs count="2">
    <xf numFmtId="0" fontId="0" fillId="0" borderId="0"/>
    <xf numFmtId="44" fontId="5" fillId="0" borderId="0" applyFont="0" applyFill="0" applyBorder="0" applyAlignment="0" applyProtection="0"/>
  </cellStyleXfs>
  <cellXfs count="45">
    <xf numFmtId="0" fontId="0" fillId="0" borderId="0" xfId="0"/>
    <xf numFmtId="0" fontId="1" fillId="0" borderId="0" xfId="0" applyFont="1" applyAlignment="1">
      <alignment horizontal="center"/>
    </xf>
    <xf numFmtId="0" fontId="3" fillId="3" borderId="0" xfId="0" applyFont="1" applyFill="1"/>
    <xf numFmtId="0" fontId="2" fillId="3" borderId="0" xfId="0" applyFont="1" applyFill="1"/>
    <xf numFmtId="0" fontId="4" fillId="2" borderId="0" xfId="0" applyFont="1" applyFill="1" applyAlignment="1">
      <alignment horizontal="center" vertical="center"/>
    </xf>
    <xf numFmtId="0" fontId="4" fillId="2" borderId="0" xfId="0" applyFont="1" applyFill="1" applyAlignment="1">
      <alignment horizontal="right" vertical="center"/>
    </xf>
    <xf numFmtId="0" fontId="2" fillId="3" borderId="0" xfId="0" applyFont="1" applyFill="1" applyAlignment="1">
      <alignment horizontal="right"/>
    </xf>
    <xf numFmtId="0" fontId="0" fillId="0" borderId="0" xfId="0" applyAlignment="1">
      <alignment horizontal="right"/>
    </xf>
    <xf numFmtId="0" fontId="2" fillId="3" borderId="0" xfId="0" applyFont="1" applyFill="1" applyAlignment="1">
      <alignment horizontal="right" vertical="center"/>
    </xf>
    <xf numFmtId="0" fontId="0" fillId="0" borderId="0" xfId="0" applyAlignment="1">
      <alignment horizontal="right" vertical="center"/>
    </xf>
    <xf numFmtId="0" fontId="4" fillId="0" borderId="0" xfId="0" applyFont="1" applyAlignment="1">
      <alignment horizontal="center" vertical="center"/>
    </xf>
    <xf numFmtId="0" fontId="0" fillId="0" borderId="2" xfId="0" applyBorder="1"/>
    <xf numFmtId="0" fontId="0" fillId="0" borderId="3" xfId="0" applyBorder="1"/>
    <xf numFmtId="10" fontId="0" fillId="0" borderId="2" xfId="1" applyNumberFormat="1" applyFont="1" applyBorder="1"/>
    <xf numFmtId="0" fontId="0" fillId="0" borderId="6" xfId="0" applyBorder="1"/>
    <xf numFmtId="0" fontId="0" fillId="0" borderId="7" xfId="0" applyBorder="1"/>
    <xf numFmtId="10" fontId="0" fillId="0" borderId="6" xfId="1" applyNumberFormat="1" applyFont="1" applyBorder="1"/>
    <xf numFmtId="10" fontId="0" fillId="0" borderId="6" xfId="0" applyNumberFormat="1" applyBorder="1"/>
    <xf numFmtId="2" fontId="0" fillId="0" borderId="9" xfId="0" applyNumberFormat="1" applyBorder="1" applyAlignment="1">
      <alignment horizontal="right"/>
    </xf>
    <xf numFmtId="0" fontId="0" fillId="0" borderId="10" xfId="0" applyBorder="1"/>
    <xf numFmtId="0" fontId="0" fillId="0" borderId="11" xfId="0" applyBorder="1"/>
    <xf numFmtId="10" fontId="0" fillId="0" borderId="10" xfId="1" applyNumberFormat="1" applyFont="1" applyBorder="1"/>
    <xf numFmtId="0" fontId="0" fillId="4" borderId="0" xfId="0" applyFill="1"/>
    <xf numFmtId="0" fontId="6" fillId="0" borderId="0" xfId="0" applyFont="1" applyAlignment="1">
      <alignment horizontal="center" vertical="center"/>
    </xf>
    <xf numFmtId="2" fontId="0" fillId="0" borderId="2" xfId="0" applyNumberFormat="1" applyBorder="1"/>
    <xf numFmtId="2" fontId="0" fillId="0" borderId="4" xfId="0" applyNumberFormat="1" applyBorder="1"/>
    <xf numFmtId="2" fontId="0" fillId="0" borderId="5" xfId="0" applyNumberFormat="1" applyBorder="1"/>
    <xf numFmtId="2" fontId="0" fillId="0" borderId="6" xfId="0" applyNumberFormat="1" applyBorder="1"/>
    <xf numFmtId="2" fontId="0" fillId="0" borderId="8" xfId="0" applyNumberFormat="1" applyBorder="1"/>
    <xf numFmtId="2" fontId="0" fillId="0" borderId="9" xfId="0" applyNumberFormat="1" applyBorder="1"/>
    <xf numFmtId="2" fontId="0" fillId="0" borderId="10" xfId="0" applyNumberFormat="1" applyBorder="1"/>
    <xf numFmtId="2" fontId="0" fillId="0" borderId="12" xfId="0" applyNumberFormat="1" applyBorder="1"/>
    <xf numFmtId="2" fontId="0" fillId="0" borderId="13" xfId="0" applyNumberFormat="1" applyBorder="1"/>
    <xf numFmtId="164" fontId="0" fillId="0" borderId="2" xfId="0" applyNumberFormat="1" applyBorder="1"/>
    <xf numFmtId="164" fontId="0" fillId="0" borderId="6" xfId="0" applyNumberFormat="1" applyBorder="1"/>
    <xf numFmtId="164" fontId="0" fillId="0" borderId="10" xfId="0" applyNumberFormat="1" applyBorder="1"/>
    <xf numFmtId="0" fontId="7" fillId="4" borderId="0" xfId="0" applyFont="1" applyFill="1" applyAlignment="1">
      <alignment horizontal="left" vertical="center"/>
    </xf>
    <xf numFmtId="2" fontId="0" fillId="0" borderId="3" xfId="0" applyNumberFormat="1" applyBorder="1"/>
    <xf numFmtId="2" fontId="0" fillId="0" borderId="7" xfId="0" applyNumberFormat="1" applyBorder="1"/>
    <xf numFmtId="2" fontId="0" fillId="0" borderId="11" xfId="0" applyNumberFormat="1" applyBorder="1"/>
    <xf numFmtId="0" fontId="2" fillId="3" borderId="1" xfId="0" applyFont="1" applyFill="1" applyBorder="1" applyAlignment="1">
      <alignment horizontal="center" vertical="center"/>
    </xf>
    <xf numFmtId="0" fontId="3" fillId="3" borderId="1" xfId="0" applyFont="1" applyFill="1" applyBorder="1" applyAlignment="1">
      <alignment horizontal="center" vertical="center"/>
    </xf>
    <xf numFmtId="0" fontId="8" fillId="0" borderId="0" xfId="0" applyFont="1" applyAlignment="1">
      <alignment vertical="center" wrapText="1"/>
    </xf>
    <xf numFmtId="0" fontId="9" fillId="0" borderId="0" xfId="0" applyFont="1" applyAlignment="1">
      <alignment vertical="center" wrapText="1"/>
    </xf>
    <xf numFmtId="0" fontId="0" fillId="0" borderId="0" xfId="0" applyAlignment="1">
      <alignment wrapText="1"/>
    </xf>
  </cellXfs>
  <cellStyles count="2">
    <cellStyle name="Moneda" xfId="1" builtinId="4"/>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3C16E-80EF-470B-953D-D78BF2B61104}">
  <dimension ref="A1:C9"/>
  <sheetViews>
    <sheetView tabSelected="1" workbookViewId="0">
      <selection activeCell="C4" sqref="C4"/>
    </sheetView>
  </sheetViews>
  <sheetFormatPr baseColWidth="10" defaultRowHeight="15" x14ac:dyDescent="0.25"/>
  <cols>
    <col min="2" max="2" width="31.140625" customWidth="1"/>
    <col min="3" max="3" width="88.5703125" customWidth="1"/>
  </cols>
  <sheetData>
    <row r="1" spans="1:3" x14ac:dyDescent="0.25">
      <c r="A1" s="42"/>
      <c r="B1" s="43" t="s">
        <v>37014</v>
      </c>
      <c r="C1" s="43" t="s">
        <v>37015</v>
      </c>
    </row>
    <row r="2" spans="1:3" x14ac:dyDescent="0.25">
      <c r="A2">
        <v>1</v>
      </c>
      <c r="B2" t="s">
        <v>37016</v>
      </c>
      <c r="C2" s="44" t="s">
        <v>37024</v>
      </c>
    </row>
    <row r="3" spans="1:3" ht="45" x14ac:dyDescent="0.25">
      <c r="A3">
        <v>2</v>
      </c>
      <c r="B3" t="s">
        <v>37017</v>
      </c>
      <c r="C3" s="44" t="s">
        <v>37032</v>
      </c>
    </row>
    <row r="4" spans="1:3" ht="30" x14ac:dyDescent="0.25">
      <c r="A4">
        <v>3</v>
      </c>
      <c r="B4" t="s">
        <v>37018</v>
      </c>
      <c r="C4" s="44" t="s">
        <v>37026</v>
      </c>
    </row>
    <row r="5" spans="1:3" x14ac:dyDescent="0.25">
      <c r="A5">
        <v>4</v>
      </c>
      <c r="B5" t="s">
        <v>37019</v>
      </c>
      <c r="C5" s="44" t="s">
        <v>37025</v>
      </c>
    </row>
    <row r="6" spans="1:3" ht="30" x14ac:dyDescent="0.25">
      <c r="A6">
        <v>5</v>
      </c>
      <c r="B6" t="s">
        <v>37020</v>
      </c>
      <c r="C6" s="44" t="s">
        <v>37027</v>
      </c>
    </row>
    <row r="7" spans="1:3" ht="30" x14ac:dyDescent="0.25">
      <c r="A7">
        <v>6</v>
      </c>
      <c r="B7" t="s">
        <v>37021</v>
      </c>
      <c r="C7" s="44" t="s">
        <v>37028</v>
      </c>
    </row>
    <row r="8" spans="1:3" ht="30" x14ac:dyDescent="0.25">
      <c r="A8">
        <v>7</v>
      </c>
      <c r="B8" t="s">
        <v>37022</v>
      </c>
      <c r="C8" s="44" t="s">
        <v>37029</v>
      </c>
    </row>
    <row r="9" spans="1:3" ht="30" x14ac:dyDescent="0.25">
      <c r="A9">
        <v>8</v>
      </c>
      <c r="B9" t="s">
        <v>37023</v>
      </c>
      <c r="C9" s="44" t="s">
        <v>37030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8"/>
  <sheetViews>
    <sheetView topLeftCell="A4" workbookViewId="0">
      <selection activeCell="B5" sqref="B5"/>
    </sheetView>
  </sheetViews>
  <sheetFormatPr baseColWidth="10" defaultColWidth="9.140625" defaultRowHeight="15" x14ac:dyDescent="0.25"/>
  <cols>
    <col min="2" max="2" width="20.7109375" customWidth="1"/>
    <col min="13" max="13" width="15.7109375" customWidth="1"/>
    <col min="14" max="14" width="20.140625" customWidth="1"/>
    <col min="15" max="15" width="20" customWidth="1"/>
    <col min="16" max="16" width="28.5703125" bestFit="1" customWidth="1"/>
    <col min="17" max="17" width="20.85546875" bestFit="1" customWidth="1"/>
    <col min="18" max="18" width="14" bestFit="1" customWidth="1"/>
    <col min="19" max="19" width="18.5703125" bestFit="1" customWidth="1"/>
    <col min="20" max="20" width="42.140625" customWidth="1"/>
    <col min="21" max="21" width="19.42578125" bestFit="1" customWidth="1"/>
    <col min="22" max="22" width="18.7109375" bestFit="1" customWidth="1"/>
    <col min="23" max="23" width="47" bestFit="1" customWidth="1"/>
    <col min="24" max="24" width="37" bestFit="1" customWidth="1"/>
    <col min="25" max="25" width="39.5703125" bestFit="1" customWidth="1"/>
    <col min="26" max="26" width="19.42578125" bestFit="1" customWidth="1"/>
    <col min="27" max="27" width="53.5703125" bestFit="1" customWidth="1"/>
    <col min="28" max="28" width="12.5703125" bestFit="1" customWidth="1"/>
    <col min="29" max="29" width="26" bestFit="1" customWidth="1"/>
    <col min="30" max="30" width="12.5703125" bestFit="1" customWidth="1"/>
    <col min="31" max="31" width="49.42578125" bestFit="1" customWidth="1"/>
    <col min="32" max="32" width="18.85546875" bestFit="1" customWidth="1"/>
    <col min="33" max="33" width="28.7109375" bestFit="1" customWidth="1"/>
    <col min="34" max="34" width="10.5703125" bestFit="1" customWidth="1"/>
    <col min="35" max="35" width="18.7109375" bestFit="1" customWidth="1"/>
    <col min="36" max="36" width="6.7109375" bestFit="1" customWidth="1"/>
    <col min="37" max="37" width="12.85546875" bestFit="1" customWidth="1"/>
    <col min="38" max="38" width="8.7109375" bestFit="1" customWidth="1"/>
    <col min="39" max="39" width="39.85546875" bestFit="1" customWidth="1"/>
  </cols>
  <sheetData>
    <row r="1" spans="1:39" s="1" customFormat="1" x14ac:dyDescent="0.25">
      <c r="A1" s="1" t="s">
        <v>0</v>
      </c>
      <c r="B1" s="1" t="s">
        <v>35</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36</v>
      </c>
      <c r="Y1" s="1" t="s">
        <v>22</v>
      </c>
      <c r="Z1" s="1" t="s">
        <v>23</v>
      </c>
      <c r="AA1" s="1" t="s">
        <v>24</v>
      </c>
      <c r="AB1" s="1" t="s">
        <v>37</v>
      </c>
      <c r="AC1" s="1" t="s">
        <v>25</v>
      </c>
      <c r="AD1" s="1" t="s">
        <v>26</v>
      </c>
      <c r="AE1" s="1" t="s">
        <v>27</v>
      </c>
      <c r="AF1" s="1" t="s">
        <v>28</v>
      </c>
      <c r="AG1" s="1" t="s">
        <v>421</v>
      </c>
      <c r="AH1" s="1" t="s">
        <v>29</v>
      </c>
      <c r="AI1" s="1" t="s">
        <v>30</v>
      </c>
      <c r="AJ1" s="1" t="s">
        <v>31</v>
      </c>
      <c r="AK1" s="1" t="s">
        <v>32</v>
      </c>
      <c r="AL1" s="1" t="s">
        <v>33</v>
      </c>
      <c r="AM1" s="1" t="s">
        <v>34</v>
      </c>
    </row>
    <row r="2" spans="1:39" x14ac:dyDescent="0.25">
      <c r="A2" t="s">
        <v>38</v>
      </c>
      <c r="B2" t="s">
        <v>63</v>
      </c>
      <c r="C2" t="s">
        <v>39</v>
      </c>
      <c r="D2" t="s">
        <v>40</v>
      </c>
      <c r="F2" t="s">
        <v>41</v>
      </c>
      <c r="G2" t="s">
        <v>42</v>
      </c>
      <c r="H2" t="s">
        <v>43</v>
      </c>
      <c r="I2" t="s">
        <v>44</v>
      </c>
      <c r="J2" t="s">
        <v>45</v>
      </c>
      <c r="K2" t="s">
        <v>46</v>
      </c>
      <c r="L2" t="s">
        <v>47</v>
      </c>
      <c r="M2" t="s">
        <v>48</v>
      </c>
      <c r="N2" t="s">
        <v>49</v>
      </c>
      <c r="O2" t="s">
        <v>50</v>
      </c>
      <c r="P2" t="s">
        <v>51</v>
      </c>
      <c r="Q2" t="s">
        <v>52</v>
      </c>
      <c r="S2" t="s">
        <v>53</v>
      </c>
      <c r="T2" t="s">
        <v>54</v>
      </c>
      <c r="U2">
        <v>3</v>
      </c>
      <c r="V2">
        <v>3</v>
      </c>
      <c r="W2" t="s">
        <v>55</v>
      </c>
      <c r="X2" t="s">
        <v>55</v>
      </c>
      <c r="Y2" t="s">
        <v>56</v>
      </c>
      <c r="Z2" t="s">
        <v>57</v>
      </c>
      <c r="AA2" t="s">
        <v>58</v>
      </c>
      <c r="AB2" t="s">
        <v>47</v>
      </c>
      <c r="AC2" t="s">
        <v>59</v>
      </c>
      <c r="AD2" t="s">
        <v>57</v>
      </c>
      <c r="AF2" t="s">
        <v>47</v>
      </c>
      <c r="AG2" t="s">
        <v>60</v>
      </c>
      <c r="AH2" t="s">
        <v>61</v>
      </c>
      <c r="AI2" t="s">
        <v>47</v>
      </c>
      <c r="AJ2" t="s">
        <v>47</v>
      </c>
      <c r="AK2">
        <v>7185</v>
      </c>
      <c r="AL2" t="s">
        <v>47</v>
      </c>
      <c r="AM2" t="s">
        <v>62</v>
      </c>
    </row>
    <row r="3" spans="1:39" x14ac:dyDescent="0.25">
      <c r="A3" t="s">
        <v>64</v>
      </c>
      <c r="B3" t="s">
        <v>86</v>
      </c>
      <c r="C3" t="s">
        <v>65</v>
      </c>
      <c r="D3" t="s">
        <v>66</v>
      </c>
      <c r="E3" t="s">
        <v>67</v>
      </c>
      <c r="F3" t="s">
        <v>68</v>
      </c>
      <c r="G3" t="s">
        <v>69</v>
      </c>
      <c r="H3" t="s">
        <v>70</v>
      </c>
      <c r="I3" t="s">
        <v>71</v>
      </c>
      <c r="J3" t="s">
        <v>72</v>
      </c>
      <c r="K3" t="s">
        <v>73</v>
      </c>
      <c r="L3" t="s">
        <v>47</v>
      </c>
      <c r="M3" t="s">
        <v>48</v>
      </c>
      <c r="N3" t="s">
        <v>49</v>
      </c>
      <c r="O3" t="s">
        <v>74</v>
      </c>
      <c r="P3" t="s">
        <v>75</v>
      </c>
      <c r="Q3" t="s">
        <v>76</v>
      </c>
      <c r="R3" t="s">
        <v>77</v>
      </c>
      <c r="S3" t="s">
        <v>78</v>
      </c>
      <c r="T3" t="s">
        <v>79</v>
      </c>
      <c r="U3">
        <v>15</v>
      </c>
      <c r="V3">
        <v>15</v>
      </c>
      <c r="W3" t="s">
        <v>80</v>
      </c>
      <c r="X3" t="s">
        <v>80</v>
      </c>
      <c r="Y3" t="s">
        <v>81</v>
      </c>
      <c r="Z3" t="s">
        <v>82</v>
      </c>
      <c r="AA3" t="s">
        <v>83</v>
      </c>
      <c r="AB3" t="s">
        <v>47</v>
      </c>
      <c r="AC3" t="s">
        <v>59</v>
      </c>
      <c r="AD3" t="s">
        <v>47</v>
      </c>
      <c r="AE3" t="s">
        <v>84</v>
      </c>
      <c r="AF3" t="s">
        <v>47</v>
      </c>
      <c r="AG3" t="s">
        <v>85</v>
      </c>
      <c r="AH3" t="s">
        <v>47</v>
      </c>
      <c r="AI3" t="s">
        <v>61</v>
      </c>
      <c r="AJ3" t="s">
        <v>47</v>
      </c>
      <c r="AK3">
        <v>4820</v>
      </c>
      <c r="AL3" t="s">
        <v>61</v>
      </c>
    </row>
    <row r="4" spans="1:39" x14ac:dyDescent="0.25">
      <c r="A4" t="s">
        <v>87</v>
      </c>
      <c r="B4" t="s">
        <v>102</v>
      </c>
      <c r="C4" t="s">
        <v>88</v>
      </c>
      <c r="D4" t="s">
        <v>89</v>
      </c>
      <c r="F4" t="s">
        <v>90</v>
      </c>
      <c r="G4" t="s">
        <v>91</v>
      </c>
      <c r="H4" t="s">
        <v>43</v>
      </c>
      <c r="I4" t="s">
        <v>92</v>
      </c>
      <c r="J4" t="s">
        <v>93</v>
      </c>
      <c r="K4" t="s">
        <v>94</v>
      </c>
      <c r="L4" t="s">
        <v>47</v>
      </c>
      <c r="M4" t="s">
        <v>48</v>
      </c>
      <c r="N4" t="s">
        <v>49</v>
      </c>
      <c r="O4" t="s">
        <v>95</v>
      </c>
      <c r="P4" t="s">
        <v>96</v>
      </c>
      <c r="Q4" t="s">
        <v>52</v>
      </c>
      <c r="S4" t="s">
        <v>53</v>
      </c>
      <c r="T4" t="s">
        <v>97</v>
      </c>
      <c r="U4">
        <v>8</v>
      </c>
      <c r="V4">
        <v>8</v>
      </c>
      <c r="W4" t="s">
        <v>98</v>
      </c>
      <c r="X4" t="s">
        <v>98</v>
      </c>
      <c r="Y4" t="s">
        <v>56</v>
      </c>
      <c r="Z4" t="s">
        <v>99</v>
      </c>
      <c r="AA4" t="s">
        <v>58</v>
      </c>
      <c r="AB4" t="s">
        <v>47</v>
      </c>
      <c r="AC4" t="s">
        <v>59</v>
      </c>
      <c r="AD4" t="s">
        <v>47</v>
      </c>
      <c r="AE4" t="s">
        <v>100</v>
      </c>
      <c r="AF4" t="s">
        <v>47</v>
      </c>
      <c r="AG4" t="s">
        <v>101</v>
      </c>
      <c r="AH4" t="s">
        <v>47</v>
      </c>
      <c r="AI4" t="s">
        <v>47</v>
      </c>
      <c r="AJ4" t="s">
        <v>47</v>
      </c>
      <c r="AK4">
        <v>346</v>
      </c>
      <c r="AL4" t="s">
        <v>61</v>
      </c>
    </row>
    <row r="5" spans="1:39" x14ac:dyDescent="0.25">
      <c r="A5" t="s">
        <v>103</v>
      </c>
      <c r="B5" t="s">
        <v>37031</v>
      </c>
      <c r="C5" t="s">
        <v>104</v>
      </c>
      <c r="D5" t="s">
        <v>105</v>
      </c>
      <c r="E5" t="s">
        <v>106</v>
      </c>
      <c r="F5" t="s">
        <v>107</v>
      </c>
      <c r="G5" t="s">
        <v>108</v>
      </c>
      <c r="H5" t="s">
        <v>109</v>
      </c>
      <c r="I5" t="s">
        <v>92</v>
      </c>
      <c r="J5" t="s">
        <v>110</v>
      </c>
      <c r="K5" t="s">
        <v>111</v>
      </c>
      <c r="L5" t="s">
        <v>47</v>
      </c>
      <c r="M5" t="s">
        <v>48</v>
      </c>
      <c r="N5" t="s">
        <v>49</v>
      </c>
      <c r="O5" t="s">
        <v>95</v>
      </c>
      <c r="P5" t="s">
        <v>112</v>
      </c>
      <c r="Q5" t="s">
        <v>52</v>
      </c>
      <c r="S5" t="s">
        <v>53</v>
      </c>
      <c r="T5" t="s">
        <v>97</v>
      </c>
      <c r="U5">
        <v>10</v>
      </c>
      <c r="V5">
        <v>10</v>
      </c>
      <c r="W5" t="s">
        <v>113</v>
      </c>
      <c r="X5" t="s">
        <v>113</v>
      </c>
      <c r="Y5" t="s">
        <v>56</v>
      </c>
      <c r="Z5" t="s">
        <v>99</v>
      </c>
      <c r="AA5" t="s">
        <v>83</v>
      </c>
      <c r="AB5" t="s">
        <v>47</v>
      </c>
      <c r="AC5" t="s">
        <v>114</v>
      </c>
      <c r="AD5" t="s">
        <v>47</v>
      </c>
      <c r="AE5" t="s">
        <v>84</v>
      </c>
      <c r="AF5" t="s">
        <v>47</v>
      </c>
      <c r="AG5" t="s">
        <v>115</v>
      </c>
      <c r="AH5" t="s">
        <v>61</v>
      </c>
      <c r="AI5" t="s">
        <v>47</v>
      </c>
      <c r="AJ5" t="s">
        <v>47</v>
      </c>
      <c r="AK5">
        <v>1965</v>
      </c>
      <c r="AL5" t="s">
        <v>61</v>
      </c>
    </row>
    <row r="6" spans="1:39" x14ac:dyDescent="0.25">
      <c r="A6" t="s">
        <v>116</v>
      </c>
      <c r="B6" t="s">
        <v>131</v>
      </c>
      <c r="C6" t="s">
        <v>117</v>
      </c>
      <c r="D6" t="s">
        <v>118</v>
      </c>
      <c r="E6" t="s">
        <v>119</v>
      </c>
      <c r="F6" t="s">
        <v>120</v>
      </c>
      <c r="G6" t="s">
        <v>121</v>
      </c>
      <c r="H6" t="s">
        <v>122</v>
      </c>
      <c r="I6" t="s">
        <v>92</v>
      </c>
      <c r="J6" t="s">
        <v>110</v>
      </c>
      <c r="K6" t="s">
        <v>123</v>
      </c>
      <c r="L6" t="s">
        <v>61</v>
      </c>
      <c r="M6" t="s">
        <v>48</v>
      </c>
      <c r="N6" t="s">
        <v>49</v>
      </c>
      <c r="O6" t="s">
        <v>124</v>
      </c>
      <c r="P6" t="s">
        <v>125</v>
      </c>
      <c r="Q6" t="s">
        <v>52</v>
      </c>
      <c r="S6" t="s">
        <v>53</v>
      </c>
      <c r="T6" t="s">
        <v>97</v>
      </c>
      <c r="U6">
        <v>9</v>
      </c>
      <c r="V6">
        <v>7</v>
      </c>
      <c r="W6" t="s">
        <v>126</v>
      </c>
      <c r="X6" t="s">
        <v>126</v>
      </c>
      <c r="Y6" t="s">
        <v>127</v>
      </c>
      <c r="Z6" t="s">
        <v>128</v>
      </c>
      <c r="AA6" t="s">
        <v>83</v>
      </c>
      <c r="AB6" t="s">
        <v>57</v>
      </c>
      <c r="AD6" t="s">
        <v>47</v>
      </c>
      <c r="AE6" t="s">
        <v>84</v>
      </c>
      <c r="AF6" t="s">
        <v>47</v>
      </c>
      <c r="AG6" t="s">
        <v>129</v>
      </c>
      <c r="AH6" t="s">
        <v>47</v>
      </c>
      <c r="AI6" t="s">
        <v>47</v>
      </c>
      <c r="AJ6" t="s">
        <v>47</v>
      </c>
      <c r="AK6">
        <v>301</v>
      </c>
      <c r="AL6" t="s">
        <v>47</v>
      </c>
      <c r="AM6" t="s">
        <v>130</v>
      </c>
    </row>
    <row r="7" spans="1:39" x14ac:dyDescent="0.25">
      <c r="A7" t="s">
        <v>132</v>
      </c>
      <c r="B7" t="s">
        <v>149</v>
      </c>
      <c r="C7" t="s">
        <v>133</v>
      </c>
      <c r="D7" t="s">
        <v>134</v>
      </c>
      <c r="E7" t="s">
        <v>135</v>
      </c>
      <c r="G7" t="s">
        <v>136</v>
      </c>
      <c r="H7" t="s">
        <v>137</v>
      </c>
      <c r="I7" t="s">
        <v>138</v>
      </c>
      <c r="J7" t="s">
        <v>139</v>
      </c>
      <c r="K7" t="s">
        <v>140</v>
      </c>
      <c r="L7" t="s">
        <v>61</v>
      </c>
      <c r="M7" t="s">
        <v>48</v>
      </c>
      <c r="N7" t="s">
        <v>49</v>
      </c>
      <c r="O7" t="s">
        <v>50</v>
      </c>
      <c r="P7" t="s">
        <v>141</v>
      </c>
      <c r="Q7" t="s">
        <v>52</v>
      </c>
      <c r="S7" t="s">
        <v>142</v>
      </c>
      <c r="T7" t="s">
        <v>143</v>
      </c>
      <c r="U7">
        <v>15</v>
      </c>
      <c r="V7">
        <v>12</v>
      </c>
      <c r="W7" t="s">
        <v>144</v>
      </c>
      <c r="X7" t="s">
        <v>144</v>
      </c>
      <c r="Y7" t="s">
        <v>145</v>
      </c>
      <c r="Z7" t="s">
        <v>146</v>
      </c>
      <c r="AA7" t="s">
        <v>147</v>
      </c>
      <c r="AB7" t="s">
        <v>47</v>
      </c>
      <c r="AC7" t="s">
        <v>59</v>
      </c>
      <c r="AD7" t="s">
        <v>47</v>
      </c>
      <c r="AE7" t="s">
        <v>148</v>
      </c>
      <c r="AF7" t="s">
        <v>61</v>
      </c>
      <c r="AH7" t="s">
        <v>61</v>
      </c>
      <c r="AI7" t="s">
        <v>47</v>
      </c>
      <c r="AJ7" t="s">
        <v>47</v>
      </c>
      <c r="AL7" t="s">
        <v>61</v>
      </c>
    </row>
    <row r="8" spans="1:39" x14ac:dyDescent="0.25">
      <c r="A8" t="s">
        <v>150</v>
      </c>
      <c r="B8" t="s">
        <v>162</v>
      </c>
      <c r="C8" t="s">
        <v>151</v>
      </c>
      <c r="D8" t="s">
        <v>152</v>
      </c>
      <c r="E8" t="s">
        <v>153</v>
      </c>
      <c r="F8" t="s">
        <v>154</v>
      </c>
      <c r="G8" t="s">
        <v>155</v>
      </c>
      <c r="H8" t="s">
        <v>109</v>
      </c>
      <c r="I8" t="s">
        <v>156</v>
      </c>
      <c r="J8" t="s">
        <v>157</v>
      </c>
      <c r="K8" t="s">
        <v>158</v>
      </c>
      <c r="L8" t="s">
        <v>47</v>
      </c>
      <c r="M8" t="s">
        <v>48</v>
      </c>
      <c r="N8" t="s">
        <v>49</v>
      </c>
      <c r="O8" t="s">
        <v>95</v>
      </c>
      <c r="P8" t="s">
        <v>159</v>
      </c>
      <c r="Q8" t="s">
        <v>52</v>
      </c>
      <c r="S8" t="s">
        <v>53</v>
      </c>
      <c r="T8" t="s">
        <v>160</v>
      </c>
      <c r="U8">
        <v>10</v>
      </c>
      <c r="V8">
        <v>10</v>
      </c>
      <c r="W8" t="s">
        <v>126</v>
      </c>
      <c r="X8" t="s">
        <v>126</v>
      </c>
      <c r="Y8" t="s">
        <v>56</v>
      </c>
      <c r="Z8" t="s">
        <v>82</v>
      </c>
      <c r="AA8" t="s">
        <v>58</v>
      </c>
      <c r="AB8" t="s">
        <v>47</v>
      </c>
      <c r="AC8" t="s">
        <v>59</v>
      </c>
      <c r="AD8" t="s">
        <v>57</v>
      </c>
      <c r="AF8" t="s">
        <v>47</v>
      </c>
      <c r="AG8" t="s">
        <v>161</v>
      </c>
      <c r="AH8" t="s">
        <v>47</v>
      </c>
      <c r="AI8" t="s">
        <v>47</v>
      </c>
      <c r="AJ8" t="s">
        <v>47</v>
      </c>
      <c r="AK8">
        <v>2372</v>
      </c>
      <c r="AL8" t="s">
        <v>61</v>
      </c>
    </row>
    <row r="9" spans="1:39" x14ac:dyDescent="0.25">
      <c r="A9" t="s">
        <v>163</v>
      </c>
      <c r="B9" t="s">
        <v>175</v>
      </c>
      <c r="C9" t="s">
        <v>164</v>
      </c>
      <c r="D9" t="s">
        <v>165</v>
      </c>
      <c r="F9" t="s">
        <v>166</v>
      </c>
      <c r="G9" t="s">
        <v>167</v>
      </c>
      <c r="H9" t="s">
        <v>43</v>
      </c>
      <c r="I9" t="s">
        <v>92</v>
      </c>
      <c r="J9" t="s">
        <v>168</v>
      </c>
      <c r="K9" t="s">
        <v>169</v>
      </c>
      <c r="L9" t="s">
        <v>61</v>
      </c>
      <c r="M9" t="s">
        <v>48</v>
      </c>
      <c r="N9" t="s">
        <v>49</v>
      </c>
      <c r="O9" t="s">
        <v>95</v>
      </c>
      <c r="P9" t="s">
        <v>170</v>
      </c>
      <c r="Q9" t="s">
        <v>52</v>
      </c>
      <c r="S9" t="s">
        <v>53</v>
      </c>
      <c r="T9" t="s">
        <v>160</v>
      </c>
      <c r="U9">
        <v>22</v>
      </c>
      <c r="V9">
        <v>21</v>
      </c>
      <c r="W9" t="s">
        <v>144</v>
      </c>
      <c r="X9" t="s">
        <v>144</v>
      </c>
      <c r="Y9" t="s">
        <v>171</v>
      </c>
      <c r="Z9" t="s">
        <v>172</v>
      </c>
      <c r="AA9" t="s">
        <v>83</v>
      </c>
      <c r="AB9" t="s">
        <v>57</v>
      </c>
      <c r="AD9" t="s">
        <v>61</v>
      </c>
      <c r="AF9" t="s">
        <v>47</v>
      </c>
      <c r="AG9" t="s">
        <v>173</v>
      </c>
      <c r="AH9" t="s">
        <v>47</v>
      </c>
      <c r="AI9" t="s">
        <v>47</v>
      </c>
      <c r="AJ9" t="s">
        <v>47</v>
      </c>
      <c r="AK9">
        <v>4744</v>
      </c>
      <c r="AL9" t="s">
        <v>47</v>
      </c>
      <c r="AM9" t="s">
        <v>174</v>
      </c>
    </row>
    <row r="10" spans="1:39" x14ac:dyDescent="0.25">
      <c r="A10" t="s">
        <v>176</v>
      </c>
      <c r="B10" t="s">
        <v>187</v>
      </c>
      <c r="C10" t="s">
        <v>177</v>
      </c>
      <c r="D10" t="s">
        <v>178</v>
      </c>
      <c r="E10" t="s">
        <v>179</v>
      </c>
      <c r="F10" t="s">
        <v>180</v>
      </c>
      <c r="G10" t="s">
        <v>181</v>
      </c>
      <c r="H10" t="s">
        <v>109</v>
      </c>
      <c r="I10" t="s">
        <v>44</v>
      </c>
      <c r="J10" t="s">
        <v>182</v>
      </c>
      <c r="K10" t="s">
        <v>183</v>
      </c>
      <c r="L10" t="s">
        <v>47</v>
      </c>
      <c r="M10" t="s">
        <v>48</v>
      </c>
      <c r="N10" t="s">
        <v>49</v>
      </c>
      <c r="O10" t="s">
        <v>95</v>
      </c>
      <c r="P10" t="s">
        <v>184</v>
      </c>
      <c r="Q10" t="s">
        <v>52</v>
      </c>
      <c r="S10" t="s">
        <v>53</v>
      </c>
      <c r="T10" t="s">
        <v>160</v>
      </c>
      <c r="U10">
        <v>11</v>
      </c>
      <c r="V10">
        <v>15</v>
      </c>
      <c r="W10" t="s">
        <v>185</v>
      </c>
      <c r="X10" t="s">
        <v>188</v>
      </c>
      <c r="Y10" t="s">
        <v>127</v>
      </c>
      <c r="Z10" t="s">
        <v>99</v>
      </c>
      <c r="AA10" t="s">
        <v>83</v>
      </c>
      <c r="AB10" t="s">
        <v>61</v>
      </c>
      <c r="AD10" t="s">
        <v>57</v>
      </c>
      <c r="AF10" t="s">
        <v>47</v>
      </c>
      <c r="AG10" t="s">
        <v>129</v>
      </c>
      <c r="AH10" t="s">
        <v>47</v>
      </c>
      <c r="AI10" t="s">
        <v>47</v>
      </c>
      <c r="AJ10" t="s">
        <v>47</v>
      </c>
      <c r="AK10">
        <v>916</v>
      </c>
      <c r="AL10" t="s">
        <v>47</v>
      </c>
      <c r="AM10" t="s">
        <v>186</v>
      </c>
    </row>
    <row r="11" spans="1:39" x14ac:dyDescent="0.25">
      <c r="A11" t="s">
        <v>189</v>
      </c>
      <c r="B11" t="s">
        <v>203</v>
      </c>
      <c r="C11" t="s">
        <v>190</v>
      </c>
      <c r="D11" t="s">
        <v>191</v>
      </c>
      <c r="E11" t="s">
        <v>192</v>
      </c>
      <c r="F11" t="s">
        <v>193</v>
      </c>
      <c r="G11" t="s">
        <v>194</v>
      </c>
      <c r="H11" t="s">
        <v>43</v>
      </c>
      <c r="I11" t="s">
        <v>195</v>
      </c>
      <c r="J11" t="s">
        <v>196</v>
      </c>
      <c r="K11" t="s">
        <v>197</v>
      </c>
      <c r="L11" t="s">
        <v>61</v>
      </c>
      <c r="M11" t="s">
        <v>48</v>
      </c>
      <c r="N11" t="s">
        <v>49</v>
      </c>
      <c r="O11" t="s">
        <v>95</v>
      </c>
      <c r="P11" t="s">
        <v>198</v>
      </c>
      <c r="Q11" t="s">
        <v>52</v>
      </c>
      <c r="S11" t="s">
        <v>142</v>
      </c>
      <c r="T11" t="s">
        <v>97</v>
      </c>
      <c r="U11">
        <v>10</v>
      </c>
      <c r="V11">
        <v>10</v>
      </c>
      <c r="W11" t="s">
        <v>199</v>
      </c>
      <c r="X11" t="s">
        <v>188</v>
      </c>
      <c r="Y11" t="s">
        <v>200</v>
      </c>
      <c r="Z11" t="s">
        <v>57</v>
      </c>
      <c r="AA11" t="s">
        <v>83</v>
      </c>
      <c r="AB11" t="s">
        <v>57</v>
      </c>
      <c r="AD11" t="s">
        <v>61</v>
      </c>
      <c r="AF11" t="s">
        <v>47</v>
      </c>
      <c r="AG11" t="s">
        <v>201</v>
      </c>
      <c r="AH11" t="s">
        <v>47</v>
      </c>
      <c r="AI11" t="s">
        <v>47</v>
      </c>
      <c r="AJ11" t="s">
        <v>47</v>
      </c>
      <c r="AK11">
        <v>1812</v>
      </c>
      <c r="AL11" t="s">
        <v>47</v>
      </c>
      <c r="AM11" t="s">
        <v>202</v>
      </c>
    </row>
    <row r="12" spans="1:39" x14ac:dyDescent="0.25">
      <c r="A12" t="s">
        <v>204</v>
      </c>
      <c r="B12" t="s">
        <v>215</v>
      </c>
      <c r="C12" t="s">
        <v>205</v>
      </c>
      <c r="D12" t="s">
        <v>206</v>
      </c>
      <c r="F12" t="s">
        <v>207</v>
      </c>
      <c r="G12" t="s">
        <v>208</v>
      </c>
      <c r="H12" t="s">
        <v>209</v>
      </c>
      <c r="I12" t="s">
        <v>156</v>
      </c>
      <c r="J12" t="s">
        <v>210</v>
      </c>
      <c r="K12" t="s">
        <v>211</v>
      </c>
      <c r="L12" t="s">
        <v>61</v>
      </c>
      <c r="M12" t="s">
        <v>48</v>
      </c>
      <c r="N12" t="s">
        <v>49</v>
      </c>
      <c r="O12" t="s">
        <v>95</v>
      </c>
      <c r="P12" t="s">
        <v>125</v>
      </c>
      <c r="Q12" t="s">
        <v>52</v>
      </c>
      <c r="S12" t="s">
        <v>53</v>
      </c>
      <c r="T12" t="s">
        <v>97</v>
      </c>
      <c r="U12">
        <v>8</v>
      </c>
      <c r="V12">
        <v>8</v>
      </c>
      <c r="W12" t="s">
        <v>199</v>
      </c>
      <c r="X12" t="s">
        <v>188</v>
      </c>
      <c r="Y12" t="s">
        <v>127</v>
      </c>
      <c r="Z12" t="s">
        <v>212</v>
      </c>
      <c r="AA12" t="s">
        <v>83</v>
      </c>
      <c r="AB12" t="s">
        <v>47</v>
      </c>
      <c r="AC12" t="s">
        <v>59</v>
      </c>
      <c r="AD12" t="s">
        <v>47</v>
      </c>
      <c r="AE12" t="s">
        <v>84</v>
      </c>
      <c r="AF12" t="s">
        <v>47</v>
      </c>
      <c r="AG12" t="s">
        <v>213</v>
      </c>
      <c r="AH12" t="s">
        <v>47</v>
      </c>
      <c r="AI12" t="s">
        <v>61</v>
      </c>
      <c r="AJ12" t="s">
        <v>47</v>
      </c>
      <c r="AK12">
        <v>682</v>
      </c>
      <c r="AL12" t="s">
        <v>47</v>
      </c>
      <c r="AM12" t="s">
        <v>214</v>
      </c>
    </row>
    <row r="13" spans="1:39" x14ac:dyDescent="0.25">
      <c r="A13" t="s">
        <v>216</v>
      </c>
      <c r="B13" t="s">
        <v>228</v>
      </c>
      <c r="C13" t="s">
        <v>217</v>
      </c>
      <c r="D13" t="s">
        <v>218</v>
      </c>
      <c r="E13" t="s">
        <v>219</v>
      </c>
      <c r="F13" t="s">
        <v>220</v>
      </c>
      <c r="G13" t="s">
        <v>221</v>
      </c>
      <c r="H13" t="s">
        <v>70</v>
      </c>
      <c r="I13" t="s">
        <v>222</v>
      </c>
      <c r="J13" t="s">
        <v>223</v>
      </c>
      <c r="K13" t="s">
        <v>224</v>
      </c>
      <c r="L13" t="s">
        <v>47</v>
      </c>
      <c r="M13" t="s">
        <v>48</v>
      </c>
      <c r="N13" t="s">
        <v>49</v>
      </c>
      <c r="O13" t="s">
        <v>50</v>
      </c>
      <c r="P13" t="s">
        <v>225</v>
      </c>
      <c r="Q13" t="s">
        <v>52</v>
      </c>
      <c r="S13" t="s">
        <v>142</v>
      </c>
      <c r="T13" t="s">
        <v>160</v>
      </c>
      <c r="U13">
        <v>10</v>
      </c>
      <c r="V13">
        <v>10</v>
      </c>
      <c r="W13" t="s">
        <v>226</v>
      </c>
      <c r="X13" t="s">
        <v>229</v>
      </c>
      <c r="Y13" t="s">
        <v>57</v>
      </c>
      <c r="Z13" t="s">
        <v>99</v>
      </c>
      <c r="AA13" t="s">
        <v>227</v>
      </c>
      <c r="AB13" t="s">
        <v>57</v>
      </c>
      <c r="AD13" t="s">
        <v>57</v>
      </c>
      <c r="AF13" t="s">
        <v>47</v>
      </c>
      <c r="AG13" t="s">
        <v>161</v>
      </c>
      <c r="AH13" t="s">
        <v>61</v>
      </c>
      <c r="AI13" t="s">
        <v>61</v>
      </c>
      <c r="AJ13" t="s">
        <v>47</v>
      </c>
      <c r="AL13" t="s">
        <v>61</v>
      </c>
    </row>
    <row r="14" spans="1:39" x14ac:dyDescent="0.25">
      <c r="A14" t="s">
        <v>230</v>
      </c>
      <c r="B14" t="s">
        <v>243</v>
      </c>
      <c r="C14" t="s">
        <v>231</v>
      </c>
      <c r="D14" t="s">
        <v>232</v>
      </c>
      <c r="E14" t="s">
        <v>233</v>
      </c>
      <c r="F14" t="s">
        <v>234</v>
      </c>
      <c r="G14" t="s">
        <v>235</v>
      </c>
      <c r="H14" t="s">
        <v>43</v>
      </c>
      <c r="I14" t="s">
        <v>236</v>
      </c>
      <c r="J14" t="s">
        <v>237</v>
      </c>
      <c r="K14" t="s">
        <v>238</v>
      </c>
      <c r="L14" t="s">
        <v>47</v>
      </c>
      <c r="M14" t="s">
        <v>48</v>
      </c>
      <c r="N14" t="s">
        <v>49</v>
      </c>
      <c r="O14" t="s">
        <v>50</v>
      </c>
      <c r="P14" t="s">
        <v>239</v>
      </c>
      <c r="Q14" t="s">
        <v>52</v>
      </c>
      <c r="S14" t="s">
        <v>57</v>
      </c>
      <c r="T14" t="s">
        <v>57</v>
      </c>
      <c r="U14">
        <v>6</v>
      </c>
      <c r="V14">
        <v>6</v>
      </c>
      <c r="W14" t="s">
        <v>240</v>
      </c>
      <c r="X14" t="s">
        <v>240</v>
      </c>
      <c r="Y14" t="s">
        <v>127</v>
      </c>
      <c r="Z14" t="s">
        <v>57</v>
      </c>
      <c r="AA14" t="s">
        <v>57</v>
      </c>
      <c r="AB14" t="s">
        <v>61</v>
      </c>
      <c r="AD14" t="s">
        <v>57</v>
      </c>
      <c r="AF14" t="s">
        <v>47</v>
      </c>
      <c r="AG14" t="s">
        <v>241</v>
      </c>
      <c r="AH14" t="s">
        <v>47</v>
      </c>
      <c r="AI14" t="s">
        <v>61</v>
      </c>
      <c r="AJ14" t="s">
        <v>47</v>
      </c>
      <c r="AK14">
        <v>1114</v>
      </c>
      <c r="AL14" t="s">
        <v>47</v>
      </c>
      <c r="AM14" t="s">
        <v>242</v>
      </c>
    </row>
    <row r="15" spans="1:39" x14ac:dyDescent="0.25">
      <c r="A15" t="s">
        <v>244</v>
      </c>
      <c r="B15" t="s">
        <v>261</v>
      </c>
      <c r="C15" t="s">
        <v>245</v>
      </c>
      <c r="D15" t="s">
        <v>246</v>
      </c>
      <c r="E15" t="s">
        <v>247</v>
      </c>
      <c r="F15" t="s">
        <v>248</v>
      </c>
      <c r="G15" t="s">
        <v>249</v>
      </c>
      <c r="H15" t="s">
        <v>250</v>
      </c>
      <c r="I15" t="s">
        <v>251</v>
      </c>
      <c r="J15" t="s">
        <v>110</v>
      </c>
      <c r="K15" t="s">
        <v>252</v>
      </c>
      <c r="L15" t="s">
        <v>47</v>
      </c>
      <c r="M15" t="s">
        <v>48</v>
      </c>
      <c r="N15" t="s">
        <v>49</v>
      </c>
      <c r="O15" t="s">
        <v>95</v>
      </c>
      <c r="P15" t="s">
        <v>253</v>
      </c>
      <c r="Q15" t="s">
        <v>76</v>
      </c>
      <c r="R15" t="s">
        <v>254</v>
      </c>
      <c r="S15" t="s">
        <v>255</v>
      </c>
      <c r="T15" t="s">
        <v>256</v>
      </c>
      <c r="U15">
        <v>7</v>
      </c>
      <c r="V15">
        <v>7</v>
      </c>
      <c r="W15" t="s">
        <v>257</v>
      </c>
      <c r="X15" t="s">
        <v>257</v>
      </c>
      <c r="Y15" t="s">
        <v>258</v>
      </c>
      <c r="Z15" t="s">
        <v>57</v>
      </c>
      <c r="AA15" t="s">
        <v>259</v>
      </c>
      <c r="AB15" t="s">
        <v>47</v>
      </c>
      <c r="AC15" t="s">
        <v>260</v>
      </c>
      <c r="AD15" t="s">
        <v>57</v>
      </c>
      <c r="AF15" t="s">
        <v>47</v>
      </c>
      <c r="AG15" t="s">
        <v>241</v>
      </c>
      <c r="AH15" t="s">
        <v>61</v>
      </c>
      <c r="AI15" t="s">
        <v>47</v>
      </c>
      <c r="AJ15" t="s">
        <v>47</v>
      </c>
      <c r="AK15">
        <v>1074</v>
      </c>
      <c r="AL15" t="s">
        <v>61</v>
      </c>
    </row>
    <row r="16" spans="1:39" x14ac:dyDescent="0.25">
      <c r="A16" t="s">
        <v>262</v>
      </c>
      <c r="B16" t="s">
        <v>278</v>
      </c>
      <c r="C16" t="s">
        <v>263</v>
      </c>
      <c r="D16" t="s">
        <v>264</v>
      </c>
      <c r="E16" t="s">
        <v>265</v>
      </c>
      <c r="F16" t="s">
        <v>266</v>
      </c>
      <c r="G16" t="s">
        <v>267</v>
      </c>
      <c r="H16" t="s">
        <v>268</v>
      </c>
      <c r="I16" t="s">
        <v>269</v>
      </c>
      <c r="J16" t="s">
        <v>270</v>
      </c>
      <c r="K16" t="s">
        <v>271</v>
      </c>
      <c r="L16" t="s">
        <v>47</v>
      </c>
      <c r="M16" t="s">
        <v>48</v>
      </c>
      <c r="N16" t="s">
        <v>49</v>
      </c>
      <c r="O16" t="s">
        <v>272</v>
      </c>
      <c r="P16" t="s">
        <v>273</v>
      </c>
      <c r="Q16" t="s">
        <v>76</v>
      </c>
      <c r="R16" t="s">
        <v>274</v>
      </c>
      <c r="S16" t="s">
        <v>53</v>
      </c>
      <c r="T16" t="s">
        <v>275</v>
      </c>
      <c r="U16">
        <v>6</v>
      </c>
      <c r="V16">
        <v>6</v>
      </c>
      <c r="W16" t="s">
        <v>257</v>
      </c>
      <c r="X16" t="s">
        <v>257</v>
      </c>
      <c r="Y16" t="s">
        <v>276</v>
      </c>
      <c r="Z16" t="s">
        <v>57</v>
      </c>
      <c r="AA16" t="s">
        <v>277</v>
      </c>
      <c r="AB16" t="s">
        <v>57</v>
      </c>
      <c r="AD16" t="s">
        <v>57</v>
      </c>
      <c r="AF16" t="s">
        <v>47</v>
      </c>
      <c r="AG16" t="s">
        <v>213</v>
      </c>
      <c r="AH16" t="s">
        <v>47</v>
      </c>
      <c r="AI16" t="s">
        <v>61</v>
      </c>
      <c r="AJ16" t="s">
        <v>47</v>
      </c>
      <c r="AK16">
        <v>1400000</v>
      </c>
      <c r="AL16" t="s">
        <v>61</v>
      </c>
    </row>
    <row r="17" spans="1:39" x14ac:dyDescent="0.25">
      <c r="A17" t="s">
        <v>279</v>
      </c>
      <c r="B17" t="s">
        <v>286</v>
      </c>
      <c r="C17" t="s">
        <v>280</v>
      </c>
      <c r="D17" t="s">
        <v>281</v>
      </c>
      <c r="F17" t="s">
        <v>282</v>
      </c>
      <c r="G17" t="s">
        <v>283</v>
      </c>
      <c r="H17" t="s">
        <v>43</v>
      </c>
      <c r="I17" t="s">
        <v>156</v>
      </c>
      <c r="J17" t="s">
        <v>284</v>
      </c>
      <c r="K17" t="s">
        <v>285</v>
      </c>
      <c r="L17" t="s">
        <v>61</v>
      </c>
      <c r="M17" t="s">
        <v>48</v>
      </c>
      <c r="N17" t="s">
        <v>49</v>
      </c>
      <c r="O17" t="s">
        <v>57</v>
      </c>
      <c r="P17" t="s">
        <v>57</v>
      </c>
      <c r="Q17" t="s">
        <v>52</v>
      </c>
      <c r="S17" t="s">
        <v>57</v>
      </c>
      <c r="T17" t="s">
        <v>54</v>
      </c>
      <c r="U17">
        <v>25</v>
      </c>
      <c r="V17">
        <v>30</v>
      </c>
      <c r="W17" t="s">
        <v>98</v>
      </c>
      <c r="X17" t="s">
        <v>98</v>
      </c>
      <c r="Y17" t="s">
        <v>160</v>
      </c>
      <c r="Z17" t="s">
        <v>57</v>
      </c>
      <c r="AA17" t="s">
        <v>83</v>
      </c>
      <c r="AB17" t="s">
        <v>61</v>
      </c>
      <c r="AD17" t="s">
        <v>57</v>
      </c>
      <c r="AF17" t="s">
        <v>47</v>
      </c>
      <c r="AG17" t="s">
        <v>129</v>
      </c>
      <c r="AH17" t="s">
        <v>47</v>
      </c>
      <c r="AI17" t="s">
        <v>61</v>
      </c>
      <c r="AJ17" t="s">
        <v>47</v>
      </c>
      <c r="AK17">
        <v>752</v>
      </c>
      <c r="AL17" t="s">
        <v>61</v>
      </c>
    </row>
    <row r="18" spans="1:39" x14ac:dyDescent="0.25">
      <c r="A18" t="s">
        <v>287</v>
      </c>
      <c r="B18" t="s">
        <v>299</v>
      </c>
      <c r="C18" t="s">
        <v>288</v>
      </c>
      <c r="D18" t="s">
        <v>289</v>
      </c>
      <c r="E18" t="s">
        <v>290</v>
      </c>
      <c r="F18" t="s">
        <v>291</v>
      </c>
      <c r="G18" t="s">
        <v>292</v>
      </c>
      <c r="H18" t="s">
        <v>293</v>
      </c>
      <c r="I18" t="s">
        <v>44</v>
      </c>
      <c r="J18" t="s">
        <v>294</v>
      </c>
      <c r="K18" t="s">
        <v>295</v>
      </c>
      <c r="L18" t="s">
        <v>47</v>
      </c>
      <c r="M18" t="s">
        <v>48</v>
      </c>
      <c r="N18" t="s">
        <v>49</v>
      </c>
      <c r="O18" t="s">
        <v>272</v>
      </c>
      <c r="P18" t="s">
        <v>296</v>
      </c>
      <c r="Q18" t="s">
        <v>76</v>
      </c>
      <c r="R18" t="s">
        <v>274</v>
      </c>
      <c r="S18" t="s">
        <v>53</v>
      </c>
      <c r="T18" t="s">
        <v>275</v>
      </c>
      <c r="U18">
        <v>11</v>
      </c>
      <c r="V18">
        <v>29</v>
      </c>
      <c r="W18" t="s">
        <v>297</v>
      </c>
      <c r="X18" t="s">
        <v>297</v>
      </c>
      <c r="Y18" t="s">
        <v>298</v>
      </c>
      <c r="Z18" t="s">
        <v>57</v>
      </c>
      <c r="AA18" t="s">
        <v>277</v>
      </c>
      <c r="AB18" t="s">
        <v>57</v>
      </c>
      <c r="AD18" t="s">
        <v>57</v>
      </c>
      <c r="AF18" t="s">
        <v>61</v>
      </c>
      <c r="AH18" t="s">
        <v>47</v>
      </c>
      <c r="AI18" t="s">
        <v>61</v>
      </c>
      <c r="AJ18" t="s">
        <v>47</v>
      </c>
      <c r="AK18">
        <v>202</v>
      </c>
      <c r="AL18" t="s">
        <v>61</v>
      </c>
    </row>
    <row r="19" spans="1:39" x14ac:dyDescent="0.25">
      <c r="A19" t="s">
        <v>300</v>
      </c>
      <c r="B19" t="s">
        <v>312</v>
      </c>
      <c r="C19" t="s">
        <v>301</v>
      </c>
      <c r="D19" t="s">
        <v>302</v>
      </c>
      <c r="F19" t="s">
        <v>303</v>
      </c>
      <c r="G19" t="s">
        <v>304</v>
      </c>
      <c r="H19" t="s">
        <v>305</v>
      </c>
      <c r="I19" t="s">
        <v>236</v>
      </c>
      <c r="J19" t="s">
        <v>306</v>
      </c>
      <c r="K19" t="s">
        <v>307</v>
      </c>
      <c r="L19" t="s">
        <v>47</v>
      </c>
      <c r="M19" t="s">
        <v>48</v>
      </c>
      <c r="N19" t="s">
        <v>49</v>
      </c>
      <c r="O19" t="s">
        <v>124</v>
      </c>
      <c r="P19" t="s">
        <v>308</v>
      </c>
      <c r="Q19" t="s">
        <v>52</v>
      </c>
      <c r="S19" t="s">
        <v>53</v>
      </c>
      <c r="T19" t="s">
        <v>309</v>
      </c>
      <c r="U19">
        <v>9</v>
      </c>
      <c r="V19">
        <v>9</v>
      </c>
      <c r="W19" t="s">
        <v>310</v>
      </c>
      <c r="X19" t="s">
        <v>229</v>
      </c>
      <c r="Y19" t="s">
        <v>57</v>
      </c>
      <c r="Z19" t="s">
        <v>311</v>
      </c>
      <c r="AA19" t="s">
        <v>83</v>
      </c>
      <c r="AB19" t="s">
        <v>47</v>
      </c>
      <c r="AC19" t="s">
        <v>260</v>
      </c>
      <c r="AD19" t="s">
        <v>61</v>
      </c>
      <c r="AF19" t="s">
        <v>47</v>
      </c>
      <c r="AG19" t="s">
        <v>129</v>
      </c>
      <c r="AH19" t="s">
        <v>61</v>
      </c>
      <c r="AI19" t="s">
        <v>47</v>
      </c>
      <c r="AJ19" t="s">
        <v>47</v>
      </c>
      <c r="AK19">
        <v>1150</v>
      </c>
      <c r="AL19" t="s">
        <v>61</v>
      </c>
    </row>
    <row r="20" spans="1:39" x14ac:dyDescent="0.25">
      <c r="A20" t="s">
        <v>313</v>
      </c>
      <c r="B20" t="s">
        <v>326</v>
      </c>
      <c r="C20" t="s">
        <v>314</v>
      </c>
      <c r="D20" t="s">
        <v>315</v>
      </c>
      <c r="E20" t="s">
        <v>316</v>
      </c>
      <c r="F20" t="s">
        <v>317</v>
      </c>
      <c r="G20" t="s">
        <v>318</v>
      </c>
      <c r="H20" t="s">
        <v>109</v>
      </c>
      <c r="I20" t="s">
        <v>319</v>
      </c>
      <c r="J20" t="s">
        <v>320</v>
      </c>
      <c r="K20" t="s">
        <v>321</v>
      </c>
      <c r="L20" t="s">
        <v>47</v>
      </c>
      <c r="M20" t="s">
        <v>48</v>
      </c>
      <c r="N20" t="s">
        <v>49</v>
      </c>
      <c r="O20" t="s">
        <v>322</v>
      </c>
      <c r="P20" t="s">
        <v>323</v>
      </c>
      <c r="Q20" t="s">
        <v>52</v>
      </c>
      <c r="S20" t="s">
        <v>53</v>
      </c>
      <c r="T20" t="s">
        <v>324</v>
      </c>
      <c r="U20">
        <v>10</v>
      </c>
      <c r="V20">
        <v>10</v>
      </c>
      <c r="W20" t="s">
        <v>257</v>
      </c>
      <c r="X20" t="s">
        <v>257</v>
      </c>
      <c r="Y20" t="s">
        <v>324</v>
      </c>
      <c r="Z20" t="s">
        <v>57</v>
      </c>
      <c r="AA20" t="s">
        <v>57</v>
      </c>
      <c r="AB20" t="s">
        <v>57</v>
      </c>
      <c r="AD20" t="s">
        <v>57</v>
      </c>
      <c r="AF20" t="s">
        <v>47</v>
      </c>
      <c r="AG20" t="s">
        <v>325</v>
      </c>
      <c r="AH20" t="s">
        <v>47</v>
      </c>
      <c r="AI20" t="s">
        <v>61</v>
      </c>
      <c r="AJ20" t="s">
        <v>47</v>
      </c>
      <c r="AK20">
        <v>227</v>
      </c>
      <c r="AL20" t="s">
        <v>61</v>
      </c>
    </row>
    <row r="21" spans="1:39" x14ac:dyDescent="0.25">
      <c r="A21" t="s">
        <v>327</v>
      </c>
      <c r="B21" t="s">
        <v>337</v>
      </c>
      <c r="C21" t="s">
        <v>328</v>
      </c>
      <c r="D21" t="s">
        <v>329</v>
      </c>
      <c r="E21" t="s">
        <v>330</v>
      </c>
      <c r="F21" t="s">
        <v>331</v>
      </c>
      <c r="G21" t="s">
        <v>332</v>
      </c>
      <c r="H21" t="s">
        <v>43</v>
      </c>
      <c r="I21" t="s">
        <v>195</v>
      </c>
      <c r="J21" t="s">
        <v>333</v>
      </c>
      <c r="K21" t="s">
        <v>334</v>
      </c>
      <c r="L21" t="s">
        <v>61</v>
      </c>
      <c r="M21" t="s">
        <v>48</v>
      </c>
      <c r="N21" t="s">
        <v>49</v>
      </c>
      <c r="O21" t="s">
        <v>95</v>
      </c>
      <c r="P21" t="s">
        <v>239</v>
      </c>
      <c r="Q21" t="s">
        <v>52</v>
      </c>
      <c r="S21" t="s">
        <v>53</v>
      </c>
      <c r="T21" t="s">
        <v>97</v>
      </c>
      <c r="U21">
        <v>7</v>
      </c>
      <c r="V21">
        <v>7</v>
      </c>
      <c r="W21" t="s">
        <v>257</v>
      </c>
      <c r="X21" t="s">
        <v>257</v>
      </c>
      <c r="Y21" t="s">
        <v>56</v>
      </c>
      <c r="Z21" t="s">
        <v>335</v>
      </c>
      <c r="AA21" t="s">
        <v>336</v>
      </c>
      <c r="AB21" t="s">
        <v>57</v>
      </c>
      <c r="AD21" t="s">
        <v>57</v>
      </c>
      <c r="AF21" t="s">
        <v>47</v>
      </c>
      <c r="AG21" t="s">
        <v>115</v>
      </c>
      <c r="AH21" t="s">
        <v>61</v>
      </c>
      <c r="AI21" t="s">
        <v>61</v>
      </c>
      <c r="AJ21" t="s">
        <v>47</v>
      </c>
      <c r="AL21" t="s">
        <v>61</v>
      </c>
    </row>
    <row r="22" spans="1:39" x14ac:dyDescent="0.25">
      <c r="A22" t="s">
        <v>338</v>
      </c>
      <c r="B22" t="s">
        <v>349</v>
      </c>
      <c r="C22" t="s">
        <v>339</v>
      </c>
      <c r="D22" t="s">
        <v>340</v>
      </c>
      <c r="E22" t="s">
        <v>341</v>
      </c>
      <c r="F22" t="s">
        <v>342</v>
      </c>
      <c r="G22" t="s">
        <v>343</v>
      </c>
      <c r="H22" t="s">
        <v>344</v>
      </c>
      <c r="I22" t="s">
        <v>251</v>
      </c>
      <c r="J22" t="s">
        <v>345</v>
      </c>
      <c r="K22" t="s">
        <v>346</v>
      </c>
      <c r="L22" t="s">
        <v>61</v>
      </c>
      <c r="M22" t="s">
        <v>347</v>
      </c>
      <c r="N22" t="s">
        <v>49</v>
      </c>
      <c r="O22" t="s">
        <v>272</v>
      </c>
      <c r="P22" t="s">
        <v>348</v>
      </c>
      <c r="Q22" t="s">
        <v>52</v>
      </c>
      <c r="S22" t="s">
        <v>57</v>
      </c>
      <c r="T22" t="s">
        <v>275</v>
      </c>
      <c r="U22">
        <v>55</v>
      </c>
      <c r="V22">
        <v>32</v>
      </c>
      <c r="W22" t="s">
        <v>257</v>
      </c>
      <c r="X22" t="s">
        <v>257</v>
      </c>
      <c r="Y22" t="s">
        <v>200</v>
      </c>
      <c r="Z22" t="s">
        <v>57</v>
      </c>
      <c r="AA22" t="s">
        <v>227</v>
      </c>
      <c r="AB22" t="s">
        <v>57</v>
      </c>
      <c r="AD22" t="s">
        <v>57</v>
      </c>
      <c r="AF22" t="s">
        <v>47</v>
      </c>
      <c r="AG22" t="s">
        <v>129</v>
      </c>
      <c r="AH22" t="s">
        <v>61</v>
      </c>
      <c r="AI22" t="s">
        <v>61</v>
      </c>
      <c r="AJ22" t="s">
        <v>47</v>
      </c>
      <c r="AL22" t="s">
        <v>61</v>
      </c>
    </row>
    <row r="23" spans="1:39" x14ac:dyDescent="0.25">
      <c r="A23" t="s">
        <v>350</v>
      </c>
      <c r="B23" t="s">
        <v>361</v>
      </c>
      <c r="C23" t="s">
        <v>351</v>
      </c>
      <c r="D23" t="s">
        <v>352</v>
      </c>
      <c r="F23" t="s">
        <v>353</v>
      </c>
      <c r="G23" t="s">
        <v>354</v>
      </c>
      <c r="H23" t="s">
        <v>355</v>
      </c>
      <c r="I23" t="s">
        <v>92</v>
      </c>
      <c r="J23" t="s">
        <v>356</v>
      </c>
      <c r="K23" t="s">
        <v>357</v>
      </c>
      <c r="L23" t="s">
        <v>47</v>
      </c>
      <c r="M23" t="s">
        <v>48</v>
      </c>
      <c r="N23" t="s">
        <v>49</v>
      </c>
      <c r="O23" t="s">
        <v>74</v>
      </c>
      <c r="P23" t="s">
        <v>358</v>
      </c>
      <c r="Q23" t="s">
        <v>52</v>
      </c>
      <c r="S23" t="s">
        <v>53</v>
      </c>
      <c r="T23" t="s">
        <v>97</v>
      </c>
      <c r="U23">
        <v>5</v>
      </c>
      <c r="V23">
        <v>5</v>
      </c>
      <c r="W23" t="s">
        <v>359</v>
      </c>
      <c r="X23" t="s">
        <v>359</v>
      </c>
      <c r="Y23" t="s">
        <v>127</v>
      </c>
      <c r="Z23" t="s">
        <v>82</v>
      </c>
      <c r="AA23" t="s">
        <v>83</v>
      </c>
      <c r="AB23" t="s">
        <v>47</v>
      </c>
      <c r="AC23" t="s">
        <v>59</v>
      </c>
      <c r="AD23" t="s">
        <v>47</v>
      </c>
      <c r="AE23" t="s">
        <v>84</v>
      </c>
      <c r="AF23" t="s">
        <v>47</v>
      </c>
      <c r="AG23" t="s">
        <v>57</v>
      </c>
      <c r="AH23" t="s">
        <v>61</v>
      </c>
      <c r="AI23" t="s">
        <v>47</v>
      </c>
      <c r="AJ23" t="s">
        <v>47</v>
      </c>
      <c r="AK23">
        <v>2622</v>
      </c>
      <c r="AL23" t="s">
        <v>47</v>
      </c>
      <c r="AM23" t="s">
        <v>360</v>
      </c>
    </row>
    <row r="24" spans="1:39" x14ac:dyDescent="0.25">
      <c r="A24" t="s">
        <v>362</v>
      </c>
      <c r="B24" t="s">
        <v>373</v>
      </c>
      <c r="C24" t="s">
        <v>363</v>
      </c>
      <c r="D24" t="s">
        <v>364</v>
      </c>
      <c r="E24" t="s">
        <v>365</v>
      </c>
      <c r="F24" t="s">
        <v>366</v>
      </c>
      <c r="G24" t="s">
        <v>367</v>
      </c>
      <c r="H24" t="s">
        <v>43</v>
      </c>
      <c r="I24" t="s">
        <v>44</v>
      </c>
      <c r="J24" t="s">
        <v>320</v>
      </c>
      <c r="K24" t="s">
        <v>368</v>
      </c>
      <c r="L24" t="s">
        <v>61</v>
      </c>
      <c r="M24" t="s">
        <v>48</v>
      </c>
      <c r="N24" t="s">
        <v>49</v>
      </c>
      <c r="O24" t="s">
        <v>322</v>
      </c>
      <c r="P24" t="s">
        <v>369</v>
      </c>
      <c r="Q24" t="s">
        <v>76</v>
      </c>
      <c r="R24" t="s">
        <v>370</v>
      </c>
      <c r="S24" t="s">
        <v>57</v>
      </c>
      <c r="T24" t="s">
        <v>371</v>
      </c>
      <c r="U24">
        <v>12</v>
      </c>
      <c r="V24">
        <v>12</v>
      </c>
      <c r="W24" t="s">
        <v>144</v>
      </c>
      <c r="X24" t="s">
        <v>144</v>
      </c>
      <c r="Y24" t="s">
        <v>57</v>
      </c>
      <c r="Z24" t="s">
        <v>57</v>
      </c>
      <c r="AA24" t="s">
        <v>83</v>
      </c>
      <c r="AB24" t="s">
        <v>47</v>
      </c>
      <c r="AC24" t="s">
        <v>59</v>
      </c>
      <c r="AD24" t="s">
        <v>57</v>
      </c>
      <c r="AF24" t="s">
        <v>47</v>
      </c>
      <c r="AG24" t="s">
        <v>60</v>
      </c>
      <c r="AH24" t="s">
        <v>61</v>
      </c>
      <c r="AI24" t="s">
        <v>47</v>
      </c>
      <c r="AJ24" t="s">
        <v>47</v>
      </c>
      <c r="AK24">
        <v>1004</v>
      </c>
      <c r="AL24" t="s">
        <v>47</v>
      </c>
      <c r="AM24" t="s">
        <v>372</v>
      </c>
    </row>
    <row r="25" spans="1:39" x14ac:dyDescent="0.25">
      <c r="A25" t="s">
        <v>374</v>
      </c>
      <c r="B25" t="s">
        <v>383</v>
      </c>
      <c r="C25" t="s">
        <v>375</v>
      </c>
      <c r="D25" t="s">
        <v>376</v>
      </c>
      <c r="E25" t="s">
        <v>377</v>
      </c>
      <c r="F25" t="s">
        <v>378</v>
      </c>
      <c r="G25" t="s">
        <v>379</v>
      </c>
      <c r="H25" t="s">
        <v>43</v>
      </c>
      <c r="I25" t="s">
        <v>251</v>
      </c>
      <c r="J25" t="s">
        <v>380</v>
      </c>
      <c r="K25" t="s">
        <v>381</v>
      </c>
      <c r="L25" t="s">
        <v>47</v>
      </c>
      <c r="M25" t="s">
        <v>48</v>
      </c>
      <c r="N25" t="s">
        <v>49</v>
      </c>
      <c r="O25" t="s">
        <v>95</v>
      </c>
      <c r="P25" t="s">
        <v>96</v>
      </c>
      <c r="Q25" t="s">
        <v>52</v>
      </c>
      <c r="S25" t="s">
        <v>53</v>
      </c>
      <c r="T25" t="s">
        <v>160</v>
      </c>
      <c r="U25">
        <v>9</v>
      </c>
      <c r="V25">
        <v>9</v>
      </c>
      <c r="W25" t="s">
        <v>257</v>
      </c>
      <c r="X25" t="s">
        <v>257</v>
      </c>
      <c r="Y25" t="s">
        <v>160</v>
      </c>
      <c r="Z25" t="s">
        <v>260</v>
      </c>
      <c r="AA25" t="s">
        <v>83</v>
      </c>
      <c r="AB25" t="s">
        <v>47</v>
      </c>
      <c r="AC25" t="s">
        <v>59</v>
      </c>
      <c r="AD25" t="s">
        <v>57</v>
      </c>
      <c r="AF25" t="s">
        <v>47</v>
      </c>
      <c r="AG25" t="s">
        <v>161</v>
      </c>
      <c r="AH25" t="s">
        <v>47</v>
      </c>
      <c r="AI25" t="s">
        <v>61</v>
      </c>
      <c r="AJ25" t="s">
        <v>47</v>
      </c>
      <c r="AK25">
        <v>277</v>
      </c>
      <c r="AL25" t="s">
        <v>47</v>
      </c>
      <c r="AM25" t="s">
        <v>382</v>
      </c>
    </row>
    <row r="26" spans="1:39" x14ac:dyDescent="0.25">
      <c r="A26" t="s">
        <v>384</v>
      </c>
      <c r="B26" t="s">
        <v>396</v>
      </c>
      <c r="C26" t="s">
        <v>385</v>
      </c>
      <c r="D26" t="s">
        <v>386</v>
      </c>
      <c r="E26" t="s">
        <v>387</v>
      </c>
      <c r="F26" t="s">
        <v>388</v>
      </c>
      <c r="G26" t="s">
        <v>389</v>
      </c>
      <c r="H26" t="s">
        <v>109</v>
      </c>
      <c r="I26" t="s">
        <v>236</v>
      </c>
      <c r="J26" t="s">
        <v>390</v>
      </c>
      <c r="K26" t="s">
        <v>391</v>
      </c>
      <c r="L26" t="s">
        <v>47</v>
      </c>
      <c r="M26" t="s">
        <v>48</v>
      </c>
      <c r="N26" t="s">
        <v>49</v>
      </c>
      <c r="O26" t="s">
        <v>95</v>
      </c>
      <c r="P26" t="s">
        <v>239</v>
      </c>
      <c r="Q26" t="s">
        <v>52</v>
      </c>
      <c r="S26" t="s">
        <v>53</v>
      </c>
      <c r="T26" t="s">
        <v>392</v>
      </c>
      <c r="U26">
        <v>5</v>
      </c>
      <c r="V26">
        <v>4</v>
      </c>
      <c r="W26" t="s">
        <v>393</v>
      </c>
      <c r="X26" t="s">
        <v>188</v>
      </c>
      <c r="Y26" t="s">
        <v>394</v>
      </c>
      <c r="Z26" t="s">
        <v>128</v>
      </c>
      <c r="AA26" t="s">
        <v>277</v>
      </c>
      <c r="AB26" t="s">
        <v>57</v>
      </c>
      <c r="AD26" t="s">
        <v>57</v>
      </c>
      <c r="AF26" t="s">
        <v>47</v>
      </c>
      <c r="AG26" t="s">
        <v>161</v>
      </c>
      <c r="AH26" t="s">
        <v>47</v>
      </c>
      <c r="AI26" t="s">
        <v>61</v>
      </c>
      <c r="AJ26" t="s">
        <v>47</v>
      </c>
      <c r="AK26">
        <v>12472</v>
      </c>
      <c r="AL26" t="s">
        <v>47</v>
      </c>
      <c r="AM26" t="s">
        <v>395</v>
      </c>
    </row>
    <row r="27" spans="1:39" x14ac:dyDescent="0.25">
      <c r="A27" t="s">
        <v>397</v>
      </c>
      <c r="B27" t="s">
        <v>408</v>
      </c>
      <c r="C27" t="s">
        <v>398</v>
      </c>
      <c r="D27" t="s">
        <v>399</v>
      </c>
      <c r="E27" t="s">
        <v>400</v>
      </c>
      <c r="F27" t="s">
        <v>401</v>
      </c>
      <c r="G27" t="s">
        <v>402</v>
      </c>
      <c r="H27" t="s">
        <v>43</v>
      </c>
      <c r="I27" t="s">
        <v>236</v>
      </c>
      <c r="J27" t="s">
        <v>403</v>
      </c>
      <c r="K27" t="s">
        <v>404</v>
      </c>
      <c r="L27" t="s">
        <v>61</v>
      </c>
      <c r="M27" t="s">
        <v>48</v>
      </c>
      <c r="N27" t="s">
        <v>49</v>
      </c>
      <c r="O27" t="s">
        <v>95</v>
      </c>
      <c r="P27" t="s">
        <v>405</v>
      </c>
      <c r="Q27" t="s">
        <v>52</v>
      </c>
      <c r="S27" t="s">
        <v>53</v>
      </c>
      <c r="T27" t="s">
        <v>97</v>
      </c>
      <c r="U27">
        <v>10</v>
      </c>
      <c r="V27">
        <v>9</v>
      </c>
      <c r="W27" t="s">
        <v>98</v>
      </c>
      <c r="X27" t="s">
        <v>98</v>
      </c>
      <c r="Y27" t="s">
        <v>57</v>
      </c>
      <c r="Z27" t="s">
        <v>57</v>
      </c>
      <c r="AA27" t="s">
        <v>406</v>
      </c>
      <c r="AB27" t="s">
        <v>57</v>
      </c>
      <c r="AD27" t="s">
        <v>57</v>
      </c>
      <c r="AF27" t="s">
        <v>61</v>
      </c>
      <c r="AH27" t="s">
        <v>47</v>
      </c>
      <c r="AI27" t="s">
        <v>47</v>
      </c>
      <c r="AJ27" t="s">
        <v>47</v>
      </c>
      <c r="AK27">
        <v>146</v>
      </c>
      <c r="AL27" t="s">
        <v>47</v>
      </c>
      <c r="AM27" t="s">
        <v>407</v>
      </c>
    </row>
    <row r="28" spans="1:39" x14ac:dyDescent="0.25">
      <c r="A28" t="s">
        <v>409</v>
      </c>
      <c r="B28" t="s">
        <v>420</v>
      </c>
      <c r="C28" t="s">
        <v>410</v>
      </c>
      <c r="D28" t="s">
        <v>411</v>
      </c>
      <c r="F28" t="s">
        <v>412</v>
      </c>
      <c r="G28" t="s">
        <v>413</v>
      </c>
      <c r="H28" t="s">
        <v>305</v>
      </c>
      <c r="I28" t="s">
        <v>414</v>
      </c>
      <c r="J28" t="s">
        <v>223</v>
      </c>
      <c r="K28" t="s">
        <v>415</v>
      </c>
      <c r="L28" t="s">
        <v>47</v>
      </c>
      <c r="M28" t="s">
        <v>48</v>
      </c>
      <c r="N28" t="s">
        <v>49</v>
      </c>
      <c r="O28" t="s">
        <v>124</v>
      </c>
      <c r="P28" t="s">
        <v>416</v>
      </c>
      <c r="Q28" t="s">
        <v>52</v>
      </c>
      <c r="S28" t="s">
        <v>417</v>
      </c>
      <c r="T28" t="s">
        <v>418</v>
      </c>
      <c r="U28">
        <v>5</v>
      </c>
      <c r="V28">
        <v>6</v>
      </c>
      <c r="W28" t="s">
        <v>113</v>
      </c>
      <c r="X28" t="s">
        <v>113</v>
      </c>
      <c r="Y28" t="s">
        <v>57</v>
      </c>
      <c r="Z28" t="s">
        <v>311</v>
      </c>
      <c r="AA28" t="s">
        <v>419</v>
      </c>
      <c r="AB28" t="s">
        <v>57</v>
      </c>
      <c r="AD28" t="s">
        <v>57</v>
      </c>
      <c r="AF28" t="s">
        <v>47</v>
      </c>
      <c r="AG28" t="s">
        <v>129</v>
      </c>
      <c r="AH28" t="s">
        <v>47</v>
      </c>
      <c r="AI28" t="s">
        <v>61</v>
      </c>
      <c r="AJ28" t="s">
        <v>47</v>
      </c>
      <c r="AK28">
        <v>4707</v>
      </c>
      <c r="AL28" t="s">
        <v>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8FB66-3A93-420F-9C62-E959B0510AE8}">
  <dimension ref="A1:I23100"/>
  <sheetViews>
    <sheetView workbookViewId="0"/>
  </sheetViews>
  <sheetFormatPr baseColWidth="10" defaultRowHeight="15" x14ac:dyDescent="0.25"/>
  <sheetData>
    <row r="1" spans="1:9" x14ac:dyDescent="0.25">
      <c r="A1" s="1" t="s">
        <v>0</v>
      </c>
      <c r="B1" s="1" t="s">
        <v>422</v>
      </c>
      <c r="C1" s="1" t="s">
        <v>423</v>
      </c>
      <c r="D1" s="1" t="s">
        <v>424</v>
      </c>
      <c r="E1" s="1" t="s">
        <v>425</v>
      </c>
      <c r="F1" s="1" t="s">
        <v>426</v>
      </c>
      <c r="G1" s="1" t="s">
        <v>427</v>
      </c>
      <c r="H1" s="1" t="s">
        <v>428</v>
      </c>
      <c r="I1" s="1" t="s">
        <v>35</v>
      </c>
    </row>
    <row r="2" spans="1:9" x14ac:dyDescent="0.25">
      <c r="A2" t="s">
        <v>429</v>
      </c>
      <c r="B2" t="s">
        <v>430</v>
      </c>
      <c r="D2" t="s">
        <v>431</v>
      </c>
      <c r="F2">
        <v>0.52940706666183379</v>
      </c>
      <c r="G2">
        <v>2E-3</v>
      </c>
      <c r="I2" t="s">
        <v>299</v>
      </c>
    </row>
    <row r="3" spans="1:9" x14ac:dyDescent="0.25">
      <c r="A3" t="s">
        <v>429</v>
      </c>
      <c r="B3" t="s">
        <v>432</v>
      </c>
      <c r="D3" t="s">
        <v>433</v>
      </c>
      <c r="F3">
        <v>0.57661210380535899</v>
      </c>
      <c r="G3">
        <v>3.0000000000000001E-3</v>
      </c>
      <c r="I3" t="s">
        <v>299</v>
      </c>
    </row>
    <row r="4" spans="1:9" x14ac:dyDescent="0.25">
      <c r="A4" t="s">
        <v>429</v>
      </c>
      <c r="B4" t="s">
        <v>434</v>
      </c>
      <c r="D4" t="s">
        <v>435</v>
      </c>
      <c r="F4">
        <v>0.11258020437848661</v>
      </c>
      <c r="G4">
        <v>0.01</v>
      </c>
      <c r="I4" t="s">
        <v>299</v>
      </c>
    </row>
    <row r="5" spans="1:9" x14ac:dyDescent="0.25">
      <c r="A5" t="s">
        <v>429</v>
      </c>
      <c r="B5" t="s">
        <v>436</v>
      </c>
      <c r="D5" t="s">
        <v>437</v>
      </c>
      <c r="F5">
        <v>0.61521619734164856</v>
      </c>
      <c r="G5">
        <v>1.0999999999999999E-2</v>
      </c>
      <c r="I5" t="s">
        <v>299</v>
      </c>
    </row>
    <row r="6" spans="1:9" x14ac:dyDescent="0.25">
      <c r="A6" t="s">
        <v>429</v>
      </c>
      <c r="B6" t="s">
        <v>438</v>
      </c>
      <c r="D6" t="s">
        <v>439</v>
      </c>
      <c r="F6">
        <v>0.62894963192654452</v>
      </c>
      <c r="G6">
        <v>3.5999999999999997E-2</v>
      </c>
      <c r="I6" t="s">
        <v>299</v>
      </c>
    </row>
    <row r="7" spans="1:9" x14ac:dyDescent="0.25">
      <c r="A7" t="s">
        <v>429</v>
      </c>
      <c r="B7" t="s">
        <v>440</v>
      </c>
      <c r="D7" t="s">
        <v>441</v>
      </c>
      <c r="F7">
        <v>0.54052025755338362</v>
      </c>
      <c r="G7">
        <v>4.2999999999999997E-2</v>
      </c>
      <c r="I7" t="s">
        <v>299</v>
      </c>
    </row>
    <row r="8" spans="1:9" x14ac:dyDescent="0.25">
      <c r="A8" t="s">
        <v>429</v>
      </c>
      <c r="B8" t="s">
        <v>442</v>
      </c>
      <c r="D8" t="s">
        <v>443</v>
      </c>
      <c r="F8">
        <v>0.87758862722005171</v>
      </c>
      <c r="G8">
        <v>1E-3</v>
      </c>
      <c r="I8" t="s">
        <v>299</v>
      </c>
    </row>
    <row r="9" spans="1:9" x14ac:dyDescent="0.25">
      <c r="A9" t="s">
        <v>429</v>
      </c>
      <c r="B9" t="s">
        <v>444</v>
      </c>
      <c r="D9" t="s">
        <v>445</v>
      </c>
      <c r="F9">
        <v>0.71418233297142009</v>
      </c>
      <c r="G9">
        <v>0.01</v>
      </c>
      <c r="I9" t="s">
        <v>299</v>
      </c>
    </row>
    <row r="10" spans="1:9" x14ac:dyDescent="0.25">
      <c r="A10" t="s">
        <v>429</v>
      </c>
      <c r="B10" t="s">
        <v>446</v>
      </c>
      <c r="D10" t="s">
        <v>447</v>
      </c>
      <c r="F10">
        <v>0.56876023610844106</v>
      </c>
      <c r="G10">
        <v>0.02</v>
      </c>
      <c r="I10" t="s">
        <v>299</v>
      </c>
    </row>
    <row r="11" spans="1:9" x14ac:dyDescent="0.25">
      <c r="A11" t="s">
        <v>429</v>
      </c>
      <c r="B11" t="s">
        <v>448</v>
      </c>
      <c r="D11" t="s">
        <v>449</v>
      </c>
      <c r="F11">
        <v>0.3708891828258431</v>
      </c>
      <c r="G11">
        <v>0.05</v>
      </c>
      <c r="I11" t="s">
        <v>299</v>
      </c>
    </row>
    <row r="12" spans="1:9" x14ac:dyDescent="0.25">
      <c r="A12" t="s">
        <v>429</v>
      </c>
      <c r="B12" t="s">
        <v>450</v>
      </c>
      <c r="D12" t="s">
        <v>451</v>
      </c>
      <c r="F12">
        <v>1.95434782906979</v>
      </c>
      <c r="G12">
        <v>2.7E-2</v>
      </c>
      <c r="I12" t="s">
        <v>299</v>
      </c>
    </row>
    <row r="13" spans="1:9" x14ac:dyDescent="0.25">
      <c r="A13" t="s">
        <v>429</v>
      </c>
      <c r="B13" t="s">
        <v>452</v>
      </c>
      <c r="D13" t="s">
        <v>453</v>
      </c>
      <c r="F13">
        <v>1.20084089067347</v>
      </c>
      <c r="G13">
        <v>4.7E-2</v>
      </c>
      <c r="I13" t="s">
        <v>299</v>
      </c>
    </row>
    <row r="14" spans="1:9" x14ac:dyDescent="0.25">
      <c r="A14" t="s">
        <v>429</v>
      </c>
      <c r="B14" t="s">
        <v>454</v>
      </c>
      <c r="D14" t="s">
        <v>455</v>
      </c>
      <c r="F14">
        <v>1.5220864028429</v>
      </c>
      <c r="G14">
        <v>4.0000000000000001E-3</v>
      </c>
      <c r="I14" t="s">
        <v>299</v>
      </c>
    </row>
    <row r="15" spans="1:9" x14ac:dyDescent="0.25">
      <c r="A15" t="s">
        <v>429</v>
      </c>
      <c r="B15" t="s">
        <v>456</v>
      </c>
      <c r="D15" t="s">
        <v>457</v>
      </c>
      <c r="F15">
        <v>1.5169023099500201</v>
      </c>
      <c r="G15">
        <v>7.0000000000000001E-3</v>
      </c>
      <c r="I15" t="s">
        <v>299</v>
      </c>
    </row>
    <row r="16" spans="1:9" x14ac:dyDescent="0.25">
      <c r="A16" t="s">
        <v>429</v>
      </c>
      <c r="B16" t="s">
        <v>458</v>
      </c>
      <c r="D16" t="s">
        <v>459</v>
      </c>
      <c r="F16">
        <v>3.0629087004689399</v>
      </c>
      <c r="G16">
        <v>8.9999999999999993E-3</v>
      </c>
      <c r="I16" t="s">
        <v>299</v>
      </c>
    </row>
    <row r="17" spans="1:9" x14ac:dyDescent="0.25">
      <c r="A17" t="s">
        <v>429</v>
      </c>
      <c r="B17" t="s">
        <v>460</v>
      </c>
      <c r="D17" t="s">
        <v>461</v>
      </c>
      <c r="F17">
        <v>1.4071382172906299</v>
      </c>
      <c r="G17">
        <v>0.01</v>
      </c>
      <c r="I17" t="s">
        <v>299</v>
      </c>
    </row>
    <row r="18" spans="1:9" x14ac:dyDescent="0.25">
      <c r="A18" t="s">
        <v>429</v>
      </c>
      <c r="B18" t="s">
        <v>462</v>
      </c>
      <c r="D18" t="s">
        <v>463</v>
      </c>
      <c r="F18">
        <v>1.5981855393531099</v>
      </c>
      <c r="G18">
        <v>0.02</v>
      </c>
      <c r="I18" t="s">
        <v>299</v>
      </c>
    </row>
    <row r="19" spans="1:9" x14ac:dyDescent="0.25">
      <c r="A19" t="s">
        <v>429</v>
      </c>
      <c r="B19" t="s">
        <v>464</v>
      </c>
      <c r="D19" t="s">
        <v>465</v>
      </c>
      <c r="F19">
        <v>1.37168720134734</v>
      </c>
      <c r="G19">
        <v>0.04</v>
      </c>
      <c r="I19" t="s">
        <v>299</v>
      </c>
    </row>
    <row r="20" spans="1:9" x14ac:dyDescent="0.25">
      <c r="A20" t="s">
        <v>466</v>
      </c>
      <c r="B20" t="s">
        <v>467</v>
      </c>
      <c r="D20" t="s">
        <v>468</v>
      </c>
      <c r="F20">
        <v>4.7434817105520563E-16</v>
      </c>
      <c r="G20">
        <v>1E-3</v>
      </c>
      <c r="I20" t="s">
        <v>299</v>
      </c>
    </row>
    <row r="21" spans="1:9" x14ac:dyDescent="0.25">
      <c r="A21" t="s">
        <v>466</v>
      </c>
      <c r="B21" t="s">
        <v>469</v>
      </c>
      <c r="D21" t="s">
        <v>470</v>
      </c>
      <c r="F21">
        <v>0.20043618736093299</v>
      </c>
      <c r="G21">
        <v>1E-3</v>
      </c>
      <c r="I21" t="s">
        <v>299</v>
      </c>
    </row>
    <row r="22" spans="1:9" x14ac:dyDescent="0.25">
      <c r="A22" t="s">
        <v>466</v>
      </c>
      <c r="B22" t="s">
        <v>471</v>
      </c>
      <c r="D22" t="s">
        <v>472</v>
      </c>
      <c r="F22">
        <v>2.5032644031053</v>
      </c>
      <c r="G22">
        <v>1E-3</v>
      </c>
      <c r="I22" t="s">
        <v>299</v>
      </c>
    </row>
    <row r="23" spans="1:9" x14ac:dyDescent="0.25">
      <c r="A23" t="s">
        <v>466</v>
      </c>
      <c r="B23" t="s">
        <v>473</v>
      </c>
      <c r="D23" t="s">
        <v>474</v>
      </c>
      <c r="F23">
        <v>1.63741194587846</v>
      </c>
      <c r="G23">
        <v>1E-3</v>
      </c>
      <c r="I23" t="s">
        <v>299</v>
      </c>
    </row>
    <row r="24" spans="1:9" x14ac:dyDescent="0.25">
      <c r="A24" t="s">
        <v>466</v>
      </c>
      <c r="B24" t="s">
        <v>475</v>
      </c>
      <c r="D24" t="s">
        <v>476</v>
      </c>
      <c r="F24">
        <v>1.3685841833425101</v>
      </c>
      <c r="G24">
        <v>1E-3</v>
      </c>
      <c r="I24" t="s">
        <v>299</v>
      </c>
    </row>
    <row r="25" spans="1:9" x14ac:dyDescent="0.25">
      <c r="A25" t="s">
        <v>466</v>
      </c>
      <c r="B25" t="s">
        <v>477</v>
      </c>
      <c r="D25" t="s">
        <v>478</v>
      </c>
      <c r="F25">
        <v>1.59793229360386</v>
      </c>
      <c r="G25">
        <v>1E-3</v>
      </c>
      <c r="I25" t="s">
        <v>299</v>
      </c>
    </row>
    <row r="26" spans="1:9" x14ac:dyDescent="0.25">
      <c r="A26" t="s">
        <v>466</v>
      </c>
      <c r="B26" t="s">
        <v>479</v>
      </c>
      <c r="D26" t="s">
        <v>480</v>
      </c>
      <c r="F26">
        <v>2.8435743436482199</v>
      </c>
      <c r="G26">
        <v>0.05</v>
      </c>
      <c r="I26" t="s">
        <v>299</v>
      </c>
    </row>
    <row r="27" spans="1:9" x14ac:dyDescent="0.25">
      <c r="A27" t="s">
        <v>397</v>
      </c>
      <c r="B27" t="s">
        <v>481</v>
      </c>
      <c r="C27" t="s">
        <v>482</v>
      </c>
      <c r="D27" t="s">
        <v>483</v>
      </c>
      <c r="E27">
        <v>-4.1499403325389768E-2</v>
      </c>
      <c r="F27">
        <v>0.97164458526373432</v>
      </c>
      <c r="G27">
        <v>0.80268161889968759</v>
      </c>
      <c r="H27">
        <v>0.9594699034517773</v>
      </c>
      <c r="I27" t="s">
        <v>408</v>
      </c>
    </row>
    <row r="28" spans="1:9" x14ac:dyDescent="0.25">
      <c r="A28" t="s">
        <v>397</v>
      </c>
      <c r="B28" t="s">
        <v>484</v>
      </c>
      <c r="C28" t="s">
        <v>485</v>
      </c>
      <c r="D28" t="s">
        <v>486</v>
      </c>
      <c r="E28">
        <v>0.1594038206270858</v>
      </c>
      <c r="F28">
        <v>1.1168255256627431</v>
      </c>
      <c r="G28">
        <v>7.2014113083978842E-2</v>
      </c>
      <c r="H28">
        <v>0.87937184234585264</v>
      </c>
      <c r="I28" t="s">
        <v>408</v>
      </c>
    </row>
    <row r="29" spans="1:9" x14ac:dyDescent="0.25">
      <c r="A29" t="s">
        <v>397</v>
      </c>
      <c r="B29" t="s">
        <v>487</v>
      </c>
      <c r="C29" t="s">
        <v>488</v>
      </c>
      <c r="D29" t="s">
        <v>489</v>
      </c>
      <c r="E29">
        <v>-6.7628731741253681E-2</v>
      </c>
      <c r="F29">
        <v>0.95420507747281191</v>
      </c>
      <c r="G29">
        <v>0.76557097176522226</v>
      </c>
      <c r="H29">
        <v>0.9594699034517773</v>
      </c>
      <c r="I29" t="s">
        <v>408</v>
      </c>
    </row>
    <row r="30" spans="1:9" x14ac:dyDescent="0.25">
      <c r="A30" t="s">
        <v>397</v>
      </c>
      <c r="B30" t="s">
        <v>490</v>
      </c>
      <c r="C30" t="s">
        <v>491</v>
      </c>
      <c r="D30" t="s">
        <v>492</v>
      </c>
      <c r="E30">
        <v>-0.1111971298574384</v>
      </c>
      <c r="F30">
        <v>0.92581950990181994</v>
      </c>
      <c r="G30">
        <v>0.55390524475246816</v>
      </c>
      <c r="H30">
        <v>0.9594699034517773</v>
      </c>
      <c r="I30" t="s">
        <v>408</v>
      </c>
    </row>
    <row r="31" spans="1:9" x14ac:dyDescent="0.25">
      <c r="A31" t="s">
        <v>397</v>
      </c>
      <c r="B31" t="s">
        <v>493</v>
      </c>
      <c r="C31" t="s">
        <v>494</v>
      </c>
      <c r="D31" t="s">
        <v>495</v>
      </c>
      <c r="E31">
        <v>-0.1401623076510983</v>
      </c>
      <c r="F31">
        <v>0.90741706235027486</v>
      </c>
      <c r="G31">
        <v>0.35006987621670788</v>
      </c>
      <c r="H31">
        <v>0.9594699034517773</v>
      </c>
      <c r="I31" t="s">
        <v>408</v>
      </c>
    </row>
    <row r="32" spans="1:9" x14ac:dyDescent="0.25">
      <c r="A32" t="s">
        <v>397</v>
      </c>
      <c r="B32" t="s">
        <v>496</v>
      </c>
      <c r="C32" t="s">
        <v>497</v>
      </c>
      <c r="D32" t="s">
        <v>498</v>
      </c>
      <c r="E32">
        <v>-3.6847631390036627E-2</v>
      </c>
      <c r="F32">
        <v>0.97478257601783969</v>
      </c>
      <c r="G32">
        <v>0.64514983429395167</v>
      </c>
      <c r="H32">
        <v>0.9594699034517773</v>
      </c>
      <c r="I32" t="s">
        <v>408</v>
      </c>
    </row>
    <row r="33" spans="1:9" x14ac:dyDescent="0.25">
      <c r="A33" t="s">
        <v>397</v>
      </c>
      <c r="B33" t="s">
        <v>499</v>
      </c>
      <c r="C33" t="s">
        <v>500</v>
      </c>
      <c r="D33" t="s">
        <v>501</v>
      </c>
      <c r="E33">
        <v>-0.33983874555556798</v>
      </c>
      <c r="F33">
        <v>0.79012962213636717</v>
      </c>
      <c r="G33">
        <v>7.4296797208413728E-2</v>
      </c>
      <c r="H33">
        <v>0.87937184234585264</v>
      </c>
      <c r="I33" t="s">
        <v>408</v>
      </c>
    </row>
    <row r="34" spans="1:9" x14ac:dyDescent="0.25">
      <c r="A34" t="s">
        <v>397</v>
      </c>
      <c r="B34" t="s">
        <v>502</v>
      </c>
      <c r="C34" t="s">
        <v>503</v>
      </c>
      <c r="D34" t="s">
        <v>504</v>
      </c>
      <c r="E34">
        <v>1.2182534365003829E-2</v>
      </c>
      <c r="F34">
        <v>1.0084800429254619</v>
      </c>
      <c r="G34">
        <v>0.95016709430653656</v>
      </c>
      <c r="H34">
        <v>0.9633638595052384</v>
      </c>
      <c r="I34" t="s">
        <v>408</v>
      </c>
    </row>
    <row r="35" spans="1:9" x14ac:dyDescent="0.25">
      <c r="A35" t="s">
        <v>397</v>
      </c>
      <c r="B35" t="s">
        <v>505</v>
      </c>
      <c r="C35" t="s">
        <v>506</v>
      </c>
      <c r="D35" t="s">
        <v>507</v>
      </c>
      <c r="E35">
        <v>-6.0245018245916847E-2</v>
      </c>
      <c r="F35">
        <v>0.95910121777799584</v>
      </c>
      <c r="G35">
        <v>0.45588479345045418</v>
      </c>
      <c r="H35">
        <v>0.9594699034517773</v>
      </c>
      <c r="I35" t="s">
        <v>408</v>
      </c>
    </row>
    <row r="36" spans="1:9" x14ac:dyDescent="0.25">
      <c r="A36" t="s">
        <v>397</v>
      </c>
      <c r="B36" t="s">
        <v>508</v>
      </c>
      <c r="C36" t="s">
        <v>509</v>
      </c>
      <c r="D36" t="s">
        <v>510</v>
      </c>
      <c r="E36">
        <v>0.19637245737456971</v>
      </c>
      <c r="F36">
        <v>1.1458136719693679</v>
      </c>
      <c r="G36">
        <v>0.18641630301738699</v>
      </c>
      <c r="H36">
        <v>0.87937184234585264</v>
      </c>
      <c r="I36" t="s">
        <v>408</v>
      </c>
    </row>
    <row r="37" spans="1:9" x14ac:dyDescent="0.25">
      <c r="A37" t="s">
        <v>397</v>
      </c>
      <c r="B37" t="s">
        <v>511</v>
      </c>
      <c r="C37" t="s">
        <v>512</v>
      </c>
      <c r="D37" t="s">
        <v>513</v>
      </c>
      <c r="E37">
        <v>-0.1377674977417849</v>
      </c>
      <c r="F37">
        <v>0.90892458537301368</v>
      </c>
      <c r="G37">
        <v>0.33638651519558099</v>
      </c>
      <c r="H37">
        <v>0.9594699034517773</v>
      </c>
      <c r="I37" t="s">
        <v>408</v>
      </c>
    </row>
    <row r="38" spans="1:9" x14ac:dyDescent="0.25">
      <c r="A38" t="s">
        <v>397</v>
      </c>
      <c r="B38" t="s">
        <v>514</v>
      </c>
      <c r="C38" t="s">
        <v>515</v>
      </c>
      <c r="D38" t="s">
        <v>516</v>
      </c>
      <c r="E38">
        <v>2.9884210591120119E-2</v>
      </c>
      <c r="F38">
        <v>1.020930183478892</v>
      </c>
      <c r="G38">
        <v>0.42407824806469507</v>
      </c>
      <c r="H38">
        <v>0.9594699034517773</v>
      </c>
      <c r="I38" t="s">
        <v>408</v>
      </c>
    </row>
    <row r="39" spans="1:9" x14ac:dyDescent="0.25">
      <c r="A39" t="s">
        <v>397</v>
      </c>
      <c r="B39" t="s">
        <v>517</v>
      </c>
      <c r="C39" t="s">
        <v>518</v>
      </c>
      <c r="D39" t="s">
        <v>519</v>
      </c>
      <c r="E39">
        <v>-8.3539020537565692E-2</v>
      </c>
      <c r="F39">
        <v>0.94373975269218957</v>
      </c>
      <c r="G39">
        <v>0.41084400337746502</v>
      </c>
      <c r="H39">
        <v>0.9594699034517773</v>
      </c>
      <c r="I39" t="s">
        <v>408</v>
      </c>
    </row>
    <row r="40" spans="1:9" x14ac:dyDescent="0.25">
      <c r="A40" t="s">
        <v>397</v>
      </c>
      <c r="B40" t="s">
        <v>520</v>
      </c>
      <c r="C40" t="s">
        <v>521</v>
      </c>
      <c r="D40" t="s">
        <v>522</v>
      </c>
      <c r="E40">
        <v>9.4937205827576351E-2</v>
      </c>
      <c r="F40">
        <v>1.068018920868012</v>
      </c>
      <c r="G40">
        <v>0.27975675290050223</v>
      </c>
      <c r="H40">
        <v>0.9594699034517773</v>
      </c>
      <c r="I40" t="s">
        <v>408</v>
      </c>
    </row>
    <row r="41" spans="1:9" x14ac:dyDescent="0.25">
      <c r="A41" t="s">
        <v>397</v>
      </c>
      <c r="B41" t="s">
        <v>523</v>
      </c>
      <c r="C41" t="s">
        <v>524</v>
      </c>
      <c r="D41" t="s">
        <v>525</v>
      </c>
      <c r="E41">
        <v>4.8876114347803673E-2</v>
      </c>
      <c r="F41">
        <v>1.03445874770751</v>
      </c>
      <c r="G41">
        <v>0.50180685893323718</v>
      </c>
      <c r="H41">
        <v>0.9594699034517773</v>
      </c>
      <c r="I41" t="s">
        <v>408</v>
      </c>
    </row>
    <row r="42" spans="1:9" x14ac:dyDescent="0.25">
      <c r="A42" t="s">
        <v>397</v>
      </c>
      <c r="B42" t="s">
        <v>526</v>
      </c>
      <c r="C42" t="s">
        <v>527</v>
      </c>
      <c r="D42" t="s">
        <v>528</v>
      </c>
      <c r="E42">
        <v>-5.0796059982707288E-2</v>
      </c>
      <c r="F42">
        <v>0.96540348509563456</v>
      </c>
      <c r="G42">
        <v>0.49630905076876591</v>
      </c>
      <c r="H42">
        <v>0.9594699034517773</v>
      </c>
      <c r="I42" t="s">
        <v>408</v>
      </c>
    </row>
    <row r="43" spans="1:9" x14ac:dyDescent="0.25">
      <c r="A43" t="s">
        <v>397</v>
      </c>
      <c r="B43" t="s">
        <v>529</v>
      </c>
      <c r="C43" t="s">
        <v>530</v>
      </c>
      <c r="D43" t="s">
        <v>531</v>
      </c>
      <c r="E43">
        <v>1.449238071693318E-2</v>
      </c>
      <c r="F43">
        <v>1.0100959767600579</v>
      </c>
      <c r="G43">
        <v>0.82167857484716966</v>
      </c>
      <c r="H43">
        <v>0.9594699034517773</v>
      </c>
      <c r="I43" t="s">
        <v>408</v>
      </c>
    </row>
    <row r="44" spans="1:9" x14ac:dyDescent="0.25">
      <c r="A44" t="s">
        <v>397</v>
      </c>
      <c r="B44" t="s">
        <v>532</v>
      </c>
      <c r="C44" t="s">
        <v>533</v>
      </c>
      <c r="D44" t="s">
        <v>534</v>
      </c>
      <c r="E44">
        <v>8.5397805080106803E-2</v>
      </c>
      <c r="F44">
        <v>1.0609802530485131</v>
      </c>
      <c r="G44">
        <v>6.0221412855972559E-2</v>
      </c>
      <c r="H44">
        <v>0.87937184234585264</v>
      </c>
      <c r="I44" t="s">
        <v>408</v>
      </c>
    </row>
    <row r="45" spans="1:9" x14ac:dyDescent="0.25">
      <c r="A45" t="s">
        <v>397</v>
      </c>
      <c r="B45" t="s">
        <v>535</v>
      </c>
      <c r="C45" t="s">
        <v>536</v>
      </c>
      <c r="D45" t="s">
        <v>537</v>
      </c>
      <c r="E45">
        <v>1.9184614483950681E-2</v>
      </c>
      <c r="F45">
        <v>1.013386569883892</v>
      </c>
      <c r="G45">
        <v>0.81306896743293633</v>
      </c>
      <c r="H45">
        <v>0.9594699034517773</v>
      </c>
      <c r="I45" t="s">
        <v>408</v>
      </c>
    </row>
    <row r="46" spans="1:9" x14ac:dyDescent="0.25">
      <c r="A46" t="s">
        <v>397</v>
      </c>
      <c r="B46" t="s">
        <v>538</v>
      </c>
      <c r="C46" t="s">
        <v>539</v>
      </c>
      <c r="D46" t="s">
        <v>540</v>
      </c>
      <c r="E46">
        <v>6.057584110264945E-2</v>
      </c>
      <c r="F46">
        <v>1.0428819364248121</v>
      </c>
      <c r="G46">
        <v>8.0068636661773704E-2</v>
      </c>
      <c r="H46">
        <v>0.87937184234585264</v>
      </c>
      <c r="I46" t="s">
        <v>408</v>
      </c>
    </row>
    <row r="47" spans="1:9" x14ac:dyDescent="0.25">
      <c r="A47" t="s">
        <v>397</v>
      </c>
      <c r="B47" t="s">
        <v>541</v>
      </c>
      <c r="C47" t="s">
        <v>542</v>
      </c>
      <c r="D47" t="s">
        <v>543</v>
      </c>
      <c r="E47">
        <v>-8.1886655273301721E-3</v>
      </c>
      <c r="F47">
        <v>0.9943401273505198</v>
      </c>
      <c r="G47">
        <v>0.900107327381791</v>
      </c>
      <c r="H47">
        <v>0.9633638595052384</v>
      </c>
      <c r="I47" t="s">
        <v>408</v>
      </c>
    </row>
    <row r="48" spans="1:9" x14ac:dyDescent="0.25">
      <c r="A48" t="s">
        <v>397</v>
      </c>
      <c r="B48" t="s">
        <v>544</v>
      </c>
      <c r="C48" t="s">
        <v>545</v>
      </c>
      <c r="D48" t="s">
        <v>546</v>
      </c>
      <c r="E48">
        <v>-2.6575626491860248E-2</v>
      </c>
      <c r="F48">
        <v>0.9817478057416934</v>
      </c>
      <c r="G48">
        <v>0.74743161069529629</v>
      </c>
      <c r="H48">
        <v>0.9594699034517773</v>
      </c>
      <c r="I48" t="s">
        <v>408</v>
      </c>
    </row>
    <row r="49" spans="1:9" x14ac:dyDescent="0.25">
      <c r="A49" t="s">
        <v>397</v>
      </c>
      <c r="B49" t="s">
        <v>547</v>
      </c>
      <c r="C49" t="s">
        <v>548</v>
      </c>
      <c r="D49" t="s">
        <v>549</v>
      </c>
      <c r="E49">
        <v>-2.390981305841209E-2</v>
      </c>
      <c r="F49">
        <v>0.98356355744031676</v>
      </c>
      <c r="G49">
        <v>0.77337816607100829</v>
      </c>
      <c r="H49">
        <v>0.9594699034517773</v>
      </c>
      <c r="I49" t="s">
        <v>408</v>
      </c>
    </row>
    <row r="50" spans="1:9" x14ac:dyDescent="0.25">
      <c r="A50" t="s">
        <v>397</v>
      </c>
      <c r="B50" t="s">
        <v>550</v>
      </c>
      <c r="C50" t="s">
        <v>551</v>
      </c>
      <c r="D50" t="s">
        <v>552</v>
      </c>
      <c r="E50">
        <v>5.7972883653099078E-2</v>
      </c>
      <c r="F50">
        <v>1.041002031222255</v>
      </c>
      <c r="G50">
        <v>0.68221840106076126</v>
      </c>
      <c r="H50">
        <v>0.9594699034517773</v>
      </c>
      <c r="I50" t="s">
        <v>408</v>
      </c>
    </row>
    <row r="51" spans="1:9" x14ac:dyDescent="0.25">
      <c r="A51" t="s">
        <v>397</v>
      </c>
      <c r="B51" t="s">
        <v>553</v>
      </c>
      <c r="C51" t="s">
        <v>554</v>
      </c>
      <c r="D51" t="s">
        <v>555</v>
      </c>
      <c r="E51">
        <v>-1.4194131308216449E-2</v>
      </c>
      <c r="F51">
        <v>0.9902096188079561</v>
      </c>
      <c r="G51">
        <v>0.75049507161300433</v>
      </c>
      <c r="H51">
        <v>0.9594699034517773</v>
      </c>
      <c r="I51" t="s">
        <v>408</v>
      </c>
    </row>
    <row r="52" spans="1:9" x14ac:dyDescent="0.25">
      <c r="A52" t="s">
        <v>397</v>
      </c>
      <c r="B52" t="s">
        <v>556</v>
      </c>
      <c r="C52" t="s">
        <v>557</v>
      </c>
      <c r="D52" t="s">
        <v>558</v>
      </c>
      <c r="E52">
        <v>8.6752643673177095E-3</v>
      </c>
      <c r="F52">
        <v>1.0060313508279231</v>
      </c>
      <c r="G52">
        <v>0.9361279195556157</v>
      </c>
      <c r="H52">
        <v>0.9633638595052384</v>
      </c>
      <c r="I52" t="s">
        <v>408</v>
      </c>
    </row>
    <row r="53" spans="1:9" x14ac:dyDescent="0.25">
      <c r="A53" t="s">
        <v>397</v>
      </c>
      <c r="B53" t="s">
        <v>559</v>
      </c>
      <c r="C53" t="s">
        <v>560</v>
      </c>
      <c r="D53" t="s">
        <v>561</v>
      </c>
      <c r="E53">
        <v>1.841724358856953E-2</v>
      </c>
      <c r="F53">
        <v>1.0128476919093381</v>
      </c>
      <c r="G53">
        <v>0.81473512622032573</v>
      </c>
      <c r="H53">
        <v>0.9594699034517773</v>
      </c>
      <c r="I53" t="s">
        <v>408</v>
      </c>
    </row>
    <row r="54" spans="1:9" x14ac:dyDescent="0.25">
      <c r="A54" t="s">
        <v>397</v>
      </c>
      <c r="B54" t="s">
        <v>562</v>
      </c>
      <c r="C54" t="s">
        <v>563</v>
      </c>
      <c r="D54" t="s">
        <v>564</v>
      </c>
      <c r="E54">
        <v>-0.16900657101180841</v>
      </c>
      <c r="F54">
        <v>0.88945494234753952</v>
      </c>
      <c r="G54">
        <v>0.18027801846346919</v>
      </c>
      <c r="H54">
        <v>0.87937184234585264</v>
      </c>
      <c r="I54" t="s">
        <v>408</v>
      </c>
    </row>
    <row r="55" spans="1:9" x14ac:dyDescent="0.25">
      <c r="A55" t="s">
        <v>397</v>
      </c>
      <c r="B55" t="s">
        <v>565</v>
      </c>
      <c r="C55" t="s">
        <v>566</v>
      </c>
      <c r="D55" t="s">
        <v>567</v>
      </c>
      <c r="E55">
        <v>-3.4230717499846908E-2</v>
      </c>
      <c r="F55">
        <v>0.97655234506623001</v>
      </c>
      <c r="G55">
        <v>0.49074932119394338</v>
      </c>
      <c r="H55">
        <v>0.9594699034517773</v>
      </c>
      <c r="I55" t="s">
        <v>408</v>
      </c>
    </row>
    <row r="56" spans="1:9" x14ac:dyDescent="0.25">
      <c r="A56" t="s">
        <v>397</v>
      </c>
      <c r="B56" t="s">
        <v>568</v>
      </c>
      <c r="C56" t="s">
        <v>569</v>
      </c>
      <c r="D56" t="s">
        <v>570</v>
      </c>
      <c r="E56">
        <v>5.6882111622351079E-2</v>
      </c>
      <c r="F56">
        <v>1.0402152629025969</v>
      </c>
      <c r="G56">
        <v>0.1350910821473025</v>
      </c>
      <c r="H56">
        <v>0.87937184234585264</v>
      </c>
      <c r="I56" t="s">
        <v>408</v>
      </c>
    </row>
    <row r="57" spans="1:9" x14ac:dyDescent="0.25">
      <c r="A57" t="s">
        <v>397</v>
      </c>
      <c r="B57" t="s">
        <v>571</v>
      </c>
      <c r="C57" t="s">
        <v>572</v>
      </c>
      <c r="D57" t="s">
        <v>573</v>
      </c>
      <c r="E57">
        <v>-0.1529189024652218</v>
      </c>
      <c r="F57">
        <v>0.89942886989690618</v>
      </c>
      <c r="G57">
        <v>6.4009316653335119E-2</v>
      </c>
      <c r="H57">
        <v>0.87937184234585264</v>
      </c>
      <c r="I57" t="s">
        <v>408</v>
      </c>
    </row>
    <row r="58" spans="1:9" x14ac:dyDescent="0.25">
      <c r="A58" t="s">
        <v>397</v>
      </c>
      <c r="B58" t="s">
        <v>574</v>
      </c>
      <c r="C58" t="s">
        <v>575</v>
      </c>
      <c r="D58" t="s">
        <v>576</v>
      </c>
      <c r="E58">
        <v>-6.8911272267591153E-2</v>
      </c>
      <c r="F58">
        <v>0.9533571762648414</v>
      </c>
      <c r="G58">
        <v>0.2047852235599931</v>
      </c>
      <c r="H58">
        <v>0.87937184234585264</v>
      </c>
      <c r="I58" t="s">
        <v>408</v>
      </c>
    </row>
    <row r="59" spans="1:9" x14ac:dyDescent="0.25">
      <c r="A59" t="s">
        <v>397</v>
      </c>
      <c r="B59" t="s">
        <v>577</v>
      </c>
      <c r="C59" t="s">
        <v>578</v>
      </c>
      <c r="D59" t="s">
        <v>579</v>
      </c>
      <c r="E59">
        <v>-6.0400811683139844E-3</v>
      </c>
      <c r="F59">
        <v>0.99582208663274352</v>
      </c>
      <c r="G59">
        <v>0.8813831853143046</v>
      </c>
      <c r="H59">
        <v>0.9633638595052384</v>
      </c>
      <c r="I59" t="s">
        <v>408</v>
      </c>
    </row>
    <row r="60" spans="1:9" x14ac:dyDescent="0.25">
      <c r="A60" t="s">
        <v>397</v>
      </c>
      <c r="B60" t="s">
        <v>460</v>
      </c>
      <c r="C60" t="s">
        <v>580</v>
      </c>
      <c r="D60" t="s">
        <v>461</v>
      </c>
      <c r="E60">
        <v>0.24520318357573859</v>
      </c>
      <c r="F60">
        <v>1.1852596865660321</v>
      </c>
      <c r="G60">
        <v>0.43116305366325058</v>
      </c>
      <c r="H60">
        <v>0.9594699034517773</v>
      </c>
      <c r="I60" t="s">
        <v>408</v>
      </c>
    </row>
    <row r="61" spans="1:9" x14ac:dyDescent="0.25">
      <c r="A61" t="s">
        <v>397</v>
      </c>
      <c r="B61" t="s">
        <v>581</v>
      </c>
      <c r="C61" t="s">
        <v>582</v>
      </c>
      <c r="D61" t="s">
        <v>583</v>
      </c>
      <c r="E61">
        <v>-6.2697710386358282E-2</v>
      </c>
      <c r="F61">
        <v>0.95747205744151476</v>
      </c>
      <c r="G61">
        <v>0.73755349874927489</v>
      </c>
      <c r="H61">
        <v>0.9594699034517773</v>
      </c>
      <c r="I61" t="s">
        <v>408</v>
      </c>
    </row>
    <row r="62" spans="1:9" x14ac:dyDescent="0.25">
      <c r="A62" t="s">
        <v>397</v>
      </c>
      <c r="B62" t="s">
        <v>584</v>
      </c>
      <c r="C62" t="s">
        <v>585</v>
      </c>
      <c r="D62" t="s">
        <v>586</v>
      </c>
      <c r="E62">
        <v>1.4102259396992559E-2</v>
      </c>
      <c r="F62">
        <v>1.0098228721258959</v>
      </c>
      <c r="G62">
        <v>0.70441157830354606</v>
      </c>
      <c r="H62">
        <v>0.9594699034517773</v>
      </c>
      <c r="I62" t="s">
        <v>408</v>
      </c>
    </row>
    <row r="63" spans="1:9" x14ac:dyDescent="0.25">
      <c r="A63" t="s">
        <v>397</v>
      </c>
      <c r="B63" t="s">
        <v>587</v>
      </c>
      <c r="C63" t="s">
        <v>588</v>
      </c>
      <c r="D63" t="s">
        <v>589</v>
      </c>
      <c r="E63">
        <v>-6.2623399168529083E-3</v>
      </c>
      <c r="F63">
        <v>0.99566868406567222</v>
      </c>
      <c r="G63">
        <v>0.89692015013986182</v>
      </c>
      <c r="H63">
        <v>0.9633638595052384</v>
      </c>
      <c r="I63" t="s">
        <v>408</v>
      </c>
    </row>
    <row r="64" spans="1:9" x14ac:dyDescent="0.25">
      <c r="A64" t="s">
        <v>397</v>
      </c>
      <c r="B64" t="s">
        <v>590</v>
      </c>
      <c r="C64" t="s">
        <v>591</v>
      </c>
      <c r="D64" t="s">
        <v>592</v>
      </c>
      <c r="E64">
        <v>1.8389503440410061E-2</v>
      </c>
      <c r="F64">
        <v>1.0128282170555949</v>
      </c>
      <c r="G64">
        <v>0.4946662256203338</v>
      </c>
      <c r="H64">
        <v>0.9594699034517773</v>
      </c>
      <c r="I64" t="s">
        <v>408</v>
      </c>
    </row>
    <row r="65" spans="1:9" x14ac:dyDescent="0.25">
      <c r="A65" t="s">
        <v>397</v>
      </c>
      <c r="B65" t="s">
        <v>593</v>
      </c>
      <c r="C65" t="s">
        <v>594</v>
      </c>
      <c r="D65" t="s">
        <v>595</v>
      </c>
      <c r="E65">
        <v>9.4985014078116548E-2</v>
      </c>
      <c r="F65">
        <v>1.068054313629982</v>
      </c>
      <c r="G65">
        <v>1.097496820597091E-2</v>
      </c>
      <c r="H65">
        <v>0.87937184234585264</v>
      </c>
      <c r="I65" t="s">
        <v>408</v>
      </c>
    </row>
    <row r="66" spans="1:9" x14ac:dyDescent="0.25">
      <c r="A66" t="s">
        <v>397</v>
      </c>
      <c r="B66" t="s">
        <v>596</v>
      </c>
      <c r="C66" t="s">
        <v>597</v>
      </c>
      <c r="D66" t="s">
        <v>598</v>
      </c>
      <c r="E66">
        <v>-1.2234974419415699E-2</v>
      </c>
      <c r="F66">
        <v>0.99155522114645311</v>
      </c>
      <c r="G66">
        <v>0.72993098828199177</v>
      </c>
      <c r="H66">
        <v>0.9594699034517773</v>
      </c>
      <c r="I66" t="s">
        <v>408</v>
      </c>
    </row>
    <row r="67" spans="1:9" x14ac:dyDescent="0.25">
      <c r="A67" t="s">
        <v>397</v>
      </c>
      <c r="B67" t="s">
        <v>599</v>
      </c>
      <c r="C67" t="s">
        <v>600</v>
      </c>
      <c r="D67" t="s">
        <v>601</v>
      </c>
      <c r="E67">
        <v>3.2190143809220771E-2</v>
      </c>
      <c r="F67">
        <v>1.022563293163204</v>
      </c>
      <c r="G67">
        <v>0.86056761730625708</v>
      </c>
      <c r="H67">
        <v>0.9633638595052384</v>
      </c>
      <c r="I67" t="s">
        <v>408</v>
      </c>
    </row>
    <row r="68" spans="1:9" x14ac:dyDescent="0.25">
      <c r="A68" t="s">
        <v>397</v>
      </c>
      <c r="B68" t="s">
        <v>602</v>
      </c>
      <c r="C68" t="s">
        <v>603</v>
      </c>
      <c r="D68" t="s">
        <v>604</v>
      </c>
      <c r="E68">
        <v>4.7858618217411761E-2</v>
      </c>
      <c r="F68">
        <v>1.033729427470629</v>
      </c>
      <c r="G68">
        <v>0.41858995319809889</v>
      </c>
      <c r="H68">
        <v>0.9594699034517773</v>
      </c>
      <c r="I68" t="s">
        <v>408</v>
      </c>
    </row>
    <row r="69" spans="1:9" x14ac:dyDescent="0.25">
      <c r="A69" t="s">
        <v>397</v>
      </c>
      <c r="B69" t="s">
        <v>605</v>
      </c>
      <c r="C69" t="s">
        <v>606</v>
      </c>
      <c r="D69" t="s">
        <v>607</v>
      </c>
      <c r="E69">
        <v>-4.1448202194082358E-2</v>
      </c>
      <c r="F69">
        <v>0.97167906946406357</v>
      </c>
      <c r="G69">
        <v>0.52905664332193125</v>
      </c>
      <c r="H69">
        <v>0.9594699034517773</v>
      </c>
      <c r="I69" t="s">
        <v>408</v>
      </c>
    </row>
    <row r="70" spans="1:9" x14ac:dyDescent="0.25">
      <c r="A70" t="s">
        <v>397</v>
      </c>
      <c r="B70" t="s">
        <v>452</v>
      </c>
      <c r="C70" t="s">
        <v>608</v>
      </c>
      <c r="D70" t="s">
        <v>453</v>
      </c>
      <c r="E70">
        <v>5.4172994451306113E-2</v>
      </c>
      <c r="F70">
        <v>1.0382637619264341</v>
      </c>
      <c r="G70">
        <v>0.70826438437455674</v>
      </c>
      <c r="H70">
        <v>0.9594699034517773</v>
      </c>
      <c r="I70" t="s">
        <v>408</v>
      </c>
    </row>
    <row r="71" spans="1:9" x14ac:dyDescent="0.25">
      <c r="A71" t="s">
        <v>397</v>
      </c>
      <c r="B71" t="s">
        <v>609</v>
      </c>
      <c r="C71" t="s">
        <v>610</v>
      </c>
      <c r="D71" t="s">
        <v>611</v>
      </c>
      <c r="E71">
        <v>2.535429427430046E-2</v>
      </c>
      <c r="F71">
        <v>1.017729593493081</v>
      </c>
      <c r="G71">
        <v>0.51253590548753225</v>
      </c>
      <c r="H71">
        <v>0.9594699034517773</v>
      </c>
      <c r="I71" t="s">
        <v>408</v>
      </c>
    </row>
    <row r="72" spans="1:9" x14ac:dyDescent="0.25">
      <c r="A72" t="s">
        <v>397</v>
      </c>
      <c r="B72" t="s">
        <v>612</v>
      </c>
      <c r="C72" t="s">
        <v>613</v>
      </c>
      <c r="D72" t="s">
        <v>614</v>
      </c>
      <c r="E72">
        <v>5.4566824173768597E-2</v>
      </c>
      <c r="F72">
        <v>1.038547227893762</v>
      </c>
      <c r="G72">
        <v>9.1041455558799389E-2</v>
      </c>
      <c r="H72">
        <v>0.87937184234585264</v>
      </c>
      <c r="I72" t="s">
        <v>408</v>
      </c>
    </row>
    <row r="73" spans="1:9" x14ac:dyDescent="0.25">
      <c r="A73" t="s">
        <v>397</v>
      </c>
      <c r="B73" t="s">
        <v>615</v>
      </c>
      <c r="C73" t="s">
        <v>616</v>
      </c>
      <c r="D73" t="s">
        <v>617</v>
      </c>
      <c r="E73">
        <v>7.1723967116713042E-2</v>
      </c>
      <c r="F73">
        <v>1.0509718059271089</v>
      </c>
      <c r="G73">
        <v>0.2473954291459031</v>
      </c>
      <c r="H73">
        <v>0.95051928040268019</v>
      </c>
      <c r="I73" t="s">
        <v>408</v>
      </c>
    </row>
    <row r="74" spans="1:9" x14ac:dyDescent="0.25">
      <c r="A74" t="s">
        <v>397</v>
      </c>
      <c r="B74" t="s">
        <v>618</v>
      </c>
      <c r="C74" t="s">
        <v>616</v>
      </c>
      <c r="D74" t="s">
        <v>619</v>
      </c>
      <c r="E74">
        <v>5.0213371428559188E-2</v>
      </c>
      <c r="F74">
        <v>1.035418048573421</v>
      </c>
      <c r="G74">
        <v>0.36295022371656122</v>
      </c>
      <c r="H74">
        <v>0.9594699034517773</v>
      </c>
      <c r="I74" t="s">
        <v>408</v>
      </c>
    </row>
    <row r="75" spans="1:9" x14ac:dyDescent="0.25">
      <c r="A75" t="s">
        <v>397</v>
      </c>
      <c r="B75" t="s">
        <v>620</v>
      </c>
      <c r="C75" t="s">
        <v>621</v>
      </c>
      <c r="D75" t="s">
        <v>622</v>
      </c>
      <c r="E75">
        <v>-5.8536496973966977E-2</v>
      </c>
      <c r="F75">
        <v>0.96023771264160629</v>
      </c>
      <c r="G75">
        <v>0.42712199485553198</v>
      </c>
      <c r="H75">
        <v>0.9594699034517773</v>
      </c>
      <c r="I75" t="s">
        <v>408</v>
      </c>
    </row>
    <row r="76" spans="1:9" x14ac:dyDescent="0.25">
      <c r="A76" t="s">
        <v>397</v>
      </c>
      <c r="B76" t="s">
        <v>623</v>
      </c>
      <c r="C76" t="s">
        <v>624</v>
      </c>
      <c r="D76" t="s">
        <v>625</v>
      </c>
      <c r="E76">
        <v>-0.22411424019590551</v>
      </c>
      <c r="F76">
        <v>0.85612048973044319</v>
      </c>
      <c r="G76">
        <v>0.1316214614997018</v>
      </c>
      <c r="H76">
        <v>0.87937184234585264</v>
      </c>
      <c r="I76" t="s">
        <v>408</v>
      </c>
    </row>
    <row r="77" spans="1:9" x14ac:dyDescent="0.25">
      <c r="A77" t="s">
        <v>397</v>
      </c>
      <c r="B77" t="s">
        <v>454</v>
      </c>
      <c r="C77" t="s">
        <v>626</v>
      </c>
      <c r="D77" t="s">
        <v>627</v>
      </c>
      <c r="E77">
        <v>0.26485268875451867</v>
      </c>
      <c r="F77">
        <v>1.201513358687117</v>
      </c>
      <c r="G77">
        <v>0.3748259420098019</v>
      </c>
      <c r="H77">
        <v>0.9594699034517773</v>
      </c>
      <c r="I77" t="s">
        <v>408</v>
      </c>
    </row>
    <row r="78" spans="1:9" x14ac:dyDescent="0.25">
      <c r="A78" t="s">
        <v>397</v>
      </c>
      <c r="B78" t="s">
        <v>628</v>
      </c>
      <c r="C78" t="s">
        <v>629</v>
      </c>
      <c r="D78" t="s">
        <v>630</v>
      </c>
      <c r="E78">
        <v>3.6748632866523273E-2</v>
      </c>
      <c r="F78">
        <v>1.025799400202434</v>
      </c>
      <c r="G78">
        <v>0.59832291630146772</v>
      </c>
      <c r="H78">
        <v>0.9594699034517773</v>
      </c>
      <c r="I78" t="s">
        <v>408</v>
      </c>
    </row>
    <row r="79" spans="1:9" x14ac:dyDescent="0.25">
      <c r="A79" t="s">
        <v>397</v>
      </c>
      <c r="B79" t="s">
        <v>631</v>
      </c>
      <c r="C79" t="s">
        <v>632</v>
      </c>
      <c r="D79" t="s">
        <v>633</v>
      </c>
      <c r="E79">
        <v>-3.1092188265796961E-2</v>
      </c>
      <c r="F79">
        <v>0.97867911076839742</v>
      </c>
      <c r="G79">
        <v>0.71919655765564539</v>
      </c>
      <c r="H79">
        <v>0.9594699034517773</v>
      </c>
      <c r="I79" t="s">
        <v>408</v>
      </c>
    </row>
    <row r="80" spans="1:9" x14ac:dyDescent="0.25">
      <c r="A80" t="s">
        <v>397</v>
      </c>
      <c r="B80" t="s">
        <v>634</v>
      </c>
      <c r="C80" t="s">
        <v>635</v>
      </c>
      <c r="D80" t="s">
        <v>636</v>
      </c>
      <c r="E80">
        <v>0.1110652687482975</v>
      </c>
      <c r="F80">
        <v>1.080025419994429</v>
      </c>
      <c r="G80">
        <v>0.40296110258002421</v>
      </c>
      <c r="H80">
        <v>0.9594699034517773</v>
      </c>
      <c r="I80" t="s">
        <v>408</v>
      </c>
    </row>
    <row r="81" spans="1:9" x14ac:dyDescent="0.25">
      <c r="A81" t="s">
        <v>397</v>
      </c>
      <c r="B81" t="s">
        <v>637</v>
      </c>
      <c r="C81" t="s">
        <v>638</v>
      </c>
      <c r="D81" t="s">
        <v>639</v>
      </c>
      <c r="E81">
        <v>8.5807648737860717E-2</v>
      </c>
      <c r="F81">
        <v>1.0612817012311</v>
      </c>
      <c r="G81">
        <v>0.45227992218987412</v>
      </c>
      <c r="H81">
        <v>0.9594699034517773</v>
      </c>
      <c r="I81" t="s">
        <v>408</v>
      </c>
    </row>
    <row r="82" spans="1:9" x14ac:dyDescent="0.25">
      <c r="A82" t="s">
        <v>397</v>
      </c>
      <c r="B82" t="s">
        <v>640</v>
      </c>
      <c r="C82" t="s">
        <v>521</v>
      </c>
      <c r="D82" t="s">
        <v>641</v>
      </c>
      <c r="E82">
        <v>0.1264978142420666</v>
      </c>
      <c r="F82">
        <v>1.09164049194664</v>
      </c>
      <c r="G82">
        <v>0.36041634598795741</v>
      </c>
      <c r="H82">
        <v>0.9594699034517773</v>
      </c>
      <c r="I82" t="s">
        <v>408</v>
      </c>
    </row>
    <row r="83" spans="1:9" x14ac:dyDescent="0.25">
      <c r="A83" t="s">
        <v>397</v>
      </c>
      <c r="B83" t="s">
        <v>642</v>
      </c>
      <c r="C83" t="s">
        <v>643</v>
      </c>
      <c r="D83" t="s">
        <v>644</v>
      </c>
      <c r="E83">
        <v>0.35480510523681941</v>
      </c>
      <c r="F83">
        <v>1.2788128138187529</v>
      </c>
      <c r="G83">
        <v>0.13837828076153699</v>
      </c>
      <c r="H83">
        <v>0.87937184234585264</v>
      </c>
      <c r="I83" t="s">
        <v>408</v>
      </c>
    </row>
    <row r="84" spans="1:9" x14ac:dyDescent="0.25">
      <c r="A84" t="s">
        <v>397</v>
      </c>
      <c r="B84" t="s">
        <v>645</v>
      </c>
      <c r="C84" t="s">
        <v>646</v>
      </c>
      <c r="D84" t="s">
        <v>647</v>
      </c>
      <c r="E84">
        <v>4.3922205102354811E-2</v>
      </c>
      <c r="F84">
        <v>1.0309127270653049</v>
      </c>
      <c r="G84">
        <v>0.588454480447544</v>
      </c>
      <c r="H84">
        <v>0.9594699034517773</v>
      </c>
      <c r="I84" t="s">
        <v>408</v>
      </c>
    </row>
    <row r="85" spans="1:9" x14ac:dyDescent="0.25">
      <c r="A85" t="s">
        <v>397</v>
      </c>
      <c r="B85" t="s">
        <v>648</v>
      </c>
      <c r="C85" t="s">
        <v>649</v>
      </c>
      <c r="D85" t="s">
        <v>650</v>
      </c>
      <c r="E85">
        <v>9.3890664141981512E-3</v>
      </c>
      <c r="F85">
        <v>1.006529227992053</v>
      </c>
      <c r="G85">
        <v>0.84464749594263722</v>
      </c>
      <c r="H85">
        <v>0.9594699034517773</v>
      </c>
      <c r="I85" t="s">
        <v>408</v>
      </c>
    </row>
    <row r="86" spans="1:9" x14ac:dyDescent="0.25">
      <c r="A86" t="s">
        <v>397</v>
      </c>
      <c r="B86" t="s">
        <v>651</v>
      </c>
      <c r="C86" t="s">
        <v>652</v>
      </c>
      <c r="D86" t="s">
        <v>653</v>
      </c>
      <c r="E86">
        <v>9.3667598638390442E-3</v>
      </c>
      <c r="F86">
        <v>1.006513665436765</v>
      </c>
      <c r="G86">
        <v>0.88334428152610123</v>
      </c>
      <c r="H86">
        <v>0.9633638595052384</v>
      </c>
      <c r="I86" t="s">
        <v>408</v>
      </c>
    </row>
    <row r="87" spans="1:9" x14ac:dyDescent="0.25">
      <c r="A87" t="s">
        <v>397</v>
      </c>
      <c r="B87" t="s">
        <v>654</v>
      </c>
      <c r="C87" t="s">
        <v>655</v>
      </c>
      <c r="D87" t="s">
        <v>656</v>
      </c>
      <c r="E87">
        <v>-3.8131866936835207E-2</v>
      </c>
      <c r="F87">
        <v>0.97391524550924535</v>
      </c>
      <c r="G87">
        <v>0.7066033614201821</v>
      </c>
      <c r="H87">
        <v>0.9594699034517773</v>
      </c>
      <c r="I87" t="s">
        <v>408</v>
      </c>
    </row>
    <row r="88" spans="1:9" x14ac:dyDescent="0.25">
      <c r="A88" t="s">
        <v>397</v>
      </c>
      <c r="B88" t="s">
        <v>657</v>
      </c>
      <c r="C88" t="s">
        <v>658</v>
      </c>
      <c r="D88" t="s">
        <v>659</v>
      </c>
      <c r="E88">
        <v>9.2355722641029495E-2</v>
      </c>
      <c r="F88">
        <v>1.0661095723234379</v>
      </c>
      <c r="G88">
        <v>0.34161136860522617</v>
      </c>
      <c r="H88">
        <v>0.9594699034517773</v>
      </c>
      <c r="I88" t="s">
        <v>408</v>
      </c>
    </row>
    <row r="89" spans="1:9" x14ac:dyDescent="0.25">
      <c r="A89" t="s">
        <v>397</v>
      </c>
      <c r="B89" t="s">
        <v>660</v>
      </c>
      <c r="C89" t="s">
        <v>661</v>
      </c>
      <c r="D89" t="s">
        <v>662</v>
      </c>
      <c r="E89">
        <v>-4.8423687879496767E-2</v>
      </c>
      <c r="F89">
        <v>0.96699230348698961</v>
      </c>
      <c r="G89">
        <v>0.58340882646165149</v>
      </c>
      <c r="H89">
        <v>0.9594699034517773</v>
      </c>
      <c r="I89" t="s">
        <v>408</v>
      </c>
    </row>
    <row r="90" spans="1:9" x14ac:dyDescent="0.25">
      <c r="A90" t="s">
        <v>397</v>
      </c>
      <c r="B90" t="s">
        <v>663</v>
      </c>
      <c r="C90" t="s">
        <v>664</v>
      </c>
      <c r="D90" t="s">
        <v>665</v>
      </c>
      <c r="E90">
        <v>2.864683946033245E-2</v>
      </c>
      <c r="F90">
        <v>1.020054927160722</v>
      </c>
      <c r="G90">
        <v>0.89090584212236257</v>
      </c>
      <c r="H90">
        <v>0.9633638595052384</v>
      </c>
      <c r="I90" t="s">
        <v>408</v>
      </c>
    </row>
    <row r="91" spans="1:9" x14ac:dyDescent="0.25">
      <c r="A91" t="s">
        <v>397</v>
      </c>
      <c r="B91" t="s">
        <v>666</v>
      </c>
      <c r="C91" t="s">
        <v>667</v>
      </c>
      <c r="D91" t="s">
        <v>668</v>
      </c>
      <c r="E91">
        <v>6.5079754288531147E-2</v>
      </c>
      <c r="F91">
        <v>1.046142770493997</v>
      </c>
      <c r="G91">
        <v>0.17490838402210421</v>
      </c>
      <c r="H91">
        <v>0.87937184234585264</v>
      </c>
      <c r="I91" t="s">
        <v>408</v>
      </c>
    </row>
    <row r="92" spans="1:9" x14ac:dyDescent="0.25">
      <c r="A92" t="s">
        <v>397</v>
      </c>
      <c r="B92" t="s">
        <v>669</v>
      </c>
      <c r="C92" t="s">
        <v>670</v>
      </c>
      <c r="D92" t="s">
        <v>671</v>
      </c>
      <c r="E92">
        <v>2.4835770706307291E-2</v>
      </c>
      <c r="F92">
        <v>1.0173638738210069</v>
      </c>
      <c r="G92">
        <v>0.81191302897931672</v>
      </c>
      <c r="H92">
        <v>0.9594699034517773</v>
      </c>
      <c r="I92" t="s">
        <v>408</v>
      </c>
    </row>
    <row r="93" spans="1:9" x14ac:dyDescent="0.25">
      <c r="A93" t="s">
        <v>397</v>
      </c>
      <c r="B93" t="s">
        <v>672</v>
      </c>
      <c r="C93" t="s">
        <v>673</v>
      </c>
      <c r="D93" t="s">
        <v>674</v>
      </c>
      <c r="E93">
        <v>1.583078990338108E-2</v>
      </c>
      <c r="F93">
        <v>1.011033492304825</v>
      </c>
      <c r="G93">
        <v>0.79319064749941792</v>
      </c>
      <c r="H93">
        <v>0.9594699034517773</v>
      </c>
      <c r="I93" t="s">
        <v>408</v>
      </c>
    </row>
    <row r="94" spans="1:9" x14ac:dyDescent="0.25">
      <c r="A94" t="s">
        <v>397</v>
      </c>
      <c r="B94" t="s">
        <v>675</v>
      </c>
      <c r="C94" t="s">
        <v>676</v>
      </c>
      <c r="D94" t="s">
        <v>677</v>
      </c>
      <c r="E94">
        <v>1.6272402398348509E-2</v>
      </c>
      <c r="F94">
        <v>1.011343019510804</v>
      </c>
      <c r="G94">
        <v>0.68677334278584712</v>
      </c>
      <c r="H94">
        <v>0.9594699034517773</v>
      </c>
      <c r="I94" t="s">
        <v>408</v>
      </c>
    </row>
    <row r="95" spans="1:9" x14ac:dyDescent="0.25">
      <c r="A95" t="s">
        <v>397</v>
      </c>
      <c r="B95" t="s">
        <v>678</v>
      </c>
      <c r="C95" t="s">
        <v>679</v>
      </c>
      <c r="D95" t="s">
        <v>680</v>
      </c>
      <c r="E95">
        <v>-6.0044466467945971E-2</v>
      </c>
      <c r="F95">
        <v>0.95923455352746367</v>
      </c>
      <c r="G95">
        <v>0.19714885044696359</v>
      </c>
      <c r="H95">
        <v>0.87937184234585264</v>
      </c>
      <c r="I95" t="s">
        <v>408</v>
      </c>
    </row>
    <row r="96" spans="1:9" x14ac:dyDescent="0.25">
      <c r="A96" t="s">
        <v>397</v>
      </c>
      <c r="B96" t="s">
        <v>681</v>
      </c>
      <c r="C96" t="s">
        <v>682</v>
      </c>
      <c r="D96" t="s">
        <v>683</v>
      </c>
      <c r="E96">
        <v>-7.1713101705163346E-2</v>
      </c>
      <c r="F96">
        <v>0.95150747690666215</v>
      </c>
      <c r="G96">
        <v>0.76551883223443951</v>
      </c>
      <c r="H96">
        <v>0.9594699034517773</v>
      </c>
      <c r="I96" t="s">
        <v>408</v>
      </c>
    </row>
    <row r="97" spans="1:9" x14ac:dyDescent="0.25">
      <c r="A97" t="s">
        <v>397</v>
      </c>
      <c r="B97" t="s">
        <v>684</v>
      </c>
      <c r="C97" t="s">
        <v>685</v>
      </c>
      <c r="D97" t="s">
        <v>686</v>
      </c>
      <c r="E97">
        <v>5.6365119057557762E-2</v>
      </c>
      <c r="F97">
        <v>1.039842566528737</v>
      </c>
      <c r="G97">
        <v>0.74683440666978651</v>
      </c>
      <c r="H97">
        <v>0.9594699034517773</v>
      </c>
      <c r="I97" t="s">
        <v>408</v>
      </c>
    </row>
    <row r="98" spans="1:9" x14ac:dyDescent="0.25">
      <c r="A98" t="s">
        <v>397</v>
      </c>
      <c r="B98" t="s">
        <v>687</v>
      </c>
      <c r="C98" t="s">
        <v>688</v>
      </c>
      <c r="D98" t="s">
        <v>689</v>
      </c>
      <c r="E98">
        <v>-2.494364838058083E-2</v>
      </c>
      <c r="F98">
        <v>0.98285898823427775</v>
      </c>
      <c r="G98">
        <v>0.68948683230291485</v>
      </c>
      <c r="H98">
        <v>0.9594699034517773</v>
      </c>
      <c r="I98" t="s">
        <v>408</v>
      </c>
    </row>
    <row r="99" spans="1:9" x14ac:dyDescent="0.25">
      <c r="A99" t="s">
        <v>397</v>
      </c>
      <c r="B99" t="s">
        <v>690</v>
      </c>
      <c r="C99" t="s">
        <v>691</v>
      </c>
      <c r="D99" t="s">
        <v>692</v>
      </c>
      <c r="E99">
        <v>-6.9389965658902186E-3</v>
      </c>
      <c r="F99">
        <v>0.99520180240005229</v>
      </c>
      <c r="G99">
        <v>0.91810244766162441</v>
      </c>
      <c r="H99">
        <v>0.9633638595052384</v>
      </c>
      <c r="I99" t="s">
        <v>408</v>
      </c>
    </row>
    <row r="100" spans="1:9" x14ac:dyDescent="0.25">
      <c r="A100" t="s">
        <v>397</v>
      </c>
      <c r="B100" t="s">
        <v>693</v>
      </c>
      <c r="C100" t="s">
        <v>694</v>
      </c>
      <c r="D100" t="s">
        <v>695</v>
      </c>
      <c r="E100">
        <v>-4.556145117203024E-2</v>
      </c>
      <c r="F100">
        <v>0.96891267345869359</v>
      </c>
      <c r="G100">
        <v>0.48104130469508932</v>
      </c>
      <c r="H100">
        <v>0.9594699034517773</v>
      </c>
      <c r="I100" t="s">
        <v>408</v>
      </c>
    </row>
    <row r="101" spans="1:9" x14ac:dyDescent="0.25">
      <c r="A101" t="s">
        <v>397</v>
      </c>
      <c r="B101" t="s">
        <v>696</v>
      </c>
      <c r="C101" t="s">
        <v>697</v>
      </c>
      <c r="D101" t="s">
        <v>698</v>
      </c>
      <c r="E101">
        <v>7.2946600576516987E-2</v>
      </c>
      <c r="F101">
        <v>1.0518628451897909</v>
      </c>
      <c r="G101">
        <v>0.14705406600825391</v>
      </c>
      <c r="H101">
        <v>0.87937184234585264</v>
      </c>
      <c r="I101" t="s">
        <v>408</v>
      </c>
    </row>
    <row r="102" spans="1:9" x14ac:dyDescent="0.25">
      <c r="A102" t="s">
        <v>397</v>
      </c>
      <c r="B102" t="s">
        <v>699</v>
      </c>
      <c r="C102" t="s">
        <v>700</v>
      </c>
      <c r="D102" t="s">
        <v>701</v>
      </c>
      <c r="E102">
        <v>-3.9014605269049117E-2</v>
      </c>
      <c r="F102">
        <v>0.9733195206098284</v>
      </c>
      <c r="G102">
        <v>0.66783418600499278</v>
      </c>
      <c r="H102">
        <v>0.9594699034517773</v>
      </c>
      <c r="I102" t="s">
        <v>408</v>
      </c>
    </row>
    <row r="103" spans="1:9" x14ac:dyDescent="0.25">
      <c r="A103" t="s">
        <v>397</v>
      </c>
      <c r="B103" t="s">
        <v>702</v>
      </c>
      <c r="C103" t="s">
        <v>703</v>
      </c>
      <c r="D103" t="s">
        <v>704</v>
      </c>
      <c r="E103">
        <v>-1.5647108242374141E-2</v>
      </c>
      <c r="F103">
        <v>0.98921285411704762</v>
      </c>
      <c r="G103">
        <v>0.74488937092252505</v>
      </c>
      <c r="H103">
        <v>0.9594699034517773</v>
      </c>
      <c r="I103" t="s">
        <v>408</v>
      </c>
    </row>
    <row r="104" spans="1:9" x14ac:dyDescent="0.25">
      <c r="A104" t="s">
        <v>397</v>
      </c>
      <c r="B104" t="s">
        <v>705</v>
      </c>
      <c r="C104" t="s">
        <v>706</v>
      </c>
      <c r="D104" t="s">
        <v>707</v>
      </c>
      <c r="E104">
        <v>1.6042734847391299E-2</v>
      </c>
      <c r="F104">
        <v>1.011182033175698</v>
      </c>
      <c r="G104">
        <v>0.68110855324099528</v>
      </c>
      <c r="H104">
        <v>0.9594699034517773</v>
      </c>
      <c r="I104" t="s">
        <v>408</v>
      </c>
    </row>
    <row r="105" spans="1:9" x14ac:dyDescent="0.25">
      <c r="A105" t="s">
        <v>397</v>
      </c>
      <c r="B105" t="s">
        <v>708</v>
      </c>
      <c r="C105" t="s">
        <v>709</v>
      </c>
      <c r="D105" t="s">
        <v>710</v>
      </c>
      <c r="E105">
        <v>0.154103916990837</v>
      </c>
      <c r="F105">
        <v>1.112730267402676</v>
      </c>
      <c r="G105">
        <v>0.44844495551901331</v>
      </c>
      <c r="H105">
        <v>0.9594699034517773</v>
      </c>
      <c r="I105" t="s">
        <v>408</v>
      </c>
    </row>
    <row r="106" spans="1:9" x14ac:dyDescent="0.25">
      <c r="A106" t="s">
        <v>397</v>
      </c>
      <c r="B106" t="s">
        <v>711</v>
      </c>
      <c r="C106" t="s">
        <v>712</v>
      </c>
      <c r="D106" t="s">
        <v>713</v>
      </c>
      <c r="E106">
        <v>7.4956201434840095E-2</v>
      </c>
      <c r="F106">
        <v>1.053329057608507</v>
      </c>
      <c r="G106">
        <v>0.20472102438782719</v>
      </c>
      <c r="H106">
        <v>0.87937184234585264</v>
      </c>
      <c r="I106" t="s">
        <v>408</v>
      </c>
    </row>
    <row r="107" spans="1:9" x14ac:dyDescent="0.25">
      <c r="A107" t="s">
        <v>397</v>
      </c>
      <c r="B107" t="s">
        <v>714</v>
      </c>
      <c r="C107" t="s">
        <v>715</v>
      </c>
      <c r="D107" t="s">
        <v>716</v>
      </c>
      <c r="E107">
        <v>3.6338233557867199E-4</v>
      </c>
      <c r="F107">
        <v>1.000251909165158</v>
      </c>
      <c r="G107">
        <v>0.99481129645424038</v>
      </c>
      <c r="H107">
        <v>0.99481129645424038</v>
      </c>
      <c r="I107" t="s">
        <v>408</v>
      </c>
    </row>
    <row r="108" spans="1:9" x14ac:dyDescent="0.25">
      <c r="A108" t="s">
        <v>397</v>
      </c>
      <c r="B108" t="s">
        <v>717</v>
      </c>
      <c r="C108" t="s">
        <v>718</v>
      </c>
      <c r="D108" t="s">
        <v>719</v>
      </c>
      <c r="E108">
        <v>7.5814314445853848E-2</v>
      </c>
      <c r="F108">
        <v>1.053955762635419</v>
      </c>
      <c r="G108">
        <v>8.0969571899008955E-2</v>
      </c>
      <c r="H108">
        <v>0.87937184234585264</v>
      </c>
      <c r="I108" t="s">
        <v>408</v>
      </c>
    </row>
    <row r="109" spans="1:9" x14ac:dyDescent="0.25">
      <c r="A109" t="s">
        <v>397</v>
      </c>
      <c r="B109" t="s">
        <v>720</v>
      </c>
      <c r="C109" t="s">
        <v>721</v>
      </c>
      <c r="D109" t="s">
        <v>722</v>
      </c>
      <c r="E109">
        <v>-0.1206572593362337</v>
      </c>
      <c r="F109">
        <v>0.91976852935448838</v>
      </c>
      <c r="G109">
        <v>6.4522263009540504E-2</v>
      </c>
      <c r="H109">
        <v>0.87937184234585264</v>
      </c>
      <c r="I109" t="s">
        <v>408</v>
      </c>
    </row>
    <row r="110" spans="1:9" x14ac:dyDescent="0.25">
      <c r="A110" t="s">
        <v>397</v>
      </c>
      <c r="B110" t="s">
        <v>723</v>
      </c>
      <c r="C110" t="s">
        <v>724</v>
      </c>
      <c r="D110" t="s">
        <v>725</v>
      </c>
      <c r="E110">
        <v>9.4994232490771017E-4</v>
      </c>
      <c r="F110">
        <v>1.00065866666989</v>
      </c>
      <c r="G110">
        <v>0.98732016663599231</v>
      </c>
      <c r="H110">
        <v>0.99412927123348194</v>
      </c>
      <c r="I110" t="s">
        <v>408</v>
      </c>
    </row>
    <row r="111" spans="1:9" x14ac:dyDescent="0.25">
      <c r="A111" t="s">
        <v>397</v>
      </c>
      <c r="B111" t="s">
        <v>726</v>
      </c>
      <c r="C111" t="s">
        <v>727</v>
      </c>
      <c r="D111" t="s">
        <v>728</v>
      </c>
      <c r="E111">
        <v>1.7010053578329569E-2</v>
      </c>
      <c r="F111">
        <v>1.0118602522613001</v>
      </c>
      <c r="G111">
        <v>0.7820600502432058</v>
      </c>
      <c r="H111">
        <v>0.9594699034517773</v>
      </c>
      <c r="I111" t="s">
        <v>408</v>
      </c>
    </row>
    <row r="112" spans="1:9" x14ac:dyDescent="0.25">
      <c r="A112" t="s">
        <v>397</v>
      </c>
      <c r="B112" t="s">
        <v>729</v>
      </c>
      <c r="C112" t="s">
        <v>730</v>
      </c>
      <c r="D112" t="s">
        <v>731</v>
      </c>
      <c r="E112">
        <v>-5.5902690841664347E-2</v>
      </c>
      <c r="F112">
        <v>0.96199233844492082</v>
      </c>
      <c r="G112">
        <v>0.1939741711189556</v>
      </c>
      <c r="H112">
        <v>0.87937184234585264</v>
      </c>
      <c r="I112" t="s">
        <v>408</v>
      </c>
    </row>
    <row r="113" spans="1:9" x14ac:dyDescent="0.25">
      <c r="A113" t="s">
        <v>397</v>
      </c>
      <c r="B113" t="s">
        <v>732</v>
      </c>
      <c r="C113" t="s">
        <v>733</v>
      </c>
      <c r="D113" t="s">
        <v>734</v>
      </c>
      <c r="E113">
        <v>7.6732025737652171E-2</v>
      </c>
      <c r="F113">
        <v>1.0546264066545461</v>
      </c>
      <c r="G113">
        <v>0.15987142186202319</v>
      </c>
      <c r="H113">
        <v>0.87937184234585264</v>
      </c>
      <c r="I113" t="s">
        <v>408</v>
      </c>
    </row>
    <row r="114" spans="1:9" x14ac:dyDescent="0.25">
      <c r="A114" t="s">
        <v>397</v>
      </c>
      <c r="B114" t="s">
        <v>735</v>
      </c>
      <c r="C114" t="s">
        <v>736</v>
      </c>
      <c r="D114" t="s">
        <v>737</v>
      </c>
      <c r="E114">
        <v>0.17124413522713611</v>
      </c>
      <c r="F114">
        <v>1.1260291185142439</v>
      </c>
      <c r="G114">
        <v>0.18498705388125439</v>
      </c>
      <c r="H114">
        <v>0.87937184234585264</v>
      </c>
      <c r="I114" t="s">
        <v>408</v>
      </c>
    </row>
    <row r="115" spans="1:9" x14ac:dyDescent="0.25">
      <c r="A115" t="s">
        <v>397</v>
      </c>
      <c r="B115" t="s">
        <v>738</v>
      </c>
      <c r="C115" t="s">
        <v>739</v>
      </c>
      <c r="D115" t="s">
        <v>740</v>
      </c>
      <c r="E115">
        <v>4.0624959314641322E-2</v>
      </c>
      <c r="F115">
        <v>1.0285592905154479</v>
      </c>
      <c r="G115">
        <v>0.24676452335521601</v>
      </c>
      <c r="H115">
        <v>0.95051928040268019</v>
      </c>
      <c r="I115" t="s">
        <v>408</v>
      </c>
    </row>
    <row r="116" spans="1:9" x14ac:dyDescent="0.25">
      <c r="A116" t="s">
        <v>397</v>
      </c>
      <c r="B116" t="s">
        <v>741</v>
      </c>
      <c r="C116" t="s">
        <v>742</v>
      </c>
      <c r="D116" t="s">
        <v>743</v>
      </c>
      <c r="E116">
        <v>1.5622332410689711E-2</v>
      </c>
      <c r="F116">
        <v>1.010887416886781</v>
      </c>
      <c r="G116">
        <v>0.73546647983444047</v>
      </c>
      <c r="H116">
        <v>0.9594699034517773</v>
      </c>
      <c r="I116" t="s">
        <v>408</v>
      </c>
    </row>
    <row r="117" spans="1:9" x14ac:dyDescent="0.25">
      <c r="A117" t="s">
        <v>397</v>
      </c>
      <c r="B117" t="s">
        <v>744</v>
      </c>
      <c r="C117" t="s">
        <v>745</v>
      </c>
      <c r="D117" t="s">
        <v>746</v>
      </c>
      <c r="E117">
        <v>5.1274421738036667E-2</v>
      </c>
      <c r="F117">
        <v>1.0361798414058969</v>
      </c>
      <c r="G117">
        <v>0.2930413178568701</v>
      </c>
      <c r="H117">
        <v>0.9594699034517773</v>
      </c>
      <c r="I117" t="s">
        <v>408</v>
      </c>
    </row>
    <row r="118" spans="1:9" x14ac:dyDescent="0.25">
      <c r="A118" t="s">
        <v>397</v>
      </c>
      <c r="B118" t="s">
        <v>747</v>
      </c>
      <c r="C118" t="s">
        <v>748</v>
      </c>
      <c r="D118" t="s">
        <v>749</v>
      </c>
      <c r="E118">
        <v>-3.7968414036777032E-2</v>
      </c>
      <c r="F118">
        <v>0.97402559335473227</v>
      </c>
      <c r="G118">
        <v>0.62059018891764517</v>
      </c>
      <c r="H118">
        <v>0.9594699034517773</v>
      </c>
      <c r="I118" t="s">
        <v>408</v>
      </c>
    </row>
    <row r="119" spans="1:9" x14ac:dyDescent="0.25">
      <c r="A119" t="s">
        <v>397</v>
      </c>
      <c r="B119" t="s">
        <v>750</v>
      </c>
      <c r="C119" t="s">
        <v>751</v>
      </c>
      <c r="D119" t="s">
        <v>752</v>
      </c>
      <c r="E119">
        <v>3.5928586861505123E-2</v>
      </c>
      <c r="F119">
        <v>1.0252164886054249</v>
      </c>
      <c r="G119">
        <v>0.498709877444796</v>
      </c>
      <c r="H119">
        <v>0.9594699034517773</v>
      </c>
      <c r="I119" t="s">
        <v>408</v>
      </c>
    </row>
    <row r="120" spans="1:9" x14ac:dyDescent="0.25">
      <c r="A120" t="s">
        <v>397</v>
      </c>
      <c r="B120" t="s">
        <v>753</v>
      </c>
      <c r="C120" t="s">
        <v>754</v>
      </c>
      <c r="D120" t="s">
        <v>755</v>
      </c>
      <c r="E120">
        <v>1.273882718917506E-2</v>
      </c>
      <c r="F120">
        <v>1.0088689805525759</v>
      </c>
      <c r="G120">
        <v>0.77332502775503431</v>
      </c>
      <c r="H120">
        <v>0.9594699034517773</v>
      </c>
      <c r="I120" t="s">
        <v>408</v>
      </c>
    </row>
    <row r="121" spans="1:9" x14ac:dyDescent="0.25">
      <c r="A121" t="s">
        <v>397</v>
      </c>
      <c r="B121" t="s">
        <v>756</v>
      </c>
      <c r="C121" t="s">
        <v>757</v>
      </c>
      <c r="D121" t="s">
        <v>758</v>
      </c>
      <c r="E121">
        <v>0.1007037028805657</v>
      </c>
      <c r="F121">
        <v>1.072296368640375</v>
      </c>
      <c r="G121">
        <v>0.81681129531271723</v>
      </c>
      <c r="H121">
        <v>0.9594699034517773</v>
      </c>
      <c r="I121" t="s">
        <v>408</v>
      </c>
    </row>
    <row r="122" spans="1:9" x14ac:dyDescent="0.25">
      <c r="A122" t="s">
        <v>397</v>
      </c>
      <c r="B122" t="s">
        <v>759</v>
      </c>
      <c r="C122" t="s">
        <v>760</v>
      </c>
      <c r="D122" t="s">
        <v>761</v>
      </c>
      <c r="E122">
        <v>-3.2776858804256223E-2</v>
      </c>
      <c r="F122">
        <v>0.9775369500564498</v>
      </c>
      <c r="G122">
        <v>0.48269498249485487</v>
      </c>
      <c r="H122">
        <v>0.9594699034517773</v>
      </c>
      <c r="I122" t="s">
        <v>408</v>
      </c>
    </row>
    <row r="123" spans="1:9" x14ac:dyDescent="0.25">
      <c r="A123" t="s">
        <v>397</v>
      </c>
      <c r="B123" t="s">
        <v>762</v>
      </c>
      <c r="C123" t="s">
        <v>763</v>
      </c>
      <c r="D123" t="s">
        <v>764</v>
      </c>
      <c r="E123">
        <v>4.594947710061395E-2</v>
      </c>
      <c r="F123">
        <v>1.032362381720628</v>
      </c>
      <c r="G123">
        <v>0.2246913537968675</v>
      </c>
      <c r="H123">
        <v>0.91124826817618465</v>
      </c>
      <c r="I123" t="s">
        <v>408</v>
      </c>
    </row>
    <row r="124" spans="1:9" x14ac:dyDescent="0.25">
      <c r="A124" t="s">
        <v>397</v>
      </c>
      <c r="B124" t="s">
        <v>765</v>
      </c>
      <c r="C124" t="s">
        <v>766</v>
      </c>
      <c r="D124" t="s">
        <v>767</v>
      </c>
      <c r="E124">
        <v>1.2958257808343089E-2</v>
      </c>
      <c r="F124">
        <v>1.009022438889293</v>
      </c>
      <c r="G124">
        <v>0.76438117024586627</v>
      </c>
      <c r="H124">
        <v>0.9594699034517773</v>
      </c>
      <c r="I124" t="s">
        <v>408</v>
      </c>
    </row>
    <row r="125" spans="1:9" x14ac:dyDescent="0.25">
      <c r="A125" t="s">
        <v>397</v>
      </c>
      <c r="B125" t="s">
        <v>768</v>
      </c>
      <c r="C125" t="s">
        <v>769</v>
      </c>
      <c r="D125" t="s">
        <v>770</v>
      </c>
      <c r="E125">
        <v>1.9359250708263009E-2</v>
      </c>
      <c r="F125">
        <v>1.0135092463407851</v>
      </c>
      <c r="G125">
        <v>0.43497737555898341</v>
      </c>
      <c r="H125">
        <v>0.9594699034517773</v>
      </c>
      <c r="I125" t="s">
        <v>408</v>
      </c>
    </row>
    <row r="126" spans="1:9" x14ac:dyDescent="0.25">
      <c r="A126" t="s">
        <v>397</v>
      </c>
      <c r="B126" t="s">
        <v>771</v>
      </c>
      <c r="C126" t="s">
        <v>772</v>
      </c>
      <c r="D126" t="s">
        <v>773</v>
      </c>
      <c r="E126">
        <v>0.36775549032033389</v>
      </c>
      <c r="F126">
        <v>1.2903437829125031</v>
      </c>
      <c r="G126">
        <v>7.2369675665372654E-2</v>
      </c>
      <c r="H126">
        <v>0.87937184234585264</v>
      </c>
      <c r="I126" t="s">
        <v>408</v>
      </c>
    </row>
    <row r="127" spans="1:9" x14ac:dyDescent="0.25">
      <c r="A127" t="s">
        <v>397</v>
      </c>
      <c r="B127" t="s">
        <v>774</v>
      </c>
      <c r="C127" t="s">
        <v>775</v>
      </c>
      <c r="D127" t="s">
        <v>776</v>
      </c>
      <c r="E127">
        <v>0.17595817973352371</v>
      </c>
      <c r="F127">
        <v>1.1297144663846419</v>
      </c>
      <c r="G127">
        <v>0.1108677684027382</v>
      </c>
      <c r="H127">
        <v>0.87937184234585264</v>
      </c>
      <c r="I127" t="s">
        <v>408</v>
      </c>
    </row>
    <row r="128" spans="1:9" x14ac:dyDescent="0.25">
      <c r="A128" t="s">
        <v>397</v>
      </c>
      <c r="B128" t="s">
        <v>777</v>
      </c>
      <c r="C128" t="s">
        <v>778</v>
      </c>
      <c r="D128" t="s">
        <v>779</v>
      </c>
      <c r="E128">
        <v>7.1326790888728994E-2</v>
      </c>
      <c r="F128">
        <v>1.050682511549083</v>
      </c>
      <c r="G128">
        <v>0.42384574560412569</v>
      </c>
      <c r="H128">
        <v>0.9594699034517773</v>
      </c>
      <c r="I128" t="s">
        <v>408</v>
      </c>
    </row>
    <row r="129" spans="1:9" x14ac:dyDescent="0.25">
      <c r="A129" t="s">
        <v>397</v>
      </c>
      <c r="B129" t="s">
        <v>780</v>
      </c>
      <c r="C129" t="s">
        <v>781</v>
      </c>
      <c r="D129" t="s">
        <v>782</v>
      </c>
      <c r="E129">
        <v>6.4688053363949061E-2</v>
      </c>
      <c r="F129">
        <v>1.0458587746004839</v>
      </c>
      <c r="G129">
        <v>0.21612970414188939</v>
      </c>
      <c r="H129">
        <v>0.90156962299188137</v>
      </c>
      <c r="I129" t="s">
        <v>408</v>
      </c>
    </row>
    <row r="130" spans="1:9" x14ac:dyDescent="0.25">
      <c r="A130" t="s">
        <v>397</v>
      </c>
      <c r="B130" t="s">
        <v>783</v>
      </c>
      <c r="C130" t="s">
        <v>784</v>
      </c>
      <c r="D130" t="s">
        <v>785</v>
      </c>
      <c r="E130">
        <v>5.5295022650038397E-2</v>
      </c>
      <c r="F130">
        <v>1.0390715655967031</v>
      </c>
      <c r="G130">
        <v>0.31079053523129918</v>
      </c>
      <c r="H130">
        <v>0.9594699034517773</v>
      </c>
      <c r="I130" t="s">
        <v>408</v>
      </c>
    </row>
    <row r="131" spans="1:9" x14ac:dyDescent="0.25">
      <c r="A131" t="s">
        <v>397</v>
      </c>
      <c r="B131" t="s">
        <v>786</v>
      </c>
      <c r="C131" t="s">
        <v>787</v>
      </c>
      <c r="D131" t="s">
        <v>788</v>
      </c>
      <c r="E131">
        <v>1.601839418383386E-2</v>
      </c>
      <c r="F131">
        <v>1.0111649729978089</v>
      </c>
      <c r="G131">
        <v>0.80474295696800013</v>
      </c>
      <c r="H131">
        <v>0.9594699034517773</v>
      </c>
      <c r="I131" t="s">
        <v>408</v>
      </c>
    </row>
    <row r="132" spans="1:9" x14ac:dyDescent="0.25">
      <c r="A132" t="s">
        <v>397</v>
      </c>
      <c r="B132" t="s">
        <v>789</v>
      </c>
      <c r="C132" t="s">
        <v>790</v>
      </c>
      <c r="D132" t="s">
        <v>791</v>
      </c>
      <c r="E132">
        <v>-0.1185829100219891</v>
      </c>
      <c r="F132">
        <v>0.92109195076666095</v>
      </c>
      <c r="G132">
        <v>0.15996596168602159</v>
      </c>
      <c r="H132">
        <v>0.87937184234585264</v>
      </c>
      <c r="I132" t="s">
        <v>408</v>
      </c>
    </row>
    <row r="133" spans="1:9" x14ac:dyDescent="0.25">
      <c r="A133" t="s">
        <v>397</v>
      </c>
      <c r="B133" t="s">
        <v>792</v>
      </c>
      <c r="C133" t="s">
        <v>793</v>
      </c>
      <c r="D133" t="s">
        <v>794</v>
      </c>
      <c r="E133">
        <v>1.508710883345467E-2</v>
      </c>
      <c r="F133">
        <v>1.0105124586214089</v>
      </c>
      <c r="G133">
        <v>0.68603247760522978</v>
      </c>
      <c r="H133">
        <v>0.9594699034517773</v>
      </c>
      <c r="I133" t="s">
        <v>408</v>
      </c>
    </row>
    <row r="134" spans="1:9" x14ac:dyDescent="0.25">
      <c r="A134" t="s">
        <v>397</v>
      </c>
      <c r="B134" t="s">
        <v>795</v>
      </c>
      <c r="C134" t="s">
        <v>796</v>
      </c>
      <c r="D134" t="s">
        <v>797</v>
      </c>
      <c r="E134">
        <v>8.6760179188730649E-2</v>
      </c>
      <c r="F134">
        <v>1.061982637259459</v>
      </c>
      <c r="G134">
        <v>8.9982244521264021E-2</v>
      </c>
      <c r="H134">
        <v>0.87937184234585264</v>
      </c>
      <c r="I134" t="s">
        <v>408</v>
      </c>
    </row>
    <row r="135" spans="1:9" x14ac:dyDescent="0.25">
      <c r="A135" t="s">
        <v>397</v>
      </c>
      <c r="B135" t="s">
        <v>798</v>
      </c>
      <c r="C135" t="s">
        <v>799</v>
      </c>
      <c r="D135" t="s">
        <v>800</v>
      </c>
      <c r="E135">
        <v>3.1191856382446391E-2</v>
      </c>
      <c r="F135">
        <v>1.021855964898706</v>
      </c>
      <c r="G135">
        <v>0.81238175131769208</v>
      </c>
      <c r="H135">
        <v>0.9594699034517773</v>
      </c>
      <c r="I135" t="s">
        <v>408</v>
      </c>
    </row>
    <row r="136" spans="1:9" x14ac:dyDescent="0.25">
      <c r="A136" t="s">
        <v>397</v>
      </c>
      <c r="B136" t="s">
        <v>801</v>
      </c>
      <c r="C136" t="s">
        <v>802</v>
      </c>
      <c r="D136" t="s">
        <v>803</v>
      </c>
      <c r="E136">
        <v>3.578719159196594E-3</v>
      </c>
      <c r="F136">
        <v>1.002483658277062</v>
      </c>
      <c r="G136">
        <v>0.92627479505133037</v>
      </c>
      <c r="H136">
        <v>0.9633638595052384</v>
      </c>
      <c r="I136" t="s">
        <v>408</v>
      </c>
    </row>
    <row r="137" spans="1:9" x14ac:dyDescent="0.25">
      <c r="A137" t="s">
        <v>397</v>
      </c>
      <c r="B137" t="s">
        <v>804</v>
      </c>
      <c r="C137" t="s">
        <v>805</v>
      </c>
      <c r="D137" t="s">
        <v>806</v>
      </c>
      <c r="E137">
        <v>2.5627723629325218E-2</v>
      </c>
      <c r="F137">
        <v>1.017922498792263</v>
      </c>
      <c r="G137">
        <v>0.56935021687370835</v>
      </c>
      <c r="H137">
        <v>0.9594699034517773</v>
      </c>
      <c r="I137" t="s">
        <v>408</v>
      </c>
    </row>
    <row r="138" spans="1:9" x14ac:dyDescent="0.25">
      <c r="A138" t="s">
        <v>397</v>
      </c>
      <c r="B138" t="s">
        <v>807</v>
      </c>
      <c r="C138" t="s">
        <v>808</v>
      </c>
      <c r="D138" t="s">
        <v>809</v>
      </c>
      <c r="E138">
        <v>-1.6859483665394411E-2</v>
      </c>
      <c r="F138">
        <v>0.9883819137297235</v>
      </c>
      <c r="G138">
        <v>0.74439324501881576</v>
      </c>
      <c r="H138">
        <v>0.9594699034517773</v>
      </c>
      <c r="I138" t="s">
        <v>408</v>
      </c>
    </row>
    <row r="139" spans="1:9" x14ac:dyDescent="0.25">
      <c r="A139" t="s">
        <v>397</v>
      </c>
      <c r="B139" t="s">
        <v>810</v>
      </c>
      <c r="C139" t="s">
        <v>811</v>
      </c>
      <c r="D139" t="s">
        <v>812</v>
      </c>
      <c r="E139">
        <v>0.18271461648882131</v>
      </c>
      <c r="F139">
        <v>1.1350175589637219</v>
      </c>
      <c r="G139">
        <v>8.1495688207854564E-2</v>
      </c>
      <c r="H139">
        <v>0.87937184234585264</v>
      </c>
      <c r="I139" t="s">
        <v>408</v>
      </c>
    </row>
    <row r="140" spans="1:9" x14ac:dyDescent="0.25">
      <c r="A140" t="s">
        <v>397</v>
      </c>
      <c r="B140" t="s">
        <v>813</v>
      </c>
      <c r="C140" t="s">
        <v>814</v>
      </c>
      <c r="D140" t="s">
        <v>815</v>
      </c>
      <c r="E140">
        <v>4.8972841543287349E-2</v>
      </c>
      <c r="F140">
        <v>1.034528106542939</v>
      </c>
      <c r="G140">
        <v>0.72274095582806797</v>
      </c>
      <c r="H140">
        <v>0.9594699034517773</v>
      </c>
      <c r="I140" t="s">
        <v>408</v>
      </c>
    </row>
    <row r="141" spans="1:9" x14ac:dyDescent="0.25">
      <c r="A141" t="s">
        <v>397</v>
      </c>
      <c r="B141" t="s">
        <v>816</v>
      </c>
      <c r="C141" t="s">
        <v>817</v>
      </c>
      <c r="D141" t="s">
        <v>818</v>
      </c>
      <c r="E141">
        <v>4.8932773026126593E-2</v>
      </c>
      <c r="F141">
        <v>1.0344993746000199</v>
      </c>
      <c r="G141">
        <v>0.53717026574717497</v>
      </c>
      <c r="H141">
        <v>0.9594699034517773</v>
      </c>
      <c r="I141" t="s">
        <v>408</v>
      </c>
    </row>
    <row r="142" spans="1:9" x14ac:dyDescent="0.25">
      <c r="A142" t="s">
        <v>397</v>
      </c>
      <c r="B142" t="s">
        <v>819</v>
      </c>
      <c r="C142" t="s">
        <v>820</v>
      </c>
      <c r="D142" t="s">
        <v>821</v>
      </c>
      <c r="E142">
        <v>-2.0425331454687942E-2</v>
      </c>
      <c r="F142">
        <v>0.98594198888770979</v>
      </c>
      <c r="G142">
        <v>0.81228648109670232</v>
      </c>
      <c r="H142">
        <v>0.9594699034517773</v>
      </c>
      <c r="I142" t="s">
        <v>408</v>
      </c>
    </row>
    <row r="143" spans="1:9" x14ac:dyDescent="0.25">
      <c r="A143" t="s">
        <v>397</v>
      </c>
      <c r="B143" t="s">
        <v>822</v>
      </c>
      <c r="C143" t="s">
        <v>823</v>
      </c>
      <c r="D143" t="s">
        <v>824</v>
      </c>
      <c r="E143">
        <v>-8.6820361147949554E-2</v>
      </c>
      <c r="F143">
        <v>0.94159570112670143</v>
      </c>
      <c r="G143">
        <v>0.121015149942102</v>
      </c>
      <c r="H143">
        <v>0.87937184234585264</v>
      </c>
      <c r="I143" t="s">
        <v>408</v>
      </c>
    </row>
    <row r="144" spans="1:9" x14ac:dyDescent="0.25">
      <c r="A144" t="s">
        <v>397</v>
      </c>
      <c r="B144" t="s">
        <v>825</v>
      </c>
      <c r="C144" t="s">
        <v>826</v>
      </c>
      <c r="D144" t="s">
        <v>827</v>
      </c>
      <c r="E144">
        <v>2.089165180382356E-2</v>
      </c>
      <c r="F144">
        <v>1.0145863470200309</v>
      </c>
      <c r="G144">
        <v>0.70376962147630684</v>
      </c>
      <c r="H144">
        <v>0.9594699034517773</v>
      </c>
      <c r="I144" t="s">
        <v>408</v>
      </c>
    </row>
    <row r="145" spans="1:9" x14ac:dyDescent="0.25">
      <c r="A145" t="s">
        <v>397</v>
      </c>
      <c r="B145" t="s">
        <v>828</v>
      </c>
      <c r="C145" t="s">
        <v>829</v>
      </c>
      <c r="D145" t="s">
        <v>830</v>
      </c>
      <c r="E145">
        <v>-0.1237333348662832</v>
      </c>
      <c r="F145">
        <v>0.91780951287885626</v>
      </c>
      <c r="G145">
        <v>7.4019753573232275E-2</v>
      </c>
      <c r="H145">
        <v>0.87937184234585264</v>
      </c>
      <c r="I145" t="s">
        <v>408</v>
      </c>
    </row>
    <row r="146" spans="1:9" x14ac:dyDescent="0.25">
      <c r="A146" t="s">
        <v>397</v>
      </c>
      <c r="B146" t="s">
        <v>831</v>
      </c>
      <c r="C146" t="s">
        <v>832</v>
      </c>
      <c r="D146" t="s">
        <v>833</v>
      </c>
      <c r="E146">
        <v>8.5104748174693809E-2</v>
      </c>
      <c r="F146">
        <v>1.060764756354212</v>
      </c>
      <c r="G146">
        <v>0.1924499442186208</v>
      </c>
      <c r="H146">
        <v>0.87937184234585264</v>
      </c>
      <c r="I146" t="s">
        <v>408</v>
      </c>
    </row>
    <row r="147" spans="1:9" x14ac:dyDescent="0.25">
      <c r="A147" t="s">
        <v>397</v>
      </c>
      <c r="B147" t="s">
        <v>834</v>
      </c>
      <c r="C147" t="s">
        <v>835</v>
      </c>
      <c r="D147" t="s">
        <v>836</v>
      </c>
      <c r="E147">
        <v>-7.6503996219042898E-3</v>
      </c>
      <c r="F147">
        <v>0.99471118237649725</v>
      </c>
      <c r="G147">
        <v>0.94820032457480519</v>
      </c>
      <c r="H147">
        <v>0.9633638595052384</v>
      </c>
      <c r="I147" t="s">
        <v>408</v>
      </c>
    </row>
    <row r="148" spans="1:9" x14ac:dyDescent="0.25">
      <c r="A148" t="s">
        <v>397</v>
      </c>
      <c r="B148" t="s">
        <v>837</v>
      </c>
      <c r="C148" t="s">
        <v>838</v>
      </c>
      <c r="D148" t="s">
        <v>839</v>
      </c>
      <c r="E148">
        <v>5.1339266071306677E-2</v>
      </c>
      <c r="F148">
        <v>1.0362264152826159</v>
      </c>
      <c r="G148">
        <v>0.25972695982408162</v>
      </c>
      <c r="H148">
        <v>0.9594699034517773</v>
      </c>
      <c r="I148" t="s">
        <v>408</v>
      </c>
    </row>
    <row r="149" spans="1:9" x14ac:dyDescent="0.25">
      <c r="A149" t="s">
        <v>397</v>
      </c>
      <c r="B149" t="s">
        <v>840</v>
      </c>
      <c r="C149" t="s">
        <v>841</v>
      </c>
      <c r="D149" t="s">
        <v>842</v>
      </c>
      <c r="E149">
        <v>9.2136815407287215E-2</v>
      </c>
      <c r="F149">
        <v>1.0659478185322731</v>
      </c>
      <c r="G149">
        <v>0.28265739487097918</v>
      </c>
      <c r="H149">
        <v>0.9594699034517773</v>
      </c>
      <c r="I149" t="s">
        <v>408</v>
      </c>
    </row>
    <row r="150" spans="1:9" x14ac:dyDescent="0.25">
      <c r="A150" t="s">
        <v>397</v>
      </c>
      <c r="B150" t="s">
        <v>843</v>
      </c>
      <c r="C150" t="s">
        <v>844</v>
      </c>
      <c r="D150" t="s">
        <v>845</v>
      </c>
      <c r="E150">
        <v>-6.8767984585186528E-2</v>
      </c>
      <c r="F150">
        <v>0.95345186788044811</v>
      </c>
      <c r="G150">
        <v>0.13148630532311539</v>
      </c>
      <c r="H150">
        <v>0.87937184234585264</v>
      </c>
      <c r="I150" t="s">
        <v>408</v>
      </c>
    </row>
    <row r="151" spans="1:9" x14ac:dyDescent="0.25">
      <c r="A151" t="s">
        <v>397</v>
      </c>
      <c r="B151" t="s">
        <v>846</v>
      </c>
      <c r="C151" t="s">
        <v>847</v>
      </c>
      <c r="D151" t="s">
        <v>848</v>
      </c>
      <c r="E151">
        <v>6.7189628953118839E-3</v>
      </c>
      <c r="F151">
        <v>1.004668091939027</v>
      </c>
      <c r="G151">
        <v>0.92289703321781014</v>
      </c>
      <c r="H151">
        <v>0.9633638595052384</v>
      </c>
      <c r="I151" t="s">
        <v>408</v>
      </c>
    </row>
    <row r="152" spans="1:9" x14ac:dyDescent="0.25">
      <c r="A152" t="s">
        <v>397</v>
      </c>
      <c r="B152" t="s">
        <v>849</v>
      </c>
      <c r="C152" t="s">
        <v>850</v>
      </c>
      <c r="D152" t="s">
        <v>851</v>
      </c>
      <c r="E152">
        <v>2.2459975061636071E-2</v>
      </c>
      <c r="F152">
        <v>1.0156898820797859</v>
      </c>
      <c r="G152">
        <v>0.84529115649128439</v>
      </c>
      <c r="H152">
        <v>0.9594699034517773</v>
      </c>
      <c r="I152" t="s">
        <v>408</v>
      </c>
    </row>
    <row r="153" spans="1:9" x14ac:dyDescent="0.25">
      <c r="A153" t="s">
        <v>397</v>
      </c>
      <c r="B153" t="s">
        <v>852</v>
      </c>
      <c r="C153" t="s">
        <v>853</v>
      </c>
      <c r="D153" t="s">
        <v>854</v>
      </c>
      <c r="E153">
        <v>1.537319293485678E-2</v>
      </c>
      <c r="F153">
        <v>1.0107128614824259</v>
      </c>
      <c r="G153">
        <v>0.92249654918537272</v>
      </c>
      <c r="H153">
        <v>0.9633638595052384</v>
      </c>
      <c r="I153" t="s">
        <v>408</v>
      </c>
    </row>
    <row r="154" spans="1:9" x14ac:dyDescent="0.25">
      <c r="A154" t="s">
        <v>397</v>
      </c>
      <c r="B154" t="s">
        <v>855</v>
      </c>
      <c r="C154" t="s">
        <v>856</v>
      </c>
      <c r="D154" t="s">
        <v>857</v>
      </c>
      <c r="E154">
        <v>-4.6758390715299733E-2</v>
      </c>
      <c r="F154">
        <v>0.96810914332585762</v>
      </c>
      <c r="G154">
        <v>0.76659643522570486</v>
      </c>
      <c r="H154">
        <v>0.9594699034517773</v>
      </c>
      <c r="I154" t="s">
        <v>408</v>
      </c>
    </row>
    <row r="155" spans="1:9" x14ac:dyDescent="0.25">
      <c r="A155" t="s">
        <v>397</v>
      </c>
      <c r="B155" t="s">
        <v>858</v>
      </c>
      <c r="C155" t="s">
        <v>859</v>
      </c>
      <c r="D155" t="s">
        <v>860</v>
      </c>
      <c r="E155">
        <v>-5.6319290149643139E-2</v>
      </c>
      <c r="F155">
        <v>0.96171458918172914</v>
      </c>
      <c r="G155">
        <v>0.71165025298051543</v>
      </c>
      <c r="H155">
        <v>0.9594699034517773</v>
      </c>
      <c r="I155" t="s">
        <v>408</v>
      </c>
    </row>
    <row r="156" spans="1:9" x14ac:dyDescent="0.25">
      <c r="A156" t="s">
        <v>397</v>
      </c>
      <c r="B156" t="s">
        <v>861</v>
      </c>
      <c r="C156" t="s">
        <v>862</v>
      </c>
      <c r="D156" t="s">
        <v>863</v>
      </c>
      <c r="E156">
        <v>-4.1305761259836538E-2</v>
      </c>
      <c r="F156">
        <v>0.97177501053502735</v>
      </c>
      <c r="G156">
        <v>0.78823612034461188</v>
      </c>
      <c r="H156">
        <v>0.9594699034517773</v>
      </c>
      <c r="I156" t="s">
        <v>408</v>
      </c>
    </row>
    <row r="157" spans="1:9" x14ac:dyDescent="0.25">
      <c r="A157" t="s">
        <v>397</v>
      </c>
      <c r="B157" t="s">
        <v>864</v>
      </c>
      <c r="C157" t="s">
        <v>865</v>
      </c>
      <c r="D157" t="s">
        <v>866</v>
      </c>
      <c r="E157">
        <v>0.1032798695681889</v>
      </c>
      <c r="F157">
        <v>1.074212838819055</v>
      </c>
      <c r="G157">
        <v>6.2537984046145759E-2</v>
      </c>
      <c r="H157">
        <v>0.87937184234585264</v>
      </c>
      <c r="I157" t="s">
        <v>408</v>
      </c>
    </row>
    <row r="158" spans="1:9" x14ac:dyDescent="0.25">
      <c r="A158" t="s">
        <v>397</v>
      </c>
      <c r="B158" t="s">
        <v>867</v>
      </c>
      <c r="C158" t="s">
        <v>868</v>
      </c>
      <c r="D158" t="s">
        <v>869</v>
      </c>
      <c r="E158">
        <v>6.4143408737400542E-2</v>
      </c>
      <c r="F158">
        <v>1.04546401767841</v>
      </c>
      <c r="G158">
        <v>0.32531051507174708</v>
      </c>
      <c r="H158">
        <v>0.9594699034517773</v>
      </c>
      <c r="I158" t="s">
        <v>408</v>
      </c>
    </row>
    <row r="159" spans="1:9" x14ac:dyDescent="0.25">
      <c r="A159" t="s">
        <v>397</v>
      </c>
      <c r="B159" t="s">
        <v>870</v>
      </c>
      <c r="C159" t="s">
        <v>871</v>
      </c>
      <c r="D159" t="s">
        <v>872</v>
      </c>
      <c r="E159">
        <v>4.5762023489220871E-2</v>
      </c>
      <c r="F159">
        <v>1.032228252553018</v>
      </c>
      <c r="G159">
        <v>0.69258331163267561</v>
      </c>
      <c r="H159">
        <v>0.9594699034517773</v>
      </c>
      <c r="I159" t="s">
        <v>408</v>
      </c>
    </row>
    <row r="160" spans="1:9" x14ac:dyDescent="0.25">
      <c r="A160" t="s">
        <v>397</v>
      </c>
      <c r="B160" t="s">
        <v>873</v>
      </c>
      <c r="C160" t="s">
        <v>874</v>
      </c>
      <c r="D160" t="s">
        <v>875</v>
      </c>
      <c r="E160">
        <v>-2.7980723300037161E-2</v>
      </c>
      <c r="F160">
        <v>0.98079210884325918</v>
      </c>
      <c r="G160">
        <v>0.7520717306716469</v>
      </c>
      <c r="H160">
        <v>0.9594699034517773</v>
      </c>
      <c r="I160" t="s">
        <v>408</v>
      </c>
    </row>
    <row r="161" spans="1:9" x14ac:dyDescent="0.25">
      <c r="A161" t="s">
        <v>397</v>
      </c>
      <c r="B161" t="s">
        <v>876</v>
      </c>
      <c r="C161" t="s">
        <v>877</v>
      </c>
      <c r="D161" t="s">
        <v>878</v>
      </c>
      <c r="E161">
        <v>0.1003914643673116</v>
      </c>
      <c r="F161">
        <v>1.0720643196031261</v>
      </c>
      <c r="G161">
        <v>4.3658458617897779E-2</v>
      </c>
      <c r="H161">
        <v>0.87937184234585264</v>
      </c>
      <c r="I161" t="s">
        <v>408</v>
      </c>
    </row>
    <row r="162" spans="1:9" x14ac:dyDescent="0.25">
      <c r="A162" t="s">
        <v>397</v>
      </c>
      <c r="B162" t="s">
        <v>879</v>
      </c>
      <c r="C162" t="s">
        <v>880</v>
      </c>
      <c r="D162" t="s">
        <v>881</v>
      </c>
      <c r="E162">
        <v>3.2748841453576073E-2</v>
      </c>
      <c r="F162">
        <v>1.0229593674010919</v>
      </c>
      <c r="G162">
        <v>0.47371817311142173</v>
      </c>
      <c r="H162">
        <v>0.9594699034517773</v>
      </c>
      <c r="I162" t="s">
        <v>408</v>
      </c>
    </row>
    <row r="163" spans="1:9" x14ac:dyDescent="0.25">
      <c r="A163" t="s">
        <v>397</v>
      </c>
      <c r="B163" t="s">
        <v>882</v>
      </c>
      <c r="C163" t="s">
        <v>880</v>
      </c>
      <c r="D163" t="s">
        <v>883</v>
      </c>
      <c r="E163">
        <v>3.4872861240579818E-2</v>
      </c>
      <c r="F163">
        <v>1.0244665370470349</v>
      </c>
      <c r="G163">
        <v>0.83360253713148524</v>
      </c>
      <c r="H163">
        <v>0.9594699034517773</v>
      </c>
      <c r="I163" t="s">
        <v>408</v>
      </c>
    </row>
    <row r="164" spans="1:9" x14ac:dyDescent="0.25">
      <c r="A164" t="s">
        <v>397</v>
      </c>
      <c r="B164" t="s">
        <v>884</v>
      </c>
      <c r="C164" t="s">
        <v>885</v>
      </c>
      <c r="D164" t="s">
        <v>886</v>
      </c>
      <c r="E164">
        <v>-6.3760560191339242E-3</v>
      </c>
      <c r="F164">
        <v>0.99559020656587494</v>
      </c>
      <c r="G164">
        <v>0.92518670181118345</v>
      </c>
      <c r="H164">
        <v>0.9633638595052384</v>
      </c>
      <c r="I164" t="s">
        <v>408</v>
      </c>
    </row>
    <row r="165" spans="1:9" x14ac:dyDescent="0.25">
      <c r="A165" t="s">
        <v>397</v>
      </c>
      <c r="B165" t="s">
        <v>887</v>
      </c>
      <c r="C165" t="s">
        <v>888</v>
      </c>
      <c r="D165" t="s">
        <v>889</v>
      </c>
      <c r="E165">
        <v>3.9935038609100873E-2</v>
      </c>
      <c r="F165">
        <v>1.0280675339894529</v>
      </c>
      <c r="G165">
        <v>0.6019753542581896</v>
      </c>
      <c r="H165">
        <v>0.9594699034517773</v>
      </c>
      <c r="I165" t="s">
        <v>408</v>
      </c>
    </row>
    <row r="166" spans="1:9" x14ac:dyDescent="0.25">
      <c r="A166" t="s">
        <v>397</v>
      </c>
      <c r="B166" t="s">
        <v>890</v>
      </c>
      <c r="C166" t="s">
        <v>891</v>
      </c>
      <c r="D166" t="s">
        <v>892</v>
      </c>
      <c r="E166">
        <v>0.14302601425221589</v>
      </c>
      <c r="F166">
        <v>1.104218757931116</v>
      </c>
      <c r="G166">
        <v>0.123633359397128</v>
      </c>
      <c r="H166">
        <v>0.87937184234585264</v>
      </c>
      <c r="I166" t="s">
        <v>408</v>
      </c>
    </row>
    <row r="167" spans="1:9" x14ac:dyDescent="0.25">
      <c r="A167" t="s">
        <v>397</v>
      </c>
      <c r="B167" t="s">
        <v>893</v>
      </c>
      <c r="C167" t="s">
        <v>894</v>
      </c>
      <c r="D167" t="s">
        <v>895</v>
      </c>
      <c r="E167">
        <v>-1.697063986635149E-2</v>
      </c>
      <c r="F167">
        <v>0.98830576420178395</v>
      </c>
      <c r="G167">
        <v>0.84775080510465251</v>
      </c>
      <c r="H167">
        <v>0.9594699034517773</v>
      </c>
      <c r="I167" t="s">
        <v>408</v>
      </c>
    </row>
    <row r="168" spans="1:9" x14ac:dyDescent="0.25">
      <c r="A168" t="s">
        <v>397</v>
      </c>
      <c r="B168" t="s">
        <v>896</v>
      </c>
      <c r="C168" t="s">
        <v>897</v>
      </c>
      <c r="D168" t="s">
        <v>898</v>
      </c>
      <c r="E168">
        <v>6.4612235613998627E-3</v>
      </c>
      <c r="F168">
        <v>1.004488622717429</v>
      </c>
      <c r="G168">
        <v>0.94435652885586308</v>
      </c>
      <c r="H168">
        <v>0.9633638595052384</v>
      </c>
      <c r="I168" t="s">
        <v>408</v>
      </c>
    </row>
    <row r="169" spans="1:9" x14ac:dyDescent="0.25">
      <c r="A169" t="s">
        <v>397</v>
      </c>
      <c r="B169" t="s">
        <v>899</v>
      </c>
      <c r="C169" t="s">
        <v>900</v>
      </c>
      <c r="D169" t="s">
        <v>901</v>
      </c>
      <c r="E169">
        <v>-3.0216779470451E-2</v>
      </c>
      <c r="F169">
        <v>0.97927314087205231</v>
      </c>
      <c r="G169">
        <v>0.51404526826565566</v>
      </c>
      <c r="H169">
        <v>0.9594699034517773</v>
      </c>
      <c r="I169" t="s">
        <v>408</v>
      </c>
    </row>
    <row r="170" spans="1:9" x14ac:dyDescent="0.25">
      <c r="A170" t="s">
        <v>397</v>
      </c>
      <c r="B170" t="s">
        <v>902</v>
      </c>
      <c r="C170" t="s">
        <v>903</v>
      </c>
      <c r="D170" t="s">
        <v>904</v>
      </c>
      <c r="E170">
        <v>1.535596081607909E-2</v>
      </c>
      <c r="F170">
        <v>1.010700789201334</v>
      </c>
      <c r="G170">
        <v>0.72907410514737303</v>
      </c>
      <c r="H170">
        <v>0.9594699034517773</v>
      </c>
      <c r="I170" t="s">
        <v>408</v>
      </c>
    </row>
    <row r="171" spans="1:9" x14ac:dyDescent="0.25">
      <c r="A171" t="s">
        <v>397</v>
      </c>
      <c r="B171" t="s">
        <v>905</v>
      </c>
      <c r="C171" t="s">
        <v>906</v>
      </c>
      <c r="D171" t="s">
        <v>907</v>
      </c>
      <c r="E171">
        <v>2.7775555482877239E-2</v>
      </c>
      <c r="F171">
        <v>1.019439073379981</v>
      </c>
      <c r="G171">
        <v>0.83569137215312805</v>
      </c>
      <c r="H171">
        <v>0.9594699034517773</v>
      </c>
      <c r="I171" t="s">
        <v>408</v>
      </c>
    </row>
    <row r="172" spans="1:9" x14ac:dyDescent="0.25">
      <c r="A172" t="s">
        <v>397</v>
      </c>
      <c r="B172" t="s">
        <v>908</v>
      </c>
      <c r="C172" t="s">
        <v>909</v>
      </c>
      <c r="D172" t="s">
        <v>910</v>
      </c>
      <c r="E172">
        <v>3.9970439329109327E-2</v>
      </c>
      <c r="F172">
        <v>1.028092760926826</v>
      </c>
      <c r="G172">
        <v>0.60098362540697137</v>
      </c>
      <c r="H172">
        <v>0.9594699034517773</v>
      </c>
      <c r="I172" t="s">
        <v>408</v>
      </c>
    </row>
    <row r="173" spans="1:9" x14ac:dyDescent="0.25">
      <c r="A173" t="s">
        <v>300</v>
      </c>
      <c r="B173" t="s">
        <v>911</v>
      </c>
      <c r="C173" t="s">
        <v>912</v>
      </c>
      <c r="D173" t="s">
        <v>913</v>
      </c>
      <c r="E173">
        <v>-0.98443475999999897</v>
      </c>
      <c r="H173">
        <v>9.4896961489798898E-2</v>
      </c>
      <c r="I173" t="s">
        <v>312</v>
      </c>
    </row>
    <row r="174" spans="1:9" x14ac:dyDescent="0.25">
      <c r="A174" t="s">
        <v>300</v>
      </c>
      <c r="B174" t="s">
        <v>911</v>
      </c>
      <c r="C174" t="s">
        <v>912</v>
      </c>
      <c r="D174" t="s">
        <v>913</v>
      </c>
      <c r="E174">
        <v>-1.2494207450000001</v>
      </c>
      <c r="H174">
        <v>4.0328026255506098E-3</v>
      </c>
      <c r="I174" t="s">
        <v>312</v>
      </c>
    </row>
    <row r="175" spans="1:9" x14ac:dyDescent="0.25">
      <c r="A175" t="s">
        <v>300</v>
      </c>
      <c r="B175" t="s">
        <v>914</v>
      </c>
      <c r="C175" t="s">
        <v>915</v>
      </c>
      <c r="D175" t="s">
        <v>916</v>
      </c>
      <c r="E175">
        <v>-0.91417497000000103</v>
      </c>
      <c r="H175">
        <v>5.7901018641360102E-2</v>
      </c>
      <c r="I175" t="s">
        <v>312</v>
      </c>
    </row>
    <row r="176" spans="1:9" x14ac:dyDescent="0.25">
      <c r="A176" t="s">
        <v>300</v>
      </c>
      <c r="B176" t="s">
        <v>917</v>
      </c>
      <c r="C176" t="s">
        <v>918</v>
      </c>
      <c r="D176" t="s">
        <v>919</v>
      </c>
      <c r="E176">
        <v>-0.60111492999999805</v>
      </c>
      <c r="H176">
        <v>9.1953229527955593E-2</v>
      </c>
      <c r="I176" t="s">
        <v>312</v>
      </c>
    </row>
    <row r="177" spans="1:9" x14ac:dyDescent="0.25">
      <c r="A177" t="s">
        <v>300</v>
      </c>
      <c r="B177" t="s">
        <v>917</v>
      </c>
      <c r="C177" t="s">
        <v>918</v>
      </c>
      <c r="D177" t="s">
        <v>919</v>
      </c>
      <c r="E177">
        <v>-1.0366267950000001</v>
      </c>
      <c r="H177">
        <v>2.9273012014263002E-2</v>
      </c>
      <c r="I177" t="s">
        <v>312</v>
      </c>
    </row>
    <row r="178" spans="1:9" x14ac:dyDescent="0.25">
      <c r="A178" t="s">
        <v>300</v>
      </c>
      <c r="B178" t="s">
        <v>917</v>
      </c>
      <c r="C178" t="s">
        <v>918</v>
      </c>
      <c r="D178" t="s">
        <v>919</v>
      </c>
      <c r="E178">
        <v>-3.1845571549999998</v>
      </c>
      <c r="H178">
        <v>2.6211717307322901E-5</v>
      </c>
      <c r="I178" t="s">
        <v>312</v>
      </c>
    </row>
    <row r="179" spans="1:9" x14ac:dyDescent="0.25">
      <c r="A179" t="s">
        <v>300</v>
      </c>
      <c r="B179" t="s">
        <v>917</v>
      </c>
      <c r="C179" t="s">
        <v>918</v>
      </c>
      <c r="D179" t="s">
        <v>919</v>
      </c>
      <c r="E179">
        <v>-2.12753736000001</v>
      </c>
      <c r="H179">
        <v>2.0932523031179698E-3</v>
      </c>
      <c r="I179" t="s">
        <v>312</v>
      </c>
    </row>
    <row r="180" spans="1:9" x14ac:dyDescent="0.25">
      <c r="A180" t="s">
        <v>300</v>
      </c>
      <c r="B180" t="s">
        <v>855</v>
      </c>
      <c r="C180" t="s">
        <v>856</v>
      </c>
      <c r="D180" t="s">
        <v>920</v>
      </c>
      <c r="E180">
        <v>-1.1839271549999999</v>
      </c>
      <c r="H180">
        <v>5.1509441476318897E-2</v>
      </c>
      <c r="I180" t="s">
        <v>312</v>
      </c>
    </row>
    <row r="181" spans="1:9" x14ac:dyDescent="0.25">
      <c r="A181" t="s">
        <v>300</v>
      </c>
      <c r="B181" t="s">
        <v>921</v>
      </c>
      <c r="C181" t="s">
        <v>922</v>
      </c>
      <c r="D181" t="s">
        <v>923</v>
      </c>
      <c r="E181">
        <v>-1.2684418399999999</v>
      </c>
      <c r="H181">
        <v>6.3826890252026897E-2</v>
      </c>
      <c r="I181" t="s">
        <v>312</v>
      </c>
    </row>
    <row r="182" spans="1:9" x14ac:dyDescent="0.25">
      <c r="A182" t="s">
        <v>300</v>
      </c>
      <c r="B182" t="s">
        <v>924</v>
      </c>
      <c r="C182" t="s">
        <v>925</v>
      </c>
      <c r="D182" t="s">
        <v>926</v>
      </c>
      <c r="E182">
        <v>1.0648310000000001</v>
      </c>
      <c r="H182">
        <v>2.7930967758991201E-2</v>
      </c>
      <c r="I182" t="s">
        <v>312</v>
      </c>
    </row>
    <row r="183" spans="1:9" x14ac:dyDescent="0.25">
      <c r="A183" t="s">
        <v>300</v>
      </c>
      <c r="B183" t="s">
        <v>927</v>
      </c>
      <c r="C183" t="s">
        <v>928</v>
      </c>
      <c r="D183" t="s">
        <v>929</v>
      </c>
      <c r="E183">
        <v>0.75757197499999795</v>
      </c>
      <c r="H183">
        <v>9.3582387828261296E-2</v>
      </c>
      <c r="I183" t="s">
        <v>312</v>
      </c>
    </row>
    <row r="184" spans="1:9" x14ac:dyDescent="0.25">
      <c r="A184" t="s">
        <v>300</v>
      </c>
      <c r="B184" t="s">
        <v>930</v>
      </c>
      <c r="C184" t="s">
        <v>931</v>
      </c>
      <c r="D184" t="s">
        <v>932</v>
      </c>
      <c r="E184">
        <v>-3.6162105000000002</v>
      </c>
      <c r="H184">
        <v>5.4828697625519695E-4</v>
      </c>
      <c r="I184" t="s">
        <v>312</v>
      </c>
    </row>
    <row r="185" spans="1:9" x14ac:dyDescent="0.25">
      <c r="A185" t="s">
        <v>300</v>
      </c>
      <c r="B185" t="s">
        <v>930</v>
      </c>
      <c r="C185" t="s">
        <v>931</v>
      </c>
      <c r="D185" t="s">
        <v>932</v>
      </c>
      <c r="E185">
        <v>-1.7503033400000001</v>
      </c>
      <c r="H185">
        <v>9.1789167776284E-2</v>
      </c>
      <c r="I185" t="s">
        <v>312</v>
      </c>
    </row>
    <row r="186" spans="1:9" x14ac:dyDescent="0.25">
      <c r="A186" t="s">
        <v>300</v>
      </c>
      <c r="B186" t="s">
        <v>930</v>
      </c>
      <c r="C186" t="s">
        <v>931</v>
      </c>
      <c r="D186" t="s">
        <v>932</v>
      </c>
      <c r="E186">
        <v>-1.2157810600000001</v>
      </c>
      <c r="H186">
        <v>6.4465764255999605E-2</v>
      </c>
      <c r="I186" t="s">
        <v>312</v>
      </c>
    </row>
    <row r="187" spans="1:9" x14ac:dyDescent="0.25">
      <c r="A187" t="s">
        <v>300</v>
      </c>
      <c r="B187" t="s">
        <v>930</v>
      </c>
      <c r="C187" t="s">
        <v>931</v>
      </c>
      <c r="D187" t="s">
        <v>932</v>
      </c>
      <c r="E187">
        <v>-1.637036205</v>
      </c>
      <c r="H187">
        <v>4.0442868122921903E-3</v>
      </c>
      <c r="I187" t="s">
        <v>312</v>
      </c>
    </row>
    <row r="188" spans="1:9" x14ac:dyDescent="0.25">
      <c r="A188" t="s">
        <v>300</v>
      </c>
      <c r="B188" t="s">
        <v>930</v>
      </c>
      <c r="C188" t="s">
        <v>931</v>
      </c>
      <c r="D188" t="s">
        <v>932</v>
      </c>
      <c r="E188">
        <v>-1.1676800000000001</v>
      </c>
      <c r="H188">
        <v>5.3041569082231302E-2</v>
      </c>
      <c r="I188" t="s">
        <v>312</v>
      </c>
    </row>
    <row r="189" spans="1:9" x14ac:dyDescent="0.25">
      <c r="A189" t="s">
        <v>300</v>
      </c>
      <c r="B189" t="s">
        <v>933</v>
      </c>
      <c r="C189" t="s">
        <v>934</v>
      </c>
      <c r="D189" t="s">
        <v>935</v>
      </c>
      <c r="E189">
        <v>1.0472164450000001</v>
      </c>
      <c r="H189">
        <v>7.2261936057655296E-2</v>
      </c>
      <c r="I189" t="s">
        <v>312</v>
      </c>
    </row>
    <row r="190" spans="1:9" x14ac:dyDescent="0.25">
      <c r="A190" t="s">
        <v>300</v>
      </c>
      <c r="B190" t="s">
        <v>936</v>
      </c>
      <c r="C190" t="s">
        <v>937</v>
      </c>
      <c r="D190" t="s">
        <v>938</v>
      </c>
      <c r="E190">
        <v>1.0003638349999999</v>
      </c>
      <c r="H190">
        <v>9.7959437306723903E-3</v>
      </c>
      <c r="I190" t="s">
        <v>312</v>
      </c>
    </row>
    <row r="191" spans="1:9" x14ac:dyDescent="0.25">
      <c r="A191" t="s">
        <v>300</v>
      </c>
      <c r="B191" t="s">
        <v>936</v>
      </c>
      <c r="C191" t="s">
        <v>937</v>
      </c>
      <c r="D191" t="s">
        <v>938</v>
      </c>
      <c r="E191">
        <v>1.369575285</v>
      </c>
      <c r="H191">
        <v>2.4661795636317398E-2</v>
      </c>
      <c r="I191" t="s">
        <v>312</v>
      </c>
    </row>
    <row r="192" spans="1:9" x14ac:dyDescent="0.25">
      <c r="A192" t="s">
        <v>300</v>
      </c>
      <c r="B192" t="s">
        <v>939</v>
      </c>
      <c r="C192" t="s">
        <v>940</v>
      </c>
      <c r="D192" t="s">
        <v>941</v>
      </c>
      <c r="E192">
        <v>-1.67116011</v>
      </c>
      <c r="H192">
        <v>4.9675966478945899E-4</v>
      </c>
      <c r="I192" t="s">
        <v>312</v>
      </c>
    </row>
    <row r="193" spans="1:9" x14ac:dyDescent="0.25">
      <c r="A193" t="s">
        <v>300</v>
      </c>
      <c r="B193" t="s">
        <v>939</v>
      </c>
      <c r="C193" t="s">
        <v>940</v>
      </c>
      <c r="D193" t="s">
        <v>941</v>
      </c>
      <c r="E193">
        <v>-1.7185240449999999</v>
      </c>
      <c r="H193">
        <v>6.7106044059530596E-3</v>
      </c>
      <c r="I193" t="s">
        <v>312</v>
      </c>
    </row>
    <row r="194" spans="1:9" x14ac:dyDescent="0.25">
      <c r="A194" t="s">
        <v>300</v>
      </c>
      <c r="B194" t="s">
        <v>942</v>
      </c>
      <c r="C194" t="s">
        <v>943</v>
      </c>
      <c r="D194" t="s">
        <v>944</v>
      </c>
      <c r="E194">
        <v>1.183465405</v>
      </c>
      <c r="H194">
        <v>1.6657751250675999E-3</v>
      </c>
      <c r="I194" t="s">
        <v>312</v>
      </c>
    </row>
    <row r="195" spans="1:9" x14ac:dyDescent="0.25">
      <c r="A195" t="s">
        <v>300</v>
      </c>
      <c r="B195" t="s">
        <v>945</v>
      </c>
      <c r="C195" t="s">
        <v>946</v>
      </c>
      <c r="D195" t="s">
        <v>947</v>
      </c>
      <c r="E195">
        <v>-0.75810138999999999</v>
      </c>
      <c r="H195">
        <v>8.6802623663758904E-2</v>
      </c>
      <c r="I195" t="s">
        <v>312</v>
      </c>
    </row>
    <row r="196" spans="1:9" x14ac:dyDescent="0.25">
      <c r="A196" t="s">
        <v>300</v>
      </c>
      <c r="B196" t="s">
        <v>948</v>
      </c>
      <c r="C196" t="s">
        <v>949</v>
      </c>
      <c r="D196" t="s">
        <v>950</v>
      </c>
      <c r="E196">
        <v>-1.2721176000000001</v>
      </c>
      <c r="H196">
        <v>4.5610289982712703E-3</v>
      </c>
      <c r="I196" t="s">
        <v>312</v>
      </c>
    </row>
    <row r="197" spans="1:9" x14ac:dyDescent="0.25">
      <c r="A197" t="s">
        <v>300</v>
      </c>
      <c r="B197" t="s">
        <v>951</v>
      </c>
      <c r="C197" t="s">
        <v>952</v>
      </c>
      <c r="D197" t="s">
        <v>953</v>
      </c>
      <c r="E197">
        <v>-2.0530348699999998</v>
      </c>
      <c r="H197">
        <v>2.6212712966346401E-2</v>
      </c>
      <c r="I197" t="s">
        <v>312</v>
      </c>
    </row>
    <row r="198" spans="1:9" x14ac:dyDescent="0.25">
      <c r="A198" t="s">
        <v>300</v>
      </c>
      <c r="B198" t="s">
        <v>951</v>
      </c>
      <c r="C198" t="s">
        <v>952</v>
      </c>
      <c r="D198" t="s">
        <v>953</v>
      </c>
      <c r="E198">
        <v>-0.86463091000000303</v>
      </c>
      <c r="H198">
        <v>5.4970847049354399E-2</v>
      </c>
      <c r="I198" t="s">
        <v>312</v>
      </c>
    </row>
    <row r="199" spans="1:9" x14ac:dyDescent="0.25">
      <c r="A199" t="s">
        <v>300</v>
      </c>
      <c r="B199" t="s">
        <v>951</v>
      </c>
      <c r="C199" t="s">
        <v>952</v>
      </c>
      <c r="D199" t="s">
        <v>953</v>
      </c>
      <c r="E199">
        <v>-1.460499215</v>
      </c>
      <c r="H199">
        <v>1.07632954952541E-3</v>
      </c>
      <c r="I199" t="s">
        <v>312</v>
      </c>
    </row>
    <row r="200" spans="1:9" x14ac:dyDescent="0.25">
      <c r="A200" t="s">
        <v>300</v>
      </c>
      <c r="B200" t="s">
        <v>951</v>
      </c>
      <c r="C200" t="s">
        <v>952</v>
      </c>
      <c r="D200" t="s">
        <v>953</v>
      </c>
      <c r="E200">
        <v>-1.3753057849999999</v>
      </c>
      <c r="H200">
        <v>1.7146327124604201E-2</v>
      </c>
      <c r="I200" t="s">
        <v>312</v>
      </c>
    </row>
    <row r="201" spans="1:9" x14ac:dyDescent="0.25">
      <c r="A201" t="s">
        <v>300</v>
      </c>
      <c r="B201" t="s">
        <v>954</v>
      </c>
      <c r="C201" t="s">
        <v>955</v>
      </c>
      <c r="D201" t="s">
        <v>956</v>
      </c>
      <c r="E201">
        <v>-0.86890207999999802</v>
      </c>
      <c r="H201">
        <v>8.7992328385547103E-2</v>
      </c>
      <c r="I201" t="s">
        <v>312</v>
      </c>
    </row>
    <row r="202" spans="1:9" x14ac:dyDescent="0.25">
      <c r="A202" t="s">
        <v>300</v>
      </c>
      <c r="B202" t="s">
        <v>628</v>
      </c>
      <c r="C202" t="s">
        <v>629</v>
      </c>
      <c r="D202" t="s">
        <v>957</v>
      </c>
      <c r="E202">
        <v>-1.53888571</v>
      </c>
      <c r="H202">
        <v>3.8397048239926499E-3</v>
      </c>
      <c r="I202" t="s">
        <v>312</v>
      </c>
    </row>
    <row r="203" spans="1:9" x14ac:dyDescent="0.25">
      <c r="A203" t="s">
        <v>300</v>
      </c>
      <c r="B203" t="s">
        <v>628</v>
      </c>
      <c r="C203" t="s">
        <v>629</v>
      </c>
      <c r="D203" t="s">
        <v>957</v>
      </c>
      <c r="E203">
        <v>-1.5053425899999999</v>
      </c>
      <c r="H203">
        <v>1.66277180585678E-2</v>
      </c>
      <c r="I203" t="s">
        <v>312</v>
      </c>
    </row>
    <row r="204" spans="1:9" x14ac:dyDescent="0.25">
      <c r="A204" t="s">
        <v>300</v>
      </c>
      <c r="B204" t="s">
        <v>958</v>
      </c>
      <c r="C204" t="s">
        <v>909</v>
      </c>
      <c r="D204" t="s">
        <v>959</v>
      </c>
      <c r="E204">
        <v>-1.38639668</v>
      </c>
      <c r="H204">
        <v>7.1939218628822799E-2</v>
      </c>
      <c r="I204" t="s">
        <v>312</v>
      </c>
    </row>
    <row r="205" spans="1:9" x14ac:dyDescent="0.25">
      <c r="A205" t="s">
        <v>300</v>
      </c>
      <c r="B205" t="s">
        <v>958</v>
      </c>
      <c r="C205" t="s">
        <v>909</v>
      </c>
      <c r="D205" t="s">
        <v>959</v>
      </c>
      <c r="E205">
        <v>-0.83598696499999703</v>
      </c>
      <c r="H205">
        <v>7.1166637063002899E-2</v>
      </c>
      <c r="I205" t="s">
        <v>312</v>
      </c>
    </row>
    <row r="206" spans="1:9" x14ac:dyDescent="0.25">
      <c r="A206" t="s">
        <v>300</v>
      </c>
      <c r="B206" t="s">
        <v>960</v>
      </c>
      <c r="C206" t="s">
        <v>961</v>
      </c>
      <c r="D206" t="s">
        <v>962</v>
      </c>
      <c r="E206">
        <v>2.1365825900000002</v>
      </c>
      <c r="H206">
        <v>1.3126121207056999E-2</v>
      </c>
      <c r="I206" t="s">
        <v>312</v>
      </c>
    </row>
    <row r="207" spans="1:9" x14ac:dyDescent="0.25">
      <c r="A207" t="s">
        <v>300</v>
      </c>
      <c r="B207" t="s">
        <v>963</v>
      </c>
      <c r="C207" t="s">
        <v>964</v>
      </c>
      <c r="D207" t="s">
        <v>965</v>
      </c>
      <c r="E207">
        <v>1.4478516699999999</v>
      </c>
      <c r="H207">
        <v>1.8154091665753E-3</v>
      </c>
      <c r="I207" t="s">
        <v>312</v>
      </c>
    </row>
    <row r="208" spans="1:9" x14ac:dyDescent="0.25">
      <c r="A208" t="s">
        <v>300</v>
      </c>
      <c r="B208" t="s">
        <v>966</v>
      </c>
      <c r="C208" t="s">
        <v>967</v>
      </c>
      <c r="D208" t="s">
        <v>968</v>
      </c>
      <c r="E208">
        <v>-2.75223891</v>
      </c>
      <c r="H208">
        <v>5.3211396710692201E-2</v>
      </c>
      <c r="I208" t="s">
        <v>312</v>
      </c>
    </row>
    <row r="209" spans="1:9" x14ac:dyDescent="0.25">
      <c r="A209" t="s">
        <v>300</v>
      </c>
      <c r="B209" t="s">
        <v>969</v>
      </c>
      <c r="C209" t="s">
        <v>970</v>
      </c>
      <c r="D209" t="s">
        <v>971</v>
      </c>
      <c r="E209">
        <v>0.86092142000000005</v>
      </c>
      <c r="H209">
        <v>3.7983922698996302E-2</v>
      </c>
      <c r="I209" t="s">
        <v>312</v>
      </c>
    </row>
    <row r="210" spans="1:9" x14ac:dyDescent="0.25">
      <c r="A210" t="s">
        <v>300</v>
      </c>
      <c r="B210" t="s">
        <v>972</v>
      </c>
      <c r="C210" t="s">
        <v>973</v>
      </c>
      <c r="D210" t="s">
        <v>974</v>
      </c>
      <c r="E210">
        <v>1.1284379499999999</v>
      </c>
      <c r="H210">
        <v>9.2977037147787295E-2</v>
      </c>
      <c r="I210" t="s">
        <v>312</v>
      </c>
    </row>
    <row r="211" spans="1:9" x14ac:dyDescent="0.25">
      <c r="A211" t="s">
        <v>300</v>
      </c>
      <c r="B211" t="s">
        <v>975</v>
      </c>
      <c r="C211" t="s">
        <v>976</v>
      </c>
      <c r="D211" t="s">
        <v>977</v>
      </c>
      <c r="E211">
        <v>2.3299484600000002</v>
      </c>
      <c r="H211">
        <v>4.5857838858733898E-3</v>
      </c>
      <c r="I211" t="s">
        <v>312</v>
      </c>
    </row>
    <row r="212" spans="1:9" x14ac:dyDescent="0.25">
      <c r="A212" t="s">
        <v>300</v>
      </c>
      <c r="B212" t="s">
        <v>975</v>
      </c>
      <c r="C212" t="s">
        <v>976</v>
      </c>
      <c r="D212" t="s">
        <v>977</v>
      </c>
      <c r="E212">
        <v>0.73959732999999905</v>
      </c>
      <c r="H212">
        <v>7.5958805330935894E-2</v>
      </c>
      <c r="I212" t="s">
        <v>312</v>
      </c>
    </row>
    <row r="213" spans="1:9" x14ac:dyDescent="0.25">
      <c r="A213" t="s">
        <v>300</v>
      </c>
      <c r="B213" t="s">
        <v>978</v>
      </c>
      <c r="C213" t="s">
        <v>979</v>
      </c>
      <c r="D213" t="s">
        <v>980</v>
      </c>
      <c r="E213">
        <v>-0.89766732000000005</v>
      </c>
      <c r="H213">
        <v>8.9052609470136906E-2</v>
      </c>
      <c r="I213" t="s">
        <v>312</v>
      </c>
    </row>
    <row r="214" spans="1:9" x14ac:dyDescent="0.25">
      <c r="A214" t="s">
        <v>300</v>
      </c>
      <c r="B214" t="s">
        <v>981</v>
      </c>
      <c r="C214" t="s">
        <v>982</v>
      </c>
      <c r="D214" t="s">
        <v>983</v>
      </c>
      <c r="E214">
        <v>0.81452786500000196</v>
      </c>
      <c r="H214">
        <v>6.8540531331259202E-2</v>
      </c>
      <c r="I214" t="s">
        <v>312</v>
      </c>
    </row>
    <row r="215" spans="1:9" x14ac:dyDescent="0.25">
      <c r="A215" t="s">
        <v>300</v>
      </c>
      <c r="B215" t="s">
        <v>984</v>
      </c>
      <c r="C215" t="s">
        <v>985</v>
      </c>
      <c r="D215" t="s">
        <v>986</v>
      </c>
      <c r="E215">
        <v>-0.82851932000000195</v>
      </c>
      <c r="H215">
        <v>5.5833797579570903E-2</v>
      </c>
      <c r="I215" t="s">
        <v>312</v>
      </c>
    </row>
    <row r="216" spans="1:9" x14ac:dyDescent="0.25">
      <c r="A216" t="s">
        <v>300</v>
      </c>
      <c r="B216" t="s">
        <v>984</v>
      </c>
      <c r="C216" t="s">
        <v>985</v>
      </c>
      <c r="D216" t="s">
        <v>986</v>
      </c>
      <c r="E216">
        <v>-0.86952335999999897</v>
      </c>
      <c r="H216">
        <v>1.33587842973745E-2</v>
      </c>
      <c r="I216" t="s">
        <v>312</v>
      </c>
    </row>
    <row r="217" spans="1:9" x14ac:dyDescent="0.25">
      <c r="A217" t="s">
        <v>300</v>
      </c>
      <c r="B217" t="s">
        <v>987</v>
      </c>
      <c r="C217" t="s">
        <v>988</v>
      </c>
      <c r="D217" t="s">
        <v>989</v>
      </c>
      <c r="E217">
        <v>3.7884675799999998</v>
      </c>
      <c r="H217">
        <v>1.2908477140699599E-2</v>
      </c>
      <c r="I217" t="s">
        <v>312</v>
      </c>
    </row>
    <row r="218" spans="1:9" x14ac:dyDescent="0.25">
      <c r="A218" t="s">
        <v>300</v>
      </c>
      <c r="B218" t="s">
        <v>990</v>
      </c>
      <c r="C218" t="s">
        <v>991</v>
      </c>
      <c r="D218" t="s">
        <v>992</v>
      </c>
      <c r="E218">
        <v>1.3329613199999999</v>
      </c>
      <c r="H218">
        <v>7.33210709994008E-2</v>
      </c>
      <c r="I218" t="s">
        <v>312</v>
      </c>
    </row>
    <row r="219" spans="1:9" x14ac:dyDescent="0.25">
      <c r="A219" t="s">
        <v>300</v>
      </c>
      <c r="B219" t="s">
        <v>993</v>
      </c>
      <c r="C219" t="s">
        <v>994</v>
      </c>
      <c r="D219" t="s">
        <v>995</v>
      </c>
      <c r="E219">
        <v>-1.3419760549999999</v>
      </c>
      <c r="H219">
        <v>5.0527244044104698E-2</v>
      </c>
      <c r="I219" t="s">
        <v>312</v>
      </c>
    </row>
    <row r="220" spans="1:9" x14ac:dyDescent="0.25">
      <c r="A220" t="s">
        <v>300</v>
      </c>
      <c r="B220" t="s">
        <v>996</v>
      </c>
      <c r="C220" t="s">
        <v>997</v>
      </c>
      <c r="D220" t="s">
        <v>998</v>
      </c>
      <c r="E220">
        <v>-1.2179678199999999</v>
      </c>
      <c r="H220">
        <v>5.4485240493661803E-2</v>
      </c>
      <c r="I220" t="s">
        <v>312</v>
      </c>
    </row>
    <row r="221" spans="1:9" x14ac:dyDescent="0.25">
      <c r="A221" t="s">
        <v>300</v>
      </c>
      <c r="B221" t="s">
        <v>609</v>
      </c>
      <c r="C221" t="s">
        <v>610</v>
      </c>
      <c r="D221" t="s">
        <v>999</v>
      </c>
      <c r="E221">
        <v>-0.61051135999999995</v>
      </c>
      <c r="H221">
        <v>8.2761541224643298E-2</v>
      </c>
      <c r="I221" t="s">
        <v>312</v>
      </c>
    </row>
    <row r="222" spans="1:9" x14ac:dyDescent="0.25">
      <c r="A222" t="s">
        <v>300</v>
      </c>
      <c r="B222" t="s">
        <v>1000</v>
      </c>
      <c r="C222" t="s">
        <v>1001</v>
      </c>
      <c r="D222" t="s">
        <v>1002</v>
      </c>
      <c r="E222">
        <v>-2.4102785299999998</v>
      </c>
      <c r="H222">
        <v>1.32286453256614E-2</v>
      </c>
      <c r="I222" t="s">
        <v>312</v>
      </c>
    </row>
    <row r="223" spans="1:9" x14ac:dyDescent="0.25">
      <c r="A223" t="s">
        <v>300</v>
      </c>
      <c r="B223" t="s">
        <v>1003</v>
      </c>
      <c r="C223" t="s">
        <v>1004</v>
      </c>
      <c r="D223" t="s">
        <v>1005</v>
      </c>
      <c r="E223">
        <v>1.8682462200000001</v>
      </c>
      <c r="H223">
        <v>2.8081595011346799E-2</v>
      </c>
      <c r="I223" t="s">
        <v>312</v>
      </c>
    </row>
    <row r="224" spans="1:9" x14ac:dyDescent="0.25">
      <c r="A224" t="s">
        <v>300</v>
      </c>
      <c r="B224" t="s">
        <v>1006</v>
      </c>
      <c r="C224" t="s">
        <v>1007</v>
      </c>
      <c r="D224" t="s">
        <v>1008</v>
      </c>
      <c r="E224">
        <v>2.08419869</v>
      </c>
      <c r="H224">
        <v>1.5106040938339701E-4</v>
      </c>
      <c r="I224" t="s">
        <v>312</v>
      </c>
    </row>
    <row r="225" spans="1:9" x14ac:dyDescent="0.25">
      <c r="A225" t="s">
        <v>300</v>
      </c>
      <c r="B225" t="s">
        <v>1009</v>
      </c>
      <c r="C225" t="s">
        <v>1010</v>
      </c>
      <c r="D225" t="s">
        <v>1011</v>
      </c>
      <c r="E225">
        <v>0.82738792999999999</v>
      </c>
      <c r="H225">
        <v>7.93236496529202E-2</v>
      </c>
      <c r="I225" t="s">
        <v>312</v>
      </c>
    </row>
    <row r="226" spans="1:9" x14ac:dyDescent="0.25">
      <c r="A226" t="s">
        <v>300</v>
      </c>
      <c r="B226" t="s">
        <v>1012</v>
      </c>
      <c r="C226" t="s">
        <v>1013</v>
      </c>
      <c r="D226" t="s">
        <v>1014</v>
      </c>
      <c r="E226">
        <v>-1.25797253</v>
      </c>
      <c r="H226">
        <v>3.9933724056147098E-2</v>
      </c>
      <c r="I226" t="s">
        <v>312</v>
      </c>
    </row>
    <row r="227" spans="1:9" x14ac:dyDescent="0.25">
      <c r="A227" t="s">
        <v>300</v>
      </c>
      <c r="B227" t="s">
        <v>1015</v>
      </c>
      <c r="C227" t="s">
        <v>1016</v>
      </c>
      <c r="D227" t="s">
        <v>1017</v>
      </c>
      <c r="E227">
        <v>-1.0241627499999999</v>
      </c>
      <c r="H227">
        <v>4.4460680273724601E-2</v>
      </c>
      <c r="I227" t="s">
        <v>312</v>
      </c>
    </row>
    <row r="228" spans="1:9" x14ac:dyDescent="0.25">
      <c r="A228" t="s">
        <v>300</v>
      </c>
      <c r="B228" t="s">
        <v>1015</v>
      </c>
      <c r="C228" t="s">
        <v>1016</v>
      </c>
      <c r="D228" t="s">
        <v>1017</v>
      </c>
      <c r="E228">
        <v>-1.32966243</v>
      </c>
      <c r="H228">
        <v>3.1116277552219501E-2</v>
      </c>
      <c r="I228" t="s">
        <v>312</v>
      </c>
    </row>
    <row r="229" spans="1:9" x14ac:dyDescent="0.25">
      <c r="A229" t="s">
        <v>300</v>
      </c>
      <c r="B229" t="s">
        <v>1018</v>
      </c>
      <c r="C229" t="s">
        <v>1019</v>
      </c>
      <c r="D229" t="s">
        <v>1020</v>
      </c>
      <c r="E229">
        <v>1.3457731100000001</v>
      </c>
      <c r="H229">
        <v>4.8339752609972003E-2</v>
      </c>
      <c r="I229" t="s">
        <v>312</v>
      </c>
    </row>
    <row r="230" spans="1:9" x14ac:dyDescent="0.25">
      <c r="A230" t="s">
        <v>300</v>
      </c>
      <c r="B230" t="s">
        <v>1021</v>
      </c>
      <c r="C230" t="s">
        <v>1022</v>
      </c>
      <c r="D230" t="s">
        <v>1023</v>
      </c>
      <c r="E230">
        <v>1.5139530299999999</v>
      </c>
      <c r="H230">
        <v>3.7020976141255497E-2</v>
      </c>
      <c r="I230" t="s">
        <v>312</v>
      </c>
    </row>
    <row r="231" spans="1:9" x14ac:dyDescent="0.25">
      <c r="A231" t="s">
        <v>300</v>
      </c>
      <c r="B231" t="s">
        <v>1024</v>
      </c>
      <c r="C231" t="s">
        <v>1025</v>
      </c>
      <c r="D231" t="s">
        <v>1026</v>
      </c>
      <c r="E231">
        <v>-0.776267700000002</v>
      </c>
      <c r="H231">
        <v>9.3229090340168394E-2</v>
      </c>
      <c r="I231" t="s">
        <v>312</v>
      </c>
    </row>
    <row r="232" spans="1:9" x14ac:dyDescent="0.25">
      <c r="A232" t="s">
        <v>300</v>
      </c>
      <c r="B232" t="s">
        <v>1027</v>
      </c>
      <c r="C232" t="s">
        <v>1028</v>
      </c>
      <c r="D232" t="s">
        <v>1029</v>
      </c>
      <c r="E232">
        <v>-1.4980905550000001</v>
      </c>
      <c r="H232">
        <v>3.7378654268898401E-2</v>
      </c>
      <c r="I232" t="s">
        <v>312</v>
      </c>
    </row>
    <row r="233" spans="1:9" x14ac:dyDescent="0.25">
      <c r="A233" t="s">
        <v>300</v>
      </c>
      <c r="B233" t="s">
        <v>1027</v>
      </c>
      <c r="C233" t="s">
        <v>1028</v>
      </c>
      <c r="D233" t="s">
        <v>1029</v>
      </c>
      <c r="E233">
        <v>-1.91216557</v>
      </c>
      <c r="H233">
        <v>7.39678228649099E-3</v>
      </c>
      <c r="I233" t="s">
        <v>312</v>
      </c>
    </row>
    <row r="234" spans="1:9" x14ac:dyDescent="0.25">
      <c r="A234" t="s">
        <v>300</v>
      </c>
      <c r="B234" t="s">
        <v>1027</v>
      </c>
      <c r="C234" t="s">
        <v>1028</v>
      </c>
      <c r="D234" t="s">
        <v>1029</v>
      </c>
      <c r="E234">
        <v>-1.2128236450000001</v>
      </c>
      <c r="H234">
        <v>9.6408237813801201E-2</v>
      </c>
      <c r="I234" t="s">
        <v>312</v>
      </c>
    </row>
    <row r="235" spans="1:9" x14ac:dyDescent="0.25">
      <c r="A235" t="s">
        <v>300</v>
      </c>
      <c r="B235" t="s">
        <v>1027</v>
      </c>
      <c r="C235" t="s">
        <v>1028</v>
      </c>
      <c r="D235" t="s">
        <v>1029</v>
      </c>
      <c r="E235">
        <v>-1.40912382</v>
      </c>
      <c r="H235">
        <v>8.4395089931717293E-2</v>
      </c>
      <c r="I235" t="s">
        <v>312</v>
      </c>
    </row>
    <row r="236" spans="1:9" x14ac:dyDescent="0.25">
      <c r="A236" t="s">
        <v>300</v>
      </c>
      <c r="B236" t="s">
        <v>1027</v>
      </c>
      <c r="C236" t="s">
        <v>1028</v>
      </c>
      <c r="D236" t="s">
        <v>1029</v>
      </c>
      <c r="E236">
        <v>-1.9328274599999999</v>
      </c>
      <c r="H236">
        <v>9.1393463078697206E-3</v>
      </c>
      <c r="I236" t="s">
        <v>312</v>
      </c>
    </row>
    <row r="237" spans="1:9" x14ac:dyDescent="0.25">
      <c r="A237" t="s">
        <v>300</v>
      </c>
      <c r="B237" t="s">
        <v>1027</v>
      </c>
      <c r="C237" t="s">
        <v>1028</v>
      </c>
      <c r="D237" t="s">
        <v>1029</v>
      </c>
      <c r="E237">
        <v>-1.60764763</v>
      </c>
      <c r="H237">
        <v>3.1888401144175099E-2</v>
      </c>
      <c r="I237" t="s">
        <v>312</v>
      </c>
    </row>
    <row r="238" spans="1:9" x14ac:dyDescent="0.25">
      <c r="A238" t="s">
        <v>300</v>
      </c>
      <c r="B238" t="s">
        <v>1027</v>
      </c>
      <c r="C238" t="s">
        <v>1028</v>
      </c>
      <c r="D238" t="s">
        <v>1029</v>
      </c>
      <c r="E238">
        <v>-1.77656893</v>
      </c>
      <c r="H238">
        <v>9.6657342102191002E-4</v>
      </c>
      <c r="I238" t="s">
        <v>312</v>
      </c>
    </row>
    <row r="239" spans="1:9" x14ac:dyDescent="0.25">
      <c r="A239" t="s">
        <v>300</v>
      </c>
      <c r="B239" t="s">
        <v>1030</v>
      </c>
      <c r="C239" t="s">
        <v>1031</v>
      </c>
      <c r="D239" t="s">
        <v>1032</v>
      </c>
      <c r="E239">
        <v>-1.4784773499999999</v>
      </c>
      <c r="H239">
        <v>3.9183029351739203E-3</v>
      </c>
      <c r="I239" t="s">
        <v>312</v>
      </c>
    </row>
    <row r="240" spans="1:9" x14ac:dyDescent="0.25">
      <c r="A240" t="s">
        <v>300</v>
      </c>
      <c r="B240" t="s">
        <v>1033</v>
      </c>
      <c r="C240" t="s">
        <v>1034</v>
      </c>
      <c r="D240" t="s">
        <v>1035</v>
      </c>
      <c r="E240">
        <v>1.2691855949999999</v>
      </c>
      <c r="H240">
        <v>8.5584360906774001E-2</v>
      </c>
      <c r="I240" t="s">
        <v>312</v>
      </c>
    </row>
    <row r="241" spans="1:9" x14ac:dyDescent="0.25">
      <c r="A241" t="s">
        <v>300</v>
      </c>
      <c r="B241" t="s">
        <v>1036</v>
      </c>
      <c r="C241" t="s">
        <v>1037</v>
      </c>
      <c r="D241" t="s">
        <v>1038</v>
      </c>
      <c r="E241">
        <v>-1.1114345999999999</v>
      </c>
      <c r="H241">
        <v>9.4015463478598196E-2</v>
      </c>
      <c r="I241" t="s">
        <v>312</v>
      </c>
    </row>
    <row r="242" spans="1:9" x14ac:dyDescent="0.25">
      <c r="A242" t="s">
        <v>300</v>
      </c>
      <c r="B242" t="s">
        <v>1039</v>
      </c>
      <c r="C242" t="s">
        <v>1040</v>
      </c>
      <c r="D242" t="s">
        <v>1041</v>
      </c>
      <c r="E242">
        <v>0.88278216999999903</v>
      </c>
      <c r="H242">
        <v>9.6815560476430501E-2</v>
      </c>
      <c r="I242" t="s">
        <v>312</v>
      </c>
    </row>
    <row r="243" spans="1:9" x14ac:dyDescent="0.25">
      <c r="A243" t="s">
        <v>300</v>
      </c>
      <c r="B243" t="s">
        <v>1042</v>
      </c>
      <c r="C243" t="s">
        <v>1043</v>
      </c>
      <c r="D243" t="s">
        <v>1044</v>
      </c>
      <c r="E243">
        <v>-1.1451067100000001</v>
      </c>
      <c r="H243">
        <v>6.3729733116666895E-2</v>
      </c>
      <c r="I243" t="s">
        <v>312</v>
      </c>
    </row>
    <row r="244" spans="1:9" x14ac:dyDescent="0.25">
      <c r="A244" t="s">
        <v>300</v>
      </c>
      <c r="B244" t="s">
        <v>1042</v>
      </c>
      <c r="C244" t="s">
        <v>1043</v>
      </c>
      <c r="D244" t="s">
        <v>1044</v>
      </c>
      <c r="E244">
        <v>-1.961040965</v>
      </c>
      <c r="H244">
        <v>2.2627896794615901E-3</v>
      </c>
      <c r="I244" t="s">
        <v>312</v>
      </c>
    </row>
    <row r="245" spans="1:9" x14ac:dyDescent="0.25">
      <c r="A245" t="s">
        <v>300</v>
      </c>
      <c r="B245" t="s">
        <v>1045</v>
      </c>
      <c r="C245" t="s">
        <v>1046</v>
      </c>
      <c r="D245" t="s">
        <v>1047</v>
      </c>
      <c r="E245">
        <v>-0.65178596999999905</v>
      </c>
      <c r="H245">
        <v>6.4215769621039295E-2</v>
      </c>
      <c r="I245" t="s">
        <v>312</v>
      </c>
    </row>
    <row r="246" spans="1:9" x14ac:dyDescent="0.25">
      <c r="A246" t="s">
        <v>300</v>
      </c>
      <c r="B246" t="s">
        <v>1048</v>
      </c>
      <c r="C246" t="s">
        <v>1049</v>
      </c>
      <c r="D246" t="s">
        <v>1050</v>
      </c>
      <c r="E246">
        <v>-1.50963318</v>
      </c>
      <c r="H246">
        <v>6.3649367486196002E-3</v>
      </c>
      <c r="I246" t="s">
        <v>312</v>
      </c>
    </row>
    <row r="247" spans="1:9" x14ac:dyDescent="0.25">
      <c r="A247" t="s">
        <v>300</v>
      </c>
      <c r="B247" t="s">
        <v>1051</v>
      </c>
      <c r="C247" t="s">
        <v>1052</v>
      </c>
      <c r="D247" t="s">
        <v>1053</v>
      </c>
      <c r="E247">
        <v>-0.98825769999999802</v>
      </c>
      <c r="H247">
        <v>8.2288914787996395E-2</v>
      </c>
      <c r="I247" t="s">
        <v>312</v>
      </c>
    </row>
    <row r="248" spans="1:9" x14ac:dyDescent="0.25">
      <c r="A248" t="s">
        <v>300</v>
      </c>
      <c r="B248" t="s">
        <v>1054</v>
      </c>
      <c r="C248" t="s">
        <v>1055</v>
      </c>
      <c r="D248" t="s">
        <v>1056</v>
      </c>
      <c r="E248">
        <v>-1.2359992500000001</v>
      </c>
      <c r="H248">
        <v>2.1703627113475399E-2</v>
      </c>
      <c r="I248" t="s">
        <v>312</v>
      </c>
    </row>
    <row r="249" spans="1:9" x14ac:dyDescent="0.25">
      <c r="A249" t="s">
        <v>300</v>
      </c>
      <c r="B249" t="s">
        <v>1057</v>
      </c>
      <c r="C249" t="s">
        <v>1058</v>
      </c>
      <c r="D249" t="s">
        <v>1059</v>
      </c>
      <c r="E249">
        <v>-1.5516636399999999</v>
      </c>
      <c r="H249">
        <v>3.4001820739274803E-2</v>
      </c>
      <c r="I249" t="s">
        <v>312</v>
      </c>
    </row>
    <row r="250" spans="1:9" x14ac:dyDescent="0.25">
      <c r="A250" t="s">
        <v>300</v>
      </c>
      <c r="B250" t="s">
        <v>1060</v>
      </c>
      <c r="C250" t="s">
        <v>1061</v>
      </c>
      <c r="D250" t="s">
        <v>1062</v>
      </c>
      <c r="E250">
        <v>2.1804394600000001</v>
      </c>
      <c r="H250">
        <v>1.0392765527523599E-2</v>
      </c>
      <c r="I250" t="s">
        <v>312</v>
      </c>
    </row>
    <row r="251" spans="1:9" x14ac:dyDescent="0.25">
      <c r="A251" t="s">
        <v>300</v>
      </c>
      <c r="B251" t="s">
        <v>1063</v>
      </c>
      <c r="C251" t="s">
        <v>1064</v>
      </c>
      <c r="D251" t="s">
        <v>1065</v>
      </c>
      <c r="E251">
        <v>-3.46238848</v>
      </c>
      <c r="H251">
        <v>3.4444516260989698E-4</v>
      </c>
      <c r="I251" t="s">
        <v>312</v>
      </c>
    </row>
    <row r="252" spans="1:9" x14ac:dyDescent="0.25">
      <c r="A252" t="s">
        <v>300</v>
      </c>
      <c r="B252" t="s">
        <v>1063</v>
      </c>
      <c r="C252" t="s">
        <v>1064</v>
      </c>
      <c r="D252" t="s">
        <v>1065</v>
      </c>
      <c r="E252">
        <v>-0.64518153999999905</v>
      </c>
      <c r="H252">
        <v>6.4743013343648903E-2</v>
      </c>
      <c r="I252" t="s">
        <v>312</v>
      </c>
    </row>
    <row r="253" spans="1:9" x14ac:dyDescent="0.25">
      <c r="A253" t="s">
        <v>300</v>
      </c>
      <c r="B253" t="s">
        <v>1066</v>
      </c>
      <c r="C253" t="s">
        <v>1067</v>
      </c>
      <c r="D253" t="s">
        <v>1068</v>
      </c>
      <c r="E253">
        <v>-1.111492215</v>
      </c>
      <c r="H253">
        <v>3.4448629296515203E-2</v>
      </c>
      <c r="I253" t="s">
        <v>312</v>
      </c>
    </row>
    <row r="254" spans="1:9" x14ac:dyDescent="0.25">
      <c r="A254" t="s">
        <v>300</v>
      </c>
      <c r="B254" t="s">
        <v>1069</v>
      </c>
      <c r="C254" t="s">
        <v>1070</v>
      </c>
      <c r="D254" t="s">
        <v>1071</v>
      </c>
      <c r="E254">
        <v>-1.0392131849999999</v>
      </c>
      <c r="H254">
        <v>4.4029030813015999E-2</v>
      </c>
      <c r="I254" t="s">
        <v>312</v>
      </c>
    </row>
    <row r="255" spans="1:9" x14ac:dyDescent="0.25">
      <c r="A255" t="s">
        <v>300</v>
      </c>
      <c r="B255" t="s">
        <v>1072</v>
      </c>
      <c r="C255" t="s">
        <v>1073</v>
      </c>
      <c r="D255" t="s">
        <v>1074</v>
      </c>
      <c r="E255">
        <v>1.24604034</v>
      </c>
      <c r="H255">
        <v>7.2740190565282496E-3</v>
      </c>
      <c r="I255" t="s">
        <v>312</v>
      </c>
    </row>
    <row r="256" spans="1:9" x14ac:dyDescent="0.25">
      <c r="A256" t="s">
        <v>300</v>
      </c>
      <c r="B256" t="s">
        <v>1075</v>
      </c>
      <c r="C256" t="s">
        <v>1076</v>
      </c>
      <c r="D256" t="s">
        <v>1077</v>
      </c>
      <c r="E256">
        <v>-2.3944808900000001</v>
      </c>
      <c r="H256">
        <v>1.4789875675926801E-3</v>
      </c>
      <c r="I256" t="s">
        <v>312</v>
      </c>
    </row>
    <row r="257" spans="1:9" x14ac:dyDescent="0.25">
      <c r="A257" t="s">
        <v>300</v>
      </c>
      <c r="B257" t="s">
        <v>1078</v>
      </c>
      <c r="C257" t="s">
        <v>1079</v>
      </c>
      <c r="D257" t="s">
        <v>1080</v>
      </c>
      <c r="E257">
        <v>1.334741095</v>
      </c>
      <c r="H257">
        <v>2.2956166230571201E-2</v>
      </c>
      <c r="I257" t="s">
        <v>312</v>
      </c>
    </row>
    <row r="258" spans="1:9" x14ac:dyDescent="0.25">
      <c r="A258" t="s">
        <v>300</v>
      </c>
      <c r="B258" t="s">
        <v>1078</v>
      </c>
      <c r="C258" t="s">
        <v>1079</v>
      </c>
      <c r="D258" t="s">
        <v>1080</v>
      </c>
      <c r="E258">
        <v>0.78128774000000001</v>
      </c>
      <c r="H258">
        <v>7.2650240504453401E-2</v>
      </c>
      <c r="I258" t="s">
        <v>312</v>
      </c>
    </row>
    <row r="259" spans="1:9" x14ac:dyDescent="0.25">
      <c r="A259" t="s">
        <v>300</v>
      </c>
      <c r="B259" t="s">
        <v>1078</v>
      </c>
      <c r="C259" t="s">
        <v>1079</v>
      </c>
      <c r="D259" t="s">
        <v>1080</v>
      </c>
      <c r="E259">
        <v>1.231877605</v>
      </c>
      <c r="H259">
        <v>3.8845452091249802E-2</v>
      </c>
      <c r="I259" t="s">
        <v>312</v>
      </c>
    </row>
    <row r="260" spans="1:9" x14ac:dyDescent="0.25">
      <c r="A260" t="s">
        <v>300</v>
      </c>
      <c r="B260" t="s">
        <v>1081</v>
      </c>
      <c r="C260" t="s">
        <v>1082</v>
      </c>
      <c r="D260" t="s">
        <v>1083</v>
      </c>
      <c r="E260">
        <v>-0.99280177000000003</v>
      </c>
      <c r="H260">
        <v>4.4923331555374403E-2</v>
      </c>
      <c r="I260" t="s">
        <v>312</v>
      </c>
    </row>
    <row r="261" spans="1:9" x14ac:dyDescent="0.25">
      <c r="A261" t="s">
        <v>300</v>
      </c>
      <c r="B261" t="s">
        <v>1084</v>
      </c>
      <c r="C261" t="s">
        <v>1085</v>
      </c>
      <c r="D261" t="s">
        <v>1086</v>
      </c>
      <c r="E261">
        <v>0.91819467000000199</v>
      </c>
      <c r="H261">
        <v>2.54836489415367E-2</v>
      </c>
      <c r="I261" t="s">
        <v>312</v>
      </c>
    </row>
    <row r="262" spans="1:9" x14ac:dyDescent="0.25">
      <c r="A262" t="s">
        <v>300</v>
      </c>
      <c r="B262" t="s">
        <v>1084</v>
      </c>
      <c r="C262" t="s">
        <v>1085</v>
      </c>
      <c r="D262" t="s">
        <v>1086</v>
      </c>
      <c r="E262">
        <v>2.2596816400000002</v>
      </c>
      <c r="H262">
        <v>1.5849069511677499E-2</v>
      </c>
      <c r="I262" t="s">
        <v>312</v>
      </c>
    </row>
    <row r="263" spans="1:9" x14ac:dyDescent="0.25">
      <c r="A263" t="s">
        <v>300</v>
      </c>
      <c r="B263" t="s">
        <v>1087</v>
      </c>
      <c r="C263" t="s">
        <v>1088</v>
      </c>
      <c r="D263" t="s">
        <v>1089</v>
      </c>
      <c r="E263">
        <v>-1.33676672</v>
      </c>
      <c r="H263">
        <v>2.4019952732063699E-2</v>
      </c>
      <c r="I263" t="s">
        <v>312</v>
      </c>
    </row>
    <row r="264" spans="1:9" x14ac:dyDescent="0.25">
      <c r="A264" t="s">
        <v>300</v>
      </c>
      <c r="B264" t="s">
        <v>1087</v>
      </c>
      <c r="C264" t="s">
        <v>1088</v>
      </c>
      <c r="D264" t="s">
        <v>1089</v>
      </c>
      <c r="E264">
        <v>-1.4094832749999999</v>
      </c>
      <c r="H264">
        <v>4.0521340473175203E-3</v>
      </c>
      <c r="I264" t="s">
        <v>312</v>
      </c>
    </row>
    <row r="265" spans="1:9" x14ac:dyDescent="0.25">
      <c r="A265" t="s">
        <v>300</v>
      </c>
      <c r="B265" t="s">
        <v>1090</v>
      </c>
      <c r="C265" t="s">
        <v>1091</v>
      </c>
      <c r="D265" t="s">
        <v>1092</v>
      </c>
      <c r="E265">
        <v>-1.230741635</v>
      </c>
      <c r="H265">
        <v>7.2639296578070695E-2</v>
      </c>
      <c r="I265" t="s">
        <v>312</v>
      </c>
    </row>
    <row r="266" spans="1:9" x14ac:dyDescent="0.25">
      <c r="A266" t="s">
        <v>300</v>
      </c>
      <c r="B266" t="s">
        <v>1093</v>
      </c>
      <c r="C266" t="s">
        <v>1094</v>
      </c>
      <c r="D266" t="s">
        <v>1095</v>
      </c>
      <c r="E266">
        <v>1.8410234750000001</v>
      </c>
      <c r="H266">
        <v>8.0039111141143593E-3</v>
      </c>
      <c r="I266" t="s">
        <v>312</v>
      </c>
    </row>
    <row r="267" spans="1:9" x14ac:dyDescent="0.25">
      <c r="A267" t="s">
        <v>300</v>
      </c>
      <c r="B267" t="s">
        <v>1096</v>
      </c>
      <c r="C267" t="s">
        <v>1097</v>
      </c>
      <c r="D267" t="s">
        <v>1098</v>
      </c>
      <c r="E267">
        <v>1.6705968899999999</v>
      </c>
      <c r="H267">
        <v>7.2023871488900798E-2</v>
      </c>
      <c r="I267" t="s">
        <v>312</v>
      </c>
    </row>
    <row r="268" spans="1:9" x14ac:dyDescent="0.25">
      <c r="A268" t="s">
        <v>300</v>
      </c>
      <c r="B268" t="s">
        <v>1099</v>
      </c>
      <c r="C268" t="s">
        <v>1100</v>
      </c>
      <c r="D268" t="s">
        <v>1101</v>
      </c>
      <c r="E268">
        <v>-1.08944475</v>
      </c>
      <c r="H268">
        <v>6.3811420386877205E-2</v>
      </c>
      <c r="I268" t="s">
        <v>312</v>
      </c>
    </row>
    <row r="269" spans="1:9" x14ac:dyDescent="0.25">
      <c r="A269" t="s">
        <v>300</v>
      </c>
      <c r="B269" t="s">
        <v>1099</v>
      </c>
      <c r="C269" t="s">
        <v>1100</v>
      </c>
      <c r="D269" t="s">
        <v>1101</v>
      </c>
      <c r="E269">
        <v>-0.72798763500000196</v>
      </c>
      <c r="H269">
        <v>7.8691424410822303E-2</v>
      </c>
      <c r="I269" t="s">
        <v>312</v>
      </c>
    </row>
    <row r="270" spans="1:9" x14ac:dyDescent="0.25">
      <c r="A270" t="s">
        <v>300</v>
      </c>
      <c r="B270" t="s">
        <v>1099</v>
      </c>
      <c r="C270" t="s">
        <v>1100</v>
      </c>
      <c r="D270" t="s">
        <v>1101</v>
      </c>
      <c r="E270">
        <v>-1.64450853</v>
      </c>
      <c r="H270">
        <v>8.1896090983564207E-3</v>
      </c>
      <c r="I270" t="s">
        <v>312</v>
      </c>
    </row>
    <row r="271" spans="1:9" x14ac:dyDescent="0.25">
      <c r="A271" t="s">
        <v>300</v>
      </c>
      <c r="B271" t="s">
        <v>1099</v>
      </c>
      <c r="C271" t="s">
        <v>1100</v>
      </c>
      <c r="D271" t="s">
        <v>1101</v>
      </c>
      <c r="E271">
        <v>-1.3433800549999999</v>
      </c>
      <c r="H271">
        <v>1.9285584655220799E-2</v>
      </c>
      <c r="I271" t="s">
        <v>312</v>
      </c>
    </row>
    <row r="272" spans="1:9" x14ac:dyDescent="0.25">
      <c r="A272" t="s">
        <v>300</v>
      </c>
      <c r="B272" t="s">
        <v>1102</v>
      </c>
      <c r="C272" t="s">
        <v>1103</v>
      </c>
      <c r="D272" t="s">
        <v>1104</v>
      </c>
      <c r="E272">
        <v>-2.6141638299999999</v>
      </c>
      <c r="H272">
        <v>5.8080971952397899E-2</v>
      </c>
      <c r="I272" t="s">
        <v>312</v>
      </c>
    </row>
    <row r="273" spans="1:9" x14ac:dyDescent="0.25">
      <c r="A273" t="s">
        <v>300</v>
      </c>
      <c r="B273" t="s">
        <v>1105</v>
      </c>
      <c r="C273" t="s">
        <v>1106</v>
      </c>
      <c r="D273" t="s">
        <v>1107</v>
      </c>
      <c r="E273">
        <v>-0.95276892000000102</v>
      </c>
      <c r="H273">
        <v>7.0499089835224502E-2</v>
      </c>
      <c r="I273" t="s">
        <v>312</v>
      </c>
    </row>
    <row r="274" spans="1:9" x14ac:dyDescent="0.25">
      <c r="A274" t="s">
        <v>300</v>
      </c>
      <c r="B274" t="s">
        <v>1105</v>
      </c>
      <c r="C274" t="s">
        <v>1106</v>
      </c>
      <c r="D274" t="s">
        <v>1107</v>
      </c>
      <c r="E274">
        <v>-1.415471865</v>
      </c>
      <c r="H274">
        <v>6.1004029676486202E-2</v>
      </c>
      <c r="I274" t="s">
        <v>312</v>
      </c>
    </row>
    <row r="275" spans="1:9" x14ac:dyDescent="0.25">
      <c r="A275" t="s">
        <v>300</v>
      </c>
      <c r="B275" t="s">
        <v>1108</v>
      </c>
      <c r="C275" t="s">
        <v>1109</v>
      </c>
      <c r="D275" t="s">
        <v>1110</v>
      </c>
      <c r="E275">
        <v>-2.5141704699999998</v>
      </c>
      <c r="H275">
        <v>8.7885261694989909E-3</v>
      </c>
      <c r="I275" t="s">
        <v>312</v>
      </c>
    </row>
    <row r="276" spans="1:9" x14ac:dyDescent="0.25">
      <c r="A276" t="s">
        <v>300</v>
      </c>
      <c r="B276" t="s">
        <v>1111</v>
      </c>
      <c r="C276" t="s">
        <v>1112</v>
      </c>
      <c r="D276" t="s">
        <v>1113</v>
      </c>
      <c r="E276">
        <v>-2.1969509399999998</v>
      </c>
      <c r="H276">
        <v>4.7216416122033603E-2</v>
      </c>
      <c r="I276" t="s">
        <v>312</v>
      </c>
    </row>
    <row r="277" spans="1:9" x14ac:dyDescent="0.25">
      <c r="A277" t="s">
        <v>300</v>
      </c>
      <c r="B277" t="s">
        <v>1114</v>
      </c>
      <c r="C277" t="s">
        <v>1115</v>
      </c>
      <c r="D277" t="s">
        <v>1116</v>
      </c>
      <c r="E277">
        <v>-0.97305091000000099</v>
      </c>
      <c r="H277">
        <v>2.2772451051095401E-2</v>
      </c>
      <c r="I277" t="s">
        <v>312</v>
      </c>
    </row>
    <row r="278" spans="1:9" x14ac:dyDescent="0.25">
      <c r="A278" t="s">
        <v>300</v>
      </c>
      <c r="B278" t="s">
        <v>1117</v>
      </c>
      <c r="C278" t="s">
        <v>1118</v>
      </c>
      <c r="D278" t="s">
        <v>1119</v>
      </c>
      <c r="E278">
        <v>-0.61353133000000104</v>
      </c>
      <c r="H278">
        <v>7.9852175221701405E-2</v>
      </c>
      <c r="I278" t="s">
        <v>312</v>
      </c>
    </row>
    <row r="279" spans="1:9" x14ac:dyDescent="0.25">
      <c r="A279" t="s">
        <v>300</v>
      </c>
      <c r="B279" t="s">
        <v>1120</v>
      </c>
      <c r="C279" t="s">
        <v>1121</v>
      </c>
      <c r="D279" t="s">
        <v>1122</v>
      </c>
      <c r="E279">
        <v>0.81554780000000104</v>
      </c>
      <c r="H279">
        <v>8.89723643934721E-2</v>
      </c>
      <c r="I279" t="s">
        <v>312</v>
      </c>
    </row>
    <row r="280" spans="1:9" x14ac:dyDescent="0.25">
      <c r="A280" t="s">
        <v>300</v>
      </c>
      <c r="B280" t="s">
        <v>1123</v>
      </c>
      <c r="C280" t="s">
        <v>1124</v>
      </c>
      <c r="D280" t="s">
        <v>1125</v>
      </c>
      <c r="E280">
        <v>-2.1343427099999999</v>
      </c>
      <c r="H280">
        <v>3.5605168019204902E-3</v>
      </c>
      <c r="I280" t="s">
        <v>312</v>
      </c>
    </row>
    <row r="281" spans="1:9" x14ac:dyDescent="0.25">
      <c r="A281" t="s">
        <v>300</v>
      </c>
      <c r="B281" t="s">
        <v>1123</v>
      </c>
      <c r="C281" t="s">
        <v>1124</v>
      </c>
      <c r="D281" t="s">
        <v>1125</v>
      </c>
      <c r="E281">
        <v>-0.99114506499999799</v>
      </c>
      <c r="H281">
        <v>4.1213321677665102E-2</v>
      </c>
      <c r="I281" t="s">
        <v>312</v>
      </c>
    </row>
    <row r="282" spans="1:9" x14ac:dyDescent="0.25">
      <c r="A282" t="s">
        <v>300</v>
      </c>
      <c r="B282" t="s">
        <v>1123</v>
      </c>
      <c r="C282" t="s">
        <v>1124</v>
      </c>
      <c r="D282" t="s">
        <v>1125</v>
      </c>
      <c r="E282">
        <v>-1.7717178</v>
      </c>
      <c r="H282">
        <v>1.9063144370894201E-2</v>
      </c>
      <c r="I282" t="s">
        <v>312</v>
      </c>
    </row>
    <row r="283" spans="1:9" x14ac:dyDescent="0.25">
      <c r="A283" t="s">
        <v>300</v>
      </c>
      <c r="B283" t="s">
        <v>1123</v>
      </c>
      <c r="C283" t="s">
        <v>1124</v>
      </c>
      <c r="D283" t="s">
        <v>1125</v>
      </c>
      <c r="E283">
        <v>-0.64618244999999797</v>
      </c>
      <c r="H283">
        <v>6.4279636762265599E-2</v>
      </c>
      <c r="I283" t="s">
        <v>312</v>
      </c>
    </row>
    <row r="284" spans="1:9" x14ac:dyDescent="0.25">
      <c r="A284" t="s">
        <v>300</v>
      </c>
      <c r="B284" t="s">
        <v>1123</v>
      </c>
      <c r="C284" t="s">
        <v>1124</v>
      </c>
      <c r="D284" t="s">
        <v>1125</v>
      </c>
      <c r="E284">
        <v>-1.30463171</v>
      </c>
      <c r="H284">
        <v>1.48695484320746E-2</v>
      </c>
      <c r="I284" t="s">
        <v>312</v>
      </c>
    </row>
    <row r="285" spans="1:9" x14ac:dyDescent="0.25">
      <c r="A285" t="s">
        <v>300</v>
      </c>
      <c r="B285" t="s">
        <v>1126</v>
      </c>
      <c r="C285" t="s">
        <v>1127</v>
      </c>
      <c r="D285" t="s">
        <v>1128</v>
      </c>
      <c r="E285">
        <v>1.7397203299999999</v>
      </c>
      <c r="H285">
        <v>4.2879008596058404E-3</v>
      </c>
      <c r="I285" t="s">
        <v>312</v>
      </c>
    </row>
    <row r="286" spans="1:9" x14ac:dyDescent="0.25">
      <c r="A286" t="s">
        <v>300</v>
      </c>
      <c r="B286" t="s">
        <v>1126</v>
      </c>
      <c r="C286" t="s">
        <v>1127</v>
      </c>
      <c r="D286" t="s">
        <v>1128</v>
      </c>
      <c r="E286">
        <v>1.42250576</v>
      </c>
      <c r="H286">
        <v>1.5284616601748501E-2</v>
      </c>
      <c r="I286" t="s">
        <v>312</v>
      </c>
    </row>
    <row r="287" spans="1:9" x14ac:dyDescent="0.25">
      <c r="A287" t="s">
        <v>300</v>
      </c>
      <c r="B287" t="s">
        <v>1126</v>
      </c>
      <c r="C287" t="s">
        <v>1127</v>
      </c>
      <c r="D287" t="s">
        <v>1128</v>
      </c>
      <c r="E287">
        <v>0.58162659999999999</v>
      </c>
      <c r="H287">
        <v>9.7040988909466303E-2</v>
      </c>
      <c r="I287" t="s">
        <v>312</v>
      </c>
    </row>
    <row r="288" spans="1:9" x14ac:dyDescent="0.25">
      <c r="A288" t="s">
        <v>300</v>
      </c>
      <c r="B288" t="s">
        <v>1126</v>
      </c>
      <c r="C288" t="s">
        <v>1127</v>
      </c>
      <c r="D288" t="s">
        <v>1128</v>
      </c>
      <c r="E288">
        <v>0.95902353999999701</v>
      </c>
      <c r="H288">
        <v>9.6040537275101395E-2</v>
      </c>
      <c r="I288" t="s">
        <v>312</v>
      </c>
    </row>
    <row r="289" spans="1:9" x14ac:dyDescent="0.25">
      <c r="A289" t="s">
        <v>300</v>
      </c>
      <c r="B289" t="s">
        <v>1126</v>
      </c>
      <c r="C289" t="s">
        <v>1127</v>
      </c>
      <c r="D289" t="s">
        <v>1128</v>
      </c>
      <c r="E289">
        <v>0.83121637000000004</v>
      </c>
      <c r="H289">
        <v>5.5163405232344198E-2</v>
      </c>
      <c r="I289" t="s">
        <v>312</v>
      </c>
    </row>
    <row r="290" spans="1:9" x14ac:dyDescent="0.25">
      <c r="A290" t="s">
        <v>300</v>
      </c>
      <c r="B290" t="s">
        <v>1126</v>
      </c>
      <c r="C290" t="s">
        <v>1127</v>
      </c>
      <c r="D290" t="s">
        <v>1128</v>
      </c>
      <c r="E290">
        <v>1.1893210700000001</v>
      </c>
      <c r="H290">
        <v>8.8855557691533096E-2</v>
      </c>
      <c r="I290" t="s">
        <v>312</v>
      </c>
    </row>
    <row r="291" spans="1:9" x14ac:dyDescent="0.25">
      <c r="A291" t="s">
        <v>300</v>
      </c>
      <c r="B291" t="s">
        <v>1129</v>
      </c>
      <c r="C291" t="s">
        <v>521</v>
      </c>
      <c r="D291" t="s">
        <v>1130</v>
      </c>
      <c r="E291">
        <v>-0.93850913000000002</v>
      </c>
      <c r="H291">
        <v>7.2926123969789994E-2</v>
      </c>
      <c r="I291" t="s">
        <v>312</v>
      </c>
    </row>
    <row r="292" spans="1:9" x14ac:dyDescent="0.25">
      <c r="A292" t="s">
        <v>300</v>
      </c>
      <c r="B292" t="s">
        <v>1131</v>
      </c>
      <c r="C292" t="s">
        <v>1132</v>
      </c>
      <c r="D292" t="s">
        <v>1133</v>
      </c>
      <c r="E292">
        <v>-1.86358256</v>
      </c>
      <c r="H292">
        <v>1.30737041993986E-2</v>
      </c>
      <c r="I292" t="s">
        <v>312</v>
      </c>
    </row>
    <row r="293" spans="1:9" x14ac:dyDescent="0.25">
      <c r="A293" t="s">
        <v>300</v>
      </c>
      <c r="B293" t="s">
        <v>1131</v>
      </c>
      <c r="C293" t="s">
        <v>1132</v>
      </c>
      <c r="D293" t="s">
        <v>1133</v>
      </c>
      <c r="E293">
        <v>-1.63043498</v>
      </c>
      <c r="H293">
        <v>1.32861369699581E-2</v>
      </c>
      <c r="I293" t="s">
        <v>312</v>
      </c>
    </row>
    <row r="294" spans="1:9" x14ac:dyDescent="0.25">
      <c r="A294" t="s">
        <v>300</v>
      </c>
      <c r="B294" t="s">
        <v>1131</v>
      </c>
      <c r="C294" t="s">
        <v>1132</v>
      </c>
      <c r="D294" t="s">
        <v>1133</v>
      </c>
      <c r="E294">
        <v>-2.8030886499999998</v>
      </c>
      <c r="H294">
        <v>9.9923657771943102E-3</v>
      </c>
      <c r="I294" t="s">
        <v>312</v>
      </c>
    </row>
    <row r="295" spans="1:9" x14ac:dyDescent="0.25">
      <c r="A295" t="s">
        <v>300</v>
      </c>
      <c r="B295" t="s">
        <v>1131</v>
      </c>
      <c r="C295" t="s">
        <v>1132</v>
      </c>
      <c r="D295" t="s">
        <v>1133</v>
      </c>
      <c r="E295">
        <v>-0.91928871000000001</v>
      </c>
      <c r="H295">
        <v>2.39141079843572E-2</v>
      </c>
      <c r="I295" t="s">
        <v>312</v>
      </c>
    </row>
    <row r="296" spans="1:9" x14ac:dyDescent="0.25">
      <c r="A296" t="s">
        <v>300</v>
      </c>
      <c r="B296" t="s">
        <v>1134</v>
      </c>
      <c r="C296" t="s">
        <v>1135</v>
      </c>
      <c r="D296" t="s">
        <v>1136</v>
      </c>
      <c r="E296">
        <v>-1.9210029</v>
      </c>
      <c r="H296">
        <v>7.5846253131549596E-3</v>
      </c>
      <c r="I296" t="s">
        <v>312</v>
      </c>
    </row>
    <row r="297" spans="1:9" x14ac:dyDescent="0.25">
      <c r="A297" t="s">
        <v>300</v>
      </c>
      <c r="B297" t="s">
        <v>1137</v>
      </c>
      <c r="C297" t="s">
        <v>1138</v>
      </c>
      <c r="D297" t="s">
        <v>1139</v>
      </c>
      <c r="E297">
        <v>1.17486527</v>
      </c>
      <c r="H297">
        <v>7.0217733941902297E-2</v>
      </c>
      <c r="I297" t="s">
        <v>312</v>
      </c>
    </row>
    <row r="298" spans="1:9" x14ac:dyDescent="0.25">
      <c r="A298" t="s">
        <v>300</v>
      </c>
      <c r="B298" t="s">
        <v>1140</v>
      </c>
      <c r="C298" t="s">
        <v>1141</v>
      </c>
      <c r="D298" t="s">
        <v>1142</v>
      </c>
      <c r="E298">
        <v>-1.19869498</v>
      </c>
      <c r="H298">
        <v>2.4060343116857199E-2</v>
      </c>
      <c r="I298" t="s">
        <v>312</v>
      </c>
    </row>
    <row r="299" spans="1:9" x14ac:dyDescent="0.25">
      <c r="A299" t="s">
        <v>300</v>
      </c>
      <c r="B299" t="s">
        <v>1143</v>
      </c>
      <c r="C299" t="s">
        <v>1144</v>
      </c>
      <c r="D299" t="s">
        <v>1145</v>
      </c>
      <c r="E299">
        <v>-1.2148027050000001</v>
      </c>
      <c r="H299">
        <v>4.2709181326434399E-2</v>
      </c>
      <c r="I299" t="s">
        <v>312</v>
      </c>
    </row>
    <row r="300" spans="1:9" x14ac:dyDescent="0.25">
      <c r="A300" t="s">
        <v>300</v>
      </c>
      <c r="B300" t="s">
        <v>1146</v>
      </c>
      <c r="C300" t="s">
        <v>1147</v>
      </c>
      <c r="D300" t="s">
        <v>1148</v>
      </c>
      <c r="E300">
        <v>-1.61723119</v>
      </c>
      <c r="H300">
        <v>2.1981107423424701E-2</v>
      </c>
      <c r="I300" t="s">
        <v>312</v>
      </c>
    </row>
    <row r="301" spans="1:9" x14ac:dyDescent="0.25">
      <c r="A301" t="s">
        <v>300</v>
      </c>
      <c r="B301" t="s">
        <v>1146</v>
      </c>
      <c r="C301" t="s">
        <v>1147</v>
      </c>
      <c r="D301" t="s">
        <v>1148</v>
      </c>
      <c r="E301">
        <v>-1.2308787349999999</v>
      </c>
      <c r="H301">
        <v>3.6190393340963703E-2</v>
      </c>
      <c r="I301" t="s">
        <v>312</v>
      </c>
    </row>
    <row r="302" spans="1:9" x14ac:dyDescent="0.25">
      <c r="A302" t="s">
        <v>300</v>
      </c>
      <c r="B302" t="s">
        <v>1149</v>
      </c>
      <c r="C302" t="s">
        <v>1150</v>
      </c>
      <c r="D302" t="s">
        <v>1151</v>
      </c>
      <c r="E302">
        <v>-1.1007064</v>
      </c>
      <c r="H302">
        <v>8.0057172210042105E-2</v>
      </c>
      <c r="I302" t="s">
        <v>312</v>
      </c>
    </row>
    <row r="303" spans="1:9" x14ac:dyDescent="0.25">
      <c r="A303" t="s">
        <v>300</v>
      </c>
      <c r="B303" t="s">
        <v>1149</v>
      </c>
      <c r="C303" t="s">
        <v>1150</v>
      </c>
      <c r="D303" t="s">
        <v>1151</v>
      </c>
      <c r="E303">
        <v>-0.91632562500000303</v>
      </c>
      <c r="H303">
        <v>8.5012532244326797E-2</v>
      </c>
      <c r="I303" t="s">
        <v>312</v>
      </c>
    </row>
    <row r="304" spans="1:9" x14ac:dyDescent="0.25">
      <c r="A304" t="s">
        <v>300</v>
      </c>
      <c r="B304" t="s">
        <v>1152</v>
      </c>
      <c r="C304" t="s">
        <v>1153</v>
      </c>
      <c r="D304" t="s">
        <v>1154</v>
      </c>
      <c r="E304">
        <v>0.99416906999999799</v>
      </c>
      <c r="H304">
        <v>1.55926477677418E-2</v>
      </c>
      <c r="I304" t="s">
        <v>312</v>
      </c>
    </row>
    <row r="305" spans="1:9" x14ac:dyDescent="0.25">
      <c r="A305" t="s">
        <v>300</v>
      </c>
      <c r="B305" t="s">
        <v>1155</v>
      </c>
      <c r="C305" t="s">
        <v>1156</v>
      </c>
      <c r="D305" t="s">
        <v>1157</v>
      </c>
      <c r="E305">
        <v>-3.29457779</v>
      </c>
      <c r="H305">
        <v>4.2719660596052401E-2</v>
      </c>
      <c r="I305" t="s">
        <v>312</v>
      </c>
    </row>
    <row r="306" spans="1:9" x14ac:dyDescent="0.25">
      <c r="A306" t="s">
        <v>300</v>
      </c>
      <c r="B306" t="s">
        <v>1158</v>
      </c>
      <c r="C306" t="s">
        <v>1159</v>
      </c>
      <c r="D306" t="s">
        <v>1160</v>
      </c>
      <c r="E306">
        <v>-1.1301489849999999</v>
      </c>
      <c r="H306">
        <v>1.51256790940113E-2</v>
      </c>
      <c r="I306" t="s">
        <v>312</v>
      </c>
    </row>
    <row r="307" spans="1:9" x14ac:dyDescent="0.25">
      <c r="A307" t="s">
        <v>300</v>
      </c>
      <c r="B307" t="s">
        <v>1161</v>
      </c>
      <c r="C307" t="s">
        <v>1162</v>
      </c>
      <c r="D307" t="s">
        <v>1163</v>
      </c>
      <c r="E307">
        <v>2.0098413900000001</v>
      </c>
      <c r="H307">
        <v>2.7915100286188799E-3</v>
      </c>
      <c r="I307" t="s">
        <v>312</v>
      </c>
    </row>
    <row r="308" spans="1:9" x14ac:dyDescent="0.25">
      <c r="A308" t="s">
        <v>300</v>
      </c>
      <c r="B308" t="s">
        <v>1164</v>
      </c>
      <c r="C308" t="s">
        <v>1165</v>
      </c>
      <c r="D308" t="s">
        <v>1166</v>
      </c>
      <c r="E308">
        <v>-0.62785610999999997</v>
      </c>
      <c r="H308">
        <v>7.8267731404710203E-2</v>
      </c>
      <c r="I308" t="s">
        <v>312</v>
      </c>
    </row>
    <row r="309" spans="1:9" x14ac:dyDescent="0.25">
      <c r="A309" t="s">
        <v>300</v>
      </c>
      <c r="B309" t="s">
        <v>1164</v>
      </c>
      <c r="C309" t="s">
        <v>1165</v>
      </c>
      <c r="D309" t="s">
        <v>1166</v>
      </c>
      <c r="E309">
        <v>-1.3288713599999999</v>
      </c>
      <c r="H309">
        <v>1.13863434779591E-2</v>
      </c>
      <c r="I309" t="s">
        <v>312</v>
      </c>
    </row>
    <row r="310" spans="1:9" x14ac:dyDescent="0.25">
      <c r="A310" t="s">
        <v>300</v>
      </c>
      <c r="B310" t="s">
        <v>1167</v>
      </c>
      <c r="C310" t="s">
        <v>1168</v>
      </c>
      <c r="D310" t="s">
        <v>1169</v>
      </c>
      <c r="E310">
        <v>-2.1605556199999998</v>
      </c>
      <c r="H310">
        <v>1.66569240086465E-2</v>
      </c>
      <c r="I310" t="s">
        <v>312</v>
      </c>
    </row>
    <row r="311" spans="1:9" x14ac:dyDescent="0.25">
      <c r="A311" t="s">
        <v>300</v>
      </c>
      <c r="B311" t="s">
        <v>1170</v>
      </c>
      <c r="C311" t="s">
        <v>1171</v>
      </c>
      <c r="D311" t="s">
        <v>1172</v>
      </c>
      <c r="E311">
        <v>-0.77873149999999902</v>
      </c>
      <c r="H311">
        <v>5.7580666343441902E-2</v>
      </c>
      <c r="I311" t="s">
        <v>312</v>
      </c>
    </row>
    <row r="312" spans="1:9" x14ac:dyDescent="0.25">
      <c r="A312" t="s">
        <v>300</v>
      </c>
      <c r="B312" t="s">
        <v>861</v>
      </c>
      <c r="C312" t="s">
        <v>862</v>
      </c>
      <c r="D312" t="s">
        <v>1173</v>
      </c>
      <c r="E312">
        <v>-0.69685727000000197</v>
      </c>
      <c r="H312">
        <v>6.9451788932591602E-2</v>
      </c>
      <c r="I312" t="s">
        <v>312</v>
      </c>
    </row>
    <row r="313" spans="1:9" x14ac:dyDescent="0.25">
      <c r="A313" t="s">
        <v>300</v>
      </c>
      <c r="B313" t="s">
        <v>861</v>
      </c>
      <c r="C313" t="s">
        <v>862</v>
      </c>
      <c r="D313" t="s">
        <v>1173</v>
      </c>
      <c r="E313">
        <v>-0.73906919999999898</v>
      </c>
      <c r="H313">
        <v>5.5228639866904301E-2</v>
      </c>
      <c r="I313" t="s">
        <v>312</v>
      </c>
    </row>
    <row r="314" spans="1:9" x14ac:dyDescent="0.25">
      <c r="A314" t="s">
        <v>300</v>
      </c>
      <c r="B314" t="s">
        <v>861</v>
      </c>
      <c r="C314" t="s">
        <v>862</v>
      </c>
      <c r="D314" t="s">
        <v>1173</v>
      </c>
      <c r="E314">
        <v>-2.05911139</v>
      </c>
      <c r="H314">
        <v>3.9040700201890002E-2</v>
      </c>
      <c r="I314" t="s">
        <v>312</v>
      </c>
    </row>
    <row r="315" spans="1:9" x14ac:dyDescent="0.25">
      <c r="A315" t="s">
        <v>300</v>
      </c>
      <c r="B315" t="s">
        <v>861</v>
      </c>
      <c r="C315" t="s">
        <v>862</v>
      </c>
      <c r="D315" t="s">
        <v>1173</v>
      </c>
      <c r="E315">
        <v>-0.92696619000000202</v>
      </c>
      <c r="H315">
        <v>3.7487072605287601E-2</v>
      </c>
      <c r="I315" t="s">
        <v>312</v>
      </c>
    </row>
    <row r="316" spans="1:9" x14ac:dyDescent="0.25">
      <c r="A316" t="s">
        <v>300</v>
      </c>
      <c r="B316" t="s">
        <v>861</v>
      </c>
      <c r="C316" t="s">
        <v>862</v>
      </c>
      <c r="D316" t="s">
        <v>1173</v>
      </c>
      <c r="E316">
        <v>-0.979679579999999</v>
      </c>
      <c r="H316">
        <v>6.1393038165683103E-2</v>
      </c>
      <c r="I316" t="s">
        <v>312</v>
      </c>
    </row>
    <row r="317" spans="1:9" x14ac:dyDescent="0.25">
      <c r="A317" t="s">
        <v>300</v>
      </c>
      <c r="B317" t="s">
        <v>858</v>
      </c>
      <c r="C317" t="s">
        <v>859</v>
      </c>
      <c r="D317" t="s">
        <v>1174</v>
      </c>
      <c r="E317">
        <v>-0.77994371000000096</v>
      </c>
      <c r="H317">
        <v>8.9450360559948497E-2</v>
      </c>
      <c r="I317" t="s">
        <v>312</v>
      </c>
    </row>
    <row r="318" spans="1:9" x14ac:dyDescent="0.25">
      <c r="A318" t="s">
        <v>300</v>
      </c>
      <c r="B318" t="s">
        <v>858</v>
      </c>
      <c r="C318" t="s">
        <v>859</v>
      </c>
      <c r="D318" t="s">
        <v>1174</v>
      </c>
      <c r="E318">
        <v>-0.76259927999999999</v>
      </c>
      <c r="H318">
        <v>1.36007569229339E-2</v>
      </c>
      <c r="I318" t="s">
        <v>312</v>
      </c>
    </row>
    <row r="319" spans="1:9" x14ac:dyDescent="0.25">
      <c r="A319" t="s">
        <v>300</v>
      </c>
      <c r="B319" t="s">
        <v>858</v>
      </c>
      <c r="C319" t="s">
        <v>859</v>
      </c>
      <c r="D319" t="s">
        <v>1174</v>
      </c>
      <c r="E319">
        <v>-0.60075988999999896</v>
      </c>
      <c r="H319">
        <v>4.15606366485737E-2</v>
      </c>
      <c r="I319" t="s">
        <v>312</v>
      </c>
    </row>
    <row r="320" spans="1:9" x14ac:dyDescent="0.25">
      <c r="A320" t="s">
        <v>300</v>
      </c>
      <c r="B320" t="s">
        <v>858</v>
      </c>
      <c r="C320" t="s">
        <v>859</v>
      </c>
      <c r="D320" t="s">
        <v>1174</v>
      </c>
      <c r="E320">
        <v>-0.88559362999999902</v>
      </c>
      <c r="H320">
        <v>3.8177790338513901E-2</v>
      </c>
      <c r="I320" t="s">
        <v>312</v>
      </c>
    </row>
    <row r="321" spans="1:9" x14ac:dyDescent="0.25">
      <c r="A321" t="s">
        <v>300</v>
      </c>
      <c r="B321" t="s">
        <v>858</v>
      </c>
      <c r="C321" t="s">
        <v>859</v>
      </c>
      <c r="D321" t="s">
        <v>1174</v>
      </c>
      <c r="E321">
        <v>-0.74106970999999799</v>
      </c>
      <c r="H321">
        <v>8.4034660352457394E-2</v>
      </c>
      <c r="I321" t="s">
        <v>312</v>
      </c>
    </row>
    <row r="322" spans="1:9" x14ac:dyDescent="0.25">
      <c r="A322" t="s">
        <v>300</v>
      </c>
      <c r="B322" t="s">
        <v>858</v>
      </c>
      <c r="C322" t="s">
        <v>859</v>
      </c>
      <c r="D322" t="s">
        <v>1174</v>
      </c>
      <c r="E322">
        <v>-1.0915751300000001</v>
      </c>
      <c r="H322">
        <v>6.4399675576638699E-2</v>
      </c>
      <c r="I322" t="s">
        <v>312</v>
      </c>
    </row>
    <row r="323" spans="1:9" x14ac:dyDescent="0.25">
      <c r="A323" t="s">
        <v>300</v>
      </c>
      <c r="B323" t="s">
        <v>858</v>
      </c>
      <c r="C323" t="s">
        <v>859</v>
      </c>
      <c r="D323" t="s">
        <v>1174</v>
      </c>
      <c r="E323">
        <v>-0.81291141999999905</v>
      </c>
      <c r="H323">
        <v>4.4963126322203298E-2</v>
      </c>
      <c r="I323" t="s">
        <v>312</v>
      </c>
    </row>
    <row r="324" spans="1:9" x14ac:dyDescent="0.25">
      <c r="A324" t="s">
        <v>300</v>
      </c>
      <c r="B324" t="s">
        <v>858</v>
      </c>
      <c r="C324" t="s">
        <v>859</v>
      </c>
      <c r="D324" t="s">
        <v>1174</v>
      </c>
      <c r="E324">
        <v>-0.73748857000000001</v>
      </c>
      <c r="H324">
        <v>7.1842268733196796E-2</v>
      </c>
      <c r="I324" t="s">
        <v>312</v>
      </c>
    </row>
    <row r="325" spans="1:9" x14ac:dyDescent="0.25">
      <c r="A325" t="s">
        <v>300</v>
      </c>
      <c r="B325" t="s">
        <v>858</v>
      </c>
      <c r="C325" t="s">
        <v>859</v>
      </c>
      <c r="D325" t="s">
        <v>1174</v>
      </c>
      <c r="E325">
        <v>-1.34467523</v>
      </c>
      <c r="H325">
        <v>3.7219707251133799E-2</v>
      </c>
      <c r="I325" t="s">
        <v>312</v>
      </c>
    </row>
    <row r="326" spans="1:9" x14ac:dyDescent="0.25">
      <c r="A326" t="s">
        <v>300</v>
      </c>
      <c r="B326" t="s">
        <v>1175</v>
      </c>
      <c r="C326" t="s">
        <v>1176</v>
      </c>
      <c r="D326" t="s">
        <v>1177</v>
      </c>
      <c r="E326">
        <v>-0.84950430500000396</v>
      </c>
      <c r="H326">
        <v>6.9276092504719805E-2</v>
      </c>
      <c r="I326" t="s">
        <v>312</v>
      </c>
    </row>
    <row r="327" spans="1:9" x14ac:dyDescent="0.25">
      <c r="A327" t="s">
        <v>300</v>
      </c>
      <c r="B327" t="s">
        <v>1178</v>
      </c>
      <c r="C327" t="s">
        <v>1179</v>
      </c>
      <c r="D327" t="s">
        <v>1180</v>
      </c>
      <c r="E327">
        <v>-1.7972863649999999</v>
      </c>
      <c r="H327">
        <v>1.6809145420280301E-2</v>
      </c>
      <c r="I327" t="s">
        <v>312</v>
      </c>
    </row>
    <row r="328" spans="1:9" x14ac:dyDescent="0.25">
      <c r="A328" t="s">
        <v>300</v>
      </c>
      <c r="B328" t="s">
        <v>1181</v>
      </c>
      <c r="C328" t="s">
        <v>1182</v>
      </c>
      <c r="D328" t="s">
        <v>1183</v>
      </c>
      <c r="E328">
        <v>-1.0215371049999999</v>
      </c>
      <c r="H328">
        <v>9.1023620535474595E-2</v>
      </c>
      <c r="I328" t="s">
        <v>312</v>
      </c>
    </row>
    <row r="329" spans="1:9" x14ac:dyDescent="0.25">
      <c r="A329" t="s">
        <v>300</v>
      </c>
      <c r="B329" t="s">
        <v>702</v>
      </c>
      <c r="C329" t="s">
        <v>703</v>
      </c>
      <c r="D329" t="s">
        <v>1184</v>
      </c>
      <c r="E329">
        <v>-2.4803592600000002</v>
      </c>
      <c r="H329">
        <v>2.3596376518220899E-2</v>
      </c>
      <c r="I329" t="s">
        <v>312</v>
      </c>
    </row>
    <row r="330" spans="1:9" x14ac:dyDescent="0.25">
      <c r="A330" t="s">
        <v>300</v>
      </c>
      <c r="B330" t="s">
        <v>1185</v>
      </c>
      <c r="C330" t="s">
        <v>1186</v>
      </c>
      <c r="D330" t="s">
        <v>1187</v>
      </c>
      <c r="E330">
        <v>-1.5172320800000001</v>
      </c>
      <c r="H330">
        <v>2.4021275350103101E-2</v>
      </c>
      <c r="I330" t="s">
        <v>312</v>
      </c>
    </row>
    <row r="331" spans="1:9" x14ac:dyDescent="0.25">
      <c r="A331" t="s">
        <v>300</v>
      </c>
      <c r="B331" t="s">
        <v>1188</v>
      </c>
      <c r="C331" t="s">
        <v>1189</v>
      </c>
      <c r="D331" t="s">
        <v>1190</v>
      </c>
      <c r="E331">
        <v>-1.76684379</v>
      </c>
      <c r="H331">
        <v>8.2859333557351294E-3</v>
      </c>
      <c r="I331" t="s">
        <v>312</v>
      </c>
    </row>
    <row r="332" spans="1:9" x14ac:dyDescent="0.25">
      <c r="A332" t="s">
        <v>300</v>
      </c>
      <c r="B332" t="s">
        <v>1191</v>
      </c>
      <c r="C332" t="s">
        <v>1192</v>
      </c>
      <c r="D332" t="s">
        <v>1193</v>
      </c>
      <c r="E332">
        <v>0.70498708000000199</v>
      </c>
      <c r="H332">
        <v>4.4081914202935203E-2</v>
      </c>
      <c r="I332" t="s">
        <v>312</v>
      </c>
    </row>
    <row r="333" spans="1:9" x14ac:dyDescent="0.25">
      <c r="A333" t="s">
        <v>300</v>
      </c>
      <c r="B333" t="s">
        <v>1194</v>
      </c>
      <c r="C333" t="s">
        <v>1195</v>
      </c>
      <c r="D333" t="s">
        <v>1196</v>
      </c>
      <c r="E333">
        <v>-0.70970100999999997</v>
      </c>
      <c r="H333">
        <v>6.4110403127792204E-2</v>
      </c>
      <c r="I333" t="s">
        <v>312</v>
      </c>
    </row>
    <row r="334" spans="1:9" x14ac:dyDescent="0.25">
      <c r="A334" t="s">
        <v>300</v>
      </c>
      <c r="B334" t="s">
        <v>1194</v>
      </c>
      <c r="C334" t="s">
        <v>1195</v>
      </c>
      <c r="D334" t="s">
        <v>1196</v>
      </c>
      <c r="E334">
        <v>-1.543972465</v>
      </c>
      <c r="H334">
        <v>1.1945718251615301E-2</v>
      </c>
      <c r="I334" t="s">
        <v>312</v>
      </c>
    </row>
    <row r="335" spans="1:9" x14ac:dyDescent="0.25">
      <c r="A335" t="s">
        <v>300</v>
      </c>
      <c r="B335" t="s">
        <v>1194</v>
      </c>
      <c r="C335" t="s">
        <v>1195</v>
      </c>
      <c r="D335" t="s">
        <v>1196</v>
      </c>
      <c r="E335">
        <v>-2.59473983</v>
      </c>
      <c r="H335">
        <v>3.8026242878508301E-3</v>
      </c>
      <c r="I335" t="s">
        <v>312</v>
      </c>
    </row>
    <row r="336" spans="1:9" x14ac:dyDescent="0.25">
      <c r="A336" t="s">
        <v>300</v>
      </c>
      <c r="B336" t="s">
        <v>1197</v>
      </c>
      <c r="C336" t="s">
        <v>1198</v>
      </c>
      <c r="D336" t="s">
        <v>1199</v>
      </c>
      <c r="E336">
        <v>-2.4450675199999998</v>
      </c>
      <c r="H336">
        <v>1.68697845423094E-3</v>
      </c>
      <c r="I336" t="s">
        <v>312</v>
      </c>
    </row>
    <row r="337" spans="1:9" x14ac:dyDescent="0.25">
      <c r="A337" t="s">
        <v>300</v>
      </c>
      <c r="B337" t="s">
        <v>1197</v>
      </c>
      <c r="C337" t="s">
        <v>1198</v>
      </c>
      <c r="D337" t="s">
        <v>1199</v>
      </c>
      <c r="E337">
        <v>-0.76237063500000002</v>
      </c>
      <c r="H337">
        <v>7.1580521943645004E-2</v>
      </c>
      <c r="I337" t="s">
        <v>312</v>
      </c>
    </row>
    <row r="338" spans="1:9" x14ac:dyDescent="0.25">
      <c r="A338" t="s">
        <v>300</v>
      </c>
      <c r="B338" t="s">
        <v>1197</v>
      </c>
      <c r="C338" t="s">
        <v>1198</v>
      </c>
      <c r="D338" t="s">
        <v>1199</v>
      </c>
      <c r="E338">
        <v>-0.91400610999999898</v>
      </c>
      <c r="H338">
        <v>4.3933924426070602E-2</v>
      </c>
      <c r="I338" t="s">
        <v>312</v>
      </c>
    </row>
    <row r="339" spans="1:9" x14ac:dyDescent="0.25">
      <c r="A339" t="s">
        <v>300</v>
      </c>
      <c r="B339" t="s">
        <v>1197</v>
      </c>
      <c r="C339" t="s">
        <v>1198</v>
      </c>
      <c r="D339" t="s">
        <v>1199</v>
      </c>
      <c r="E339">
        <v>-1.1351914400000001</v>
      </c>
      <c r="H339">
        <v>6.6493705796812602E-2</v>
      </c>
      <c r="I339" t="s">
        <v>312</v>
      </c>
    </row>
    <row r="340" spans="1:9" x14ac:dyDescent="0.25">
      <c r="A340" t="s">
        <v>300</v>
      </c>
      <c r="B340" t="s">
        <v>1197</v>
      </c>
      <c r="C340" t="s">
        <v>1198</v>
      </c>
      <c r="D340" t="s">
        <v>1199</v>
      </c>
      <c r="E340">
        <v>-0.84656586999999905</v>
      </c>
      <c r="H340">
        <v>3.55343718526051E-2</v>
      </c>
      <c r="I340" t="s">
        <v>312</v>
      </c>
    </row>
    <row r="341" spans="1:9" x14ac:dyDescent="0.25">
      <c r="A341" t="s">
        <v>300</v>
      </c>
      <c r="B341" t="s">
        <v>1197</v>
      </c>
      <c r="C341" t="s">
        <v>1198</v>
      </c>
      <c r="D341" t="s">
        <v>1199</v>
      </c>
      <c r="E341">
        <v>-1.0065812750000001</v>
      </c>
      <c r="H341">
        <v>2.1779905344122798E-2</v>
      </c>
      <c r="I341" t="s">
        <v>312</v>
      </c>
    </row>
    <row r="342" spans="1:9" x14ac:dyDescent="0.25">
      <c r="A342" t="s">
        <v>300</v>
      </c>
      <c r="B342" t="s">
        <v>1197</v>
      </c>
      <c r="C342" t="s">
        <v>1198</v>
      </c>
      <c r="D342" t="s">
        <v>1199</v>
      </c>
      <c r="E342">
        <v>-2.0452860099999999</v>
      </c>
      <c r="H342">
        <v>6.3353645525521002E-2</v>
      </c>
      <c r="I342" t="s">
        <v>312</v>
      </c>
    </row>
    <row r="343" spans="1:9" x14ac:dyDescent="0.25">
      <c r="A343" t="s">
        <v>300</v>
      </c>
      <c r="B343" t="s">
        <v>1200</v>
      </c>
      <c r="C343" t="s">
        <v>1201</v>
      </c>
      <c r="D343" t="s">
        <v>1202</v>
      </c>
      <c r="E343">
        <v>-1.0003735899999999</v>
      </c>
      <c r="H343">
        <v>8.4720451416948603E-2</v>
      </c>
      <c r="I343" t="s">
        <v>312</v>
      </c>
    </row>
    <row r="344" spans="1:9" x14ac:dyDescent="0.25">
      <c r="A344" t="s">
        <v>300</v>
      </c>
      <c r="B344" t="s">
        <v>1200</v>
      </c>
      <c r="C344" t="s">
        <v>1201</v>
      </c>
      <c r="D344" t="s">
        <v>1202</v>
      </c>
      <c r="E344">
        <v>-0.83443429000000102</v>
      </c>
      <c r="H344">
        <v>5.6920584066851897E-3</v>
      </c>
      <c r="I344" t="s">
        <v>312</v>
      </c>
    </row>
    <row r="345" spans="1:9" x14ac:dyDescent="0.25">
      <c r="A345" t="s">
        <v>300</v>
      </c>
      <c r="B345" t="s">
        <v>1203</v>
      </c>
      <c r="C345" t="s">
        <v>1204</v>
      </c>
      <c r="D345" t="s">
        <v>1205</v>
      </c>
      <c r="E345">
        <v>-1.015296545</v>
      </c>
      <c r="H345">
        <v>6.0675335527910698E-2</v>
      </c>
      <c r="I345" t="s">
        <v>312</v>
      </c>
    </row>
    <row r="346" spans="1:9" x14ac:dyDescent="0.25">
      <c r="A346" t="s">
        <v>300</v>
      </c>
      <c r="B346" t="s">
        <v>1206</v>
      </c>
      <c r="C346" t="s">
        <v>1207</v>
      </c>
      <c r="D346" t="s">
        <v>1208</v>
      </c>
      <c r="E346">
        <v>1.2802512450000001</v>
      </c>
      <c r="H346">
        <v>3.1327946821581597E-2</v>
      </c>
      <c r="I346" t="s">
        <v>312</v>
      </c>
    </row>
    <row r="347" spans="1:9" x14ac:dyDescent="0.25">
      <c r="A347" t="s">
        <v>300</v>
      </c>
      <c r="B347" t="s">
        <v>1209</v>
      </c>
      <c r="C347" t="s">
        <v>1210</v>
      </c>
      <c r="D347" t="s">
        <v>1211</v>
      </c>
      <c r="E347">
        <v>2.8739838600000001</v>
      </c>
      <c r="H347">
        <v>5.70185550766855E-3</v>
      </c>
      <c r="I347" t="s">
        <v>312</v>
      </c>
    </row>
    <row r="348" spans="1:9" x14ac:dyDescent="0.25">
      <c r="A348" t="s">
        <v>300</v>
      </c>
      <c r="B348" t="s">
        <v>1212</v>
      </c>
      <c r="C348" t="s">
        <v>1213</v>
      </c>
      <c r="D348" t="s">
        <v>1214</v>
      </c>
      <c r="E348">
        <v>1.89257746</v>
      </c>
      <c r="H348">
        <v>5.5305070778868303E-3</v>
      </c>
      <c r="I348" t="s">
        <v>312</v>
      </c>
    </row>
    <row r="349" spans="1:9" x14ac:dyDescent="0.25">
      <c r="A349" t="s">
        <v>300</v>
      </c>
      <c r="B349" t="s">
        <v>1215</v>
      </c>
      <c r="C349" t="s">
        <v>1216</v>
      </c>
      <c r="D349" t="s">
        <v>1217</v>
      </c>
      <c r="E349">
        <v>1.74395575</v>
      </c>
      <c r="H349">
        <v>9.9193224036831396E-2</v>
      </c>
      <c r="I349" t="s">
        <v>312</v>
      </c>
    </row>
    <row r="350" spans="1:9" x14ac:dyDescent="0.25">
      <c r="A350" t="s">
        <v>300</v>
      </c>
      <c r="B350" t="s">
        <v>1218</v>
      </c>
      <c r="C350" t="s">
        <v>1219</v>
      </c>
      <c r="D350" t="s">
        <v>1220</v>
      </c>
      <c r="E350">
        <v>-1.1911510000000001</v>
      </c>
      <c r="H350">
        <v>3.2273228564992901E-2</v>
      </c>
      <c r="I350" t="s">
        <v>312</v>
      </c>
    </row>
    <row r="351" spans="1:9" x14ac:dyDescent="0.25">
      <c r="A351" t="s">
        <v>300</v>
      </c>
      <c r="B351" t="s">
        <v>1221</v>
      </c>
      <c r="C351" t="s">
        <v>1222</v>
      </c>
      <c r="D351" t="s">
        <v>1223</v>
      </c>
      <c r="E351">
        <v>-1.0125014400000001</v>
      </c>
      <c r="H351">
        <v>6.5168521655759601E-3</v>
      </c>
      <c r="I351" t="s">
        <v>312</v>
      </c>
    </row>
    <row r="352" spans="1:9" x14ac:dyDescent="0.25">
      <c r="A352" t="s">
        <v>300</v>
      </c>
      <c r="B352" t="s">
        <v>1224</v>
      </c>
      <c r="C352" t="s">
        <v>1225</v>
      </c>
      <c r="D352" t="s">
        <v>1226</v>
      </c>
      <c r="E352">
        <v>-1.1783254000000001</v>
      </c>
      <c r="H352">
        <v>3.3294450756664901E-2</v>
      </c>
      <c r="I352" t="s">
        <v>312</v>
      </c>
    </row>
    <row r="353" spans="1:9" x14ac:dyDescent="0.25">
      <c r="A353" t="s">
        <v>300</v>
      </c>
      <c r="B353" t="s">
        <v>1227</v>
      </c>
      <c r="C353" t="s">
        <v>1228</v>
      </c>
      <c r="D353" t="s">
        <v>1229</v>
      </c>
      <c r="E353">
        <v>-1.5569667149999999</v>
      </c>
      <c r="H353">
        <v>4.9049341278075503E-2</v>
      </c>
      <c r="I353" t="s">
        <v>312</v>
      </c>
    </row>
    <row r="354" spans="1:9" x14ac:dyDescent="0.25">
      <c r="A354" t="s">
        <v>300</v>
      </c>
      <c r="B354" t="s">
        <v>1230</v>
      </c>
      <c r="C354" t="s">
        <v>1231</v>
      </c>
      <c r="D354" t="s">
        <v>1232</v>
      </c>
      <c r="E354">
        <v>-1.258540955</v>
      </c>
      <c r="H354">
        <v>1.9726621165213801E-2</v>
      </c>
      <c r="I354" t="s">
        <v>312</v>
      </c>
    </row>
    <row r="355" spans="1:9" x14ac:dyDescent="0.25">
      <c r="A355" t="s">
        <v>300</v>
      </c>
      <c r="B355" t="s">
        <v>1233</v>
      </c>
      <c r="C355" t="s">
        <v>1234</v>
      </c>
      <c r="D355" t="s">
        <v>1235</v>
      </c>
      <c r="E355">
        <v>-0.74647262999999997</v>
      </c>
      <c r="H355">
        <v>8.1779016651147604E-2</v>
      </c>
      <c r="I355" t="s">
        <v>312</v>
      </c>
    </row>
    <row r="356" spans="1:9" x14ac:dyDescent="0.25">
      <c r="A356" t="s">
        <v>300</v>
      </c>
      <c r="B356" t="s">
        <v>1236</v>
      </c>
      <c r="C356" t="s">
        <v>1237</v>
      </c>
      <c r="D356" t="s">
        <v>1238</v>
      </c>
      <c r="E356">
        <v>-1.8914149200000001</v>
      </c>
      <c r="H356">
        <v>1.23569957617609E-2</v>
      </c>
      <c r="I356" t="s">
        <v>312</v>
      </c>
    </row>
    <row r="357" spans="1:9" x14ac:dyDescent="0.25">
      <c r="A357" t="s">
        <v>300</v>
      </c>
      <c r="B357" t="s">
        <v>1236</v>
      </c>
      <c r="C357" t="s">
        <v>1237</v>
      </c>
      <c r="D357" t="s">
        <v>1238</v>
      </c>
      <c r="E357">
        <v>-0.96360910000000299</v>
      </c>
      <c r="H357">
        <v>6.2676776677756799E-2</v>
      </c>
      <c r="I357" t="s">
        <v>312</v>
      </c>
    </row>
    <row r="358" spans="1:9" x14ac:dyDescent="0.25">
      <c r="A358" t="s">
        <v>300</v>
      </c>
      <c r="B358" t="s">
        <v>1239</v>
      </c>
      <c r="C358" t="s">
        <v>1240</v>
      </c>
      <c r="D358" t="s">
        <v>1241</v>
      </c>
      <c r="E358">
        <v>-0.77265636999999998</v>
      </c>
      <c r="H358">
        <v>2.3139693488878E-2</v>
      </c>
      <c r="I358" t="s">
        <v>312</v>
      </c>
    </row>
    <row r="359" spans="1:9" x14ac:dyDescent="0.25">
      <c r="A359" t="s">
        <v>300</v>
      </c>
      <c r="B359" t="s">
        <v>1239</v>
      </c>
      <c r="C359" t="s">
        <v>1240</v>
      </c>
      <c r="D359" t="s">
        <v>1241</v>
      </c>
      <c r="E359">
        <v>-1.074518815</v>
      </c>
      <c r="H359">
        <v>8.4270947867639608E-3</v>
      </c>
      <c r="I359" t="s">
        <v>312</v>
      </c>
    </row>
    <row r="360" spans="1:9" x14ac:dyDescent="0.25">
      <c r="A360" t="s">
        <v>300</v>
      </c>
      <c r="B360" t="s">
        <v>1242</v>
      </c>
      <c r="C360" t="s">
        <v>1243</v>
      </c>
      <c r="D360" t="s">
        <v>1244</v>
      </c>
      <c r="E360">
        <v>-1.1165378800000001</v>
      </c>
      <c r="H360">
        <v>3.2105198350951603E-2</v>
      </c>
      <c r="I360" t="s">
        <v>312</v>
      </c>
    </row>
    <row r="361" spans="1:9" x14ac:dyDescent="0.25">
      <c r="A361" t="s">
        <v>300</v>
      </c>
      <c r="B361" t="s">
        <v>1245</v>
      </c>
      <c r="C361" t="s">
        <v>1246</v>
      </c>
      <c r="D361" t="s">
        <v>1247</v>
      </c>
      <c r="E361">
        <v>-0.62614515999999698</v>
      </c>
      <c r="H361">
        <v>6.0760599531849001E-2</v>
      </c>
      <c r="I361" t="s">
        <v>312</v>
      </c>
    </row>
    <row r="362" spans="1:9" x14ac:dyDescent="0.25">
      <c r="A362" t="s">
        <v>300</v>
      </c>
      <c r="B362" t="s">
        <v>1248</v>
      </c>
      <c r="C362" t="s">
        <v>1249</v>
      </c>
      <c r="D362" t="s">
        <v>1250</v>
      </c>
      <c r="E362">
        <v>-1.7746819199999999</v>
      </c>
      <c r="H362">
        <v>1.3100333600312E-2</v>
      </c>
      <c r="I362" t="s">
        <v>312</v>
      </c>
    </row>
    <row r="363" spans="1:9" x14ac:dyDescent="0.25">
      <c r="A363" t="s">
        <v>300</v>
      </c>
      <c r="B363" t="s">
        <v>1251</v>
      </c>
      <c r="C363" t="s">
        <v>1252</v>
      </c>
      <c r="D363" t="s">
        <v>1253</v>
      </c>
      <c r="E363">
        <v>-1.7695958000000001</v>
      </c>
      <c r="H363">
        <v>5.65003379682818E-2</v>
      </c>
      <c r="I363" t="s">
        <v>312</v>
      </c>
    </row>
    <row r="364" spans="1:9" x14ac:dyDescent="0.25">
      <c r="A364" t="s">
        <v>300</v>
      </c>
      <c r="B364" t="s">
        <v>1251</v>
      </c>
      <c r="C364" t="s">
        <v>1252</v>
      </c>
      <c r="D364" t="s">
        <v>1253</v>
      </c>
      <c r="E364">
        <v>-0.66106614500000005</v>
      </c>
      <c r="H364">
        <v>1.5788975418605501E-2</v>
      </c>
      <c r="I364" t="s">
        <v>312</v>
      </c>
    </row>
    <row r="365" spans="1:9" x14ac:dyDescent="0.25">
      <c r="A365" t="s">
        <v>300</v>
      </c>
      <c r="B365" t="s">
        <v>1254</v>
      </c>
      <c r="C365" t="s">
        <v>1255</v>
      </c>
      <c r="D365" t="s">
        <v>1256</v>
      </c>
      <c r="E365">
        <v>-1.2434551</v>
      </c>
      <c r="H365">
        <v>3.4655916386966003E-2</v>
      </c>
      <c r="I365" t="s">
        <v>312</v>
      </c>
    </row>
    <row r="366" spans="1:9" x14ac:dyDescent="0.25">
      <c r="A366" t="s">
        <v>300</v>
      </c>
      <c r="B366" t="s">
        <v>1257</v>
      </c>
      <c r="C366" t="s">
        <v>1258</v>
      </c>
      <c r="D366" t="s">
        <v>1259</v>
      </c>
      <c r="E366">
        <v>0.97268709999999803</v>
      </c>
      <c r="H366">
        <v>6.42272611950989E-3</v>
      </c>
      <c r="I366" t="s">
        <v>312</v>
      </c>
    </row>
    <row r="367" spans="1:9" x14ac:dyDescent="0.25">
      <c r="A367" t="s">
        <v>300</v>
      </c>
      <c r="B367" t="s">
        <v>1257</v>
      </c>
      <c r="C367" t="s">
        <v>1258</v>
      </c>
      <c r="D367" t="s">
        <v>1259</v>
      </c>
      <c r="E367">
        <v>0.93765668499999999</v>
      </c>
      <c r="H367">
        <v>4.2933930143516097E-2</v>
      </c>
      <c r="I367" t="s">
        <v>312</v>
      </c>
    </row>
    <row r="368" spans="1:9" x14ac:dyDescent="0.25">
      <c r="A368" t="s">
        <v>300</v>
      </c>
      <c r="B368" t="s">
        <v>1260</v>
      </c>
      <c r="C368" t="s">
        <v>1261</v>
      </c>
      <c r="D368" t="s">
        <v>1262</v>
      </c>
      <c r="E368">
        <v>2.0996367199999999</v>
      </c>
      <c r="H368">
        <v>4.0185360472063197E-2</v>
      </c>
      <c r="I368" t="s">
        <v>312</v>
      </c>
    </row>
    <row r="369" spans="1:9" x14ac:dyDescent="0.25">
      <c r="A369" t="s">
        <v>300</v>
      </c>
      <c r="B369" t="s">
        <v>1260</v>
      </c>
      <c r="C369" t="s">
        <v>1261</v>
      </c>
      <c r="D369" t="s">
        <v>1262</v>
      </c>
      <c r="E369">
        <v>1.82448564</v>
      </c>
      <c r="H369">
        <v>2.04856338437913E-2</v>
      </c>
      <c r="I369" t="s">
        <v>312</v>
      </c>
    </row>
    <row r="370" spans="1:9" x14ac:dyDescent="0.25">
      <c r="A370" t="s">
        <v>300</v>
      </c>
      <c r="B370" t="s">
        <v>1260</v>
      </c>
      <c r="C370" t="s">
        <v>1261</v>
      </c>
      <c r="D370" t="s">
        <v>1262</v>
      </c>
      <c r="E370">
        <v>1.90949086</v>
      </c>
      <c r="H370">
        <v>8.8715817623105098E-3</v>
      </c>
      <c r="I370" t="s">
        <v>312</v>
      </c>
    </row>
    <row r="371" spans="1:9" x14ac:dyDescent="0.25">
      <c r="A371" t="s">
        <v>300</v>
      </c>
      <c r="B371" t="s">
        <v>1260</v>
      </c>
      <c r="C371" t="s">
        <v>1261</v>
      </c>
      <c r="D371" t="s">
        <v>1262</v>
      </c>
      <c r="E371">
        <v>1.5119824850000001</v>
      </c>
      <c r="H371">
        <v>7.6121594766431905E-2</v>
      </c>
      <c r="I371" t="s">
        <v>312</v>
      </c>
    </row>
    <row r="372" spans="1:9" x14ac:dyDescent="0.25">
      <c r="A372" t="s">
        <v>300</v>
      </c>
      <c r="B372" t="s">
        <v>1260</v>
      </c>
      <c r="C372" t="s">
        <v>1261</v>
      </c>
      <c r="D372" t="s">
        <v>1262</v>
      </c>
      <c r="E372">
        <v>2.1256429400000001</v>
      </c>
      <c r="H372">
        <v>8.9069170766681305E-3</v>
      </c>
      <c r="I372" t="s">
        <v>312</v>
      </c>
    </row>
    <row r="373" spans="1:9" x14ac:dyDescent="0.25">
      <c r="A373" t="s">
        <v>300</v>
      </c>
      <c r="B373" t="s">
        <v>1260</v>
      </c>
      <c r="C373" t="s">
        <v>1261</v>
      </c>
      <c r="D373" t="s">
        <v>1262</v>
      </c>
      <c r="E373">
        <v>1.37359933</v>
      </c>
      <c r="H373">
        <v>6.2469826888523802E-2</v>
      </c>
      <c r="I373" t="s">
        <v>312</v>
      </c>
    </row>
    <row r="374" spans="1:9" x14ac:dyDescent="0.25">
      <c r="A374" t="s">
        <v>300</v>
      </c>
      <c r="B374" t="s">
        <v>1260</v>
      </c>
      <c r="C374" t="s">
        <v>1261</v>
      </c>
      <c r="D374" t="s">
        <v>1262</v>
      </c>
      <c r="E374">
        <v>2.2844875500000001</v>
      </c>
      <c r="H374">
        <v>8.0442147442346696E-3</v>
      </c>
      <c r="I374" t="s">
        <v>312</v>
      </c>
    </row>
    <row r="375" spans="1:9" x14ac:dyDescent="0.25">
      <c r="A375" t="s">
        <v>300</v>
      </c>
      <c r="B375" t="s">
        <v>1260</v>
      </c>
      <c r="C375" t="s">
        <v>1261</v>
      </c>
      <c r="D375" t="s">
        <v>1262</v>
      </c>
      <c r="E375">
        <v>2.0104862200000002</v>
      </c>
      <c r="H375">
        <v>1.0654398750638E-2</v>
      </c>
      <c r="I375" t="s">
        <v>312</v>
      </c>
    </row>
    <row r="376" spans="1:9" x14ac:dyDescent="0.25">
      <c r="A376" t="s">
        <v>300</v>
      </c>
      <c r="B376" t="s">
        <v>1260</v>
      </c>
      <c r="C376" t="s">
        <v>1261</v>
      </c>
      <c r="D376" t="s">
        <v>1262</v>
      </c>
      <c r="E376">
        <v>2.06433906</v>
      </c>
      <c r="H376">
        <v>1.61973087619985E-2</v>
      </c>
      <c r="I376" t="s">
        <v>312</v>
      </c>
    </row>
    <row r="377" spans="1:9" x14ac:dyDescent="0.25">
      <c r="A377" t="s">
        <v>300</v>
      </c>
      <c r="B377" t="s">
        <v>1260</v>
      </c>
      <c r="C377" t="s">
        <v>1261</v>
      </c>
      <c r="D377" t="s">
        <v>1262</v>
      </c>
      <c r="E377">
        <v>1.16508295</v>
      </c>
      <c r="H377">
        <v>7.7112089769247397E-2</v>
      </c>
      <c r="I377" t="s">
        <v>312</v>
      </c>
    </row>
    <row r="378" spans="1:9" x14ac:dyDescent="0.25">
      <c r="A378" t="s">
        <v>300</v>
      </c>
      <c r="B378" t="s">
        <v>1260</v>
      </c>
      <c r="C378" t="s">
        <v>1261</v>
      </c>
      <c r="D378" t="s">
        <v>1262</v>
      </c>
      <c r="E378">
        <v>1.5132338750000001</v>
      </c>
      <c r="H378">
        <v>8.6106849593539495E-2</v>
      </c>
      <c r="I378" t="s">
        <v>312</v>
      </c>
    </row>
    <row r="379" spans="1:9" x14ac:dyDescent="0.25">
      <c r="A379" t="s">
        <v>300</v>
      </c>
      <c r="B379" t="s">
        <v>1260</v>
      </c>
      <c r="C379" t="s">
        <v>1261</v>
      </c>
      <c r="D379" t="s">
        <v>1262</v>
      </c>
      <c r="E379">
        <v>1.234066485</v>
      </c>
      <c r="H379">
        <v>9.4543077231976205E-2</v>
      </c>
      <c r="I379" t="s">
        <v>312</v>
      </c>
    </row>
    <row r="380" spans="1:9" x14ac:dyDescent="0.25">
      <c r="A380" t="s">
        <v>300</v>
      </c>
      <c r="B380" t="s">
        <v>1260</v>
      </c>
      <c r="C380" t="s">
        <v>1261</v>
      </c>
      <c r="D380" t="s">
        <v>1262</v>
      </c>
      <c r="E380">
        <v>2.0174026500000002</v>
      </c>
      <c r="H380">
        <v>9.6203179093193904E-3</v>
      </c>
      <c r="I380" t="s">
        <v>312</v>
      </c>
    </row>
    <row r="381" spans="1:9" x14ac:dyDescent="0.25">
      <c r="A381" t="s">
        <v>300</v>
      </c>
      <c r="B381" t="s">
        <v>1260</v>
      </c>
      <c r="C381" t="s">
        <v>1261</v>
      </c>
      <c r="D381" t="s">
        <v>1262</v>
      </c>
      <c r="E381">
        <v>1.2354893499999999</v>
      </c>
      <c r="H381">
        <v>4.9442558639137199E-2</v>
      </c>
      <c r="I381" t="s">
        <v>312</v>
      </c>
    </row>
    <row r="382" spans="1:9" x14ac:dyDescent="0.25">
      <c r="A382" t="s">
        <v>300</v>
      </c>
      <c r="B382" t="s">
        <v>1260</v>
      </c>
      <c r="C382" t="s">
        <v>1261</v>
      </c>
      <c r="D382" t="s">
        <v>1262</v>
      </c>
      <c r="E382">
        <v>1.6913670199999999</v>
      </c>
      <c r="H382">
        <v>1.2447780153416301E-2</v>
      </c>
      <c r="I382" t="s">
        <v>312</v>
      </c>
    </row>
    <row r="383" spans="1:9" x14ac:dyDescent="0.25">
      <c r="A383" t="s">
        <v>300</v>
      </c>
      <c r="B383" t="s">
        <v>1260</v>
      </c>
      <c r="C383" t="s">
        <v>1261</v>
      </c>
      <c r="D383" t="s">
        <v>1262</v>
      </c>
      <c r="E383">
        <v>1.8984785150000001</v>
      </c>
      <c r="H383">
        <v>6.1178372697178202E-3</v>
      </c>
      <c r="I383" t="s">
        <v>312</v>
      </c>
    </row>
    <row r="384" spans="1:9" x14ac:dyDescent="0.25">
      <c r="A384" t="s">
        <v>300</v>
      </c>
      <c r="B384" t="s">
        <v>1260</v>
      </c>
      <c r="C384" t="s">
        <v>1261</v>
      </c>
      <c r="D384" t="s">
        <v>1262</v>
      </c>
      <c r="E384">
        <v>1.6510647300000001</v>
      </c>
      <c r="H384">
        <v>3.28567695232512E-2</v>
      </c>
      <c r="I384" t="s">
        <v>312</v>
      </c>
    </row>
    <row r="385" spans="1:9" x14ac:dyDescent="0.25">
      <c r="A385" t="s">
        <v>300</v>
      </c>
      <c r="B385" t="s">
        <v>1260</v>
      </c>
      <c r="C385" t="s">
        <v>1261</v>
      </c>
      <c r="D385" t="s">
        <v>1262</v>
      </c>
      <c r="E385">
        <v>1.85775428</v>
      </c>
      <c r="H385">
        <v>4.2972641099059397E-3</v>
      </c>
      <c r="I385" t="s">
        <v>312</v>
      </c>
    </row>
    <row r="386" spans="1:9" x14ac:dyDescent="0.25">
      <c r="A386" t="s">
        <v>300</v>
      </c>
      <c r="B386" t="s">
        <v>1260</v>
      </c>
      <c r="C386" t="s">
        <v>1261</v>
      </c>
      <c r="D386" t="s">
        <v>1262</v>
      </c>
      <c r="E386">
        <v>1.87004375</v>
      </c>
      <c r="H386">
        <v>1.7716674907595799E-2</v>
      </c>
      <c r="I386" t="s">
        <v>312</v>
      </c>
    </row>
    <row r="387" spans="1:9" x14ac:dyDescent="0.25">
      <c r="A387" t="s">
        <v>300</v>
      </c>
      <c r="B387" t="s">
        <v>1260</v>
      </c>
      <c r="C387" t="s">
        <v>1261</v>
      </c>
      <c r="D387" t="s">
        <v>1262</v>
      </c>
      <c r="E387">
        <v>2.0152824250000001</v>
      </c>
      <c r="H387">
        <v>1.07420524653344E-2</v>
      </c>
      <c r="I387" t="s">
        <v>312</v>
      </c>
    </row>
    <row r="388" spans="1:9" x14ac:dyDescent="0.25">
      <c r="A388" t="s">
        <v>300</v>
      </c>
      <c r="B388" t="s">
        <v>1260</v>
      </c>
      <c r="C388" t="s">
        <v>1261</v>
      </c>
      <c r="D388" t="s">
        <v>1262</v>
      </c>
      <c r="E388">
        <v>1.5835053050000001</v>
      </c>
      <c r="H388">
        <v>1.70622518931665E-2</v>
      </c>
      <c r="I388" t="s">
        <v>312</v>
      </c>
    </row>
    <row r="389" spans="1:9" x14ac:dyDescent="0.25">
      <c r="A389" t="s">
        <v>300</v>
      </c>
      <c r="B389" t="s">
        <v>1260</v>
      </c>
      <c r="C389" t="s">
        <v>1261</v>
      </c>
      <c r="D389" t="s">
        <v>1262</v>
      </c>
      <c r="E389">
        <v>2.1288451199999998</v>
      </c>
      <c r="H389">
        <v>4.8566476772999899E-3</v>
      </c>
      <c r="I389" t="s">
        <v>312</v>
      </c>
    </row>
    <row r="390" spans="1:9" x14ac:dyDescent="0.25">
      <c r="A390" t="s">
        <v>300</v>
      </c>
      <c r="B390" t="s">
        <v>1260</v>
      </c>
      <c r="C390" t="s">
        <v>1261</v>
      </c>
      <c r="D390" t="s">
        <v>1262</v>
      </c>
      <c r="E390">
        <v>1.98901857</v>
      </c>
      <c r="H390">
        <v>9.0415542795521091E-3</v>
      </c>
      <c r="I390" t="s">
        <v>312</v>
      </c>
    </row>
    <row r="391" spans="1:9" x14ac:dyDescent="0.25">
      <c r="A391" t="s">
        <v>300</v>
      </c>
      <c r="B391" t="s">
        <v>1260</v>
      </c>
      <c r="C391" t="s">
        <v>1261</v>
      </c>
      <c r="D391" t="s">
        <v>1262</v>
      </c>
      <c r="E391">
        <v>1.1717544600000001</v>
      </c>
      <c r="H391">
        <v>6.3573594208685497E-2</v>
      </c>
      <c r="I391" t="s">
        <v>312</v>
      </c>
    </row>
    <row r="392" spans="1:9" x14ac:dyDescent="0.25">
      <c r="A392" t="s">
        <v>300</v>
      </c>
      <c r="B392" t="s">
        <v>1260</v>
      </c>
      <c r="C392" t="s">
        <v>1261</v>
      </c>
      <c r="D392" t="s">
        <v>1262</v>
      </c>
      <c r="E392">
        <v>1.40055569</v>
      </c>
      <c r="H392">
        <v>4.3609752325998001E-2</v>
      </c>
      <c r="I392" t="s">
        <v>312</v>
      </c>
    </row>
    <row r="393" spans="1:9" x14ac:dyDescent="0.25">
      <c r="A393" t="s">
        <v>300</v>
      </c>
      <c r="B393" t="s">
        <v>1263</v>
      </c>
      <c r="C393" t="s">
        <v>1264</v>
      </c>
      <c r="D393" t="s">
        <v>1265</v>
      </c>
      <c r="E393">
        <v>1.0588751300000001</v>
      </c>
      <c r="H393">
        <v>5.5585020421888799E-3</v>
      </c>
      <c r="I393" t="s">
        <v>312</v>
      </c>
    </row>
    <row r="394" spans="1:9" x14ac:dyDescent="0.25">
      <c r="A394" t="s">
        <v>300</v>
      </c>
      <c r="B394" t="s">
        <v>1263</v>
      </c>
      <c r="C394" t="s">
        <v>1264</v>
      </c>
      <c r="D394" t="s">
        <v>1265</v>
      </c>
      <c r="E394">
        <v>1.0796936100000001</v>
      </c>
      <c r="H394">
        <v>5.1337102932139701E-2</v>
      </c>
      <c r="I394" t="s">
        <v>312</v>
      </c>
    </row>
    <row r="395" spans="1:9" x14ac:dyDescent="0.25">
      <c r="A395" t="s">
        <v>300</v>
      </c>
      <c r="B395" t="s">
        <v>1263</v>
      </c>
      <c r="C395" t="s">
        <v>1264</v>
      </c>
      <c r="D395" t="s">
        <v>1265</v>
      </c>
      <c r="E395">
        <v>1.498394295</v>
      </c>
      <c r="H395">
        <v>4.4879229717990098E-2</v>
      </c>
      <c r="I395" t="s">
        <v>312</v>
      </c>
    </row>
    <row r="396" spans="1:9" x14ac:dyDescent="0.25">
      <c r="A396" t="s">
        <v>300</v>
      </c>
      <c r="B396" t="s">
        <v>1263</v>
      </c>
      <c r="C396" t="s">
        <v>1264</v>
      </c>
      <c r="D396" t="s">
        <v>1265</v>
      </c>
      <c r="E396">
        <v>2.2319711299999998</v>
      </c>
      <c r="H396">
        <v>2.6178111111985197E-4</v>
      </c>
      <c r="I396" t="s">
        <v>312</v>
      </c>
    </row>
    <row r="397" spans="1:9" x14ac:dyDescent="0.25">
      <c r="A397" t="s">
        <v>300</v>
      </c>
      <c r="B397" t="s">
        <v>1263</v>
      </c>
      <c r="C397" t="s">
        <v>1264</v>
      </c>
      <c r="D397" t="s">
        <v>1265</v>
      </c>
      <c r="E397">
        <v>1.9146755449999999</v>
      </c>
      <c r="H397">
        <v>1.0153399044802501E-2</v>
      </c>
      <c r="I397" t="s">
        <v>312</v>
      </c>
    </row>
    <row r="398" spans="1:9" x14ac:dyDescent="0.25">
      <c r="A398" t="s">
        <v>300</v>
      </c>
      <c r="B398" t="s">
        <v>1263</v>
      </c>
      <c r="C398" t="s">
        <v>1264</v>
      </c>
      <c r="D398" t="s">
        <v>1265</v>
      </c>
      <c r="E398">
        <v>1.3980044</v>
      </c>
      <c r="H398">
        <v>6.7481929939413002E-2</v>
      </c>
      <c r="I398" t="s">
        <v>312</v>
      </c>
    </row>
    <row r="399" spans="1:9" x14ac:dyDescent="0.25">
      <c r="A399" t="s">
        <v>300</v>
      </c>
      <c r="B399" t="s">
        <v>1266</v>
      </c>
      <c r="C399" t="s">
        <v>1267</v>
      </c>
      <c r="D399" t="s">
        <v>1268</v>
      </c>
      <c r="E399">
        <v>1.652316205</v>
      </c>
      <c r="H399">
        <v>1.51547829669478E-2</v>
      </c>
      <c r="I399" t="s">
        <v>312</v>
      </c>
    </row>
    <row r="400" spans="1:9" x14ac:dyDescent="0.25">
      <c r="A400" t="s">
        <v>300</v>
      </c>
      <c r="B400" t="s">
        <v>1266</v>
      </c>
      <c r="C400" t="s">
        <v>1267</v>
      </c>
      <c r="D400" t="s">
        <v>1268</v>
      </c>
      <c r="E400">
        <v>1.6287976200000001</v>
      </c>
      <c r="H400">
        <v>3.6958872353146301E-2</v>
      </c>
      <c r="I400" t="s">
        <v>312</v>
      </c>
    </row>
    <row r="401" spans="1:9" x14ac:dyDescent="0.25">
      <c r="A401" t="s">
        <v>300</v>
      </c>
      <c r="B401" t="s">
        <v>1266</v>
      </c>
      <c r="C401" t="s">
        <v>1267</v>
      </c>
      <c r="D401" t="s">
        <v>1268</v>
      </c>
      <c r="E401">
        <v>1.7585757900000001</v>
      </c>
      <c r="H401">
        <v>3.4512883512520201E-2</v>
      </c>
      <c r="I401" t="s">
        <v>312</v>
      </c>
    </row>
    <row r="402" spans="1:9" x14ac:dyDescent="0.25">
      <c r="A402" t="s">
        <v>300</v>
      </c>
      <c r="B402" t="s">
        <v>1269</v>
      </c>
      <c r="C402" t="s">
        <v>1270</v>
      </c>
      <c r="D402" t="s">
        <v>1271</v>
      </c>
      <c r="E402">
        <v>1.5133386600000001</v>
      </c>
      <c r="H402">
        <v>2.5449596046993599E-3</v>
      </c>
      <c r="I402" t="s">
        <v>312</v>
      </c>
    </row>
    <row r="403" spans="1:9" x14ac:dyDescent="0.25">
      <c r="A403" t="s">
        <v>300</v>
      </c>
      <c r="B403" t="s">
        <v>1272</v>
      </c>
      <c r="C403" t="s">
        <v>1273</v>
      </c>
      <c r="D403" t="s">
        <v>1274</v>
      </c>
      <c r="E403">
        <v>1.2669212000000001</v>
      </c>
      <c r="H403">
        <v>2.46505722581318E-2</v>
      </c>
      <c r="I403" t="s">
        <v>312</v>
      </c>
    </row>
    <row r="404" spans="1:9" x14ac:dyDescent="0.25">
      <c r="A404" t="s">
        <v>300</v>
      </c>
      <c r="B404" t="s">
        <v>1272</v>
      </c>
      <c r="C404" t="s">
        <v>1273</v>
      </c>
      <c r="D404" t="s">
        <v>1274</v>
      </c>
      <c r="E404">
        <v>1.45058836</v>
      </c>
      <c r="H404">
        <v>3.1369943764503902E-2</v>
      </c>
      <c r="I404" t="s">
        <v>312</v>
      </c>
    </row>
    <row r="405" spans="1:9" x14ac:dyDescent="0.25">
      <c r="A405" t="s">
        <v>300</v>
      </c>
      <c r="B405" t="s">
        <v>1272</v>
      </c>
      <c r="C405" t="s">
        <v>1273</v>
      </c>
      <c r="D405" t="s">
        <v>1274</v>
      </c>
      <c r="E405">
        <v>1.6046815400000001</v>
      </c>
      <c r="H405">
        <v>4.1194068534286199E-2</v>
      </c>
      <c r="I405" t="s">
        <v>312</v>
      </c>
    </row>
    <row r="406" spans="1:9" x14ac:dyDescent="0.25">
      <c r="A406" t="s">
        <v>300</v>
      </c>
      <c r="B406" t="s">
        <v>1272</v>
      </c>
      <c r="C406" t="s">
        <v>1273</v>
      </c>
      <c r="D406" t="s">
        <v>1274</v>
      </c>
      <c r="E406">
        <v>2.3384829950000001</v>
      </c>
      <c r="H406">
        <v>1.0035410401032501E-4</v>
      </c>
      <c r="I406" t="s">
        <v>312</v>
      </c>
    </row>
    <row r="407" spans="1:9" x14ac:dyDescent="0.25">
      <c r="A407" t="s">
        <v>300</v>
      </c>
      <c r="B407" t="s">
        <v>1272</v>
      </c>
      <c r="C407" t="s">
        <v>1273</v>
      </c>
      <c r="D407" t="s">
        <v>1274</v>
      </c>
      <c r="E407">
        <v>1.2915550200000001</v>
      </c>
      <c r="H407">
        <v>4.00728420902388E-2</v>
      </c>
      <c r="I407" t="s">
        <v>312</v>
      </c>
    </row>
    <row r="408" spans="1:9" x14ac:dyDescent="0.25">
      <c r="A408" t="s">
        <v>300</v>
      </c>
      <c r="B408" t="s">
        <v>1272</v>
      </c>
      <c r="C408" t="s">
        <v>1273</v>
      </c>
      <c r="D408" t="s">
        <v>1274</v>
      </c>
      <c r="E408">
        <v>2.5655157499999999</v>
      </c>
      <c r="H408">
        <v>5.9202469460595296E-4</v>
      </c>
      <c r="I408" t="s">
        <v>312</v>
      </c>
    </row>
    <row r="409" spans="1:9" x14ac:dyDescent="0.25">
      <c r="A409" t="s">
        <v>300</v>
      </c>
      <c r="B409" t="s">
        <v>1272</v>
      </c>
      <c r="C409" t="s">
        <v>1273</v>
      </c>
      <c r="D409" t="s">
        <v>1274</v>
      </c>
      <c r="E409">
        <v>1.9994911500000001</v>
      </c>
      <c r="H409">
        <v>4.8168819646862201E-3</v>
      </c>
      <c r="I409" t="s">
        <v>312</v>
      </c>
    </row>
    <row r="410" spans="1:9" x14ac:dyDescent="0.25">
      <c r="A410" t="s">
        <v>300</v>
      </c>
      <c r="B410" t="s">
        <v>1272</v>
      </c>
      <c r="C410" t="s">
        <v>1273</v>
      </c>
      <c r="D410" t="s">
        <v>1274</v>
      </c>
      <c r="E410">
        <v>2.00370845</v>
      </c>
      <c r="H410">
        <v>9.4162987772410407E-3</v>
      </c>
      <c r="I410" t="s">
        <v>312</v>
      </c>
    </row>
    <row r="411" spans="1:9" x14ac:dyDescent="0.25">
      <c r="A411" t="s">
        <v>300</v>
      </c>
      <c r="B411" t="s">
        <v>1272</v>
      </c>
      <c r="C411" t="s">
        <v>1273</v>
      </c>
      <c r="D411" t="s">
        <v>1274</v>
      </c>
      <c r="E411">
        <v>1.7768354900000001</v>
      </c>
      <c r="H411">
        <v>9.7750778383277597E-3</v>
      </c>
      <c r="I411" t="s">
        <v>312</v>
      </c>
    </row>
    <row r="412" spans="1:9" x14ac:dyDescent="0.25">
      <c r="A412" t="s">
        <v>300</v>
      </c>
      <c r="B412" t="s">
        <v>1272</v>
      </c>
      <c r="C412" t="s">
        <v>1273</v>
      </c>
      <c r="D412" t="s">
        <v>1274</v>
      </c>
      <c r="E412">
        <v>1.074765505</v>
      </c>
      <c r="H412">
        <v>4.7868840503600497E-2</v>
      </c>
      <c r="I412" t="s">
        <v>312</v>
      </c>
    </row>
    <row r="413" spans="1:9" x14ac:dyDescent="0.25">
      <c r="A413" t="s">
        <v>300</v>
      </c>
      <c r="B413" t="s">
        <v>1272</v>
      </c>
      <c r="C413" t="s">
        <v>1273</v>
      </c>
      <c r="D413" t="s">
        <v>1274</v>
      </c>
      <c r="E413">
        <v>1.4400748999999999</v>
      </c>
      <c r="H413">
        <v>1.13015616330617E-2</v>
      </c>
      <c r="I413" t="s">
        <v>312</v>
      </c>
    </row>
    <row r="414" spans="1:9" x14ac:dyDescent="0.25">
      <c r="A414" t="s">
        <v>300</v>
      </c>
      <c r="B414" t="s">
        <v>1272</v>
      </c>
      <c r="C414" t="s">
        <v>1273</v>
      </c>
      <c r="D414" t="s">
        <v>1274</v>
      </c>
      <c r="E414">
        <v>1.5715299199999999</v>
      </c>
      <c r="H414">
        <v>4.6017428358489501E-2</v>
      </c>
      <c r="I414" t="s">
        <v>312</v>
      </c>
    </row>
    <row r="415" spans="1:9" x14ac:dyDescent="0.25">
      <c r="A415" t="s">
        <v>300</v>
      </c>
      <c r="B415" t="s">
        <v>1272</v>
      </c>
      <c r="C415" t="s">
        <v>1273</v>
      </c>
      <c r="D415" t="s">
        <v>1274</v>
      </c>
      <c r="E415">
        <v>1.42621496</v>
      </c>
      <c r="H415">
        <v>2.1137591197795499E-2</v>
      </c>
      <c r="I415" t="s">
        <v>312</v>
      </c>
    </row>
    <row r="416" spans="1:9" x14ac:dyDescent="0.25">
      <c r="A416" t="s">
        <v>300</v>
      </c>
      <c r="B416" t="s">
        <v>1275</v>
      </c>
      <c r="C416" t="s">
        <v>1276</v>
      </c>
      <c r="D416" t="s">
        <v>1277</v>
      </c>
      <c r="E416">
        <v>-1.4201157</v>
      </c>
      <c r="H416">
        <v>4.0651419811288197E-2</v>
      </c>
      <c r="I416" t="s">
        <v>312</v>
      </c>
    </row>
    <row r="417" spans="1:9" x14ac:dyDescent="0.25">
      <c r="A417" t="s">
        <v>300</v>
      </c>
      <c r="B417" t="s">
        <v>1275</v>
      </c>
      <c r="C417" t="s">
        <v>1276</v>
      </c>
      <c r="D417" t="s">
        <v>1277</v>
      </c>
      <c r="E417">
        <v>-3.2554110550000002</v>
      </c>
      <c r="H417">
        <v>1.3747702481595099E-2</v>
      </c>
      <c r="I417" t="s">
        <v>312</v>
      </c>
    </row>
    <row r="418" spans="1:9" x14ac:dyDescent="0.25">
      <c r="A418" t="s">
        <v>300</v>
      </c>
      <c r="B418" t="s">
        <v>1278</v>
      </c>
      <c r="C418" t="s">
        <v>1279</v>
      </c>
      <c r="D418" t="s">
        <v>1280</v>
      </c>
      <c r="E418">
        <v>-2.190123045</v>
      </c>
      <c r="H418">
        <v>2.1301617874024799E-2</v>
      </c>
      <c r="I418" t="s">
        <v>312</v>
      </c>
    </row>
    <row r="419" spans="1:9" x14ac:dyDescent="0.25">
      <c r="A419" t="s">
        <v>300</v>
      </c>
      <c r="B419" t="s">
        <v>1281</v>
      </c>
      <c r="C419" t="s">
        <v>1282</v>
      </c>
      <c r="D419" t="s">
        <v>1283</v>
      </c>
      <c r="E419">
        <v>2.6932394099999999</v>
      </c>
      <c r="H419">
        <v>1.0251552300916101E-3</v>
      </c>
      <c r="I419" t="s">
        <v>312</v>
      </c>
    </row>
    <row r="420" spans="1:9" x14ac:dyDescent="0.25">
      <c r="A420" t="s">
        <v>300</v>
      </c>
      <c r="B420" t="s">
        <v>1284</v>
      </c>
      <c r="C420" t="s">
        <v>1285</v>
      </c>
      <c r="D420" t="s">
        <v>1286</v>
      </c>
      <c r="E420">
        <v>1.1930173150000001</v>
      </c>
      <c r="H420">
        <v>9.4338929789001807E-3</v>
      </c>
      <c r="I420" t="s">
        <v>312</v>
      </c>
    </row>
    <row r="421" spans="1:9" x14ac:dyDescent="0.25">
      <c r="A421" t="s">
        <v>300</v>
      </c>
      <c r="B421" t="s">
        <v>1284</v>
      </c>
      <c r="C421" t="s">
        <v>1285</v>
      </c>
      <c r="D421" t="s">
        <v>1286</v>
      </c>
      <c r="E421">
        <v>2.4242319600000002</v>
      </c>
      <c r="H421">
        <v>1.5284826224343601E-2</v>
      </c>
      <c r="I421" t="s">
        <v>312</v>
      </c>
    </row>
    <row r="422" spans="1:9" x14ac:dyDescent="0.25">
      <c r="A422" t="s">
        <v>300</v>
      </c>
      <c r="B422" t="s">
        <v>1287</v>
      </c>
      <c r="C422" t="s">
        <v>1288</v>
      </c>
      <c r="D422" t="s">
        <v>1289</v>
      </c>
      <c r="E422">
        <v>-1.854465925</v>
      </c>
      <c r="H422">
        <v>2.1066001203012799E-3</v>
      </c>
      <c r="I422" t="s">
        <v>312</v>
      </c>
    </row>
    <row r="423" spans="1:9" x14ac:dyDescent="0.25">
      <c r="A423" t="s">
        <v>300</v>
      </c>
      <c r="B423" t="s">
        <v>1290</v>
      </c>
      <c r="C423" t="s">
        <v>1291</v>
      </c>
      <c r="D423" t="s">
        <v>1292</v>
      </c>
      <c r="E423">
        <v>-1.11709053</v>
      </c>
      <c r="H423">
        <v>1.71085996508199E-2</v>
      </c>
      <c r="I423" t="s">
        <v>312</v>
      </c>
    </row>
    <row r="424" spans="1:9" x14ac:dyDescent="0.25">
      <c r="A424" t="s">
        <v>300</v>
      </c>
      <c r="B424" t="s">
        <v>1290</v>
      </c>
      <c r="C424" t="s">
        <v>1291</v>
      </c>
      <c r="D424" t="s">
        <v>1292</v>
      </c>
      <c r="E424">
        <v>-2.0856538649999998</v>
      </c>
      <c r="H424">
        <v>3.3879590226650901E-3</v>
      </c>
      <c r="I424" t="s">
        <v>312</v>
      </c>
    </row>
    <row r="425" spans="1:9" x14ac:dyDescent="0.25">
      <c r="A425" t="s">
        <v>300</v>
      </c>
      <c r="B425" t="s">
        <v>1290</v>
      </c>
      <c r="C425" t="s">
        <v>1291</v>
      </c>
      <c r="D425" t="s">
        <v>1292</v>
      </c>
      <c r="E425">
        <v>-2.4907291200000001</v>
      </c>
      <c r="H425">
        <v>3.1970696111050002E-5</v>
      </c>
      <c r="I425" t="s">
        <v>312</v>
      </c>
    </row>
    <row r="426" spans="1:9" x14ac:dyDescent="0.25">
      <c r="A426" t="s">
        <v>300</v>
      </c>
      <c r="B426" t="s">
        <v>1293</v>
      </c>
      <c r="C426" t="s">
        <v>1294</v>
      </c>
      <c r="D426" t="s">
        <v>1295</v>
      </c>
      <c r="E426">
        <v>4.2544861899999997</v>
      </c>
      <c r="H426">
        <v>1.61049558170201E-4</v>
      </c>
      <c r="I426" t="s">
        <v>312</v>
      </c>
    </row>
    <row r="427" spans="1:9" x14ac:dyDescent="0.25">
      <c r="A427" t="s">
        <v>300</v>
      </c>
      <c r="B427" t="s">
        <v>1296</v>
      </c>
      <c r="C427" t="s">
        <v>1297</v>
      </c>
      <c r="D427" t="s">
        <v>1298</v>
      </c>
      <c r="E427">
        <v>-0.79756949000000099</v>
      </c>
      <c r="H427">
        <v>4.5817750801035603E-2</v>
      </c>
      <c r="I427" t="s">
        <v>312</v>
      </c>
    </row>
    <row r="428" spans="1:9" x14ac:dyDescent="0.25">
      <c r="A428" t="s">
        <v>300</v>
      </c>
      <c r="B428" t="s">
        <v>1299</v>
      </c>
      <c r="C428" t="s">
        <v>1300</v>
      </c>
      <c r="D428" t="s">
        <v>1301</v>
      </c>
      <c r="E428">
        <v>-1.5165921200000001</v>
      </c>
      <c r="H428">
        <v>5.5120171694045296E-3</v>
      </c>
      <c r="I428" t="s">
        <v>312</v>
      </c>
    </row>
    <row r="429" spans="1:9" x14ac:dyDescent="0.25">
      <c r="A429" t="s">
        <v>300</v>
      </c>
      <c r="B429" t="s">
        <v>1299</v>
      </c>
      <c r="C429" t="s">
        <v>1300</v>
      </c>
      <c r="D429" t="s">
        <v>1301</v>
      </c>
      <c r="E429">
        <v>-1.28363856</v>
      </c>
      <c r="H429">
        <v>1.7789171600201801E-2</v>
      </c>
      <c r="I429" t="s">
        <v>312</v>
      </c>
    </row>
    <row r="430" spans="1:9" x14ac:dyDescent="0.25">
      <c r="A430" t="s">
        <v>300</v>
      </c>
      <c r="B430" t="s">
        <v>1302</v>
      </c>
      <c r="C430" t="s">
        <v>1303</v>
      </c>
      <c r="D430" t="s">
        <v>1304</v>
      </c>
      <c r="E430">
        <v>-1.8636550700000001</v>
      </c>
      <c r="H430">
        <v>5.8571866133032002E-2</v>
      </c>
      <c r="I430" t="s">
        <v>312</v>
      </c>
    </row>
    <row r="431" spans="1:9" x14ac:dyDescent="0.25">
      <c r="A431" t="s">
        <v>300</v>
      </c>
      <c r="B431" t="s">
        <v>1305</v>
      </c>
      <c r="C431" t="s">
        <v>1306</v>
      </c>
      <c r="D431" t="s">
        <v>1307</v>
      </c>
      <c r="E431">
        <v>1.549885395</v>
      </c>
      <c r="H431">
        <v>6.2614581741707295E-2</v>
      </c>
      <c r="I431" t="s">
        <v>312</v>
      </c>
    </row>
    <row r="432" spans="1:9" x14ac:dyDescent="0.25">
      <c r="A432" t="s">
        <v>300</v>
      </c>
      <c r="B432" t="s">
        <v>1308</v>
      </c>
      <c r="C432" t="s">
        <v>1309</v>
      </c>
      <c r="D432" t="s">
        <v>1310</v>
      </c>
      <c r="E432">
        <v>1.18222341</v>
      </c>
      <c r="H432">
        <v>7.9654080008626796E-2</v>
      </c>
      <c r="I432" t="s">
        <v>312</v>
      </c>
    </row>
    <row r="433" spans="1:9" x14ac:dyDescent="0.25">
      <c r="A433" t="s">
        <v>300</v>
      </c>
      <c r="B433" t="s">
        <v>1311</v>
      </c>
      <c r="C433" t="s">
        <v>1312</v>
      </c>
      <c r="D433" t="s">
        <v>1313</v>
      </c>
      <c r="E433">
        <v>-2.697993125</v>
      </c>
      <c r="H433">
        <v>4.9965281014080496E-3</v>
      </c>
      <c r="I433" t="s">
        <v>312</v>
      </c>
    </row>
    <row r="434" spans="1:9" x14ac:dyDescent="0.25">
      <c r="A434" t="s">
        <v>300</v>
      </c>
      <c r="B434" t="s">
        <v>1314</v>
      </c>
      <c r="C434" t="s">
        <v>1315</v>
      </c>
      <c r="D434" t="s">
        <v>1316</v>
      </c>
      <c r="E434">
        <v>-1.441276295</v>
      </c>
      <c r="H434">
        <v>2.6849501057682801E-2</v>
      </c>
      <c r="I434" t="s">
        <v>312</v>
      </c>
    </row>
    <row r="435" spans="1:9" x14ac:dyDescent="0.25">
      <c r="A435" t="s">
        <v>300</v>
      </c>
      <c r="B435" t="s">
        <v>1317</v>
      </c>
      <c r="C435" t="s">
        <v>1318</v>
      </c>
      <c r="D435" t="s">
        <v>1319</v>
      </c>
      <c r="E435">
        <v>-1.065941885</v>
      </c>
      <c r="H435">
        <v>2.79194771996145E-2</v>
      </c>
      <c r="I435" t="s">
        <v>312</v>
      </c>
    </row>
    <row r="436" spans="1:9" x14ac:dyDescent="0.25">
      <c r="A436" t="s">
        <v>300</v>
      </c>
      <c r="B436" t="s">
        <v>1317</v>
      </c>
      <c r="C436" t="s">
        <v>1318</v>
      </c>
      <c r="D436" t="s">
        <v>1319</v>
      </c>
      <c r="E436">
        <v>-1.4971283550000001</v>
      </c>
      <c r="H436">
        <v>2.3054383077030598E-2</v>
      </c>
      <c r="I436" t="s">
        <v>312</v>
      </c>
    </row>
    <row r="437" spans="1:9" x14ac:dyDescent="0.25">
      <c r="A437" t="s">
        <v>300</v>
      </c>
      <c r="B437" t="s">
        <v>1320</v>
      </c>
      <c r="C437" t="s">
        <v>1321</v>
      </c>
      <c r="D437" t="s">
        <v>1322</v>
      </c>
      <c r="E437">
        <v>0.972635150000002</v>
      </c>
      <c r="H437">
        <v>6.7636733264240897E-2</v>
      </c>
      <c r="I437" t="s">
        <v>312</v>
      </c>
    </row>
    <row r="438" spans="1:9" x14ac:dyDescent="0.25">
      <c r="A438" t="s">
        <v>300</v>
      </c>
      <c r="B438" t="s">
        <v>1323</v>
      </c>
      <c r="C438" t="s">
        <v>1324</v>
      </c>
      <c r="D438" t="s">
        <v>1325</v>
      </c>
      <c r="E438">
        <v>1.33655955</v>
      </c>
      <c r="H438">
        <v>1.3393933288912601E-2</v>
      </c>
      <c r="I438" t="s">
        <v>312</v>
      </c>
    </row>
    <row r="439" spans="1:9" x14ac:dyDescent="0.25">
      <c r="A439" t="s">
        <v>300</v>
      </c>
      <c r="B439" t="s">
        <v>1323</v>
      </c>
      <c r="C439" t="s">
        <v>1324</v>
      </c>
      <c r="D439" t="s">
        <v>1325</v>
      </c>
      <c r="E439">
        <v>0.78602000500000102</v>
      </c>
      <c r="H439">
        <v>6.1260444947381899E-2</v>
      </c>
      <c r="I439" t="s">
        <v>312</v>
      </c>
    </row>
    <row r="440" spans="1:9" x14ac:dyDescent="0.25">
      <c r="A440" t="s">
        <v>300</v>
      </c>
      <c r="B440" t="s">
        <v>822</v>
      </c>
      <c r="C440" t="s">
        <v>823</v>
      </c>
      <c r="D440" t="s">
        <v>1326</v>
      </c>
      <c r="E440">
        <v>-1.829912695</v>
      </c>
      <c r="H440">
        <v>5.2302283248837301E-3</v>
      </c>
      <c r="I440" t="s">
        <v>312</v>
      </c>
    </row>
    <row r="441" spans="1:9" x14ac:dyDescent="0.25">
      <c r="A441" t="s">
        <v>300</v>
      </c>
      <c r="B441" t="s">
        <v>1327</v>
      </c>
      <c r="C441" t="s">
        <v>1328</v>
      </c>
      <c r="D441" t="s">
        <v>1329</v>
      </c>
      <c r="E441">
        <v>1.2678331300000001</v>
      </c>
      <c r="H441">
        <v>4.6099987631533203E-2</v>
      </c>
      <c r="I441" t="s">
        <v>312</v>
      </c>
    </row>
    <row r="442" spans="1:9" x14ac:dyDescent="0.25">
      <c r="A442" t="s">
        <v>300</v>
      </c>
      <c r="B442" t="s">
        <v>1330</v>
      </c>
      <c r="C442" t="s">
        <v>1331</v>
      </c>
      <c r="D442" t="s">
        <v>1332</v>
      </c>
      <c r="E442">
        <v>-1.1575707399999999</v>
      </c>
      <c r="H442">
        <v>1.20791070381516E-2</v>
      </c>
      <c r="I442" t="s">
        <v>312</v>
      </c>
    </row>
    <row r="443" spans="1:9" x14ac:dyDescent="0.25">
      <c r="A443" t="s">
        <v>300</v>
      </c>
      <c r="B443" t="s">
        <v>1333</v>
      </c>
      <c r="C443" t="s">
        <v>1334</v>
      </c>
      <c r="D443" t="s">
        <v>1335</v>
      </c>
      <c r="E443">
        <v>-1.1984133450000001</v>
      </c>
      <c r="H443">
        <v>5.4747981954894498E-2</v>
      </c>
      <c r="I443" t="s">
        <v>312</v>
      </c>
    </row>
    <row r="444" spans="1:9" x14ac:dyDescent="0.25">
      <c r="A444" t="s">
        <v>300</v>
      </c>
      <c r="B444" t="s">
        <v>1333</v>
      </c>
      <c r="C444" t="s">
        <v>1334</v>
      </c>
      <c r="D444" t="s">
        <v>1335</v>
      </c>
      <c r="E444">
        <v>-1.393958875</v>
      </c>
      <c r="H444">
        <v>4.7406331824206803E-3</v>
      </c>
      <c r="I444" t="s">
        <v>312</v>
      </c>
    </row>
    <row r="445" spans="1:9" x14ac:dyDescent="0.25">
      <c r="A445" t="s">
        <v>300</v>
      </c>
      <c r="B445" t="s">
        <v>1336</v>
      </c>
      <c r="C445" t="s">
        <v>1337</v>
      </c>
      <c r="D445" t="s">
        <v>1338</v>
      </c>
      <c r="E445">
        <v>-1.758019255</v>
      </c>
      <c r="H445">
        <v>2.83027091333704E-2</v>
      </c>
      <c r="I445" t="s">
        <v>312</v>
      </c>
    </row>
    <row r="446" spans="1:9" x14ac:dyDescent="0.25">
      <c r="A446" t="s">
        <v>300</v>
      </c>
      <c r="B446" t="s">
        <v>1336</v>
      </c>
      <c r="C446" t="s">
        <v>1337</v>
      </c>
      <c r="D446" t="s">
        <v>1338</v>
      </c>
      <c r="E446">
        <v>-0.80708987000000199</v>
      </c>
      <c r="H446">
        <v>9.7804265785691194E-2</v>
      </c>
      <c r="I446" t="s">
        <v>312</v>
      </c>
    </row>
    <row r="447" spans="1:9" x14ac:dyDescent="0.25">
      <c r="A447" t="s">
        <v>300</v>
      </c>
      <c r="B447" t="s">
        <v>1336</v>
      </c>
      <c r="C447" t="s">
        <v>1337</v>
      </c>
      <c r="D447" t="s">
        <v>1338</v>
      </c>
      <c r="E447">
        <v>-1.4834285199999999</v>
      </c>
      <c r="H447">
        <v>6.8788477613785606E-2</v>
      </c>
      <c r="I447" t="s">
        <v>312</v>
      </c>
    </row>
    <row r="448" spans="1:9" x14ac:dyDescent="0.25">
      <c r="A448" t="s">
        <v>300</v>
      </c>
      <c r="B448" t="s">
        <v>1339</v>
      </c>
      <c r="C448" t="s">
        <v>1340</v>
      </c>
      <c r="D448" t="s">
        <v>1341</v>
      </c>
      <c r="E448">
        <v>-1.506028685</v>
      </c>
      <c r="H448">
        <v>6.2011956551545303E-2</v>
      </c>
      <c r="I448" t="s">
        <v>312</v>
      </c>
    </row>
    <row r="449" spans="1:9" x14ac:dyDescent="0.25">
      <c r="A449" t="s">
        <v>300</v>
      </c>
      <c r="B449" t="s">
        <v>590</v>
      </c>
      <c r="C449" t="s">
        <v>591</v>
      </c>
      <c r="D449" t="s">
        <v>1342</v>
      </c>
      <c r="E449">
        <v>-1.12663991</v>
      </c>
      <c r="H449">
        <v>7.5281975367493398E-2</v>
      </c>
      <c r="I449" t="s">
        <v>312</v>
      </c>
    </row>
    <row r="450" spans="1:9" x14ac:dyDescent="0.25">
      <c r="A450" t="s">
        <v>300</v>
      </c>
      <c r="B450" t="s">
        <v>1343</v>
      </c>
      <c r="C450" t="s">
        <v>1344</v>
      </c>
      <c r="D450" t="s">
        <v>1345</v>
      </c>
      <c r="E450">
        <v>1.7107480850000001</v>
      </c>
      <c r="H450">
        <v>8.1442915071793208E-3</v>
      </c>
      <c r="I450" t="s">
        <v>312</v>
      </c>
    </row>
    <row r="451" spans="1:9" x14ac:dyDescent="0.25">
      <c r="A451" t="s">
        <v>300</v>
      </c>
      <c r="B451" t="s">
        <v>1346</v>
      </c>
      <c r="C451" t="s">
        <v>1347</v>
      </c>
      <c r="D451" t="s">
        <v>1348</v>
      </c>
      <c r="E451">
        <v>1.6836220049999999</v>
      </c>
      <c r="H451">
        <v>1.10676468870664E-2</v>
      </c>
      <c r="I451" t="s">
        <v>312</v>
      </c>
    </row>
    <row r="452" spans="1:9" x14ac:dyDescent="0.25">
      <c r="A452" t="s">
        <v>300</v>
      </c>
      <c r="B452" t="s">
        <v>1349</v>
      </c>
      <c r="C452" t="s">
        <v>1350</v>
      </c>
      <c r="D452" t="s">
        <v>1351</v>
      </c>
      <c r="E452">
        <v>1.4613628299999999</v>
      </c>
      <c r="H452">
        <v>1.3220606462089901E-3</v>
      </c>
      <c r="I452" t="s">
        <v>312</v>
      </c>
    </row>
    <row r="453" spans="1:9" x14ac:dyDescent="0.25">
      <c r="A453" t="s">
        <v>300</v>
      </c>
      <c r="B453" t="s">
        <v>1352</v>
      </c>
      <c r="C453" t="s">
        <v>1353</v>
      </c>
      <c r="D453" t="s">
        <v>1354</v>
      </c>
      <c r="E453">
        <v>2.3072758100000001</v>
      </c>
      <c r="H453">
        <v>7.4024832091313898E-3</v>
      </c>
      <c r="I453" t="s">
        <v>312</v>
      </c>
    </row>
    <row r="454" spans="1:9" x14ac:dyDescent="0.25">
      <c r="A454" t="s">
        <v>300</v>
      </c>
      <c r="B454" t="s">
        <v>1352</v>
      </c>
      <c r="C454" t="s">
        <v>1353</v>
      </c>
      <c r="D454" t="s">
        <v>1354</v>
      </c>
      <c r="E454">
        <v>1.0479751900000001</v>
      </c>
      <c r="H454">
        <v>3.3862994367633299E-2</v>
      </c>
      <c r="I454" t="s">
        <v>312</v>
      </c>
    </row>
    <row r="455" spans="1:9" x14ac:dyDescent="0.25">
      <c r="A455" t="s">
        <v>300</v>
      </c>
      <c r="B455" t="s">
        <v>1355</v>
      </c>
      <c r="C455" t="s">
        <v>1356</v>
      </c>
      <c r="D455" t="s">
        <v>1357</v>
      </c>
      <c r="E455">
        <v>-1.95327965</v>
      </c>
      <c r="H455">
        <v>3.7555145648382498E-4</v>
      </c>
      <c r="I455" t="s">
        <v>312</v>
      </c>
    </row>
    <row r="456" spans="1:9" x14ac:dyDescent="0.25">
      <c r="A456" t="s">
        <v>300</v>
      </c>
      <c r="B456" t="s">
        <v>1358</v>
      </c>
      <c r="C456" t="s">
        <v>1359</v>
      </c>
      <c r="D456" t="s">
        <v>1360</v>
      </c>
      <c r="E456">
        <v>0.62251922999999798</v>
      </c>
      <c r="H456">
        <v>5.1618508745668298E-2</v>
      </c>
      <c r="I456" t="s">
        <v>312</v>
      </c>
    </row>
    <row r="457" spans="1:9" x14ac:dyDescent="0.25">
      <c r="A457" t="s">
        <v>300</v>
      </c>
      <c r="B457" t="s">
        <v>1361</v>
      </c>
      <c r="C457" t="s">
        <v>1362</v>
      </c>
      <c r="D457" t="s">
        <v>1363</v>
      </c>
      <c r="E457">
        <v>2.3218462899999999</v>
      </c>
      <c r="H457">
        <v>1.4834674946822E-3</v>
      </c>
      <c r="I457" t="s">
        <v>312</v>
      </c>
    </row>
    <row r="458" spans="1:9" x14ac:dyDescent="0.25">
      <c r="A458" t="s">
        <v>300</v>
      </c>
      <c r="B458" t="s">
        <v>1364</v>
      </c>
      <c r="C458" t="s">
        <v>1365</v>
      </c>
      <c r="D458" t="s">
        <v>1366</v>
      </c>
      <c r="E458">
        <v>-1.0765621249999999</v>
      </c>
      <c r="H458">
        <v>1.97675076194932E-2</v>
      </c>
      <c r="I458" t="s">
        <v>312</v>
      </c>
    </row>
    <row r="459" spans="1:9" x14ac:dyDescent="0.25">
      <c r="A459" t="s">
        <v>300</v>
      </c>
      <c r="B459" t="s">
        <v>1367</v>
      </c>
      <c r="C459" t="s">
        <v>1368</v>
      </c>
      <c r="D459" t="s">
        <v>1369</v>
      </c>
      <c r="E459">
        <v>1.2237868700000001</v>
      </c>
      <c r="H459">
        <v>9.6008878035683792E-3</v>
      </c>
      <c r="I459" t="s">
        <v>312</v>
      </c>
    </row>
    <row r="460" spans="1:9" x14ac:dyDescent="0.25">
      <c r="A460" t="s">
        <v>300</v>
      </c>
      <c r="B460" t="s">
        <v>1370</v>
      </c>
      <c r="C460" t="s">
        <v>1371</v>
      </c>
      <c r="D460" t="s">
        <v>1372</v>
      </c>
      <c r="E460">
        <v>-1.2952887449999999</v>
      </c>
      <c r="H460">
        <v>1.5373216604347199E-2</v>
      </c>
      <c r="I460" t="s">
        <v>312</v>
      </c>
    </row>
    <row r="461" spans="1:9" x14ac:dyDescent="0.25">
      <c r="A461" t="s">
        <v>300</v>
      </c>
      <c r="B461" t="s">
        <v>1373</v>
      </c>
      <c r="C461" t="s">
        <v>1374</v>
      </c>
      <c r="D461" t="s">
        <v>1375</v>
      </c>
      <c r="E461">
        <v>-2.8160899000000001</v>
      </c>
      <c r="H461">
        <v>1.3001624527220201E-4</v>
      </c>
      <c r="I461" t="s">
        <v>312</v>
      </c>
    </row>
    <row r="462" spans="1:9" x14ac:dyDescent="0.25">
      <c r="A462" t="s">
        <v>300</v>
      </c>
      <c r="B462" t="s">
        <v>1376</v>
      </c>
      <c r="C462" t="s">
        <v>1377</v>
      </c>
      <c r="D462" t="s">
        <v>1378</v>
      </c>
      <c r="E462">
        <v>1.30939542</v>
      </c>
      <c r="H462">
        <v>8.3473627496941094E-2</v>
      </c>
      <c r="I462" t="s">
        <v>312</v>
      </c>
    </row>
    <row r="463" spans="1:9" x14ac:dyDescent="0.25">
      <c r="A463" t="s">
        <v>300</v>
      </c>
      <c r="B463" t="s">
        <v>1379</v>
      </c>
      <c r="C463" t="s">
        <v>1380</v>
      </c>
      <c r="D463" t="s">
        <v>1381</v>
      </c>
      <c r="E463">
        <v>1.7066688999999999</v>
      </c>
      <c r="H463">
        <v>3.5693705367533003E-2</v>
      </c>
      <c r="I463" t="s">
        <v>312</v>
      </c>
    </row>
    <row r="464" spans="1:9" x14ac:dyDescent="0.25">
      <c r="A464" t="s">
        <v>300</v>
      </c>
      <c r="B464" t="s">
        <v>1382</v>
      </c>
      <c r="C464" t="s">
        <v>1383</v>
      </c>
      <c r="D464" t="s">
        <v>1384</v>
      </c>
      <c r="E464">
        <v>0.91953141000000105</v>
      </c>
      <c r="H464">
        <v>1.31460080478146E-2</v>
      </c>
      <c r="I464" t="s">
        <v>312</v>
      </c>
    </row>
    <row r="465" spans="1:9" x14ac:dyDescent="0.25">
      <c r="A465" t="s">
        <v>300</v>
      </c>
      <c r="B465" t="s">
        <v>1382</v>
      </c>
      <c r="C465" t="s">
        <v>1383</v>
      </c>
      <c r="D465" t="s">
        <v>1384</v>
      </c>
      <c r="E465">
        <v>0.71444822000000097</v>
      </c>
      <c r="H465">
        <v>5.3809918782743202E-2</v>
      </c>
      <c r="I465" t="s">
        <v>312</v>
      </c>
    </row>
    <row r="466" spans="1:9" x14ac:dyDescent="0.25">
      <c r="A466" t="s">
        <v>300</v>
      </c>
      <c r="B466" t="s">
        <v>1385</v>
      </c>
      <c r="C466" t="s">
        <v>1386</v>
      </c>
      <c r="D466" t="s">
        <v>1387</v>
      </c>
      <c r="E466">
        <v>1.30575748</v>
      </c>
      <c r="H466">
        <v>2.5042595491750301E-2</v>
      </c>
      <c r="I466" t="s">
        <v>312</v>
      </c>
    </row>
    <row r="467" spans="1:9" x14ac:dyDescent="0.25">
      <c r="A467" t="s">
        <v>300</v>
      </c>
      <c r="B467" t="s">
        <v>1385</v>
      </c>
      <c r="C467" t="s">
        <v>1386</v>
      </c>
      <c r="D467" t="s">
        <v>1387</v>
      </c>
      <c r="E467">
        <v>0.77931671000000002</v>
      </c>
      <c r="H467">
        <v>9.4231258317261798E-2</v>
      </c>
      <c r="I467" t="s">
        <v>312</v>
      </c>
    </row>
    <row r="468" spans="1:9" x14ac:dyDescent="0.25">
      <c r="A468" t="s">
        <v>300</v>
      </c>
      <c r="B468" t="s">
        <v>1385</v>
      </c>
      <c r="C468" t="s">
        <v>1386</v>
      </c>
      <c r="D468" t="s">
        <v>1387</v>
      </c>
      <c r="E468">
        <v>1.3121973</v>
      </c>
      <c r="H468">
        <v>4.5726783299991896E-3</v>
      </c>
      <c r="I468" t="s">
        <v>312</v>
      </c>
    </row>
    <row r="469" spans="1:9" x14ac:dyDescent="0.25">
      <c r="A469" t="s">
        <v>300</v>
      </c>
      <c r="B469" t="s">
        <v>1385</v>
      </c>
      <c r="C469" t="s">
        <v>1386</v>
      </c>
      <c r="D469" t="s">
        <v>1387</v>
      </c>
      <c r="E469">
        <v>0.774924155000001</v>
      </c>
      <c r="H469">
        <v>8.6898829549806406E-2</v>
      </c>
      <c r="I469" t="s">
        <v>312</v>
      </c>
    </row>
    <row r="470" spans="1:9" x14ac:dyDescent="0.25">
      <c r="A470" t="s">
        <v>300</v>
      </c>
      <c r="B470" t="s">
        <v>1385</v>
      </c>
      <c r="C470" t="s">
        <v>1386</v>
      </c>
      <c r="D470" t="s">
        <v>1387</v>
      </c>
      <c r="E470">
        <v>1.0601228899999999</v>
      </c>
      <c r="H470">
        <v>6.5147102601833096E-2</v>
      </c>
      <c r="I470" t="s">
        <v>312</v>
      </c>
    </row>
    <row r="471" spans="1:9" x14ac:dyDescent="0.25">
      <c r="A471" t="s">
        <v>300</v>
      </c>
      <c r="B471" t="s">
        <v>1385</v>
      </c>
      <c r="C471" t="s">
        <v>1386</v>
      </c>
      <c r="D471" t="s">
        <v>1387</v>
      </c>
      <c r="E471">
        <v>1.1015474000000001</v>
      </c>
      <c r="H471">
        <v>2.41859593283913E-2</v>
      </c>
      <c r="I471" t="s">
        <v>312</v>
      </c>
    </row>
    <row r="472" spans="1:9" x14ac:dyDescent="0.25">
      <c r="A472" t="s">
        <v>300</v>
      </c>
      <c r="B472" t="s">
        <v>1388</v>
      </c>
      <c r="C472" t="s">
        <v>1389</v>
      </c>
      <c r="D472" t="s">
        <v>1390</v>
      </c>
      <c r="E472">
        <v>1.70152093</v>
      </c>
      <c r="H472">
        <v>6.2229851885927202E-2</v>
      </c>
      <c r="I472" t="s">
        <v>312</v>
      </c>
    </row>
    <row r="473" spans="1:9" x14ac:dyDescent="0.25">
      <c r="A473" t="s">
        <v>300</v>
      </c>
      <c r="B473" t="s">
        <v>1391</v>
      </c>
      <c r="C473" t="s">
        <v>1392</v>
      </c>
      <c r="D473" t="s">
        <v>1393</v>
      </c>
      <c r="E473">
        <v>-1.3110085250000001</v>
      </c>
      <c r="H473">
        <v>4.4328143212919002E-2</v>
      </c>
      <c r="I473" t="s">
        <v>312</v>
      </c>
    </row>
    <row r="474" spans="1:9" x14ac:dyDescent="0.25">
      <c r="A474" t="s">
        <v>300</v>
      </c>
      <c r="B474" t="s">
        <v>1394</v>
      </c>
      <c r="C474" t="s">
        <v>1395</v>
      </c>
      <c r="D474" t="s">
        <v>1396</v>
      </c>
      <c r="E474">
        <v>0.75886436000000101</v>
      </c>
      <c r="H474">
        <v>7.1797223357589701E-2</v>
      </c>
      <c r="I474" t="s">
        <v>312</v>
      </c>
    </row>
    <row r="475" spans="1:9" x14ac:dyDescent="0.25">
      <c r="A475" t="s">
        <v>300</v>
      </c>
      <c r="B475" t="s">
        <v>1397</v>
      </c>
      <c r="C475" t="s">
        <v>1398</v>
      </c>
      <c r="D475" t="s">
        <v>1399</v>
      </c>
      <c r="E475">
        <v>-1.81106536</v>
      </c>
      <c r="H475">
        <v>3.0309606913712099E-3</v>
      </c>
      <c r="I475" t="s">
        <v>312</v>
      </c>
    </row>
    <row r="476" spans="1:9" x14ac:dyDescent="0.25">
      <c r="A476" t="s">
        <v>300</v>
      </c>
      <c r="B476" t="s">
        <v>1397</v>
      </c>
      <c r="C476" t="s">
        <v>1398</v>
      </c>
      <c r="D476" t="s">
        <v>1399</v>
      </c>
      <c r="E476">
        <v>-1.2543427</v>
      </c>
      <c r="H476">
        <v>2.4870098085308899E-3</v>
      </c>
      <c r="I476" t="s">
        <v>312</v>
      </c>
    </row>
    <row r="477" spans="1:9" x14ac:dyDescent="0.25">
      <c r="A477" t="s">
        <v>300</v>
      </c>
      <c r="B477" t="s">
        <v>1400</v>
      </c>
      <c r="C477" t="s">
        <v>1401</v>
      </c>
      <c r="D477" t="s">
        <v>1402</v>
      </c>
      <c r="E477">
        <v>1.3569053200000001</v>
      </c>
      <c r="H477">
        <v>5.8875260866103299E-2</v>
      </c>
      <c r="I477" t="s">
        <v>312</v>
      </c>
    </row>
    <row r="478" spans="1:9" x14ac:dyDescent="0.25">
      <c r="A478" t="s">
        <v>300</v>
      </c>
      <c r="B478" t="s">
        <v>1400</v>
      </c>
      <c r="C478" t="s">
        <v>1401</v>
      </c>
      <c r="D478" t="s">
        <v>1402</v>
      </c>
      <c r="E478">
        <v>1.4042092749999999</v>
      </c>
      <c r="H478">
        <v>3.6645033861067898E-2</v>
      </c>
      <c r="I478" t="s">
        <v>312</v>
      </c>
    </row>
    <row r="479" spans="1:9" x14ac:dyDescent="0.25">
      <c r="A479" t="s">
        <v>300</v>
      </c>
      <c r="B479" t="s">
        <v>1403</v>
      </c>
      <c r="C479" t="s">
        <v>1404</v>
      </c>
      <c r="D479" t="s">
        <v>1405</v>
      </c>
      <c r="E479">
        <v>-1.6359909850000001</v>
      </c>
      <c r="H479">
        <v>2.6570907747833099E-2</v>
      </c>
      <c r="I479" t="s">
        <v>312</v>
      </c>
    </row>
    <row r="480" spans="1:9" x14ac:dyDescent="0.25">
      <c r="A480" t="s">
        <v>300</v>
      </c>
      <c r="B480" t="s">
        <v>1406</v>
      </c>
      <c r="C480" t="s">
        <v>1407</v>
      </c>
      <c r="D480" t="s">
        <v>1408</v>
      </c>
      <c r="E480">
        <v>-1.206526655</v>
      </c>
      <c r="H480">
        <v>4.1930390807475702E-2</v>
      </c>
      <c r="I480" t="s">
        <v>312</v>
      </c>
    </row>
    <row r="481" spans="1:9" x14ac:dyDescent="0.25">
      <c r="A481" t="s">
        <v>300</v>
      </c>
      <c r="B481" t="s">
        <v>1409</v>
      </c>
      <c r="C481" t="s">
        <v>1410</v>
      </c>
      <c r="D481" t="s">
        <v>1411</v>
      </c>
      <c r="E481">
        <v>1.214396845</v>
      </c>
      <c r="H481">
        <v>3.7776756401057203E-2</v>
      </c>
      <c r="I481" t="s">
        <v>312</v>
      </c>
    </row>
    <row r="482" spans="1:9" x14ac:dyDescent="0.25">
      <c r="A482" t="s">
        <v>300</v>
      </c>
      <c r="B482" t="s">
        <v>1412</v>
      </c>
      <c r="C482" t="s">
        <v>1413</v>
      </c>
      <c r="D482" t="s">
        <v>1414</v>
      </c>
      <c r="E482">
        <v>-1.27334193</v>
      </c>
      <c r="H482">
        <v>8.80250241109015E-3</v>
      </c>
      <c r="I482" t="s">
        <v>312</v>
      </c>
    </row>
    <row r="483" spans="1:9" x14ac:dyDescent="0.25">
      <c r="A483" t="s">
        <v>300</v>
      </c>
      <c r="B483" t="s">
        <v>1415</v>
      </c>
      <c r="C483" t="s">
        <v>1416</v>
      </c>
      <c r="D483" t="s">
        <v>1417</v>
      </c>
      <c r="E483">
        <v>-1.69970007</v>
      </c>
      <c r="H483">
        <v>9.3110729224004096E-3</v>
      </c>
      <c r="I483" t="s">
        <v>312</v>
      </c>
    </row>
    <row r="484" spans="1:9" x14ac:dyDescent="0.25">
      <c r="A484" t="s">
        <v>300</v>
      </c>
      <c r="B484" t="s">
        <v>1418</v>
      </c>
      <c r="C484" t="s">
        <v>1419</v>
      </c>
      <c r="D484" t="s">
        <v>1420</v>
      </c>
      <c r="E484">
        <v>-0.66065272000000197</v>
      </c>
      <c r="H484">
        <v>6.5564184087415503E-2</v>
      </c>
      <c r="I484" t="s">
        <v>312</v>
      </c>
    </row>
    <row r="485" spans="1:9" x14ac:dyDescent="0.25">
      <c r="A485" t="s">
        <v>300</v>
      </c>
      <c r="B485" t="s">
        <v>1421</v>
      </c>
      <c r="C485" t="s">
        <v>1422</v>
      </c>
      <c r="D485" t="s">
        <v>1423</v>
      </c>
      <c r="E485">
        <v>1.7947337750000001</v>
      </c>
      <c r="H485">
        <v>2.3108606558331701E-2</v>
      </c>
      <c r="I485" t="s">
        <v>312</v>
      </c>
    </row>
    <row r="486" spans="1:9" x14ac:dyDescent="0.25">
      <c r="A486" t="s">
        <v>300</v>
      </c>
      <c r="B486" t="s">
        <v>1421</v>
      </c>
      <c r="C486" t="s">
        <v>1422</v>
      </c>
      <c r="D486" t="s">
        <v>1423</v>
      </c>
      <c r="E486">
        <v>1.5714618199999999</v>
      </c>
      <c r="H486">
        <v>6.1105281551755701E-2</v>
      </c>
      <c r="I486" t="s">
        <v>312</v>
      </c>
    </row>
    <row r="487" spans="1:9" x14ac:dyDescent="0.25">
      <c r="A487" t="s">
        <v>300</v>
      </c>
      <c r="B487" t="s">
        <v>1421</v>
      </c>
      <c r="C487" t="s">
        <v>1422</v>
      </c>
      <c r="D487" t="s">
        <v>1423</v>
      </c>
      <c r="E487">
        <v>1.207556455</v>
      </c>
      <c r="H487">
        <v>8.2557144933200696E-2</v>
      </c>
      <c r="I487" t="s">
        <v>312</v>
      </c>
    </row>
    <row r="488" spans="1:9" x14ac:dyDescent="0.25">
      <c r="A488" t="s">
        <v>300</v>
      </c>
      <c r="B488" t="s">
        <v>1424</v>
      </c>
      <c r="C488" t="s">
        <v>1425</v>
      </c>
      <c r="D488" t="s">
        <v>1426</v>
      </c>
      <c r="E488">
        <v>-0.92442996000000099</v>
      </c>
      <c r="H488">
        <v>8.9535561966516394E-2</v>
      </c>
      <c r="I488" t="s">
        <v>312</v>
      </c>
    </row>
    <row r="489" spans="1:9" x14ac:dyDescent="0.25">
      <c r="A489" t="s">
        <v>300</v>
      </c>
      <c r="B489" t="s">
        <v>1427</v>
      </c>
      <c r="C489" t="s">
        <v>1428</v>
      </c>
      <c r="D489" t="s">
        <v>1429</v>
      </c>
      <c r="E489">
        <v>2.0405094799999999</v>
      </c>
      <c r="H489">
        <v>8.86472932831609E-2</v>
      </c>
      <c r="I489" t="s">
        <v>312</v>
      </c>
    </row>
    <row r="490" spans="1:9" x14ac:dyDescent="0.25">
      <c r="A490" t="s">
        <v>300</v>
      </c>
      <c r="B490" t="s">
        <v>1427</v>
      </c>
      <c r="C490" t="s">
        <v>1428</v>
      </c>
      <c r="D490" t="s">
        <v>1429</v>
      </c>
      <c r="E490">
        <v>1.3097984149999999</v>
      </c>
      <c r="H490">
        <v>5.75787985967375E-2</v>
      </c>
      <c r="I490" t="s">
        <v>312</v>
      </c>
    </row>
    <row r="491" spans="1:9" x14ac:dyDescent="0.25">
      <c r="A491" t="s">
        <v>300</v>
      </c>
      <c r="B491" t="s">
        <v>1427</v>
      </c>
      <c r="C491" t="s">
        <v>1428</v>
      </c>
      <c r="D491" t="s">
        <v>1429</v>
      </c>
      <c r="E491">
        <v>1.74082542</v>
      </c>
      <c r="H491">
        <v>5.1464220944167404E-3</v>
      </c>
      <c r="I491" t="s">
        <v>312</v>
      </c>
    </row>
    <row r="492" spans="1:9" x14ac:dyDescent="0.25">
      <c r="A492" t="s">
        <v>300</v>
      </c>
      <c r="B492" t="s">
        <v>1430</v>
      </c>
      <c r="C492" t="s">
        <v>1431</v>
      </c>
      <c r="D492" t="s">
        <v>1432</v>
      </c>
      <c r="E492">
        <v>1.003987065</v>
      </c>
      <c r="H492">
        <v>2.9541799263258998E-2</v>
      </c>
      <c r="I492" t="s">
        <v>312</v>
      </c>
    </row>
    <row r="493" spans="1:9" x14ac:dyDescent="0.25">
      <c r="A493" t="s">
        <v>300</v>
      </c>
      <c r="B493" t="s">
        <v>1433</v>
      </c>
      <c r="C493" t="s">
        <v>1434</v>
      </c>
      <c r="D493" t="s">
        <v>1435</v>
      </c>
      <c r="E493">
        <v>-1.62079292</v>
      </c>
      <c r="H493">
        <v>8.4856120191599792E-3</v>
      </c>
      <c r="I493" t="s">
        <v>312</v>
      </c>
    </row>
    <row r="494" spans="1:9" x14ac:dyDescent="0.25">
      <c r="A494" t="s">
        <v>300</v>
      </c>
      <c r="B494" t="s">
        <v>1433</v>
      </c>
      <c r="C494" t="s">
        <v>1434</v>
      </c>
      <c r="D494" t="s">
        <v>1435</v>
      </c>
      <c r="E494">
        <v>-0.98793322000000205</v>
      </c>
      <c r="H494">
        <v>8.3277726285602802E-2</v>
      </c>
      <c r="I494" t="s">
        <v>312</v>
      </c>
    </row>
    <row r="495" spans="1:9" x14ac:dyDescent="0.25">
      <c r="A495" t="s">
        <v>300</v>
      </c>
      <c r="B495" t="s">
        <v>1433</v>
      </c>
      <c r="C495" t="s">
        <v>1434</v>
      </c>
      <c r="D495" t="s">
        <v>1435</v>
      </c>
      <c r="E495">
        <v>-1.27353574</v>
      </c>
      <c r="H495">
        <v>5.8452224659439798E-2</v>
      </c>
      <c r="I495" t="s">
        <v>312</v>
      </c>
    </row>
    <row r="496" spans="1:9" x14ac:dyDescent="0.25">
      <c r="A496" t="s">
        <v>300</v>
      </c>
      <c r="B496" t="s">
        <v>1433</v>
      </c>
      <c r="C496" t="s">
        <v>1434</v>
      </c>
      <c r="D496" t="s">
        <v>1435</v>
      </c>
      <c r="E496">
        <v>-1.105847</v>
      </c>
      <c r="H496">
        <v>4.0293841238664401E-3</v>
      </c>
      <c r="I496" t="s">
        <v>312</v>
      </c>
    </row>
    <row r="497" spans="1:9" x14ac:dyDescent="0.25">
      <c r="A497" t="s">
        <v>300</v>
      </c>
      <c r="B497" t="s">
        <v>1436</v>
      </c>
      <c r="C497" t="s">
        <v>1437</v>
      </c>
      <c r="D497" t="s">
        <v>1438</v>
      </c>
      <c r="E497">
        <v>1.92791438</v>
      </c>
      <c r="H497">
        <v>3.9070105741137997E-3</v>
      </c>
      <c r="I497" t="s">
        <v>312</v>
      </c>
    </row>
    <row r="498" spans="1:9" x14ac:dyDescent="0.25">
      <c r="A498" t="s">
        <v>300</v>
      </c>
      <c r="B498" t="s">
        <v>1436</v>
      </c>
      <c r="C498" t="s">
        <v>1437</v>
      </c>
      <c r="D498" t="s">
        <v>1438</v>
      </c>
      <c r="E498">
        <v>1.3185849300000001</v>
      </c>
      <c r="H498">
        <v>9.6510224380176896E-2</v>
      </c>
      <c r="I498" t="s">
        <v>312</v>
      </c>
    </row>
    <row r="499" spans="1:9" x14ac:dyDescent="0.25">
      <c r="A499" t="s">
        <v>300</v>
      </c>
      <c r="B499" t="s">
        <v>1436</v>
      </c>
      <c r="C499" t="s">
        <v>1437</v>
      </c>
      <c r="D499" t="s">
        <v>1438</v>
      </c>
      <c r="E499">
        <v>1.17677696</v>
      </c>
      <c r="H499">
        <v>3.0515450728294601E-2</v>
      </c>
      <c r="I499" t="s">
        <v>312</v>
      </c>
    </row>
    <row r="500" spans="1:9" x14ac:dyDescent="0.25">
      <c r="A500" t="s">
        <v>300</v>
      </c>
      <c r="B500" t="s">
        <v>1439</v>
      </c>
      <c r="C500" t="s">
        <v>1440</v>
      </c>
      <c r="D500" t="s">
        <v>1441</v>
      </c>
      <c r="E500">
        <v>1.08493309</v>
      </c>
      <c r="H500">
        <v>4.5657559389293799E-2</v>
      </c>
      <c r="I500" t="s">
        <v>312</v>
      </c>
    </row>
    <row r="501" spans="1:9" x14ac:dyDescent="0.25">
      <c r="A501" t="s">
        <v>300</v>
      </c>
      <c r="B501" t="s">
        <v>1442</v>
      </c>
      <c r="C501" t="s">
        <v>1443</v>
      </c>
      <c r="D501" t="s">
        <v>1444</v>
      </c>
      <c r="E501">
        <v>-0.73426015999999805</v>
      </c>
      <c r="H501">
        <v>7.3917056551047203E-2</v>
      </c>
      <c r="I501" t="s">
        <v>312</v>
      </c>
    </row>
    <row r="502" spans="1:9" x14ac:dyDescent="0.25">
      <c r="A502" t="s">
        <v>300</v>
      </c>
      <c r="B502" t="s">
        <v>1442</v>
      </c>
      <c r="C502" t="s">
        <v>1443</v>
      </c>
      <c r="D502" t="s">
        <v>1444</v>
      </c>
      <c r="E502">
        <v>-0.65919180000000199</v>
      </c>
      <c r="H502">
        <v>8.1338858115704196E-2</v>
      </c>
      <c r="I502" t="s">
        <v>312</v>
      </c>
    </row>
    <row r="503" spans="1:9" x14ac:dyDescent="0.25">
      <c r="A503" t="s">
        <v>300</v>
      </c>
      <c r="B503" t="s">
        <v>1442</v>
      </c>
      <c r="C503" t="s">
        <v>1443</v>
      </c>
      <c r="D503" t="s">
        <v>1444</v>
      </c>
      <c r="E503">
        <v>-0.90324152999999896</v>
      </c>
      <c r="H503">
        <v>5.4759187772724302E-2</v>
      </c>
      <c r="I503" t="s">
        <v>312</v>
      </c>
    </row>
    <row r="504" spans="1:9" x14ac:dyDescent="0.25">
      <c r="A504" t="s">
        <v>300</v>
      </c>
      <c r="B504" t="s">
        <v>1442</v>
      </c>
      <c r="C504" t="s">
        <v>1443</v>
      </c>
      <c r="D504" t="s">
        <v>1444</v>
      </c>
      <c r="E504">
        <v>-1.428407325</v>
      </c>
      <c r="H504">
        <v>1.09441195000093E-2</v>
      </c>
      <c r="I504" t="s">
        <v>312</v>
      </c>
    </row>
    <row r="505" spans="1:9" x14ac:dyDescent="0.25">
      <c r="A505" t="s">
        <v>300</v>
      </c>
      <c r="B505" t="s">
        <v>1445</v>
      </c>
      <c r="C505" t="s">
        <v>1446</v>
      </c>
      <c r="D505" t="s">
        <v>1447</v>
      </c>
      <c r="E505">
        <v>0.67740268000000003</v>
      </c>
      <c r="H505">
        <v>8.8464607416923302E-2</v>
      </c>
      <c r="I505" t="s">
        <v>312</v>
      </c>
    </row>
    <row r="506" spans="1:9" x14ac:dyDescent="0.25">
      <c r="A506" t="s">
        <v>300</v>
      </c>
      <c r="B506" t="s">
        <v>1448</v>
      </c>
      <c r="C506" t="s">
        <v>1449</v>
      </c>
      <c r="D506" t="s">
        <v>1450</v>
      </c>
      <c r="E506">
        <v>-1.209899595</v>
      </c>
      <c r="H506">
        <v>4.09533459084995E-2</v>
      </c>
      <c r="I506" t="s">
        <v>312</v>
      </c>
    </row>
    <row r="507" spans="1:9" x14ac:dyDescent="0.25">
      <c r="A507" t="s">
        <v>300</v>
      </c>
      <c r="B507" t="s">
        <v>1451</v>
      </c>
      <c r="C507" t="s">
        <v>1452</v>
      </c>
      <c r="D507" t="s">
        <v>1453</v>
      </c>
      <c r="E507">
        <v>-2.972330065</v>
      </c>
      <c r="H507">
        <v>7.0872719320643797E-3</v>
      </c>
      <c r="I507" t="s">
        <v>312</v>
      </c>
    </row>
    <row r="508" spans="1:9" x14ac:dyDescent="0.25">
      <c r="A508" t="s">
        <v>300</v>
      </c>
      <c r="B508" t="s">
        <v>1451</v>
      </c>
      <c r="C508" t="s">
        <v>1452</v>
      </c>
      <c r="D508" t="s">
        <v>1453</v>
      </c>
      <c r="E508">
        <v>-1.4343431799999999</v>
      </c>
      <c r="H508">
        <v>5.2457869880473698E-2</v>
      </c>
      <c r="I508" t="s">
        <v>312</v>
      </c>
    </row>
    <row r="509" spans="1:9" x14ac:dyDescent="0.25">
      <c r="A509" t="s">
        <v>300</v>
      </c>
      <c r="B509" t="s">
        <v>1454</v>
      </c>
      <c r="C509" t="s">
        <v>1455</v>
      </c>
      <c r="D509" t="s">
        <v>1456</v>
      </c>
      <c r="E509">
        <v>2.7132309100000001</v>
      </c>
      <c r="H509">
        <v>3.8029793724989598E-3</v>
      </c>
      <c r="I509" t="s">
        <v>312</v>
      </c>
    </row>
    <row r="510" spans="1:9" x14ac:dyDescent="0.25">
      <c r="A510" t="s">
        <v>300</v>
      </c>
      <c r="B510" t="s">
        <v>1454</v>
      </c>
      <c r="C510" t="s">
        <v>1455</v>
      </c>
      <c r="D510" t="s">
        <v>1456</v>
      </c>
      <c r="E510">
        <v>1.5094187400000001</v>
      </c>
      <c r="H510">
        <v>1.6056983141374999E-2</v>
      </c>
      <c r="I510" t="s">
        <v>312</v>
      </c>
    </row>
    <row r="511" spans="1:9" x14ac:dyDescent="0.25">
      <c r="A511" t="s">
        <v>300</v>
      </c>
      <c r="B511" t="s">
        <v>1457</v>
      </c>
      <c r="C511" t="s">
        <v>1458</v>
      </c>
      <c r="D511" t="s">
        <v>1459</v>
      </c>
      <c r="E511">
        <v>-1.0768308849999999</v>
      </c>
      <c r="H511">
        <v>3.3824178241298797E-2</v>
      </c>
      <c r="I511" t="s">
        <v>312</v>
      </c>
    </row>
    <row r="512" spans="1:9" x14ac:dyDescent="0.25">
      <c r="A512" t="s">
        <v>300</v>
      </c>
      <c r="B512" t="s">
        <v>1460</v>
      </c>
      <c r="C512" t="s">
        <v>1461</v>
      </c>
      <c r="D512" t="s">
        <v>1462</v>
      </c>
      <c r="E512">
        <v>-2.65882438</v>
      </c>
      <c r="H512">
        <v>1.4605670629113099E-3</v>
      </c>
      <c r="I512" t="s">
        <v>312</v>
      </c>
    </row>
    <row r="513" spans="1:9" x14ac:dyDescent="0.25">
      <c r="A513" t="s">
        <v>300</v>
      </c>
      <c r="B513" t="s">
        <v>1460</v>
      </c>
      <c r="C513" t="s">
        <v>1461</v>
      </c>
      <c r="D513" t="s">
        <v>1462</v>
      </c>
      <c r="E513">
        <v>-1.7882156600000001</v>
      </c>
      <c r="H513">
        <v>1.6259287847406399E-2</v>
      </c>
      <c r="I513" t="s">
        <v>312</v>
      </c>
    </row>
    <row r="514" spans="1:9" x14ac:dyDescent="0.25">
      <c r="A514" t="s">
        <v>300</v>
      </c>
      <c r="B514" t="s">
        <v>1463</v>
      </c>
      <c r="C514" t="s">
        <v>1464</v>
      </c>
      <c r="D514" t="s">
        <v>1465</v>
      </c>
      <c r="E514">
        <v>-1.4574388199999999</v>
      </c>
      <c r="H514">
        <v>3.7098455810104002E-3</v>
      </c>
      <c r="I514" t="s">
        <v>312</v>
      </c>
    </row>
    <row r="515" spans="1:9" x14ac:dyDescent="0.25">
      <c r="A515" t="s">
        <v>300</v>
      </c>
      <c r="B515" t="s">
        <v>1466</v>
      </c>
      <c r="C515" t="s">
        <v>1467</v>
      </c>
      <c r="D515" t="s">
        <v>1468</v>
      </c>
      <c r="E515">
        <v>0.87595438000000003</v>
      </c>
      <c r="H515">
        <v>4.7885597287522501E-2</v>
      </c>
      <c r="I515" t="s">
        <v>312</v>
      </c>
    </row>
    <row r="516" spans="1:9" x14ac:dyDescent="0.25">
      <c r="A516" t="s">
        <v>300</v>
      </c>
      <c r="B516" t="s">
        <v>1469</v>
      </c>
      <c r="C516" t="s">
        <v>1470</v>
      </c>
      <c r="D516" t="s">
        <v>1471</v>
      </c>
      <c r="E516">
        <v>-0.73266933500000098</v>
      </c>
      <c r="H516">
        <v>7.1315380694924102E-2</v>
      </c>
      <c r="I516" t="s">
        <v>312</v>
      </c>
    </row>
    <row r="517" spans="1:9" x14ac:dyDescent="0.25">
      <c r="A517" t="s">
        <v>300</v>
      </c>
      <c r="B517" t="s">
        <v>1472</v>
      </c>
      <c r="C517" t="s">
        <v>1473</v>
      </c>
      <c r="D517" t="s">
        <v>1474</v>
      </c>
      <c r="E517">
        <v>1.229984105</v>
      </c>
      <c r="H517">
        <v>4.2337981160346601E-2</v>
      </c>
      <c r="I517" t="s">
        <v>312</v>
      </c>
    </row>
    <row r="518" spans="1:9" x14ac:dyDescent="0.25">
      <c r="A518" t="s">
        <v>300</v>
      </c>
      <c r="B518" t="s">
        <v>1475</v>
      </c>
      <c r="C518" t="s">
        <v>1476</v>
      </c>
      <c r="D518" t="s">
        <v>1477</v>
      </c>
      <c r="E518">
        <v>-0.95891241000000005</v>
      </c>
      <c r="H518">
        <v>4.4926094894018699E-2</v>
      </c>
      <c r="I518" t="s">
        <v>312</v>
      </c>
    </row>
    <row r="519" spans="1:9" x14ac:dyDescent="0.25">
      <c r="A519" t="s">
        <v>300</v>
      </c>
      <c r="B519" t="s">
        <v>1475</v>
      </c>
      <c r="C519" t="s">
        <v>1476</v>
      </c>
      <c r="D519" t="s">
        <v>1477</v>
      </c>
      <c r="E519">
        <v>-1.1313960599999999</v>
      </c>
      <c r="H519">
        <v>5.5104378838498801E-2</v>
      </c>
      <c r="I519" t="s">
        <v>312</v>
      </c>
    </row>
    <row r="520" spans="1:9" x14ac:dyDescent="0.25">
      <c r="A520" t="s">
        <v>300</v>
      </c>
      <c r="B520" t="s">
        <v>1478</v>
      </c>
      <c r="C520" t="s">
        <v>1479</v>
      </c>
      <c r="D520" t="s">
        <v>1480</v>
      </c>
      <c r="E520">
        <v>-1.3604227099999999</v>
      </c>
      <c r="H520">
        <v>6.4802065528086206E-2</v>
      </c>
      <c r="I520" t="s">
        <v>312</v>
      </c>
    </row>
    <row r="521" spans="1:9" x14ac:dyDescent="0.25">
      <c r="A521" t="s">
        <v>300</v>
      </c>
      <c r="B521" t="s">
        <v>1481</v>
      </c>
      <c r="C521" t="s">
        <v>1482</v>
      </c>
      <c r="D521" t="s">
        <v>1483</v>
      </c>
      <c r="E521">
        <v>1.313304995</v>
      </c>
      <c r="H521">
        <v>3.1946027132116299E-2</v>
      </c>
      <c r="I521" t="s">
        <v>312</v>
      </c>
    </row>
    <row r="522" spans="1:9" x14ac:dyDescent="0.25">
      <c r="A522" t="s">
        <v>300</v>
      </c>
      <c r="B522" t="s">
        <v>1481</v>
      </c>
      <c r="C522" t="s">
        <v>1482</v>
      </c>
      <c r="D522" t="s">
        <v>1483</v>
      </c>
      <c r="E522">
        <v>1.6877358499999999</v>
      </c>
      <c r="H522">
        <v>5.0975343803672001E-4</v>
      </c>
      <c r="I522" t="s">
        <v>312</v>
      </c>
    </row>
    <row r="523" spans="1:9" x14ac:dyDescent="0.25">
      <c r="A523" t="s">
        <v>300</v>
      </c>
      <c r="B523" t="s">
        <v>1481</v>
      </c>
      <c r="C523" t="s">
        <v>1482</v>
      </c>
      <c r="D523" t="s">
        <v>1483</v>
      </c>
      <c r="E523">
        <v>1.392965805</v>
      </c>
      <c r="H523">
        <v>5.3069871789924998E-2</v>
      </c>
      <c r="I523" t="s">
        <v>312</v>
      </c>
    </row>
    <row r="524" spans="1:9" x14ac:dyDescent="0.25">
      <c r="A524" t="s">
        <v>300</v>
      </c>
      <c r="B524" t="s">
        <v>1484</v>
      </c>
      <c r="C524" t="s">
        <v>1485</v>
      </c>
      <c r="D524" t="s">
        <v>1486</v>
      </c>
      <c r="E524">
        <v>1.374416235</v>
      </c>
      <c r="H524">
        <v>2.5245509138396099E-2</v>
      </c>
      <c r="I524" t="s">
        <v>312</v>
      </c>
    </row>
    <row r="525" spans="1:9" x14ac:dyDescent="0.25">
      <c r="A525" t="s">
        <v>300</v>
      </c>
      <c r="B525" t="s">
        <v>1487</v>
      </c>
      <c r="C525" t="s">
        <v>1488</v>
      </c>
      <c r="D525" t="s">
        <v>1489</v>
      </c>
      <c r="E525">
        <v>-1.1617230300000001</v>
      </c>
      <c r="H525">
        <v>3.4237566428241099E-2</v>
      </c>
      <c r="I525" t="s">
        <v>312</v>
      </c>
    </row>
    <row r="526" spans="1:9" x14ac:dyDescent="0.25">
      <c r="A526" t="s">
        <v>300</v>
      </c>
      <c r="B526" t="s">
        <v>1487</v>
      </c>
      <c r="C526" t="s">
        <v>1488</v>
      </c>
      <c r="D526" t="s">
        <v>1489</v>
      </c>
      <c r="E526">
        <v>-1.6292488350000001</v>
      </c>
      <c r="H526">
        <v>8.8706155295514302E-2</v>
      </c>
      <c r="I526" t="s">
        <v>312</v>
      </c>
    </row>
    <row r="527" spans="1:9" x14ac:dyDescent="0.25">
      <c r="A527" t="s">
        <v>300</v>
      </c>
      <c r="B527" t="s">
        <v>1490</v>
      </c>
      <c r="C527" t="s">
        <v>1491</v>
      </c>
      <c r="D527" t="s">
        <v>1492</v>
      </c>
      <c r="E527">
        <v>1.44502281</v>
      </c>
      <c r="H527">
        <v>8.7190524695864892E-3</v>
      </c>
      <c r="I527" t="s">
        <v>312</v>
      </c>
    </row>
    <row r="528" spans="1:9" x14ac:dyDescent="0.25">
      <c r="A528" t="s">
        <v>300</v>
      </c>
      <c r="B528" t="s">
        <v>1493</v>
      </c>
      <c r="C528" t="s">
        <v>1494</v>
      </c>
      <c r="D528" t="s">
        <v>1495</v>
      </c>
      <c r="E528">
        <v>-1.12567244</v>
      </c>
      <c r="H528">
        <v>8.6685838058091103E-2</v>
      </c>
      <c r="I528" t="s">
        <v>312</v>
      </c>
    </row>
    <row r="529" spans="1:9" x14ac:dyDescent="0.25">
      <c r="A529" t="s">
        <v>300</v>
      </c>
      <c r="B529" t="s">
        <v>1496</v>
      </c>
      <c r="C529" t="s">
        <v>1497</v>
      </c>
      <c r="D529" t="s">
        <v>1498</v>
      </c>
      <c r="E529">
        <v>-2.9945709100000002</v>
      </c>
      <c r="H529">
        <v>5.1375408325860005E-4</v>
      </c>
      <c r="I529" t="s">
        <v>312</v>
      </c>
    </row>
    <row r="530" spans="1:9" x14ac:dyDescent="0.25">
      <c r="A530" t="s">
        <v>300</v>
      </c>
      <c r="B530" t="s">
        <v>1499</v>
      </c>
      <c r="C530" t="s">
        <v>1500</v>
      </c>
      <c r="D530" t="s">
        <v>1501</v>
      </c>
      <c r="E530">
        <v>-1.060298365</v>
      </c>
      <c r="H530">
        <v>3.9740072829439699E-2</v>
      </c>
      <c r="I530" t="s">
        <v>312</v>
      </c>
    </row>
    <row r="531" spans="1:9" x14ac:dyDescent="0.25">
      <c r="A531" t="s">
        <v>300</v>
      </c>
      <c r="B531" t="s">
        <v>1502</v>
      </c>
      <c r="C531" t="s">
        <v>1503</v>
      </c>
      <c r="D531" t="s">
        <v>1504</v>
      </c>
      <c r="E531">
        <v>-1.1299127849999999</v>
      </c>
      <c r="H531">
        <v>2.6701867599156801E-2</v>
      </c>
      <c r="I531" t="s">
        <v>312</v>
      </c>
    </row>
    <row r="532" spans="1:9" x14ac:dyDescent="0.25">
      <c r="A532" t="s">
        <v>300</v>
      </c>
      <c r="B532" t="s">
        <v>1505</v>
      </c>
      <c r="C532" t="s">
        <v>1506</v>
      </c>
      <c r="D532" t="s">
        <v>1507</v>
      </c>
      <c r="E532">
        <v>-2.7129869800000002</v>
      </c>
      <c r="H532">
        <v>1.34749963642504E-2</v>
      </c>
      <c r="I532" t="s">
        <v>312</v>
      </c>
    </row>
    <row r="533" spans="1:9" x14ac:dyDescent="0.25">
      <c r="A533" t="s">
        <v>300</v>
      </c>
      <c r="B533" t="s">
        <v>1508</v>
      </c>
      <c r="C533" t="s">
        <v>1509</v>
      </c>
      <c r="D533" t="s">
        <v>1510</v>
      </c>
      <c r="E533">
        <v>-0.92145312000000301</v>
      </c>
      <c r="H533">
        <v>4.7776785167663802E-2</v>
      </c>
      <c r="I533" t="s">
        <v>312</v>
      </c>
    </row>
    <row r="534" spans="1:9" x14ac:dyDescent="0.25">
      <c r="A534" t="s">
        <v>300</v>
      </c>
      <c r="B534" t="s">
        <v>1511</v>
      </c>
      <c r="C534" t="s">
        <v>1512</v>
      </c>
      <c r="D534" t="s">
        <v>1513</v>
      </c>
      <c r="E534">
        <v>1.5389545099999999</v>
      </c>
      <c r="H534">
        <v>1.9857123420636402E-2</v>
      </c>
      <c r="I534" t="s">
        <v>312</v>
      </c>
    </row>
    <row r="535" spans="1:9" x14ac:dyDescent="0.25">
      <c r="A535" t="s">
        <v>300</v>
      </c>
      <c r="B535" t="s">
        <v>1514</v>
      </c>
      <c r="C535" t="s">
        <v>1515</v>
      </c>
      <c r="D535" t="s">
        <v>1516</v>
      </c>
      <c r="E535">
        <v>1.7440307100000001</v>
      </c>
      <c r="H535">
        <v>2.8521906411244102E-3</v>
      </c>
      <c r="I535" t="s">
        <v>312</v>
      </c>
    </row>
    <row r="536" spans="1:9" x14ac:dyDescent="0.25">
      <c r="A536" t="s">
        <v>300</v>
      </c>
      <c r="B536" t="s">
        <v>1514</v>
      </c>
      <c r="C536" t="s">
        <v>1515</v>
      </c>
      <c r="D536" t="s">
        <v>1516</v>
      </c>
      <c r="E536">
        <v>0.65391549000000304</v>
      </c>
      <c r="H536">
        <v>9.6944672759557496E-2</v>
      </c>
      <c r="I536" t="s">
        <v>312</v>
      </c>
    </row>
    <row r="537" spans="1:9" x14ac:dyDescent="0.25">
      <c r="A537" t="s">
        <v>300</v>
      </c>
      <c r="B537" t="s">
        <v>1514</v>
      </c>
      <c r="C537" t="s">
        <v>1515</v>
      </c>
      <c r="D537" t="s">
        <v>1516</v>
      </c>
      <c r="E537">
        <v>1.1159695199999999</v>
      </c>
      <c r="H537">
        <v>9.5820427163447505E-2</v>
      </c>
      <c r="I537" t="s">
        <v>312</v>
      </c>
    </row>
    <row r="538" spans="1:9" x14ac:dyDescent="0.25">
      <c r="A538" t="s">
        <v>300</v>
      </c>
      <c r="B538" t="s">
        <v>1514</v>
      </c>
      <c r="C538" t="s">
        <v>1515</v>
      </c>
      <c r="D538" t="s">
        <v>1516</v>
      </c>
      <c r="E538">
        <v>1.30245356</v>
      </c>
      <c r="H538">
        <v>6.1901946698461599E-3</v>
      </c>
      <c r="I538" t="s">
        <v>312</v>
      </c>
    </row>
    <row r="539" spans="1:9" x14ac:dyDescent="0.25">
      <c r="A539" t="s">
        <v>300</v>
      </c>
      <c r="B539" t="s">
        <v>1517</v>
      </c>
      <c r="C539" t="s">
        <v>1518</v>
      </c>
      <c r="D539" t="s">
        <v>1519</v>
      </c>
      <c r="E539">
        <v>-0.90852037500000205</v>
      </c>
      <c r="H539">
        <v>9.6417782145411898E-2</v>
      </c>
      <c r="I539" t="s">
        <v>312</v>
      </c>
    </row>
    <row r="540" spans="1:9" x14ac:dyDescent="0.25">
      <c r="A540" t="s">
        <v>300</v>
      </c>
      <c r="B540" t="s">
        <v>1520</v>
      </c>
      <c r="C540" t="s">
        <v>1521</v>
      </c>
      <c r="D540" t="s">
        <v>1522</v>
      </c>
      <c r="E540">
        <v>1.12370657</v>
      </c>
      <c r="H540">
        <v>5.3236441009883201E-2</v>
      </c>
      <c r="I540" t="s">
        <v>312</v>
      </c>
    </row>
    <row r="541" spans="1:9" x14ac:dyDescent="0.25">
      <c r="A541" t="s">
        <v>300</v>
      </c>
      <c r="B541" t="s">
        <v>1523</v>
      </c>
      <c r="C541" t="s">
        <v>1524</v>
      </c>
      <c r="D541" t="s">
        <v>1525</v>
      </c>
      <c r="E541">
        <v>-0.97118456500000205</v>
      </c>
      <c r="H541">
        <v>9.7154947368851802E-2</v>
      </c>
      <c r="I541" t="s">
        <v>312</v>
      </c>
    </row>
    <row r="542" spans="1:9" x14ac:dyDescent="0.25">
      <c r="A542" t="s">
        <v>300</v>
      </c>
      <c r="B542" t="s">
        <v>1526</v>
      </c>
      <c r="C542" t="s">
        <v>1527</v>
      </c>
      <c r="D542" t="s">
        <v>1528</v>
      </c>
      <c r="E542">
        <v>1.37015979</v>
      </c>
      <c r="H542">
        <v>1.47654769526164E-2</v>
      </c>
      <c r="I542" t="s">
        <v>312</v>
      </c>
    </row>
    <row r="543" spans="1:9" x14ac:dyDescent="0.25">
      <c r="A543" t="s">
        <v>300</v>
      </c>
      <c r="B543" t="s">
        <v>1529</v>
      </c>
      <c r="C543" t="s">
        <v>1530</v>
      </c>
      <c r="D543" t="s">
        <v>1531</v>
      </c>
      <c r="E543">
        <v>0.92051455499999701</v>
      </c>
      <c r="H543">
        <v>8.7436972642075297E-2</v>
      </c>
      <c r="I543" t="s">
        <v>312</v>
      </c>
    </row>
    <row r="544" spans="1:9" x14ac:dyDescent="0.25">
      <c r="A544" t="s">
        <v>300</v>
      </c>
      <c r="B544" t="s">
        <v>1532</v>
      </c>
      <c r="C544" t="s">
        <v>1533</v>
      </c>
      <c r="D544" t="s">
        <v>1534</v>
      </c>
      <c r="E544">
        <v>-1.918821135</v>
      </c>
      <c r="H544">
        <v>5.2997947287805099E-3</v>
      </c>
      <c r="I544" t="s">
        <v>312</v>
      </c>
    </row>
    <row r="545" spans="1:9" x14ac:dyDescent="0.25">
      <c r="A545" t="s">
        <v>300</v>
      </c>
      <c r="B545" t="s">
        <v>1535</v>
      </c>
      <c r="C545" t="s">
        <v>1536</v>
      </c>
      <c r="D545" t="s">
        <v>1537</v>
      </c>
      <c r="E545">
        <v>1.5467594899999999</v>
      </c>
      <c r="H545">
        <v>1.5903895954175701E-3</v>
      </c>
      <c r="I545" t="s">
        <v>312</v>
      </c>
    </row>
    <row r="546" spans="1:9" x14ac:dyDescent="0.25">
      <c r="A546" t="s">
        <v>300</v>
      </c>
      <c r="B546" t="s">
        <v>1538</v>
      </c>
      <c r="C546" t="s">
        <v>1539</v>
      </c>
      <c r="D546" t="s">
        <v>1540</v>
      </c>
      <c r="E546">
        <v>0.72617929000000103</v>
      </c>
      <c r="H546">
        <v>9.7433497817770207E-2</v>
      </c>
      <c r="I546" t="s">
        <v>312</v>
      </c>
    </row>
    <row r="547" spans="1:9" x14ac:dyDescent="0.25">
      <c r="A547" t="s">
        <v>300</v>
      </c>
      <c r="B547" t="s">
        <v>1541</v>
      </c>
      <c r="C547" t="s">
        <v>1542</v>
      </c>
      <c r="D547" t="s">
        <v>1543</v>
      </c>
      <c r="E547">
        <v>-1.0754860900000001</v>
      </c>
      <c r="H547">
        <v>3.9522270948307202E-2</v>
      </c>
      <c r="I547" t="s">
        <v>312</v>
      </c>
    </row>
    <row r="548" spans="1:9" x14ac:dyDescent="0.25">
      <c r="A548" t="s">
        <v>300</v>
      </c>
      <c r="B548" t="s">
        <v>1544</v>
      </c>
      <c r="C548" t="s">
        <v>1545</v>
      </c>
      <c r="D548" t="s">
        <v>1546</v>
      </c>
      <c r="E548">
        <v>-1.599923915</v>
      </c>
      <c r="H548">
        <v>7.1193199362919998E-2</v>
      </c>
      <c r="I548" t="s">
        <v>312</v>
      </c>
    </row>
    <row r="549" spans="1:9" x14ac:dyDescent="0.25">
      <c r="A549" t="s">
        <v>300</v>
      </c>
      <c r="B549" t="s">
        <v>1547</v>
      </c>
      <c r="C549" t="s">
        <v>1548</v>
      </c>
      <c r="D549" t="s">
        <v>1549</v>
      </c>
      <c r="E549">
        <v>1.1148886250000001</v>
      </c>
      <c r="H549">
        <v>4.8090743720611999E-2</v>
      </c>
      <c r="I549" t="s">
        <v>312</v>
      </c>
    </row>
    <row r="550" spans="1:9" x14ac:dyDescent="0.25">
      <c r="A550" t="s">
        <v>300</v>
      </c>
      <c r="B550" t="s">
        <v>1550</v>
      </c>
      <c r="C550" t="s">
        <v>1551</v>
      </c>
      <c r="D550" t="s">
        <v>1552</v>
      </c>
      <c r="E550">
        <v>0.76837878999999998</v>
      </c>
      <c r="H550">
        <v>7.1541106671535404E-2</v>
      </c>
      <c r="I550" t="s">
        <v>312</v>
      </c>
    </row>
    <row r="551" spans="1:9" x14ac:dyDescent="0.25">
      <c r="A551" t="s">
        <v>300</v>
      </c>
      <c r="B551" t="s">
        <v>1553</v>
      </c>
      <c r="C551" t="s">
        <v>1554</v>
      </c>
      <c r="D551" t="s">
        <v>1555</v>
      </c>
      <c r="E551">
        <v>-1.065990875</v>
      </c>
      <c r="H551">
        <v>9.3823021949119803E-2</v>
      </c>
      <c r="I551" t="s">
        <v>312</v>
      </c>
    </row>
    <row r="552" spans="1:9" x14ac:dyDescent="0.25">
      <c r="A552" t="s">
        <v>300</v>
      </c>
      <c r="B552" t="s">
        <v>1556</v>
      </c>
      <c r="C552" t="s">
        <v>1557</v>
      </c>
      <c r="D552" t="s">
        <v>1558</v>
      </c>
      <c r="E552">
        <v>-1.4938612</v>
      </c>
      <c r="H552">
        <v>4.43886113936232E-3</v>
      </c>
      <c r="I552" t="s">
        <v>312</v>
      </c>
    </row>
    <row r="553" spans="1:9" x14ac:dyDescent="0.25">
      <c r="A553" t="s">
        <v>300</v>
      </c>
      <c r="B553" t="s">
        <v>1559</v>
      </c>
      <c r="C553" t="s">
        <v>1560</v>
      </c>
      <c r="D553" t="s">
        <v>1561</v>
      </c>
      <c r="E553">
        <v>1.1121320050000001</v>
      </c>
      <c r="H553">
        <v>4.9392386555747E-2</v>
      </c>
      <c r="I553" t="s">
        <v>312</v>
      </c>
    </row>
    <row r="554" spans="1:9" x14ac:dyDescent="0.25">
      <c r="A554" t="s">
        <v>300</v>
      </c>
      <c r="B554" t="s">
        <v>1562</v>
      </c>
      <c r="C554" t="s">
        <v>1563</v>
      </c>
      <c r="D554" t="s">
        <v>1564</v>
      </c>
      <c r="E554">
        <v>-1.0278686749999999</v>
      </c>
      <c r="H554">
        <v>8.2755842337587301E-2</v>
      </c>
      <c r="I554" t="s">
        <v>312</v>
      </c>
    </row>
    <row r="555" spans="1:9" x14ac:dyDescent="0.25">
      <c r="A555" t="s">
        <v>300</v>
      </c>
      <c r="B555" t="s">
        <v>1565</v>
      </c>
      <c r="C555" t="s">
        <v>1566</v>
      </c>
      <c r="D555" t="s">
        <v>1567</v>
      </c>
      <c r="E555">
        <v>-2.43460169</v>
      </c>
      <c r="H555">
        <v>9.1693011913074898E-2</v>
      </c>
      <c r="I555" t="s">
        <v>312</v>
      </c>
    </row>
    <row r="556" spans="1:9" x14ac:dyDescent="0.25">
      <c r="A556" t="s">
        <v>300</v>
      </c>
      <c r="B556" t="s">
        <v>1568</v>
      </c>
      <c r="C556" t="s">
        <v>1569</v>
      </c>
      <c r="D556" t="s">
        <v>1570</v>
      </c>
      <c r="E556">
        <v>-1.2248593350000001</v>
      </c>
      <c r="H556">
        <v>2.31117668002901E-2</v>
      </c>
      <c r="I556" t="s">
        <v>312</v>
      </c>
    </row>
    <row r="557" spans="1:9" x14ac:dyDescent="0.25">
      <c r="A557" t="s">
        <v>300</v>
      </c>
      <c r="B557" t="s">
        <v>1571</v>
      </c>
      <c r="C557" t="s">
        <v>1572</v>
      </c>
      <c r="D557" t="s">
        <v>1573</v>
      </c>
      <c r="E557">
        <v>2.0631303750000001</v>
      </c>
      <c r="H557">
        <v>2.9269541017966E-2</v>
      </c>
      <c r="I557" t="s">
        <v>312</v>
      </c>
    </row>
    <row r="558" spans="1:9" x14ac:dyDescent="0.25">
      <c r="A558" t="s">
        <v>300</v>
      </c>
      <c r="B558" t="s">
        <v>1574</v>
      </c>
      <c r="C558" t="s">
        <v>1575</v>
      </c>
      <c r="D558" t="s">
        <v>1576</v>
      </c>
      <c r="E558">
        <v>1.2843053950000001</v>
      </c>
      <c r="H558">
        <v>1.22999103685486E-2</v>
      </c>
      <c r="I558" t="s">
        <v>312</v>
      </c>
    </row>
    <row r="559" spans="1:9" x14ac:dyDescent="0.25">
      <c r="A559" t="s">
        <v>300</v>
      </c>
      <c r="B559" t="s">
        <v>1577</v>
      </c>
      <c r="C559" t="s">
        <v>1578</v>
      </c>
      <c r="D559" t="s">
        <v>1579</v>
      </c>
      <c r="E559">
        <v>1.02350593</v>
      </c>
      <c r="H559">
        <v>5.6850224530908801E-2</v>
      </c>
      <c r="I559" t="s">
        <v>312</v>
      </c>
    </row>
    <row r="560" spans="1:9" x14ac:dyDescent="0.25">
      <c r="A560" t="s">
        <v>300</v>
      </c>
      <c r="B560" t="s">
        <v>1580</v>
      </c>
      <c r="C560" t="s">
        <v>1581</v>
      </c>
      <c r="D560" t="s">
        <v>1582</v>
      </c>
      <c r="E560">
        <v>-0.72628192999999897</v>
      </c>
      <c r="H560">
        <v>6.6272365264386401E-2</v>
      </c>
      <c r="I560" t="s">
        <v>312</v>
      </c>
    </row>
    <row r="561" spans="1:9" x14ac:dyDescent="0.25">
      <c r="A561" t="s">
        <v>300</v>
      </c>
      <c r="B561" t="s">
        <v>1583</v>
      </c>
      <c r="C561" t="s">
        <v>1584</v>
      </c>
      <c r="D561" t="s">
        <v>1585</v>
      </c>
      <c r="E561">
        <v>0.95023051000000103</v>
      </c>
      <c r="H561">
        <v>8.3453642355968402E-2</v>
      </c>
      <c r="I561" t="s">
        <v>312</v>
      </c>
    </row>
    <row r="562" spans="1:9" x14ac:dyDescent="0.25">
      <c r="A562" t="s">
        <v>300</v>
      </c>
      <c r="B562" t="s">
        <v>1586</v>
      </c>
      <c r="C562" t="s">
        <v>1587</v>
      </c>
      <c r="D562" t="s">
        <v>1588</v>
      </c>
      <c r="E562">
        <v>1.0563363699999999</v>
      </c>
      <c r="H562">
        <v>9.0890539410794002E-2</v>
      </c>
      <c r="I562" t="s">
        <v>312</v>
      </c>
    </row>
    <row r="563" spans="1:9" x14ac:dyDescent="0.25">
      <c r="A563" t="s">
        <v>300</v>
      </c>
      <c r="B563" t="s">
        <v>1589</v>
      </c>
      <c r="C563" t="s">
        <v>1590</v>
      </c>
      <c r="D563" t="s">
        <v>1591</v>
      </c>
      <c r="E563">
        <v>2.5310771399999998</v>
      </c>
      <c r="H563">
        <v>5.2917593294261198E-2</v>
      </c>
      <c r="I563" t="s">
        <v>312</v>
      </c>
    </row>
    <row r="564" spans="1:9" x14ac:dyDescent="0.25">
      <c r="A564" t="s">
        <v>300</v>
      </c>
      <c r="B564" t="s">
        <v>1592</v>
      </c>
      <c r="C564" t="s">
        <v>1593</v>
      </c>
      <c r="D564" t="s">
        <v>1594</v>
      </c>
      <c r="E564">
        <v>-1.396642645</v>
      </c>
      <c r="H564">
        <v>3.9270340762388401E-3</v>
      </c>
      <c r="I564" t="s">
        <v>312</v>
      </c>
    </row>
    <row r="565" spans="1:9" x14ac:dyDescent="0.25">
      <c r="A565" t="s">
        <v>300</v>
      </c>
      <c r="B565" t="s">
        <v>1595</v>
      </c>
      <c r="C565" t="s">
        <v>1596</v>
      </c>
      <c r="D565" t="s">
        <v>1597</v>
      </c>
      <c r="E565">
        <v>-1.51236211</v>
      </c>
      <c r="H565">
        <v>9.5461818226259099E-2</v>
      </c>
      <c r="I565" t="s">
        <v>312</v>
      </c>
    </row>
    <row r="566" spans="1:9" x14ac:dyDescent="0.25">
      <c r="A566" t="s">
        <v>300</v>
      </c>
      <c r="B566" t="s">
        <v>1598</v>
      </c>
      <c r="C566" t="s">
        <v>1599</v>
      </c>
      <c r="D566" t="s">
        <v>1600</v>
      </c>
      <c r="E566">
        <v>0.97996061499999998</v>
      </c>
      <c r="H566">
        <v>9.04318792200621E-2</v>
      </c>
      <c r="I566" t="s">
        <v>312</v>
      </c>
    </row>
    <row r="567" spans="1:9" x14ac:dyDescent="0.25">
      <c r="A567" t="s">
        <v>300</v>
      </c>
      <c r="B567" t="s">
        <v>1601</v>
      </c>
      <c r="C567" t="s">
        <v>1602</v>
      </c>
      <c r="D567" t="s">
        <v>1603</v>
      </c>
      <c r="E567">
        <v>-1.4718671000000001</v>
      </c>
      <c r="H567">
        <v>7.6412764876526698E-3</v>
      </c>
      <c r="I567" t="s">
        <v>312</v>
      </c>
    </row>
    <row r="568" spans="1:9" x14ac:dyDescent="0.25">
      <c r="A568" t="s">
        <v>300</v>
      </c>
      <c r="B568" t="s">
        <v>1604</v>
      </c>
      <c r="C568" t="s">
        <v>1605</v>
      </c>
      <c r="D568" t="s">
        <v>1606</v>
      </c>
      <c r="E568">
        <v>-0.88497625499999799</v>
      </c>
      <c r="H568">
        <v>4.4656747121222702E-2</v>
      </c>
      <c r="I568" t="s">
        <v>312</v>
      </c>
    </row>
    <row r="569" spans="1:9" x14ac:dyDescent="0.25">
      <c r="A569" t="s">
        <v>300</v>
      </c>
      <c r="B569" t="s">
        <v>1607</v>
      </c>
      <c r="C569" t="s">
        <v>1608</v>
      </c>
      <c r="D569" t="s">
        <v>1609</v>
      </c>
      <c r="E569">
        <v>1.4698647199999999</v>
      </c>
      <c r="H569">
        <v>9.0124210924044795E-2</v>
      </c>
      <c r="I569" t="s">
        <v>312</v>
      </c>
    </row>
    <row r="570" spans="1:9" x14ac:dyDescent="0.25">
      <c r="A570" t="s">
        <v>300</v>
      </c>
      <c r="B570" t="s">
        <v>1607</v>
      </c>
      <c r="C570" t="s">
        <v>1608</v>
      </c>
      <c r="D570" t="s">
        <v>1609</v>
      </c>
      <c r="E570">
        <v>1.2793654050000001</v>
      </c>
      <c r="H570">
        <v>3.7581768842682502E-2</v>
      </c>
      <c r="I570" t="s">
        <v>312</v>
      </c>
    </row>
    <row r="571" spans="1:9" x14ac:dyDescent="0.25">
      <c r="A571" t="s">
        <v>300</v>
      </c>
      <c r="B571" t="s">
        <v>1607</v>
      </c>
      <c r="C571" t="s">
        <v>1608</v>
      </c>
      <c r="D571" t="s">
        <v>1609</v>
      </c>
      <c r="E571">
        <v>1.2151014099999999</v>
      </c>
      <c r="H571">
        <v>3.5852713626588501E-3</v>
      </c>
      <c r="I571" t="s">
        <v>312</v>
      </c>
    </row>
    <row r="572" spans="1:9" x14ac:dyDescent="0.25">
      <c r="A572" t="s">
        <v>300</v>
      </c>
      <c r="B572" t="s">
        <v>1610</v>
      </c>
      <c r="C572" t="s">
        <v>1611</v>
      </c>
      <c r="D572" t="s">
        <v>1612</v>
      </c>
      <c r="E572">
        <v>-1.0222653049999999</v>
      </c>
      <c r="H572">
        <v>6.8517511681212201E-2</v>
      </c>
      <c r="I572" t="s">
        <v>312</v>
      </c>
    </row>
    <row r="573" spans="1:9" x14ac:dyDescent="0.25">
      <c r="A573" t="s">
        <v>300</v>
      </c>
      <c r="B573" t="s">
        <v>1613</v>
      </c>
      <c r="C573" t="s">
        <v>1614</v>
      </c>
      <c r="D573" t="s">
        <v>1615</v>
      </c>
      <c r="E573">
        <v>-0.87992979499999902</v>
      </c>
      <c r="H573">
        <v>4.0524917198918202E-2</v>
      </c>
      <c r="I573" t="s">
        <v>312</v>
      </c>
    </row>
    <row r="574" spans="1:9" x14ac:dyDescent="0.25">
      <c r="A574" t="s">
        <v>300</v>
      </c>
      <c r="B574" t="s">
        <v>1616</v>
      </c>
      <c r="C574" t="s">
        <v>1617</v>
      </c>
      <c r="D574" t="s">
        <v>1618</v>
      </c>
      <c r="E574">
        <v>-1.2859848</v>
      </c>
      <c r="H574">
        <v>4.7366933670804898E-2</v>
      </c>
      <c r="I574" t="s">
        <v>312</v>
      </c>
    </row>
    <row r="575" spans="1:9" x14ac:dyDescent="0.25">
      <c r="A575" t="s">
        <v>300</v>
      </c>
      <c r="B575" t="s">
        <v>1619</v>
      </c>
      <c r="C575" t="s">
        <v>1620</v>
      </c>
      <c r="D575" t="s">
        <v>1621</v>
      </c>
      <c r="E575">
        <v>-2.24541602</v>
      </c>
      <c r="H575">
        <v>6.7598173027254597E-3</v>
      </c>
      <c r="I575" t="s">
        <v>312</v>
      </c>
    </row>
    <row r="576" spans="1:9" x14ac:dyDescent="0.25">
      <c r="A576" t="s">
        <v>300</v>
      </c>
      <c r="B576" t="s">
        <v>1622</v>
      </c>
      <c r="C576" t="s">
        <v>1623</v>
      </c>
      <c r="D576" t="s">
        <v>1624</v>
      </c>
      <c r="E576">
        <v>-1.3698234899999999</v>
      </c>
      <c r="H576">
        <v>3.0304768489341601E-2</v>
      </c>
      <c r="I576" t="s">
        <v>312</v>
      </c>
    </row>
    <row r="577" spans="1:9" x14ac:dyDescent="0.25">
      <c r="A577" t="s">
        <v>300</v>
      </c>
      <c r="B577" t="s">
        <v>1625</v>
      </c>
      <c r="C577" t="s">
        <v>1626</v>
      </c>
      <c r="D577" t="s">
        <v>1627</v>
      </c>
      <c r="E577">
        <v>2.87217404</v>
      </c>
      <c r="H577">
        <v>3.1481699705183899E-2</v>
      </c>
      <c r="I577" t="s">
        <v>312</v>
      </c>
    </row>
    <row r="578" spans="1:9" x14ac:dyDescent="0.25">
      <c r="A578" t="s">
        <v>300</v>
      </c>
      <c r="B578" t="s">
        <v>1628</v>
      </c>
      <c r="C578" t="s">
        <v>1629</v>
      </c>
      <c r="D578" t="s">
        <v>1630</v>
      </c>
      <c r="E578">
        <v>2.7014825</v>
      </c>
      <c r="H578">
        <v>1.9694622430989099E-3</v>
      </c>
      <c r="I578" t="s">
        <v>312</v>
      </c>
    </row>
    <row r="579" spans="1:9" x14ac:dyDescent="0.25">
      <c r="A579" t="s">
        <v>300</v>
      </c>
      <c r="B579" t="s">
        <v>1631</v>
      </c>
      <c r="C579" t="s">
        <v>1632</v>
      </c>
      <c r="D579" t="s">
        <v>1633</v>
      </c>
      <c r="E579">
        <v>-2.1561199649999998</v>
      </c>
      <c r="H579">
        <v>1.8684782859767999E-4</v>
      </c>
      <c r="I579" t="s">
        <v>312</v>
      </c>
    </row>
    <row r="580" spans="1:9" x14ac:dyDescent="0.25">
      <c r="A580" t="s">
        <v>300</v>
      </c>
      <c r="B580" t="s">
        <v>1631</v>
      </c>
      <c r="C580" t="s">
        <v>1632</v>
      </c>
      <c r="D580" t="s">
        <v>1633</v>
      </c>
      <c r="E580">
        <v>-1.1317952</v>
      </c>
      <c r="H580">
        <v>1.3127218819530301E-2</v>
      </c>
      <c r="I580" t="s">
        <v>312</v>
      </c>
    </row>
    <row r="581" spans="1:9" x14ac:dyDescent="0.25">
      <c r="A581" t="s">
        <v>300</v>
      </c>
      <c r="B581" t="s">
        <v>1634</v>
      </c>
      <c r="C581" t="s">
        <v>1635</v>
      </c>
      <c r="D581" t="s">
        <v>1636</v>
      </c>
      <c r="E581">
        <v>0.93900302999999896</v>
      </c>
      <c r="H581">
        <v>2.6302953299131501E-2</v>
      </c>
      <c r="I581" t="s">
        <v>312</v>
      </c>
    </row>
    <row r="582" spans="1:9" x14ac:dyDescent="0.25">
      <c r="A582" t="s">
        <v>300</v>
      </c>
      <c r="B582" t="s">
        <v>1637</v>
      </c>
      <c r="C582" t="s">
        <v>1638</v>
      </c>
      <c r="D582" t="s">
        <v>1639</v>
      </c>
      <c r="E582">
        <v>3.058390755</v>
      </c>
      <c r="H582">
        <v>1.03210027681004E-2</v>
      </c>
      <c r="I582" t="s">
        <v>312</v>
      </c>
    </row>
    <row r="583" spans="1:9" x14ac:dyDescent="0.25">
      <c r="A583" t="s">
        <v>300</v>
      </c>
      <c r="B583" t="s">
        <v>1640</v>
      </c>
      <c r="C583" t="s">
        <v>1641</v>
      </c>
      <c r="D583" t="s">
        <v>1642</v>
      </c>
      <c r="E583">
        <v>-0.86008272999999902</v>
      </c>
      <c r="H583">
        <v>5.48860339235413E-2</v>
      </c>
      <c r="I583" t="s">
        <v>312</v>
      </c>
    </row>
    <row r="584" spans="1:9" x14ac:dyDescent="0.25">
      <c r="A584" t="s">
        <v>300</v>
      </c>
      <c r="B584" t="s">
        <v>1640</v>
      </c>
      <c r="C584" t="s">
        <v>1641</v>
      </c>
      <c r="D584" t="s">
        <v>1642</v>
      </c>
      <c r="E584">
        <v>-0.93674674500000099</v>
      </c>
      <c r="H584">
        <v>6.2836863923380698E-2</v>
      </c>
      <c r="I584" t="s">
        <v>312</v>
      </c>
    </row>
    <row r="585" spans="1:9" x14ac:dyDescent="0.25">
      <c r="A585" t="s">
        <v>300</v>
      </c>
      <c r="B585" t="s">
        <v>1643</v>
      </c>
      <c r="C585" t="s">
        <v>1644</v>
      </c>
      <c r="D585" t="s">
        <v>1645</v>
      </c>
      <c r="E585">
        <v>-1.30537978</v>
      </c>
      <c r="H585">
        <v>6.1496155905794402E-2</v>
      </c>
      <c r="I585" t="s">
        <v>312</v>
      </c>
    </row>
    <row r="586" spans="1:9" x14ac:dyDescent="0.25">
      <c r="A586" t="s">
        <v>300</v>
      </c>
      <c r="B586" t="s">
        <v>1646</v>
      </c>
      <c r="C586" t="s">
        <v>1647</v>
      </c>
      <c r="D586" t="s">
        <v>1648</v>
      </c>
      <c r="E586">
        <v>-1.31880869</v>
      </c>
      <c r="H586">
        <v>4.6929946505419604E-3</v>
      </c>
      <c r="I586" t="s">
        <v>312</v>
      </c>
    </row>
    <row r="587" spans="1:9" x14ac:dyDescent="0.25">
      <c r="A587" t="s">
        <v>300</v>
      </c>
      <c r="B587" t="s">
        <v>1646</v>
      </c>
      <c r="C587" t="s">
        <v>1647</v>
      </c>
      <c r="D587" t="s">
        <v>1648</v>
      </c>
      <c r="E587">
        <v>-0.94295399000000002</v>
      </c>
      <c r="H587">
        <v>5.4987440900438098E-2</v>
      </c>
      <c r="I587" t="s">
        <v>312</v>
      </c>
    </row>
    <row r="588" spans="1:9" x14ac:dyDescent="0.25">
      <c r="A588" t="s">
        <v>300</v>
      </c>
      <c r="B588" t="s">
        <v>1649</v>
      </c>
      <c r="C588" t="s">
        <v>1650</v>
      </c>
      <c r="D588" t="s">
        <v>1651</v>
      </c>
      <c r="E588">
        <v>-0.68477035999999802</v>
      </c>
      <c r="H588">
        <v>7.8188872898934406E-2</v>
      </c>
      <c r="I588" t="s">
        <v>312</v>
      </c>
    </row>
    <row r="589" spans="1:9" x14ac:dyDescent="0.25">
      <c r="A589" t="s">
        <v>300</v>
      </c>
      <c r="B589" t="s">
        <v>1652</v>
      </c>
      <c r="C589" t="s">
        <v>1653</v>
      </c>
      <c r="D589" t="s">
        <v>1654</v>
      </c>
      <c r="E589">
        <v>-0.91615397500000395</v>
      </c>
      <c r="H589">
        <v>2.1095860520953601E-2</v>
      </c>
      <c r="I589" t="s">
        <v>312</v>
      </c>
    </row>
    <row r="590" spans="1:9" x14ac:dyDescent="0.25">
      <c r="A590" t="s">
        <v>300</v>
      </c>
      <c r="B590" t="s">
        <v>1655</v>
      </c>
      <c r="C590" t="s">
        <v>1656</v>
      </c>
      <c r="D590" t="s">
        <v>1657</v>
      </c>
      <c r="E590">
        <v>-0.83353231999999999</v>
      </c>
      <c r="H590">
        <v>1.4393909689223799E-2</v>
      </c>
      <c r="I590" t="s">
        <v>312</v>
      </c>
    </row>
    <row r="591" spans="1:9" x14ac:dyDescent="0.25">
      <c r="A591" t="s">
        <v>300</v>
      </c>
      <c r="B591" t="s">
        <v>1658</v>
      </c>
      <c r="C591" t="s">
        <v>1659</v>
      </c>
      <c r="D591" t="s">
        <v>1660</v>
      </c>
      <c r="E591">
        <v>1.2827157499999999</v>
      </c>
      <c r="H591">
        <v>2.08297025997243E-2</v>
      </c>
      <c r="I591" t="s">
        <v>312</v>
      </c>
    </row>
    <row r="592" spans="1:9" x14ac:dyDescent="0.25">
      <c r="A592" t="s">
        <v>300</v>
      </c>
      <c r="B592" t="s">
        <v>1661</v>
      </c>
      <c r="C592" t="s">
        <v>1662</v>
      </c>
      <c r="D592" t="s">
        <v>1663</v>
      </c>
      <c r="E592">
        <v>1.677281845</v>
      </c>
      <c r="H592">
        <v>5.3476514619067404E-3</v>
      </c>
      <c r="I592" t="s">
        <v>312</v>
      </c>
    </row>
    <row r="593" spans="1:9" x14ac:dyDescent="0.25">
      <c r="A593" t="s">
        <v>300</v>
      </c>
      <c r="B593" t="s">
        <v>1664</v>
      </c>
      <c r="C593" t="s">
        <v>1665</v>
      </c>
      <c r="D593" t="s">
        <v>1666</v>
      </c>
      <c r="E593">
        <v>1.2258610400000001</v>
      </c>
      <c r="H593">
        <v>9.4747837943485902E-2</v>
      </c>
      <c r="I593" t="s">
        <v>312</v>
      </c>
    </row>
    <row r="594" spans="1:9" x14ac:dyDescent="0.25">
      <c r="A594" t="s">
        <v>300</v>
      </c>
      <c r="B594" t="s">
        <v>1667</v>
      </c>
      <c r="C594" t="s">
        <v>1668</v>
      </c>
      <c r="D594" t="s">
        <v>1669</v>
      </c>
      <c r="E594">
        <v>1.990299485</v>
      </c>
      <c r="H594">
        <v>2.2178234540535199E-3</v>
      </c>
      <c r="I594" t="s">
        <v>312</v>
      </c>
    </row>
    <row r="595" spans="1:9" x14ac:dyDescent="0.25">
      <c r="A595" t="s">
        <v>300</v>
      </c>
      <c r="B595" t="s">
        <v>1670</v>
      </c>
      <c r="C595" t="s">
        <v>1671</v>
      </c>
      <c r="D595" t="s">
        <v>1672</v>
      </c>
      <c r="E595">
        <v>-4.5931977499999999</v>
      </c>
      <c r="H595">
        <v>4.3793818748083499E-6</v>
      </c>
      <c r="I595" t="s">
        <v>312</v>
      </c>
    </row>
    <row r="596" spans="1:9" x14ac:dyDescent="0.25">
      <c r="A596" t="s">
        <v>300</v>
      </c>
      <c r="B596" t="s">
        <v>1673</v>
      </c>
      <c r="C596" t="s">
        <v>1674</v>
      </c>
      <c r="D596" t="s">
        <v>1675</v>
      </c>
      <c r="E596">
        <v>1.8027760500000001</v>
      </c>
      <c r="H596">
        <v>5.7041613452894303E-2</v>
      </c>
      <c r="I596" t="s">
        <v>312</v>
      </c>
    </row>
    <row r="597" spans="1:9" x14ac:dyDescent="0.25">
      <c r="A597" t="s">
        <v>300</v>
      </c>
      <c r="B597" t="s">
        <v>1673</v>
      </c>
      <c r="C597" t="s">
        <v>1674</v>
      </c>
      <c r="D597" t="s">
        <v>1675</v>
      </c>
      <c r="E597">
        <v>1.3939074300000001</v>
      </c>
      <c r="H597">
        <v>4.0181511787273499E-2</v>
      </c>
      <c r="I597" t="s">
        <v>312</v>
      </c>
    </row>
    <row r="598" spans="1:9" x14ac:dyDescent="0.25">
      <c r="A598" t="s">
        <v>300</v>
      </c>
      <c r="B598" t="s">
        <v>1673</v>
      </c>
      <c r="C598" t="s">
        <v>1674</v>
      </c>
      <c r="D598" t="s">
        <v>1675</v>
      </c>
      <c r="E598">
        <v>1.63126065</v>
      </c>
      <c r="H598">
        <v>6.5605122770637805E-2</v>
      </c>
      <c r="I598" t="s">
        <v>312</v>
      </c>
    </row>
    <row r="599" spans="1:9" x14ac:dyDescent="0.25">
      <c r="A599" t="s">
        <v>300</v>
      </c>
      <c r="B599" t="s">
        <v>1673</v>
      </c>
      <c r="C599" t="s">
        <v>1674</v>
      </c>
      <c r="D599" t="s">
        <v>1675</v>
      </c>
      <c r="E599">
        <v>1.5951647600000001</v>
      </c>
      <c r="H599">
        <v>3.1374269638367702E-2</v>
      </c>
      <c r="I599" t="s">
        <v>312</v>
      </c>
    </row>
    <row r="600" spans="1:9" x14ac:dyDescent="0.25">
      <c r="A600" t="s">
        <v>300</v>
      </c>
      <c r="B600" t="s">
        <v>1673</v>
      </c>
      <c r="C600" t="s">
        <v>1674</v>
      </c>
      <c r="D600" t="s">
        <v>1675</v>
      </c>
      <c r="E600">
        <v>1.7523681200000001</v>
      </c>
      <c r="H600">
        <v>3.2586172824078198E-2</v>
      </c>
      <c r="I600" t="s">
        <v>312</v>
      </c>
    </row>
    <row r="601" spans="1:9" x14ac:dyDescent="0.25">
      <c r="A601" t="s">
        <v>300</v>
      </c>
      <c r="B601" t="s">
        <v>1673</v>
      </c>
      <c r="C601" t="s">
        <v>1674</v>
      </c>
      <c r="D601" t="s">
        <v>1675</v>
      </c>
      <c r="E601">
        <v>1.8487080950000001</v>
      </c>
      <c r="H601">
        <v>2.0736709396093799E-2</v>
      </c>
      <c r="I601" t="s">
        <v>312</v>
      </c>
    </row>
    <row r="602" spans="1:9" x14ac:dyDescent="0.25">
      <c r="A602" t="s">
        <v>300</v>
      </c>
      <c r="B602" t="s">
        <v>1673</v>
      </c>
      <c r="C602" t="s">
        <v>1674</v>
      </c>
      <c r="D602" t="s">
        <v>1675</v>
      </c>
      <c r="E602">
        <v>1.20001731</v>
      </c>
      <c r="H602">
        <v>8.4158763608964696E-2</v>
      </c>
      <c r="I602" t="s">
        <v>312</v>
      </c>
    </row>
    <row r="603" spans="1:9" x14ac:dyDescent="0.25">
      <c r="A603" t="s">
        <v>300</v>
      </c>
      <c r="B603" t="s">
        <v>1673</v>
      </c>
      <c r="C603" t="s">
        <v>1674</v>
      </c>
      <c r="D603" t="s">
        <v>1675</v>
      </c>
      <c r="E603">
        <v>1.1555659</v>
      </c>
      <c r="H603">
        <v>9.8817524542181793E-3</v>
      </c>
      <c r="I603" t="s">
        <v>312</v>
      </c>
    </row>
    <row r="604" spans="1:9" x14ac:dyDescent="0.25">
      <c r="A604" t="s">
        <v>300</v>
      </c>
      <c r="B604" t="s">
        <v>1673</v>
      </c>
      <c r="C604" t="s">
        <v>1674</v>
      </c>
      <c r="D604" t="s">
        <v>1675</v>
      </c>
      <c r="E604">
        <v>1.16952379</v>
      </c>
      <c r="H604">
        <v>8.0056567991597702E-2</v>
      </c>
      <c r="I604" t="s">
        <v>312</v>
      </c>
    </row>
    <row r="605" spans="1:9" x14ac:dyDescent="0.25">
      <c r="A605" t="s">
        <v>300</v>
      </c>
      <c r="B605" t="s">
        <v>1676</v>
      </c>
      <c r="C605" t="s">
        <v>1677</v>
      </c>
      <c r="D605" t="s">
        <v>1678</v>
      </c>
      <c r="E605">
        <v>-0.81096610000000202</v>
      </c>
      <c r="H605">
        <v>2.9446617547015799E-2</v>
      </c>
      <c r="I605" t="s">
        <v>312</v>
      </c>
    </row>
    <row r="606" spans="1:9" x14ac:dyDescent="0.25">
      <c r="A606" t="s">
        <v>300</v>
      </c>
      <c r="B606" t="s">
        <v>1679</v>
      </c>
      <c r="C606" t="s">
        <v>1680</v>
      </c>
      <c r="D606" t="s">
        <v>1681</v>
      </c>
      <c r="E606">
        <v>-3.8499802999999999</v>
      </c>
      <c r="H606">
        <v>1.14799556853674E-2</v>
      </c>
      <c r="I606" t="s">
        <v>312</v>
      </c>
    </row>
    <row r="607" spans="1:9" x14ac:dyDescent="0.25">
      <c r="A607" t="s">
        <v>300</v>
      </c>
      <c r="B607" t="s">
        <v>1679</v>
      </c>
      <c r="C607" t="s">
        <v>1680</v>
      </c>
      <c r="D607" t="s">
        <v>1681</v>
      </c>
      <c r="E607">
        <v>-1.1297466899999999</v>
      </c>
      <c r="H607">
        <v>1.5993008852535101E-2</v>
      </c>
      <c r="I607" t="s">
        <v>312</v>
      </c>
    </row>
    <row r="608" spans="1:9" x14ac:dyDescent="0.25">
      <c r="A608" t="s">
        <v>300</v>
      </c>
      <c r="B608" t="s">
        <v>1679</v>
      </c>
      <c r="C608" t="s">
        <v>1680</v>
      </c>
      <c r="D608" t="s">
        <v>1681</v>
      </c>
      <c r="E608">
        <v>-1.0436975399999999</v>
      </c>
      <c r="H608">
        <v>2.6861051364587801E-2</v>
      </c>
      <c r="I608" t="s">
        <v>312</v>
      </c>
    </row>
    <row r="609" spans="1:9" x14ac:dyDescent="0.25">
      <c r="A609" t="s">
        <v>300</v>
      </c>
      <c r="B609" t="s">
        <v>1679</v>
      </c>
      <c r="C609" t="s">
        <v>1680</v>
      </c>
      <c r="D609" t="s">
        <v>1681</v>
      </c>
      <c r="E609">
        <v>-2.4236210599999999</v>
      </c>
      <c r="H609">
        <v>6.6991891852441502E-3</v>
      </c>
      <c r="I609" t="s">
        <v>312</v>
      </c>
    </row>
    <row r="610" spans="1:9" x14ac:dyDescent="0.25">
      <c r="A610" t="s">
        <v>300</v>
      </c>
      <c r="B610" t="s">
        <v>1679</v>
      </c>
      <c r="C610" t="s">
        <v>1680</v>
      </c>
      <c r="D610" t="s">
        <v>1681</v>
      </c>
      <c r="E610">
        <v>-0.93976638999999895</v>
      </c>
      <c r="H610">
        <v>4.5376462167789497E-2</v>
      </c>
      <c r="I610" t="s">
        <v>312</v>
      </c>
    </row>
    <row r="611" spans="1:9" x14ac:dyDescent="0.25">
      <c r="A611" t="s">
        <v>300</v>
      </c>
      <c r="B611" t="s">
        <v>1682</v>
      </c>
      <c r="C611" t="s">
        <v>1683</v>
      </c>
      <c r="D611" t="s">
        <v>1684</v>
      </c>
      <c r="E611">
        <v>-1.3979721599999999</v>
      </c>
      <c r="H611">
        <v>1.1569185826400001E-3</v>
      </c>
      <c r="I611" t="s">
        <v>312</v>
      </c>
    </row>
    <row r="612" spans="1:9" x14ac:dyDescent="0.25">
      <c r="A612" t="s">
        <v>300</v>
      </c>
      <c r="B612" t="s">
        <v>1685</v>
      </c>
      <c r="C612" t="s">
        <v>1686</v>
      </c>
      <c r="D612" t="s">
        <v>1687</v>
      </c>
      <c r="E612">
        <v>1.2384005</v>
      </c>
      <c r="H612">
        <v>9.3483941828127803E-2</v>
      </c>
      <c r="I612" t="s">
        <v>312</v>
      </c>
    </row>
    <row r="613" spans="1:9" x14ac:dyDescent="0.25">
      <c r="A613" t="s">
        <v>300</v>
      </c>
      <c r="B613" t="s">
        <v>1688</v>
      </c>
      <c r="C613" t="s">
        <v>1689</v>
      </c>
      <c r="D613" t="s">
        <v>1690</v>
      </c>
      <c r="E613">
        <v>1.4420883149999999</v>
      </c>
      <c r="H613">
        <v>7.0227891144847496E-2</v>
      </c>
      <c r="I613" t="s">
        <v>312</v>
      </c>
    </row>
    <row r="614" spans="1:9" x14ac:dyDescent="0.25">
      <c r="A614" t="s">
        <v>300</v>
      </c>
      <c r="B614" t="s">
        <v>1691</v>
      </c>
      <c r="C614" t="s">
        <v>1692</v>
      </c>
      <c r="D614" t="s">
        <v>1693</v>
      </c>
      <c r="E614">
        <v>-1.1961093300000001</v>
      </c>
      <c r="H614">
        <v>1.55520211312806E-2</v>
      </c>
      <c r="I614" t="s">
        <v>312</v>
      </c>
    </row>
    <row r="615" spans="1:9" x14ac:dyDescent="0.25">
      <c r="A615" t="s">
        <v>300</v>
      </c>
      <c r="B615" t="s">
        <v>1694</v>
      </c>
      <c r="C615" t="s">
        <v>1695</v>
      </c>
      <c r="D615" t="s">
        <v>1696</v>
      </c>
      <c r="E615">
        <v>1.3529166800000001</v>
      </c>
      <c r="H615">
        <v>1.89844320938263E-2</v>
      </c>
      <c r="I615" t="s">
        <v>312</v>
      </c>
    </row>
    <row r="616" spans="1:9" x14ac:dyDescent="0.25">
      <c r="A616" t="s">
        <v>300</v>
      </c>
      <c r="B616" t="s">
        <v>1697</v>
      </c>
      <c r="C616" t="s">
        <v>1698</v>
      </c>
      <c r="D616" t="s">
        <v>1699</v>
      </c>
      <c r="E616">
        <v>-0.89069968000000099</v>
      </c>
      <c r="H616">
        <v>9.3198082716178209E-3</v>
      </c>
      <c r="I616" t="s">
        <v>312</v>
      </c>
    </row>
    <row r="617" spans="1:9" x14ac:dyDescent="0.25">
      <c r="A617" t="s">
        <v>300</v>
      </c>
      <c r="B617" t="s">
        <v>1700</v>
      </c>
      <c r="C617" t="s">
        <v>1701</v>
      </c>
      <c r="D617" t="s">
        <v>1702</v>
      </c>
      <c r="E617">
        <v>-1.776126265</v>
      </c>
      <c r="H617">
        <v>8.7089339149676495E-2</v>
      </c>
      <c r="I617" t="s">
        <v>312</v>
      </c>
    </row>
    <row r="618" spans="1:9" x14ac:dyDescent="0.25">
      <c r="A618" t="s">
        <v>300</v>
      </c>
      <c r="B618" t="s">
        <v>1703</v>
      </c>
      <c r="C618" t="s">
        <v>1704</v>
      </c>
      <c r="D618" t="s">
        <v>1705</v>
      </c>
      <c r="E618">
        <v>-1.35816816</v>
      </c>
      <c r="H618">
        <v>1.25949426125936E-2</v>
      </c>
      <c r="I618" t="s">
        <v>312</v>
      </c>
    </row>
    <row r="619" spans="1:9" x14ac:dyDescent="0.25">
      <c r="A619" t="s">
        <v>300</v>
      </c>
      <c r="B619" t="s">
        <v>1706</v>
      </c>
      <c r="C619" t="s">
        <v>1707</v>
      </c>
      <c r="D619" t="s">
        <v>1708</v>
      </c>
      <c r="E619">
        <v>-0.95654221500000303</v>
      </c>
      <c r="H619">
        <v>2.36023891203649E-2</v>
      </c>
      <c r="I619" t="s">
        <v>312</v>
      </c>
    </row>
    <row r="620" spans="1:9" x14ac:dyDescent="0.25">
      <c r="A620" t="s">
        <v>300</v>
      </c>
      <c r="B620" t="s">
        <v>1709</v>
      </c>
      <c r="C620" t="s">
        <v>1710</v>
      </c>
      <c r="D620" t="s">
        <v>1711</v>
      </c>
      <c r="E620">
        <v>1.7427175500000001</v>
      </c>
      <c r="H620">
        <v>6.2187998538571598E-2</v>
      </c>
      <c r="I620" t="s">
        <v>312</v>
      </c>
    </row>
    <row r="621" spans="1:9" x14ac:dyDescent="0.25">
      <c r="A621" t="s">
        <v>300</v>
      </c>
      <c r="B621" t="s">
        <v>1712</v>
      </c>
      <c r="C621" t="s">
        <v>1713</v>
      </c>
      <c r="D621" t="s">
        <v>1714</v>
      </c>
      <c r="E621">
        <v>-0.83001167000000098</v>
      </c>
      <c r="H621">
        <v>1.95106444272896E-2</v>
      </c>
      <c r="I621" t="s">
        <v>312</v>
      </c>
    </row>
    <row r="622" spans="1:9" x14ac:dyDescent="0.25">
      <c r="A622" t="s">
        <v>300</v>
      </c>
      <c r="B622" t="s">
        <v>1715</v>
      </c>
      <c r="C622" t="s">
        <v>1716</v>
      </c>
      <c r="D622" t="s">
        <v>1717</v>
      </c>
      <c r="E622">
        <v>2.4370288800000002</v>
      </c>
      <c r="H622">
        <v>2.3858931421399899E-3</v>
      </c>
      <c r="I622" t="s">
        <v>312</v>
      </c>
    </row>
    <row r="623" spans="1:9" x14ac:dyDescent="0.25">
      <c r="A623" t="s">
        <v>300</v>
      </c>
      <c r="B623" t="s">
        <v>1718</v>
      </c>
      <c r="C623" t="s">
        <v>1719</v>
      </c>
      <c r="D623" t="s">
        <v>1720</v>
      </c>
      <c r="E623">
        <v>-0.95459346999999894</v>
      </c>
      <c r="H623">
        <v>7.7265466661189802E-2</v>
      </c>
      <c r="I623" t="s">
        <v>312</v>
      </c>
    </row>
    <row r="624" spans="1:9" x14ac:dyDescent="0.25">
      <c r="A624" t="s">
        <v>300</v>
      </c>
      <c r="B624" t="s">
        <v>1718</v>
      </c>
      <c r="C624" t="s">
        <v>1719</v>
      </c>
      <c r="D624" t="s">
        <v>1720</v>
      </c>
      <c r="E624">
        <v>-1.1815208850000001</v>
      </c>
      <c r="H624">
        <v>6.5300266604453497E-2</v>
      </c>
      <c r="I624" t="s">
        <v>312</v>
      </c>
    </row>
    <row r="625" spans="1:9" x14ac:dyDescent="0.25">
      <c r="A625" t="s">
        <v>300</v>
      </c>
      <c r="B625" t="s">
        <v>1721</v>
      </c>
      <c r="C625" t="s">
        <v>1722</v>
      </c>
      <c r="D625" t="s">
        <v>1723</v>
      </c>
      <c r="E625">
        <v>1.7910235450000001</v>
      </c>
      <c r="H625">
        <v>9.6819671919423601E-4</v>
      </c>
      <c r="I625" t="s">
        <v>312</v>
      </c>
    </row>
    <row r="626" spans="1:9" x14ac:dyDescent="0.25">
      <c r="A626" t="s">
        <v>300</v>
      </c>
      <c r="B626" t="s">
        <v>1724</v>
      </c>
      <c r="C626" t="s">
        <v>1725</v>
      </c>
      <c r="D626" t="s">
        <v>1726</v>
      </c>
      <c r="E626">
        <v>1.059638565</v>
      </c>
      <c r="H626">
        <v>3.25587200785643E-2</v>
      </c>
      <c r="I626" t="s">
        <v>312</v>
      </c>
    </row>
    <row r="627" spans="1:9" x14ac:dyDescent="0.25">
      <c r="A627" t="s">
        <v>300</v>
      </c>
      <c r="B627" t="s">
        <v>1727</v>
      </c>
      <c r="C627" t="s">
        <v>1728</v>
      </c>
      <c r="D627" t="s">
        <v>1729</v>
      </c>
      <c r="E627">
        <v>-1.96413616</v>
      </c>
      <c r="H627">
        <v>2.5481465234555899E-4</v>
      </c>
      <c r="I627" t="s">
        <v>312</v>
      </c>
    </row>
    <row r="628" spans="1:9" x14ac:dyDescent="0.25">
      <c r="A628" t="s">
        <v>300</v>
      </c>
      <c r="B628" t="s">
        <v>1730</v>
      </c>
      <c r="C628" t="s">
        <v>1731</v>
      </c>
      <c r="D628" t="s">
        <v>1732</v>
      </c>
      <c r="E628">
        <v>1.59626991</v>
      </c>
      <c r="H628">
        <v>3.5439867179300401E-2</v>
      </c>
      <c r="I628" t="s">
        <v>312</v>
      </c>
    </row>
    <row r="629" spans="1:9" x14ac:dyDescent="0.25">
      <c r="A629" t="s">
        <v>300</v>
      </c>
      <c r="B629" t="s">
        <v>1733</v>
      </c>
      <c r="C629" t="s">
        <v>1734</v>
      </c>
      <c r="D629" t="s">
        <v>1735</v>
      </c>
      <c r="E629">
        <v>-0.91912590999999799</v>
      </c>
      <c r="H629">
        <v>1.24395475826758E-2</v>
      </c>
      <c r="I629" t="s">
        <v>312</v>
      </c>
    </row>
    <row r="630" spans="1:9" x14ac:dyDescent="0.25">
      <c r="A630" t="s">
        <v>300</v>
      </c>
      <c r="B630" t="s">
        <v>1736</v>
      </c>
      <c r="C630" t="s">
        <v>1737</v>
      </c>
      <c r="D630" t="s">
        <v>1738</v>
      </c>
      <c r="E630">
        <v>2.5791337400000001</v>
      </c>
      <c r="H630">
        <v>6.8502022014349496E-4</v>
      </c>
      <c r="I630" t="s">
        <v>312</v>
      </c>
    </row>
    <row r="631" spans="1:9" x14ac:dyDescent="0.25">
      <c r="A631" t="s">
        <v>300</v>
      </c>
      <c r="B631" t="s">
        <v>1736</v>
      </c>
      <c r="C631" t="s">
        <v>1737</v>
      </c>
      <c r="D631" t="s">
        <v>1738</v>
      </c>
      <c r="E631">
        <v>1.4858120749999999</v>
      </c>
      <c r="H631">
        <v>4.37871095357068E-3</v>
      </c>
      <c r="I631" t="s">
        <v>312</v>
      </c>
    </row>
    <row r="632" spans="1:9" x14ac:dyDescent="0.25">
      <c r="A632" t="s">
        <v>300</v>
      </c>
      <c r="B632" t="s">
        <v>1739</v>
      </c>
      <c r="C632" t="s">
        <v>1740</v>
      </c>
      <c r="D632" t="s">
        <v>1741</v>
      </c>
      <c r="E632">
        <v>-1.048123285</v>
      </c>
      <c r="H632">
        <v>3.99152663493203E-2</v>
      </c>
      <c r="I632" t="s">
        <v>312</v>
      </c>
    </row>
    <row r="633" spans="1:9" x14ac:dyDescent="0.25">
      <c r="A633" t="s">
        <v>300</v>
      </c>
      <c r="B633" t="s">
        <v>1742</v>
      </c>
      <c r="C633" t="s">
        <v>1743</v>
      </c>
      <c r="D633" t="s">
        <v>1744</v>
      </c>
      <c r="E633">
        <v>-1.05568039</v>
      </c>
      <c r="H633">
        <v>8.2504574620619595E-2</v>
      </c>
      <c r="I633" t="s">
        <v>312</v>
      </c>
    </row>
    <row r="634" spans="1:9" x14ac:dyDescent="0.25">
      <c r="A634" t="s">
        <v>300</v>
      </c>
      <c r="B634" t="s">
        <v>1745</v>
      </c>
      <c r="C634" t="s">
        <v>1746</v>
      </c>
      <c r="D634" t="s">
        <v>1747</v>
      </c>
      <c r="E634">
        <v>1.27902403</v>
      </c>
      <c r="H634">
        <v>1.0226652904000001E-2</v>
      </c>
      <c r="I634" t="s">
        <v>312</v>
      </c>
    </row>
    <row r="635" spans="1:9" x14ac:dyDescent="0.25">
      <c r="A635" t="s">
        <v>300</v>
      </c>
      <c r="B635" t="s">
        <v>1748</v>
      </c>
      <c r="C635" t="s">
        <v>1749</v>
      </c>
      <c r="D635" t="s">
        <v>1750</v>
      </c>
      <c r="E635">
        <v>-1.2794493499999999</v>
      </c>
      <c r="H635">
        <v>6.8252140307735701E-2</v>
      </c>
      <c r="I635" t="s">
        <v>312</v>
      </c>
    </row>
    <row r="636" spans="1:9" x14ac:dyDescent="0.25">
      <c r="A636" t="s">
        <v>300</v>
      </c>
      <c r="B636" t="s">
        <v>1751</v>
      </c>
      <c r="C636" t="s">
        <v>1752</v>
      </c>
      <c r="D636" t="s">
        <v>1753</v>
      </c>
      <c r="E636">
        <v>-1.1697463100000001</v>
      </c>
      <c r="H636">
        <v>1.4190457330647201E-2</v>
      </c>
      <c r="I636" t="s">
        <v>312</v>
      </c>
    </row>
    <row r="637" spans="1:9" x14ac:dyDescent="0.25">
      <c r="A637" t="s">
        <v>300</v>
      </c>
      <c r="B637" t="s">
        <v>1751</v>
      </c>
      <c r="C637" t="s">
        <v>1752</v>
      </c>
      <c r="D637" t="s">
        <v>1753</v>
      </c>
      <c r="E637">
        <v>-0.96393174999999998</v>
      </c>
      <c r="H637">
        <v>1.56122239120219E-2</v>
      </c>
      <c r="I637" t="s">
        <v>312</v>
      </c>
    </row>
    <row r="638" spans="1:9" x14ac:dyDescent="0.25">
      <c r="A638" t="s">
        <v>300</v>
      </c>
      <c r="B638" t="s">
        <v>1751</v>
      </c>
      <c r="C638" t="s">
        <v>1752</v>
      </c>
      <c r="D638" t="s">
        <v>1753</v>
      </c>
      <c r="E638">
        <v>-0.92744678500000099</v>
      </c>
      <c r="H638">
        <v>8.7936064823241594E-2</v>
      </c>
      <c r="I638" t="s">
        <v>312</v>
      </c>
    </row>
    <row r="639" spans="1:9" x14ac:dyDescent="0.25">
      <c r="A639" t="s">
        <v>300</v>
      </c>
      <c r="B639" t="s">
        <v>1754</v>
      </c>
      <c r="C639" t="s">
        <v>1755</v>
      </c>
      <c r="D639" t="s">
        <v>1756</v>
      </c>
      <c r="E639">
        <v>-1.89907885</v>
      </c>
      <c r="H639">
        <v>9.6183600505372901E-4</v>
      </c>
      <c r="I639" t="s">
        <v>312</v>
      </c>
    </row>
    <row r="640" spans="1:9" x14ac:dyDescent="0.25">
      <c r="A640" t="s">
        <v>300</v>
      </c>
      <c r="B640" t="s">
        <v>1757</v>
      </c>
      <c r="C640" t="s">
        <v>1758</v>
      </c>
      <c r="D640" t="s">
        <v>1759</v>
      </c>
      <c r="E640">
        <v>-1.0311913399999999</v>
      </c>
      <c r="H640">
        <v>8.1283467445138993E-2</v>
      </c>
      <c r="I640" t="s">
        <v>312</v>
      </c>
    </row>
    <row r="641" spans="1:9" x14ac:dyDescent="0.25">
      <c r="A641" t="s">
        <v>300</v>
      </c>
      <c r="B641" t="s">
        <v>1760</v>
      </c>
      <c r="C641" t="s">
        <v>1761</v>
      </c>
      <c r="D641" t="s">
        <v>1762</v>
      </c>
      <c r="E641">
        <v>-0.949748279999998</v>
      </c>
      <c r="H641">
        <v>3.5281885457098199E-2</v>
      </c>
      <c r="I641" t="s">
        <v>312</v>
      </c>
    </row>
    <row r="642" spans="1:9" x14ac:dyDescent="0.25">
      <c r="A642" t="s">
        <v>300</v>
      </c>
      <c r="B642" t="s">
        <v>1763</v>
      </c>
      <c r="C642" t="s">
        <v>1764</v>
      </c>
      <c r="D642" t="s">
        <v>1765</v>
      </c>
      <c r="E642">
        <v>1.0986992900000001</v>
      </c>
      <c r="H642">
        <v>3.1661466774103197E-2</v>
      </c>
      <c r="I642" t="s">
        <v>312</v>
      </c>
    </row>
    <row r="643" spans="1:9" x14ac:dyDescent="0.25">
      <c r="A643" t="s">
        <v>300</v>
      </c>
      <c r="B643" t="s">
        <v>1763</v>
      </c>
      <c r="C643" t="s">
        <v>1764</v>
      </c>
      <c r="D643" t="s">
        <v>1765</v>
      </c>
      <c r="E643">
        <v>1.28545405</v>
      </c>
      <c r="H643">
        <v>6.9449423317943203E-3</v>
      </c>
      <c r="I643" t="s">
        <v>312</v>
      </c>
    </row>
    <row r="644" spans="1:9" x14ac:dyDescent="0.25">
      <c r="A644" t="s">
        <v>300</v>
      </c>
      <c r="B644" t="s">
        <v>1763</v>
      </c>
      <c r="C644" t="s">
        <v>1764</v>
      </c>
      <c r="D644" t="s">
        <v>1765</v>
      </c>
      <c r="E644">
        <v>1.343732615</v>
      </c>
      <c r="H644">
        <v>3.8206291599008603E-2</v>
      </c>
      <c r="I644" t="s">
        <v>312</v>
      </c>
    </row>
    <row r="645" spans="1:9" x14ac:dyDescent="0.25">
      <c r="A645" t="s">
        <v>300</v>
      </c>
      <c r="B645" t="s">
        <v>1763</v>
      </c>
      <c r="C645" t="s">
        <v>1764</v>
      </c>
      <c r="D645" t="s">
        <v>1765</v>
      </c>
      <c r="E645">
        <v>0.71915188000000196</v>
      </c>
      <c r="H645">
        <v>9.3047760431879095E-2</v>
      </c>
      <c r="I645" t="s">
        <v>312</v>
      </c>
    </row>
    <row r="646" spans="1:9" x14ac:dyDescent="0.25">
      <c r="A646" t="s">
        <v>300</v>
      </c>
      <c r="B646" t="s">
        <v>1766</v>
      </c>
      <c r="C646" t="s">
        <v>1767</v>
      </c>
      <c r="D646" t="s">
        <v>1768</v>
      </c>
      <c r="E646">
        <v>2.3401788749999999</v>
      </c>
      <c r="H646">
        <v>1.43507797246841E-2</v>
      </c>
      <c r="I646" t="s">
        <v>312</v>
      </c>
    </row>
    <row r="647" spans="1:9" x14ac:dyDescent="0.25">
      <c r="A647" t="s">
        <v>300</v>
      </c>
      <c r="B647" t="s">
        <v>1769</v>
      </c>
      <c r="C647" t="s">
        <v>1770</v>
      </c>
      <c r="D647" t="s">
        <v>1771</v>
      </c>
      <c r="E647">
        <v>1.676644405</v>
      </c>
      <c r="H647">
        <v>1.93903395354438E-2</v>
      </c>
      <c r="I647" t="s">
        <v>312</v>
      </c>
    </row>
    <row r="648" spans="1:9" x14ac:dyDescent="0.25">
      <c r="A648" t="s">
        <v>300</v>
      </c>
      <c r="B648" t="s">
        <v>1772</v>
      </c>
      <c r="C648" t="s">
        <v>1773</v>
      </c>
      <c r="D648" t="s">
        <v>1774</v>
      </c>
      <c r="E648">
        <v>-1.5327389549999999</v>
      </c>
      <c r="H648">
        <v>9.1703684518572096E-2</v>
      </c>
      <c r="I648" t="s">
        <v>312</v>
      </c>
    </row>
    <row r="649" spans="1:9" x14ac:dyDescent="0.25">
      <c r="A649" t="s">
        <v>300</v>
      </c>
      <c r="B649" t="s">
        <v>1775</v>
      </c>
      <c r="C649" t="s">
        <v>1776</v>
      </c>
      <c r="D649" t="s">
        <v>1777</v>
      </c>
      <c r="E649">
        <v>1.2361907299999999</v>
      </c>
      <c r="H649">
        <v>1.85456449791798E-2</v>
      </c>
      <c r="I649" t="s">
        <v>312</v>
      </c>
    </row>
    <row r="650" spans="1:9" x14ac:dyDescent="0.25">
      <c r="A650" t="s">
        <v>300</v>
      </c>
      <c r="B650" t="s">
        <v>1778</v>
      </c>
      <c r="C650" t="s">
        <v>1779</v>
      </c>
      <c r="D650" t="s">
        <v>1780</v>
      </c>
      <c r="E650">
        <v>1.32847597</v>
      </c>
      <c r="H650">
        <v>6.2089542559036003E-2</v>
      </c>
      <c r="I650" t="s">
        <v>312</v>
      </c>
    </row>
    <row r="651" spans="1:9" x14ac:dyDescent="0.25">
      <c r="A651" t="s">
        <v>300</v>
      </c>
      <c r="B651" t="s">
        <v>1781</v>
      </c>
      <c r="C651" t="s">
        <v>1782</v>
      </c>
      <c r="D651" t="s">
        <v>1783</v>
      </c>
      <c r="E651">
        <v>-1.0591361100000001</v>
      </c>
      <c r="H651">
        <v>8.3526478742201204E-2</v>
      </c>
      <c r="I651" t="s">
        <v>312</v>
      </c>
    </row>
    <row r="652" spans="1:9" x14ac:dyDescent="0.25">
      <c r="A652" t="s">
        <v>300</v>
      </c>
      <c r="B652" t="s">
        <v>1784</v>
      </c>
      <c r="C652" t="s">
        <v>1785</v>
      </c>
      <c r="D652" t="s">
        <v>1786</v>
      </c>
      <c r="E652">
        <v>2.69503621</v>
      </c>
      <c r="H652">
        <v>1.8613871817205799E-3</v>
      </c>
      <c r="I652" t="s">
        <v>312</v>
      </c>
    </row>
    <row r="653" spans="1:9" x14ac:dyDescent="0.25">
      <c r="A653" t="s">
        <v>300</v>
      </c>
      <c r="B653" t="s">
        <v>1787</v>
      </c>
      <c r="C653" t="s">
        <v>1788</v>
      </c>
      <c r="D653" t="s">
        <v>1789</v>
      </c>
      <c r="E653">
        <v>1.5402053499999999</v>
      </c>
      <c r="H653">
        <v>4.4168632069118599E-2</v>
      </c>
      <c r="I653" t="s">
        <v>312</v>
      </c>
    </row>
    <row r="654" spans="1:9" x14ac:dyDescent="0.25">
      <c r="A654" t="s">
        <v>300</v>
      </c>
      <c r="B654" t="s">
        <v>1790</v>
      </c>
      <c r="C654" t="s">
        <v>1791</v>
      </c>
      <c r="D654" t="s">
        <v>1792</v>
      </c>
      <c r="E654">
        <v>-0.89108093999999805</v>
      </c>
      <c r="H654">
        <v>9.0470728369975398E-2</v>
      </c>
      <c r="I654" t="s">
        <v>312</v>
      </c>
    </row>
    <row r="655" spans="1:9" x14ac:dyDescent="0.25">
      <c r="A655" t="s">
        <v>300</v>
      </c>
      <c r="B655" t="s">
        <v>1793</v>
      </c>
      <c r="C655" t="s">
        <v>1794</v>
      </c>
      <c r="D655" t="s">
        <v>1795</v>
      </c>
      <c r="E655">
        <v>3.4525993399999999</v>
      </c>
      <c r="H655">
        <v>2.1947050472620501E-3</v>
      </c>
      <c r="I655" t="s">
        <v>312</v>
      </c>
    </row>
    <row r="656" spans="1:9" x14ac:dyDescent="0.25">
      <c r="A656" t="s">
        <v>300</v>
      </c>
      <c r="B656" t="s">
        <v>1796</v>
      </c>
      <c r="C656" t="s">
        <v>1797</v>
      </c>
      <c r="D656" t="s">
        <v>1798</v>
      </c>
      <c r="E656">
        <v>-1.5221623200000001</v>
      </c>
      <c r="H656">
        <v>6.89242555742742E-3</v>
      </c>
      <c r="I656" t="s">
        <v>312</v>
      </c>
    </row>
    <row r="657" spans="1:9" x14ac:dyDescent="0.25">
      <c r="A657" t="s">
        <v>300</v>
      </c>
      <c r="B657" t="s">
        <v>1799</v>
      </c>
      <c r="C657" t="s">
        <v>1800</v>
      </c>
      <c r="D657" t="s">
        <v>1801</v>
      </c>
      <c r="E657">
        <v>-1.69847919</v>
      </c>
      <c r="H657">
        <v>1.34531263733495E-3</v>
      </c>
      <c r="I657" t="s">
        <v>312</v>
      </c>
    </row>
    <row r="658" spans="1:9" x14ac:dyDescent="0.25">
      <c r="A658" t="s">
        <v>300</v>
      </c>
      <c r="B658" t="s">
        <v>1799</v>
      </c>
      <c r="C658" t="s">
        <v>1800</v>
      </c>
      <c r="D658" t="s">
        <v>1801</v>
      </c>
      <c r="E658">
        <v>-0.64865826999999898</v>
      </c>
      <c r="H658">
        <v>9.9530504346706294E-2</v>
      </c>
      <c r="I658" t="s">
        <v>312</v>
      </c>
    </row>
    <row r="659" spans="1:9" x14ac:dyDescent="0.25">
      <c r="A659" t="s">
        <v>300</v>
      </c>
      <c r="B659" t="s">
        <v>1802</v>
      </c>
      <c r="C659" t="s">
        <v>1803</v>
      </c>
      <c r="D659" t="s">
        <v>1804</v>
      </c>
      <c r="E659">
        <v>-1.26035787</v>
      </c>
      <c r="H659">
        <v>7.9616932215750297E-3</v>
      </c>
      <c r="I659" t="s">
        <v>312</v>
      </c>
    </row>
    <row r="660" spans="1:9" x14ac:dyDescent="0.25">
      <c r="A660" t="s">
        <v>300</v>
      </c>
      <c r="B660" t="s">
        <v>1805</v>
      </c>
      <c r="C660" t="s">
        <v>1806</v>
      </c>
      <c r="D660" t="s">
        <v>1807</v>
      </c>
      <c r="E660">
        <v>-1.39237813</v>
      </c>
      <c r="H660">
        <v>5.7065177592154598E-2</v>
      </c>
      <c r="I660" t="s">
        <v>312</v>
      </c>
    </row>
    <row r="661" spans="1:9" x14ac:dyDescent="0.25">
      <c r="A661" t="s">
        <v>300</v>
      </c>
      <c r="B661" t="s">
        <v>1808</v>
      </c>
      <c r="C661" t="s">
        <v>1809</v>
      </c>
      <c r="D661" t="s">
        <v>1810</v>
      </c>
      <c r="E661">
        <v>2.4132281600000001</v>
      </c>
      <c r="H661">
        <v>3.0756692231754799E-3</v>
      </c>
      <c r="I661" t="s">
        <v>312</v>
      </c>
    </row>
    <row r="662" spans="1:9" x14ac:dyDescent="0.25">
      <c r="A662" t="s">
        <v>300</v>
      </c>
      <c r="B662" t="s">
        <v>1811</v>
      </c>
      <c r="C662" t="s">
        <v>1812</v>
      </c>
      <c r="D662" t="s">
        <v>1813</v>
      </c>
      <c r="E662">
        <v>-1.11568657</v>
      </c>
      <c r="H662">
        <v>3.5858790251564701E-2</v>
      </c>
      <c r="I662" t="s">
        <v>312</v>
      </c>
    </row>
    <row r="663" spans="1:9" x14ac:dyDescent="0.25">
      <c r="A663" t="s">
        <v>300</v>
      </c>
      <c r="B663" t="s">
        <v>1814</v>
      </c>
      <c r="C663" t="s">
        <v>1815</v>
      </c>
      <c r="D663" t="s">
        <v>1816</v>
      </c>
      <c r="E663">
        <v>-1.0956359499999999</v>
      </c>
      <c r="H663">
        <v>4.0555083135868399E-2</v>
      </c>
      <c r="I663" t="s">
        <v>312</v>
      </c>
    </row>
    <row r="664" spans="1:9" x14ac:dyDescent="0.25">
      <c r="A664" t="s">
        <v>300</v>
      </c>
      <c r="B664" t="s">
        <v>1817</v>
      </c>
      <c r="C664" t="s">
        <v>1818</v>
      </c>
      <c r="D664" t="s">
        <v>1819</v>
      </c>
      <c r="E664">
        <v>-1.0084824299999999</v>
      </c>
      <c r="H664">
        <v>9.8076807150978995E-2</v>
      </c>
      <c r="I664" t="s">
        <v>312</v>
      </c>
    </row>
    <row r="665" spans="1:9" x14ac:dyDescent="0.25">
      <c r="A665" t="s">
        <v>300</v>
      </c>
      <c r="B665" t="s">
        <v>1820</v>
      </c>
      <c r="C665" t="s">
        <v>1821</v>
      </c>
      <c r="D665" t="s">
        <v>1822</v>
      </c>
      <c r="E665">
        <v>1.1857179099999999</v>
      </c>
      <c r="H665">
        <v>9.5818914575845099E-2</v>
      </c>
      <c r="I665" t="s">
        <v>312</v>
      </c>
    </row>
    <row r="666" spans="1:9" x14ac:dyDescent="0.25">
      <c r="A666" t="s">
        <v>300</v>
      </c>
      <c r="B666" t="s">
        <v>1823</v>
      </c>
      <c r="C666" t="s">
        <v>1824</v>
      </c>
      <c r="D666" t="s">
        <v>1825</v>
      </c>
      <c r="E666">
        <v>1.81732385</v>
      </c>
      <c r="H666">
        <v>3.43391722507859E-2</v>
      </c>
      <c r="I666" t="s">
        <v>312</v>
      </c>
    </row>
    <row r="667" spans="1:9" x14ac:dyDescent="0.25">
      <c r="A667" t="s">
        <v>300</v>
      </c>
      <c r="B667" t="s">
        <v>1826</v>
      </c>
      <c r="C667" t="s">
        <v>1827</v>
      </c>
      <c r="D667" t="s">
        <v>1828</v>
      </c>
      <c r="E667">
        <v>-1.0661839900000001</v>
      </c>
      <c r="H667">
        <v>5.4310398130786197E-2</v>
      </c>
      <c r="I667" t="s">
        <v>312</v>
      </c>
    </row>
    <row r="668" spans="1:9" x14ac:dyDescent="0.25">
      <c r="A668" t="s">
        <v>300</v>
      </c>
      <c r="B668" t="s">
        <v>1829</v>
      </c>
      <c r="C668" t="s">
        <v>1830</v>
      </c>
      <c r="D668" t="s">
        <v>1831</v>
      </c>
      <c r="E668">
        <v>1.8319252800000001</v>
      </c>
      <c r="H668">
        <v>3.0705290273165299E-2</v>
      </c>
      <c r="I668" t="s">
        <v>312</v>
      </c>
    </row>
    <row r="669" spans="1:9" x14ac:dyDescent="0.25">
      <c r="A669" t="s">
        <v>300</v>
      </c>
      <c r="B669" t="s">
        <v>1832</v>
      </c>
      <c r="C669" t="s">
        <v>1833</v>
      </c>
      <c r="D669" t="s">
        <v>1834</v>
      </c>
      <c r="E669">
        <v>0.83529822000000198</v>
      </c>
      <c r="H669">
        <v>9.5150049683848201E-2</v>
      </c>
      <c r="I669" t="s">
        <v>312</v>
      </c>
    </row>
    <row r="670" spans="1:9" x14ac:dyDescent="0.25">
      <c r="A670" t="s">
        <v>300</v>
      </c>
      <c r="B670" t="s">
        <v>1835</v>
      </c>
      <c r="C670" t="s">
        <v>1836</v>
      </c>
      <c r="D670" t="s">
        <v>1837</v>
      </c>
      <c r="E670">
        <v>-0.99819471999999698</v>
      </c>
      <c r="H670">
        <v>5.5608773367110197E-2</v>
      </c>
      <c r="I670" t="s">
        <v>312</v>
      </c>
    </row>
    <row r="671" spans="1:9" x14ac:dyDescent="0.25">
      <c r="A671" t="s">
        <v>300</v>
      </c>
      <c r="B671" t="s">
        <v>1838</v>
      </c>
      <c r="C671" t="s">
        <v>1839</v>
      </c>
      <c r="D671" t="s">
        <v>1840</v>
      </c>
      <c r="E671">
        <v>-1.20544987</v>
      </c>
      <c r="H671">
        <v>5.5650651764592898E-2</v>
      </c>
      <c r="I671" t="s">
        <v>312</v>
      </c>
    </row>
    <row r="672" spans="1:9" x14ac:dyDescent="0.25">
      <c r="A672" t="s">
        <v>300</v>
      </c>
      <c r="B672" t="s">
        <v>1841</v>
      </c>
      <c r="C672" t="s">
        <v>1842</v>
      </c>
      <c r="D672" t="s">
        <v>1843</v>
      </c>
      <c r="E672">
        <v>-1.51941945</v>
      </c>
      <c r="H672">
        <v>2.8876280877191398E-3</v>
      </c>
      <c r="I672" t="s">
        <v>312</v>
      </c>
    </row>
    <row r="673" spans="1:9" x14ac:dyDescent="0.25">
      <c r="A673" t="s">
        <v>300</v>
      </c>
      <c r="B673" t="s">
        <v>1844</v>
      </c>
      <c r="C673" t="s">
        <v>1845</v>
      </c>
      <c r="D673" t="s">
        <v>1846</v>
      </c>
      <c r="E673">
        <v>-1.3196368350000001</v>
      </c>
      <c r="H673">
        <v>8.65457704316786E-3</v>
      </c>
      <c r="I673" t="s">
        <v>312</v>
      </c>
    </row>
    <row r="674" spans="1:9" x14ac:dyDescent="0.25">
      <c r="A674" t="s">
        <v>300</v>
      </c>
      <c r="B674" t="s">
        <v>1844</v>
      </c>
      <c r="C674" t="s">
        <v>1845</v>
      </c>
      <c r="D674" t="s">
        <v>1846</v>
      </c>
      <c r="E674">
        <v>-1.9826752050000001</v>
      </c>
      <c r="H674">
        <v>7.0195739535283696E-4</v>
      </c>
      <c r="I674" t="s">
        <v>312</v>
      </c>
    </row>
    <row r="675" spans="1:9" x14ac:dyDescent="0.25">
      <c r="A675" t="s">
        <v>300</v>
      </c>
      <c r="B675" t="s">
        <v>1844</v>
      </c>
      <c r="C675" t="s">
        <v>1845</v>
      </c>
      <c r="D675" t="s">
        <v>1846</v>
      </c>
      <c r="E675">
        <v>-2.0414067650000001</v>
      </c>
      <c r="H675">
        <v>1.87914579958759E-3</v>
      </c>
      <c r="I675" t="s">
        <v>312</v>
      </c>
    </row>
    <row r="676" spans="1:9" x14ac:dyDescent="0.25">
      <c r="A676" t="s">
        <v>300</v>
      </c>
      <c r="B676" t="s">
        <v>1847</v>
      </c>
      <c r="C676" t="s">
        <v>1848</v>
      </c>
      <c r="D676" t="s">
        <v>1849</v>
      </c>
      <c r="E676">
        <v>-1.40416779</v>
      </c>
      <c r="H676">
        <v>1.4672047135055899E-2</v>
      </c>
      <c r="I676" t="s">
        <v>312</v>
      </c>
    </row>
    <row r="677" spans="1:9" x14ac:dyDescent="0.25">
      <c r="A677" t="s">
        <v>300</v>
      </c>
      <c r="B677" t="s">
        <v>1847</v>
      </c>
      <c r="C677" t="s">
        <v>1848</v>
      </c>
      <c r="D677" t="s">
        <v>1849</v>
      </c>
      <c r="E677">
        <v>-1.14588515</v>
      </c>
      <c r="H677">
        <v>5.1804224540847703E-2</v>
      </c>
      <c r="I677" t="s">
        <v>312</v>
      </c>
    </row>
    <row r="678" spans="1:9" x14ac:dyDescent="0.25">
      <c r="A678" t="s">
        <v>300</v>
      </c>
      <c r="B678" t="s">
        <v>1850</v>
      </c>
      <c r="C678" t="s">
        <v>1851</v>
      </c>
      <c r="D678" t="s">
        <v>1852</v>
      </c>
      <c r="E678">
        <v>-1.3596055600000001</v>
      </c>
      <c r="H678">
        <v>3.3118941220636897E-2</v>
      </c>
      <c r="I678" t="s">
        <v>312</v>
      </c>
    </row>
    <row r="679" spans="1:9" x14ac:dyDescent="0.25">
      <c r="A679" t="s">
        <v>300</v>
      </c>
      <c r="B679" t="s">
        <v>1853</v>
      </c>
      <c r="C679" t="s">
        <v>1854</v>
      </c>
      <c r="D679" t="s">
        <v>1855</v>
      </c>
      <c r="E679">
        <v>-2.0467806099999999</v>
      </c>
      <c r="H679">
        <v>6.3176509557428401E-2</v>
      </c>
      <c r="I679" t="s">
        <v>312</v>
      </c>
    </row>
    <row r="680" spans="1:9" x14ac:dyDescent="0.25">
      <c r="A680" t="s">
        <v>300</v>
      </c>
      <c r="B680" t="s">
        <v>1856</v>
      </c>
      <c r="C680" t="s">
        <v>1857</v>
      </c>
      <c r="D680" t="s">
        <v>1858</v>
      </c>
      <c r="E680">
        <v>1.04036781</v>
      </c>
      <c r="H680">
        <v>3.0345077170064901E-2</v>
      </c>
      <c r="I680" t="s">
        <v>312</v>
      </c>
    </row>
    <row r="681" spans="1:9" x14ac:dyDescent="0.25">
      <c r="A681" t="s">
        <v>300</v>
      </c>
      <c r="B681" t="s">
        <v>1859</v>
      </c>
      <c r="C681" t="s">
        <v>1860</v>
      </c>
      <c r="D681" t="s">
        <v>1861</v>
      </c>
      <c r="E681">
        <v>1.19208209</v>
      </c>
      <c r="H681">
        <v>1.72097441406753E-2</v>
      </c>
      <c r="I681" t="s">
        <v>312</v>
      </c>
    </row>
    <row r="682" spans="1:9" x14ac:dyDescent="0.25">
      <c r="A682" t="s">
        <v>300</v>
      </c>
      <c r="B682" t="s">
        <v>1862</v>
      </c>
      <c r="C682" t="s">
        <v>1863</v>
      </c>
      <c r="D682" t="s">
        <v>1864</v>
      </c>
      <c r="E682">
        <v>1.6929206400000001</v>
      </c>
      <c r="H682">
        <v>1.4498712637593899E-3</v>
      </c>
      <c r="I682" t="s">
        <v>312</v>
      </c>
    </row>
    <row r="683" spans="1:9" x14ac:dyDescent="0.25">
      <c r="A683" t="s">
        <v>300</v>
      </c>
      <c r="B683" t="s">
        <v>1865</v>
      </c>
      <c r="C683" t="s">
        <v>1866</v>
      </c>
      <c r="D683" t="s">
        <v>1867</v>
      </c>
      <c r="E683">
        <v>1.1819396</v>
      </c>
      <c r="H683">
        <v>4.2500232870076697E-2</v>
      </c>
      <c r="I683" t="s">
        <v>312</v>
      </c>
    </row>
    <row r="684" spans="1:9" x14ac:dyDescent="0.25">
      <c r="A684" t="s">
        <v>300</v>
      </c>
      <c r="B684" t="s">
        <v>1868</v>
      </c>
      <c r="C684" t="s">
        <v>1869</v>
      </c>
      <c r="D684" t="s">
        <v>1870</v>
      </c>
      <c r="E684">
        <v>-0.94176315499999996</v>
      </c>
      <c r="H684">
        <v>2.76811461836057E-2</v>
      </c>
      <c r="I684" t="s">
        <v>312</v>
      </c>
    </row>
    <row r="685" spans="1:9" x14ac:dyDescent="0.25">
      <c r="A685" t="s">
        <v>300</v>
      </c>
      <c r="B685" t="s">
        <v>1871</v>
      </c>
      <c r="C685" t="s">
        <v>1872</v>
      </c>
      <c r="D685" t="s">
        <v>1873</v>
      </c>
      <c r="E685">
        <v>-2.7499793399999999</v>
      </c>
      <c r="H685">
        <v>3.0030436297463501E-3</v>
      </c>
      <c r="I685" t="s">
        <v>312</v>
      </c>
    </row>
    <row r="686" spans="1:9" x14ac:dyDescent="0.25">
      <c r="A686" t="s">
        <v>300</v>
      </c>
      <c r="B686" t="s">
        <v>1874</v>
      </c>
      <c r="C686" t="s">
        <v>1875</v>
      </c>
      <c r="D686" t="s">
        <v>1876</v>
      </c>
      <c r="E686">
        <v>-1.4480377499999999</v>
      </c>
      <c r="H686">
        <v>5.93300371706274E-3</v>
      </c>
      <c r="I686" t="s">
        <v>312</v>
      </c>
    </row>
    <row r="687" spans="1:9" x14ac:dyDescent="0.25">
      <c r="A687" t="s">
        <v>300</v>
      </c>
      <c r="B687" t="s">
        <v>1877</v>
      </c>
      <c r="C687" t="s">
        <v>1878</v>
      </c>
      <c r="D687" t="s">
        <v>1879</v>
      </c>
      <c r="E687">
        <v>-0.90370734500000405</v>
      </c>
      <c r="H687">
        <v>7.0335280046531695E-2</v>
      </c>
      <c r="I687" t="s">
        <v>312</v>
      </c>
    </row>
    <row r="688" spans="1:9" x14ac:dyDescent="0.25">
      <c r="A688" t="s">
        <v>300</v>
      </c>
      <c r="B688" t="s">
        <v>1880</v>
      </c>
      <c r="C688" t="s">
        <v>1881</v>
      </c>
      <c r="D688" t="s">
        <v>1882</v>
      </c>
      <c r="E688">
        <v>1.47475522</v>
      </c>
      <c r="H688">
        <v>3.9538845510581601E-2</v>
      </c>
      <c r="I688" t="s">
        <v>312</v>
      </c>
    </row>
    <row r="689" spans="1:9" x14ac:dyDescent="0.25">
      <c r="A689" t="s">
        <v>300</v>
      </c>
      <c r="B689" t="s">
        <v>1883</v>
      </c>
      <c r="C689" t="s">
        <v>1884</v>
      </c>
      <c r="D689" t="s">
        <v>1885</v>
      </c>
      <c r="E689">
        <v>1.53112874</v>
      </c>
      <c r="H689">
        <v>6.9674527848384599E-2</v>
      </c>
      <c r="I689" t="s">
        <v>312</v>
      </c>
    </row>
    <row r="690" spans="1:9" x14ac:dyDescent="0.25">
      <c r="A690" t="s">
        <v>300</v>
      </c>
      <c r="B690" t="s">
        <v>1886</v>
      </c>
      <c r="C690" t="s">
        <v>1887</v>
      </c>
      <c r="D690" t="s">
        <v>1888</v>
      </c>
      <c r="E690">
        <v>-1.2724229300000001</v>
      </c>
      <c r="H690">
        <v>1.17602580754882E-2</v>
      </c>
      <c r="I690" t="s">
        <v>312</v>
      </c>
    </row>
    <row r="691" spans="1:9" x14ac:dyDescent="0.25">
      <c r="A691" t="s">
        <v>300</v>
      </c>
      <c r="B691" t="s">
        <v>1889</v>
      </c>
      <c r="C691" t="s">
        <v>1890</v>
      </c>
      <c r="D691" t="s">
        <v>1891</v>
      </c>
      <c r="E691">
        <v>1.1611930749999999</v>
      </c>
      <c r="H691">
        <v>7.8356508630140098E-2</v>
      </c>
      <c r="I691" t="s">
        <v>312</v>
      </c>
    </row>
    <row r="692" spans="1:9" x14ac:dyDescent="0.25">
      <c r="A692" t="s">
        <v>300</v>
      </c>
      <c r="B692" t="s">
        <v>1892</v>
      </c>
      <c r="C692" t="s">
        <v>1893</v>
      </c>
      <c r="D692" t="s">
        <v>1894</v>
      </c>
      <c r="E692">
        <v>1.6452083399999999</v>
      </c>
      <c r="H692">
        <v>2.38494665151835E-2</v>
      </c>
      <c r="I692" t="s">
        <v>312</v>
      </c>
    </row>
    <row r="693" spans="1:9" x14ac:dyDescent="0.25">
      <c r="A693" t="s">
        <v>300</v>
      </c>
      <c r="B693" t="s">
        <v>1895</v>
      </c>
      <c r="C693" t="s">
        <v>491</v>
      </c>
      <c r="D693" t="s">
        <v>1896</v>
      </c>
      <c r="E693">
        <v>-2.1461486299999999</v>
      </c>
      <c r="H693">
        <v>6.58995502847326E-3</v>
      </c>
      <c r="I693" t="s">
        <v>312</v>
      </c>
    </row>
    <row r="694" spans="1:9" x14ac:dyDescent="0.25">
      <c r="A694" t="s">
        <v>300</v>
      </c>
      <c r="B694" t="s">
        <v>1895</v>
      </c>
      <c r="C694" t="s">
        <v>491</v>
      </c>
      <c r="D694" t="s">
        <v>1896</v>
      </c>
      <c r="E694">
        <v>-0.95241765999999795</v>
      </c>
      <c r="H694">
        <v>8.4313471967814899E-2</v>
      </c>
      <c r="I694" t="s">
        <v>312</v>
      </c>
    </row>
    <row r="695" spans="1:9" x14ac:dyDescent="0.25">
      <c r="A695" t="s">
        <v>300</v>
      </c>
      <c r="B695" t="s">
        <v>1895</v>
      </c>
      <c r="C695" t="s">
        <v>491</v>
      </c>
      <c r="D695" t="s">
        <v>1896</v>
      </c>
      <c r="E695">
        <v>-0.92163395000000004</v>
      </c>
      <c r="H695">
        <v>7.5015092777484901E-2</v>
      </c>
      <c r="I695" t="s">
        <v>312</v>
      </c>
    </row>
    <row r="696" spans="1:9" x14ac:dyDescent="0.25">
      <c r="A696" t="s">
        <v>313</v>
      </c>
      <c r="B696" t="s">
        <v>684</v>
      </c>
      <c r="D696" t="s">
        <v>1897</v>
      </c>
      <c r="G696">
        <v>0.01</v>
      </c>
      <c r="I696" t="s">
        <v>326</v>
      </c>
    </row>
    <row r="697" spans="1:9" x14ac:dyDescent="0.25">
      <c r="A697" t="s">
        <v>313</v>
      </c>
      <c r="B697" t="s">
        <v>1898</v>
      </c>
      <c r="D697" t="s">
        <v>1899</v>
      </c>
      <c r="G697">
        <v>0.02</v>
      </c>
      <c r="I697" t="s">
        <v>326</v>
      </c>
    </row>
    <row r="698" spans="1:9" x14ac:dyDescent="0.25">
      <c r="A698" t="s">
        <v>313</v>
      </c>
      <c r="B698" t="s">
        <v>1900</v>
      </c>
      <c r="D698" t="s">
        <v>1901</v>
      </c>
      <c r="G698">
        <v>0.01</v>
      </c>
      <c r="I698" t="s">
        <v>326</v>
      </c>
    </row>
    <row r="699" spans="1:9" x14ac:dyDescent="0.25">
      <c r="A699" t="s">
        <v>313</v>
      </c>
      <c r="B699" t="s">
        <v>460</v>
      </c>
      <c r="D699" t="s">
        <v>1902</v>
      </c>
      <c r="G699">
        <v>0.05</v>
      </c>
      <c r="I699" t="s">
        <v>326</v>
      </c>
    </row>
    <row r="700" spans="1:9" x14ac:dyDescent="0.25">
      <c r="A700" t="s">
        <v>313</v>
      </c>
      <c r="B700" t="s">
        <v>1903</v>
      </c>
      <c r="D700" t="s">
        <v>1904</v>
      </c>
      <c r="G700">
        <v>0.04</v>
      </c>
      <c r="I700" t="s">
        <v>326</v>
      </c>
    </row>
    <row r="701" spans="1:9" x14ac:dyDescent="0.25">
      <c r="A701" t="s">
        <v>313</v>
      </c>
      <c r="B701" t="s">
        <v>599</v>
      </c>
      <c r="D701" t="s">
        <v>1905</v>
      </c>
      <c r="G701">
        <v>0.01</v>
      </c>
      <c r="I701" t="s">
        <v>326</v>
      </c>
    </row>
    <row r="702" spans="1:9" x14ac:dyDescent="0.25">
      <c r="A702" t="s">
        <v>313</v>
      </c>
      <c r="B702" t="s">
        <v>574</v>
      </c>
      <c r="D702" t="s">
        <v>1906</v>
      </c>
      <c r="G702">
        <v>0.01</v>
      </c>
      <c r="I702" t="s">
        <v>326</v>
      </c>
    </row>
    <row r="703" spans="1:9" x14ac:dyDescent="0.25">
      <c r="A703" t="s">
        <v>313</v>
      </c>
      <c r="B703" t="s">
        <v>1907</v>
      </c>
      <c r="D703" t="s">
        <v>1908</v>
      </c>
      <c r="G703">
        <v>0.05</v>
      </c>
      <c r="I703" t="s">
        <v>326</v>
      </c>
    </row>
    <row r="704" spans="1:9" x14ac:dyDescent="0.25">
      <c r="A704" t="s">
        <v>313</v>
      </c>
      <c r="B704" t="s">
        <v>657</v>
      </c>
      <c r="D704" t="s">
        <v>1909</v>
      </c>
      <c r="G704">
        <v>0.04</v>
      </c>
      <c r="I704" t="s">
        <v>326</v>
      </c>
    </row>
    <row r="705" spans="1:9" x14ac:dyDescent="0.25">
      <c r="A705" t="s">
        <v>313</v>
      </c>
      <c r="B705" t="s">
        <v>699</v>
      </c>
      <c r="D705" t="s">
        <v>1910</v>
      </c>
      <c r="G705">
        <v>0.05</v>
      </c>
      <c r="I705" t="s">
        <v>326</v>
      </c>
    </row>
    <row r="706" spans="1:9" x14ac:dyDescent="0.25">
      <c r="A706" t="s">
        <v>313</v>
      </c>
      <c r="B706" t="s">
        <v>1911</v>
      </c>
      <c r="D706" t="s">
        <v>1912</v>
      </c>
      <c r="G706">
        <v>0.04</v>
      </c>
      <c r="I706" t="s">
        <v>326</v>
      </c>
    </row>
    <row r="707" spans="1:9" x14ac:dyDescent="0.25">
      <c r="A707" t="s">
        <v>313</v>
      </c>
      <c r="B707" t="s">
        <v>628</v>
      </c>
      <c r="D707" t="s">
        <v>1913</v>
      </c>
      <c r="G707">
        <v>0.02</v>
      </c>
      <c r="I707" t="s">
        <v>326</v>
      </c>
    </row>
    <row r="708" spans="1:9" x14ac:dyDescent="0.25">
      <c r="A708" t="s">
        <v>313</v>
      </c>
      <c r="B708" t="s">
        <v>559</v>
      </c>
      <c r="D708" t="s">
        <v>1914</v>
      </c>
      <c r="G708">
        <v>0.02</v>
      </c>
      <c r="I708" t="s">
        <v>326</v>
      </c>
    </row>
    <row r="709" spans="1:9" x14ac:dyDescent="0.25">
      <c r="A709" t="s">
        <v>313</v>
      </c>
      <c r="B709" t="s">
        <v>735</v>
      </c>
      <c r="D709" t="s">
        <v>1915</v>
      </c>
      <c r="G709">
        <v>0.05</v>
      </c>
      <c r="I709" t="s">
        <v>326</v>
      </c>
    </row>
    <row r="710" spans="1:9" x14ac:dyDescent="0.25">
      <c r="A710" t="s">
        <v>313</v>
      </c>
      <c r="B710" t="s">
        <v>1916</v>
      </c>
      <c r="D710" t="s">
        <v>1917</v>
      </c>
      <c r="G710">
        <v>0.04</v>
      </c>
      <c r="I710" t="s">
        <v>326</v>
      </c>
    </row>
    <row r="711" spans="1:9" x14ac:dyDescent="0.25">
      <c r="A711" t="s">
        <v>313</v>
      </c>
      <c r="B711" t="s">
        <v>958</v>
      </c>
      <c r="D711" t="s">
        <v>959</v>
      </c>
      <c r="G711">
        <v>0.02</v>
      </c>
      <c r="I711" t="s">
        <v>326</v>
      </c>
    </row>
    <row r="712" spans="1:9" x14ac:dyDescent="0.25">
      <c r="A712" t="s">
        <v>313</v>
      </c>
      <c r="B712" t="s">
        <v>631</v>
      </c>
      <c r="D712" t="s">
        <v>1918</v>
      </c>
      <c r="G712">
        <v>0.02</v>
      </c>
      <c r="I712" t="s">
        <v>326</v>
      </c>
    </row>
    <row r="713" spans="1:9" x14ac:dyDescent="0.25">
      <c r="A713" t="s">
        <v>313</v>
      </c>
      <c r="B713" t="s">
        <v>723</v>
      </c>
      <c r="D713" t="s">
        <v>1919</v>
      </c>
      <c r="G713">
        <v>0.02</v>
      </c>
      <c r="I713" t="s">
        <v>326</v>
      </c>
    </row>
    <row r="714" spans="1:9" x14ac:dyDescent="0.25">
      <c r="A714" t="s">
        <v>313</v>
      </c>
      <c r="B714" t="s">
        <v>672</v>
      </c>
      <c r="D714" t="s">
        <v>1920</v>
      </c>
      <c r="G714">
        <v>0.03</v>
      </c>
      <c r="I714" t="s">
        <v>326</v>
      </c>
    </row>
    <row r="715" spans="1:9" x14ac:dyDescent="0.25">
      <c r="A715" t="s">
        <v>313</v>
      </c>
      <c r="B715" t="s">
        <v>765</v>
      </c>
      <c r="D715" t="s">
        <v>1921</v>
      </c>
      <c r="G715">
        <v>0.04</v>
      </c>
      <c r="I715" t="s">
        <v>326</v>
      </c>
    </row>
    <row r="716" spans="1:9" x14ac:dyDescent="0.25">
      <c r="A716" t="s">
        <v>313</v>
      </c>
      <c r="B716" t="s">
        <v>753</v>
      </c>
      <c r="D716" t="s">
        <v>1922</v>
      </c>
      <c r="G716">
        <v>0.05</v>
      </c>
      <c r="I716" t="s">
        <v>326</v>
      </c>
    </row>
    <row r="717" spans="1:9" x14ac:dyDescent="0.25">
      <c r="A717" t="s">
        <v>313</v>
      </c>
      <c r="B717" t="s">
        <v>1923</v>
      </c>
      <c r="D717" t="s">
        <v>1924</v>
      </c>
      <c r="G717">
        <v>0.05</v>
      </c>
      <c r="I717" t="s">
        <v>326</v>
      </c>
    </row>
    <row r="718" spans="1:9" x14ac:dyDescent="0.25">
      <c r="A718" t="s">
        <v>313</v>
      </c>
      <c r="B718" t="s">
        <v>726</v>
      </c>
      <c r="D718" t="s">
        <v>1925</v>
      </c>
      <c r="G718">
        <v>0.05</v>
      </c>
      <c r="I718" t="s">
        <v>326</v>
      </c>
    </row>
    <row r="719" spans="1:9" x14ac:dyDescent="0.25">
      <c r="A719" t="s">
        <v>313</v>
      </c>
      <c r="B719" t="s">
        <v>825</v>
      </c>
      <c r="D719" t="s">
        <v>1926</v>
      </c>
      <c r="G719">
        <v>0.04</v>
      </c>
      <c r="I719" t="s">
        <v>326</v>
      </c>
    </row>
    <row r="720" spans="1:9" x14ac:dyDescent="0.25">
      <c r="A720" t="s">
        <v>313</v>
      </c>
      <c r="B720" t="s">
        <v>605</v>
      </c>
      <c r="D720" t="s">
        <v>1927</v>
      </c>
      <c r="G720">
        <v>0.01</v>
      </c>
      <c r="I720" t="s">
        <v>326</v>
      </c>
    </row>
    <row r="721" spans="1:9" x14ac:dyDescent="0.25">
      <c r="A721" t="s">
        <v>313</v>
      </c>
      <c r="B721" t="s">
        <v>452</v>
      </c>
      <c r="D721" t="s">
        <v>1928</v>
      </c>
      <c r="G721">
        <v>0.03</v>
      </c>
      <c r="I721" t="s">
        <v>326</v>
      </c>
    </row>
    <row r="722" spans="1:9" x14ac:dyDescent="0.25">
      <c r="A722" t="s">
        <v>313</v>
      </c>
      <c r="B722" t="s">
        <v>1929</v>
      </c>
      <c r="D722" t="s">
        <v>1930</v>
      </c>
      <c r="G722">
        <v>0.04</v>
      </c>
      <c r="I722" t="s">
        <v>326</v>
      </c>
    </row>
    <row r="723" spans="1:9" x14ac:dyDescent="0.25">
      <c r="A723" t="s">
        <v>313</v>
      </c>
      <c r="B723" t="s">
        <v>1931</v>
      </c>
      <c r="D723" t="s">
        <v>1932</v>
      </c>
      <c r="G723">
        <v>0.03</v>
      </c>
      <c r="I723" t="s">
        <v>326</v>
      </c>
    </row>
    <row r="724" spans="1:9" x14ac:dyDescent="0.25">
      <c r="A724" t="s">
        <v>313</v>
      </c>
      <c r="B724" t="s">
        <v>1933</v>
      </c>
      <c r="D724" t="s">
        <v>1934</v>
      </c>
      <c r="G724">
        <v>0.03</v>
      </c>
      <c r="I724" t="s">
        <v>326</v>
      </c>
    </row>
    <row r="725" spans="1:9" x14ac:dyDescent="0.25">
      <c r="A725" t="s">
        <v>313</v>
      </c>
      <c r="B725" t="s">
        <v>1935</v>
      </c>
      <c r="D725" t="s">
        <v>1936</v>
      </c>
      <c r="G725">
        <v>0.04</v>
      </c>
      <c r="I725" t="s">
        <v>326</v>
      </c>
    </row>
    <row r="726" spans="1:9" x14ac:dyDescent="0.25">
      <c r="A726" t="s">
        <v>313</v>
      </c>
      <c r="B726" t="s">
        <v>1937</v>
      </c>
      <c r="D726" t="s">
        <v>1938</v>
      </c>
      <c r="G726">
        <v>0.02</v>
      </c>
      <c r="I726" t="s">
        <v>326</v>
      </c>
    </row>
    <row r="727" spans="1:9" x14ac:dyDescent="0.25">
      <c r="A727" t="s">
        <v>313</v>
      </c>
      <c r="B727" t="s">
        <v>1939</v>
      </c>
      <c r="D727" t="s">
        <v>1940</v>
      </c>
      <c r="G727">
        <v>0.02</v>
      </c>
      <c r="I727" t="s">
        <v>326</v>
      </c>
    </row>
    <row r="728" spans="1:9" x14ac:dyDescent="0.25">
      <c r="A728" t="s">
        <v>313</v>
      </c>
      <c r="B728" t="s">
        <v>1941</v>
      </c>
      <c r="D728" t="s">
        <v>1942</v>
      </c>
      <c r="G728">
        <v>0.01</v>
      </c>
      <c r="I728" t="s">
        <v>326</v>
      </c>
    </row>
    <row r="729" spans="1:9" x14ac:dyDescent="0.25">
      <c r="A729" t="s">
        <v>313</v>
      </c>
      <c r="B729" t="s">
        <v>846</v>
      </c>
      <c r="D729" t="s">
        <v>1943</v>
      </c>
      <c r="G729">
        <v>0.04</v>
      </c>
      <c r="I729" t="s">
        <v>326</v>
      </c>
    </row>
    <row r="730" spans="1:9" x14ac:dyDescent="0.25">
      <c r="A730" t="s">
        <v>313</v>
      </c>
      <c r="B730" t="s">
        <v>807</v>
      </c>
      <c r="D730" t="s">
        <v>1944</v>
      </c>
      <c r="G730">
        <v>0.04</v>
      </c>
      <c r="I730" t="s">
        <v>326</v>
      </c>
    </row>
    <row r="731" spans="1:9" x14ac:dyDescent="0.25">
      <c r="A731" t="s">
        <v>313</v>
      </c>
      <c r="B731" t="s">
        <v>660</v>
      </c>
      <c r="D731" t="s">
        <v>1945</v>
      </c>
      <c r="G731">
        <v>0.05</v>
      </c>
      <c r="I731" t="s">
        <v>326</v>
      </c>
    </row>
    <row r="732" spans="1:9" x14ac:dyDescent="0.25">
      <c r="A732" t="s">
        <v>313</v>
      </c>
      <c r="B732" t="s">
        <v>705</v>
      </c>
      <c r="D732" t="s">
        <v>1946</v>
      </c>
      <c r="G732">
        <v>0.03</v>
      </c>
      <c r="I732" t="s">
        <v>326</v>
      </c>
    </row>
    <row r="733" spans="1:9" x14ac:dyDescent="0.25">
      <c r="A733" t="s">
        <v>313</v>
      </c>
      <c r="B733" t="s">
        <v>1947</v>
      </c>
      <c r="D733" t="s">
        <v>1948</v>
      </c>
      <c r="G733">
        <v>0.05</v>
      </c>
      <c r="I733" t="s">
        <v>326</v>
      </c>
    </row>
    <row r="734" spans="1:9" x14ac:dyDescent="0.25">
      <c r="A734" t="s">
        <v>313</v>
      </c>
      <c r="B734" t="s">
        <v>1949</v>
      </c>
      <c r="D734" t="s">
        <v>1950</v>
      </c>
      <c r="G734">
        <v>0.05</v>
      </c>
      <c r="I734" t="s">
        <v>326</v>
      </c>
    </row>
    <row r="735" spans="1:9" x14ac:dyDescent="0.25">
      <c r="A735" t="s">
        <v>313</v>
      </c>
      <c r="B735" t="s">
        <v>1224</v>
      </c>
      <c r="D735" t="s">
        <v>1951</v>
      </c>
      <c r="G735">
        <v>0.04</v>
      </c>
      <c r="I735" t="s">
        <v>326</v>
      </c>
    </row>
    <row r="736" spans="1:9" x14ac:dyDescent="0.25">
      <c r="A736" t="s">
        <v>313</v>
      </c>
      <c r="B736" t="s">
        <v>1952</v>
      </c>
      <c r="D736" t="s">
        <v>1953</v>
      </c>
      <c r="G736">
        <v>0.02</v>
      </c>
      <c r="I736" t="s">
        <v>326</v>
      </c>
    </row>
    <row r="737" spans="1:9" x14ac:dyDescent="0.25">
      <c r="A737" t="s">
        <v>313</v>
      </c>
      <c r="B737" t="s">
        <v>1954</v>
      </c>
      <c r="D737" t="s">
        <v>1955</v>
      </c>
      <c r="G737">
        <v>0.05</v>
      </c>
      <c r="I737" t="s">
        <v>326</v>
      </c>
    </row>
    <row r="738" spans="1:9" x14ac:dyDescent="0.25">
      <c r="A738" t="s">
        <v>313</v>
      </c>
      <c r="B738" t="s">
        <v>1956</v>
      </c>
      <c r="D738" t="s">
        <v>1957</v>
      </c>
      <c r="G738">
        <v>0.05</v>
      </c>
      <c r="I738" t="s">
        <v>326</v>
      </c>
    </row>
    <row r="739" spans="1:9" x14ac:dyDescent="0.25">
      <c r="A739" t="s">
        <v>313</v>
      </c>
      <c r="B739" t="s">
        <v>1958</v>
      </c>
      <c r="D739" t="s">
        <v>564</v>
      </c>
      <c r="G739">
        <v>0.04</v>
      </c>
      <c r="I739" t="s">
        <v>326</v>
      </c>
    </row>
    <row r="740" spans="1:9" x14ac:dyDescent="0.25">
      <c r="A740" t="s">
        <v>313</v>
      </c>
      <c r="B740" t="s">
        <v>590</v>
      </c>
      <c r="D740" t="s">
        <v>1342</v>
      </c>
      <c r="G740">
        <v>0.02</v>
      </c>
      <c r="I740" t="s">
        <v>326</v>
      </c>
    </row>
    <row r="741" spans="1:9" x14ac:dyDescent="0.25">
      <c r="A741" t="s">
        <v>313</v>
      </c>
      <c r="B741" t="s">
        <v>1959</v>
      </c>
      <c r="D741" t="s">
        <v>1960</v>
      </c>
      <c r="G741">
        <v>0.03</v>
      </c>
      <c r="I741" t="s">
        <v>326</v>
      </c>
    </row>
    <row r="742" spans="1:9" x14ac:dyDescent="0.25">
      <c r="A742" t="s">
        <v>313</v>
      </c>
      <c r="B742" t="s">
        <v>565</v>
      </c>
      <c r="D742" t="s">
        <v>1961</v>
      </c>
      <c r="G742">
        <v>0.03</v>
      </c>
      <c r="I742" t="s">
        <v>326</v>
      </c>
    </row>
    <row r="743" spans="1:9" x14ac:dyDescent="0.25">
      <c r="A743" t="s">
        <v>313</v>
      </c>
      <c r="B743" t="s">
        <v>1962</v>
      </c>
      <c r="D743" t="s">
        <v>1963</v>
      </c>
      <c r="G743">
        <v>0.03</v>
      </c>
      <c r="I743" t="s">
        <v>326</v>
      </c>
    </row>
    <row r="744" spans="1:9" x14ac:dyDescent="0.25">
      <c r="A744" t="s">
        <v>313</v>
      </c>
      <c r="B744" t="s">
        <v>1964</v>
      </c>
      <c r="D744" t="s">
        <v>1965</v>
      </c>
      <c r="G744">
        <v>0.05</v>
      </c>
      <c r="I744" t="s">
        <v>326</v>
      </c>
    </row>
    <row r="745" spans="1:9" x14ac:dyDescent="0.25">
      <c r="A745" t="s">
        <v>313</v>
      </c>
      <c r="B745" t="s">
        <v>1078</v>
      </c>
      <c r="D745" t="s">
        <v>1080</v>
      </c>
      <c r="G745">
        <v>0.05</v>
      </c>
      <c r="I745" t="s">
        <v>326</v>
      </c>
    </row>
    <row r="746" spans="1:9" x14ac:dyDescent="0.25">
      <c r="A746" t="s">
        <v>313</v>
      </c>
      <c r="B746" t="s">
        <v>702</v>
      </c>
      <c r="D746" t="s">
        <v>1184</v>
      </c>
      <c r="G746">
        <v>0.04</v>
      </c>
      <c r="I746" t="s">
        <v>326</v>
      </c>
    </row>
    <row r="747" spans="1:9" x14ac:dyDescent="0.25">
      <c r="A747" t="s">
        <v>313</v>
      </c>
      <c r="B747" t="s">
        <v>1966</v>
      </c>
      <c r="D747" t="s">
        <v>1967</v>
      </c>
      <c r="G747">
        <v>0.04</v>
      </c>
      <c r="I747" t="s">
        <v>326</v>
      </c>
    </row>
    <row r="748" spans="1:9" x14ac:dyDescent="0.25">
      <c r="A748" t="s">
        <v>313</v>
      </c>
      <c r="B748" t="s">
        <v>1968</v>
      </c>
      <c r="D748" t="s">
        <v>1969</v>
      </c>
      <c r="G748">
        <v>0.01</v>
      </c>
      <c r="I748" t="s">
        <v>326</v>
      </c>
    </row>
    <row r="749" spans="1:9" x14ac:dyDescent="0.25">
      <c r="A749" t="s">
        <v>313</v>
      </c>
      <c r="B749" t="s">
        <v>819</v>
      </c>
      <c r="D749" t="s">
        <v>1970</v>
      </c>
      <c r="G749">
        <v>0.04</v>
      </c>
      <c r="I749" t="s">
        <v>326</v>
      </c>
    </row>
    <row r="750" spans="1:9" x14ac:dyDescent="0.25">
      <c r="A750" t="s">
        <v>313</v>
      </c>
      <c r="B750" t="s">
        <v>666</v>
      </c>
      <c r="D750" t="s">
        <v>1971</v>
      </c>
      <c r="G750">
        <v>0.05</v>
      </c>
      <c r="I750" t="s">
        <v>326</v>
      </c>
    </row>
    <row r="751" spans="1:9" x14ac:dyDescent="0.25">
      <c r="A751" t="s">
        <v>313</v>
      </c>
      <c r="B751" t="s">
        <v>615</v>
      </c>
      <c r="D751" t="s">
        <v>1972</v>
      </c>
      <c r="G751">
        <v>0.02</v>
      </c>
      <c r="I751" t="s">
        <v>326</v>
      </c>
    </row>
    <row r="752" spans="1:9" x14ac:dyDescent="0.25">
      <c r="A752" t="s">
        <v>313</v>
      </c>
      <c r="B752" t="s">
        <v>675</v>
      </c>
      <c r="D752" t="s">
        <v>1973</v>
      </c>
      <c r="G752">
        <v>0.01</v>
      </c>
      <c r="I752" t="s">
        <v>326</v>
      </c>
    </row>
    <row r="753" spans="1:9" x14ac:dyDescent="0.25">
      <c r="A753" t="s">
        <v>313</v>
      </c>
      <c r="B753" t="s">
        <v>678</v>
      </c>
      <c r="D753" t="s">
        <v>1974</v>
      </c>
      <c r="G753">
        <v>0.01</v>
      </c>
      <c r="I753" t="s">
        <v>326</v>
      </c>
    </row>
    <row r="754" spans="1:9" x14ac:dyDescent="0.25">
      <c r="A754" t="s">
        <v>313</v>
      </c>
      <c r="B754" t="s">
        <v>609</v>
      </c>
      <c r="D754" t="s">
        <v>1975</v>
      </c>
      <c r="G754">
        <v>0.01</v>
      </c>
      <c r="I754" t="s">
        <v>326</v>
      </c>
    </row>
    <row r="755" spans="1:9" x14ac:dyDescent="0.25">
      <c r="A755" t="s">
        <v>313</v>
      </c>
      <c r="B755" t="s">
        <v>774</v>
      </c>
      <c r="D755" t="s">
        <v>1976</v>
      </c>
      <c r="G755">
        <v>0.02</v>
      </c>
      <c r="I755" t="s">
        <v>326</v>
      </c>
    </row>
    <row r="756" spans="1:9" x14ac:dyDescent="0.25">
      <c r="A756" t="s">
        <v>313</v>
      </c>
      <c r="B756" t="s">
        <v>596</v>
      </c>
      <c r="D756" t="s">
        <v>1977</v>
      </c>
      <c r="G756">
        <v>0.02</v>
      </c>
      <c r="I756" t="s">
        <v>326</v>
      </c>
    </row>
    <row r="757" spans="1:9" x14ac:dyDescent="0.25">
      <c r="A757" t="s">
        <v>313</v>
      </c>
      <c r="B757" t="s">
        <v>669</v>
      </c>
      <c r="D757" t="s">
        <v>1978</v>
      </c>
      <c r="G757">
        <v>0.03</v>
      </c>
      <c r="I757" t="s">
        <v>326</v>
      </c>
    </row>
    <row r="758" spans="1:9" x14ac:dyDescent="0.25">
      <c r="A758" t="s">
        <v>313</v>
      </c>
      <c r="B758" t="s">
        <v>602</v>
      </c>
      <c r="D758" t="s">
        <v>1979</v>
      </c>
      <c r="G758">
        <v>0.02</v>
      </c>
      <c r="I758" t="s">
        <v>326</v>
      </c>
    </row>
    <row r="759" spans="1:9" x14ac:dyDescent="0.25">
      <c r="A759" t="s">
        <v>313</v>
      </c>
      <c r="B759" t="s">
        <v>720</v>
      </c>
      <c r="D759" t="s">
        <v>1980</v>
      </c>
      <c r="G759">
        <v>0.02</v>
      </c>
      <c r="I759" t="s">
        <v>326</v>
      </c>
    </row>
    <row r="760" spans="1:9" x14ac:dyDescent="0.25">
      <c r="A760" t="s">
        <v>313</v>
      </c>
      <c r="B760" t="s">
        <v>1981</v>
      </c>
      <c r="D760" t="s">
        <v>1982</v>
      </c>
      <c r="G760">
        <v>0.01</v>
      </c>
      <c r="I760" t="s">
        <v>326</v>
      </c>
    </row>
    <row r="761" spans="1:9" x14ac:dyDescent="0.25">
      <c r="A761" t="s">
        <v>313</v>
      </c>
      <c r="B761" t="s">
        <v>587</v>
      </c>
      <c r="D761" t="s">
        <v>1983</v>
      </c>
      <c r="G761">
        <v>0.03</v>
      </c>
      <c r="I761" t="s">
        <v>326</v>
      </c>
    </row>
    <row r="762" spans="1:9" x14ac:dyDescent="0.25">
      <c r="A762" t="s">
        <v>327</v>
      </c>
      <c r="B762" t="s">
        <v>1000</v>
      </c>
      <c r="C762" t="s">
        <v>1984</v>
      </c>
      <c r="D762" t="s">
        <v>1985</v>
      </c>
      <c r="E762">
        <v>1.28</v>
      </c>
      <c r="I762" t="s">
        <v>337</v>
      </c>
    </row>
    <row r="763" spans="1:9" x14ac:dyDescent="0.25">
      <c r="A763" t="s">
        <v>327</v>
      </c>
      <c r="B763" t="s">
        <v>840</v>
      </c>
      <c r="C763" t="s">
        <v>1986</v>
      </c>
      <c r="D763" t="s">
        <v>1987</v>
      </c>
      <c r="E763">
        <v>1.66</v>
      </c>
      <c r="I763" t="s">
        <v>337</v>
      </c>
    </row>
    <row r="764" spans="1:9" x14ac:dyDescent="0.25">
      <c r="A764" t="s">
        <v>150</v>
      </c>
      <c r="B764" t="s">
        <v>1988</v>
      </c>
      <c r="C764" t="s">
        <v>1989</v>
      </c>
      <c r="E764">
        <v>11.022612482890001</v>
      </c>
      <c r="G764">
        <v>2.32058208196812E-29</v>
      </c>
      <c r="H764">
        <v>4.3418090753623499E-26</v>
      </c>
      <c r="I764" t="s">
        <v>162</v>
      </c>
    </row>
    <row r="765" spans="1:9" x14ac:dyDescent="0.25">
      <c r="A765" t="s">
        <v>150</v>
      </c>
      <c r="B765" t="s">
        <v>1990</v>
      </c>
      <c r="C765" t="s">
        <v>1991</v>
      </c>
      <c r="E765">
        <v>9.5174773504180408</v>
      </c>
      <c r="G765">
        <v>4.7226266808863104E-28</v>
      </c>
      <c r="H765">
        <v>4.4180172599691402E-25</v>
      </c>
      <c r="I765" t="s">
        <v>162</v>
      </c>
    </row>
    <row r="766" spans="1:9" x14ac:dyDescent="0.25">
      <c r="A766" t="s">
        <v>150</v>
      </c>
      <c r="B766" t="s">
        <v>1992</v>
      </c>
      <c r="C766" t="s">
        <v>1993</v>
      </c>
      <c r="E766">
        <v>5.9716978228602002</v>
      </c>
      <c r="G766">
        <v>2.1166330610505499E-19</v>
      </c>
      <c r="H766">
        <v>1.3200734857418601E-16</v>
      </c>
      <c r="I766" t="s">
        <v>162</v>
      </c>
    </row>
    <row r="767" spans="1:9" x14ac:dyDescent="0.25">
      <c r="A767" t="s">
        <v>150</v>
      </c>
      <c r="B767" t="s">
        <v>1994</v>
      </c>
      <c r="C767" t="s">
        <v>1995</v>
      </c>
      <c r="E767">
        <v>-2.1522556393151899</v>
      </c>
      <c r="G767">
        <v>1.56232846665256E-11</v>
      </c>
      <c r="H767">
        <v>7.3077914027673299E-9</v>
      </c>
      <c r="I767" t="s">
        <v>162</v>
      </c>
    </row>
    <row r="768" spans="1:9" x14ac:dyDescent="0.25">
      <c r="A768" t="s">
        <v>150</v>
      </c>
      <c r="B768" t="s">
        <v>1996</v>
      </c>
      <c r="C768" t="s">
        <v>1997</v>
      </c>
      <c r="E768">
        <v>-2.3698524074081599</v>
      </c>
      <c r="G768">
        <v>4.9810123801287798E-11</v>
      </c>
      <c r="H768">
        <v>1.8638948326441901E-8</v>
      </c>
      <c r="I768" t="s">
        <v>162</v>
      </c>
    </row>
    <row r="769" spans="1:9" x14ac:dyDescent="0.25">
      <c r="A769" t="s">
        <v>150</v>
      </c>
      <c r="B769" t="s">
        <v>1998</v>
      </c>
      <c r="C769" t="s">
        <v>1999</v>
      </c>
      <c r="E769">
        <v>-3.3932385600474801</v>
      </c>
      <c r="G769">
        <v>2.3020272264198201E-10</v>
      </c>
      <c r="H769">
        <v>7.1784882343858106E-8</v>
      </c>
      <c r="I769" t="s">
        <v>162</v>
      </c>
    </row>
    <row r="770" spans="1:9" x14ac:dyDescent="0.25">
      <c r="A770" t="s">
        <v>150</v>
      </c>
      <c r="B770" t="s">
        <v>2000</v>
      </c>
      <c r="C770" t="s">
        <v>2001</v>
      </c>
      <c r="E770">
        <v>-1.75658711696581</v>
      </c>
      <c r="G770">
        <v>2.6933582772833798E-10</v>
      </c>
      <c r="H770">
        <v>7.1989619097102897E-8</v>
      </c>
      <c r="I770" t="s">
        <v>162</v>
      </c>
    </row>
    <row r="771" spans="1:9" x14ac:dyDescent="0.25">
      <c r="A771" t="s">
        <v>150</v>
      </c>
      <c r="B771" t="s">
        <v>2002</v>
      </c>
      <c r="C771" t="s">
        <v>2003</v>
      </c>
      <c r="E771">
        <v>-11.3836503114967</v>
      </c>
      <c r="G771">
        <v>3.8365263013961898E-10</v>
      </c>
      <c r="H771">
        <v>8.9726758873903296E-8</v>
      </c>
      <c r="I771" t="s">
        <v>162</v>
      </c>
    </row>
    <row r="772" spans="1:9" x14ac:dyDescent="0.25">
      <c r="A772" t="s">
        <v>150</v>
      </c>
      <c r="B772" t="s">
        <v>2004</v>
      </c>
      <c r="C772" t="s">
        <v>2005</v>
      </c>
      <c r="E772">
        <v>-2.1757446759797698</v>
      </c>
      <c r="G772">
        <v>6.0588596517964799E-10</v>
      </c>
      <c r="H772">
        <v>1.2341040683490699E-7</v>
      </c>
      <c r="I772" t="s">
        <v>162</v>
      </c>
    </row>
    <row r="773" spans="1:9" x14ac:dyDescent="0.25">
      <c r="A773" t="s">
        <v>150</v>
      </c>
      <c r="B773" t="s">
        <v>2006</v>
      </c>
      <c r="C773" t="s">
        <v>2007</v>
      </c>
      <c r="E773">
        <v>1.90399200170372</v>
      </c>
      <c r="G773">
        <v>6.5959597453183597E-10</v>
      </c>
      <c r="H773">
        <v>1.2341040683490699E-7</v>
      </c>
      <c r="I773" t="s">
        <v>162</v>
      </c>
    </row>
    <row r="774" spans="1:9" x14ac:dyDescent="0.25">
      <c r="A774" t="s">
        <v>150</v>
      </c>
      <c r="B774" t="s">
        <v>2008</v>
      </c>
      <c r="C774" t="s">
        <v>2009</v>
      </c>
      <c r="E774">
        <v>5.1159202811573197</v>
      </c>
      <c r="G774">
        <v>7.7810059248566003E-10</v>
      </c>
      <c r="H774">
        <v>1.3234783714006101E-7</v>
      </c>
      <c r="I774" t="s">
        <v>162</v>
      </c>
    </row>
    <row r="775" spans="1:9" x14ac:dyDescent="0.25">
      <c r="A775" t="s">
        <v>150</v>
      </c>
      <c r="B775" t="s">
        <v>2010</v>
      </c>
      <c r="C775" t="s">
        <v>2011</v>
      </c>
      <c r="E775">
        <v>9.4920121066534797</v>
      </c>
      <c r="G775">
        <v>9.0488159758531904E-10</v>
      </c>
      <c r="H775">
        <v>1.4108612242351101E-7</v>
      </c>
      <c r="I775" t="s">
        <v>162</v>
      </c>
    </row>
    <row r="776" spans="1:9" x14ac:dyDescent="0.25">
      <c r="A776" t="s">
        <v>150</v>
      </c>
      <c r="B776" t="s">
        <v>2012</v>
      </c>
      <c r="C776" t="s">
        <v>2013</v>
      </c>
      <c r="E776">
        <v>9.7383155089216604</v>
      </c>
      <c r="G776">
        <v>1.1558995572954399E-9</v>
      </c>
      <c r="H776">
        <v>1.66360620899982E-7</v>
      </c>
      <c r="I776" t="s">
        <v>162</v>
      </c>
    </row>
    <row r="777" spans="1:9" x14ac:dyDescent="0.25">
      <c r="A777" t="s">
        <v>150</v>
      </c>
      <c r="B777" t="s">
        <v>2014</v>
      </c>
      <c r="C777" t="s">
        <v>2015</v>
      </c>
      <c r="E777">
        <v>-11.2854156982854</v>
      </c>
      <c r="G777">
        <v>1.49287897410216E-9</v>
      </c>
      <c r="H777">
        <v>1.9951261146751101E-7</v>
      </c>
      <c r="I777" t="s">
        <v>162</v>
      </c>
    </row>
    <row r="778" spans="1:9" x14ac:dyDescent="0.25">
      <c r="A778" t="s">
        <v>150</v>
      </c>
      <c r="B778" t="s">
        <v>2016</v>
      </c>
      <c r="C778" t="s">
        <v>2017</v>
      </c>
      <c r="E778">
        <v>-6.2516244414253102</v>
      </c>
      <c r="G778">
        <v>2.64218595677247E-9</v>
      </c>
      <c r="H778">
        <v>3.2956866167475298E-7</v>
      </c>
      <c r="I778" t="s">
        <v>162</v>
      </c>
    </row>
    <row r="779" spans="1:9" x14ac:dyDescent="0.25">
      <c r="A779" t="s">
        <v>150</v>
      </c>
      <c r="B779" t="s">
        <v>2018</v>
      </c>
      <c r="C779" t="s">
        <v>2019</v>
      </c>
      <c r="E779">
        <v>-9.2648004072134196</v>
      </c>
      <c r="G779">
        <v>1.08369578167468E-8</v>
      </c>
      <c r="H779">
        <v>1.19270282794902E-6</v>
      </c>
      <c r="I779" t="s">
        <v>162</v>
      </c>
    </row>
    <row r="780" spans="1:9" x14ac:dyDescent="0.25">
      <c r="A780" t="s">
        <v>150</v>
      </c>
      <c r="B780" t="s">
        <v>2020</v>
      </c>
      <c r="C780" t="s">
        <v>2021</v>
      </c>
      <c r="E780">
        <v>1.63123975810004</v>
      </c>
      <c r="G780">
        <v>2.3568430084896998E-8</v>
      </c>
      <c r="H780">
        <v>2.4498073716023501E-6</v>
      </c>
      <c r="I780" t="s">
        <v>162</v>
      </c>
    </row>
    <row r="781" spans="1:9" x14ac:dyDescent="0.25">
      <c r="A781" t="s">
        <v>150</v>
      </c>
      <c r="B781" t="s">
        <v>2022</v>
      </c>
      <c r="C781" t="s">
        <v>2023</v>
      </c>
      <c r="E781">
        <v>10.6940010490452</v>
      </c>
      <c r="G781">
        <v>2.5228321134500599E-8</v>
      </c>
      <c r="H781">
        <v>2.4843257285605599E-6</v>
      </c>
      <c r="I781" t="s">
        <v>162</v>
      </c>
    </row>
    <row r="782" spans="1:9" x14ac:dyDescent="0.25">
      <c r="A782" t="s">
        <v>150</v>
      </c>
      <c r="B782" t="s">
        <v>2024</v>
      </c>
      <c r="C782" t="s">
        <v>2025</v>
      </c>
      <c r="E782">
        <v>2.8638588431490599</v>
      </c>
      <c r="G782">
        <v>8.9278141991402694E-8</v>
      </c>
      <c r="H782">
        <v>8.3519701832957193E-6</v>
      </c>
      <c r="I782" t="s">
        <v>162</v>
      </c>
    </row>
    <row r="783" spans="1:9" x14ac:dyDescent="0.25">
      <c r="A783" t="s">
        <v>150</v>
      </c>
      <c r="B783" t="s">
        <v>2026</v>
      </c>
      <c r="C783" t="s">
        <v>2027</v>
      </c>
      <c r="E783">
        <v>8.4806538358562502</v>
      </c>
      <c r="G783">
        <v>1.81125656410159E-7</v>
      </c>
      <c r="H783">
        <v>1.6137433483019399E-5</v>
      </c>
      <c r="I783" t="s">
        <v>162</v>
      </c>
    </row>
    <row r="784" spans="1:9" x14ac:dyDescent="0.25">
      <c r="A784" t="s">
        <v>150</v>
      </c>
      <c r="B784" t="s">
        <v>2028</v>
      </c>
      <c r="C784" t="s">
        <v>2029</v>
      </c>
      <c r="E784">
        <v>1.9938660970413999</v>
      </c>
      <c r="G784">
        <v>2.1268355401585701E-7</v>
      </c>
      <c r="H784">
        <v>1.80877695256213E-5</v>
      </c>
      <c r="I784" t="s">
        <v>162</v>
      </c>
    </row>
    <row r="785" spans="1:9" x14ac:dyDescent="0.25">
      <c r="A785" t="s">
        <v>150</v>
      </c>
      <c r="B785" t="s">
        <v>2030</v>
      </c>
      <c r="C785" t="s">
        <v>2031</v>
      </c>
      <c r="E785">
        <v>-8.5745952822000095</v>
      </c>
      <c r="G785">
        <v>2.3493808477814301E-7</v>
      </c>
      <c r="H785">
        <v>1.9111702461735001E-5</v>
      </c>
      <c r="I785" t="s">
        <v>162</v>
      </c>
    </row>
    <row r="786" spans="1:9" x14ac:dyDescent="0.25">
      <c r="A786" t="s">
        <v>150</v>
      </c>
      <c r="B786" t="s">
        <v>2032</v>
      </c>
      <c r="C786" t="s">
        <v>2033</v>
      </c>
      <c r="E786">
        <v>7.4968558872952</v>
      </c>
      <c r="G786">
        <v>5.0099913946084596E-7</v>
      </c>
      <c r="H786">
        <v>3.6305504459868401E-5</v>
      </c>
      <c r="I786" t="s">
        <v>162</v>
      </c>
    </row>
    <row r="787" spans="1:9" x14ac:dyDescent="0.25">
      <c r="A787" t="s">
        <v>150</v>
      </c>
      <c r="B787" t="s">
        <v>2034</v>
      </c>
      <c r="C787" t="s">
        <v>2035</v>
      </c>
      <c r="E787">
        <v>2.1047730391270201</v>
      </c>
      <c r="G787">
        <v>5.04512622103996E-7</v>
      </c>
      <c r="H787">
        <v>3.6305504459868401E-5</v>
      </c>
      <c r="I787" t="s">
        <v>162</v>
      </c>
    </row>
    <row r="788" spans="1:9" x14ac:dyDescent="0.25">
      <c r="A788" t="s">
        <v>150</v>
      </c>
      <c r="B788" t="s">
        <v>2036</v>
      </c>
      <c r="C788" t="s">
        <v>2037</v>
      </c>
      <c r="E788">
        <v>-9.3872964129721108</v>
      </c>
      <c r="G788">
        <v>5.4390833388674804E-7</v>
      </c>
      <c r="H788">
        <v>3.7413373286487599E-5</v>
      </c>
      <c r="I788" t="s">
        <v>162</v>
      </c>
    </row>
    <row r="789" spans="1:9" x14ac:dyDescent="0.25">
      <c r="A789" t="s">
        <v>150</v>
      </c>
      <c r="B789" t="s">
        <v>2038</v>
      </c>
      <c r="C789" t="s">
        <v>2039</v>
      </c>
      <c r="E789">
        <v>-6.0792352124882596</v>
      </c>
      <c r="G789">
        <v>5.5990082951451203E-7</v>
      </c>
      <c r="H789">
        <v>3.7413373286487599E-5</v>
      </c>
      <c r="I789" t="s">
        <v>162</v>
      </c>
    </row>
    <row r="790" spans="1:9" x14ac:dyDescent="0.25">
      <c r="A790" t="s">
        <v>150</v>
      </c>
      <c r="B790" t="s">
        <v>1436</v>
      </c>
      <c r="C790" t="s">
        <v>1437</v>
      </c>
      <c r="E790">
        <v>1.0779673314909</v>
      </c>
      <c r="G790">
        <v>1.53696189781533E-6</v>
      </c>
      <c r="H790">
        <v>9.9160541752154401E-5</v>
      </c>
      <c r="I790" t="s">
        <v>162</v>
      </c>
    </row>
    <row r="791" spans="1:9" x14ac:dyDescent="0.25">
      <c r="A791" t="s">
        <v>150</v>
      </c>
      <c r="B791" t="s">
        <v>2040</v>
      </c>
      <c r="C791" t="s">
        <v>2041</v>
      </c>
      <c r="E791">
        <v>-1.51295347140096</v>
      </c>
      <c r="G791">
        <v>1.6324175977982E-6</v>
      </c>
      <c r="H791">
        <v>1.01808444182681E-4</v>
      </c>
      <c r="I791" t="s">
        <v>162</v>
      </c>
    </row>
    <row r="792" spans="1:9" x14ac:dyDescent="0.25">
      <c r="A792" t="s">
        <v>150</v>
      </c>
      <c r="B792" t="s">
        <v>2042</v>
      </c>
      <c r="C792" t="s">
        <v>2043</v>
      </c>
      <c r="E792">
        <v>-8.1838062268518907</v>
      </c>
      <c r="G792">
        <v>2.1194482687653901E-6</v>
      </c>
      <c r="H792">
        <v>1.2791895841484001E-4</v>
      </c>
      <c r="I792" t="s">
        <v>162</v>
      </c>
    </row>
    <row r="793" spans="1:9" x14ac:dyDescent="0.25">
      <c r="A793" t="s">
        <v>150</v>
      </c>
      <c r="B793" t="s">
        <v>2044</v>
      </c>
      <c r="C793" t="s">
        <v>2045</v>
      </c>
      <c r="E793">
        <v>7.2260476520692398</v>
      </c>
      <c r="G793">
        <v>3.2953400011367702E-6</v>
      </c>
      <c r="H793">
        <v>1.9267441069146501E-4</v>
      </c>
      <c r="I793" t="s">
        <v>162</v>
      </c>
    </row>
    <row r="794" spans="1:9" x14ac:dyDescent="0.25">
      <c r="A794" t="s">
        <v>150</v>
      </c>
      <c r="B794" t="s">
        <v>2046</v>
      </c>
      <c r="C794" t="s">
        <v>2047</v>
      </c>
      <c r="E794">
        <v>-1.2548435465736201</v>
      </c>
      <c r="G794">
        <v>3.9400554455133704E-6</v>
      </c>
      <c r="H794">
        <v>2.2338920419865199E-4</v>
      </c>
      <c r="I794" t="s">
        <v>162</v>
      </c>
    </row>
    <row r="795" spans="1:9" x14ac:dyDescent="0.25">
      <c r="A795" t="s">
        <v>150</v>
      </c>
      <c r="B795" t="s">
        <v>2048</v>
      </c>
      <c r="C795" t="s">
        <v>2049</v>
      </c>
      <c r="E795">
        <v>7.8210989501830097</v>
      </c>
      <c r="G795">
        <v>4.1027244389463302E-6</v>
      </c>
      <c r="H795">
        <v>2.25770512507899E-4</v>
      </c>
      <c r="I795" t="s">
        <v>162</v>
      </c>
    </row>
    <row r="796" spans="1:9" x14ac:dyDescent="0.25">
      <c r="A796" t="s">
        <v>150</v>
      </c>
      <c r="B796" t="s">
        <v>2050</v>
      </c>
      <c r="C796" t="s">
        <v>2051</v>
      </c>
      <c r="E796">
        <v>7.2367735871096199</v>
      </c>
      <c r="G796">
        <v>4.2263345728730497E-6</v>
      </c>
      <c r="H796">
        <v>2.2592777102415699E-4</v>
      </c>
      <c r="I796" t="s">
        <v>162</v>
      </c>
    </row>
    <row r="797" spans="1:9" x14ac:dyDescent="0.25">
      <c r="A797" t="s">
        <v>150</v>
      </c>
      <c r="B797" t="s">
        <v>2052</v>
      </c>
      <c r="C797" t="s">
        <v>2053</v>
      </c>
      <c r="E797">
        <v>6.8004663408007699</v>
      </c>
      <c r="G797">
        <v>5.0080483969860598E-6</v>
      </c>
      <c r="H797">
        <v>2.60279404187803E-4</v>
      </c>
      <c r="I797" t="s">
        <v>162</v>
      </c>
    </row>
    <row r="798" spans="1:9" x14ac:dyDescent="0.25">
      <c r="A798" t="s">
        <v>150</v>
      </c>
      <c r="B798" t="s">
        <v>2054</v>
      </c>
      <c r="C798" t="s">
        <v>2055</v>
      </c>
      <c r="E798">
        <v>-6.915820456524</v>
      </c>
      <c r="G798">
        <v>9.0165409846774006E-6</v>
      </c>
      <c r="H798">
        <v>4.55944545468416E-4</v>
      </c>
      <c r="I798" t="s">
        <v>162</v>
      </c>
    </row>
    <row r="799" spans="1:9" x14ac:dyDescent="0.25">
      <c r="A799" t="s">
        <v>150</v>
      </c>
      <c r="B799" t="s">
        <v>2056</v>
      </c>
      <c r="C799" t="s">
        <v>2057</v>
      </c>
      <c r="E799">
        <v>1.23641006499124</v>
      </c>
      <c r="G799">
        <v>1.0352886018051901E-5</v>
      </c>
      <c r="H799">
        <v>5.0974341420460605E-4</v>
      </c>
      <c r="I799" t="s">
        <v>162</v>
      </c>
    </row>
    <row r="800" spans="1:9" x14ac:dyDescent="0.25">
      <c r="A800" t="s">
        <v>150</v>
      </c>
      <c r="B800" t="s">
        <v>2058</v>
      </c>
      <c r="C800" t="s">
        <v>2059</v>
      </c>
      <c r="E800">
        <v>6.8456674693601904</v>
      </c>
      <c r="G800">
        <v>1.0988772529687001E-5</v>
      </c>
      <c r="H800">
        <v>5.1759709586752199E-4</v>
      </c>
      <c r="I800" t="s">
        <v>162</v>
      </c>
    </row>
    <row r="801" spans="1:9" x14ac:dyDescent="0.25">
      <c r="A801" t="s">
        <v>150</v>
      </c>
      <c r="B801" t="s">
        <v>1613</v>
      </c>
      <c r="C801" t="s">
        <v>1614</v>
      </c>
      <c r="E801">
        <v>1.3946917525348199</v>
      </c>
      <c r="G801">
        <v>1.11225263122647E-5</v>
      </c>
      <c r="H801">
        <v>5.1759709586752199E-4</v>
      </c>
      <c r="I801" t="s">
        <v>162</v>
      </c>
    </row>
    <row r="802" spans="1:9" x14ac:dyDescent="0.25">
      <c r="A802" t="s">
        <v>150</v>
      </c>
      <c r="B802" t="s">
        <v>2060</v>
      </c>
      <c r="C802" t="s">
        <v>2061</v>
      </c>
      <c r="E802">
        <v>-6.3823826502557299</v>
      </c>
      <c r="G802">
        <v>1.15511571662651E-5</v>
      </c>
      <c r="H802">
        <v>5.1759709586752199E-4</v>
      </c>
      <c r="I802" t="s">
        <v>162</v>
      </c>
    </row>
    <row r="803" spans="1:9" x14ac:dyDescent="0.25">
      <c r="A803" t="s">
        <v>150</v>
      </c>
      <c r="B803" t="s">
        <v>2062</v>
      </c>
      <c r="C803" t="s">
        <v>2063</v>
      </c>
      <c r="E803">
        <v>-1.4226531374289699</v>
      </c>
      <c r="G803">
        <v>1.16189620665077E-5</v>
      </c>
      <c r="H803">
        <v>5.1759709586752199E-4</v>
      </c>
      <c r="I803" t="s">
        <v>162</v>
      </c>
    </row>
    <row r="804" spans="1:9" x14ac:dyDescent="0.25">
      <c r="A804" t="s">
        <v>150</v>
      </c>
      <c r="B804" t="s">
        <v>2064</v>
      </c>
      <c r="C804" t="s">
        <v>2065</v>
      </c>
      <c r="E804">
        <v>-2.4176201128347201</v>
      </c>
      <c r="G804">
        <v>1.27474075708621E-5</v>
      </c>
      <c r="H804">
        <v>5.5079711274478205E-4</v>
      </c>
      <c r="I804" t="s">
        <v>162</v>
      </c>
    </row>
    <row r="805" spans="1:9" x14ac:dyDescent="0.25">
      <c r="A805" t="s">
        <v>150</v>
      </c>
      <c r="B805" t="s">
        <v>2066</v>
      </c>
      <c r="C805" t="s">
        <v>2067</v>
      </c>
      <c r="E805">
        <v>5.8483100566229798</v>
      </c>
      <c r="G805">
        <v>1.29848323240026E-5</v>
      </c>
      <c r="H805">
        <v>5.5079711274478205E-4</v>
      </c>
      <c r="I805" t="s">
        <v>162</v>
      </c>
    </row>
    <row r="806" spans="1:9" x14ac:dyDescent="0.25">
      <c r="A806" t="s">
        <v>150</v>
      </c>
      <c r="B806" t="s">
        <v>2068</v>
      </c>
      <c r="C806" t="s">
        <v>2069</v>
      </c>
      <c r="E806">
        <v>-8.4119359802762705</v>
      </c>
      <c r="G806">
        <v>1.3512334549277501E-5</v>
      </c>
      <c r="H806">
        <v>5.5079711274478205E-4</v>
      </c>
      <c r="I806" t="s">
        <v>162</v>
      </c>
    </row>
    <row r="807" spans="1:9" x14ac:dyDescent="0.25">
      <c r="A807" t="s">
        <v>150</v>
      </c>
      <c r="B807" t="s">
        <v>2070</v>
      </c>
      <c r="C807" t="s">
        <v>2071</v>
      </c>
      <c r="E807">
        <v>-3.5520981062238701</v>
      </c>
      <c r="G807">
        <v>1.35417782930305E-5</v>
      </c>
      <c r="H807">
        <v>5.5079711274478205E-4</v>
      </c>
      <c r="I807" t="s">
        <v>162</v>
      </c>
    </row>
    <row r="808" spans="1:9" x14ac:dyDescent="0.25">
      <c r="A808" t="s">
        <v>150</v>
      </c>
      <c r="B808" t="s">
        <v>1042</v>
      </c>
      <c r="C808" t="s">
        <v>1043</v>
      </c>
      <c r="E808">
        <v>7.3672213490968197</v>
      </c>
      <c r="G808">
        <v>1.5815315018206301E-5</v>
      </c>
      <c r="H808">
        <v>6.2958413615029805E-4</v>
      </c>
      <c r="I808" t="s">
        <v>162</v>
      </c>
    </row>
    <row r="809" spans="1:9" x14ac:dyDescent="0.25">
      <c r="A809" t="s">
        <v>150</v>
      </c>
      <c r="B809" t="s">
        <v>2072</v>
      </c>
      <c r="C809" t="s">
        <v>2073</v>
      </c>
      <c r="E809">
        <v>-1.63167771870411</v>
      </c>
      <c r="G809">
        <v>2.2794961072808798E-5</v>
      </c>
      <c r="H809">
        <v>8.52987443344506E-4</v>
      </c>
      <c r="I809" t="s">
        <v>162</v>
      </c>
    </row>
    <row r="810" spans="1:9" x14ac:dyDescent="0.25">
      <c r="A810" t="s">
        <v>150</v>
      </c>
      <c r="B810" t="s">
        <v>1227</v>
      </c>
      <c r="C810" t="s">
        <v>1228</v>
      </c>
      <c r="E810">
        <v>-3.0996147626996202</v>
      </c>
      <c r="G810">
        <v>2.6207832281124802E-5</v>
      </c>
      <c r="H810">
        <v>9.6146772937224503E-4</v>
      </c>
      <c r="I810" t="s">
        <v>162</v>
      </c>
    </row>
    <row r="811" spans="1:9" x14ac:dyDescent="0.25">
      <c r="A811" t="s">
        <v>150</v>
      </c>
      <c r="B811" t="s">
        <v>1574</v>
      </c>
      <c r="C811" t="s">
        <v>1575</v>
      </c>
      <c r="E811">
        <v>7.7209208389379702</v>
      </c>
      <c r="G811">
        <v>2.6952362835261601E-5</v>
      </c>
      <c r="H811">
        <v>9.6976674739950703E-4</v>
      </c>
      <c r="I811" t="s">
        <v>162</v>
      </c>
    </row>
    <row r="812" spans="1:9" x14ac:dyDescent="0.25">
      <c r="A812" t="s">
        <v>150</v>
      </c>
      <c r="B812" t="s">
        <v>2074</v>
      </c>
      <c r="C812" t="s">
        <v>2075</v>
      </c>
      <c r="E812">
        <v>-3.41630957704223</v>
      </c>
      <c r="G812">
        <v>2.8386700141387401E-5</v>
      </c>
      <c r="H812">
        <v>9.8653698140935796E-4</v>
      </c>
      <c r="I812" t="s">
        <v>162</v>
      </c>
    </row>
    <row r="813" spans="1:9" x14ac:dyDescent="0.25">
      <c r="A813" t="s">
        <v>150</v>
      </c>
      <c r="B813" t="s">
        <v>2076</v>
      </c>
      <c r="C813" t="s">
        <v>1999</v>
      </c>
      <c r="E813">
        <v>-8.6711909416948707</v>
      </c>
      <c r="G813">
        <v>2.8473007480548001E-5</v>
      </c>
      <c r="H813">
        <v>9.8653698140935796E-4</v>
      </c>
      <c r="I813" t="s">
        <v>162</v>
      </c>
    </row>
    <row r="814" spans="1:9" x14ac:dyDescent="0.25">
      <c r="A814" t="s">
        <v>150</v>
      </c>
      <c r="B814" t="s">
        <v>2077</v>
      </c>
      <c r="C814" t="s">
        <v>2078</v>
      </c>
      <c r="E814">
        <v>1.2184010046032201</v>
      </c>
      <c r="G814">
        <v>3.2500067150318201E-5</v>
      </c>
      <c r="H814">
        <v>1.1055931934226401E-3</v>
      </c>
      <c r="I814" t="s">
        <v>162</v>
      </c>
    </row>
    <row r="815" spans="1:9" x14ac:dyDescent="0.25">
      <c r="A815" t="s">
        <v>150</v>
      </c>
      <c r="B815" t="s">
        <v>2079</v>
      </c>
      <c r="C815" t="s">
        <v>2080</v>
      </c>
      <c r="E815">
        <v>1.63629929901031</v>
      </c>
      <c r="G815">
        <v>3.3172483443999697E-5</v>
      </c>
      <c r="H815">
        <v>1.10831636649506E-3</v>
      </c>
      <c r="I815" t="s">
        <v>162</v>
      </c>
    </row>
    <row r="816" spans="1:9" x14ac:dyDescent="0.25">
      <c r="A816" t="s">
        <v>150</v>
      </c>
      <c r="B816" t="s">
        <v>2081</v>
      </c>
      <c r="C816" t="s">
        <v>2082</v>
      </c>
      <c r="E816">
        <v>1.00725594139712</v>
      </c>
      <c r="G816">
        <v>3.6382719071683197E-5</v>
      </c>
      <c r="H816">
        <v>1.1942467961950801E-3</v>
      </c>
      <c r="I816" t="s">
        <v>162</v>
      </c>
    </row>
    <row r="817" spans="1:9" x14ac:dyDescent="0.25">
      <c r="A817" t="s">
        <v>150</v>
      </c>
      <c r="B817" t="s">
        <v>1580</v>
      </c>
      <c r="C817" t="s">
        <v>2083</v>
      </c>
      <c r="E817">
        <v>6.9486223854162104</v>
      </c>
      <c r="G817">
        <v>3.9747538820744699E-5</v>
      </c>
      <c r="H817">
        <v>1.28220077816575E-3</v>
      </c>
      <c r="I817" t="s">
        <v>162</v>
      </c>
    </row>
    <row r="818" spans="1:9" x14ac:dyDescent="0.25">
      <c r="A818" t="s">
        <v>150</v>
      </c>
      <c r="B818" t="s">
        <v>884</v>
      </c>
      <c r="C818" t="s">
        <v>885</v>
      </c>
      <c r="E818">
        <v>-2.7388386440841499</v>
      </c>
      <c r="G818">
        <v>4.91110041163096E-5</v>
      </c>
      <c r="H818">
        <v>1.50633915904287E-3</v>
      </c>
      <c r="I818" t="s">
        <v>162</v>
      </c>
    </row>
    <row r="819" spans="1:9" x14ac:dyDescent="0.25">
      <c r="A819" t="s">
        <v>150</v>
      </c>
      <c r="B819" t="s">
        <v>2084</v>
      </c>
      <c r="C819" t="s">
        <v>2085</v>
      </c>
      <c r="E819">
        <v>7.0012627675368302</v>
      </c>
      <c r="G819">
        <v>5.0921644242264302E-5</v>
      </c>
      <c r="H819">
        <v>1.53668381253672E-3</v>
      </c>
      <c r="I819" t="s">
        <v>162</v>
      </c>
    </row>
    <row r="820" spans="1:9" x14ac:dyDescent="0.25">
      <c r="A820" t="s">
        <v>150</v>
      </c>
      <c r="B820" t="s">
        <v>2086</v>
      </c>
      <c r="C820" t="s">
        <v>2087</v>
      </c>
      <c r="E820">
        <v>8.6775048040831493</v>
      </c>
      <c r="G820">
        <v>5.1889055356888097E-5</v>
      </c>
      <c r="H820">
        <v>1.5410225805196499E-3</v>
      </c>
      <c r="I820" t="s">
        <v>162</v>
      </c>
    </row>
    <row r="821" spans="1:9" x14ac:dyDescent="0.25">
      <c r="A821" t="s">
        <v>150</v>
      </c>
      <c r="B821" t="s">
        <v>2088</v>
      </c>
      <c r="C821" t="s">
        <v>2089</v>
      </c>
      <c r="E821">
        <v>-2.3676084960478399</v>
      </c>
      <c r="G821">
        <v>5.2975634080750803E-5</v>
      </c>
      <c r="H821">
        <v>1.54870955257945E-3</v>
      </c>
      <c r="I821" t="s">
        <v>162</v>
      </c>
    </row>
    <row r="822" spans="1:9" x14ac:dyDescent="0.25">
      <c r="A822" t="s">
        <v>150</v>
      </c>
      <c r="B822" t="s">
        <v>2090</v>
      </c>
      <c r="C822" t="s">
        <v>2091</v>
      </c>
      <c r="E822">
        <v>-2.03694411312097</v>
      </c>
      <c r="G822">
        <v>5.5257152497685103E-5</v>
      </c>
      <c r="H822">
        <v>1.5905558818949E-3</v>
      </c>
      <c r="I822" t="s">
        <v>162</v>
      </c>
    </row>
    <row r="823" spans="1:9" x14ac:dyDescent="0.25">
      <c r="A823" t="s">
        <v>150</v>
      </c>
      <c r="B823" t="s">
        <v>2092</v>
      </c>
      <c r="C823" t="s">
        <v>2093</v>
      </c>
      <c r="E823">
        <v>-1.11218973453144</v>
      </c>
      <c r="G823">
        <v>5.8577976113823998E-5</v>
      </c>
      <c r="H823">
        <v>1.6447273415643501E-3</v>
      </c>
      <c r="I823" t="s">
        <v>162</v>
      </c>
    </row>
    <row r="824" spans="1:9" x14ac:dyDescent="0.25">
      <c r="A824" t="s">
        <v>150</v>
      </c>
      <c r="B824" t="s">
        <v>2094</v>
      </c>
      <c r="C824" t="s">
        <v>2095</v>
      </c>
      <c r="E824">
        <v>-1.65571541377343</v>
      </c>
      <c r="G824">
        <v>5.9514056178725903E-5</v>
      </c>
      <c r="H824">
        <v>1.6447273415643501E-3</v>
      </c>
      <c r="I824" t="s">
        <v>162</v>
      </c>
    </row>
    <row r="825" spans="1:9" x14ac:dyDescent="0.25">
      <c r="A825" t="s">
        <v>150</v>
      </c>
      <c r="B825" t="s">
        <v>2096</v>
      </c>
      <c r="C825" t="s">
        <v>1999</v>
      </c>
      <c r="E825">
        <v>-2.07983785122474</v>
      </c>
      <c r="G825">
        <v>6.1789297717701594E-5</v>
      </c>
      <c r="H825">
        <v>1.6754750149249201E-3</v>
      </c>
      <c r="I825" t="s">
        <v>162</v>
      </c>
    </row>
    <row r="826" spans="1:9" x14ac:dyDescent="0.25">
      <c r="A826" t="s">
        <v>150</v>
      </c>
      <c r="B826" t="s">
        <v>2097</v>
      </c>
      <c r="C826" t="s">
        <v>2098</v>
      </c>
      <c r="E826">
        <v>-8.1941704968302194</v>
      </c>
      <c r="G826">
        <v>6.4090078006218704E-5</v>
      </c>
      <c r="H826">
        <v>1.7130362278519301E-3</v>
      </c>
      <c r="I826" t="s">
        <v>162</v>
      </c>
    </row>
    <row r="827" spans="1:9" x14ac:dyDescent="0.25">
      <c r="A827" t="s">
        <v>150</v>
      </c>
      <c r="B827" t="s">
        <v>2099</v>
      </c>
      <c r="C827" t="s">
        <v>2100</v>
      </c>
      <c r="E827">
        <v>1.02898593433228</v>
      </c>
      <c r="G827">
        <v>7.6292221733983395E-5</v>
      </c>
      <c r="H827">
        <v>1.9858291745513102E-3</v>
      </c>
      <c r="I827" t="s">
        <v>162</v>
      </c>
    </row>
    <row r="828" spans="1:9" x14ac:dyDescent="0.25">
      <c r="A828" t="s">
        <v>150</v>
      </c>
      <c r="B828" t="s">
        <v>2101</v>
      </c>
      <c r="C828" t="s">
        <v>2102</v>
      </c>
      <c r="E828">
        <v>1.72086369081321</v>
      </c>
      <c r="G828">
        <v>7.6965243736238202E-5</v>
      </c>
      <c r="H828">
        <v>1.9858291745513102E-3</v>
      </c>
      <c r="I828" t="s">
        <v>162</v>
      </c>
    </row>
    <row r="829" spans="1:9" x14ac:dyDescent="0.25">
      <c r="A829" t="s">
        <v>150</v>
      </c>
      <c r="B829" t="s">
        <v>2103</v>
      </c>
      <c r="C829" t="s">
        <v>2104</v>
      </c>
      <c r="E829">
        <v>-7.4160004147136904</v>
      </c>
      <c r="G829">
        <v>9.4196038240946506E-5</v>
      </c>
      <c r="H829">
        <v>2.3459781205650101E-3</v>
      </c>
      <c r="I829" t="s">
        <v>162</v>
      </c>
    </row>
    <row r="830" spans="1:9" x14ac:dyDescent="0.25">
      <c r="A830" t="s">
        <v>150</v>
      </c>
      <c r="B830" t="s">
        <v>2105</v>
      </c>
      <c r="C830" t="s">
        <v>2106</v>
      </c>
      <c r="E830">
        <v>-7.9110003853498396</v>
      </c>
      <c r="G830">
        <v>9.5863187704653402E-5</v>
      </c>
      <c r="H830">
        <v>2.3459781205650101E-3</v>
      </c>
      <c r="I830" t="s">
        <v>162</v>
      </c>
    </row>
    <row r="831" spans="1:9" x14ac:dyDescent="0.25">
      <c r="A831" t="s">
        <v>150</v>
      </c>
      <c r="B831" t="s">
        <v>2107</v>
      </c>
      <c r="C831" t="s">
        <v>2108</v>
      </c>
      <c r="E831">
        <v>-1.92993282985362</v>
      </c>
      <c r="G831">
        <v>9.6547469419297604E-5</v>
      </c>
      <c r="H831">
        <v>2.3459781205650101E-3</v>
      </c>
      <c r="I831" t="s">
        <v>162</v>
      </c>
    </row>
    <row r="832" spans="1:9" x14ac:dyDescent="0.25">
      <c r="A832" t="s">
        <v>150</v>
      </c>
      <c r="B832" t="s">
        <v>2109</v>
      </c>
      <c r="C832" t="s">
        <v>2110</v>
      </c>
      <c r="E832">
        <v>-5.3946874214385296</v>
      </c>
      <c r="G832">
        <v>9.8405946082460004E-5</v>
      </c>
      <c r="H832">
        <v>2.3604810912856702E-3</v>
      </c>
      <c r="I832" t="s">
        <v>162</v>
      </c>
    </row>
    <row r="833" spans="1:9" x14ac:dyDescent="0.25">
      <c r="A833" t="s">
        <v>150</v>
      </c>
      <c r="B833" t="s">
        <v>2111</v>
      </c>
      <c r="C833" t="s">
        <v>2112</v>
      </c>
      <c r="E833">
        <v>1.50334614114139</v>
      </c>
      <c r="G833">
        <v>1.0100883966508E-4</v>
      </c>
      <c r="H833">
        <v>2.3855866163008301E-3</v>
      </c>
      <c r="I833" t="s">
        <v>162</v>
      </c>
    </row>
    <row r="834" spans="1:9" x14ac:dyDescent="0.25">
      <c r="A834" t="s">
        <v>150</v>
      </c>
      <c r="B834" t="s">
        <v>2113</v>
      </c>
      <c r="C834" t="s">
        <v>1999</v>
      </c>
      <c r="E834">
        <v>-1.9029311198132099</v>
      </c>
      <c r="G834">
        <v>1.0200263458261199E-4</v>
      </c>
      <c r="H834">
        <v>2.3855866163008301E-3</v>
      </c>
      <c r="I834" t="s">
        <v>162</v>
      </c>
    </row>
    <row r="835" spans="1:9" x14ac:dyDescent="0.25">
      <c r="A835" t="s">
        <v>150</v>
      </c>
      <c r="B835" t="s">
        <v>1233</v>
      </c>
      <c r="C835" t="s">
        <v>1234</v>
      </c>
      <c r="E835">
        <v>-7.0776889432065104</v>
      </c>
      <c r="G835">
        <v>1.0733168444211E-4</v>
      </c>
      <c r="H835">
        <v>2.4691482759255298E-3</v>
      </c>
      <c r="I835" t="s">
        <v>162</v>
      </c>
    </row>
    <row r="836" spans="1:9" x14ac:dyDescent="0.25">
      <c r="A836" t="s">
        <v>150</v>
      </c>
      <c r="B836" t="s">
        <v>2114</v>
      </c>
      <c r="C836" t="s">
        <v>2115</v>
      </c>
      <c r="E836">
        <v>-1.2910851698752599</v>
      </c>
      <c r="G836">
        <v>1.08214943145854E-4</v>
      </c>
      <c r="H836">
        <v>2.4691482759255298E-3</v>
      </c>
      <c r="I836" t="s">
        <v>162</v>
      </c>
    </row>
    <row r="837" spans="1:9" x14ac:dyDescent="0.25">
      <c r="A837" t="s">
        <v>150</v>
      </c>
      <c r="B837" t="s">
        <v>2116</v>
      </c>
      <c r="C837" t="s">
        <v>2117</v>
      </c>
      <c r="E837">
        <v>-7.9249821127721898</v>
      </c>
      <c r="G837">
        <v>1.13201247179978E-4</v>
      </c>
      <c r="H837">
        <v>2.5518016081173401E-3</v>
      </c>
      <c r="I837" t="s">
        <v>162</v>
      </c>
    </row>
    <row r="838" spans="1:9" x14ac:dyDescent="0.25">
      <c r="A838" t="s">
        <v>150</v>
      </c>
      <c r="B838" t="s">
        <v>2118</v>
      </c>
      <c r="C838" t="s">
        <v>2119</v>
      </c>
      <c r="E838">
        <v>-1.68049010413806</v>
      </c>
      <c r="G838">
        <v>1.18944720140917E-4</v>
      </c>
      <c r="H838">
        <v>2.6493520402816099E-3</v>
      </c>
      <c r="I838" t="s">
        <v>162</v>
      </c>
    </row>
    <row r="839" spans="1:9" x14ac:dyDescent="0.25">
      <c r="A839" t="s">
        <v>150</v>
      </c>
      <c r="B839" t="s">
        <v>2120</v>
      </c>
      <c r="C839" t="s">
        <v>2121</v>
      </c>
      <c r="E839">
        <v>8.0626250013870493</v>
      </c>
      <c r="G839">
        <v>1.2162869175549601E-4</v>
      </c>
      <c r="H839">
        <v>2.6772621444062701E-3</v>
      </c>
      <c r="I839" t="s">
        <v>162</v>
      </c>
    </row>
    <row r="840" spans="1:9" x14ac:dyDescent="0.25">
      <c r="A840" t="s">
        <v>150</v>
      </c>
      <c r="B840" t="s">
        <v>2122</v>
      </c>
      <c r="C840" t="s">
        <v>2123</v>
      </c>
      <c r="E840">
        <v>-2.4728528404852601</v>
      </c>
      <c r="G840">
        <v>1.2786109775047999E-4</v>
      </c>
      <c r="H840">
        <v>2.7817222545482301E-3</v>
      </c>
      <c r="I840" t="s">
        <v>162</v>
      </c>
    </row>
    <row r="841" spans="1:9" x14ac:dyDescent="0.25">
      <c r="A841" t="s">
        <v>150</v>
      </c>
      <c r="B841" t="s">
        <v>2124</v>
      </c>
      <c r="C841" t="s">
        <v>2125</v>
      </c>
      <c r="E841">
        <v>-1.0260902331872399</v>
      </c>
      <c r="G841">
        <v>1.2935519841904901E-4</v>
      </c>
      <c r="H841">
        <v>2.78188018669013E-3</v>
      </c>
      <c r="I841" t="s">
        <v>162</v>
      </c>
    </row>
    <row r="842" spans="1:9" x14ac:dyDescent="0.25">
      <c r="A842" t="s">
        <v>150</v>
      </c>
      <c r="B842" t="s">
        <v>2126</v>
      </c>
      <c r="C842" t="s">
        <v>2127</v>
      </c>
      <c r="E842">
        <v>5.7598834052979804</v>
      </c>
      <c r="G842">
        <v>1.3151700281278499E-4</v>
      </c>
      <c r="H842">
        <v>2.7962308211672698E-3</v>
      </c>
      <c r="I842" t="s">
        <v>162</v>
      </c>
    </row>
    <row r="843" spans="1:9" x14ac:dyDescent="0.25">
      <c r="A843" t="s">
        <v>150</v>
      </c>
      <c r="B843" t="s">
        <v>2128</v>
      </c>
      <c r="C843" t="s">
        <v>2129</v>
      </c>
      <c r="E843">
        <v>-10.088338248136401</v>
      </c>
      <c r="G843">
        <v>1.40688477808428E-4</v>
      </c>
      <c r="H843">
        <v>2.9047155362120201E-3</v>
      </c>
      <c r="I843" t="s">
        <v>162</v>
      </c>
    </row>
    <row r="844" spans="1:9" x14ac:dyDescent="0.25">
      <c r="A844" t="s">
        <v>150</v>
      </c>
      <c r="B844" t="s">
        <v>1706</v>
      </c>
      <c r="C844" t="s">
        <v>1707</v>
      </c>
      <c r="E844">
        <v>-5.0577013848627601</v>
      </c>
      <c r="G844">
        <v>1.4508519237645801E-4</v>
      </c>
      <c r="H844">
        <v>2.9047155362120201E-3</v>
      </c>
      <c r="I844" t="s">
        <v>162</v>
      </c>
    </row>
    <row r="845" spans="1:9" x14ac:dyDescent="0.25">
      <c r="A845" t="s">
        <v>150</v>
      </c>
      <c r="B845" t="s">
        <v>2130</v>
      </c>
      <c r="C845" t="s">
        <v>2131</v>
      </c>
      <c r="E845">
        <v>4.1436996723450301</v>
      </c>
      <c r="G845">
        <v>1.4526781956390299E-4</v>
      </c>
      <c r="H845">
        <v>2.9047155362120201E-3</v>
      </c>
      <c r="I845" t="s">
        <v>162</v>
      </c>
    </row>
    <row r="846" spans="1:9" x14ac:dyDescent="0.25">
      <c r="A846" t="s">
        <v>150</v>
      </c>
      <c r="B846" t="s">
        <v>2132</v>
      </c>
      <c r="C846" t="s">
        <v>2133</v>
      </c>
      <c r="E846">
        <v>-6.4034372900976297</v>
      </c>
      <c r="G846">
        <v>1.49635440825047E-4</v>
      </c>
      <c r="H846">
        <v>2.9047155362120201E-3</v>
      </c>
      <c r="I846" t="s">
        <v>162</v>
      </c>
    </row>
    <row r="847" spans="1:9" x14ac:dyDescent="0.25">
      <c r="A847" t="s">
        <v>150</v>
      </c>
      <c r="B847" t="s">
        <v>2134</v>
      </c>
      <c r="C847" t="s">
        <v>2135</v>
      </c>
      <c r="E847">
        <v>-7.1418948150249397</v>
      </c>
      <c r="G847">
        <v>1.5208147893502601E-4</v>
      </c>
      <c r="H847">
        <v>2.9047155362120201E-3</v>
      </c>
      <c r="I847" t="s">
        <v>162</v>
      </c>
    </row>
    <row r="848" spans="1:9" x14ac:dyDescent="0.25">
      <c r="A848" t="s">
        <v>150</v>
      </c>
      <c r="B848" t="s">
        <v>2136</v>
      </c>
      <c r="C848" t="s">
        <v>2137</v>
      </c>
      <c r="E848">
        <v>-2.1739110371493999</v>
      </c>
      <c r="G848">
        <v>1.5214437335584101E-4</v>
      </c>
      <c r="H848">
        <v>2.9047155362120201E-3</v>
      </c>
      <c r="I848" t="s">
        <v>162</v>
      </c>
    </row>
    <row r="849" spans="1:9" x14ac:dyDescent="0.25">
      <c r="A849" t="s">
        <v>150</v>
      </c>
      <c r="B849" t="s">
        <v>2138</v>
      </c>
      <c r="C849" t="s">
        <v>2139</v>
      </c>
      <c r="E849">
        <v>-7.2348350829417303</v>
      </c>
      <c r="G849">
        <v>1.6966247112326199E-4</v>
      </c>
      <c r="H849">
        <v>3.1429552818972601E-3</v>
      </c>
      <c r="I849" t="s">
        <v>162</v>
      </c>
    </row>
    <row r="850" spans="1:9" x14ac:dyDescent="0.25">
      <c r="A850" t="s">
        <v>150</v>
      </c>
      <c r="B850" t="s">
        <v>2140</v>
      </c>
      <c r="C850" t="s">
        <v>2141</v>
      </c>
      <c r="E850">
        <v>-6.9316893710402399</v>
      </c>
      <c r="G850">
        <v>1.75058586239362E-4</v>
      </c>
      <c r="H850">
        <v>3.2111236750377099E-3</v>
      </c>
      <c r="I850" t="s">
        <v>162</v>
      </c>
    </row>
    <row r="851" spans="1:9" x14ac:dyDescent="0.25">
      <c r="A851" t="s">
        <v>150</v>
      </c>
      <c r="B851" t="s">
        <v>1981</v>
      </c>
      <c r="C851" t="s">
        <v>569</v>
      </c>
      <c r="E851">
        <v>1.80137097831701</v>
      </c>
      <c r="G851">
        <v>1.82330075684978E-4</v>
      </c>
      <c r="H851">
        <v>3.3027380141161401E-3</v>
      </c>
      <c r="I851" t="s">
        <v>162</v>
      </c>
    </row>
    <row r="852" spans="1:9" x14ac:dyDescent="0.25">
      <c r="A852" t="s">
        <v>150</v>
      </c>
      <c r="B852" t="s">
        <v>2142</v>
      </c>
      <c r="C852" t="s">
        <v>2143</v>
      </c>
      <c r="E852">
        <v>6.6682907366357203</v>
      </c>
      <c r="G852">
        <v>1.83583513344778E-4</v>
      </c>
      <c r="H852">
        <v>3.3027380141161401E-3</v>
      </c>
      <c r="I852" t="s">
        <v>162</v>
      </c>
    </row>
    <row r="853" spans="1:9" x14ac:dyDescent="0.25">
      <c r="A853" t="s">
        <v>150</v>
      </c>
      <c r="B853" t="s">
        <v>2144</v>
      </c>
      <c r="C853" t="s">
        <v>2145</v>
      </c>
      <c r="E853">
        <v>6.3468701876565303</v>
      </c>
      <c r="G853">
        <v>2.1152826017740899E-4</v>
      </c>
      <c r="H853">
        <v>3.7336733470937E-3</v>
      </c>
      <c r="I853" t="s">
        <v>162</v>
      </c>
    </row>
    <row r="854" spans="1:9" x14ac:dyDescent="0.25">
      <c r="A854" t="s">
        <v>150</v>
      </c>
      <c r="B854" t="s">
        <v>2146</v>
      </c>
      <c r="C854" t="s">
        <v>2147</v>
      </c>
      <c r="E854">
        <v>-8.44944544212672</v>
      </c>
      <c r="G854">
        <v>2.2571202753361299E-4</v>
      </c>
      <c r="H854">
        <v>3.94679629453635E-3</v>
      </c>
      <c r="I854" t="s">
        <v>162</v>
      </c>
    </row>
    <row r="855" spans="1:9" x14ac:dyDescent="0.25">
      <c r="A855" t="s">
        <v>150</v>
      </c>
      <c r="B855" t="s">
        <v>2148</v>
      </c>
      <c r="C855" t="s">
        <v>2149</v>
      </c>
      <c r="E855">
        <v>-2.6297879796568999</v>
      </c>
      <c r="G855">
        <v>2.32851659351452E-4</v>
      </c>
      <c r="H855">
        <v>4.0339393948756203E-3</v>
      </c>
      <c r="I855" t="s">
        <v>162</v>
      </c>
    </row>
    <row r="856" spans="1:9" x14ac:dyDescent="0.25">
      <c r="A856" t="s">
        <v>150</v>
      </c>
      <c r="B856" t="s">
        <v>2150</v>
      </c>
      <c r="C856" t="s">
        <v>2151</v>
      </c>
      <c r="E856">
        <v>-7.3914369519940397</v>
      </c>
      <c r="G856">
        <v>2.3901991996226401E-4</v>
      </c>
      <c r="H856">
        <v>4.0774708704102497E-3</v>
      </c>
      <c r="I856" t="s">
        <v>162</v>
      </c>
    </row>
    <row r="857" spans="1:9" x14ac:dyDescent="0.25">
      <c r="A857" t="s">
        <v>150</v>
      </c>
      <c r="B857" t="s">
        <v>2152</v>
      </c>
      <c r="C857" t="s">
        <v>2153</v>
      </c>
      <c r="E857">
        <v>-4.6304309298726896</v>
      </c>
      <c r="G857">
        <v>2.4712084173081599E-4</v>
      </c>
      <c r="H857">
        <v>4.1296841497863801E-3</v>
      </c>
      <c r="I857" t="s">
        <v>162</v>
      </c>
    </row>
    <row r="858" spans="1:9" x14ac:dyDescent="0.25">
      <c r="A858" t="s">
        <v>150</v>
      </c>
      <c r="B858" t="s">
        <v>2154</v>
      </c>
      <c r="C858" t="s">
        <v>2155</v>
      </c>
      <c r="E858">
        <v>-7.4621599058756303</v>
      </c>
      <c r="G858">
        <v>2.4720717518764E-4</v>
      </c>
      <c r="H858">
        <v>4.1296841497863801E-3</v>
      </c>
      <c r="I858" t="s">
        <v>162</v>
      </c>
    </row>
    <row r="859" spans="1:9" x14ac:dyDescent="0.25">
      <c r="A859" t="s">
        <v>150</v>
      </c>
      <c r="B859" t="s">
        <v>2156</v>
      </c>
      <c r="C859" t="s">
        <v>2157</v>
      </c>
      <c r="E859">
        <v>4.3706234231653696</v>
      </c>
      <c r="G859">
        <v>2.5112683872214399E-4</v>
      </c>
      <c r="H859">
        <v>4.1580381880454197E-3</v>
      </c>
      <c r="I859" t="s">
        <v>162</v>
      </c>
    </row>
    <row r="860" spans="1:9" x14ac:dyDescent="0.25">
      <c r="A860" t="s">
        <v>150</v>
      </c>
      <c r="B860" t="s">
        <v>2158</v>
      </c>
      <c r="C860" t="s">
        <v>533</v>
      </c>
      <c r="E860">
        <v>-1.12568468151933</v>
      </c>
      <c r="G860">
        <v>2.5489889123958602E-4</v>
      </c>
      <c r="H860">
        <v>4.1688459921101796E-3</v>
      </c>
      <c r="I860" t="s">
        <v>162</v>
      </c>
    </row>
    <row r="861" spans="1:9" x14ac:dyDescent="0.25">
      <c r="A861" t="s">
        <v>150</v>
      </c>
      <c r="B861" t="s">
        <v>2159</v>
      </c>
      <c r="C861" t="s">
        <v>2160</v>
      </c>
      <c r="E861">
        <v>-9.6356970673460491</v>
      </c>
      <c r="G861">
        <v>2.5623585734509401E-4</v>
      </c>
      <c r="H861">
        <v>4.1688459921101796E-3</v>
      </c>
      <c r="I861" t="s">
        <v>162</v>
      </c>
    </row>
    <row r="862" spans="1:9" x14ac:dyDescent="0.25">
      <c r="A862" t="s">
        <v>150</v>
      </c>
      <c r="B862" t="s">
        <v>1941</v>
      </c>
      <c r="C862" t="s">
        <v>664</v>
      </c>
      <c r="E862">
        <v>-2.5555253319768498</v>
      </c>
      <c r="G862">
        <v>2.7243300613792701E-4</v>
      </c>
      <c r="H862">
        <v>4.3565996109748801E-3</v>
      </c>
      <c r="I862" t="s">
        <v>162</v>
      </c>
    </row>
    <row r="863" spans="1:9" x14ac:dyDescent="0.25">
      <c r="A863" t="s">
        <v>150</v>
      </c>
      <c r="B863" t="s">
        <v>2161</v>
      </c>
      <c r="C863" t="s">
        <v>2162</v>
      </c>
      <c r="E863">
        <v>6.4115236029973399</v>
      </c>
      <c r="G863">
        <v>2.81870852560625E-4</v>
      </c>
      <c r="H863">
        <v>4.4492292888325402E-3</v>
      </c>
      <c r="I863" t="s">
        <v>162</v>
      </c>
    </row>
    <row r="864" spans="1:9" x14ac:dyDescent="0.25">
      <c r="A864" t="s">
        <v>150</v>
      </c>
      <c r="B864" t="s">
        <v>2163</v>
      </c>
      <c r="C864" t="s">
        <v>2164</v>
      </c>
      <c r="E864">
        <v>-6.7556099389859297</v>
      </c>
      <c r="G864">
        <v>2.8298144594926397E-4</v>
      </c>
      <c r="H864">
        <v>4.4492292888325402E-3</v>
      </c>
      <c r="I864" t="s">
        <v>162</v>
      </c>
    </row>
    <row r="865" spans="1:9" x14ac:dyDescent="0.25">
      <c r="A865" t="s">
        <v>150</v>
      </c>
      <c r="B865" t="s">
        <v>2165</v>
      </c>
      <c r="C865" t="s">
        <v>2166</v>
      </c>
      <c r="E865">
        <v>-5.5314054758937603</v>
      </c>
      <c r="G865">
        <v>2.8572628869093702E-4</v>
      </c>
      <c r="H865">
        <v>4.4549490511728599E-3</v>
      </c>
      <c r="I865" t="s">
        <v>162</v>
      </c>
    </row>
    <row r="866" spans="1:9" x14ac:dyDescent="0.25">
      <c r="A866" t="s">
        <v>150</v>
      </c>
      <c r="B866" t="s">
        <v>2167</v>
      </c>
      <c r="C866" t="s">
        <v>2168</v>
      </c>
      <c r="E866">
        <v>6.1843506841356799</v>
      </c>
      <c r="G866">
        <v>2.9128909710974702E-4</v>
      </c>
      <c r="H866">
        <v>4.50414793960609E-3</v>
      </c>
      <c r="I866" t="s">
        <v>162</v>
      </c>
    </row>
    <row r="867" spans="1:9" x14ac:dyDescent="0.25">
      <c r="A867" t="s">
        <v>150</v>
      </c>
      <c r="B867" t="s">
        <v>2169</v>
      </c>
      <c r="C867" t="s">
        <v>2170</v>
      </c>
      <c r="E867">
        <v>-1.5395592988967</v>
      </c>
      <c r="G867">
        <v>2.9473950903684401E-4</v>
      </c>
      <c r="H867">
        <v>4.5201444377699499E-3</v>
      </c>
      <c r="I867" t="s">
        <v>162</v>
      </c>
    </row>
    <row r="868" spans="1:9" x14ac:dyDescent="0.25">
      <c r="A868" t="s">
        <v>150</v>
      </c>
      <c r="B868" t="s">
        <v>2171</v>
      </c>
      <c r="C868" t="s">
        <v>2172</v>
      </c>
      <c r="E868">
        <v>-7.0981180694686703</v>
      </c>
      <c r="G868">
        <v>3.0439474951195E-4</v>
      </c>
      <c r="H868">
        <v>4.6302648482671304E-3</v>
      </c>
      <c r="I868" t="s">
        <v>162</v>
      </c>
    </row>
    <row r="869" spans="1:9" x14ac:dyDescent="0.25">
      <c r="A869" t="s">
        <v>150</v>
      </c>
      <c r="B869" t="s">
        <v>2173</v>
      </c>
      <c r="C869" t="s">
        <v>2174</v>
      </c>
      <c r="E869">
        <v>-7.4165089882514303</v>
      </c>
      <c r="G869">
        <v>3.10714186911371E-4</v>
      </c>
      <c r="H869">
        <v>4.6882761589610803E-3</v>
      </c>
      <c r="I869" t="s">
        <v>162</v>
      </c>
    </row>
    <row r="870" spans="1:9" x14ac:dyDescent="0.25">
      <c r="A870" t="s">
        <v>150</v>
      </c>
      <c r="B870" t="s">
        <v>2175</v>
      </c>
      <c r="C870" t="s">
        <v>2176</v>
      </c>
      <c r="E870">
        <v>-1.2383144124882199</v>
      </c>
      <c r="G870">
        <v>3.1453869889253499E-4</v>
      </c>
      <c r="H870">
        <v>4.7080152450234601E-3</v>
      </c>
      <c r="I870" t="s">
        <v>162</v>
      </c>
    </row>
    <row r="871" spans="1:9" x14ac:dyDescent="0.25">
      <c r="A871" t="s">
        <v>150</v>
      </c>
      <c r="B871" t="s">
        <v>2177</v>
      </c>
      <c r="C871" t="s">
        <v>2178</v>
      </c>
      <c r="E871">
        <v>-7.4663894567290203</v>
      </c>
      <c r="G871">
        <v>3.1950971338943698E-4</v>
      </c>
      <c r="H871">
        <v>4.72413197023446E-3</v>
      </c>
      <c r="I871" t="s">
        <v>162</v>
      </c>
    </row>
    <row r="872" spans="1:9" x14ac:dyDescent="0.25">
      <c r="A872" t="s">
        <v>150</v>
      </c>
      <c r="B872" t="s">
        <v>2179</v>
      </c>
      <c r="C872" t="s">
        <v>2180</v>
      </c>
      <c r="E872">
        <v>-7.8306798529274699</v>
      </c>
      <c r="G872">
        <v>3.20665291405546E-4</v>
      </c>
      <c r="H872">
        <v>4.72413197023446E-3</v>
      </c>
      <c r="I872" t="s">
        <v>162</v>
      </c>
    </row>
    <row r="873" spans="1:9" x14ac:dyDescent="0.25">
      <c r="A873" t="s">
        <v>150</v>
      </c>
      <c r="B873" t="s">
        <v>2181</v>
      </c>
      <c r="C873" t="s">
        <v>2182</v>
      </c>
      <c r="E873">
        <v>-5.5999468990182697</v>
      </c>
      <c r="G873">
        <v>3.2714045081937197E-4</v>
      </c>
      <c r="H873">
        <v>4.7715377137633498E-3</v>
      </c>
      <c r="I873" t="s">
        <v>162</v>
      </c>
    </row>
    <row r="874" spans="1:9" x14ac:dyDescent="0.25">
      <c r="A874" t="s">
        <v>150</v>
      </c>
      <c r="B874" t="s">
        <v>2183</v>
      </c>
      <c r="C874" t="s">
        <v>2184</v>
      </c>
      <c r="E874">
        <v>1.1284968364226999</v>
      </c>
      <c r="G874">
        <v>3.4141872339271098E-4</v>
      </c>
      <c r="H874">
        <v>4.9138033189827799E-3</v>
      </c>
      <c r="I874" t="s">
        <v>162</v>
      </c>
    </row>
    <row r="875" spans="1:9" x14ac:dyDescent="0.25">
      <c r="A875" t="s">
        <v>150</v>
      </c>
      <c r="B875" t="s">
        <v>2185</v>
      </c>
      <c r="C875" t="s">
        <v>2186</v>
      </c>
      <c r="E875">
        <v>5.7998208900307402</v>
      </c>
      <c r="G875">
        <v>3.4546069794983201E-4</v>
      </c>
      <c r="H875">
        <v>4.92719139696481E-3</v>
      </c>
      <c r="I875" t="s">
        <v>162</v>
      </c>
    </row>
    <row r="876" spans="1:9" x14ac:dyDescent="0.25">
      <c r="A876" t="s">
        <v>150</v>
      </c>
      <c r="B876" t="s">
        <v>634</v>
      </c>
      <c r="C876" t="s">
        <v>635</v>
      </c>
      <c r="E876">
        <v>-2.11220863103597</v>
      </c>
      <c r="G876">
        <v>3.5677758766319601E-4</v>
      </c>
      <c r="H876">
        <v>4.9449705801581801E-3</v>
      </c>
      <c r="I876" t="s">
        <v>162</v>
      </c>
    </row>
    <row r="877" spans="1:9" x14ac:dyDescent="0.25">
      <c r="A877" t="s">
        <v>150</v>
      </c>
      <c r="B877" t="s">
        <v>2187</v>
      </c>
      <c r="C877" t="s">
        <v>2188</v>
      </c>
      <c r="E877">
        <v>-4.3971778946848499</v>
      </c>
      <c r="G877">
        <v>3.5833206188435598E-4</v>
      </c>
      <c r="H877">
        <v>4.9449705801581801E-3</v>
      </c>
      <c r="I877" t="s">
        <v>162</v>
      </c>
    </row>
    <row r="878" spans="1:9" x14ac:dyDescent="0.25">
      <c r="A878" t="s">
        <v>150</v>
      </c>
      <c r="B878" t="s">
        <v>2189</v>
      </c>
      <c r="C878" t="s">
        <v>2190</v>
      </c>
      <c r="E878">
        <v>1.0250304026181101</v>
      </c>
      <c r="G878">
        <v>3.66467693252193E-4</v>
      </c>
      <c r="H878">
        <v>5.0048252122252002E-3</v>
      </c>
      <c r="I878" t="s">
        <v>162</v>
      </c>
    </row>
    <row r="879" spans="1:9" x14ac:dyDescent="0.25">
      <c r="A879" t="s">
        <v>150</v>
      </c>
      <c r="B879" t="s">
        <v>2191</v>
      </c>
      <c r="C879" t="s">
        <v>2192</v>
      </c>
      <c r="E879">
        <v>-7.8417946754796901</v>
      </c>
      <c r="G879">
        <v>3.7306549171726901E-4</v>
      </c>
      <c r="H879">
        <v>5.0580111232102201E-3</v>
      </c>
      <c r="I879" t="s">
        <v>162</v>
      </c>
    </row>
    <row r="880" spans="1:9" x14ac:dyDescent="0.25">
      <c r="A880" t="s">
        <v>150</v>
      </c>
      <c r="B880" t="s">
        <v>2193</v>
      </c>
      <c r="C880" t="s">
        <v>2194</v>
      </c>
      <c r="E880">
        <v>-8.1570329109368593</v>
      </c>
      <c r="G880">
        <v>3.8008546387146701E-4</v>
      </c>
      <c r="H880">
        <v>5.0802210451086896E-3</v>
      </c>
      <c r="I880" t="s">
        <v>162</v>
      </c>
    </row>
    <row r="881" spans="1:9" x14ac:dyDescent="0.25">
      <c r="A881" t="s">
        <v>150</v>
      </c>
      <c r="B881" t="s">
        <v>2195</v>
      </c>
      <c r="C881" t="s">
        <v>2196</v>
      </c>
      <c r="E881">
        <v>1.58081328204425</v>
      </c>
      <c r="G881">
        <v>3.8013412416633701E-4</v>
      </c>
      <c r="H881">
        <v>5.0802210451086896E-3</v>
      </c>
      <c r="I881" t="s">
        <v>162</v>
      </c>
    </row>
    <row r="882" spans="1:9" x14ac:dyDescent="0.25">
      <c r="A882" t="s">
        <v>150</v>
      </c>
      <c r="B882" t="s">
        <v>2197</v>
      </c>
      <c r="C882" t="s">
        <v>2198</v>
      </c>
      <c r="E882">
        <v>1.14382479481441</v>
      </c>
      <c r="G882">
        <v>3.83108837616365E-4</v>
      </c>
      <c r="H882">
        <v>5.0836640792923304E-3</v>
      </c>
      <c r="I882" t="s">
        <v>162</v>
      </c>
    </row>
    <row r="883" spans="1:9" x14ac:dyDescent="0.25">
      <c r="A883" t="s">
        <v>150</v>
      </c>
      <c r="B883" t="s">
        <v>464</v>
      </c>
      <c r="C883" t="s">
        <v>1999</v>
      </c>
      <c r="E883">
        <v>-6.5965265832390001</v>
      </c>
      <c r="G883">
        <v>3.8634975637403E-4</v>
      </c>
      <c r="H883">
        <v>5.0905661561676703E-3</v>
      </c>
      <c r="I883" t="s">
        <v>162</v>
      </c>
    </row>
    <row r="884" spans="1:9" x14ac:dyDescent="0.25">
      <c r="A884" t="s">
        <v>150</v>
      </c>
      <c r="B884" t="s">
        <v>637</v>
      </c>
      <c r="C884" t="s">
        <v>638</v>
      </c>
      <c r="E884">
        <v>-2.1333408005252799</v>
      </c>
      <c r="G884">
        <v>4.0123055970944403E-4</v>
      </c>
      <c r="H884">
        <v>5.2496669735410404E-3</v>
      </c>
      <c r="I884" t="s">
        <v>162</v>
      </c>
    </row>
    <row r="885" spans="1:9" x14ac:dyDescent="0.25">
      <c r="A885" t="s">
        <v>150</v>
      </c>
      <c r="B885" t="s">
        <v>2199</v>
      </c>
      <c r="C885" t="s">
        <v>2200</v>
      </c>
      <c r="E885">
        <v>-7.7586630713443503</v>
      </c>
      <c r="G885">
        <v>4.2245263907223499E-4</v>
      </c>
      <c r="H885">
        <v>5.4510957772699997E-3</v>
      </c>
      <c r="I885" t="s">
        <v>162</v>
      </c>
    </row>
    <row r="886" spans="1:9" x14ac:dyDescent="0.25">
      <c r="A886" t="s">
        <v>150</v>
      </c>
      <c r="B886" t="s">
        <v>2201</v>
      </c>
      <c r="C886" t="s">
        <v>2202</v>
      </c>
      <c r="E886">
        <v>1.47738207386621</v>
      </c>
      <c r="G886">
        <v>4.50032532640402E-4</v>
      </c>
      <c r="H886">
        <v>5.7671977299328199E-3</v>
      </c>
      <c r="I886" t="s">
        <v>162</v>
      </c>
    </row>
    <row r="887" spans="1:9" x14ac:dyDescent="0.25">
      <c r="A887" t="s">
        <v>150</v>
      </c>
      <c r="B887" t="s">
        <v>1311</v>
      </c>
      <c r="C887" t="s">
        <v>1312</v>
      </c>
      <c r="E887">
        <v>-5.8677598243998403</v>
      </c>
      <c r="G887">
        <v>4.6529178019030098E-4</v>
      </c>
      <c r="H887">
        <v>5.9221831342588602E-3</v>
      </c>
      <c r="I887" t="s">
        <v>162</v>
      </c>
    </row>
    <row r="888" spans="1:9" x14ac:dyDescent="0.25">
      <c r="A888" t="s">
        <v>150</v>
      </c>
      <c r="B888" t="s">
        <v>2203</v>
      </c>
      <c r="C888" t="s">
        <v>2204</v>
      </c>
      <c r="E888">
        <v>-1.0152850226371499</v>
      </c>
      <c r="G888">
        <v>4.7302013302814801E-4</v>
      </c>
      <c r="H888">
        <v>5.9798693844301696E-3</v>
      </c>
      <c r="I888" t="s">
        <v>162</v>
      </c>
    </row>
    <row r="889" spans="1:9" x14ac:dyDescent="0.25">
      <c r="A889" t="s">
        <v>150</v>
      </c>
      <c r="B889" t="s">
        <v>2205</v>
      </c>
      <c r="C889" t="s">
        <v>2206</v>
      </c>
      <c r="E889">
        <v>5.4387329129300603</v>
      </c>
      <c r="G889">
        <v>4.9194999849362902E-4</v>
      </c>
      <c r="H889">
        <v>6.1212667994539104E-3</v>
      </c>
      <c r="I889" t="s">
        <v>162</v>
      </c>
    </row>
    <row r="890" spans="1:9" x14ac:dyDescent="0.25">
      <c r="A890" t="s">
        <v>150</v>
      </c>
      <c r="B890" t="s">
        <v>1129</v>
      </c>
      <c r="C890" t="s">
        <v>521</v>
      </c>
      <c r="E890">
        <v>-2.2670978728090101</v>
      </c>
      <c r="G890">
        <v>4.9386839060342001E-4</v>
      </c>
      <c r="H890">
        <v>6.1212667994539104E-3</v>
      </c>
      <c r="I890" t="s">
        <v>162</v>
      </c>
    </row>
    <row r="891" spans="1:9" x14ac:dyDescent="0.25">
      <c r="A891" t="s">
        <v>150</v>
      </c>
      <c r="B891" t="s">
        <v>2207</v>
      </c>
      <c r="C891" t="s">
        <v>1999</v>
      </c>
      <c r="E891">
        <v>1.5004088184675901</v>
      </c>
      <c r="G891">
        <v>4.96655343970675E-4</v>
      </c>
      <c r="H891">
        <v>6.1212667994539104E-3</v>
      </c>
      <c r="I891" t="s">
        <v>162</v>
      </c>
    </row>
    <row r="892" spans="1:9" x14ac:dyDescent="0.25">
      <c r="A892" t="s">
        <v>150</v>
      </c>
      <c r="B892" t="s">
        <v>2208</v>
      </c>
      <c r="C892" t="s">
        <v>2209</v>
      </c>
      <c r="E892">
        <v>1.0044992487109701</v>
      </c>
      <c r="G892">
        <v>5.00804208217987E-4</v>
      </c>
      <c r="H892">
        <v>6.1242135527833598E-3</v>
      </c>
      <c r="I892" t="s">
        <v>162</v>
      </c>
    </row>
    <row r="893" spans="1:9" x14ac:dyDescent="0.25">
      <c r="A893" t="s">
        <v>150</v>
      </c>
      <c r="B893" t="s">
        <v>2210</v>
      </c>
      <c r="C893" t="s">
        <v>2211</v>
      </c>
      <c r="E893">
        <v>-6.0383976215062196</v>
      </c>
      <c r="G893">
        <v>5.1502970168982502E-4</v>
      </c>
      <c r="H893">
        <v>6.2511792246389402E-3</v>
      </c>
      <c r="I893" t="s">
        <v>162</v>
      </c>
    </row>
    <row r="894" spans="1:9" x14ac:dyDescent="0.25">
      <c r="A894" t="s">
        <v>150</v>
      </c>
      <c r="B894" t="s">
        <v>2212</v>
      </c>
      <c r="C894" t="s">
        <v>2213</v>
      </c>
      <c r="E894">
        <v>-7.5247762766009698</v>
      </c>
      <c r="G894">
        <v>5.1786893630092795E-4</v>
      </c>
      <c r="H894">
        <v>6.2511792246389402E-3</v>
      </c>
      <c r="I894" t="s">
        <v>162</v>
      </c>
    </row>
    <row r="895" spans="1:9" x14ac:dyDescent="0.25">
      <c r="A895" t="s">
        <v>150</v>
      </c>
      <c r="B895" t="s">
        <v>2214</v>
      </c>
      <c r="C895" t="s">
        <v>2215</v>
      </c>
      <c r="E895">
        <v>-4.7642142427248197</v>
      </c>
      <c r="G895">
        <v>5.2628853689542295E-4</v>
      </c>
      <c r="H895">
        <v>6.3120887982778002E-3</v>
      </c>
      <c r="I895" t="s">
        <v>162</v>
      </c>
    </row>
    <row r="896" spans="1:9" x14ac:dyDescent="0.25">
      <c r="A896" t="s">
        <v>150</v>
      </c>
      <c r="B896" t="s">
        <v>2216</v>
      </c>
      <c r="C896" t="s">
        <v>2217</v>
      </c>
      <c r="E896">
        <v>-6.7657593052237202</v>
      </c>
      <c r="G896">
        <v>5.3322417931791002E-4</v>
      </c>
      <c r="H896">
        <v>6.3545378312344601E-3</v>
      </c>
      <c r="I896" t="s">
        <v>162</v>
      </c>
    </row>
    <row r="897" spans="1:9" x14ac:dyDescent="0.25">
      <c r="A897" t="s">
        <v>150</v>
      </c>
      <c r="B897" t="s">
        <v>2218</v>
      </c>
      <c r="C897" t="s">
        <v>2219</v>
      </c>
      <c r="E897">
        <v>-8.2475594735314104</v>
      </c>
      <c r="G897">
        <v>5.4127973518216697E-4</v>
      </c>
      <c r="H897">
        <v>6.4097112944672997E-3</v>
      </c>
      <c r="I897" t="s">
        <v>162</v>
      </c>
    </row>
    <row r="898" spans="1:9" x14ac:dyDescent="0.25">
      <c r="A898" t="s">
        <v>150</v>
      </c>
      <c r="B898" t="s">
        <v>2220</v>
      </c>
      <c r="C898" t="s">
        <v>1999</v>
      </c>
      <c r="E898">
        <v>-1.2337011432553999</v>
      </c>
      <c r="G898">
        <v>5.7679301442938502E-4</v>
      </c>
      <c r="H898">
        <v>6.7799279032219502E-3</v>
      </c>
      <c r="I898" t="s">
        <v>162</v>
      </c>
    </row>
    <row r="899" spans="1:9" x14ac:dyDescent="0.25">
      <c r="A899" t="s">
        <v>150</v>
      </c>
      <c r="B899" t="s">
        <v>2221</v>
      </c>
      <c r="C899" t="s">
        <v>2222</v>
      </c>
      <c r="E899">
        <v>6.62155475284864</v>
      </c>
      <c r="G899">
        <v>5.7979073464217603E-4</v>
      </c>
      <c r="H899">
        <v>6.7799279032219502E-3</v>
      </c>
      <c r="I899" t="s">
        <v>162</v>
      </c>
    </row>
    <row r="900" spans="1:9" x14ac:dyDescent="0.25">
      <c r="A900" t="s">
        <v>150</v>
      </c>
      <c r="B900" t="s">
        <v>2223</v>
      </c>
      <c r="C900" t="s">
        <v>2224</v>
      </c>
      <c r="E900">
        <v>-7.8382939512871204</v>
      </c>
      <c r="G900">
        <v>5.8399248092396198E-4</v>
      </c>
      <c r="H900">
        <v>6.7849984434796102E-3</v>
      </c>
      <c r="I900" t="s">
        <v>162</v>
      </c>
    </row>
    <row r="901" spans="1:9" x14ac:dyDescent="0.25">
      <c r="A901" t="s">
        <v>150</v>
      </c>
      <c r="B901" t="s">
        <v>2225</v>
      </c>
      <c r="C901" t="s">
        <v>2226</v>
      </c>
      <c r="E901">
        <v>-6.0338558622432501</v>
      </c>
      <c r="G901">
        <v>6.0206991856237698E-4</v>
      </c>
      <c r="H901">
        <v>6.8743520163109199E-3</v>
      </c>
      <c r="I901" t="s">
        <v>162</v>
      </c>
    </row>
    <row r="902" spans="1:9" x14ac:dyDescent="0.25">
      <c r="A902" t="s">
        <v>150</v>
      </c>
      <c r="B902" t="s">
        <v>2227</v>
      </c>
      <c r="C902" t="s">
        <v>2228</v>
      </c>
      <c r="E902">
        <v>-9.2059507995486403</v>
      </c>
      <c r="G902">
        <v>6.0256212222073295E-4</v>
      </c>
      <c r="H902">
        <v>6.8743520163109199E-3</v>
      </c>
      <c r="I902" t="s">
        <v>162</v>
      </c>
    </row>
    <row r="903" spans="1:9" x14ac:dyDescent="0.25">
      <c r="A903" t="s">
        <v>150</v>
      </c>
      <c r="B903" t="s">
        <v>2229</v>
      </c>
      <c r="C903" t="s">
        <v>2230</v>
      </c>
      <c r="E903">
        <v>1.5863812448939001</v>
      </c>
      <c r="G903">
        <v>6.17690346268233E-4</v>
      </c>
      <c r="H903">
        <v>6.9613123025335797E-3</v>
      </c>
      <c r="I903" t="s">
        <v>162</v>
      </c>
    </row>
    <row r="904" spans="1:9" x14ac:dyDescent="0.25">
      <c r="A904" t="s">
        <v>150</v>
      </c>
      <c r="B904" t="s">
        <v>1012</v>
      </c>
      <c r="C904" t="s">
        <v>1013</v>
      </c>
      <c r="E904">
        <v>1.0012002670931801</v>
      </c>
      <c r="G904">
        <v>6.2134642144474005E-4</v>
      </c>
      <c r="H904">
        <v>6.9613123025335797E-3</v>
      </c>
      <c r="I904" t="s">
        <v>162</v>
      </c>
    </row>
    <row r="905" spans="1:9" x14ac:dyDescent="0.25">
      <c r="A905" t="s">
        <v>150</v>
      </c>
      <c r="B905" t="s">
        <v>2231</v>
      </c>
      <c r="C905" t="s">
        <v>2232</v>
      </c>
      <c r="E905">
        <v>3.3597010127378502</v>
      </c>
      <c r="G905">
        <v>6.2551107682290896E-4</v>
      </c>
      <c r="H905">
        <v>6.9662572900932298E-3</v>
      </c>
      <c r="I905" t="s">
        <v>162</v>
      </c>
    </row>
    <row r="906" spans="1:9" x14ac:dyDescent="0.25">
      <c r="A906" t="s">
        <v>150</v>
      </c>
      <c r="B906" t="s">
        <v>2233</v>
      </c>
      <c r="C906" t="s">
        <v>2234</v>
      </c>
      <c r="E906">
        <v>5.5508236862610199</v>
      </c>
      <c r="G906">
        <v>6.3856107858548995E-4</v>
      </c>
      <c r="H906">
        <v>7.0669822090020304E-3</v>
      </c>
      <c r="I906" t="s">
        <v>162</v>
      </c>
    </row>
    <row r="907" spans="1:9" x14ac:dyDescent="0.25">
      <c r="A907" t="s">
        <v>150</v>
      </c>
      <c r="B907" t="s">
        <v>2235</v>
      </c>
      <c r="C907" t="s">
        <v>1999</v>
      </c>
      <c r="E907">
        <v>-5.8995014166981603</v>
      </c>
      <c r="G907">
        <v>6.4210955399804598E-4</v>
      </c>
      <c r="H907">
        <v>7.0669822090020304E-3</v>
      </c>
      <c r="I907" t="s">
        <v>162</v>
      </c>
    </row>
    <row r="908" spans="1:9" x14ac:dyDescent="0.25">
      <c r="A908" t="s">
        <v>150</v>
      </c>
      <c r="B908" t="s">
        <v>2236</v>
      </c>
      <c r="C908" t="s">
        <v>2237</v>
      </c>
      <c r="E908">
        <v>-8.0499835955868608</v>
      </c>
      <c r="G908">
        <v>6.9419215923671805E-4</v>
      </c>
      <c r="H908">
        <v>7.4659385147241896E-3</v>
      </c>
      <c r="I908" t="s">
        <v>162</v>
      </c>
    </row>
    <row r="909" spans="1:9" x14ac:dyDescent="0.25">
      <c r="A909" t="s">
        <v>150</v>
      </c>
      <c r="B909" t="s">
        <v>2238</v>
      </c>
      <c r="C909" t="s">
        <v>2239</v>
      </c>
      <c r="E909">
        <v>-2.0670926528900599</v>
      </c>
      <c r="G909">
        <v>6.94320310829507E-4</v>
      </c>
      <c r="H909">
        <v>7.4659385147241896E-3</v>
      </c>
      <c r="I909" t="s">
        <v>162</v>
      </c>
    </row>
    <row r="910" spans="1:9" x14ac:dyDescent="0.25">
      <c r="A910" t="s">
        <v>150</v>
      </c>
      <c r="B910" t="s">
        <v>2240</v>
      </c>
      <c r="C910" t="s">
        <v>2241</v>
      </c>
      <c r="E910">
        <v>-5.6271638582207597</v>
      </c>
      <c r="G910">
        <v>7.1534159454577696E-4</v>
      </c>
      <c r="H910">
        <v>7.6480235622579896E-3</v>
      </c>
      <c r="I910" t="s">
        <v>162</v>
      </c>
    </row>
    <row r="911" spans="1:9" x14ac:dyDescent="0.25">
      <c r="A911" t="s">
        <v>150</v>
      </c>
      <c r="B911" t="s">
        <v>2242</v>
      </c>
      <c r="C911" t="s">
        <v>1999</v>
      </c>
      <c r="E911">
        <v>-6.3977176328036398</v>
      </c>
      <c r="G911">
        <v>7.2518656249339795E-4</v>
      </c>
      <c r="H911">
        <v>7.7092276046883401E-3</v>
      </c>
      <c r="I911" t="s">
        <v>162</v>
      </c>
    </row>
    <row r="912" spans="1:9" x14ac:dyDescent="0.25">
      <c r="A912" t="s">
        <v>150</v>
      </c>
      <c r="B912" t="s">
        <v>2243</v>
      </c>
      <c r="C912" t="s">
        <v>2244</v>
      </c>
      <c r="E912">
        <v>-3.5388420928913802</v>
      </c>
      <c r="G912">
        <v>7.3535550928114399E-4</v>
      </c>
      <c r="H912">
        <v>7.77316473370068E-3</v>
      </c>
      <c r="I912" t="s">
        <v>162</v>
      </c>
    </row>
    <row r="913" spans="1:9" x14ac:dyDescent="0.25">
      <c r="A913" t="s">
        <v>150</v>
      </c>
      <c r="B913" t="s">
        <v>1448</v>
      </c>
      <c r="C913" t="s">
        <v>1449</v>
      </c>
      <c r="E913">
        <v>4.40640085224166</v>
      </c>
      <c r="G913">
        <v>7.7293301828339103E-4</v>
      </c>
      <c r="H913">
        <v>8.06518254056331E-3</v>
      </c>
      <c r="I913" t="s">
        <v>162</v>
      </c>
    </row>
    <row r="914" spans="1:9" x14ac:dyDescent="0.25">
      <c r="A914" t="s">
        <v>150</v>
      </c>
      <c r="B914" t="s">
        <v>2245</v>
      </c>
      <c r="C914" t="s">
        <v>2246</v>
      </c>
      <c r="E914">
        <v>4.3312281674623003</v>
      </c>
      <c r="G914">
        <v>7.7591280454377201E-4</v>
      </c>
      <c r="H914">
        <v>8.06518254056331E-3</v>
      </c>
      <c r="I914" t="s">
        <v>162</v>
      </c>
    </row>
    <row r="915" spans="1:9" x14ac:dyDescent="0.25">
      <c r="A915" t="s">
        <v>150</v>
      </c>
      <c r="B915" t="s">
        <v>2247</v>
      </c>
      <c r="C915" t="s">
        <v>2248</v>
      </c>
      <c r="E915">
        <v>-6.4795717851200996</v>
      </c>
      <c r="G915">
        <v>7.9727630262687601E-4</v>
      </c>
      <c r="H915">
        <v>8.24145835477837E-3</v>
      </c>
      <c r="I915" t="s">
        <v>162</v>
      </c>
    </row>
    <row r="916" spans="1:9" x14ac:dyDescent="0.25">
      <c r="A916" t="s">
        <v>150</v>
      </c>
      <c r="B916" t="s">
        <v>2249</v>
      </c>
      <c r="C916" t="s">
        <v>2250</v>
      </c>
      <c r="E916">
        <v>4.4826159801454297</v>
      </c>
      <c r="G916">
        <v>8.0428574909816497E-4</v>
      </c>
      <c r="H916">
        <v>8.2682342668278404E-3</v>
      </c>
      <c r="I916" t="s">
        <v>162</v>
      </c>
    </row>
    <row r="917" spans="1:9" x14ac:dyDescent="0.25">
      <c r="A917" t="s">
        <v>150</v>
      </c>
      <c r="B917" t="s">
        <v>2251</v>
      </c>
      <c r="C917" t="s">
        <v>2252</v>
      </c>
      <c r="E917">
        <v>-8.5604463638868999</v>
      </c>
      <c r="G917">
        <v>8.1753614155609595E-4</v>
      </c>
      <c r="H917">
        <v>8.3130984828883505E-3</v>
      </c>
      <c r="I917" t="s">
        <v>162</v>
      </c>
    </row>
    <row r="918" spans="1:9" x14ac:dyDescent="0.25">
      <c r="A918" t="s">
        <v>150</v>
      </c>
      <c r="B918" t="s">
        <v>2253</v>
      </c>
      <c r="C918" t="s">
        <v>2254</v>
      </c>
      <c r="E918">
        <v>3.831324088033</v>
      </c>
      <c r="G918">
        <v>8.3831689777311797E-4</v>
      </c>
      <c r="H918">
        <v>8.4146226605944403E-3</v>
      </c>
      <c r="I918" t="s">
        <v>162</v>
      </c>
    </row>
    <row r="919" spans="1:9" x14ac:dyDescent="0.25">
      <c r="A919" t="s">
        <v>150</v>
      </c>
      <c r="B919" t="s">
        <v>2255</v>
      </c>
      <c r="C919" t="s">
        <v>2256</v>
      </c>
      <c r="E919">
        <v>6.4493746087883599</v>
      </c>
      <c r="G919">
        <v>8.4991298144375404E-4</v>
      </c>
      <c r="H919">
        <v>8.4584424908577902E-3</v>
      </c>
      <c r="I919" t="s">
        <v>162</v>
      </c>
    </row>
    <row r="920" spans="1:9" x14ac:dyDescent="0.25">
      <c r="A920" t="s">
        <v>150</v>
      </c>
      <c r="B920" t="s">
        <v>2257</v>
      </c>
      <c r="C920" t="s">
        <v>2258</v>
      </c>
      <c r="E920">
        <v>-5.50901932390921</v>
      </c>
      <c r="G920">
        <v>8.5859230064431297E-4</v>
      </c>
      <c r="H920">
        <v>8.4931467938007908E-3</v>
      </c>
      <c r="I920" t="s">
        <v>162</v>
      </c>
    </row>
    <row r="921" spans="1:9" x14ac:dyDescent="0.25">
      <c r="A921" t="s">
        <v>150</v>
      </c>
      <c r="B921" t="s">
        <v>462</v>
      </c>
      <c r="C921" t="s">
        <v>2259</v>
      </c>
      <c r="E921">
        <v>1.2130861131103901</v>
      </c>
      <c r="G921">
        <v>8.6701819220521203E-4</v>
      </c>
      <c r="H921">
        <v>8.4931467938007908E-3</v>
      </c>
      <c r="I921" t="s">
        <v>162</v>
      </c>
    </row>
    <row r="922" spans="1:9" x14ac:dyDescent="0.25">
      <c r="A922" t="s">
        <v>150</v>
      </c>
      <c r="B922" t="s">
        <v>2260</v>
      </c>
      <c r="C922" t="s">
        <v>2261</v>
      </c>
      <c r="E922">
        <v>-5.4330586644685797</v>
      </c>
      <c r="G922">
        <v>8.8772689570140305E-4</v>
      </c>
      <c r="H922">
        <v>8.6507136555068996E-3</v>
      </c>
      <c r="I922" t="s">
        <v>162</v>
      </c>
    </row>
    <row r="923" spans="1:9" x14ac:dyDescent="0.25">
      <c r="A923" t="s">
        <v>150</v>
      </c>
      <c r="B923" t="s">
        <v>2262</v>
      </c>
      <c r="C923" t="s">
        <v>2263</v>
      </c>
      <c r="E923">
        <v>6.4603812318802296</v>
      </c>
      <c r="G923">
        <v>9.2320475727348497E-4</v>
      </c>
      <c r="H923">
        <v>8.8857651075650006E-3</v>
      </c>
      <c r="I923" t="s">
        <v>162</v>
      </c>
    </row>
    <row r="924" spans="1:9" x14ac:dyDescent="0.25">
      <c r="A924" t="s">
        <v>150</v>
      </c>
      <c r="B924" t="s">
        <v>2264</v>
      </c>
      <c r="C924" t="s">
        <v>2265</v>
      </c>
      <c r="E924">
        <v>1.1630490743994799</v>
      </c>
      <c r="G924">
        <v>9.3084444739857804E-4</v>
      </c>
      <c r="H924">
        <v>8.8857651075650006E-3</v>
      </c>
      <c r="I924" t="s">
        <v>162</v>
      </c>
    </row>
    <row r="925" spans="1:9" x14ac:dyDescent="0.25">
      <c r="A925" t="s">
        <v>150</v>
      </c>
      <c r="B925" t="s">
        <v>2266</v>
      </c>
      <c r="C925" t="s">
        <v>2267</v>
      </c>
      <c r="E925">
        <v>-1.3819302251133401</v>
      </c>
      <c r="G925">
        <v>1.00334115436361E-3</v>
      </c>
      <c r="H925">
        <v>9.3862564990715696E-3</v>
      </c>
      <c r="I925" t="s">
        <v>162</v>
      </c>
    </row>
    <row r="926" spans="1:9" x14ac:dyDescent="0.25">
      <c r="A926" t="s">
        <v>150</v>
      </c>
      <c r="B926" t="s">
        <v>2268</v>
      </c>
      <c r="C926" t="s">
        <v>2269</v>
      </c>
      <c r="E926">
        <v>-6.5424552413241104</v>
      </c>
      <c r="G926">
        <v>1.0299453205048E-3</v>
      </c>
      <c r="H926">
        <v>9.5082491774074393E-3</v>
      </c>
      <c r="I926" t="s">
        <v>162</v>
      </c>
    </row>
    <row r="927" spans="1:9" x14ac:dyDescent="0.25">
      <c r="A927" t="s">
        <v>150</v>
      </c>
      <c r="B927" t="s">
        <v>2270</v>
      </c>
      <c r="C927" t="s">
        <v>2271</v>
      </c>
      <c r="E927">
        <v>1.2415650198858801</v>
      </c>
      <c r="G927">
        <v>1.0363592829784299E-3</v>
      </c>
      <c r="H927">
        <v>9.5082491774074393E-3</v>
      </c>
      <c r="I927" t="s">
        <v>162</v>
      </c>
    </row>
    <row r="928" spans="1:9" x14ac:dyDescent="0.25">
      <c r="A928" t="s">
        <v>150</v>
      </c>
      <c r="B928" t="s">
        <v>2272</v>
      </c>
      <c r="C928" t="s">
        <v>2273</v>
      </c>
      <c r="E928">
        <v>7.5568767078568797</v>
      </c>
      <c r="G928">
        <v>1.0385346828835401E-3</v>
      </c>
      <c r="H928">
        <v>9.5082491774074393E-3</v>
      </c>
      <c r="I928" t="s">
        <v>162</v>
      </c>
    </row>
    <row r="929" spans="1:9" x14ac:dyDescent="0.25">
      <c r="A929" t="s">
        <v>150</v>
      </c>
      <c r="B929" t="s">
        <v>2274</v>
      </c>
      <c r="C929" t="s">
        <v>2275</v>
      </c>
      <c r="E929">
        <v>-2.6160474896628898</v>
      </c>
      <c r="G929">
        <v>1.03896202352738E-3</v>
      </c>
      <c r="H929">
        <v>9.5082491774074393E-3</v>
      </c>
      <c r="I929" t="s">
        <v>162</v>
      </c>
    </row>
    <row r="930" spans="1:9" x14ac:dyDescent="0.25">
      <c r="A930" t="s">
        <v>150</v>
      </c>
      <c r="B930" t="s">
        <v>2276</v>
      </c>
      <c r="C930" t="s">
        <v>2277</v>
      </c>
      <c r="E930">
        <v>-1.50228288019482</v>
      </c>
      <c r="G930">
        <v>1.08312289472088E-3</v>
      </c>
      <c r="H930">
        <v>9.8168862498934206E-3</v>
      </c>
      <c r="I930" t="s">
        <v>162</v>
      </c>
    </row>
    <row r="931" spans="1:9" x14ac:dyDescent="0.25">
      <c r="A931" t="s">
        <v>150</v>
      </c>
      <c r="B931" t="s">
        <v>1330</v>
      </c>
      <c r="C931" t="s">
        <v>1331</v>
      </c>
      <c r="E931">
        <v>1.36122417800374</v>
      </c>
      <c r="G931">
        <v>1.0925070149803099E-3</v>
      </c>
      <c r="H931">
        <v>9.8168862498934206E-3</v>
      </c>
      <c r="I931" t="s">
        <v>162</v>
      </c>
    </row>
    <row r="932" spans="1:9" x14ac:dyDescent="0.25">
      <c r="A932" t="s">
        <v>150</v>
      </c>
      <c r="B932" t="s">
        <v>2278</v>
      </c>
      <c r="C932" t="s">
        <v>2279</v>
      </c>
      <c r="E932">
        <v>-5.8265003094194503</v>
      </c>
      <c r="G932">
        <v>1.1002137823302499E-3</v>
      </c>
      <c r="H932">
        <v>9.8168862498934206E-3</v>
      </c>
      <c r="I932" t="s">
        <v>162</v>
      </c>
    </row>
    <row r="933" spans="1:9" x14ac:dyDescent="0.25">
      <c r="A933" t="s">
        <v>150</v>
      </c>
      <c r="B933" t="s">
        <v>2280</v>
      </c>
      <c r="C933" t="s">
        <v>2281</v>
      </c>
      <c r="E933">
        <v>6.1947021691186599</v>
      </c>
      <c r="G933">
        <v>1.10638547603924E-3</v>
      </c>
      <c r="H933">
        <v>9.8168862498934206E-3</v>
      </c>
      <c r="I933" t="s">
        <v>162</v>
      </c>
    </row>
    <row r="934" spans="1:9" x14ac:dyDescent="0.25">
      <c r="A934" t="s">
        <v>150</v>
      </c>
      <c r="B934" t="s">
        <v>2282</v>
      </c>
      <c r="C934" t="s">
        <v>2283</v>
      </c>
      <c r="E934">
        <v>5.9026599066670604</v>
      </c>
      <c r="G934">
        <v>1.1070887219281199E-3</v>
      </c>
      <c r="H934">
        <v>9.8168862498934206E-3</v>
      </c>
      <c r="I934" t="s">
        <v>162</v>
      </c>
    </row>
    <row r="935" spans="1:9" x14ac:dyDescent="0.25">
      <c r="A935" t="s">
        <v>150</v>
      </c>
      <c r="B935" t="s">
        <v>2284</v>
      </c>
      <c r="C935" t="s">
        <v>2285</v>
      </c>
      <c r="E935">
        <v>-1.4328713189045199</v>
      </c>
      <c r="G935">
        <v>1.1366124833640701E-3</v>
      </c>
      <c r="H935">
        <v>9.9971501392799797E-3</v>
      </c>
      <c r="I935" t="s">
        <v>162</v>
      </c>
    </row>
    <row r="936" spans="1:9" x14ac:dyDescent="0.25">
      <c r="A936" t="s">
        <v>150</v>
      </c>
      <c r="B936" t="s">
        <v>2286</v>
      </c>
      <c r="C936" t="s">
        <v>1999</v>
      </c>
      <c r="E936">
        <v>3.0136819855335601</v>
      </c>
      <c r="G936">
        <v>1.1381042114733499E-3</v>
      </c>
      <c r="H936">
        <v>9.9971501392799797E-3</v>
      </c>
      <c r="I936" t="s">
        <v>162</v>
      </c>
    </row>
    <row r="937" spans="1:9" x14ac:dyDescent="0.25">
      <c r="A937" t="s">
        <v>150</v>
      </c>
      <c r="B937" t="s">
        <v>2287</v>
      </c>
      <c r="C937" t="s">
        <v>2288</v>
      </c>
      <c r="E937">
        <v>-1.5650372636079299</v>
      </c>
      <c r="G937">
        <v>1.21900649441524E-3</v>
      </c>
      <c r="H937">
        <v>1.0657762388088301E-2</v>
      </c>
      <c r="I937" t="s">
        <v>162</v>
      </c>
    </row>
    <row r="938" spans="1:9" x14ac:dyDescent="0.25">
      <c r="A938" t="s">
        <v>150</v>
      </c>
      <c r="B938" t="s">
        <v>792</v>
      </c>
      <c r="C938" t="s">
        <v>793</v>
      </c>
      <c r="E938">
        <v>-1.3167089431801999</v>
      </c>
      <c r="G938">
        <v>1.2340327553222201E-3</v>
      </c>
      <c r="H938">
        <v>1.07389548149204E-2</v>
      </c>
      <c r="I938" t="s">
        <v>162</v>
      </c>
    </row>
    <row r="939" spans="1:9" x14ac:dyDescent="0.25">
      <c r="A939" t="s">
        <v>150</v>
      </c>
      <c r="B939" t="s">
        <v>2289</v>
      </c>
      <c r="C939" t="s">
        <v>2290</v>
      </c>
      <c r="E939">
        <v>-4.9602063971907304</v>
      </c>
      <c r="G939">
        <v>1.24380377223263E-3</v>
      </c>
      <c r="H939">
        <v>1.07738743418855E-2</v>
      </c>
      <c r="I939" t="s">
        <v>162</v>
      </c>
    </row>
    <row r="940" spans="1:9" x14ac:dyDescent="0.25">
      <c r="A940" t="s">
        <v>150</v>
      </c>
      <c r="B940" t="s">
        <v>861</v>
      </c>
      <c r="C940" t="s">
        <v>862</v>
      </c>
      <c r="E940">
        <v>1.0180906191680501</v>
      </c>
      <c r="G940">
        <v>1.2603841421004399E-3</v>
      </c>
      <c r="H940">
        <v>1.08173336232565E-2</v>
      </c>
      <c r="I940" t="s">
        <v>162</v>
      </c>
    </row>
    <row r="941" spans="1:9" x14ac:dyDescent="0.25">
      <c r="A941" t="s">
        <v>150</v>
      </c>
      <c r="B941" t="s">
        <v>2291</v>
      </c>
      <c r="C941" t="s">
        <v>2292</v>
      </c>
      <c r="E941">
        <v>5.8049517000379902</v>
      </c>
      <c r="G941">
        <v>1.2822599986448201E-3</v>
      </c>
      <c r="H941">
        <v>1.09548331391072E-2</v>
      </c>
      <c r="I941" t="s">
        <v>162</v>
      </c>
    </row>
    <row r="942" spans="1:9" x14ac:dyDescent="0.25">
      <c r="A942" t="s">
        <v>150</v>
      </c>
      <c r="B942" t="s">
        <v>2293</v>
      </c>
      <c r="C942" t="s">
        <v>2294</v>
      </c>
      <c r="E942">
        <v>-6.65443902501816</v>
      </c>
      <c r="G942">
        <v>1.38356911657705E-3</v>
      </c>
      <c r="H942">
        <v>1.1538233771828299E-2</v>
      </c>
      <c r="I942" t="s">
        <v>162</v>
      </c>
    </row>
    <row r="943" spans="1:9" x14ac:dyDescent="0.25">
      <c r="A943" t="s">
        <v>150</v>
      </c>
      <c r="B943" t="s">
        <v>2295</v>
      </c>
      <c r="C943" t="s">
        <v>2296</v>
      </c>
      <c r="E943">
        <v>-4.58067715988477</v>
      </c>
      <c r="G943">
        <v>1.3875481553508101E-3</v>
      </c>
      <c r="H943">
        <v>1.1538233771828299E-2</v>
      </c>
      <c r="I943" t="s">
        <v>162</v>
      </c>
    </row>
    <row r="944" spans="1:9" x14ac:dyDescent="0.25">
      <c r="A944" t="s">
        <v>150</v>
      </c>
      <c r="B944" t="s">
        <v>2297</v>
      </c>
      <c r="C944" t="s">
        <v>2298</v>
      </c>
      <c r="E944">
        <v>-8.0821445050267506</v>
      </c>
      <c r="G944">
        <v>1.4509111491663299E-3</v>
      </c>
      <c r="H944">
        <v>1.19063805267114E-2</v>
      </c>
      <c r="I944" t="s">
        <v>162</v>
      </c>
    </row>
    <row r="945" spans="1:9" x14ac:dyDescent="0.25">
      <c r="A945" t="s">
        <v>150</v>
      </c>
      <c r="B945" t="s">
        <v>855</v>
      </c>
      <c r="C945" t="s">
        <v>856</v>
      </c>
      <c r="E945">
        <v>1.0405936012989501</v>
      </c>
      <c r="G945">
        <v>1.5498767859342399E-3</v>
      </c>
      <c r="H945">
        <v>1.2607910723839001E-2</v>
      </c>
      <c r="I945" t="s">
        <v>162</v>
      </c>
    </row>
    <row r="946" spans="1:9" x14ac:dyDescent="0.25">
      <c r="A946" t="s">
        <v>150</v>
      </c>
      <c r="B946" t="s">
        <v>708</v>
      </c>
      <c r="C946" t="s">
        <v>709</v>
      </c>
      <c r="E946">
        <v>-1.0620487769770499</v>
      </c>
      <c r="G946">
        <v>1.5584365207902801E-3</v>
      </c>
      <c r="H946">
        <v>1.26226611705568E-2</v>
      </c>
      <c r="I946" t="s">
        <v>162</v>
      </c>
    </row>
    <row r="947" spans="1:9" x14ac:dyDescent="0.25">
      <c r="A947" t="s">
        <v>150</v>
      </c>
      <c r="B947" t="s">
        <v>2299</v>
      </c>
      <c r="C947" t="s">
        <v>2300</v>
      </c>
      <c r="E947">
        <v>5.5579840917414201</v>
      </c>
      <c r="G947">
        <v>1.5820134637172601E-3</v>
      </c>
      <c r="H947">
        <v>1.27583930629957E-2</v>
      </c>
      <c r="I947" t="s">
        <v>162</v>
      </c>
    </row>
    <row r="948" spans="1:9" x14ac:dyDescent="0.25">
      <c r="A948" t="s">
        <v>150</v>
      </c>
      <c r="B948" t="s">
        <v>2301</v>
      </c>
      <c r="C948" t="s">
        <v>2302</v>
      </c>
      <c r="E948">
        <v>-2.5423995312705499</v>
      </c>
      <c r="G948">
        <v>1.6869379401026399E-3</v>
      </c>
      <c r="H948">
        <v>1.34308973869449E-2</v>
      </c>
      <c r="I948" t="s">
        <v>162</v>
      </c>
    </row>
    <row r="949" spans="1:9" x14ac:dyDescent="0.25">
      <c r="A949" t="s">
        <v>150</v>
      </c>
      <c r="B949" t="s">
        <v>1000</v>
      </c>
      <c r="C949" t="s">
        <v>1001</v>
      </c>
      <c r="E949">
        <v>1.10104566689515</v>
      </c>
      <c r="G949">
        <v>1.7374609876351301E-3</v>
      </c>
      <c r="H949">
        <v>1.37745318129886E-2</v>
      </c>
      <c r="I949" t="s">
        <v>162</v>
      </c>
    </row>
    <row r="950" spans="1:9" x14ac:dyDescent="0.25">
      <c r="A950" t="s">
        <v>150</v>
      </c>
      <c r="B950" t="s">
        <v>2303</v>
      </c>
      <c r="C950" t="s">
        <v>2304</v>
      </c>
      <c r="E950">
        <v>4.9028993016550197</v>
      </c>
      <c r="G950">
        <v>1.7727238039263399E-3</v>
      </c>
      <c r="H950">
        <v>1.39947942495619E-2</v>
      </c>
      <c r="I950" t="s">
        <v>162</v>
      </c>
    </row>
    <row r="951" spans="1:9" x14ac:dyDescent="0.25">
      <c r="A951" t="s">
        <v>150</v>
      </c>
      <c r="B951" t="s">
        <v>2305</v>
      </c>
      <c r="C951" t="s">
        <v>2306</v>
      </c>
      <c r="E951">
        <v>-6.2704083324876798</v>
      </c>
      <c r="G951">
        <v>1.8007114612675801E-3</v>
      </c>
      <c r="H951">
        <v>1.41425140206233E-2</v>
      </c>
      <c r="I951" t="s">
        <v>162</v>
      </c>
    </row>
    <row r="952" spans="1:9" x14ac:dyDescent="0.25">
      <c r="A952" t="s">
        <v>150</v>
      </c>
      <c r="B952" t="s">
        <v>2307</v>
      </c>
      <c r="C952" t="s">
        <v>2308</v>
      </c>
      <c r="E952">
        <v>6.48174157158717</v>
      </c>
      <c r="G952">
        <v>1.8065531004430599E-3</v>
      </c>
      <c r="H952">
        <v>1.41425140206233E-2</v>
      </c>
      <c r="I952" t="s">
        <v>162</v>
      </c>
    </row>
    <row r="953" spans="1:9" x14ac:dyDescent="0.25">
      <c r="A953" t="s">
        <v>150</v>
      </c>
      <c r="B953" t="s">
        <v>2309</v>
      </c>
      <c r="C953" t="s">
        <v>2310</v>
      </c>
      <c r="E953">
        <v>-7.7448578159100201</v>
      </c>
      <c r="G953">
        <v>1.8532499394828699E-3</v>
      </c>
      <c r="H953">
        <v>1.4387678990757101E-2</v>
      </c>
      <c r="I953" t="s">
        <v>162</v>
      </c>
    </row>
    <row r="954" spans="1:9" x14ac:dyDescent="0.25">
      <c r="A954" t="s">
        <v>150</v>
      </c>
      <c r="B954" t="s">
        <v>2311</v>
      </c>
      <c r="C954" t="s">
        <v>2312</v>
      </c>
      <c r="E954">
        <v>-8.1451550480381592</v>
      </c>
      <c r="G954">
        <v>1.94026871875088E-3</v>
      </c>
      <c r="H954">
        <v>1.49392706698885E-2</v>
      </c>
      <c r="I954" t="s">
        <v>162</v>
      </c>
    </row>
    <row r="955" spans="1:9" x14ac:dyDescent="0.25">
      <c r="A955" t="s">
        <v>150</v>
      </c>
      <c r="B955" t="s">
        <v>2313</v>
      </c>
      <c r="C955" t="s">
        <v>2314</v>
      </c>
      <c r="E955">
        <v>-3.6192348267116499</v>
      </c>
      <c r="G955">
        <v>1.9911853223797001E-3</v>
      </c>
      <c r="H955">
        <v>1.5166468017315599E-2</v>
      </c>
      <c r="I955" t="s">
        <v>162</v>
      </c>
    </row>
    <row r="956" spans="1:9" x14ac:dyDescent="0.25">
      <c r="A956" t="s">
        <v>150</v>
      </c>
      <c r="B956" t="s">
        <v>2315</v>
      </c>
      <c r="C956" t="s">
        <v>2316</v>
      </c>
      <c r="E956">
        <v>4.50936827303555</v>
      </c>
      <c r="G956">
        <v>1.99960240454789E-3</v>
      </c>
      <c r="H956">
        <v>1.5166468017315599E-2</v>
      </c>
      <c r="I956" t="s">
        <v>162</v>
      </c>
    </row>
    <row r="957" spans="1:9" x14ac:dyDescent="0.25">
      <c r="A957" t="s">
        <v>150</v>
      </c>
      <c r="B957" t="s">
        <v>2317</v>
      </c>
      <c r="C957" t="s">
        <v>2318</v>
      </c>
      <c r="E957">
        <v>-1.7628922676583101</v>
      </c>
      <c r="G957">
        <v>2.0022007484109899E-3</v>
      </c>
      <c r="H957">
        <v>1.5166468017315599E-2</v>
      </c>
      <c r="I957" t="s">
        <v>162</v>
      </c>
    </row>
    <row r="958" spans="1:9" x14ac:dyDescent="0.25">
      <c r="A958" t="s">
        <v>150</v>
      </c>
      <c r="B958" t="s">
        <v>2319</v>
      </c>
      <c r="C958" t="s">
        <v>2320</v>
      </c>
      <c r="E958">
        <v>-2.8747533337489002</v>
      </c>
      <c r="G958">
        <v>2.0206766488460601E-3</v>
      </c>
      <c r="H958">
        <v>1.52447016531895E-2</v>
      </c>
      <c r="I958" t="s">
        <v>162</v>
      </c>
    </row>
    <row r="959" spans="1:9" x14ac:dyDescent="0.25">
      <c r="A959" t="s">
        <v>150</v>
      </c>
      <c r="B959" t="s">
        <v>2321</v>
      </c>
      <c r="C959" t="s">
        <v>2322</v>
      </c>
      <c r="E959">
        <v>4.6565176648849302</v>
      </c>
      <c r="G959">
        <v>2.0317600341321598E-3</v>
      </c>
      <c r="H959">
        <v>1.5266759131973E-2</v>
      </c>
      <c r="I959" t="s">
        <v>162</v>
      </c>
    </row>
    <row r="960" spans="1:9" x14ac:dyDescent="0.25">
      <c r="A960" t="s">
        <v>150</v>
      </c>
      <c r="B960" t="s">
        <v>2323</v>
      </c>
      <c r="C960" t="s">
        <v>2324</v>
      </c>
      <c r="E960">
        <v>-8.7304988200215607</v>
      </c>
      <c r="G960">
        <v>2.0552026247339398E-3</v>
      </c>
      <c r="H960">
        <v>1.5381136443508799E-2</v>
      </c>
      <c r="I960" t="s">
        <v>162</v>
      </c>
    </row>
    <row r="961" spans="1:9" x14ac:dyDescent="0.25">
      <c r="A961" t="s">
        <v>150</v>
      </c>
      <c r="B961" t="s">
        <v>2325</v>
      </c>
      <c r="C961" t="s">
        <v>2326</v>
      </c>
      <c r="E961">
        <v>5.6043697397923102</v>
      </c>
      <c r="G961">
        <v>2.0994178891309799E-3</v>
      </c>
      <c r="H961">
        <v>1.5520200264673999E-2</v>
      </c>
      <c r="I961" t="s">
        <v>162</v>
      </c>
    </row>
    <row r="962" spans="1:9" x14ac:dyDescent="0.25">
      <c r="A962" t="s">
        <v>150</v>
      </c>
      <c r="B962" t="s">
        <v>747</v>
      </c>
      <c r="C962" t="s">
        <v>748</v>
      </c>
      <c r="E962">
        <v>1.05080098317283</v>
      </c>
      <c r="G962">
        <v>2.10696465378257E-3</v>
      </c>
      <c r="H962">
        <v>1.5520200264673999E-2</v>
      </c>
      <c r="I962" t="s">
        <v>162</v>
      </c>
    </row>
    <row r="963" spans="1:9" x14ac:dyDescent="0.25">
      <c r="A963" t="s">
        <v>150</v>
      </c>
      <c r="B963" t="s">
        <v>2327</v>
      </c>
      <c r="C963" t="s">
        <v>2328</v>
      </c>
      <c r="E963">
        <v>-4.8535509446463498</v>
      </c>
      <c r="G963">
        <v>2.1474404743626399E-3</v>
      </c>
      <c r="H963">
        <v>1.56947700294238E-2</v>
      </c>
      <c r="I963" t="s">
        <v>162</v>
      </c>
    </row>
    <row r="964" spans="1:9" x14ac:dyDescent="0.25">
      <c r="A964" t="s">
        <v>150</v>
      </c>
      <c r="B964" t="s">
        <v>2329</v>
      </c>
      <c r="C964" t="s">
        <v>2330</v>
      </c>
      <c r="E964">
        <v>4.4687538655593801</v>
      </c>
      <c r="G964">
        <v>2.17402008041285E-3</v>
      </c>
      <c r="H964">
        <v>1.5765858800203199E-2</v>
      </c>
      <c r="I964" t="s">
        <v>162</v>
      </c>
    </row>
    <row r="965" spans="1:9" x14ac:dyDescent="0.25">
      <c r="A965" t="s">
        <v>150</v>
      </c>
      <c r="B965" t="s">
        <v>2331</v>
      </c>
      <c r="C965" t="s">
        <v>2332</v>
      </c>
      <c r="E965">
        <v>1.1580533793619301</v>
      </c>
      <c r="G965">
        <v>2.1909916569583499E-3</v>
      </c>
      <c r="H965">
        <v>1.5827588379031199E-2</v>
      </c>
      <c r="I965" t="s">
        <v>162</v>
      </c>
    </row>
    <row r="966" spans="1:9" x14ac:dyDescent="0.25">
      <c r="A966" t="s">
        <v>150</v>
      </c>
      <c r="B966" t="s">
        <v>2333</v>
      </c>
      <c r="C966" t="s">
        <v>2334</v>
      </c>
      <c r="E966">
        <v>-1.5626644506771501</v>
      </c>
      <c r="G966">
        <v>2.2174094027418599E-3</v>
      </c>
      <c r="H966">
        <v>1.5956819202038501E-2</v>
      </c>
      <c r="I966" t="s">
        <v>162</v>
      </c>
    </row>
    <row r="967" spans="1:9" x14ac:dyDescent="0.25">
      <c r="A967" t="s">
        <v>150</v>
      </c>
      <c r="B967" t="s">
        <v>2335</v>
      </c>
      <c r="C967" t="s">
        <v>2336</v>
      </c>
      <c r="E967">
        <v>4.8433826657222401</v>
      </c>
      <c r="G967">
        <v>2.2990795824118699E-3</v>
      </c>
      <c r="H967">
        <v>1.6413844456073998E-2</v>
      </c>
      <c r="I967" t="s">
        <v>162</v>
      </c>
    </row>
    <row r="968" spans="1:9" x14ac:dyDescent="0.25">
      <c r="A968" t="s">
        <v>150</v>
      </c>
      <c r="B968" t="s">
        <v>2337</v>
      </c>
      <c r="C968" t="s">
        <v>2338</v>
      </c>
      <c r="E968">
        <v>-4.0938270574424998</v>
      </c>
      <c r="G968">
        <v>2.30393408762218E-3</v>
      </c>
      <c r="H968">
        <v>1.6413844456073998E-2</v>
      </c>
      <c r="I968" t="s">
        <v>162</v>
      </c>
    </row>
    <row r="969" spans="1:9" x14ac:dyDescent="0.25">
      <c r="A969" t="s">
        <v>150</v>
      </c>
      <c r="B969" t="s">
        <v>2339</v>
      </c>
      <c r="C969" t="s">
        <v>2340</v>
      </c>
      <c r="E969">
        <v>-5.2069541313957597</v>
      </c>
      <c r="G969">
        <v>2.3140936476541999E-3</v>
      </c>
      <c r="H969">
        <v>1.6413844456073998E-2</v>
      </c>
      <c r="I969" t="s">
        <v>162</v>
      </c>
    </row>
    <row r="970" spans="1:9" x14ac:dyDescent="0.25">
      <c r="A970" t="s">
        <v>150</v>
      </c>
      <c r="B970" t="s">
        <v>2341</v>
      </c>
      <c r="C970" t="s">
        <v>2342</v>
      </c>
      <c r="E970">
        <v>4.9554305009868402</v>
      </c>
      <c r="G970">
        <v>2.3160101210067002E-3</v>
      </c>
      <c r="H970">
        <v>1.6413844456073998E-2</v>
      </c>
      <c r="I970" t="s">
        <v>162</v>
      </c>
    </row>
    <row r="971" spans="1:9" x14ac:dyDescent="0.25">
      <c r="A971" t="s">
        <v>150</v>
      </c>
      <c r="B971" t="s">
        <v>2343</v>
      </c>
      <c r="C971" t="s">
        <v>2344</v>
      </c>
      <c r="E971">
        <v>-6.6855877026117998</v>
      </c>
      <c r="G971">
        <v>2.3366259545045702E-3</v>
      </c>
      <c r="H971">
        <v>1.6497460984445499E-2</v>
      </c>
      <c r="I971" t="s">
        <v>162</v>
      </c>
    </row>
    <row r="972" spans="1:9" x14ac:dyDescent="0.25">
      <c r="A972" t="s">
        <v>150</v>
      </c>
      <c r="B972" t="s">
        <v>2345</v>
      </c>
      <c r="C972" t="s">
        <v>2346</v>
      </c>
      <c r="E972">
        <v>-7.2655845502103196</v>
      </c>
      <c r="G972">
        <v>2.3621875533662699E-3</v>
      </c>
      <c r="H972">
        <v>1.6566429227104901E-2</v>
      </c>
      <c r="I972" t="s">
        <v>162</v>
      </c>
    </row>
    <row r="973" spans="1:9" x14ac:dyDescent="0.25">
      <c r="A973" t="s">
        <v>150</v>
      </c>
      <c r="B973" t="s">
        <v>2347</v>
      </c>
      <c r="C973" t="s">
        <v>2348</v>
      </c>
      <c r="E973">
        <v>1.1015590017246799</v>
      </c>
      <c r="G973">
        <v>2.3641029415483799E-3</v>
      </c>
      <c r="H973">
        <v>1.6566429227104901E-2</v>
      </c>
      <c r="I973" t="s">
        <v>162</v>
      </c>
    </row>
    <row r="974" spans="1:9" x14ac:dyDescent="0.25">
      <c r="A974" t="s">
        <v>150</v>
      </c>
      <c r="B974" t="s">
        <v>2349</v>
      </c>
      <c r="C974" t="s">
        <v>2350</v>
      </c>
      <c r="E974">
        <v>5.1070809059692701</v>
      </c>
      <c r="G974">
        <v>2.3847394748422101E-3</v>
      </c>
      <c r="H974">
        <v>1.6586793893790999E-2</v>
      </c>
      <c r="I974" t="s">
        <v>162</v>
      </c>
    </row>
    <row r="975" spans="1:9" x14ac:dyDescent="0.25">
      <c r="A975" t="s">
        <v>150</v>
      </c>
      <c r="B975" t="s">
        <v>2351</v>
      </c>
      <c r="C975" t="s">
        <v>2352</v>
      </c>
      <c r="E975">
        <v>4.25666801264064</v>
      </c>
      <c r="G975">
        <v>2.40258521083455E-3</v>
      </c>
      <c r="H975">
        <v>1.6587590145651102E-2</v>
      </c>
      <c r="I975" t="s">
        <v>162</v>
      </c>
    </row>
    <row r="976" spans="1:9" x14ac:dyDescent="0.25">
      <c r="A976" t="s">
        <v>150</v>
      </c>
      <c r="B976" t="s">
        <v>852</v>
      </c>
      <c r="C976" t="s">
        <v>853</v>
      </c>
      <c r="E976">
        <v>1.1472997468781601</v>
      </c>
      <c r="G976">
        <v>2.4124476507946298E-3</v>
      </c>
      <c r="H976">
        <v>1.65944468920469E-2</v>
      </c>
      <c r="I976" t="s">
        <v>162</v>
      </c>
    </row>
    <row r="977" spans="1:9" x14ac:dyDescent="0.25">
      <c r="A977" t="s">
        <v>150</v>
      </c>
      <c r="B977" t="s">
        <v>2353</v>
      </c>
      <c r="C977" t="s">
        <v>2354</v>
      </c>
      <c r="E977">
        <v>4.7084137336299099</v>
      </c>
      <c r="G977">
        <v>2.5034187074495602E-3</v>
      </c>
      <c r="H977">
        <v>1.7141273364774199E-2</v>
      </c>
      <c r="I977" t="s">
        <v>162</v>
      </c>
    </row>
    <row r="978" spans="1:9" x14ac:dyDescent="0.25">
      <c r="A978" t="s">
        <v>150</v>
      </c>
      <c r="B978" t="s">
        <v>2355</v>
      </c>
      <c r="C978" t="s">
        <v>2356</v>
      </c>
      <c r="E978">
        <v>-1.5606145647132901</v>
      </c>
      <c r="G978">
        <v>2.5102666498920999E-3</v>
      </c>
      <c r="H978">
        <v>1.7141273364774199E-2</v>
      </c>
      <c r="I978" t="s">
        <v>162</v>
      </c>
    </row>
    <row r="979" spans="1:9" x14ac:dyDescent="0.25">
      <c r="A979" t="s">
        <v>150</v>
      </c>
      <c r="B979" t="s">
        <v>2357</v>
      </c>
      <c r="C979" t="s">
        <v>2358</v>
      </c>
      <c r="E979">
        <v>-7.0430852454420103</v>
      </c>
      <c r="G979">
        <v>2.5414072381223702E-3</v>
      </c>
      <c r="H979">
        <v>1.7290810700098001E-2</v>
      </c>
      <c r="I979" t="s">
        <v>162</v>
      </c>
    </row>
    <row r="980" spans="1:9" x14ac:dyDescent="0.25">
      <c r="A980" t="s">
        <v>150</v>
      </c>
      <c r="B980" t="s">
        <v>2359</v>
      </c>
      <c r="C980" t="s">
        <v>2360</v>
      </c>
      <c r="E980">
        <v>-1.6624168287391501</v>
      </c>
      <c r="G980">
        <v>2.5968558622277899E-3</v>
      </c>
      <c r="H980">
        <v>1.75404957336758E-2</v>
      </c>
      <c r="I980" t="s">
        <v>162</v>
      </c>
    </row>
    <row r="981" spans="1:9" x14ac:dyDescent="0.25">
      <c r="A981" t="s">
        <v>150</v>
      </c>
      <c r="B981" t="s">
        <v>2361</v>
      </c>
      <c r="C981" t="s">
        <v>2362</v>
      </c>
      <c r="E981">
        <v>6.3253180630757404</v>
      </c>
      <c r="G981">
        <v>2.6224183799588201E-3</v>
      </c>
      <c r="H981">
        <v>1.7638666538771899E-2</v>
      </c>
      <c r="I981" t="s">
        <v>162</v>
      </c>
    </row>
    <row r="982" spans="1:9" x14ac:dyDescent="0.25">
      <c r="A982" t="s">
        <v>150</v>
      </c>
      <c r="B982" t="s">
        <v>2363</v>
      </c>
      <c r="C982" t="s">
        <v>2364</v>
      </c>
      <c r="E982">
        <v>-4.8795291578508602</v>
      </c>
      <c r="G982">
        <v>2.63024476981152E-3</v>
      </c>
      <c r="H982">
        <v>1.7638666538771899E-2</v>
      </c>
      <c r="I982" t="s">
        <v>162</v>
      </c>
    </row>
    <row r="983" spans="1:9" x14ac:dyDescent="0.25">
      <c r="A983" t="s">
        <v>150</v>
      </c>
      <c r="B983" t="s">
        <v>2365</v>
      </c>
      <c r="C983" t="s">
        <v>2366</v>
      </c>
      <c r="E983">
        <v>6.6369018488118199</v>
      </c>
      <c r="G983">
        <v>2.73478141581604E-3</v>
      </c>
      <c r="H983">
        <v>1.8032101252215799E-2</v>
      </c>
      <c r="I983" t="s">
        <v>162</v>
      </c>
    </row>
    <row r="984" spans="1:9" x14ac:dyDescent="0.25">
      <c r="A984" t="s">
        <v>150</v>
      </c>
      <c r="B984" t="s">
        <v>2367</v>
      </c>
      <c r="C984" t="s">
        <v>2368</v>
      </c>
      <c r="E984">
        <v>5.8239382230323704</v>
      </c>
      <c r="G984">
        <v>2.7371014193635899E-3</v>
      </c>
      <c r="H984">
        <v>1.8032101252215799E-2</v>
      </c>
      <c r="I984" t="s">
        <v>162</v>
      </c>
    </row>
    <row r="985" spans="1:9" x14ac:dyDescent="0.25">
      <c r="A985" t="s">
        <v>150</v>
      </c>
      <c r="B985" t="s">
        <v>446</v>
      </c>
      <c r="C985" t="s">
        <v>2369</v>
      </c>
      <c r="E985">
        <v>-5.2248087227208204</v>
      </c>
      <c r="G985">
        <v>2.7561847484159998E-3</v>
      </c>
      <c r="H985">
        <v>1.8094111102759099E-2</v>
      </c>
      <c r="I985" t="s">
        <v>162</v>
      </c>
    </row>
    <row r="986" spans="1:9" x14ac:dyDescent="0.25">
      <c r="A986" t="s">
        <v>150</v>
      </c>
      <c r="B986" t="s">
        <v>2370</v>
      </c>
      <c r="C986" t="s">
        <v>2371</v>
      </c>
      <c r="E986">
        <v>5.6989648602748604</v>
      </c>
      <c r="G986">
        <v>2.9202076969275402E-3</v>
      </c>
      <c r="H986">
        <v>1.8775630931104601E-2</v>
      </c>
      <c r="I986" t="s">
        <v>162</v>
      </c>
    </row>
    <row r="987" spans="1:9" x14ac:dyDescent="0.25">
      <c r="A987" t="s">
        <v>150</v>
      </c>
      <c r="B987" t="s">
        <v>1490</v>
      </c>
      <c r="C987" t="s">
        <v>1491</v>
      </c>
      <c r="E987">
        <v>-1.79769960682798</v>
      </c>
      <c r="G987">
        <v>2.9516650668689401E-3</v>
      </c>
      <c r="H987">
        <v>1.89128950003828E-2</v>
      </c>
      <c r="I987" t="s">
        <v>162</v>
      </c>
    </row>
    <row r="988" spans="1:9" x14ac:dyDescent="0.25">
      <c r="A988" t="s">
        <v>150</v>
      </c>
      <c r="B988" t="s">
        <v>2372</v>
      </c>
      <c r="C988" t="s">
        <v>2373</v>
      </c>
      <c r="E988">
        <v>5.50501730157018</v>
      </c>
      <c r="G988">
        <v>3.0075518861413298E-3</v>
      </c>
      <c r="H988">
        <v>1.92052204060424E-2</v>
      </c>
      <c r="I988" t="s">
        <v>162</v>
      </c>
    </row>
    <row r="989" spans="1:9" x14ac:dyDescent="0.25">
      <c r="A989" t="s">
        <v>150</v>
      </c>
      <c r="B989" t="s">
        <v>2374</v>
      </c>
      <c r="C989" t="s">
        <v>2375</v>
      </c>
      <c r="E989">
        <v>5.6265056176000101</v>
      </c>
      <c r="G989">
        <v>3.0275099438652202E-3</v>
      </c>
      <c r="H989">
        <v>1.9266908520312299E-2</v>
      </c>
      <c r="I989" t="s">
        <v>162</v>
      </c>
    </row>
    <row r="990" spans="1:9" x14ac:dyDescent="0.25">
      <c r="A990" t="s">
        <v>150</v>
      </c>
      <c r="B990" t="s">
        <v>2376</v>
      </c>
      <c r="C990" t="s">
        <v>2377</v>
      </c>
      <c r="E990">
        <v>6.2666379073719396</v>
      </c>
      <c r="G990">
        <v>3.1492246608612199E-3</v>
      </c>
      <c r="H990">
        <v>1.99715208475395E-2</v>
      </c>
      <c r="I990" t="s">
        <v>162</v>
      </c>
    </row>
    <row r="991" spans="1:9" x14ac:dyDescent="0.25">
      <c r="A991" t="s">
        <v>150</v>
      </c>
      <c r="B991" t="s">
        <v>2378</v>
      </c>
      <c r="C991" t="s">
        <v>2379</v>
      </c>
      <c r="E991">
        <v>5.3100574592438301</v>
      </c>
      <c r="G991">
        <v>3.1702521067446502E-3</v>
      </c>
      <c r="H991">
        <v>1.99715208475395E-2</v>
      </c>
      <c r="I991" t="s">
        <v>162</v>
      </c>
    </row>
    <row r="992" spans="1:9" x14ac:dyDescent="0.25">
      <c r="A992" t="s">
        <v>150</v>
      </c>
      <c r="B992" t="s">
        <v>2380</v>
      </c>
      <c r="C992" t="s">
        <v>2381</v>
      </c>
      <c r="E992">
        <v>5.1568569461936304</v>
      </c>
      <c r="G992">
        <v>3.1923090887337399E-3</v>
      </c>
      <c r="H992">
        <v>2.0042987600741E-2</v>
      </c>
      <c r="I992" t="s">
        <v>162</v>
      </c>
    </row>
    <row r="993" spans="1:9" x14ac:dyDescent="0.25">
      <c r="A993" t="s">
        <v>150</v>
      </c>
      <c r="B993" t="s">
        <v>2382</v>
      </c>
      <c r="C993" t="s">
        <v>2383</v>
      </c>
      <c r="E993">
        <v>1.09713522166406</v>
      </c>
      <c r="G993">
        <v>3.2626571851804499E-3</v>
      </c>
      <c r="H993">
        <v>2.0416159175493699E-2</v>
      </c>
      <c r="I993" t="s">
        <v>162</v>
      </c>
    </row>
    <row r="994" spans="1:9" x14ac:dyDescent="0.25">
      <c r="A994" t="s">
        <v>150</v>
      </c>
      <c r="B994" t="s">
        <v>2384</v>
      </c>
      <c r="C994" t="s">
        <v>2385</v>
      </c>
      <c r="E994">
        <v>-5.4496006363743597</v>
      </c>
      <c r="G994">
        <v>3.28725571536709E-3</v>
      </c>
      <c r="H994">
        <v>2.04334067888765E-2</v>
      </c>
      <c r="I994" t="s">
        <v>162</v>
      </c>
    </row>
    <row r="995" spans="1:9" x14ac:dyDescent="0.25">
      <c r="A995" t="s">
        <v>150</v>
      </c>
      <c r="B995" t="s">
        <v>2386</v>
      </c>
      <c r="C995" t="s">
        <v>2387</v>
      </c>
      <c r="E995">
        <v>-5.4720849325460801</v>
      </c>
      <c r="G995">
        <v>3.32349639156757E-3</v>
      </c>
      <c r="H995">
        <v>2.0590270690804401E-2</v>
      </c>
      <c r="I995" t="s">
        <v>162</v>
      </c>
    </row>
    <row r="996" spans="1:9" x14ac:dyDescent="0.25">
      <c r="A996" t="s">
        <v>150</v>
      </c>
      <c r="B996" t="s">
        <v>2388</v>
      </c>
      <c r="C996" t="s">
        <v>2389</v>
      </c>
      <c r="E996">
        <v>4.76459756066635</v>
      </c>
      <c r="G996">
        <v>3.5519013460226299E-3</v>
      </c>
      <c r="H996">
        <v>2.1788876781666699E-2</v>
      </c>
      <c r="I996" t="s">
        <v>162</v>
      </c>
    </row>
    <row r="997" spans="1:9" x14ac:dyDescent="0.25">
      <c r="A997" t="s">
        <v>150</v>
      </c>
      <c r="B997" t="s">
        <v>2390</v>
      </c>
      <c r="C997" t="s">
        <v>2391</v>
      </c>
      <c r="E997">
        <v>4.7486179242211604</v>
      </c>
      <c r="G997">
        <v>3.5756075877170302E-3</v>
      </c>
      <c r="H997">
        <v>2.1791406503643501E-2</v>
      </c>
      <c r="I997" t="s">
        <v>162</v>
      </c>
    </row>
    <row r="998" spans="1:9" x14ac:dyDescent="0.25">
      <c r="A998" t="s">
        <v>150</v>
      </c>
      <c r="B998" t="s">
        <v>2392</v>
      </c>
      <c r="C998" t="s">
        <v>2393</v>
      </c>
      <c r="E998">
        <v>4.8977842478809901</v>
      </c>
      <c r="G998">
        <v>3.6172100816990399E-3</v>
      </c>
      <c r="H998">
        <v>2.19392683614517E-2</v>
      </c>
      <c r="I998" t="s">
        <v>162</v>
      </c>
    </row>
    <row r="999" spans="1:9" x14ac:dyDescent="0.25">
      <c r="A999" t="s">
        <v>150</v>
      </c>
      <c r="B999" t="s">
        <v>1045</v>
      </c>
      <c r="C999" t="s">
        <v>1046</v>
      </c>
      <c r="E999">
        <v>4.5146066518945798</v>
      </c>
      <c r="G999">
        <v>3.6312816291853602E-3</v>
      </c>
      <c r="H999">
        <v>2.19392683614517E-2</v>
      </c>
      <c r="I999" t="s">
        <v>162</v>
      </c>
    </row>
    <row r="1000" spans="1:9" x14ac:dyDescent="0.25">
      <c r="A1000" t="s">
        <v>150</v>
      </c>
      <c r="B1000" t="s">
        <v>2394</v>
      </c>
      <c r="C1000" t="s">
        <v>2395</v>
      </c>
      <c r="E1000">
        <v>-6.0204247702626397</v>
      </c>
      <c r="G1000">
        <v>3.6423443719714199E-3</v>
      </c>
      <c r="H1000">
        <v>2.19392683614517E-2</v>
      </c>
      <c r="I1000" t="s">
        <v>162</v>
      </c>
    </row>
    <row r="1001" spans="1:9" x14ac:dyDescent="0.25">
      <c r="A1001" t="s">
        <v>150</v>
      </c>
      <c r="B1001" t="s">
        <v>2396</v>
      </c>
      <c r="C1001" t="s">
        <v>2397</v>
      </c>
      <c r="E1001">
        <v>4.9535835777411004</v>
      </c>
      <c r="G1001">
        <v>3.7855395239117201E-3</v>
      </c>
      <c r="H1001">
        <v>2.2628576515140001E-2</v>
      </c>
      <c r="I1001" t="s">
        <v>162</v>
      </c>
    </row>
    <row r="1002" spans="1:9" x14ac:dyDescent="0.25">
      <c r="A1002" t="s">
        <v>150</v>
      </c>
      <c r="B1002" t="s">
        <v>2398</v>
      </c>
      <c r="C1002" t="s">
        <v>2399</v>
      </c>
      <c r="E1002">
        <v>4.8347963273197099</v>
      </c>
      <c r="G1002">
        <v>3.8324573828840301E-3</v>
      </c>
      <c r="H1002">
        <v>2.28360756795415E-2</v>
      </c>
      <c r="I1002" t="s">
        <v>162</v>
      </c>
    </row>
    <row r="1003" spans="1:9" x14ac:dyDescent="0.25">
      <c r="A1003" t="s">
        <v>150</v>
      </c>
      <c r="B1003" t="s">
        <v>2400</v>
      </c>
      <c r="C1003" t="s">
        <v>2401</v>
      </c>
      <c r="E1003">
        <v>1.0795325598824601</v>
      </c>
      <c r="G1003">
        <v>3.9052471011846502E-3</v>
      </c>
      <c r="H1003">
        <v>2.3195928020052301E-2</v>
      </c>
      <c r="I1003" t="s">
        <v>162</v>
      </c>
    </row>
    <row r="1004" spans="1:9" x14ac:dyDescent="0.25">
      <c r="A1004" t="s">
        <v>150</v>
      </c>
      <c r="B1004" t="s">
        <v>2402</v>
      </c>
      <c r="C1004" t="s">
        <v>2403</v>
      </c>
      <c r="E1004">
        <v>-3.8715280911250902</v>
      </c>
      <c r="G1004">
        <v>3.9363647234900304E-3</v>
      </c>
      <c r="H1004">
        <v>2.3306767081170399E-2</v>
      </c>
      <c r="I1004" t="s">
        <v>162</v>
      </c>
    </row>
    <row r="1005" spans="1:9" x14ac:dyDescent="0.25">
      <c r="A1005" t="s">
        <v>150</v>
      </c>
      <c r="B1005" t="s">
        <v>2404</v>
      </c>
      <c r="C1005" t="s">
        <v>2405</v>
      </c>
      <c r="E1005">
        <v>5.8294187021895798</v>
      </c>
      <c r="G1005">
        <v>4.0976081438112997E-3</v>
      </c>
      <c r="H1005">
        <v>2.4033306699281901E-2</v>
      </c>
      <c r="I1005" t="s">
        <v>162</v>
      </c>
    </row>
    <row r="1006" spans="1:9" x14ac:dyDescent="0.25">
      <c r="A1006" t="s">
        <v>150</v>
      </c>
      <c r="B1006" t="s">
        <v>2406</v>
      </c>
      <c r="C1006" t="s">
        <v>2407</v>
      </c>
      <c r="E1006">
        <v>5.8932835639537897</v>
      </c>
      <c r="G1006">
        <v>4.2084783171056003E-3</v>
      </c>
      <c r="H1006">
        <v>2.4606446660326801E-2</v>
      </c>
      <c r="I1006" t="s">
        <v>162</v>
      </c>
    </row>
    <row r="1007" spans="1:9" x14ac:dyDescent="0.25">
      <c r="A1007" t="s">
        <v>150</v>
      </c>
      <c r="B1007" t="s">
        <v>2408</v>
      </c>
      <c r="C1007" t="s">
        <v>2409</v>
      </c>
      <c r="E1007">
        <v>5.5466372801491604</v>
      </c>
      <c r="G1007">
        <v>4.2694188830181097E-3</v>
      </c>
      <c r="H1007">
        <v>2.46687676796877E-2</v>
      </c>
      <c r="I1007" t="s">
        <v>162</v>
      </c>
    </row>
    <row r="1008" spans="1:9" x14ac:dyDescent="0.25">
      <c r="A1008" t="s">
        <v>150</v>
      </c>
      <c r="B1008" t="s">
        <v>2410</v>
      </c>
      <c r="C1008" t="s">
        <v>2411</v>
      </c>
      <c r="E1008">
        <v>-4.29602948851623</v>
      </c>
      <c r="G1008">
        <v>4.2701272348755403E-3</v>
      </c>
      <c r="H1008">
        <v>2.46687676796877E-2</v>
      </c>
      <c r="I1008" t="s">
        <v>162</v>
      </c>
    </row>
    <row r="1009" spans="1:9" x14ac:dyDescent="0.25">
      <c r="A1009" t="s">
        <v>150</v>
      </c>
      <c r="B1009" t="s">
        <v>2412</v>
      </c>
      <c r="C1009" t="s">
        <v>2413</v>
      </c>
      <c r="E1009">
        <v>3.1190037859323798</v>
      </c>
      <c r="G1009">
        <v>4.27187639135159E-3</v>
      </c>
      <c r="H1009">
        <v>2.46687676796877E-2</v>
      </c>
      <c r="I1009" t="s">
        <v>162</v>
      </c>
    </row>
    <row r="1010" spans="1:9" x14ac:dyDescent="0.25">
      <c r="A1010" t="s">
        <v>150</v>
      </c>
      <c r="B1010" t="s">
        <v>2414</v>
      </c>
      <c r="C1010" t="s">
        <v>2415</v>
      </c>
      <c r="E1010">
        <v>4.1100999567499299</v>
      </c>
      <c r="G1010">
        <v>4.3353135333753E-3</v>
      </c>
      <c r="H1010">
        <v>2.4958066525985201E-2</v>
      </c>
      <c r="I1010" t="s">
        <v>162</v>
      </c>
    </row>
    <row r="1011" spans="1:9" x14ac:dyDescent="0.25">
      <c r="A1011" t="s">
        <v>150</v>
      </c>
      <c r="B1011" t="s">
        <v>1158</v>
      </c>
      <c r="C1011" t="s">
        <v>1159</v>
      </c>
      <c r="E1011">
        <v>-1.3918218056956899</v>
      </c>
      <c r="G1011">
        <v>4.3723626271638099E-3</v>
      </c>
      <c r="H1011">
        <v>2.4966845615708499E-2</v>
      </c>
      <c r="I1011" t="s">
        <v>162</v>
      </c>
    </row>
    <row r="1012" spans="1:9" x14ac:dyDescent="0.25">
      <c r="A1012" t="s">
        <v>150</v>
      </c>
      <c r="B1012" t="s">
        <v>2416</v>
      </c>
      <c r="C1012" t="s">
        <v>1999</v>
      </c>
      <c r="E1012">
        <v>-2.8229235405928899</v>
      </c>
      <c r="G1012">
        <v>4.3732285426808602E-3</v>
      </c>
      <c r="H1012">
        <v>2.4966845615708499E-2</v>
      </c>
      <c r="I1012" t="s">
        <v>162</v>
      </c>
    </row>
    <row r="1013" spans="1:9" x14ac:dyDescent="0.25">
      <c r="A1013" t="s">
        <v>150</v>
      </c>
      <c r="B1013" t="s">
        <v>2417</v>
      </c>
      <c r="C1013" t="s">
        <v>2418</v>
      </c>
      <c r="E1013">
        <v>-1.6661385317827699</v>
      </c>
      <c r="G1013">
        <v>4.3768708508564302E-3</v>
      </c>
      <c r="H1013">
        <v>2.4966845615708499E-2</v>
      </c>
      <c r="I1013" t="s">
        <v>162</v>
      </c>
    </row>
    <row r="1014" spans="1:9" x14ac:dyDescent="0.25">
      <c r="A1014" t="s">
        <v>150</v>
      </c>
      <c r="B1014" t="s">
        <v>2419</v>
      </c>
      <c r="C1014" t="s">
        <v>2420</v>
      </c>
      <c r="E1014">
        <v>2.3441970957960598</v>
      </c>
      <c r="G1014">
        <v>4.4197671888560096E-3</v>
      </c>
      <c r="H1014">
        <v>2.5132173554684601E-2</v>
      </c>
      <c r="I1014" t="s">
        <v>162</v>
      </c>
    </row>
    <row r="1015" spans="1:9" x14ac:dyDescent="0.25">
      <c r="A1015" t="s">
        <v>150</v>
      </c>
      <c r="B1015" t="s">
        <v>2421</v>
      </c>
      <c r="C1015" t="s">
        <v>2422</v>
      </c>
      <c r="E1015">
        <v>5.1958390456003603</v>
      </c>
      <c r="G1015">
        <v>4.4327190128519E-3</v>
      </c>
      <c r="H1015">
        <v>2.5132173554684601E-2</v>
      </c>
      <c r="I1015" t="s">
        <v>162</v>
      </c>
    </row>
    <row r="1016" spans="1:9" x14ac:dyDescent="0.25">
      <c r="A1016" t="s">
        <v>150</v>
      </c>
      <c r="B1016" t="s">
        <v>2423</v>
      </c>
      <c r="C1016" t="s">
        <v>2424</v>
      </c>
      <c r="E1016">
        <v>4.3611219271332198</v>
      </c>
      <c r="G1016">
        <v>4.5115392146435401E-3</v>
      </c>
      <c r="H1016">
        <v>2.5424969489753198E-2</v>
      </c>
      <c r="I1016" t="s">
        <v>162</v>
      </c>
    </row>
    <row r="1017" spans="1:9" x14ac:dyDescent="0.25">
      <c r="A1017" t="s">
        <v>150</v>
      </c>
      <c r="B1017" t="s">
        <v>1236</v>
      </c>
      <c r="C1017" t="s">
        <v>1237</v>
      </c>
      <c r="E1017">
        <v>1.5883872940850901</v>
      </c>
      <c r="G1017">
        <v>4.5928274553600004E-3</v>
      </c>
      <c r="H1017">
        <v>2.5584775170450599E-2</v>
      </c>
      <c r="I1017" t="s">
        <v>162</v>
      </c>
    </row>
    <row r="1018" spans="1:9" x14ac:dyDescent="0.25">
      <c r="A1018" t="s">
        <v>150</v>
      </c>
      <c r="B1018" t="s">
        <v>2425</v>
      </c>
      <c r="C1018" t="s">
        <v>2426</v>
      </c>
      <c r="E1018">
        <v>-1.11145767606182</v>
      </c>
      <c r="G1018">
        <v>4.5945935100328199E-3</v>
      </c>
      <c r="H1018">
        <v>2.5584775170450599E-2</v>
      </c>
      <c r="I1018" t="s">
        <v>162</v>
      </c>
    </row>
    <row r="1019" spans="1:9" x14ac:dyDescent="0.25">
      <c r="A1019" t="s">
        <v>150</v>
      </c>
      <c r="B1019" t="s">
        <v>2427</v>
      </c>
      <c r="C1019" t="s">
        <v>2428</v>
      </c>
      <c r="E1019">
        <v>4.48508538142673</v>
      </c>
      <c r="G1019">
        <v>4.7971845598378301E-3</v>
      </c>
      <c r="H1019">
        <v>2.6554829323836002E-2</v>
      </c>
      <c r="I1019" t="s">
        <v>162</v>
      </c>
    </row>
    <row r="1020" spans="1:9" x14ac:dyDescent="0.25">
      <c r="A1020" t="s">
        <v>150</v>
      </c>
      <c r="B1020" t="s">
        <v>2429</v>
      </c>
      <c r="C1020" t="s">
        <v>2430</v>
      </c>
      <c r="E1020">
        <v>-1.1792264001794699</v>
      </c>
      <c r="G1020">
        <v>4.9116410065019401E-3</v>
      </c>
      <c r="H1020">
        <v>2.7059548028448802E-2</v>
      </c>
      <c r="I1020" t="s">
        <v>162</v>
      </c>
    </row>
    <row r="1021" spans="1:9" x14ac:dyDescent="0.25">
      <c r="A1021" t="s">
        <v>150</v>
      </c>
      <c r="B1021" t="s">
        <v>2431</v>
      </c>
      <c r="C1021" t="s">
        <v>2432</v>
      </c>
      <c r="E1021">
        <v>-1.2693327836539099</v>
      </c>
      <c r="G1021">
        <v>4.9172882574412598E-3</v>
      </c>
      <c r="H1021">
        <v>2.7059548028448802E-2</v>
      </c>
      <c r="I1021" t="s">
        <v>162</v>
      </c>
    </row>
    <row r="1022" spans="1:9" x14ac:dyDescent="0.25">
      <c r="A1022" t="s">
        <v>150</v>
      </c>
      <c r="B1022" t="s">
        <v>2433</v>
      </c>
      <c r="C1022" t="s">
        <v>2434</v>
      </c>
      <c r="E1022">
        <v>1.1124967884133199</v>
      </c>
      <c r="G1022">
        <v>4.9627029329837001E-3</v>
      </c>
      <c r="H1022">
        <v>2.7229375916752199E-2</v>
      </c>
      <c r="I1022" t="s">
        <v>162</v>
      </c>
    </row>
    <row r="1023" spans="1:9" x14ac:dyDescent="0.25">
      <c r="A1023" t="s">
        <v>150</v>
      </c>
      <c r="B1023" t="s">
        <v>2435</v>
      </c>
      <c r="C1023" t="s">
        <v>2436</v>
      </c>
      <c r="E1023">
        <v>-5.36130562607587</v>
      </c>
      <c r="G1023">
        <v>5.2247492323416597E-3</v>
      </c>
      <c r="H1023">
        <v>2.82662658466733E-2</v>
      </c>
      <c r="I1023" t="s">
        <v>162</v>
      </c>
    </row>
    <row r="1024" spans="1:9" x14ac:dyDescent="0.25">
      <c r="A1024" t="s">
        <v>150</v>
      </c>
      <c r="B1024" t="s">
        <v>2437</v>
      </c>
      <c r="C1024" t="s">
        <v>2438</v>
      </c>
      <c r="E1024">
        <v>-5.6244159379709702</v>
      </c>
      <c r="G1024">
        <v>5.2514258823292597E-3</v>
      </c>
      <c r="H1024">
        <v>2.8315325146507302E-2</v>
      </c>
      <c r="I1024" t="s">
        <v>162</v>
      </c>
    </row>
    <row r="1025" spans="1:9" x14ac:dyDescent="0.25">
      <c r="A1025" t="s">
        <v>150</v>
      </c>
      <c r="B1025" t="s">
        <v>1333</v>
      </c>
      <c r="C1025" t="s">
        <v>1334</v>
      </c>
      <c r="E1025">
        <v>-2.4694514753889099</v>
      </c>
      <c r="G1025">
        <v>5.3875044821929396E-3</v>
      </c>
      <c r="H1025">
        <v>2.8718008222743601E-2</v>
      </c>
      <c r="I1025" t="s">
        <v>162</v>
      </c>
    </row>
    <row r="1026" spans="1:9" x14ac:dyDescent="0.25">
      <c r="A1026" t="s">
        <v>150</v>
      </c>
      <c r="B1026" t="s">
        <v>2439</v>
      </c>
      <c r="C1026" t="s">
        <v>2440</v>
      </c>
      <c r="E1026">
        <v>-6.6496176989365603</v>
      </c>
      <c r="G1026">
        <v>5.4109206837404996E-3</v>
      </c>
      <c r="H1026">
        <v>2.8752120122958101E-2</v>
      </c>
      <c r="I1026" t="s">
        <v>162</v>
      </c>
    </row>
    <row r="1027" spans="1:9" x14ac:dyDescent="0.25">
      <c r="A1027" t="s">
        <v>150</v>
      </c>
      <c r="B1027" t="s">
        <v>2441</v>
      </c>
      <c r="C1027" t="s">
        <v>2442</v>
      </c>
      <c r="E1027">
        <v>5.7648241564121703</v>
      </c>
      <c r="G1027">
        <v>5.4293593833126203E-3</v>
      </c>
      <c r="H1027">
        <v>2.8752120122958101E-2</v>
      </c>
      <c r="I1027" t="s">
        <v>162</v>
      </c>
    </row>
    <row r="1028" spans="1:9" x14ac:dyDescent="0.25">
      <c r="A1028" t="s">
        <v>150</v>
      </c>
      <c r="B1028" t="s">
        <v>1640</v>
      </c>
      <c r="C1028" t="s">
        <v>1641</v>
      </c>
      <c r="E1028">
        <v>5.8661275081771898</v>
      </c>
      <c r="G1028">
        <v>5.4400056245468599E-3</v>
      </c>
      <c r="H1028">
        <v>2.8752120122958101E-2</v>
      </c>
      <c r="I1028" t="s">
        <v>162</v>
      </c>
    </row>
    <row r="1029" spans="1:9" x14ac:dyDescent="0.25">
      <c r="A1029" t="s">
        <v>150</v>
      </c>
      <c r="B1029" t="s">
        <v>2443</v>
      </c>
      <c r="C1029" t="s">
        <v>2444</v>
      </c>
      <c r="E1029">
        <v>-1.0147050592876199</v>
      </c>
      <c r="G1029">
        <v>5.4870975343896001E-3</v>
      </c>
      <c r="H1029">
        <v>2.8838088446188001E-2</v>
      </c>
      <c r="I1029" t="s">
        <v>162</v>
      </c>
    </row>
    <row r="1030" spans="1:9" x14ac:dyDescent="0.25">
      <c r="A1030" t="s">
        <v>150</v>
      </c>
      <c r="B1030" t="s">
        <v>2445</v>
      </c>
      <c r="C1030" t="s">
        <v>2446</v>
      </c>
      <c r="E1030">
        <v>3.28040662001689</v>
      </c>
      <c r="G1030">
        <v>5.5745447220182098E-3</v>
      </c>
      <c r="H1030">
        <v>2.9134003281832601E-2</v>
      </c>
      <c r="I1030" t="s">
        <v>162</v>
      </c>
    </row>
    <row r="1031" spans="1:9" x14ac:dyDescent="0.25">
      <c r="A1031" t="s">
        <v>150</v>
      </c>
      <c r="B1031" t="s">
        <v>1391</v>
      </c>
      <c r="C1031" t="s">
        <v>1392</v>
      </c>
      <c r="E1031">
        <v>1.08998644981751</v>
      </c>
      <c r="G1031">
        <v>5.6093335847754297E-3</v>
      </c>
      <c r="H1031">
        <v>2.9234159156308701E-2</v>
      </c>
      <c r="I1031" t="s">
        <v>162</v>
      </c>
    </row>
    <row r="1032" spans="1:9" x14ac:dyDescent="0.25">
      <c r="A1032" t="s">
        <v>150</v>
      </c>
      <c r="B1032" t="s">
        <v>2447</v>
      </c>
      <c r="C1032" t="s">
        <v>2448</v>
      </c>
      <c r="E1032">
        <v>-1.12707541749934</v>
      </c>
      <c r="G1032">
        <v>6.1397363097994003E-3</v>
      </c>
      <c r="H1032">
        <v>3.1369287475101398E-2</v>
      </c>
      <c r="I1032" t="s">
        <v>162</v>
      </c>
    </row>
    <row r="1033" spans="1:9" x14ac:dyDescent="0.25">
      <c r="A1033" t="s">
        <v>150</v>
      </c>
      <c r="B1033" t="s">
        <v>2449</v>
      </c>
      <c r="C1033" t="s">
        <v>2450</v>
      </c>
      <c r="E1033">
        <v>-6.4725624127178198</v>
      </c>
      <c r="G1033">
        <v>6.1519980108395399E-3</v>
      </c>
      <c r="H1033">
        <v>3.1369287475101398E-2</v>
      </c>
      <c r="I1033" t="s">
        <v>162</v>
      </c>
    </row>
    <row r="1034" spans="1:9" x14ac:dyDescent="0.25">
      <c r="A1034" t="s">
        <v>150</v>
      </c>
      <c r="B1034" t="s">
        <v>1349</v>
      </c>
      <c r="C1034" t="s">
        <v>1350</v>
      </c>
      <c r="E1034">
        <v>-2.23504685750218</v>
      </c>
      <c r="G1034">
        <v>6.2130151181063803E-3</v>
      </c>
      <c r="H1034">
        <v>3.1502849013487898E-2</v>
      </c>
      <c r="I1034" t="s">
        <v>162</v>
      </c>
    </row>
    <row r="1035" spans="1:9" x14ac:dyDescent="0.25">
      <c r="A1035" t="s">
        <v>150</v>
      </c>
      <c r="B1035" t="s">
        <v>2451</v>
      </c>
      <c r="C1035" t="s">
        <v>2452</v>
      </c>
      <c r="E1035">
        <v>-1.9617561070858001</v>
      </c>
      <c r="G1035">
        <v>6.3395365658275296E-3</v>
      </c>
      <c r="H1035">
        <v>3.1885142243718599E-2</v>
      </c>
      <c r="I1035" t="s">
        <v>162</v>
      </c>
    </row>
    <row r="1036" spans="1:9" x14ac:dyDescent="0.25">
      <c r="A1036" t="s">
        <v>150</v>
      </c>
      <c r="B1036" t="s">
        <v>2453</v>
      </c>
      <c r="C1036" t="s">
        <v>1999</v>
      </c>
      <c r="E1036">
        <v>4.3220722026436</v>
      </c>
      <c r="G1036">
        <v>6.6322361260453102E-3</v>
      </c>
      <c r="H1036">
        <v>3.3178913881900501E-2</v>
      </c>
      <c r="I1036" t="s">
        <v>162</v>
      </c>
    </row>
    <row r="1037" spans="1:9" x14ac:dyDescent="0.25">
      <c r="A1037" t="s">
        <v>150</v>
      </c>
      <c r="B1037" t="s">
        <v>2454</v>
      </c>
      <c r="C1037" t="s">
        <v>2455</v>
      </c>
      <c r="E1037">
        <v>-1.7394418227456601</v>
      </c>
      <c r="G1037">
        <v>6.7103528151179403E-3</v>
      </c>
      <c r="H1037">
        <v>3.3480186978895099E-2</v>
      </c>
      <c r="I1037" t="s">
        <v>162</v>
      </c>
    </row>
    <row r="1038" spans="1:9" x14ac:dyDescent="0.25">
      <c r="A1038" t="s">
        <v>150</v>
      </c>
      <c r="B1038" t="s">
        <v>2456</v>
      </c>
      <c r="C1038" t="s">
        <v>1999</v>
      </c>
      <c r="E1038">
        <v>-5.2460753630031798</v>
      </c>
      <c r="G1038">
        <v>6.7302217934345297E-3</v>
      </c>
      <c r="H1038">
        <v>3.3490013232755397E-2</v>
      </c>
      <c r="I1038" t="s">
        <v>162</v>
      </c>
    </row>
    <row r="1039" spans="1:9" x14ac:dyDescent="0.25">
      <c r="A1039" t="s">
        <v>150</v>
      </c>
      <c r="B1039" t="s">
        <v>2457</v>
      </c>
      <c r="C1039" t="s">
        <v>2458</v>
      </c>
      <c r="E1039">
        <v>-5.5096170379749196</v>
      </c>
      <c r="G1039">
        <v>6.8470629715037404E-3</v>
      </c>
      <c r="H1039">
        <v>3.3981047267065002E-2</v>
      </c>
      <c r="I1039" t="s">
        <v>162</v>
      </c>
    </row>
    <row r="1040" spans="1:9" x14ac:dyDescent="0.25">
      <c r="A1040" t="s">
        <v>150</v>
      </c>
      <c r="B1040" t="s">
        <v>2459</v>
      </c>
      <c r="C1040" t="s">
        <v>2460</v>
      </c>
      <c r="E1040">
        <v>-1.44060793755726</v>
      </c>
      <c r="G1040">
        <v>6.9122754203087104E-3</v>
      </c>
      <c r="H1040">
        <v>3.4213934686236999E-2</v>
      </c>
      <c r="I1040" t="s">
        <v>162</v>
      </c>
    </row>
    <row r="1041" spans="1:9" x14ac:dyDescent="0.25">
      <c r="A1041" t="s">
        <v>150</v>
      </c>
      <c r="B1041" t="s">
        <v>2461</v>
      </c>
      <c r="C1041" t="s">
        <v>2462</v>
      </c>
      <c r="E1041">
        <v>1.02762036784783</v>
      </c>
      <c r="G1041">
        <v>7.0297267973817397E-3</v>
      </c>
      <c r="H1041">
        <v>3.4612154836582198E-2</v>
      </c>
      <c r="I1041" t="s">
        <v>162</v>
      </c>
    </row>
    <row r="1042" spans="1:9" x14ac:dyDescent="0.25">
      <c r="A1042" t="s">
        <v>150</v>
      </c>
      <c r="B1042" t="s">
        <v>2463</v>
      </c>
      <c r="C1042" t="s">
        <v>2464</v>
      </c>
      <c r="E1042">
        <v>1.10624519117253</v>
      </c>
      <c r="G1042">
        <v>7.5784431714149203E-3</v>
      </c>
      <c r="H1042">
        <v>3.6799422267971699E-2</v>
      </c>
      <c r="I1042" t="s">
        <v>162</v>
      </c>
    </row>
    <row r="1043" spans="1:9" x14ac:dyDescent="0.25">
      <c r="A1043" t="s">
        <v>150</v>
      </c>
      <c r="B1043" t="s">
        <v>2465</v>
      </c>
      <c r="C1043" t="s">
        <v>2466</v>
      </c>
      <c r="E1043">
        <v>4.6126009698004902</v>
      </c>
      <c r="G1043">
        <v>8.2224844996989892E-3</v>
      </c>
      <c r="H1043">
        <v>3.9230042559822098E-2</v>
      </c>
      <c r="I1043" t="s">
        <v>162</v>
      </c>
    </row>
    <row r="1044" spans="1:9" x14ac:dyDescent="0.25">
      <c r="A1044" t="s">
        <v>150</v>
      </c>
      <c r="B1044" t="s">
        <v>2467</v>
      </c>
      <c r="C1044" t="s">
        <v>2468</v>
      </c>
      <c r="E1044">
        <v>-1.5151678388844201</v>
      </c>
      <c r="G1044">
        <v>8.2663317022031099E-3</v>
      </c>
      <c r="H1044">
        <v>3.9248796927296298E-2</v>
      </c>
      <c r="I1044" t="s">
        <v>162</v>
      </c>
    </row>
    <row r="1045" spans="1:9" x14ac:dyDescent="0.25">
      <c r="A1045" t="s">
        <v>150</v>
      </c>
      <c r="B1045" t="s">
        <v>2469</v>
      </c>
      <c r="C1045" t="s">
        <v>2470</v>
      </c>
      <c r="E1045">
        <v>1.2999221729247901</v>
      </c>
      <c r="G1045">
        <v>8.2880016374394204E-3</v>
      </c>
      <c r="H1045">
        <v>3.9248796927296298E-2</v>
      </c>
      <c r="I1045" t="s">
        <v>162</v>
      </c>
    </row>
    <row r="1046" spans="1:9" x14ac:dyDescent="0.25">
      <c r="A1046" t="s">
        <v>150</v>
      </c>
      <c r="B1046" t="s">
        <v>2471</v>
      </c>
      <c r="C1046" t="s">
        <v>2472</v>
      </c>
      <c r="E1046">
        <v>5.0851136477923999</v>
      </c>
      <c r="G1046">
        <v>8.3280277169520897E-3</v>
      </c>
      <c r="H1046">
        <v>3.9248796927296298E-2</v>
      </c>
      <c r="I1046" t="s">
        <v>162</v>
      </c>
    </row>
    <row r="1047" spans="1:9" x14ac:dyDescent="0.25">
      <c r="A1047" t="s">
        <v>150</v>
      </c>
      <c r="B1047" t="s">
        <v>2473</v>
      </c>
      <c r="C1047" t="s">
        <v>2474</v>
      </c>
      <c r="E1047">
        <v>5.2065173490594496</v>
      </c>
      <c r="G1047">
        <v>8.3477543165536208E-3</v>
      </c>
      <c r="H1047">
        <v>3.9248796927296298E-2</v>
      </c>
      <c r="I1047" t="s">
        <v>162</v>
      </c>
    </row>
    <row r="1048" spans="1:9" x14ac:dyDescent="0.25">
      <c r="A1048" t="s">
        <v>150</v>
      </c>
      <c r="B1048" t="s">
        <v>2475</v>
      </c>
      <c r="C1048" t="s">
        <v>2476</v>
      </c>
      <c r="E1048">
        <v>-3.4502526126233799</v>
      </c>
      <c r="G1048">
        <v>8.3914634726748195E-3</v>
      </c>
      <c r="H1048">
        <v>3.9349444003445103E-2</v>
      </c>
      <c r="I1048" t="s">
        <v>162</v>
      </c>
    </row>
    <row r="1049" spans="1:9" x14ac:dyDescent="0.25">
      <c r="A1049" t="s">
        <v>150</v>
      </c>
      <c r="B1049" t="s">
        <v>2477</v>
      </c>
      <c r="C1049" t="s">
        <v>2478</v>
      </c>
      <c r="E1049">
        <v>-3.19905076980575</v>
      </c>
      <c r="G1049">
        <v>8.5284475507048201E-3</v>
      </c>
      <c r="H1049">
        <v>3.9792332586954401E-2</v>
      </c>
      <c r="I1049" t="s">
        <v>162</v>
      </c>
    </row>
    <row r="1050" spans="1:9" x14ac:dyDescent="0.25">
      <c r="A1050" t="s">
        <v>150</v>
      </c>
      <c r="B1050" t="s">
        <v>2479</v>
      </c>
      <c r="C1050" t="s">
        <v>2480</v>
      </c>
      <c r="E1050">
        <v>4.6412124514585704</v>
      </c>
      <c r="G1050">
        <v>8.6288529096405098E-3</v>
      </c>
      <c r="H1050">
        <v>4.0061001970067997E-2</v>
      </c>
      <c r="I1050" t="s">
        <v>162</v>
      </c>
    </row>
    <row r="1051" spans="1:9" x14ac:dyDescent="0.25">
      <c r="A1051" t="s">
        <v>150</v>
      </c>
      <c r="B1051" t="s">
        <v>2481</v>
      </c>
      <c r="C1051" t="s">
        <v>2482</v>
      </c>
      <c r="E1051">
        <v>3.8230653424102798</v>
      </c>
      <c r="G1051">
        <v>8.6626406640375395E-3</v>
      </c>
      <c r="H1051">
        <v>4.0118318520827298E-2</v>
      </c>
      <c r="I1051" t="s">
        <v>162</v>
      </c>
    </row>
    <row r="1052" spans="1:9" x14ac:dyDescent="0.25">
      <c r="A1052" t="s">
        <v>150</v>
      </c>
      <c r="B1052" t="s">
        <v>2483</v>
      </c>
      <c r="C1052" t="s">
        <v>1999</v>
      </c>
      <c r="E1052">
        <v>-1.1805874639343199</v>
      </c>
      <c r="G1052">
        <v>8.8329610512275798E-3</v>
      </c>
      <c r="H1052">
        <v>4.07584417541677E-2</v>
      </c>
      <c r="I1052" t="s">
        <v>162</v>
      </c>
    </row>
    <row r="1053" spans="1:9" x14ac:dyDescent="0.25">
      <c r="A1053" t="s">
        <v>150</v>
      </c>
      <c r="B1053" t="s">
        <v>2484</v>
      </c>
      <c r="C1053" t="s">
        <v>2485</v>
      </c>
      <c r="E1053">
        <v>4.9267662969878403</v>
      </c>
      <c r="G1053">
        <v>8.84442937049283E-3</v>
      </c>
      <c r="H1053">
        <v>4.07584417541677E-2</v>
      </c>
      <c r="I1053" t="s">
        <v>162</v>
      </c>
    </row>
    <row r="1054" spans="1:9" x14ac:dyDescent="0.25">
      <c r="A1054" t="s">
        <v>150</v>
      </c>
      <c r="B1054" t="s">
        <v>2486</v>
      </c>
      <c r="C1054" t="s">
        <v>2487</v>
      </c>
      <c r="E1054">
        <v>-4.9477876823532103</v>
      </c>
      <c r="G1054">
        <v>9.2699218625831702E-3</v>
      </c>
      <c r="H1054">
        <v>4.2302497085105202E-2</v>
      </c>
      <c r="I1054" t="s">
        <v>162</v>
      </c>
    </row>
    <row r="1055" spans="1:9" x14ac:dyDescent="0.25">
      <c r="A1055" t="s">
        <v>150</v>
      </c>
      <c r="B1055" t="s">
        <v>2488</v>
      </c>
      <c r="C1055" t="s">
        <v>2489</v>
      </c>
      <c r="E1055">
        <v>-5.0399278880735503</v>
      </c>
      <c r="G1055">
        <v>9.3980224828862403E-3</v>
      </c>
      <c r="H1055">
        <v>4.2678883654078001E-2</v>
      </c>
      <c r="I1055" t="s">
        <v>162</v>
      </c>
    </row>
    <row r="1056" spans="1:9" x14ac:dyDescent="0.25">
      <c r="A1056" t="s">
        <v>150</v>
      </c>
      <c r="B1056" t="s">
        <v>921</v>
      </c>
      <c r="C1056" t="s">
        <v>922</v>
      </c>
      <c r="E1056">
        <v>5.62400472395134</v>
      </c>
      <c r="G1056">
        <v>9.9285971596545699E-3</v>
      </c>
      <c r="H1056">
        <v>4.4159031366083797E-2</v>
      </c>
      <c r="I1056" t="s">
        <v>162</v>
      </c>
    </row>
    <row r="1057" spans="1:9" x14ac:dyDescent="0.25">
      <c r="A1057" t="s">
        <v>150</v>
      </c>
      <c r="B1057" t="s">
        <v>2490</v>
      </c>
      <c r="C1057" t="s">
        <v>2491</v>
      </c>
      <c r="E1057">
        <v>5.0921010976716303</v>
      </c>
      <c r="G1057">
        <v>9.9730868219235005E-3</v>
      </c>
      <c r="H1057">
        <v>4.4159031366083797E-2</v>
      </c>
      <c r="I1057" t="s">
        <v>162</v>
      </c>
    </row>
    <row r="1058" spans="1:9" x14ac:dyDescent="0.25">
      <c r="A1058" t="s">
        <v>150</v>
      </c>
      <c r="B1058" t="s">
        <v>2492</v>
      </c>
      <c r="C1058" t="s">
        <v>2493</v>
      </c>
      <c r="E1058">
        <v>1.09083203261621</v>
      </c>
      <c r="G1058">
        <v>1.00071776051414E-2</v>
      </c>
      <c r="H1058">
        <v>4.4159031366083797E-2</v>
      </c>
      <c r="I1058" t="s">
        <v>162</v>
      </c>
    </row>
    <row r="1059" spans="1:9" x14ac:dyDescent="0.25">
      <c r="A1059" t="s">
        <v>150</v>
      </c>
      <c r="B1059" t="s">
        <v>2494</v>
      </c>
      <c r="C1059" t="s">
        <v>2495</v>
      </c>
      <c r="E1059">
        <v>3.06325690128714</v>
      </c>
      <c r="G1059">
        <v>1.0497855115376001E-2</v>
      </c>
      <c r="H1059">
        <v>4.5998798409528099E-2</v>
      </c>
      <c r="I1059" t="s">
        <v>162</v>
      </c>
    </row>
    <row r="1060" spans="1:9" x14ac:dyDescent="0.25">
      <c r="A1060" t="s">
        <v>150</v>
      </c>
      <c r="B1060" t="s">
        <v>2496</v>
      </c>
      <c r="C1060" t="s">
        <v>2497</v>
      </c>
      <c r="E1060">
        <v>4.4877849968521302</v>
      </c>
      <c r="G1060">
        <v>1.07456717364187E-2</v>
      </c>
      <c r="H1060">
        <v>4.6886048618361598E-2</v>
      </c>
      <c r="I1060" t="s">
        <v>162</v>
      </c>
    </row>
    <row r="1061" spans="1:9" x14ac:dyDescent="0.25">
      <c r="A1061" t="s">
        <v>150</v>
      </c>
      <c r="B1061" t="s">
        <v>2498</v>
      </c>
      <c r="C1061" t="s">
        <v>2499</v>
      </c>
      <c r="E1061">
        <v>4.7958620285525599</v>
      </c>
      <c r="G1061">
        <v>1.07504622433336E-2</v>
      </c>
      <c r="H1061">
        <v>4.6886048618361598E-2</v>
      </c>
      <c r="I1061" t="s">
        <v>162</v>
      </c>
    </row>
    <row r="1062" spans="1:9" x14ac:dyDescent="0.25">
      <c r="A1062" t="s">
        <v>150</v>
      </c>
      <c r="B1062" t="s">
        <v>2500</v>
      </c>
      <c r="C1062" t="s">
        <v>2501</v>
      </c>
      <c r="E1062">
        <v>4.9611377847242002</v>
      </c>
      <c r="G1062">
        <v>1.08446081358235E-2</v>
      </c>
      <c r="H1062">
        <v>4.6968198662328098E-2</v>
      </c>
      <c r="I1062" t="s">
        <v>162</v>
      </c>
    </row>
    <row r="1063" spans="1:9" x14ac:dyDescent="0.25">
      <c r="A1063" t="s">
        <v>150</v>
      </c>
      <c r="B1063" t="s">
        <v>2502</v>
      </c>
      <c r="C1063" t="s">
        <v>2503</v>
      </c>
      <c r="E1063">
        <v>4.2309629664841397</v>
      </c>
      <c r="G1063">
        <v>1.08909278898369E-2</v>
      </c>
      <c r="H1063">
        <v>4.7009805176052001E-2</v>
      </c>
      <c r="I1063" t="s">
        <v>162</v>
      </c>
    </row>
    <row r="1064" spans="1:9" x14ac:dyDescent="0.25">
      <c r="A1064" t="s">
        <v>150</v>
      </c>
      <c r="B1064" t="s">
        <v>2504</v>
      </c>
      <c r="C1064" t="s">
        <v>2505</v>
      </c>
      <c r="E1064">
        <v>5.3373571102234703</v>
      </c>
      <c r="G1064">
        <v>1.09301498162644E-2</v>
      </c>
      <c r="H1064">
        <v>4.7012207600530202E-2</v>
      </c>
      <c r="I1064" t="s">
        <v>162</v>
      </c>
    </row>
    <row r="1065" spans="1:9" x14ac:dyDescent="0.25">
      <c r="A1065" t="s">
        <v>150</v>
      </c>
      <c r="B1065" t="s">
        <v>2506</v>
      </c>
      <c r="C1065" t="s">
        <v>2507</v>
      </c>
      <c r="E1065">
        <v>2.8774285282026599</v>
      </c>
      <c r="G1065">
        <v>1.1074249319029301E-2</v>
      </c>
      <c r="H1065">
        <v>4.7414005665683698E-2</v>
      </c>
      <c r="I1065" t="s">
        <v>162</v>
      </c>
    </row>
    <row r="1066" spans="1:9" x14ac:dyDescent="0.25">
      <c r="A1066" t="s">
        <v>150</v>
      </c>
      <c r="B1066" t="s">
        <v>2508</v>
      </c>
      <c r="C1066" t="s">
        <v>2509</v>
      </c>
      <c r="E1066">
        <v>-7.5842083285709201</v>
      </c>
      <c r="G1066">
        <v>1.1144430905093001E-2</v>
      </c>
      <c r="H1066">
        <v>4.7497107570453202E-2</v>
      </c>
      <c r="I1066" t="s">
        <v>162</v>
      </c>
    </row>
    <row r="1067" spans="1:9" x14ac:dyDescent="0.25">
      <c r="A1067" t="s">
        <v>150</v>
      </c>
      <c r="B1067" t="s">
        <v>2510</v>
      </c>
      <c r="C1067" t="s">
        <v>2511</v>
      </c>
      <c r="E1067">
        <v>4.5176425931824999</v>
      </c>
      <c r="G1067">
        <v>1.1190426482591401E-2</v>
      </c>
      <c r="H1067">
        <v>4.7584745338473802E-2</v>
      </c>
      <c r="I1067" t="s">
        <v>162</v>
      </c>
    </row>
    <row r="1068" spans="1:9" x14ac:dyDescent="0.25">
      <c r="A1068" t="s">
        <v>150</v>
      </c>
      <c r="B1068" t="s">
        <v>2512</v>
      </c>
      <c r="C1068" t="s">
        <v>2513</v>
      </c>
      <c r="E1068">
        <v>-3.7752578538527501</v>
      </c>
      <c r="G1068">
        <v>1.19543054845496E-2</v>
      </c>
      <c r="H1068">
        <v>4.9925235628554297E-2</v>
      </c>
      <c r="I1068" t="s">
        <v>162</v>
      </c>
    </row>
    <row r="1069" spans="1:9" x14ac:dyDescent="0.25">
      <c r="A1069" t="s">
        <v>409</v>
      </c>
      <c r="C1069" t="s">
        <v>706</v>
      </c>
      <c r="D1069" t="s">
        <v>2514</v>
      </c>
      <c r="E1069">
        <v>1.28109985662751</v>
      </c>
      <c r="G1069">
        <v>3.9564848118546402E-2</v>
      </c>
      <c r="I1069" t="s">
        <v>420</v>
      </c>
    </row>
    <row r="1070" spans="1:9" x14ac:dyDescent="0.25">
      <c r="A1070" t="s">
        <v>409</v>
      </c>
      <c r="C1070" t="s">
        <v>2515</v>
      </c>
      <c r="D1070" t="s">
        <v>2516</v>
      </c>
      <c r="E1070">
        <v>-1.65540531715485</v>
      </c>
      <c r="G1070">
        <v>4.8110838378758E-2</v>
      </c>
      <c r="I1070" t="s">
        <v>420</v>
      </c>
    </row>
    <row r="1071" spans="1:9" x14ac:dyDescent="0.25">
      <c r="A1071" t="s">
        <v>409</v>
      </c>
      <c r="C1071" t="s">
        <v>2517</v>
      </c>
      <c r="D1071" t="s">
        <v>2518</v>
      </c>
      <c r="E1071">
        <v>-2.0352801285207098</v>
      </c>
      <c r="G1071">
        <v>3.2212636094385801E-2</v>
      </c>
      <c r="I1071" t="s">
        <v>420</v>
      </c>
    </row>
    <row r="1072" spans="1:9" x14ac:dyDescent="0.25">
      <c r="A1072" t="s">
        <v>409</v>
      </c>
      <c r="C1072" t="s">
        <v>912</v>
      </c>
      <c r="D1072" t="s">
        <v>913</v>
      </c>
      <c r="E1072">
        <v>-1.6490802556325801</v>
      </c>
      <c r="G1072">
        <v>4.8451001731635399E-2</v>
      </c>
      <c r="I1072" t="s">
        <v>420</v>
      </c>
    </row>
    <row r="1073" spans="1:9" x14ac:dyDescent="0.25">
      <c r="A1073" t="s">
        <v>409</v>
      </c>
      <c r="C1073" t="s">
        <v>2519</v>
      </c>
      <c r="D1073" t="s">
        <v>2520</v>
      </c>
      <c r="E1073">
        <v>-1.96152492987831</v>
      </c>
      <c r="G1073">
        <v>3.4679721369230497E-2</v>
      </c>
      <c r="I1073" t="s">
        <v>420</v>
      </c>
    </row>
    <row r="1074" spans="1:9" x14ac:dyDescent="0.25">
      <c r="A1074" t="s">
        <v>409</v>
      </c>
      <c r="C1074" t="s">
        <v>2521</v>
      </c>
      <c r="D1074" t="s">
        <v>2522</v>
      </c>
      <c r="E1074">
        <v>2.20027386415763</v>
      </c>
      <c r="G1074">
        <v>1.04251436948641E-2</v>
      </c>
      <c r="I1074" t="s">
        <v>420</v>
      </c>
    </row>
    <row r="1075" spans="1:9" x14ac:dyDescent="0.25">
      <c r="A1075" t="s">
        <v>409</v>
      </c>
      <c r="C1075" t="s">
        <v>2523</v>
      </c>
      <c r="D1075" t="s">
        <v>2524</v>
      </c>
      <c r="E1075">
        <v>-2.5107544965279498</v>
      </c>
      <c r="G1075">
        <v>2.07717489077845E-2</v>
      </c>
      <c r="I1075" t="s">
        <v>420</v>
      </c>
    </row>
    <row r="1076" spans="1:9" x14ac:dyDescent="0.25">
      <c r="A1076" t="s">
        <v>409</v>
      </c>
      <c r="C1076" t="s">
        <v>2525</v>
      </c>
      <c r="D1076" t="s">
        <v>2526</v>
      </c>
      <c r="E1076">
        <v>2.2489801393232001</v>
      </c>
      <c r="G1076">
        <v>9.8381301763110808E-3</v>
      </c>
      <c r="I1076" t="s">
        <v>420</v>
      </c>
    </row>
    <row r="1077" spans="1:9" x14ac:dyDescent="0.25">
      <c r="A1077" t="s">
        <v>409</v>
      </c>
      <c r="C1077" t="s">
        <v>673</v>
      </c>
      <c r="D1077" t="s">
        <v>2527</v>
      </c>
      <c r="E1077">
        <v>1.3155046203028</v>
      </c>
      <c r="G1077">
        <v>3.7257133707067097E-2</v>
      </c>
      <c r="I1077" t="s">
        <v>420</v>
      </c>
    </row>
    <row r="1078" spans="1:9" x14ac:dyDescent="0.25">
      <c r="A1078" t="s">
        <v>409</v>
      </c>
      <c r="C1078" t="s">
        <v>2528</v>
      </c>
      <c r="D1078" t="s">
        <v>2529</v>
      </c>
      <c r="E1078">
        <v>1.6270677558951201</v>
      </c>
      <c r="G1078">
        <v>2.20355283448368E-2</v>
      </c>
      <c r="I1078" t="s">
        <v>420</v>
      </c>
    </row>
    <row r="1079" spans="1:9" x14ac:dyDescent="0.25">
      <c r="A1079" t="s">
        <v>409</v>
      </c>
      <c r="C1079" t="s">
        <v>2530</v>
      </c>
      <c r="D1079" t="s">
        <v>2531</v>
      </c>
      <c r="E1079">
        <v>-3.6674621816448001</v>
      </c>
      <c r="G1079">
        <v>7.9569521489197097E-3</v>
      </c>
      <c r="I1079" t="s">
        <v>420</v>
      </c>
    </row>
    <row r="1080" spans="1:9" x14ac:dyDescent="0.25">
      <c r="A1080" t="s">
        <v>409</v>
      </c>
      <c r="C1080" t="s">
        <v>2532</v>
      </c>
      <c r="D1080" t="s">
        <v>2533</v>
      </c>
      <c r="E1080">
        <v>-1.6863637187110401</v>
      </c>
      <c r="G1080">
        <v>4.6348561836454798E-2</v>
      </c>
      <c r="I1080" t="s">
        <v>420</v>
      </c>
    </row>
    <row r="1081" spans="1:9" x14ac:dyDescent="0.25">
      <c r="A1081" t="s">
        <v>409</v>
      </c>
      <c r="C1081" t="s">
        <v>2534</v>
      </c>
      <c r="D1081" t="s">
        <v>2535</v>
      </c>
      <c r="E1081">
        <v>-1.6745847165155301</v>
      </c>
      <c r="G1081">
        <v>4.7118199593017399E-2</v>
      </c>
      <c r="I1081" t="s">
        <v>420</v>
      </c>
    </row>
    <row r="1082" spans="1:9" x14ac:dyDescent="0.25">
      <c r="A1082" t="s">
        <v>409</v>
      </c>
      <c r="C1082" t="s">
        <v>2536</v>
      </c>
      <c r="D1082" t="s">
        <v>2537</v>
      </c>
      <c r="E1082">
        <v>2.4763241912003</v>
      </c>
      <c r="G1082">
        <v>7.9850786430934999E-3</v>
      </c>
      <c r="I1082" t="s">
        <v>420</v>
      </c>
    </row>
    <row r="1083" spans="1:9" x14ac:dyDescent="0.25">
      <c r="A1083" t="s">
        <v>409</v>
      </c>
      <c r="C1083" t="s">
        <v>2538</v>
      </c>
      <c r="D1083" t="s">
        <v>2539</v>
      </c>
      <c r="E1083">
        <v>1.58384897258477</v>
      </c>
      <c r="G1083">
        <v>2.3725108507562001E-2</v>
      </c>
      <c r="I1083" t="s">
        <v>420</v>
      </c>
    </row>
    <row r="1084" spans="1:9" x14ac:dyDescent="0.25">
      <c r="A1084" t="s">
        <v>409</v>
      </c>
      <c r="C1084" t="s">
        <v>2540</v>
      </c>
      <c r="D1084" t="s">
        <v>2541</v>
      </c>
      <c r="E1084">
        <v>1.28658583277518</v>
      </c>
      <c r="G1084">
        <v>3.9279424415712E-2</v>
      </c>
      <c r="I1084" t="s">
        <v>420</v>
      </c>
    </row>
    <row r="1085" spans="1:9" x14ac:dyDescent="0.25">
      <c r="A1085" t="s">
        <v>409</v>
      </c>
      <c r="C1085" t="s">
        <v>2542</v>
      </c>
      <c r="D1085" t="s">
        <v>2543</v>
      </c>
      <c r="E1085">
        <v>3.9762949786802202</v>
      </c>
      <c r="G1085">
        <v>1.9425161833051001E-3</v>
      </c>
      <c r="I1085" t="s">
        <v>420</v>
      </c>
    </row>
    <row r="1086" spans="1:9" x14ac:dyDescent="0.25">
      <c r="A1086" t="s">
        <v>409</v>
      </c>
      <c r="C1086" t="s">
        <v>736</v>
      </c>
      <c r="D1086" t="s">
        <v>1915</v>
      </c>
      <c r="E1086">
        <v>-2.2027944447367802</v>
      </c>
      <c r="G1086">
        <v>2.7532570526954101E-2</v>
      </c>
      <c r="I1086" t="s">
        <v>420</v>
      </c>
    </row>
    <row r="1087" spans="1:9" x14ac:dyDescent="0.25">
      <c r="A1087" t="s">
        <v>409</v>
      </c>
      <c r="C1087" t="s">
        <v>700</v>
      </c>
      <c r="D1087" t="s">
        <v>2544</v>
      </c>
      <c r="E1087">
        <v>-3.0495339747906001</v>
      </c>
      <c r="G1087">
        <v>1.3269802133291601E-2</v>
      </c>
      <c r="I1087" t="s">
        <v>420</v>
      </c>
    </row>
    <row r="1088" spans="1:9" x14ac:dyDescent="0.25">
      <c r="A1088" t="s">
        <v>409</v>
      </c>
      <c r="C1088" t="s">
        <v>518</v>
      </c>
      <c r="D1088" t="s">
        <v>1912</v>
      </c>
      <c r="E1088">
        <v>-2.21379082276371</v>
      </c>
      <c r="G1088">
        <v>2.7187644002424401E-2</v>
      </c>
      <c r="I1088" t="s">
        <v>420</v>
      </c>
    </row>
    <row r="1089" spans="1:9" x14ac:dyDescent="0.25">
      <c r="A1089" t="s">
        <v>409</v>
      </c>
      <c r="C1089" t="s">
        <v>632</v>
      </c>
      <c r="D1089" t="s">
        <v>1918</v>
      </c>
      <c r="E1089">
        <v>1.16799978936566</v>
      </c>
      <c r="G1089">
        <v>4.9686437841609497E-2</v>
      </c>
      <c r="I1089" t="s">
        <v>420</v>
      </c>
    </row>
    <row r="1090" spans="1:9" x14ac:dyDescent="0.25">
      <c r="A1090" t="s">
        <v>409</v>
      </c>
      <c r="C1090" t="s">
        <v>2545</v>
      </c>
      <c r="D1090" t="s">
        <v>2546</v>
      </c>
      <c r="E1090">
        <v>1.58001634136937</v>
      </c>
      <c r="G1090">
        <v>2.38994864378883E-2</v>
      </c>
      <c r="I1090" t="s">
        <v>420</v>
      </c>
    </row>
    <row r="1091" spans="1:9" x14ac:dyDescent="0.25">
      <c r="A1091" t="s">
        <v>409</v>
      </c>
      <c r="C1091" t="s">
        <v>2547</v>
      </c>
      <c r="D1091" t="s">
        <v>2548</v>
      </c>
      <c r="E1091">
        <v>1.3923534116629701</v>
      </c>
      <c r="G1091">
        <v>3.2548174348656402E-2</v>
      </c>
      <c r="I1091" t="s">
        <v>420</v>
      </c>
    </row>
    <row r="1092" spans="1:9" x14ac:dyDescent="0.25">
      <c r="A1092" t="s">
        <v>409</v>
      </c>
      <c r="C1092" t="s">
        <v>2549</v>
      </c>
      <c r="D1092" t="s">
        <v>2550</v>
      </c>
      <c r="E1092">
        <v>-4.24836040203287</v>
      </c>
      <c r="G1092">
        <v>5.09975683646128E-3</v>
      </c>
      <c r="I1092" t="s">
        <v>420</v>
      </c>
    </row>
    <row r="1093" spans="1:9" x14ac:dyDescent="0.25">
      <c r="A1093" t="s">
        <v>409</v>
      </c>
      <c r="C1093" t="s">
        <v>2551</v>
      </c>
      <c r="D1093" t="s">
        <v>2552</v>
      </c>
      <c r="E1093">
        <v>-2.96102334752142</v>
      </c>
      <c r="G1093">
        <v>1.4427242998339199E-2</v>
      </c>
      <c r="I1093" t="s">
        <v>420</v>
      </c>
    </row>
    <row r="1094" spans="1:9" x14ac:dyDescent="0.25">
      <c r="A1094" t="s">
        <v>409</v>
      </c>
      <c r="C1094" t="s">
        <v>2553</v>
      </c>
      <c r="D1094" t="s">
        <v>2554</v>
      </c>
      <c r="E1094">
        <v>1.20612580814714</v>
      </c>
      <c r="G1094">
        <v>4.5451701881949101E-2</v>
      </c>
      <c r="I1094" t="s">
        <v>420</v>
      </c>
    </row>
    <row r="1095" spans="1:9" x14ac:dyDescent="0.25">
      <c r="A1095" t="s">
        <v>409</v>
      </c>
      <c r="C1095" t="s">
        <v>2555</v>
      </c>
      <c r="D1095" t="s">
        <v>2556</v>
      </c>
      <c r="E1095">
        <v>-2.0642255600873902</v>
      </c>
      <c r="G1095">
        <v>3.1392454053404503E-2</v>
      </c>
      <c r="I1095" t="s">
        <v>420</v>
      </c>
    </row>
    <row r="1096" spans="1:9" x14ac:dyDescent="0.25">
      <c r="A1096" t="s">
        <v>409</v>
      </c>
      <c r="C1096" t="s">
        <v>2557</v>
      </c>
      <c r="D1096" t="s">
        <v>2558</v>
      </c>
      <c r="E1096">
        <v>-5.1348215059579596</v>
      </c>
      <c r="G1096">
        <v>2.4747829079569401E-3</v>
      </c>
      <c r="I1096" t="s">
        <v>420</v>
      </c>
    </row>
    <row r="1097" spans="1:9" x14ac:dyDescent="0.25">
      <c r="A1097" t="s">
        <v>409</v>
      </c>
      <c r="C1097" t="s">
        <v>2559</v>
      </c>
      <c r="D1097" t="s">
        <v>2560</v>
      </c>
      <c r="E1097">
        <v>3.24444167668688</v>
      </c>
      <c r="G1097">
        <v>3.8787027875486499E-3</v>
      </c>
      <c r="I1097" t="s">
        <v>420</v>
      </c>
    </row>
    <row r="1098" spans="1:9" x14ac:dyDescent="0.25">
      <c r="A1098" t="s">
        <v>409</v>
      </c>
      <c r="C1098" t="s">
        <v>649</v>
      </c>
      <c r="D1098" t="s">
        <v>2561</v>
      </c>
      <c r="E1098">
        <v>2.2694358784217101</v>
      </c>
      <c r="G1098">
        <v>9.71638194839319E-3</v>
      </c>
      <c r="I1098" t="s">
        <v>420</v>
      </c>
    </row>
    <row r="1099" spans="1:9" x14ac:dyDescent="0.25">
      <c r="A1099" t="s">
        <v>409</v>
      </c>
      <c r="C1099" t="s">
        <v>515</v>
      </c>
      <c r="D1099" t="s">
        <v>2562</v>
      </c>
      <c r="E1099">
        <v>-3.1965073469364902</v>
      </c>
      <c r="G1099">
        <v>1.19151062283053E-2</v>
      </c>
      <c r="I1099" t="s">
        <v>420</v>
      </c>
    </row>
    <row r="1100" spans="1:9" x14ac:dyDescent="0.25">
      <c r="A1100" t="s">
        <v>409</v>
      </c>
      <c r="C1100" t="s">
        <v>694</v>
      </c>
      <c r="D1100" t="s">
        <v>2563</v>
      </c>
      <c r="E1100">
        <v>1.7636246547774701</v>
      </c>
      <c r="G1100">
        <v>1.8212379446891799E-2</v>
      </c>
      <c r="I1100" t="s">
        <v>420</v>
      </c>
    </row>
    <row r="1101" spans="1:9" x14ac:dyDescent="0.25">
      <c r="A1101" t="s">
        <v>409</v>
      </c>
      <c r="C1101" t="s">
        <v>778</v>
      </c>
      <c r="D1101" t="s">
        <v>2564</v>
      </c>
      <c r="E1101">
        <v>-1.69930989015957</v>
      </c>
      <c r="G1101">
        <v>4.55500077574355E-2</v>
      </c>
      <c r="I1101" t="s">
        <v>420</v>
      </c>
    </row>
    <row r="1102" spans="1:9" x14ac:dyDescent="0.25">
      <c r="A1102" t="s">
        <v>409</v>
      </c>
      <c r="C1102" t="s">
        <v>2565</v>
      </c>
      <c r="D1102" t="s">
        <v>2566</v>
      </c>
      <c r="E1102">
        <v>-5.4604219993375596</v>
      </c>
      <c r="G1102">
        <v>1.9271410056263399E-3</v>
      </c>
      <c r="I1102" t="s">
        <v>420</v>
      </c>
    </row>
    <row r="1103" spans="1:9" x14ac:dyDescent="0.25">
      <c r="A1103" t="s">
        <v>409</v>
      </c>
      <c r="C1103" t="s">
        <v>2567</v>
      </c>
      <c r="D1103" t="s">
        <v>2568</v>
      </c>
      <c r="E1103">
        <v>-2.2613764214149299</v>
      </c>
      <c r="G1103">
        <v>2.60913408543407E-2</v>
      </c>
      <c r="I1103" t="s">
        <v>420</v>
      </c>
    </row>
    <row r="1104" spans="1:9" x14ac:dyDescent="0.25">
      <c r="A1104" t="s">
        <v>409</v>
      </c>
      <c r="C1104" t="s">
        <v>2569</v>
      </c>
      <c r="D1104" t="s">
        <v>2570</v>
      </c>
      <c r="E1104">
        <v>2.9416408532729701</v>
      </c>
      <c r="G1104">
        <v>5.0094203955892702E-3</v>
      </c>
      <c r="I1104" t="s">
        <v>420</v>
      </c>
    </row>
    <row r="1105" spans="1:9" x14ac:dyDescent="0.25">
      <c r="A1105" t="s">
        <v>409</v>
      </c>
      <c r="C1105" t="s">
        <v>2571</v>
      </c>
      <c r="D1105" t="s">
        <v>2572</v>
      </c>
      <c r="E1105">
        <v>2.5394777634713801</v>
      </c>
      <c r="G1105">
        <v>7.5810392509725296E-3</v>
      </c>
      <c r="I1105" t="s">
        <v>420</v>
      </c>
    </row>
    <row r="1106" spans="1:9" x14ac:dyDescent="0.25">
      <c r="A1106" t="s">
        <v>409</v>
      </c>
      <c r="C1106" t="s">
        <v>2573</v>
      </c>
      <c r="D1106" t="s">
        <v>2574</v>
      </c>
      <c r="E1106">
        <v>1.1812366289503</v>
      </c>
      <c r="G1106">
        <v>4.8153748307180798E-2</v>
      </c>
      <c r="I1106" t="s">
        <v>420</v>
      </c>
    </row>
    <row r="1107" spans="1:9" x14ac:dyDescent="0.25">
      <c r="A1107" t="s">
        <v>409</v>
      </c>
      <c r="C1107" t="s">
        <v>2575</v>
      </c>
      <c r="D1107" t="s">
        <v>2576</v>
      </c>
      <c r="E1107">
        <v>1.3516355046837401</v>
      </c>
      <c r="G1107">
        <v>3.5203917749820499E-2</v>
      </c>
      <c r="I1107" t="s">
        <v>420</v>
      </c>
    </row>
    <row r="1108" spans="1:9" x14ac:dyDescent="0.25">
      <c r="A1108" t="s">
        <v>409</v>
      </c>
      <c r="C1108" t="s">
        <v>2577</v>
      </c>
      <c r="D1108" t="s">
        <v>2578</v>
      </c>
      <c r="E1108">
        <v>1.5876965074290099</v>
      </c>
      <c r="G1108">
        <v>2.35510496754603E-2</v>
      </c>
      <c r="I1108" t="s">
        <v>420</v>
      </c>
    </row>
    <row r="1109" spans="1:9" x14ac:dyDescent="0.25">
      <c r="A1109" t="s">
        <v>409</v>
      </c>
      <c r="C1109" t="s">
        <v>2579</v>
      </c>
      <c r="D1109" t="s">
        <v>2580</v>
      </c>
      <c r="E1109">
        <v>1.1879335075163</v>
      </c>
      <c r="G1109">
        <v>4.73938624525558E-2</v>
      </c>
      <c r="I1109" t="s">
        <v>420</v>
      </c>
    </row>
    <row r="1110" spans="1:9" x14ac:dyDescent="0.25">
      <c r="A1110" t="s">
        <v>409</v>
      </c>
      <c r="C1110" t="s">
        <v>2581</v>
      </c>
      <c r="D1110" t="s">
        <v>2582</v>
      </c>
      <c r="E1110">
        <v>1.6816942912628801</v>
      </c>
      <c r="G1110">
        <v>2.0240456846672999E-2</v>
      </c>
      <c r="I1110" t="s">
        <v>420</v>
      </c>
    </row>
    <row r="1111" spans="1:9" x14ac:dyDescent="0.25">
      <c r="A1111" t="s">
        <v>409</v>
      </c>
      <c r="C1111" t="s">
        <v>2583</v>
      </c>
      <c r="D1111" t="s">
        <v>2584</v>
      </c>
      <c r="E1111">
        <v>-3.8358947162139501</v>
      </c>
      <c r="G1111">
        <v>6.8948262515112699E-3</v>
      </c>
      <c r="I1111" t="s">
        <v>420</v>
      </c>
    </row>
    <row r="1112" spans="1:9" x14ac:dyDescent="0.25">
      <c r="A1112" t="s">
        <v>409</v>
      </c>
      <c r="C1112" t="s">
        <v>2585</v>
      </c>
      <c r="D1112" t="s">
        <v>2586</v>
      </c>
      <c r="E1112">
        <v>1.79608836869637</v>
      </c>
      <c r="G1112">
        <v>1.7311251991729101E-2</v>
      </c>
      <c r="I1112" t="s">
        <v>420</v>
      </c>
    </row>
    <row r="1113" spans="1:9" x14ac:dyDescent="0.25">
      <c r="A1113" t="s">
        <v>409</v>
      </c>
      <c r="C1113" t="s">
        <v>2587</v>
      </c>
      <c r="D1113" t="s">
        <v>2588</v>
      </c>
      <c r="E1113">
        <v>-2.1799977197834801</v>
      </c>
      <c r="G1113">
        <v>2.8028490135845199E-2</v>
      </c>
      <c r="I1113" t="s">
        <v>420</v>
      </c>
    </row>
    <row r="1114" spans="1:9" x14ac:dyDescent="0.25">
      <c r="A1114" t="s">
        <v>409</v>
      </c>
      <c r="C1114" t="s">
        <v>2587</v>
      </c>
      <c r="D1114" t="s">
        <v>2588</v>
      </c>
      <c r="E1114">
        <v>-4.3791608508366604</v>
      </c>
      <c r="G1114">
        <v>4.5480035551951001E-3</v>
      </c>
      <c r="I1114" t="s">
        <v>420</v>
      </c>
    </row>
    <row r="1115" spans="1:9" x14ac:dyDescent="0.25">
      <c r="A1115" t="s">
        <v>409</v>
      </c>
      <c r="C1115" t="s">
        <v>1037</v>
      </c>
      <c r="D1115" t="s">
        <v>1038</v>
      </c>
      <c r="E1115">
        <v>4.5887683379126303</v>
      </c>
      <c r="G1115">
        <v>8.8656561111411002E-4</v>
      </c>
      <c r="I1115" t="s">
        <v>420</v>
      </c>
    </row>
    <row r="1116" spans="1:9" x14ac:dyDescent="0.25">
      <c r="A1116" t="s">
        <v>409</v>
      </c>
      <c r="C1116" t="s">
        <v>2589</v>
      </c>
      <c r="D1116" t="s">
        <v>2590</v>
      </c>
      <c r="E1116">
        <v>-2.58375398041037</v>
      </c>
      <c r="G1116">
        <v>1.9474725994654898E-2</v>
      </c>
      <c r="I1116" t="s">
        <v>420</v>
      </c>
    </row>
    <row r="1117" spans="1:9" x14ac:dyDescent="0.25">
      <c r="A1117" t="s">
        <v>409</v>
      </c>
      <c r="C1117" t="s">
        <v>1046</v>
      </c>
      <c r="D1117" t="s">
        <v>1047</v>
      </c>
      <c r="E1117">
        <v>-2.2157413702970201</v>
      </c>
      <c r="G1117">
        <v>2.7077976646889799E-2</v>
      </c>
      <c r="I1117" t="s">
        <v>420</v>
      </c>
    </row>
    <row r="1118" spans="1:9" x14ac:dyDescent="0.25">
      <c r="A1118" t="s">
        <v>409</v>
      </c>
      <c r="C1118" t="s">
        <v>793</v>
      </c>
      <c r="D1118" t="s">
        <v>2591</v>
      </c>
      <c r="E1118">
        <v>-2.0317336039163698</v>
      </c>
      <c r="G1118">
        <v>3.2363722145606601E-2</v>
      </c>
      <c r="I1118" t="s">
        <v>420</v>
      </c>
    </row>
    <row r="1119" spans="1:9" x14ac:dyDescent="0.25">
      <c r="A1119" t="s">
        <v>409</v>
      </c>
      <c r="C1119" t="s">
        <v>2592</v>
      </c>
      <c r="D1119" t="s">
        <v>2593</v>
      </c>
      <c r="E1119">
        <v>1.2167320905029599</v>
      </c>
      <c r="G1119">
        <v>4.4743957320163098E-2</v>
      </c>
      <c r="I1119" t="s">
        <v>420</v>
      </c>
    </row>
    <row r="1120" spans="1:9" x14ac:dyDescent="0.25">
      <c r="A1120" t="s">
        <v>409</v>
      </c>
      <c r="C1120" t="s">
        <v>1052</v>
      </c>
      <c r="D1120" t="s">
        <v>1053</v>
      </c>
      <c r="E1120">
        <v>-2.3410762739384299</v>
      </c>
      <c r="G1120">
        <v>2.4047357248320099E-2</v>
      </c>
      <c r="I1120" t="s">
        <v>420</v>
      </c>
    </row>
    <row r="1121" spans="1:9" x14ac:dyDescent="0.25">
      <c r="A1121" t="s">
        <v>409</v>
      </c>
      <c r="C1121" t="s">
        <v>2594</v>
      </c>
      <c r="D1121" t="s">
        <v>2595</v>
      </c>
      <c r="E1121">
        <v>-3.24671821033348</v>
      </c>
      <c r="G1121">
        <v>1.13715692647654E-2</v>
      </c>
      <c r="I1121" t="s">
        <v>420</v>
      </c>
    </row>
    <row r="1122" spans="1:9" x14ac:dyDescent="0.25">
      <c r="A1122" t="s">
        <v>409</v>
      </c>
      <c r="C1122" t="s">
        <v>2596</v>
      </c>
      <c r="D1122" t="s">
        <v>2597</v>
      </c>
      <c r="E1122">
        <v>-2.5699247498852098</v>
      </c>
      <c r="G1122">
        <v>1.9675001814619199E-2</v>
      </c>
      <c r="I1122" t="s">
        <v>420</v>
      </c>
    </row>
    <row r="1123" spans="1:9" x14ac:dyDescent="0.25">
      <c r="A1123" t="s">
        <v>409</v>
      </c>
      <c r="C1123" t="s">
        <v>2598</v>
      </c>
      <c r="D1123" t="s">
        <v>2599</v>
      </c>
      <c r="E1123">
        <v>1.38558750962453</v>
      </c>
      <c r="G1123">
        <v>3.3031599150787898E-2</v>
      </c>
      <c r="I1123" t="s">
        <v>420</v>
      </c>
    </row>
    <row r="1124" spans="1:9" x14ac:dyDescent="0.25">
      <c r="A1124" t="s">
        <v>409</v>
      </c>
      <c r="C1124" t="s">
        <v>2600</v>
      </c>
      <c r="D1124" t="s">
        <v>2601</v>
      </c>
      <c r="E1124">
        <v>-2.2781451677574802</v>
      </c>
      <c r="G1124">
        <v>2.5604215886103201E-2</v>
      </c>
      <c r="I1124" t="s">
        <v>420</v>
      </c>
    </row>
    <row r="1125" spans="1:9" x14ac:dyDescent="0.25">
      <c r="A1125" t="s">
        <v>409</v>
      </c>
      <c r="C1125" t="s">
        <v>2602</v>
      </c>
      <c r="D1125" t="s">
        <v>2603</v>
      </c>
      <c r="E1125">
        <v>-1.6568293579548501</v>
      </c>
      <c r="G1125">
        <v>4.8014008650485301E-2</v>
      </c>
      <c r="I1125" t="s">
        <v>420</v>
      </c>
    </row>
    <row r="1126" spans="1:9" x14ac:dyDescent="0.25">
      <c r="A1126" t="s">
        <v>409</v>
      </c>
      <c r="C1126" t="s">
        <v>2604</v>
      </c>
      <c r="D1126" t="s">
        <v>2605</v>
      </c>
      <c r="E1126">
        <v>2.2411071107083198</v>
      </c>
      <c r="G1126">
        <v>9.8798972118416799E-3</v>
      </c>
      <c r="I1126" t="s">
        <v>420</v>
      </c>
    </row>
    <row r="1127" spans="1:9" x14ac:dyDescent="0.25">
      <c r="A1127" t="s">
        <v>409</v>
      </c>
      <c r="C1127" t="s">
        <v>2606</v>
      </c>
      <c r="D1127" t="s">
        <v>2607</v>
      </c>
      <c r="E1127">
        <v>2.0783838320008399</v>
      </c>
      <c r="G1127">
        <v>1.21351722736616E-2</v>
      </c>
      <c r="I1127" t="s">
        <v>420</v>
      </c>
    </row>
    <row r="1128" spans="1:9" x14ac:dyDescent="0.25">
      <c r="A1128" t="s">
        <v>409</v>
      </c>
      <c r="C1128" t="s">
        <v>2608</v>
      </c>
      <c r="D1128" t="s">
        <v>2609</v>
      </c>
      <c r="E1128">
        <v>-2.9241555246604798</v>
      </c>
      <c r="G1128">
        <v>1.49527644668536E-2</v>
      </c>
      <c r="I1128" t="s">
        <v>420</v>
      </c>
    </row>
    <row r="1129" spans="1:9" x14ac:dyDescent="0.25">
      <c r="A1129" t="s">
        <v>409</v>
      </c>
      <c r="C1129" t="s">
        <v>2610</v>
      </c>
      <c r="D1129" t="s">
        <v>2611</v>
      </c>
      <c r="E1129">
        <v>-3.16266477357747</v>
      </c>
      <c r="G1129">
        <v>1.2176756993014499E-2</v>
      </c>
      <c r="I1129" t="s">
        <v>420</v>
      </c>
    </row>
    <row r="1130" spans="1:9" x14ac:dyDescent="0.25">
      <c r="A1130" t="s">
        <v>409</v>
      </c>
      <c r="C1130" t="s">
        <v>2612</v>
      </c>
      <c r="D1130" t="s">
        <v>2613</v>
      </c>
      <c r="E1130">
        <v>3.3140559157335501</v>
      </c>
      <c r="G1130">
        <v>3.7071325957289702E-3</v>
      </c>
      <c r="I1130" t="s">
        <v>420</v>
      </c>
    </row>
    <row r="1131" spans="1:9" x14ac:dyDescent="0.25">
      <c r="A1131" t="s">
        <v>409</v>
      </c>
      <c r="C1131" t="s">
        <v>2614</v>
      </c>
      <c r="D1131" t="s">
        <v>2615</v>
      </c>
      <c r="E1131">
        <v>-2.5691545129650102</v>
      </c>
      <c r="G1131">
        <v>1.9694131959487798E-2</v>
      </c>
      <c r="I1131" t="s">
        <v>420</v>
      </c>
    </row>
    <row r="1132" spans="1:9" x14ac:dyDescent="0.25">
      <c r="A1132" t="s">
        <v>409</v>
      </c>
      <c r="C1132" t="s">
        <v>2616</v>
      </c>
      <c r="D1132" t="s">
        <v>2617</v>
      </c>
      <c r="E1132">
        <v>-2.7137229061138202</v>
      </c>
      <c r="G1132">
        <v>1.76422252511967E-2</v>
      </c>
      <c r="I1132" t="s">
        <v>420</v>
      </c>
    </row>
    <row r="1133" spans="1:9" x14ac:dyDescent="0.25">
      <c r="A1133" t="s">
        <v>409</v>
      </c>
      <c r="C1133" t="s">
        <v>2618</v>
      </c>
      <c r="D1133" t="s">
        <v>2619</v>
      </c>
      <c r="E1133">
        <v>1.4088931173463699</v>
      </c>
      <c r="G1133">
        <v>3.1489943409669999E-2</v>
      </c>
      <c r="I1133" t="s">
        <v>420</v>
      </c>
    </row>
    <row r="1134" spans="1:9" x14ac:dyDescent="0.25">
      <c r="A1134" t="s">
        <v>409</v>
      </c>
      <c r="C1134" t="s">
        <v>2620</v>
      </c>
      <c r="D1134" t="s">
        <v>2621</v>
      </c>
      <c r="E1134">
        <v>4.1684059249394201</v>
      </c>
      <c r="G1134">
        <v>1.52647842362375E-3</v>
      </c>
      <c r="I1134" t="s">
        <v>420</v>
      </c>
    </row>
    <row r="1135" spans="1:9" x14ac:dyDescent="0.25">
      <c r="A1135" t="s">
        <v>409</v>
      </c>
      <c r="C1135" t="s">
        <v>1088</v>
      </c>
      <c r="D1135" t="s">
        <v>1089</v>
      </c>
      <c r="E1135">
        <v>-1.82389505602775</v>
      </c>
      <c r="G1135">
        <v>3.98130651745114E-2</v>
      </c>
      <c r="I1135" t="s">
        <v>420</v>
      </c>
    </row>
    <row r="1136" spans="1:9" x14ac:dyDescent="0.25">
      <c r="A1136" t="s">
        <v>409</v>
      </c>
      <c r="C1136" t="s">
        <v>2622</v>
      </c>
      <c r="D1136" t="s">
        <v>2623</v>
      </c>
      <c r="E1136">
        <v>-3.1707854052927602</v>
      </c>
      <c r="G1136">
        <v>1.20953526467829E-2</v>
      </c>
      <c r="I1136" t="s">
        <v>420</v>
      </c>
    </row>
    <row r="1137" spans="1:9" x14ac:dyDescent="0.25">
      <c r="A1137" t="s">
        <v>409</v>
      </c>
      <c r="C1137" t="s">
        <v>2624</v>
      </c>
      <c r="D1137" t="s">
        <v>2625</v>
      </c>
      <c r="E1137">
        <v>-2.098335425093</v>
      </c>
      <c r="G1137">
        <v>3.0269059922292899E-2</v>
      </c>
      <c r="I1137" t="s">
        <v>420</v>
      </c>
    </row>
    <row r="1138" spans="1:9" x14ac:dyDescent="0.25">
      <c r="A1138" t="s">
        <v>409</v>
      </c>
      <c r="C1138" t="s">
        <v>2626</v>
      </c>
      <c r="D1138" t="s">
        <v>2627</v>
      </c>
      <c r="E1138">
        <v>-1.7441787591348501</v>
      </c>
      <c r="G1138">
        <v>4.3690953190677402E-2</v>
      </c>
      <c r="I1138" t="s">
        <v>420</v>
      </c>
    </row>
    <row r="1139" spans="1:9" x14ac:dyDescent="0.25">
      <c r="A1139" t="s">
        <v>409</v>
      </c>
      <c r="C1139" t="s">
        <v>2628</v>
      </c>
      <c r="D1139" t="s">
        <v>2629</v>
      </c>
      <c r="E1139">
        <v>4.2980003273894098</v>
      </c>
      <c r="G1139">
        <v>1.33073544283646E-3</v>
      </c>
      <c r="I1139" t="s">
        <v>420</v>
      </c>
    </row>
    <row r="1140" spans="1:9" x14ac:dyDescent="0.25">
      <c r="A1140" t="s">
        <v>409</v>
      </c>
      <c r="C1140" t="s">
        <v>2630</v>
      </c>
      <c r="D1140" t="s">
        <v>2631</v>
      </c>
      <c r="E1140">
        <v>2.4302392007529701</v>
      </c>
      <c r="G1140">
        <v>8.3193667601491102E-3</v>
      </c>
      <c r="I1140" t="s">
        <v>420</v>
      </c>
    </row>
    <row r="1141" spans="1:9" x14ac:dyDescent="0.25">
      <c r="A1141" t="s">
        <v>409</v>
      </c>
      <c r="C1141" t="s">
        <v>1124</v>
      </c>
      <c r="D1141" t="s">
        <v>1125</v>
      </c>
      <c r="E1141">
        <v>-1.71180048762069</v>
      </c>
      <c r="G1141">
        <v>4.49807274147912E-2</v>
      </c>
      <c r="I1141" t="s">
        <v>420</v>
      </c>
    </row>
    <row r="1142" spans="1:9" x14ac:dyDescent="0.25">
      <c r="A1142" t="s">
        <v>409</v>
      </c>
      <c r="C1142" t="s">
        <v>2259</v>
      </c>
      <c r="D1142" t="s">
        <v>2632</v>
      </c>
      <c r="E1142">
        <v>-2.8914882621442799</v>
      </c>
      <c r="G1142">
        <v>1.53115163723338E-2</v>
      </c>
      <c r="I1142" t="s">
        <v>420</v>
      </c>
    </row>
    <row r="1143" spans="1:9" x14ac:dyDescent="0.25">
      <c r="A1143" t="s">
        <v>409</v>
      </c>
      <c r="C1143" t="s">
        <v>2633</v>
      </c>
      <c r="D1143" t="s">
        <v>2634</v>
      </c>
      <c r="E1143">
        <v>1.93822351655678</v>
      </c>
      <c r="G1143">
        <v>1.44776382885083E-2</v>
      </c>
      <c r="I1143" t="s">
        <v>420</v>
      </c>
    </row>
    <row r="1144" spans="1:9" x14ac:dyDescent="0.25">
      <c r="A1144" t="s">
        <v>409</v>
      </c>
      <c r="C1144" t="s">
        <v>521</v>
      </c>
      <c r="D1144" t="s">
        <v>1130</v>
      </c>
      <c r="E1144">
        <v>-2.4650094902916599</v>
      </c>
      <c r="G1144">
        <v>2.16023487803883E-2</v>
      </c>
      <c r="I1144" t="s">
        <v>420</v>
      </c>
    </row>
    <row r="1145" spans="1:9" x14ac:dyDescent="0.25">
      <c r="A1145" t="s">
        <v>409</v>
      </c>
      <c r="C1145" t="s">
        <v>1132</v>
      </c>
      <c r="D1145" t="s">
        <v>1133</v>
      </c>
      <c r="E1145">
        <v>-1.6396906034396801</v>
      </c>
      <c r="G1145">
        <v>4.8871401775104698E-2</v>
      </c>
      <c r="I1145" t="s">
        <v>420</v>
      </c>
    </row>
    <row r="1146" spans="1:9" x14ac:dyDescent="0.25">
      <c r="A1146" t="s">
        <v>409</v>
      </c>
      <c r="C1146" t="s">
        <v>2635</v>
      </c>
      <c r="D1146" t="s">
        <v>2636</v>
      </c>
      <c r="E1146">
        <v>-1.88087441759114</v>
      </c>
      <c r="G1146">
        <v>3.7571807869104398E-2</v>
      </c>
      <c r="I1146" t="s">
        <v>420</v>
      </c>
    </row>
    <row r="1147" spans="1:9" x14ac:dyDescent="0.25">
      <c r="A1147" t="s">
        <v>409</v>
      </c>
      <c r="C1147" t="s">
        <v>2637</v>
      </c>
      <c r="D1147" t="s">
        <v>2638</v>
      </c>
      <c r="E1147">
        <v>1.1998690084130199</v>
      </c>
      <c r="G1147">
        <v>4.596676246301E-2</v>
      </c>
      <c r="I1147" t="s">
        <v>420</v>
      </c>
    </row>
    <row r="1148" spans="1:9" x14ac:dyDescent="0.25">
      <c r="A1148" t="s">
        <v>409</v>
      </c>
      <c r="C1148" t="s">
        <v>664</v>
      </c>
      <c r="D1148" t="s">
        <v>2639</v>
      </c>
      <c r="E1148">
        <v>2.22581849817833</v>
      </c>
      <c r="G1148">
        <v>1.00551547761618E-2</v>
      </c>
      <c r="I1148" t="s">
        <v>420</v>
      </c>
    </row>
    <row r="1149" spans="1:9" x14ac:dyDescent="0.25">
      <c r="A1149" t="s">
        <v>409</v>
      </c>
      <c r="C1149" t="s">
        <v>2640</v>
      </c>
      <c r="D1149" t="s">
        <v>2641</v>
      </c>
      <c r="E1149">
        <v>2.0086060060431099</v>
      </c>
      <c r="G1149">
        <v>1.3142966533907299E-2</v>
      </c>
      <c r="I1149" t="s">
        <v>420</v>
      </c>
    </row>
    <row r="1150" spans="1:9" x14ac:dyDescent="0.25">
      <c r="A1150" t="s">
        <v>409</v>
      </c>
      <c r="C1150" t="s">
        <v>2642</v>
      </c>
      <c r="D1150" t="s">
        <v>2643</v>
      </c>
      <c r="E1150">
        <v>2.0896121551745899</v>
      </c>
      <c r="G1150">
        <v>1.1989991152390401E-2</v>
      </c>
      <c r="I1150" t="s">
        <v>420</v>
      </c>
    </row>
    <row r="1151" spans="1:9" x14ac:dyDescent="0.25">
      <c r="A1151" t="s">
        <v>409</v>
      </c>
      <c r="C1151" t="s">
        <v>2644</v>
      </c>
      <c r="D1151" t="s">
        <v>2645</v>
      </c>
      <c r="E1151">
        <v>-2.5380915427191302</v>
      </c>
      <c r="G1151">
        <v>2.030743887517E-2</v>
      </c>
      <c r="I1151" t="s">
        <v>420</v>
      </c>
    </row>
    <row r="1152" spans="1:9" x14ac:dyDescent="0.25">
      <c r="A1152" t="s">
        <v>409</v>
      </c>
      <c r="C1152" t="s">
        <v>2646</v>
      </c>
      <c r="D1152" t="s">
        <v>2647</v>
      </c>
      <c r="E1152">
        <v>-6.09506071256334</v>
      </c>
      <c r="G1152">
        <v>7.6833783852501799E-4</v>
      </c>
      <c r="I1152" t="s">
        <v>420</v>
      </c>
    </row>
    <row r="1153" spans="1:9" x14ac:dyDescent="0.25">
      <c r="A1153" t="s">
        <v>409</v>
      </c>
      <c r="C1153" t="s">
        <v>2648</v>
      </c>
      <c r="D1153" t="s">
        <v>2649</v>
      </c>
      <c r="E1153">
        <v>1.5115109668272799</v>
      </c>
      <c r="G1153">
        <v>2.6567156564852E-2</v>
      </c>
      <c r="I1153" t="s">
        <v>420</v>
      </c>
    </row>
    <row r="1154" spans="1:9" x14ac:dyDescent="0.25">
      <c r="A1154" t="s">
        <v>409</v>
      </c>
      <c r="C1154" t="s">
        <v>1150</v>
      </c>
      <c r="D1154" t="s">
        <v>1151</v>
      </c>
      <c r="E1154">
        <v>-2.2771860128702999</v>
      </c>
      <c r="G1154">
        <v>2.5654929708427501E-2</v>
      </c>
      <c r="I1154" t="s">
        <v>420</v>
      </c>
    </row>
    <row r="1155" spans="1:9" x14ac:dyDescent="0.25">
      <c r="A1155" t="s">
        <v>409</v>
      </c>
      <c r="C1155" t="s">
        <v>2650</v>
      </c>
      <c r="D1155" t="s">
        <v>2651</v>
      </c>
      <c r="E1155">
        <v>2.05828446151672</v>
      </c>
      <c r="G1155">
        <v>1.2477985901531201E-2</v>
      </c>
      <c r="I1155" t="s">
        <v>420</v>
      </c>
    </row>
    <row r="1156" spans="1:9" x14ac:dyDescent="0.25">
      <c r="A1156" t="s">
        <v>409</v>
      </c>
      <c r="C1156" t="s">
        <v>2652</v>
      </c>
      <c r="D1156" t="s">
        <v>2653</v>
      </c>
      <c r="E1156">
        <v>-3.2537675609425101</v>
      </c>
      <c r="G1156">
        <v>1.1266306290833901E-2</v>
      </c>
      <c r="I1156" t="s">
        <v>420</v>
      </c>
    </row>
    <row r="1157" spans="1:9" x14ac:dyDescent="0.25">
      <c r="A1157" t="s">
        <v>409</v>
      </c>
      <c r="C1157" t="s">
        <v>2654</v>
      </c>
      <c r="D1157" t="s">
        <v>2655</v>
      </c>
      <c r="E1157">
        <v>-2.4775166294851401</v>
      </c>
      <c r="G1157">
        <v>2.1448342251313899E-2</v>
      </c>
      <c r="I1157" t="s">
        <v>420</v>
      </c>
    </row>
    <row r="1158" spans="1:9" x14ac:dyDescent="0.25">
      <c r="A1158" t="s">
        <v>409</v>
      </c>
      <c r="C1158" t="s">
        <v>2656</v>
      </c>
      <c r="D1158" t="s">
        <v>2657</v>
      </c>
      <c r="E1158">
        <v>3.0137409892539901</v>
      </c>
      <c r="G1158">
        <v>4.6983708197281303E-3</v>
      </c>
      <c r="I1158" t="s">
        <v>420</v>
      </c>
    </row>
    <row r="1159" spans="1:9" x14ac:dyDescent="0.25">
      <c r="A1159" t="s">
        <v>409</v>
      </c>
      <c r="C1159" t="s">
        <v>859</v>
      </c>
      <c r="D1159" t="s">
        <v>1174</v>
      </c>
      <c r="E1159">
        <v>2.2520461057979899</v>
      </c>
      <c r="G1159">
        <v>9.8047417280238101E-3</v>
      </c>
      <c r="I1159" t="s">
        <v>420</v>
      </c>
    </row>
    <row r="1160" spans="1:9" x14ac:dyDescent="0.25">
      <c r="A1160" t="s">
        <v>409</v>
      </c>
      <c r="C1160" t="s">
        <v>2658</v>
      </c>
      <c r="D1160" t="s">
        <v>2659</v>
      </c>
      <c r="E1160">
        <v>-3.3676159645444499</v>
      </c>
      <c r="G1160">
        <v>1.0295193339596101E-2</v>
      </c>
      <c r="I1160" t="s">
        <v>420</v>
      </c>
    </row>
    <row r="1161" spans="1:9" x14ac:dyDescent="0.25">
      <c r="A1161" t="s">
        <v>409</v>
      </c>
      <c r="C1161" t="s">
        <v>512</v>
      </c>
      <c r="D1161" t="s">
        <v>2660</v>
      </c>
      <c r="E1161">
        <v>1.4623099443697001</v>
      </c>
      <c r="G1161">
        <v>2.8857822951133399E-2</v>
      </c>
      <c r="I1161" t="s">
        <v>420</v>
      </c>
    </row>
    <row r="1162" spans="1:9" x14ac:dyDescent="0.25">
      <c r="A1162" t="s">
        <v>409</v>
      </c>
      <c r="C1162" t="s">
        <v>2661</v>
      </c>
      <c r="D1162" t="s">
        <v>2662</v>
      </c>
      <c r="E1162">
        <v>-2.3832890435104401</v>
      </c>
      <c r="G1162">
        <v>2.3212640043258501E-2</v>
      </c>
      <c r="I1162" t="s">
        <v>420</v>
      </c>
    </row>
    <row r="1163" spans="1:9" x14ac:dyDescent="0.25">
      <c r="A1163" t="s">
        <v>409</v>
      </c>
      <c r="C1163" t="s">
        <v>2663</v>
      </c>
      <c r="D1163" t="s">
        <v>2664</v>
      </c>
      <c r="E1163">
        <v>-3.86472224510864</v>
      </c>
      <c r="G1163">
        <v>6.76423969421473E-3</v>
      </c>
      <c r="I1163" t="s">
        <v>420</v>
      </c>
    </row>
    <row r="1164" spans="1:9" x14ac:dyDescent="0.25">
      <c r="A1164" t="s">
        <v>409</v>
      </c>
      <c r="C1164" t="s">
        <v>2468</v>
      </c>
      <c r="D1164" t="s">
        <v>2665</v>
      </c>
      <c r="E1164">
        <v>-3.4815673709571802</v>
      </c>
      <c r="G1164">
        <v>9.3921912581155492E-3</v>
      </c>
      <c r="I1164" t="s">
        <v>420</v>
      </c>
    </row>
    <row r="1165" spans="1:9" x14ac:dyDescent="0.25">
      <c r="A1165" t="s">
        <v>409</v>
      </c>
      <c r="C1165" t="s">
        <v>2666</v>
      </c>
      <c r="D1165" t="s">
        <v>2667</v>
      </c>
      <c r="E1165">
        <v>2.7568947310154401</v>
      </c>
      <c r="G1165">
        <v>5.9497573754647703E-3</v>
      </c>
      <c r="I1165" t="s">
        <v>420</v>
      </c>
    </row>
    <row r="1166" spans="1:9" x14ac:dyDescent="0.25">
      <c r="A1166" t="s">
        <v>409</v>
      </c>
      <c r="C1166" t="s">
        <v>2668</v>
      </c>
      <c r="D1166" t="s">
        <v>2669</v>
      </c>
      <c r="E1166">
        <v>1.6517940367067501</v>
      </c>
      <c r="G1166">
        <v>2.1183390825667999E-2</v>
      </c>
      <c r="I1166" t="s">
        <v>420</v>
      </c>
    </row>
    <row r="1167" spans="1:9" x14ac:dyDescent="0.25">
      <c r="A1167" t="s">
        <v>409</v>
      </c>
      <c r="C1167" t="s">
        <v>2670</v>
      </c>
      <c r="D1167" t="s">
        <v>2671</v>
      </c>
      <c r="E1167">
        <v>-1.81047806790562</v>
      </c>
      <c r="G1167">
        <v>4.0222255933530897E-2</v>
      </c>
      <c r="I1167" t="s">
        <v>420</v>
      </c>
    </row>
    <row r="1168" spans="1:9" x14ac:dyDescent="0.25">
      <c r="A1168" t="s">
        <v>409</v>
      </c>
      <c r="C1168" t="s">
        <v>2672</v>
      </c>
      <c r="D1168" t="s">
        <v>2673</v>
      </c>
      <c r="E1168">
        <v>1.19781665838013</v>
      </c>
      <c r="G1168">
        <v>4.6156926189913697E-2</v>
      </c>
      <c r="I1168" t="s">
        <v>420</v>
      </c>
    </row>
    <row r="1169" spans="1:9" x14ac:dyDescent="0.25">
      <c r="A1169" t="s">
        <v>409</v>
      </c>
      <c r="C1169" t="s">
        <v>2674</v>
      </c>
      <c r="D1169" t="s">
        <v>2675</v>
      </c>
      <c r="E1169">
        <v>1.1779249619592</v>
      </c>
      <c r="G1169">
        <v>4.8557805696567903E-2</v>
      </c>
      <c r="I1169" t="s">
        <v>420</v>
      </c>
    </row>
    <row r="1170" spans="1:9" x14ac:dyDescent="0.25">
      <c r="A1170" t="s">
        <v>409</v>
      </c>
      <c r="C1170" t="s">
        <v>1192</v>
      </c>
      <c r="D1170" t="s">
        <v>1193</v>
      </c>
      <c r="E1170">
        <v>1.4210052801928601</v>
      </c>
      <c r="G1170">
        <v>3.0949075947216902E-2</v>
      </c>
      <c r="I1170" t="s">
        <v>420</v>
      </c>
    </row>
    <row r="1171" spans="1:9" x14ac:dyDescent="0.25">
      <c r="A1171" t="s">
        <v>409</v>
      </c>
      <c r="C1171" t="s">
        <v>2676</v>
      </c>
      <c r="D1171" t="s">
        <v>2677</v>
      </c>
      <c r="E1171">
        <v>1.3748333199551399</v>
      </c>
      <c r="G1171">
        <v>3.3870361957357702E-2</v>
      </c>
      <c r="I1171" t="s">
        <v>420</v>
      </c>
    </row>
    <row r="1172" spans="1:9" x14ac:dyDescent="0.25">
      <c r="A1172" t="s">
        <v>409</v>
      </c>
      <c r="C1172" t="s">
        <v>500</v>
      </c>
      <c r="D1172" t="s">
        <v>2678</v>
      </c>
      <c r="E1172">
        <v>1.29807252697864</v>
      </c>
      <c r="G1172">
        <v>3.8592107294936902E-2</v>
      </c>
      <c r="I1172" t="s">
        <v>420</v>
      </c>
    </row>
    <row r="1173" spans="1:9" x14ac:dyDescent="0.25">
      <c r="A1173" t="s">
        <v>409</v>
      </c>
      <c r="C1173" t="s">
        <v>500</v>
      </c>
      <c r="D1173" t="s">
        <v>2678</v>
      </c>
      <c r="E1173">
        <v>5.3570722093901697</v>
      </c>
      <c r="G1173">
        <v>5.2264108952715404E-4</v>
      </c>
      <c r="I1173" t="s">
        <v>420</v>
      </c>
    </row>
    <row r="1174" spans="1:9" x14ac:dyDescent="0.25">
      <c r="A1174" t="s">
        <v>409</v>
      </c>
      <c r="C1174" t="s">
        <v>2679</v>
      </c>
      <c r="D1174" t="s">
        <v>2680</v>
      </c>
      <c r="E1174">
        <v>2.05043498192419</v>
      </c>
      <c r="G1174">
        <v>1.25416547071682E-2</v>
      </c>
      <c r="I1174" t="s">
        <v>420</v>
      </c>
    </row>
    <row r="1175" spans="1:9" x14ac:dyDescent="0.25">
      <c r="A1175" t="s">
        <v>409</v>
      </c>
      <c r="C1175" t="s">
        <v>2681</v>
      </c>
      <c r="D1175" t="s">
        <v>2682</v>
      </c>
      <c r="E1175">
        <v>4.0448853232272404</v>
      </c>
      <c r="G1175">
        <v>1.82305040052655E-3</v>
      </c>
      <c r="I1175" t="s">
        <v>420</v>
      </c>
    </row>
    <row r="1176" spans="1:9" x14ac:dyDescent="0.25">
      <c r="A1176" t="s">
        <v>409</v>
      </c>
      <c r="C1176" t="s">
        <v>2683</v>
      </c>
      <c r="D1176" t="s">
        <v>2684</v>
      </c>
      <c r="E1176">
        <v>1.4570208026040099</v>
      </c>
      <c r="G1176">
        <v>2.9165456920949899E-2</v>
      </c>
      <c r="I1176" t="s">
        <v>420</v>
      </c>
    </row>
    <row r="1177" spans="1:9" x14ac:dyDescent="0.25">
      <c r="A1177" t="s">
        <v>409</v>
      </c>
      <c r="C1177" t="s">
        <v>2149</v>
      </c>
      <c r="D1177" t="s">
        <v>2685</v>
      </c>
      <c r="E1177">
        <v>-2.0251142584594</v>
      </c>
      <c r="G1177">
        <v>3.26020535131816E-2</v>
      </c>
      <c r="I1177" t="s">
        <v>420</v>
      </c>
    </row>
    <row r="1178" spans="1:9" x14ac:dyDescent="0.25">
      <c r="A1178" t="s">
        <v>409</v>
      </c>
      <c r="C1178" t="s">
        <v>2686</v>
      </c>
      <c r="D1178" t="s">
        <v>2687</v>
      </c>
      <c r="E1178">
        <v>-2.86471052479191</v>
      </c>
      <c r="G1178">
        <v>1.56181458774594E-2</v>
      </c>
      <c r="I1178" t="s">
        <v>420</v>
      </c>
    </row>
    <row r="1179" spans="1:9" x14ac:dyDescent="0.25">
      <c r="A1179" t="s">
        <v>409</v>
      </c>
      <c r="C1179" t="s">
        <v>1210</v>
      </c>
      <c r="D1179" t="s">
        <v>1211</v>
      </c>
      <c r="E1179">
        <v>-2.8104042191818199</v>
      </c>
      <c r="G1179">
        <v>1.6475348086372001E-2</v>
      </c>
      <c r="I1179" t="s">
        <v>420</v>
      </c>
    </row>
    <row r="1180" spans="1:9" x14ac:dyDescent="0.25">
      <c r="A1180" t="s">
        <v>409</v>
      </c>
      <c r="C1180" t="s">
        <v>1216</v>
      </c>
      <c r="D1180" t="s">
        <v>1217</v>
      </c>
      <c r="E1180">
        <v>1.2576058425241099</v>
      </c>
      <c r="G1180">
        <v>4.1243468234095602E-2</v>
      </c>
      <c r="I1180" t="s">
        <v>420</v>
      </c>
    </row>
    <row r="1181" spans="1:9" x14ac:dyDescent="0.25">
      <c r="A1181" t="s">
        <v>409</v>
      </c>
      <c r="C1181" t="s">
        <v>796</v>
      </c>
      <c r="D1181" t="s">
        <v>2688</v>
      </c>
      <c r="E1181">
        <v>1.2964727232048101</v>
      </c>
      <c r="G1181">
        <v>3.8685872714479402E-2</v>
      </c>
      <c r="I1181" t="s">
        <v>420</v>
      </c>
    </row>
    <row r="1182" spans="1:9" x14ac:dyDescent="0.25">
      <c r="A1182" t="s">
        <v>409</v>
      </c>
      <c r="C1182" t="s">
        <v>2689</v>
      </c>
      <c r="D1182" t="s">
        <v>2690</v>
      </c>
      <c r="E1182">
        <v>1.7435860820935101</v>
      </c>
      <c r="G1182">
        <v>1.86432550792042E-2</v>
      </c>
      <c r="I1182" t="s">
        <v>420</v>
      </c>
    </row>
    <row r="1183" spans="1:9" x14ac:dyDescent="0.25">
      <c r="A1183" t="s">
        <v>409</v>
      </c>
      <c r="C1183" t="s">
        <v>2691</v>
      </c>
      <c r="D1183" t="s">
        <v>2692</v>
      </c>
      <c r="E1183">
        <v>4.4304208826145599</v>
      </c>
      <c r="G1183">
        <v>1.03790549838378E-3</v>
      </c>
      <c r="I1183" t="s">
        <v>420</v>
      </c>
    </row>
    <row r="1184" spans="1:9" x14ac:dyDescent="0.25">
      <c r="A1184" t="s">
        <v>409</v>
      </c>
      <c r="C1184" t="s">
        <v>2693</v>
      </c>
      <c r="D1184" t="s">
        <v>2694</v>
      </c>
      <c r="E1184">
        <v>-1.7015373360633299</v>
      </c>
      <c r="G1184">
        <v>4.5429784185774202E-2</v>
      </c>
      <c r="I1184" t="s">
        <v>420</v>
      </c>
    </row>
    <row r="1185" spans="1:9" x14ac:dyDescent="0.25">
      <c r="A1185" t="s">
        <v>409</v>
      </c>
      <c r="C1185" t="s">
        <v>2695</v>
      </c>
      <c r="D1185" t="s">
        <v>2696</v>
      </c>
      <c r="E1185">
        <v>-4.1684526094378702</v>
      </c>
      <c r="G1185">
        <v>5.4697459260401203E-3</v>
      </c>
      <c r="I1185" t="s">
        <v>420</v>
      </c>
    </row>
    <row r="1186" spans="1:9" x14ac:dyDescent="0.25">
      <c r="A1186" t="s">
        <v>409</v>
      </c>
      <c r="C1186" t="s">
        <v>2697</v>
      </c>
      <c r="D1186" t="s">
        <v>2698</v>
      </c>
      <c r="E1186">
        <v>-2.9347016579613099</v>
      </c>
      <c r="G1186">
        <v>1.4827623455953299E-2</v>
      </c>
      <c r="I1186" t="s">
        <v>420</v>
      </c>
    </row>
    <row r="1187" spans="1:9" x14ac:dyDescent="0.25">
      <c r="A1187" t="s">
        <v>409</v>
      </c>
      <c r="C1187" t="s">
        <v>2699</v>
      </c>
      <c r="D1187" t="s">
        <v>2700</v>
      </c>
      <c r="E1187">
        <v>-3.6482629285327302</v>
      </c>
      <c r="G1187">
        <v>8.1273841712122194E-3</v>
      </c>
      <c r="I1187" t="s">
        <v>420</v>
      </c>
    </row>
    <row r="1188" spans="1:9" x14ac:dyDescent="0.25">
      <c r="A1188" t="s">
        <v>409</v>
      </c>
      <c r="C1188" t="s">
        <v>2701</v>
      </c>
      <c r="D1188" t="s">
        <v>2702</v>
      </c>
      <c r="E1188">
        <v>5.7266899861636897</v>
      </c>
      <c r="G1188">
        <v>3.7361300686078501E-4</v>
      </c>
      <c r="I1188" t="s">
        <v>420</v>
      </c>
    </row>
    <row r="1189" spans="1:9" x14ac:dyDescent="0.25">
      <c r="A1189" t="s">
        <v>409</v>
      </c>
      <c r="C1189" t="s">
        <v>1231</v>
      </c>
      <c r="D1189" t="s">
        <v>1232</v>
      </c>
      <c r="E1189">
        <v>4.1769968061823999</v>
      </c>
      <c r="G1189">
        <v>1.49567486860014E-3</v>
      </c>
      <c r="I1189" t="s">
        <v>420</v>
      </c>
    </row>
    <row r="1190" spans="1:9" x14ac:dyDescent="0.25">
      <c r="A1190" t="s">
        <v>409</v>
      </c>
      <c r="C1190" t="s">
        <v>2703</v>
      </c>
      <c r="D1190" t="s">
        <v>2704</v>
      </c>
      <c r="E1190">
        <v>1.34362894105247</v>
      </c>
      <c r="G1190">
        <v>3.5552914111358198E-2</v>
      </c>
      <c r="I1190" t="s">
        <v>420</v>
      </c>
    </row>
    <row r="1191" spans="1:9" x14ac:dyDescent="0.25">
      <c r="A1191" t="s">
        <v>409</v>
      </c>
      <c r="C1191" t="s">
        <v>2705</v>
      </c>
      <c r="D1191" t="s">
        <v>2706</v>
      </c>
      <c r="E1191">
        <v>2.5537734067273301</v>
      </c>
      <c r="G1191">
        <v>7.4584791407554798E-3</v>
      </c>
      <c r="I1191" t="s">
        <v>420</v>
      </c>
    </row>
    <row r="1192" spans="1:9" x14ac:dyDescent="0.25">
      <c r="A1192" t="s">
        <v>409</v>
      </c>
      <c r="C1192" t="s">
        <v>2707</v>
      </c>
      <c r="D1192" t="s">
        <v>2708</v>
      </c>
      <c r="E1192">
        <v>2.21352386364349</v>
      </c>
      <c r="G1192">
        <v>1.02352493632003E-2</v>
      </c>
      <c r="I1192" t="s">
        <v>420</v>
      </c>
    </row>
    <row r="1193" spans="1:9" x14ac:dyDescent="0.25">
      <c r="A1193" t="s">
        <v>409</v>
      </c>
      <c r="C1193" t="s">
        <v>2709</v>
      </c>
      <c r="D1193" t="s">
        <v>2710</v>
      </c>
      <c r="E1193">
        <v>1.5802217710586599</v>
      </c>
      <c r="G1193">
        <v>2.3891136477198802E-2</v>
      </c>
      <c r="I1193" t="s">
        <v>420</v>
      </c>
    </row>
    <row r="1194" spans="1:9" x14ac:dyDescent="0.25">
      <c r="A1194" t="s">
        <v>409</v>
      </c>
      <c r="C1194" t="s">
        <v>2711</v>
      </c>
      <c r="D1194" t="s">
        <v>2712</v>
      </c>
      <c r="E1194">
        <v>4.1679370381357401</v>
      </c>
      <c r="G1194">
        <v>1.53106106099177E-3</v>
      </c>
      <c r="I1194" t="s">
        <v>420</v>
      </c>
    </row>
    <row r="1195" spans="1:9" x14ac:dyDescent="0.25">
      <c r="A1195" t="s">
        <v>409</v>
      </c>
      <c r="C1195" t="s">
        <v>2713</v>
      </c>
      <c r="D1195" t="s">
        <v>2714</v>
      </c>
      <c r="E1195">
        <v>1.2988943628004199</v>
      </c>
      <c r="G1195">
        <v>3.8530149936638801E-2</v>
      </c>
      <c r="I1195" t="s">
        <v>420</v>
      </c>
    </row>
    <row r="1196" spans="1:9" x14ac:dyDescent="0.25">
      <c r="A1196" t="s">
        <v>409</v>
      </c>
      <c r="C1196" t="s">
        <v>2715</v>
      </c>
      <c r="D1196" t="s">
        <v>2716</v>
      </c>
      <c r="E1196">
        <v>4.1312236890853997</v>
      </c>
      <c r="G1196">
        <v>1.5858509109913899E-3</v>
      </c>
      <c r="I1196" t="s">
        <v>420</v>
      </c>
    </row>
    <row r="1197" spans="1:9" x14ac:dyDescent="0.25">
      <c r="A1197" t="s">
        <v>409</v>
      </c>
      <c r="C1197" t="s">
        <v>2717</v>
      </c>
      <c r="D1197" t="s">
        <v>2718</v>
      </c>
      <c r="E1197">
        <v>-5.8738446073931296</v>
      </c>
      <c r="G1197">
        <v>1.1790492141887099E-3</v>
      </c>
      <c r="I1197" t="s">
        <v>420</v>
      </c>
    </row>
    <row r="1198" spans="1:9" x14ac:dyDescent="0.25">
      <c r="A1198" t="s">
        <v>409</v>
      </c>
      <c r="C1198" t="s">
        <v>2719</v>
      </c>
      <c r="D1198" t="s">
        <v>2720</v>
      </c>
      <c r="E1198">
        <v>-5.9709177026319296</v>
      </c>
      <c r="G1198">
        <v>9.4527524363575499E-4</v>
      </c>
      <c r="I1198" t="s">
        <v>420</v>
      </c>
    </row>
    <row r="1199" spans="1:9" x14ac:dyDescent="0.25">
      <c r="A1199" t="s">
        <v>409</v>
      </c>
      <c r="C1199" t="s">
        <v>2721</v>
      </c>
      <c r="D1199" t="s">
        <v>2722</v>
      </c>
      <c r="E1199">
        <v>1.8837382179529001</v>
      </c>
      <c r="G1199">
        <v>1.5572964119193299E-2</v>
      </c>
      <c r="I1199" t="s">
        <v>420</v>
      </c>
    </row>
    <row r="1200" spans="1:9" x14ac:dyDescent="0.25">
      <c r="A1200" t="s">
        <v>409</v>
      </c>
      <c r="C1200" t="s">
        <v>2723</v>
      </c>
      <c r="D1200" t="s">
        <v>2724</v>
      </c>
      <c r="E1200">
        <v>2.0131382675529799</v>
      </c>
      <c r="G1200">
        <v>1.31007353258124E-2</v>
      </c>
      <c r="I1200" t="s">
        <v>420</v>
      </c>
    </row>
    <row r="1201" spans="1:9" x14ac:dyDescent="0.25">
      <c r="A1201" t="s">
        <v>409</v>
      </c>
      <c r="C1201" t="s">
        <v>1288</v>
      </c>
      <c r="D1201" t="s">
        <v>1289</v>
      </c>
      <c r="E1201">
        <v>-1.8439772106210299</v>
      </c>
      <c r="G1201">
        <v>3.8886831998284598E-2</v>
      </c>
      <c r="I1201" t="s">
        <v>420</v>
      </c>
    </row>
    <row r="1202" spans="1:9" x14ac:dyDescent="0.25">
      <c r="A1202" t="s">
        <v>409</v>
      </c>
      <c r="C1202" t="s">
        <v>2725</v>
      </c>
      <c r="D1202" t="s">
        <v>2726</v>
      </c>
      <c r="E1202">
        <v>3.8225959241616998</v>
      </c>
      <c r="G1202">
        <v>2.28243080066903E-3</v>
      </c>
      <c r="I1202" t="s">
        <v>420</v>
      </c>
    </row>
    <row r="1203" spans="1:9" x14ac:dyDescent="0.25">
      <c r="A1203" t="s">
        <v>409</v>
      </c>
      <c r="C1203" t="s">
        <v>2727</v>
      </c>
      <c r="D1203" t="s">
        <v>2728</v>
      </c>
      <c r="E1203">
        <v>1.2671448265758001</v>
      </c>
      <c r="G1203">
        <v>4.0490479019707197E-2</v>
      </c>
      <c r="I1203" t="s">
        <v>420</v>
      </c>
    </row>
    <row r="1204" spans="1:9" x14ac:dyDescent="0.25">
      <c r="A1204" t="s">
        <v>409</v>
      </c>
      <c r="C1204" t="s">
        <v>2729</v>
      </c>
      <c r="D1204" t="s">
        <v>2730</v>
      </c>
      <c r="E1204">
        <v>1.85516888761146</v>
      </c>
      <c r="G1204">
        <v>1.6122378089552102E-2</v>
      </c>
      <c r="I1204" t="s">
        <v>420</v>
      </c>
    </row>
    <row r="1205" spans="1:9" x14ac:dyDescent="0.25">
      <c r="A1205" t="s">
        <v>409</v>
      </c>
      <c r="C1205" t="s">
        <v>2731</v>
      </c>
      <c r="D1205" t="s">
        <v>2732</v>
      </c>
      <c r="E1205">
        <v>-3.0978607012219999</v>
      </c>
      <c r="G1205">
        <v>1.2839622214204E-2</v>
      </c>
      <c r="I1205" t="s">
        <v>420</v>
      </c>
    </row>
    <row r="1206" spans="1:9" x14ac:dyDescent="0.25">
      <c r="A1206" t="s">
        <v>409</v>
      </c>
      <c r="C1206" t="s">
        <v>2733</v>
      </c>
      <c r="D1206" t="s">
        <v>2734</v>
      </c>
      <c r="E1206">
        <v>-2.7430446413319798</v>
      </c>
      <c r="G1206">
        <v>1.73045551127151E-2</v>
      </c>
      <c r="I1206" t="s">
        <v>420</v>
      </c>
    </row>
    <row r="1207" spans="1:9" x14ac:dyDescent="0.25">
      <c r="A1207" t="s">
        <v>409</v>
      </c>
      <c r="C1207" t="s">
        <v>1318</v>
      </c>
      <c r="D1207" t="s">
        <v>1319</v>
      </c>
      <c r="E1207">
        <v>-4.9517868771139701</v>
      </c>
      <c r="G1207">
        <v>2.9306555276908202E-3</v>
      </c>
      <c r="I1207" t="s">
        <v>420</v>
      </c>
    </row>
    <row r="1208" spans="1:9" x14ac:dyDescent="0.25">
      <c r="A1208" t="s">
        <v>409</v>
      </c>
      <c r="C1208" t="s">
        <v>2735</v>
      </c>
      <c r="D1208" t="s">
        <v>2736</v>
      </c>
      <c r="E1208">
        <v>1.2279151922167399</v>
      </c>
      <c r="G1208">
        <v>4.3259542531383498E-2</v>
      </c>
      <c r="I1208" t="s">
        <v>420</v>
      </c>
    </row>
    <row r="1209" spans="1:9" x14ac:dyDescent="0.25">
      <c r="A1209" t="s">
        <v>409</v>
      </c>
      <c r="C1209" t="s">
        <v>2737</v>
      </c>
      <c r="D1209" t="s">
        <v>2738</v>
      </c>
      <c r="E1209">
        <v>-2.3964497093617698</v>
      </c>
      <c r="G1209">
        <v>2.29503084538745E-2</v>
      </c>
      <c r="I1209" t="s">
        <v>420</v>
      </c>
    </row>
    <row r="1210" spans="1:9" x14ac:dyDescent="0.25">
      <c r="A1210" t="s">
        <v>409</v>
      </c>
      <c r="C1210" t="s">
        <v>2739</v>
      </c>
      <c r="D1210" t="s">
        <v>2740</v>
      </c>
      <c r="E1210">
        <v>-2.3961943858491601</v>
      </c>
      <c r="G1210">
        <v>2.29516631646852E-2</v>
      </c>
      <c r="I1210" t="s">
        <v>420</v>
      </c>
    </row>
    <row r="1211" spans="1:9" x14ac:dyDescent="0.25">
      <c r="A1211" t="s">
        <v>409</v>
      </c>
      <c r="C1211" t="s">
        <v>2741</v>
      </c>
      <c r="D1211" t="s">
        <v>2742</v>
      </c>
      <c r="E1211">
        <v>-2.2730193889578998</v>
      </c>
      <c r="G1211">
        <v>2.5803525004602298E-2</v>
      </c>
      <c r="I1211" t="s">
        <v>420</v>
      </c>
    </row>
    <row r="1212" spans="1:9" x14ac:dyDescent="0.25">
      <c r="A1212" t="s">
        <v>409</v>
      </c>
      <c r="C1212" t="s">
        <v>2743</v>
      </c>
      <c r="D1212" t="s">
        <v>2744</v>
      </c>
      <c r="E1212">
        <v>-4.4734780612182199</v>
      </c>
      <c r="G1212">
        <v>4.1408504725600204E-3</v>
      </c>
      <c r="I1212" t="s">
        <v>420</v>
      </c>
    </row>
    <row r="1213" spans="1:9" x14ac:dyDescent="0.25">
      <c r="A1213" t="s">
        <v>409</v>
      </c>
      <c r="C1213" t="s">
        <v>2745</v>
      </c>
      <c r="D1213" t="s">
        <v>2746</v>
      </c>
      <c r="E1213">
        <v>-1.7494675215909199</v>
      </c>
      <c r="G1213">
        <v>4.3464599822021298E-2</v>
      </c>
      <c r="I1213" t="s">
        <v>420</v>
      </c>
    </row>
    <row r="1214" spans="1:9" x14ac:dyDescent="0.25">
      <c r="A1214" t="s">
        <v>409</v>
      </c>
      <c r="C1214" t="s">
        <v>2747</v>
      </c>
      <c r="D1214" t="s">
        <v>2748</v>
      </c>
      <c r="E1214">
        <v>-3.9355539330473301</v>
      </c>
      <c r="G1214">
        <v>6.3867038425341202E-3</v>
      </c>
      <c r="I1214" t="s">
        <v>420</v>
      </c>
    </row>
    <row r="1215" spans="1:9" x14ac:dyDescent="0.25">
      <c r="A1215" t="s">
        <v>409</v>
      </c>
      <c r="C1215" t="s">
        <v>600</v>
      </c>
      <c r="D1215" t="s">
        <v>2749</v>
      </c>
      <c r="E1215">
        <v>2.4192010280571599</v>
      </c>
      <c r="G1215">
        <v>8.4084870937206607E-3</v>
      </c>
      <c r="I1215" t="s">
        <v>420</v>
      </c>
    </row>
    <row r="1216" spans="1:9" x14ac:dyDescent="0.25">
      <c r="A1216" t="s">
        <v>409</v>
      </c>
      <c r="C1216" t="s">
        <v>2750</v>
      </c>
      <c r="D1216" t="s">
        <v>2751</v>
      </c>
      <c r="E1216">
        <v>-1.9500536285413399</v>
      </c>
      <c r="G1216">
        <v>3.49999672713966E-2</v>
      </c>
      <c r="I1216" t="s">
        <v>420</v>
      </c>
    </row>
    <row r="1217" spans="1:9" x14ac:dyDescent="0.25">
      <c r="A1217" t="s">
        <v>409</v>
      </c>
      <c r="C1217" t="s">
        <v>2752</v>
      </c>
      <c r="D1217" t="s">
        <v>2753</v>
      </c>
      <c r="E1217">
        <v>2.4764309491232801</v>
      </c>
      <c r="G1217">
        <v>7.9848367692989496E-3</v>
      </c>
      <c r="I1217" t="s">
        <v>420</v>
      </c>
    </row>
    <row r="1218" spans="1:9" x14ac:dyDescent="0.25">
      <c r="A1218" t="s">
        <v>409</v>
      </c>
      <c r="C1218" t="s">
        <v>2754</v>
      </c>
      <c r="D1218" t="s">
        <v>2755</v>
      </c>
      <c r="E1218">
        <v>1.2455150663596799</v>
      </c>
      <c r="G1218">
        <v>4.1933006582021398E-2</v>
      </c>
      <c r="I1218" t="s">
        <v>420</v>
      </c>
    </row>
    <row r="1219" spans="1:9" x14ac:dyDescent="0.25">
      <c r="A1219" t="s">
        <v>409</v>
      </c>
      <c r="C1219" t="s">
        <v>2756</v>
      </c>
      <c r="D1219" t="s">
        <v>2757</v>
      </c>
      <c r="E1219">
        <v>-2.7441930996911399</v>
      </c>
      <c r="G1219">
        <v>1.7270470754677501E-2</v>
      </c>
      <c r="I1219" t="s">
        <v>420</v>
      </c>
    </row>
    <row r="1220" spans="1:9" x14ac:dyDescent="0.25">
      <c r="A1220" t="s">
        <v>409</v>
      </c>
      <c r="C1220" t="s">
        <v>2294</v>
      </c>
      <c r="D1220" t="s">
        <v>2758</v>
      </c>
      <c r="E1220">
        <v>-2.9929568908412798</v>
      </c>
      <c r="G1220">
        <v>1.3996855993272101E-2</v>
      </c>
      <c r="I1220" t="s">
        <v>420</v>
      </c>
    </row>
    <row r="1221" spans="1:9" x14ac:dyDescent="0.25">
      <c r="A1221" t="s">
        <v>409</v>
      </c>
      <c r="C1221" t="s">
        <v>2759</v>
      </c>
      <c r="D1221" t="s">
        <v>2760</v>
      </c>
      <c r="E1221">
        <v>1.1644915122567701</v>
      </c>
      <c r="G1221">
        <v>4.9953524017727097E-2</v>
      </c>
      <c r="I1221" t="s">
        <v>420</v>
      </c>
    </row>
    <row r="1222" spans="1:9" x14ac:dyDescent="0.25">
      <c r="A1222" t="s">
        <v>409</v>
      </c>
      <c r="C1222" t="s">
        <v>530</v>
      </c>
      <c r="D1222" t="s">
        <v>2761</v>
      </c>
      <c r="E1222">
        <v>-2.4527461972204598</v>
      </c>
      <c r="G1222">
        <v>2.18562705656846E-2</v>
      </c>
      <c r="I1222" t="s">
        <v>420</v>
      </c>
    </row>
    <row r="1223" spans="1:9" x14ac:dyDescent="0.25">
      <c r="A1223" t="s">
        <v>409</v>
      </c>
      <c r="C1223" t="s">
        <v>844</v>
      </c>
      <c r="D1223" t="s">
        <v>2762</v>
      </c>
      <c r="E1223">
        <v>-2.8531362087080798</v>
      </c>
      <c r="G1223">
        <v>1.5810980854745301E-2</v>
      </c>
      <c r="I1223" t="s">
        <v>420</v>
      </c>
    </row>
    <row r="1224" spans="1:9" x14ac:dyDescent="0.25">
      <c r="A1224" t="s">
        <v>409</v>
      </c>
      <c r="C1224" t="s">
        <v>2763</v>
      </c>
      <c r="D1224" t="s">
        <v>2764</v>
      </c>
      <c r="E1224">
        <v>2.49199605917044</v>
      </c>
      <c r="G1224">
        <v>7.8896265231704898E-3</v>
      </c>
      <c r="I1224" t="s">
        <v>420</v>
      </c>
    </row>
    <row r="1225" spans="1:9" x14ac:dyDescent="0.25">
      <c r="A1225" t="s">
        <v>409</v>
      </c>
      <c r="C1225" t="s">
        <v>2765</v>
      </c>
      <c r="D1225" t="s">
        <v>2766</v>
      </c>
      <c r="E1225">
        <v>1.3444013653707301</v>
      </c>
      <c r="G1225">
        <v>3.5513369450614202E-2</v>
      </c>
      <c r="I1225" t="s">
        <v>420</v>
      </c>
    </row>
    <row r="1226" spans="1:9" x14ac:dyDescent="0.25">
      <c r="A1226" t="s">
        <v>409</v>
      </c>
      <c r="C1226" t="s">
        <v>2767</v>
      </c>
      <c r="D1226" t="s">
        <v>2768</v>
      </c>
      <c r="E1226">
        <v>-3.4475933237884102</v>
      </c>
      <c r="G1226">
        <v>9.5823438002212401E-3</v>
      </c>
      <c r="I1226" t="s">
        <v>420</v>
      </c>
    </row>
    <row r="1227" spans="1:9" x14ac:dyDescent="0.25">
      <c r="A1227" t="s">
        <v>409</v>
      </c>
      <c r="C1227" t="s">
        <v>2769</v>
      </c>
      <c r="D1227" t="s">
        <v>2770</v>
      </c>
      <c r="E1227">
        <v>-4.54556301485432</v>
      </c>
      <c r="G1227">
        <v>3.8800186242450899E-3</v>
      </c>
      <c r="I1227" t="s">
        <v>420</v>
      </c>
    </row>
    <row r="1228" spans="1:9" x14ac:dyDescent="0.25">
      <c r="A1228" t="s">
        <v>409</v>
      </c>
      <c r="C1228" t="s">
        <v>2771</v>
      </c>
      <c r="D1228" t="s">
        <v>2772</v>
      </c>
      <c r="E1228">
        <v>1.23048483101311</v>
      </c>
      <c r="G1228">
        <v>4.3124365071299797E-2</v>
      </c>
      <c r="I1228" t="s">
        <v>420</v>
      </c>
    </row>
    <row r="1229" spans="1:9" x14ac:dyDescent="0.25">
      <c r="A1229" t="s">
        <v>409</v>
      </c>
      <c r="C1229" t="s">
        <v>2773</v>
      </c>
      <c r="D1229" t="s">
        <v>2774</v>
      </c>
      <c r="E1229">
        <v>-5.8296509905004799</v>
      </c>
      <c r="G1229">
        <v>1.3203050112155601E-3</v>
      </c>
      <c r="I1229" t="s">
        <v>420</v>
      </c>
    </row>
    <row r="1230" spans="1:9" x14ac:dyDescent="0.25">
      <c r="A1230" t="s">
        <v>409</v>
      </c>
      <c r="C1230" t="s">
        <v>2775</v>
      </c>
      <c r="D1230" t="s">
        <v>2776</v>
      </c>
      <c r="E1230">
        <v>-6.6438561897747199</v>
      </c>
      <c r="G1230">
        <v>9.9804021194915799E-5</v>
      </c>
      <c r="I1230" t="s">
        <v>420</v>
      </c>
    </row>
    <row r="1231" spans="1:9" x14ac:dyDescent="0.25">
      <c r="A1231" t="s">
        <v>409</v>
      </c>
      <c r="C1231" t="s">
        <v>2777</v>
      </c>
      <c r="D1231" t="s">
        <v>2778</v>
      </c>
      <c r="E1231">
        <v>-2.5518906026894599</v>
      </c>
      <c r="G1231">
        <v>1.99899298134762E-2</v>
      </c>
      <c r="I1231" t="s">
        <v>420</v>
      </c>
    </row>
    <row r="1232" spans="1:9" x14ac:dyDescent="0.25">
      <c r="A1232" t="s">
        <v>409</v>
      </c>
      <c r="C1232" t="s">
        <v>2779</v>
      </c>
      <c r="D1232" t="s">
        <v>2780</v>
      </c>
      <c r="E1232">
        <v>1.64919005536595</v>
      </c>
      <c r="G1232">
        <v>2.1262727578870801E-2</v>
      </c>
      <c r="I1232" t="s">
        <v>420</v>
      </c>
    </row>
    <row r="1233" spans="1:9" x14ac:dyDescent="0.25">
      <c r="A1233" t="s">
        <v>409</v>
      </c>
      <c r="C1233" t="s">
        <v>2781</v>
      </c>
      <c r="D1233" t="s">
        <v>2782</v>
      </c>
      <c r="E1233">
        <v>2.1260828984087001</v>
      </c>
      <c r="G1233">
        <v>1.13784560245032E-2</v>
      </c>
      <c r="I1233" t="s">
        <v>420</v>
      </c>
    </row>
    <row r="1234" spans="1:9" x14ac:dyDescent="0.25">
      <c r="A1234" t="s">
        <v>409</v>
      </c>
      <c r="C1234" t="s">
        <v>2783</v>
      </c>
      <c r="D1234" t="s">
        <v>2784</v>
      </c>
      <c r="E1234">
        <v>1.69431146546919</v>
      </c>
      <c r="G1234">
        <v>1.9907572780763799E-2</v>
      </c>
      <c r="I1234" t="s">
        <v>420</v>
      </c>
    </row>
    <row r="1235" spans="1:9" x14ac:dyDescent="0.25">
      <c r="A1235" t="s">
        <v>409</v>
      </c>
      <c r="C1235" t="s">
        <v>2785</v>
      </c>
      <c r="D1235" t="s">
        <v>2786</v>
      </c>
      <c r="E1235">
        <v>1.53089848778589</v>
      </c>
      <c r="G1235">
        <v>2.56412497959724E-2</v>
      </c>
      <c r="I1235" t="s">
        <v>420</v>
      </c>
    </row>
    <row r="1236" spans="1:9" x14ac:dyDescent="0.25">
      <c r="A1236" t="s">
        <v>409</v>
      </c>
      <c r="C1236" t="s">
        <v>2787</v>
      </c>
      <c r="D1236" t="s">
        <v>2788</v>
      </c>
      <c r="E1236">
        <v>1.4008797395042101</v>
      </c>
      <c r="G1236">
        <v>3.2046117991178E-2</v>
      </c>
      <c r="I1236" t="s">
        <v>420</v>
      </c>
    </row>
    <row r="1237" spans="1:9" x14ac:dyDescent="0.25">
      <c r="A1237" t="s">
        <v>409</v>
      </c>
      <c r="C1237" t="s">
        <v>2789</v>
      </c>
      <c r="D1237" t="s">
        <v>2790</v>
      </c>
      <c r="E1237">
        <v>6.0903887487666903</v>
      </c>
      <c r="G1237">
        <v>2.8580242433040598E-4</v>
      </c>
      <c r="I1237" t="s">
        <v>420</v>
      </c>
    </row>
    <row r="1238" spans="1:9" x14ac:dyDescent="0.25">
      <c r="A1238" t="s">
        <v>409</v>
      </c>
      <c r="C1238" t="s">
        <v>2791</v>
      </c>
      <c r="D1238" t="s">
        <v>2792</v>
      </c>
      <c r="E1238">
        <v>1.5763109946326299</v>
      </c>
      <c r="G1238">
        <v>2.4089443590619999E-2</v>
      </c>
      <c r="I1238" t="s">
        <v>420</v>
      </c>
    </row>
    <row r="1239" spans="1:9" x14ac:dyDescent="0.25">
      <c r="A1239" t="s">
        <v>409</v>
      </c>
      <c r="C1239" t="s">
        <v>2793</v>
      </c>
      <c r="D1239" t="s">
        <v>2794</v>
      </c>
      <c r="E1239">
        <v>1.36423292704888</v>
      </c>
      <c r="G1239">
        <v>3.4302763424931097E-2</v>
      </c>
      <c r="I1239" t="s">
        <v>420</v>
      </c>
    </row>
    <row r="1240" spans="1:9" x14ac:dyDescent="0.25">
      <c r="A1240" t="s">
        <v>409</v>
      </c>
      <c r="C1240" t="s">
        <v>2795</v>
      </c>
      <c r="D1240" t="s">
        <v>2796</v>
      </c>
      <c r="E1240">
        <v>2.4219694449448501</v>
      </c>
      <c r="G1240">
        <v>8.3676741027543002E-3</v>
      </c>
      <c r="I1240" t="s">
        <v>420</v>
      </c>
    </row>
    <row r="1241" spans="1:9" x14ac:dyDescent="0.25">
      <c r="A1241" t="s">
        <v>409</v>
      </c>
      <c r="C1241" t="s">
        <v>2797</v>
      </c>
      <c r="D1241" t="s">
        <v>2798</v>
      </c>
      <c r="E1241">
        <v>-2.3066269340729999</v>
      </c>
      <c r="G1241">
        <v>2.4900083559145102E-2</v>
      </c>
      <c r="I1241" t="s">
        <v>420</v>
      </c>
    </row>
    <row r="1242" spans="1:9" x14ac:dyDescent="0.25">
      <c r="A1242" t="s">
        <v>409</v>
      </c>
      <c r="C1242" t="s">
        <v>2799</v>
      </c>
      <c r="D1242" t="s">
        <v>2800</v>
      </c>
      <c r="E1242">
        <v>-3.4472255832695802</v>
      </c>
      <c r="G1242">
        <v>9.5865844610870804E-3</v>
      </c>
      <c r="I1242" t="s">
        <v>420</v>
      </c>
    </row>
    <row r="1243" spans="1:9" x14ac:dyDescent="0.25">
      <c r="A1243" t="s">
        <v>409</v>
      </c>
      <c r="C1243" t="s">
        <v>1368</v>
      </c>
      <c r="D1243" t="s">
        <v>1369</v>
      </c>
      <c r="E1243">
        <v>2.4948906565872102</v>
      </c>
      <c r="G1243">
        <v>7.8750778717400199E-3</v>
      </c>
      <c r="I1243" t="s">
        <v>420</v>
      </c>
    </row>
    <row r="1244" spans="1:9" x14ac:dyDescent="0.25">
      <c r="A1244" t="s">
        <v>409</v>
      </c>
      <c r="C1244" t="s">
        <v>2801</v>
      </c>
      <c r="D1244" t="s">
        <v>2802</v>
      </c>
      <c r="E1244">
        <v>1.44119428107535</v>
      </c>
      <c r="G1244">
        <v>2.9876672061283499E-2</v>
      </c>
      <c r="I1244" t="s">
        <v>420</v>
      </c>
    </row>
    <row r="1245" spans="1:9" x14ac:dyDescent="0.25">
      <c r="A1245" t="s">
        <v>409</v>
      </c>
      <c r="C1245" t="s">
        <v>2803</v>
      </c>
      <c r="D1245" t="s">
        <v>2804</v>
      </c>
      <c r="E1245">
        <v>1.32155660387222</v>
      </c>
      <c r="G1245">
        <v>3.6953404362738897E-2</v>
      </c>
      <c r="I1245" t="s">
        <v>420</v>
      </c>
    </row>
    <row r="1246" spans="1:9" x14ac:dyDescent="0.25">
      <c r="A1246" t="s">
        <v>409</v>
      </c>
      <c r="C1246" t="s">
        <v>2805</v>
      </c>
      <c r="D1246" t="s">
        <v>2806</v>
      </c>
      <c r="E1246">
        <v>-3.3622042133223</v>
      </c>
      <c r="G1246">
        <v>1.03645077667796E-2</v>
      </c>
      <c r="I1246" t="s">
        <v>420</v>
      </c>
    </row>
    <row r="1247" spans="1:9" x14ac:dyDescent="0.25">
      <c r="A1247" t="s">
        <v>409</v>
      </c>
      <c r="C1247" t="s">
        <v>2807</v>
      </c>
      <c r="D1247" t="s">
        <v>2808</v>
      </c>
      <c r="E1247">
        <v>2.13374658384223</v>
      </c>
      <c r="G1247">
        <v>1.12981622977824E-2</v>
      </c>
      <c r="I1247" t="s">
        <v>420</v>
      </c>
    </row>
    <row r="1248" spans="1:9" x14ac:dyDescent="0.25">
      <c r="A1248" t="s">
        <v>409</v>
      </c>
      <c r="C1248" t="s">
        <v>2809</v>
      </c>
      <c r="D1248" t="s">
        <v>2810</v>
      </c>
      <c r="E1248">
        <v>-1.8646559626230601</v>
      </c>
      <c r="G1248">
        <v>3.8129624694756101E-2</v>
      </c>
      <c r="I1248" t="s">
        <v>420</v>
      </c>
    </row>
    <row r="1249" spans="1:9" x14ac:dyDescent="0.25">
      <c r="A1249" t="s">
        <v>409</v>
      </c>
      <c r="C1249" t="s">
        <v>2811</v>
      </c>
      <c r="D1249" t="s">
        <v>2812</v>
      </c>
      <c r="E1249">
        <v>1.4405151392401301</v>
      </c>
      <c r="G1249">
        <v>2.9890620868892701E-2</v>
      </c>
      <c r="I1249" t="s">
        <v>420</v>
      </c>
    </row>
    <row r="1250" spans="1:9" x14ac:dyDescent="0.25">
      <c r="A1250" t="s">
        <v>409</v>
      </c>
      <c r="C1250" t="s">
        <v>2813</v>
      </c>
      <c r="D1250" t="s">
        <v>2814</v>
      </c>
      <c r="E1250">
        <v>3.9734079449620698</v>
      </c>
      <c r="G1250">
        <v>1.9430340350383699E-3</v>
      </c>
      <c r="I1250" t="s">
        <v>420</v>
      </c>
    </row>
    <row r="1251" spans="1:9" x14ac:dyDescent="0.25">
      <c r="A1251" t="s">
        <v>409</v>
      </c>
      <c r="C1251" t="s">
        <v>2815</v>
      </c>
      <c r="D1251" t="s">
        <v>2816</v>
      </c>
      <c r="E1251">
        <v>4.2590388080194499</v>
      </c>
      <c r="G1251">
        <v>1.35952385038651E-3</v>
      </c>
      <c r="I1251" t="s">
        <v>420</v>
      </c>
    </row>
    <row r="1252" spans="1:9" x14ac:dyDescent="0.25">
      <c r="A1252" t="s">
        <v>409</v>
      </c>
      <c r="C1252" t="s">
        <v>2817</v>
      </c>
      <c r="D1252" t="s">
        <v>2818</v>
      </c>
      <c r="E1252">
        <v>4.2846284168452398</v>
      </c>
      <c r="G1252">
        <v>1.34685153726255E-3</v>
      </c>
      <c r="I1252" t="s">
        <v>420</v>
      </c>
    </row>
    <row r="1253" spans="1:9" x14ac:dyDescent="0.25">
      <c r="A1253" t="s">
        <v>409</v>
      </c>
      <c r="C1253" t="s">
        <v>2819</v>
      </c>
      <c r="D1253" t="s">
        <v>2820</v>
      </c>
      <c r="E1253">
        <v>1.366019900015</v>
      </c>
      <c r="G1253">
        <v>3.4193299218808801E-2</v>
      </c>
      <c r="I1253" t="s">
        <v>420</v>
      </c>
    </row>
    <row r="1254" spans="1:9" x14ac:dyDescent="0.25">
      <c r="A1254" t="s">
        <v>409</v>
      </c>
      <c r="C1254" t="s">
        <v>2821</v>
      </c>
      <c r="D1254" t="s">
        <v>2822</v>
      </c>
      <c r="E1254">
        <v>1.2826908020257199</v>
      </c>
      <c r="G1254">
        <v>3.9499663271001198E-2</v>
      </c>
      <c r="I1254" t="s">
        <v>420</v>
      </c>
    </row>
    <row r="1255" spans="1:9" x14ac:dyDescent="0.25">
      <c r="A1255" t="s">
        <v>409</v>
      </c>
      <c r="C1255" t="s">
        <v>2823</v>
      </c>
      <c r="D1255" t="s">
        <v>2824</v>
      </c>
      <c r="E1255">
        <v>1.32021858758845</v>
      </c>
      <c r="G1255">
        <v>3.7063055658470803E-2</v>
      </c>
      <c r="I1255" t="s">
        <v>420</v>
      </c>
    </row>
    <row r="1256" spans="1:9" x14ac:dyDescent="0.25">
      <c r="A1256" t="s">
        <v>409</v>
      </c>
      <c r="C1256" t="s">
        <v>2825</v>
      </c>
      <c r="D1256" t="s">
        <v>2826</v>
      </c>
      <c r="E1256">
        <v>1.24632818861301</v>
      </c>
      <c r="G1256">
        <v>4.1872189102957397E-2</v>
      </c>
      <c r="I1256" t="s">
        <v>420</v>
      </c>
    </row>
    <row r="1257" spans="1:9" x14ac:dyDescent="0.25">
      <c r="A1257" t="s">
        <v>409</v>
      </c>
      <c r="C1257" t="s">
        <v>2827</v>
      </c>
      <c r="D1257" t="s">
        <v>2828</v>
      </c>
      <c r="E1257">
        <v>1.29404659302676</v>
      </c>
      <c r="G1257">
        <v>3.87849980360142E-2</v>
      </c>
      <c r="I1257" t="s">
        <v>420</v>
      </c>
    </row>
    <row r="1258" spans="1:9" x14ac:dyDescent="0.25">
      <c r="A1258" t="s">
        <v>409</v>
      </c>
      <c r="C1258" t="s">
        <v>2829</v>
      </c>
      <c r="D1258" t="s">
        <v>2830</v>
      </c>
      <c r="E1258">
        <v>2.8597275804211701</v>
      </c>
      <c r="G1258">
        <v>5.3588640349206997E-3</v>
      </c>
      <c r="I1258" t="s">
        <v>420</v>
      </c>
    </row>
    <row r="1259" spans="1:9" x14ac:dyDescent="0.25">
      <c r="A1259" t="s">
        <v>409</v>
      </c>
      <c r="C1259" t="s">
        <v>2831</v>
      </c>
      <c r="D1259" t="s">
        <v>2832</v>
      </c>
      <c r="E1259">
        <v>-2.1909619809127001</v>
      </c>
      <c r="G1259">
        <v>2.7810840945554399E-2</v>
      </c>
      <c r="I1259" t="s">
        <v>420</v>
      </c>
    </row>
    <row r="1260" spans="1:9" x14ac:dyDescent="0.25">
      <c r="A1260" t="s">
        <v>409</v>
      </c>
      <c r="C1260" t="s">
        <v>2833</v>
      </c>
      <c r="D1260" t="s">
        <v>2834</v>
      </c>
      <c r="E1260">
        <v>1.72631987016893</v>
      </c>
      <c r="G1260">
        <v>1.9104572727333801E-2</v>
      </c>
      <c r="I1260" t="s">
        <v>420</v>
      </c>
    </row>
    <row r="1261" spans="1:9" x14ac:dyDescent="0.25">
      <c r="A1261" t="s">
        <v>409</v>
      </c>
      <c r="C1261" t="s">
        <v>1416</v>
      </c>
      <c r="D1261" t="s">
        <v>1417</v>
      </c>
      <c r="E1261">
        <v>-2.6159111662513701</v>
      </c>
      <c r="G1261">
        <v>1.9013507961016099E-2</v>
      </c>
      <c r="I1261" t="s">
        <v>420</v>
      </c>
    </row>
    <row r="1262" spans="1:9" x14ac:dyDescent="0.25">
      <c r="A1262" t="s">
        <v>409</v>
      </c>
      <c r="C1262" t="s">
        <v>2835</v>
      </c>
      <c r="D1262" t="s">
        <v>2836</v>
      </c>
      <c r="E1262">
        <v>1.2094222966617501</v>
      </c>
      <c r="G1262">
        <v>4.5226630462802599E-2</v>
      </c>
      <c r="I1262" t="s">
        <v>420</v>
      </c>
    </row>
    <row r="1263" spans="1:9" x14ac:dyDescent="0.25">
      <c r="A1263" t="s">
        <v>409</v>
      </c>
      <c r="C1263" t="s">
        <v>2837</v>
      </c>
      <c r="D1263" t="s">
        <v>2838</v>
      </c>
      <c r="E1263">
        <v>1.20900193515341</v>
      </c>
      <c r="G1263">
        <v>4.5248766460885603E-2</v>
      </c>
      <c r="I1263" t="s">
        <v>420</v>
      </c>
    </row>
    <row r="1264" spans="1:9" x14ac:dyDescent="0.25">
      <c r="A1264" t="s">
        <v>409</v>
      </c>
      <c r="C1264" t="s">
        <v>2839</v>
      </c>
      <c r="D1264" t="s">
        <v>2840</v>
      </c>
      <c r="E1264">
        <v>1.78431617452693</v>
      </c>
      <c r="G1264">
        <v>1.7717502568230799E-2</v>
      </c>
      <c r="I1264" t="s">
        <v>420</v>
      </c>
    </row>
    <row r="1265" spans="1:9" x14ac:dyDescent="0.25">
      <c r="A1265" t="s">
        <v>409</v>
      </c>
      <c r="C1265" t="s">
        <v>2841</v>
      </c>
      <c r="D1265" t="s">
        <v>2842</v>
      </c>
      <c r="E1265">
        <v>4.2080840429057504</v>
      </c>
      <c r="G1265">
        <v>1.4253949539773101E-3</v>
      </c>
      <c r="I1265" t="s">
        <v>420</v>
      </c>
    </row>
    <row r="1266" spans="1:9" x14ac:dyDescent="0.25">
      <c r="A1266" t="s">
        <v>409</v>
      </c>
      <c r="C1266" t="s">
        <v>2843</v>
      </c>
      <c r="D1266" t="s">
        <v>2844</v>
      </c>
      <c r="E1266">
        <v>1.2442098056606401</v>
      </c>
      <c r="G1266">
        <v>4.2076595283222301E-2</v>
      </c>
      <c r="I1266" t="s">
        <v>420</v>
      </c>
    </row>
    <row r="1267" spans="1:9" x14ac:dyDescent="0.25">
      <c r="A1267" t="s">
        <v>409</v>
      </c>
      <c r="C1267" t="s">
        <v>2845</v>
      </c>
      <c r="D1267" t="s">
        <v>2846</v>
      </c>
      <c r="E1267">
        <v>1.1652902665909</v>
      </c>
      <c r="G1267">
        <v>4.9842076539676101E-2</v>
      </c>
      <c r="I1267" t="s">
        <v>420</v>
      </c>
    </row>
    <row r="1268" spans="1:9" x14ac:dyDescent="0.25">
      <c r="A1268" t="s">
        <v>409</v>
      </c>
      <c r="C1268" t="s">
        <v>2847</v>
      </c>
      <c r="D1268" t="s">
        <v>2848</v>
      </c>
      <c r="E1268">
        <v>1.40801225493923</v>
      </c>
      <c r="G1268">
        <v>3.1560970694573399E-2</v>
      </c>
      <c r="I1268" t="s">
        <v>420</v>
      </c>
    </row>
    <row r="1269" spans="1:9" x14ac:dyDescent="0.25">
      <c r="A1269" t="s">
        <v>409</v>
      </c>
      <c r="C1269" t="s">
        <v>2849</v>
      </c>
      <c r="D1269" t="s">
        <v>2850</v>
      </c>
      <c r="E1269">
        <v>3.2856294007322502</v>
      </c>
      <c r="G1269">
        <v>3.7442996491854298E-3</v>
      </c>
      <c r="I1269" t="s">
        <v>420</v>
      </c>
    </row>
    <row r="1270" spans="1:9" x14ac:dyDescent="0.25">
      <c r="A1270" t="s">
        <v>409</v>
      </c>
      <c r="C1270" t="s">
        <v>2476</v>
      </c>
      <c r="D1270" t="s">
        <v>2851</v>
      </c>
      <c r="E1270">
        <v>-3.4817018255592198</v>
      </c>
      <c r="G1270">
        <v>9.3917401334833103E-3</v>
      </c>
      <c r="I1270" t="s">
        <v>420</v>
      </c>
    </row>
    <row r="1271" spans="1:9" x14ac:dyDescent="0.25">
      <c r="A1271" t="s">
        <v>409</v>
      </c>
      <c r="C1271" t="s">
        <v>2852</v>
      </c>
      <c r="D1271" t="s">
        <v>2853</v>
      </c>
      <c r="E1271">
        <v>-2.4137613026434201</v>
      </c>
      <c r="G1271">
        <v>2.25802460823393E-2</v>
      </c>
      <c r="I1271" t="s">
        <v>420</v>
      </c>
    </row>
    <row r="1272" spans="1:9" x14ac:dyDescent="0.25">
      <c r="A1272" t="s">
        <v>409</v>
      </c>
      <c r="C1272" t="s">
        <v>2854</v>
      </c>
      <c r="D1272" t="s">
        <v>2855</v>
      </c>
      <c r="E1272">
        <v>-2.4218227208364</v>
      </c>
      <c r="G1272">
        <v>2.2395150388807499E-2</v>
      </c>
      <c r="I1272" t="s">
        <v>420</v>
      </c>
    </row>
    <row r="1273" spans="1:9" x14ac:dyDescent="0.25">
      <c r="A1273" t="s">
        <v>409</v>
      </c>
      <c r="C1273" t="s">
        <v>2856</v>
      </c>
      <c r="D1273" t="s">
        <v>2857</v>
      </c>
      <c r="E1273">
        <v>1.6180711781165</v>
      </c>
      <c r="G1273">
        <v>2.2207301063871501E-2</v>
      </c>
      <c r="I1273" t="s">
        <v>420</v>
      </c>
    </row>
    <row r="1274" spans="1:9" x14ac:dyDescent="0.25">
      <c r="A1274" t="s">
        <v>409</v>
      </c>
      <c r="C1274" t="s">
        <v>1443</v>
      </c>
      <c r="D1274" t="s">
        <v>1444</v>
      </c>
      <c r="E1274">
        <v>-2.6396052612512699</v>
      </c>
      <c r="G1274">
        <v>1.8570278716907401E-2</v>
      </c>
      <c r="I1274" t="s">
        <v>420</v>
      </c>
    </row>
    <row r="1275" spans="1:9" x14ac:dyDescent="0.25">
      <c r="A1275" t="s">
        <v>409</v>
      </c>
      <c r="C1275" t="s">
        <v>2858</v>
      </c>
      <c r="D1275" t="s">
        <v>2859</v>
      </c>
      <c r="E1275">
        <v>1.27081843546758</v>
      </c>
      <c r="G1275">
        <v>4.0301303202903802E-2</v>
      </c>
      <c r="I1275" t="s">
        <v>420</v>
      </c>
    </row>
    <row r="1276" spans="1:9" x14ac:dyDescent="0.25">
      <c r="A1276" t="s">
        <v>409</v>
      </c>
      <c r="C1276" t="s">
        <v>1446</v>
      </c>
      <c r="D1276" t="s">
        <v>1447</v>
      </c>
      <c r="E1276">
        <v>-1.7277950851047801</v>
      </c>
      <c r="G1276">
        <v>4.4412443750830102E-2</v>
      </c>
      <c r="I1276" t="s">
        <v>420</v>
      </c>
    </row>
    <row r="1277" spans="1:9" x14ac:dyDescent="0.25">
      <c r="A1277" t="s">
        <v>409</v>
      </c>
      <c r="C1277" t="s">
        <v>2263</v>
      </c>
      <c r="D1277" t="s">
        <v>2860</v>
      </c>
      <c r="E1277">
        <v>-2.49853560039567</v>
      </c>
      <c r="G1277">
        <v>2.0977963955569799E-2</v>
      </c>
      <c r="I1277" t="s">
        <v>420</v>
      </c>
    </row>
    <row r="1278" spans="1:9" x14ac:dyDescent="0.25">
      <c r="A1278" t="s">
        <v>409</v>
      </c>
      <c r="C1278" t="s">
        <v>2861</v>
      </c>
      <c r="D1278" t="s">
        <v>2862</v>
      </c>
      <c r="E1278">
        <v>-2.9074410754298499</v>
      </c>
      <c r="G1278">
        <v>1.5113759146798999E-2</v>
      </c>
      <c r="I1278" t="s">
        <v>420</v>
      </c>
    </row>
    <row r="1279" spans="1:9" x14ac:dyDescent="0.25">
      <c r="A1279" t="s">
        <v>409</v>
      </c>
      <c r="C1279" t="s">
        <v>2863</v>
      </c>
      <c r="D1279" t="s">
        <v>2864</v>
      </c>
      <c r="E1279">
        <v>-2.0149996740641001</v>
      </c>
      <c r="G1279">
        <v>3.2981676449146298E-2</v>
      </c>
      <c r="I1279" t="s">
        <v>420</v>
      </c>
    </row>
    <row r="1280" spans="1:9" x14ac:dyDescent="0.25">
      <c r="A1280" t="s">
        <v>409</v>
      </c>
      <c r="C1280" t="s">
        <v>2865</v>
      </c>
      <c r="D1280" t="s">
        <v>2866</v>
      </c>
      <c r="E1280">
        <v>-4.79702265132061</v>
      </c>
      <c r="G1280">
        <v>3.2119975811581202E-3</v>
      </c>
      <c r="I1280" t="s">
        <v>420</v>
      </c>
    </row>
    <row r="1281" spans="1:9" x14ac:dyDescent="0.25">
      <c r="A1281" t="s">
        <v>409</v>
      </c>
      <c r="C1281" t="s">
        <v>2069</v>
      </c>
      <c r="D1281" t="s">
        <v>2867</v>
      </c>
      <c r="E1281">
        <v>1.3086462406147501</v>
      </c>
      <c r="G1281">
        <v>3.7677226361352102E-2</v>
      </c>
      <c r="I1281" t="s">
        <v>420</v>
      </c>
    </row>
    <row r="1282" spans="1:9" x14ac:dyDescent="0.25">
      <c r="A1282" t="s">
        <v>409</v>
      </c>
      <c r="C1282" t="s">
        <v>2868</v>
      </c>
      <c r="D1282" t="s">
        <v>2869</v>
      </c>
      <c r="E1282">
        <v>1.54447576263179</v>
      </c>
      <c r="G1282">
        <v>2.51772545308213E-2</v>
      </c>
      <c r="I1282" t="s">
        <v>420</v>
      </c>
    </row>
    <row r="1283" spans="1:9" x14ac:dyDescent="0.25">
      <c r="A1283" t="s">
        <v>409</v>
      </c>
      <c r="C1283" t="s">
        <v>2870</v>
      </c>
      <c r="D1283" t="s">
        <v>2871</v>
      </c>
      <c r="E1283">
        <v>-5.8507300882535596</v>
      </c>
      <c r="G1283">
        <v>1.28010702135799E-3</v>
      </c>
      <c r="I1283" t="s">
        <v>420</v>
      </c>
    </row>
    <row r="1284" spans="1:9" x14ac:dyDescent="0.25">
      <c r="A1284" t="s">
        <v>409</v>
      </c>
      <c r="C1284" t="s">
        <v>2872</v>
      </c>
      <c r="D1284" t="s">
        <v>2873</v>
      </c>
      <c r="E1284">
        <v>-3.07444563311895</v>
      </c>
      <c r="G1284">
        <v>1.3074369827805901E-2</v>
      </c>
      <c r="I1284" t="s">
        <v>420</v>
      </c>
    </row>
    <row r="1285" spans="1:9" x14ac:dyDescent="0.25">
      <c r="A1285" t="s">
        <v>409</v>
      </c>
      <c r="C1285" t="s">
        <v>2874</v>
      </c>
      <c r="D1285" t="s">
        <v>2875</v>
      </c>
      <c r="E1285">
        <v>1.81609118790483</v>
      </c>
      <c r="G1285">
        <v>1.6999200519474601E-2</v>
      </c>
      <c r="I1285" t="s">
        <v>420</v>
      </c>
    </row>
    <row r="1286" spans="1:9" x14ac:dyDescent="0.25">
      <c r="A1286" t="s">
        <v>409</v>
      </c>
      <c r="C1286" t="s">
        <v>2876</v>
      </c>
      <c r="D1286" t="s">
        <v>2877</v>
      </c>
      <c r="E1286">
        <v>3.74931394112334</v>
      </c>
      <c r="G1286">
        <v>2.4566935207448498E-3</v>
      </c>
      <c r="I1286" t="s">
        <v>420</v>
      </c>
    </row>
    <row r="1287" spans="1:9" x14ac:dyDescent="0.25">
      <c r="A1287" t="s">
        <v>409</v>
      </c>
      <c r="C1287" t="s">
        <v>2878</v>
      </c>
      <c r="D1287" t="s">
        <v>2879</v>
      </c>
      <c r="E1287">
        <v>3.0449898257338801</v>
      </c>
      <c r="G1287">
        <v>4.5556934894732696E-3</v>
      </c>
      <c r="I1287" t="s">
        <v>420</v>
      </c>
    </row>
    <row r="1288" spans="1:9" x14ac:dyDescent="0.25">
      <c r="A1288" t="s">
        <v>409</v>
      </c>
      <c r="C1288" t="s">
        <v>2880</v>
      </c>
      <c r="D1288" t="s">
        <v>2881</v>
      </c>
      <c r="E1288">
        <v>1.4542568628774599</v>
      </c>
      <c r="G1288">
        <v>2.93017382877909E-2</v>
      </c>
      <c r="I1288" t="s">
        <v>420</v>
      </c>
    </row>
    <row r="1289" spans="1:9" x14ac:dyDescent="0.25">
      <c r="A1289" t="s">
        <v>409</v>
      </c>
      <c r="C1289" t="s">
        <v>1500</v>
      </c>
      <c r="D1289" t="s">
        <v>1501</v>
      </c>
      <c r="E1289">
        <v>-4.1577416795259703</v>
      </c>
      <c r="G1289">
        <v>5.5272535300768203E-3</v>
      </c>
      <c r="I1289" t="s">
        <v>420</v>
      </c>
    </row>
    <row r="1290" spans="1:9" x14ac:dyDescent="0.25">
      <c r="A1290" t="s">
        <v>409</v>
      </c>
      <c r="C1290" t="s">
        <v>2882</v>
      </c>
      <c r="D1290" t="s">
        <v>2883</v>
      </c>
      <c r="E1290">
        <v>1.34984544979371</v>
      </c>
      <c r="G1290">
        <v>3.5315264368298599E-2</v>
      </c>
      <c r="I1290" t="s">
        <v>420</v>
      </c>
    </row>
    <row r="1291" spans="1:9" x14ac:dyDescent="0.25">
      <c r="A1291" t="s">
        <v>409</v>
      </c>
      <c r="C1291" t="s">
        <v>2884</v>
      </c>
      <c r="D1291" t="s">
        <v>2885</v>
      </c>
      <c r="E1291">
        <v>-2.7274293017483902</v>
      </c>
      <c r="G1291">
        <v>1.7464905549724401E-2</v>
      </c>
      <c r="I1291" t="s">
        <v>420</v>
      </c>
    </row>
    <row r="1292" spans="1:9" x14ac:dyDescent="0.25">
      <c r="A1292" t="s">
        <v>409</v>
      </c>
      <c r="C1292" t="s">
        <v>2886</v>
      </c>
      <c r="D1292" t="s">
        <v>2887</v>
      </c>
      <c r="E1292">
        <v>-4.1855043909185801</v>
      </c>
      <c r="G1292">
        <v>5.4074947531923198E-3</v>
      </c>
      <c r="I1292" t="s">
        <v>420</v>
      </c>
    </row>
    <row r="1293" spans="1:9" x14ac:dyDescent="0.25">
      <c r="A1293" t="s">
        <v>409</v>
      </c>
      <c r="C1293" t="s">
        <v>2888</v>
      </c>
      <c r="D1293" t="s">
        <v>2889</v>
      </c>
      <c r="E1293">
        <v>2.0791490600426301</v>
      </c>
      <c r="G1293">
        <v>1.21331583179574E-2</v>
      </c>
      <c r="I1293" t="s">
        <v>420</v>
      </c>
    </row>
    <row r="1294" spans="1:9" x14ac:dyDescent="0.25">
      <c r="A1294" t="s">
        <v>409</v>
      </c>
      <c r="C1294" t="s">
        <v>2890</v>
      </c>
      <c r="D1294" t="s">
        <v>2891</v>
      </c>
      <c r="E1294">
        <v>2.2541003403994302</v>
      </c>
      <c r="G1294">
        <v>9.7703643457074402E-3</v>
      </c>
      <c r="I1294" t="s">
        <v>420</v>
      </c>
    </row>
    <row r="1295" spans="1:9" x14ac:dyDescent="0.25">
      <c r="A1295" t="s">
        <v>409</v>
      </c>
      <c r="C1295" t="s">
        <v>2892</v>
      </c>
      <c r="D1295" t="s">
        <v>2893</v>
      </c>
      <c r="E1295">
        <v>-1.94454674979937</v>
      </c>
      <c r="G1295">
        <v>3.5214700532307401E-2</v>
      </c>
      <c r="I1295" t="s">
        <v>420</v>
      </c>
    </row>
    <row r="1296" spans="1:9" x14ac:dyDescent="0.25">
      <c r="A1296" t="s">
        <v>409</v>
      </c>
      <c r="C1296" t="s">
        <v>2894</v>
      </c>
      <c r="D1296" t="s">
        <v>2895</v>
      </c>
      <c r="E1296">
        <v>1.3210843604000699</v>
      </c>
      <c r="G1296">
        <v>3.7000452412315102E-2</v>
      </c>
      <c r="I1296" t="s">
        <v>420</v>
      </c>
    </row>
    <row r="1297" spans="1:9" x14ac:dyDescent="0.25">
      <c r="A1297" t="s">
        <v>409</v>
      </c>
      <c r="C1297" t="s">
        <v>2896</v>
      </c>
      <c r="D1297" t="s">
        <v>2897</v>
      </c>
      <c r="E1297">
        <v>1.55287741701183</v>
      </c>
      <c r="G1297">
        <v>2.4698044801455099E-2</v>
      </c>
      <c r="I1297" t="s">
        <v>420</v>
      </c>
    </row>
    <row r="1298" spans="1:9" x14ac:dyDescent="0.25">
      <c r="A1298" t="s">
        <v>409</v>
      </c>
      <c r="C1298" t="s">
        <v>2898</v>
      </c>
      <c r="D1298" t="s">
        <v>2899</v>
      </c>
      <c r="E1298">
        <v>-2.2140254038573501</v>
      </c>
      <c r="G1298">
        <v>2.7180154860736199E-2</v>
      </c>
      <c r="I1298" t="s">
        <v>420</v>
      </c>
    </row>
    <row r="1299" spans="1:9" x14ac:dyDescent="0.25">
      <c r="A1299" t="s">
        <v>409</v>
      </c>
      <c r="C1299" t="s">
        <v>2900</v>
      </c>
      <c r="D1299" t="s">
        <v>2901</v>
      </c>
      <c r="E1299">
        <v>1.3745527314914301</v>
      </c>
      <c r="G1299">
        <v>3.38803013509619E-2</v>
      </c>
      <c r="I1299" t="s">
        <v>420</v>
      </c>
    </row>
    <row r="1300" spans="1:9" x14ac:dyDescent="0.25">
      <c r="A1300" t="s">
        <v>409</v>
      </c>
      <c r="C1300" t="s">
        <v>2902</v>
      </c>
      <c r="D1300" t="s">
        <v>2903</v>
      </c>
      <c r="E1300">
        <v>-1.9313258201386501</v>
      </c>
      <c r="G1300">
        <v>3.5706810905978E-2</v>
      </c>
      <c r="I1300" t="s">
        <v>420</v>
      </c>
    </row>
    <row r="1301" spans="1:9" x14ac:dyDescent="0.25">
      <c r="A1301" t="s">
        <v>409</v>
      </c>
      <c r="C1301" t="s">
        <v>2904</v>
      </c>
      <c r="D1301" t="s">
        <v>2905</v>
      </c>
      <c r="E1301">
        <v>-1.62297314013531</v>
      </c>
      <c r="G1301">
        <v>4.9825825925495101E-2</v>
      </c>
      <c r="I1301" t="s">
        <v>420</v>
      </c>
    </row>
    <row r="1302" spans="1:9" x14ac:dyDescent="0.25">
      <c r="A1302" t="s">
        <v>409</v>
      </c>
      <c r="C1302" t="s">
        <v>2906</v>
      </c>
      <c r="D1302" t="s">
        <v>2907</v>
      </c>
      <c r="E1302">
        <v>1.60021825142205</v>
      </c>
      <c r="G1302">
        <v>2.2904149804545901E-2</v>
      </c>
      <c r="I1302" t="s">
        <v>420</v>
      </c>
    </row>
    <row r="1303" spans="1:9" x14ac:dyDescent="0.25">
      <c r="A1303" t="s">
        <v>409</v>
      </c>
      <c r="C1303" t="s">
        <v>2908</v>
      </c>
      <c r="D1303" t="s">
        <v>2909</v>
      </c>
      <c r="E1303">
        <v>-1.6412938808761199</v>
      </c>
      <c r="G1303">
        <v>4.8719946942028698E-2</v>
      </c>
      <c r="I1303" t="s">
        <v>420</v>
      </c>
    </row>
    <row r="1304" spans="1:9" x14ac:dyDescent="0.25">
      <c r="A1304" t="s">
        <v>409</v>
      </c>
      <c r="C1304" t="s">
        <v>2910</v>
      </c>
      <c r="D1304" t="s">
        <v>2911</v>
      </c>
      <c r="E1304">
        <v>1.2113642883835001</v>
      </c>
      <c r="G1304">
        <v>4.5132273215937602E-2</v>
      </c>
      <c r="I1304" t="s">
        <v>420</v>
      </c>
    </row>
    <row r="1305" spans="1:9" x14ac:dyDescent="0.25">
      <c r="A1305" t="s">
        <v>409</v>
      </c>
      <c r="C1305" t="s">
        <v>2912</v>
      </c>
      <c r="D1305" t="s">
        <v>2913</v>
      </c>
      <c r="E1305">
        <v>1.42632629030531</v>
      </c>
      <c r="G1305">
        <v>3.0744553832071898E-2</v>
      </c>
      <c r="I1305" t="s">
        <v>420</v>
      </c>
    </row>
    <row r="1306" spans="1:9" x14ac:dyDescent="0.25">
      <c r="A1306" t="s">
        <v>409</v>
      </c>
      <c r="C1306" t="s">
        <v>2914</v>
      </c>
      <c r="D1306" t="s">
        <v>2915</v>
      </c>
      <c r="E1306">
        <v>1.2474686494837599</v>
      </c>
      <c r="G1306">
        <v>4.1815979328341898E-2</v>
      </c>
      <c r="I1306" t="s">
        <v>420</v>
      </c>
    </row>
    <row r="1307" spans="1:9" x14ac:dyDescent="0.25">
      <c r="A1307" t="s">
        <v>409</v>
      </c>
      <c r="C1307" t="s">
        <v>2916</v>
      </c>
      <c r="D1307" t="s">
        <v>2917</v>
      </c>
      <c r="E1307">
        <v>1.4338690399674601</v>
      </c>
      <c r="G1307">
        <v>3.0301707704930101E-2</v>
      </c>
      <c r="I1307" t="s">
        <v>420</v>
      </c>
    </row>
    <row r="1308" spans="1:9" x14ac:dyDescent="0.25">
      <c r="A1308" t="s">
        <v>409</v>
      </c>
      <c r="C1308" t="s">
        <v>2918</v>
      </c>
      <c r="D1308" t="s">
        <v>2919</v>
      </c>
      <c r="E1308">
        <v>1.1912734870669399</v>
      </c>
      <c r="G1308">
        <v>4.6976797187194601E-2</v>
      </c>
      <c r="I1308" t="s">
        <v>420</v>
      </c>
    </row>
    <row r="1309" spans="1:9" x14ac:dyDescent="0.25">
      <c r="A1309" t="s">
        <v>409</v>
      </c>
      <c r="C1309" t="s">
        <v>2920</v>
      </c>
      <c r="D1309" t="s">
        <v>2921</v>
      </c>
      <c r="E1309">
        <v>1.59861110609984</v>
      </c>
      <c r="G1309">
        <v>2.2993614009201298E-2</v>
      </c>
      <c r="I1309" t="s">
        <v>420</v>
      </c>
    </row>
    <row r="1310" spans="1:9" x14ac:dyDescent="0.25">
      <c r="A1310" t="s">
        <v>409</v>
      </c>
      <c r="C1310" t="s">
        <v>2922</v>
      </c>
      <c r="D1310" t="s">
        <v>2923</v>
      </c>
      <c r="E1310">
        <v>1.93024179182342</v>
      </c>
      <c r="G1310">
        <v>1.4582119261079799E-2</v>
      </c>
      <c r="I1310" t="s">
        <v>420</v>
      </c>
    </row>
    <row r="1311" spans="1:9" x14ac:dyDescent="0.25">
      <c r="A1311" t="s">
        <v>409</v>
      </c>
      <c r="C1311" t="s">
        <v>2924</v>
      </c>
      <c r="D1311" t="s">
        <v>2925</v>
      </c>
      <c r="E1311">
        <v>-2.5360299338144099</v>
      </c>
      <c r="G1311">
        <v>2.03726459003476E-2</v>
      </c>
      <c r="I1311" t="s">
        <v>420</v>
      </c>
    </row>
    <row r="1312" spans="1:9" x14ac:dyDescent="0.25">
      <c r="A1312" t="s">
        <v>409</v>
      </c>
      <c r="C1312" t="s">
        <v>2277</v>
      </c>
      <c r="D1312" t="s">
        <v>2926</v>
      </c>
      <c r="E1312">
        <v>-6.1700456342575203</v>
      </c>
      <c r="G1312">
        <v>7.0176873715736496E-4</v>
      </c>
      <c r="I1312" t="s">
        <v>420</v>
      </c>
    </row>
    <row r="1313" spans="1:9" x14ac:dyDescent="0.25">
      <c r="A1313" t="s">
        <v>409</v>
      </c>
      <c r="C1313" t="s">
        <v>2927</v>
      </c>
      <c r="D1313" t="s">
        <v>2928</v>
      </c>
      <c r="E1313">
        <v>-2.2500019923216499</v>
      </c>
      <c r="G1313">
        <v>2.6291407787162598E-2</v>
      </c>
      <c r="I1313" t="s">
        <v>420</v>
      </c>
    </row>
    <row r="1314" spans="1:9" x14ac:dyDescent="0.25">
      <c r="A1314" t="s">
        <v>409</v>
      </c>
      <c r="C1314" t="s">
        <v>2929</v>
      </c>
      <c r="D1314" t="s">
        <v>2930</v>
      </c>
      <c r="E1314">
        <v>-3.8014176417647398</v>
      </c>
      <c r="G1314">
        <v>7.1107511621345898E-3</v>
      </c>
      <c r="I1314" t="s">
        <v>420</v>
      </c>
    </row>
    <row r="1315" spans="1:9" x14ac:dyDescent="0.25">
      <c r="A1315" t="s">
        <v>409</v>
      </c>
      <c r="C1315" t="s">
        <v>2931</v>
      </c>
      <c r="D1315" t="s">
        <v>2932</v>
      </c>
      <c r="E1315">
        <v>-1.75259477424377</v>
      </c>
      <c r="G1315">
        <v>4.3258194449756399E-2</v>
      </c>
      <c r="I1315" t="s">
        <v>420</v>
      </c>
    </row>
    <row r="1316" spans="1:9" x14ac:dyDescent="0.25">
      <c r="A1316" t="s">
        <v>409</v>
      </c>
      <c r="C1316" t="s">
        <v>2933</v>
      </c>
      <c r="D1316" t="s">
        <v>2934</v>
      </c>
      <c r="E1316">
        <v>1.8246196940927299</v>
      </c>
      <c r="G1316">
        <v>1.6811928680903001E-2</v>
      </c>
      <c r="I1316" t="s">
        <v>420</v>
      </c>
    </row>
    <row r="1317" spans="1:9" x14ac:dyDescent="0.25">
      <c r="A1317" t="s">
        <v>409</v>
      </c>
      <c r="C1317" t="s">
        <v>2935</v>
      </c>
      <c r="D1317" t="s">
        <v>2936</v>
      </c>
      <c r="E1317">
        <v>-5.4022710434708898</v>
      </c>
      <c r="G1317">
        <v>2.0131549110488801E-3</v>
      </c>
      <c r="I1317" t="s">
        <v>420</v>
      </c>
    </row>
    <row r="1318" spans="1:9" x14ac:dyDescent="0.25">
      <c r="A1318" t="s">
        <v>409</v>
      </c>
      <c r="C1318" t="s">
        <v>2937</v>
      </c>
      <c r="D1318" t="s">
        <v>2938</v>
      </c>
      <c r="E1318">
        <v>1.2142323418232099</v>
      </c>
      <c r="G1318">
        <v>4.4901637822387E-2</v>
      </c>
      <c r="I1318" t="s">
        <v>420</v>
      </c>
    </row>
    <row r="1319" spans="1:9" x14ac:dyDescent="0.25">
      <c r="A1319" t="s">
        <v>409</v>
      </c>
      <c r="C1319" t="s">
        <v>2939</v>
      </c>
      <c r="D1319" t="s">
        <v>2940</v>
      </c>
      <c r="E1319">
        <v>1.3119844599384201</v>
      </c>
      <c r="G1319">
        <v>3.7440028960506098E-2</v>
      </c>
      <c r="I1319" t="s">
        <v>420</v>
      </c>
    </row>
    <row r="1320" spans="1:9" x14ac:dyDescent="0.25">
      <c r="A1320" t="s">
        <v>409</v>
      </c>
      <c r="C1320" t="s">
        <v>2190</v>
      </c>
      <c r="D1320" t="s">
        <v>2941</v>
      </c>
      <c r="E1320">
        <v>1.3031257571502399</v>
      </c>
      <c r="G1320">
        <v>3.8136669482470499E-2</v>
      </c>
      <c r="I1320" t="s">
        <v>420</v>
      </c>
    </row>
    <row r="1321" spans="1:9" x14ac:dyDescent="0.25">
      <c r="A1321" t="s">
        <v>409</v>
      </c>
      <c r="C1321" t="s">
        <v>2110</v>
      </c>
      <c r="D1321" t="s">
        <v>2942</v>
      </c>
      <c r="E1321">
        <v>1.4017168629738099</v>
      </c>
      <c r="G1321">
        <v>3.1994370531913702E-2</v>
      </c>
      <c r="I1321" t="s">
        <v>420</v>
      </c>
    </row>
    <row r="1322" spans="1:9" x14ac:dyDescent="0.25">
      <c r="A1322" t="s">
        <v>409</v>
      </c>
      <c r="C1322" t="s">
        <v>2943</v>
      </c>
      <c r="D1322" t="s">
        <v>2944</v>
      </c>
      <c r="E1322">
        <v>2.5191606312206698</v>
      </c>
      <c r="G1322">
        <v>7.6918022265681802E-3</v>
      </c>
      <c r="I1322" t="s">
        <v>420</v>
      </c>
    </row>
    <row r="1323" spans="1:9" x14ac:dyDescent="0.25">
      <c r="A1323" t="s">
        <v>409</v>
      </c>
      <c r="C1323" t="s">
        <v>2945</v>
      </c>
      <c r="D1323" t="s">
        <v>2946</v>
      </c>
      <c r="E1323">
        <v>1.1986416919938601</v>
      </c>
      <c r="G1323">
        <v>4.611804616496E-2</v>
      </c>
      <c r="I1323" t="s">
        <v>420</v>
      </c>
    </row>
    <row r="1324" spans="1:9" x14ac:dyDescent="0.25">
      <c r="A1324" t="s">
        <v>409</v>
      </c>
      <c r="C1324" t="s">
        <v>1581</v>
      </c>
      <c r="D1324" t="s">
        <v>1582</v>
      </c>
      <c r="E1324">
        <v>-1.72383848731434</v>
      </c>
      <c r="G1324">
        <v>4.4572344441727099E-2</v>
      </c>
      <c r="I1324" t="s">
        <v>420</v>
      </c>
    </row>
    <row r="1325" spans="1:9" x14ac:dyDescent="0.25">
      <c r="A1325" t="s">
        <v>409</v>
      </c>
      <c r="C1325" t="s">
        <v>2947</v>
      </c>
      <c r="D1325" t="s">
        <v>2948</v>
      </c>
      <c r="E1325">
        <v>1.21621226461828</v>
      </c>
      <c r="G1325">
        <v>4.4821033695248799E-2</v>
      </c>
      <c r="I1325" t="s">
        <v>420</v>
      </c>
    </row>
    <row r="1326" spans="1:9" x14ac:dyDescent="0.25">
      <c r="A1326" t="s">
        <v>409</v>
      </c>
      <c r="C1326" t="s">
        <v>2949</v>
      </c>
      <c r="D1326" t="s">
        <v>2950</v>
      </c>
      <c r="E1326">
        <v>-3.4656558931041501</v>
      </c>
      <c r="G1326">
        <v>9.4997608616943906E-3</v>
      </c>
      <c r="I1326" t="s">
        <v>420</v>
      </c>
    </row>
    <row r="1327" spans="1:9" x14ac:dyDescent="0.25">
      <c r="A1327" t="s">
        <v>409</v>
      </c>
      <c r="C1327" t="s">
        <v>2951</v>
      </c>
      <c r="D1327" t="s">
        <v>2952</v>
      </c>
      <c r="E1327">
        <v>-1.7069554941004701</v>
      </c>
      <c r="G1327">
        <v>4.5129810727826999E-2</v>
      </c>
      <c r="I1327" t="s">
        <v>420</v>
      </c>
    </row>
    <row r="1328" spans="1:9" x14ac:dyDescent="0.25">
      <c r="A1328" t="s">
        <v>409</v>
      </c>
      <c r="C1328" t="s">
        <v>2507</v>
      </c>
      <c r="D1328" t="s">
        <v>2953</v>
      </c>
      <c r="E1328">
        <v>1.2853953974880299</v>
      </c>
      <c r="G1328">
        <v>3.9324788333797898E-2</v>
      </c>
      <c r="I1328" t="s">
        <v>420</v>
      </c>
    </row>
    <row r="1329" spans="1:9" x14ac:dyDescent="0.25">
      <c r="A1329" t="s">
        <v>409</v>
      </c>
      <c r="C1329" t="s">
        <v>2954</v>
      </c>
      <c r="D1329" t="s">
        <v>2955</v>
      </c>
      <c r="E1329">
        <v>-1.83578830172421</v>
      </c>
      <c r="G1329">
        <v>3.9332463017206498E-2</v>
      </c>
      <c r="I1329" t="s">
        <v>420</v>
      </c>
    </row>
    <row r="1330" spans="1:9" x14ac:dyDescent="0.25">
      <c r="A1330" t="s">
        <v>409</v>
      </c>
      <c r="C1330" t="s">
        <v>2956</v>
      </c>
      <c r="D1330" t="s">
        <v>2957</v>
      </c>
      <c r="E1330">
        <v>-2.3533477437035901</v>
      </c>
      <c r="G1330">
        <v>2.38010241729756E-2</v>
      </c>
      <c r="I1330" t="s">
        <v>420</v>
      </c>
    </row>
    <row r="1331" spans="1:9" x14ac:dyDescent="0.25">
      <c r="A1331" t="s">
        <v>409</v>
      </c>
      <c r="C1331" t="s">
        <v>2360</v>
      </c>
      <c r="D1331" t="s">
        <v>2958</v>
      </c>
      <c r="E1331">
        <v>4.6315197518936104</v>
      </c>
      <c r="G1331">
        <v>8.64913917312915E-4</v>
      </c>
      <c r="I1331" t="s">
        <v>420</v>
      </c>
    </row>
    <row r="1332" spans="1:9" x14ac:dyDescent="0.25">
      <c r="A1332" t="s">
        <v>409</v>
      </c>
      <c r="C1332" t="s">
        <v>2959</v>
      </c>
      <c r="D1332" t="s">
        <v>2960</v>
      </c>
      <c r="E1332">
        <v>2.1210807111166998</v>
      </c>
      <c r="G1332">
        <v>1.14949274390712E-2</v>
      </c>
      <c r="I1332" t="s">
        <v>420</v>
      </c>
    </row>
    <row r="1333" spans="1:9" x14ac:dyDescent="0.25">
      <c r="A1333" t="s">
        <v>409</v>
      </c>
      <c r="C1333" t="s">
        <v>2961</v>
      </c>
      <c r="D1333" t="s">
        <v>2962</v>
      </c>
      <c r="E1333">
        <v>1.3414684594267201</v>
      </c>
      <c r="G1333">
        <v>3.5679707515041702E-2</v>
      </c>
      <c r="I1333" t="s">
        <v>420</v>
      </c>
    </row>
    <row r="1334" spans="1:9" x14ac:dyDescent="0.25">
      <c r="A1334" t="s">
        <v>409</v>
      </c>
      <c r="C1334" t="s">
        <v>2963</v>
      </c>
      <c r="D1334" t="s">
        <v>2964</v>
      </c>
      <c r="E1334">
        <v>-4.8097355765350596</v>
      </c>
      <c r="G1334">
        <v>3.1109190771959898E-3</v>
      </c>
      <c r="I1334" t="s">
        <v>420</v>
      </c>
    </row>
    <row r="1335" spans="1:9" x14ac:dyDescent="0.25">
      <c r="A1335" t="s">
        <v>409</v>
      </c>
      <c r="C1335" t="s">
        <v>2965</v>
      </c>
      <c r="D1335" t="s">
        <v>2966</v>
      </c>
      <c r="E1335">
        <v>1.2758123258557701</v>
      </c>
      <c r="G1335">
        <v>4.0015123994589001E-2</v>
      </c>
      <c r="I1335" t="s">
        <v>420</v>
      </c>
    </row>
    <row r="1336" spans="1:9" x14ac:dyDescent="0.25">
      <c r="A1336" t="s">
        <v>409</v>
      </c>
      <c r="C1336" t="s">
        <v>2967</v>
      </c>
      <c r="D1336" t="s">
        <v>2968</v>
      </c>
      <c r="E1336">
        <v>1.3736169825297999</v>
      </c>
      <c r="G1336">
        <v>3.3932716397887502E-2</v>
      </c>
      <c r="I1336" t="s">
        <v>420</v>
      </c>
    </row>
    <row r="1337" spans="1:9" x14ac:dyDescent="0.25">
      <c r="A1337" t="s">
        <v>409</v>
      </c>
      <c r="C1337" t="s">
        <v>2969</v>
      </c>
      <c r="D1337" t="s">
        <v>2970</v>
      </c>
      <c r="E1337">
        <v>-6.6293566200796104</v>
      </c>
      <c r="G1337">
        <v>1.6155810707773301E-4</v>
      </c>
      <c r="I1337" t="s">
        <v>420</v>
      </c>
    </row>
    <row r="1338" spans="1:9" x14ac:dyDescent="0.25">
      <c r="A1338" t="s">
        <v>409</v>
      </c>
      <c r="C1338" t="s">
        <v>2971</v>
      </c>
      <c r="D1338" t="s">
        <v>2972</v>
      </c>
      <c r="E1338">
        <v>1.39789658124656</v>
      </c>
      <c r="G1338">
        <v>3.2183361090052202E-2</v>
      </c>
      <c r="I1338" t="s">
        <v>420</v>
      </c>
    </row>
    <row r="1339" spans="1:9" x14ac:dyDescent="0.25">
      <c r="A1339" t="s">
        <v>409</v>
      </c>
      <c r="C1339" t="s">
        <v>2973</v>
      </c>
      <c r="D1339" t="s">
        <v>2974</v>
      </c>
      <c r="E1339">
        <v>1.2711537466768601</v>
      </c>
      <c r="G1339">
        <v>4.0266582976404397E-2</v>
      </c>
      <c r="I1339" t="s">
        <v>420</v>
      </c>
    </row>
    <row r="1340" spans="1:9" x14ac:dyDescent="0.25">
      <c r="A1340" t="s">
        <v>409</v>
      </c>
      <c r="C1340" t="s">
        <v>2975</v>
      </c>
      <c r="D1340" t="s">
        <v>2976</v>
      </c>
      <c r="E1340">
        <v>3.7767808012697701</v>
      </c>
      <c r="G1340">
        <v>2.3223447956832702E-3</v>
      </c>
      <c r="I1340" t="s">
        <v>420</v>
      </c>
    </row>
    <row r="1341" spans="1:9" x14ac:dyDescent="0.25">
      <c r="A1341" t="s">
        <v>409</v>
      </c>
      <c r="C1341" t="s">
        <v>2977</v>
      </c>
      <c r="D1341" t="s">
        <v>2978</v>
      </c>
      <c r="E1341">
        <v>1.18348853184904</v>
      </c>
      <c r="G1341">
        <v>4.7985152388751999E-2</v>
      </c>
      <c r="I1341" t="s">
        <v>420</v>
      </c>
    </row>
    <row r="1342" spans="1:9" x14ac:dyDescent="0.25">
      <c r="A1342" t="s">
        <v>409</v>
      </c>
      <c r="C1342" t="s">
        <v>2979</v>
      </c>
      <c r="D1342" t="s">
        <v>2980</v>
      </c>
      <c r="E1342">
        <v>1.5173595535639699</v>
      </c>
      <c r="G1342">
        <v>2.62428541394291E-2</v>
      </c>
      <c r="I1342" t="s">
        <v>420</v>
      </c>
    </row>
    <row r="1343" spans="1:9" x14ac:dyDescent="0.25">
      <c r="A1343" t="s">
        <v>409</v>
      </c>
      <c r="C1343" t="s">
        <v>2981</v>
      </c>
      <c r="D1343" t="s">
        <v>2982</v>
      </c>
      <c r="E1343">
        <v>1.62707958242716</v>
      </c>
      <c r="G1343">
        <v>2.2035285285494598E-2</v>
      </c>
      <c r="I1343" t="s">
        <v>420</v>
      </c>
    </row>
    <row r="1344" spans="1:9" x14ac:dyDescent="0.25">
      <c r="A1344" t="s">
        <v>409</v>
      </c>
      <c r="C1344" t="s">
        <v>2983</v>
      </c>
      <c r="D1344" t="s">
        <v>2984</v>
      </c>
      <c r="E1344">
        <v>1.2439229467592401</v>
      </c>
      <c r="G1344">
        <v>4.20824938836439E-2</v>
      </c>
      <c r="I1344" t="s">
        <v>420</v>
      </c>
    </row>
    <row r="1345" spans="1:9" x14ac:dyDescent="0.25">
      <c r="A1345" t="s">
        <v>409</v>
      </c>
      <c r="C1345" t="s">
        <v>2985</v>
      </c>
      <c r="D1345" t="s">
        <v>2986</v>
      </c>
      <c r="E1345">
        <v>-6.6438561897747199</v>
      </c>
      <c r="G1345">
        <v>9.9804021194915799E-5</v>
      </c>
      <c r="I1345" t="s">
        <v>420</v>
      </c>
    </row>
    <row r="1346" spans="1:9" x14ac:dyDescent="0.25">
      <c r="A1346" t="s">
        <v>409</v>
      </c>
      <c r="C1346" t="s">
        <v>2987</v>
      </c>
      <c r="D1346" t="s">
        <v>2988</v>
      </c>
      <c r="E1346">
        <v>-4.6917299042526297</v>
      </c>
      <c r="G1346">
        <v>3.5154861745066101E-3</v>
      </c>
      <c r="I1346" t="s">
        <v>420</v>
      </c>
    </row>
    <row r="1347" spans="1:9" x14ac:dyDescent="0.25">
      <c r="A1347" t="s">
        <v>409</v>
      </c>
      <c r="C1347" t="s">
        <v>2989</v>
      </c>
      <c r="D1347" t="s">
        <v>2990</v>
      </c>
      <c r="E1347">
        <v>2.929938016945</v>
      </c>
      <c r="G1347">
        <v>5.0255737406379496E-3</v>
      </c>
      <c r="I1347" t="s">
        <v>420</v>
      </c>
    </row>
    <row r="1348" spans="1:9" x14ac:dyDescent="0.25">
      <c r="A1348" t="s">
        <v>409</v>
      </c>
      <c r="C1348" t="s">
        <v>2991</v>
      </c>
      <c r="D1348" t="s">
        <v>2992</v>
      </c>
      <c r="E1348">
        <v>2.04731805589272</v>
      </c>
      <c r="G1348">
        <v>1.25822396020205E-2</v>
      </c>
      <c r="I1348" t="s">
        <v>420</v>
      </c>
    </row>
    <row r="1349" spans="1:9" x14ac:dyDescent="0.25">
      <c r="A1349" t="s">
        <v>409</v>
      </c>
      <c r="C1349" t="s">
        <v>2993</v>
      </c>
      <c r="D1349" t="s">
        <v>2994</v>
      </c>
      <c r="E1349">
        <v>1.3627320031176799</v>
      </c>
      <c r="G1349">
        <v>3.4404549466550402E-2</v>
      </c>
      <c r="I1349" t="s">
        <v>420</v>
      </c>
    </row>
    <row r="1350" spans="1:9" x14ac:dyDescent="0.25">
      <c r="A1350" t="s">
        <v>409</v>
      </c>
      <c r="C1350" t="s">
        <v>2995</v>
      </c>
      <c r="D1350" t="s">
        <v>2996</v>
      </c>
      <c r="E1350">
        <v>2.41226241367769</v>
      </c>
      <c r="G1350">
        <v>8.4627987629375401E-3</v>
      </c>
      <c r="I1350" t="s">
        <v>420</v>
      </c>
    </row>
    <row r="1351" spans="1:9" x14ac:dyDescent="0.25">
      <c r="A1351" t="s">
        <v>409</v>
      </c>
      <c r="C1351" t="s">
        <v>2997</v>
      </c>
      <c r="D1351" t="s">
        <v>2998</v>
      </c>
      <c r="E1351">
        <v>-3.1228406849724899</v>
      </c>
      <c r="G1351">
        <v>1.2458909508552799E-2</v>
      </c>
      <c r="I1351" t="s">
        <v>420</v>
      </c>
    </row>
    <row r="1352" spans="1:9" x14ac:dyDescent="0.25">
      <c r="A1352" t="s">
        <v>409</v>
      </c>
      <c r="C1352" t="s">
        <v>2511</v>
      </c>
      <c r="D1352" t="s">
        <v>2999</v>
      </c>
      <c r="E1352">
        <v>1.3987944687120799</v>
      </c>
      <c r="G1352">
        <v>3.2144047878457198E-2</v>
      </c>
      <c r="I1352" t="s">
        <v>420</v>
      </c>
    </row>
    <row r="1353" spans="1:9" x14ac:dyDescent="0.25">
      <c r="A1353" t="s">
        <v>409</v>
      </c>
      <c r="C1353" t="s">
        <v>3000</v>
      </c>
      <c r="D1353" t="s">
        <v>3001</v>
      </c>
      <c r="E1353">
        <v>1.23272307618656</v>
      </c>
      <c r="G1353">
        <v>4.2973484732326699E-2</v>
      </c>
      <c r="I1353" t="s">
        <v>420</v>
      </c>
    </row>
    <row r="1354" spans="1:9" x14ac:dyDescent="0.25">
      <c r="A1354" t="s">
        <v>409</v>
      </c>
      <c r="C1354" t="s">
        <v>3002</v>
      </c>
      <c r="D1354" t="s">
        <v>3003</v>
      </c>
      <c r="E1354">
        <v>1.4825258632869101</v>
      </c>
      <c r="G1354">
        <v>2.7874407707982898E-2</v>
      </c>
      <c r="I1354" t="s">
        <v>420</v>
      </c>
    </row>
    <row r="1355" spans="1:9" x14ac:dyDescent="0.25">
      <c r="A1355" t="s">
        <v>409</v>
      </c>
      <c r="C1355" t="s">
        <v>3004</v>
      </c>
      <c r="D1355" t="s">
        <v>3005</v>
      </c>
      <c r="E1355">
        <v>-2.0161471929605201</v>
      </c>
      <c r="G1355">
        <v>3.2961778921350098E-2</v>
      </c>
      <c r="I1355" t="s">
        <v>420</v>
      </c>
    </row>
    <row r="1356" spans="1:9" x14ac:dyDescent="0.25">
      <c r="A1356" t="s">
        <v>409</v>
      </c>
      <c r="C1356" t="s">
        <v>3006</v>
      </c>
      <c r="D1356" t="s">
        <v>3007</v>
      </c>
      <c r="E1356">
        <v>2.50872316374788</v>
      </c>
      <c r="G1356">
        <v>7.7693120053448101E-3</v>
      </c>
      <c r="I1356" t="s">
        <v>420</v>
      </c>
    </row>
    <row r="1357" spans="1:9" x14ac:dyDescent="0.25">
      <c r="A1357" t="s">
        <v>409</v>
      </c>
      <c r="C1357" t="s">
        <v>3008</v>
      </c>
      <c r="D1357" t="s">
        <v>3009</v>
      </c>
      <c r="E1357">
        <v>-4.9092755006803896</v>
      </c>
      <c r="G1357">
        <v>3.0034332539566801E-3</v>
      </c>
      <c r="I1357" t="s">
        <v>420</v>
      </c>
    </row>
    <row r="1358" spans="1:9" x14ac:dyDescent="0.25">
      <c r="A1358" t="s">
        <v>409</v>
      </c>
      <c r="C1358" t="s">
        <v>3010</v>
      </c>
      <c r="D1358" t="s">
        <v>3011</v>
      </c>
      <c r="E1358">
        <v>1.24715646970823</v>
      </c>
      <c r="G1358">
        <v>4.1863923906848802E-2</v>
      </c>
      <c r="I1358" t="s">
        <v>420</v>
      </c>
    </row>
    <row r="1359" spans="1:9" x14ac:dyDescent="0.25">
      <c r="A1359" t="s">
        <v>409</v>
      </c>
      <c r="C1359" t="s">
        <v>3012</v>
      </c>
      <c r="D1359" t="s">
        <v>3013</v>
      </c>
      <c r="E1359">
        <v>-2.1575242318006298</v>
      </c>
      <c r="G1359">
        <v>2.8595442381257798E-2</v>
      </c>
      <c r="I1359" t="s">
        <v>420</v>
      </c>
    </row>
    <row r="1360" spans="1:9" x14ac:dyDescent="0.25">
      <c r="A1360" t="s">
        <v>409</v>
      </c>
      <c r="C1360" t="s">
        <v>1680</v>
      </c>
      <c r="D1360" t="s">
        <v>1681</v>
      </c>
      <c r="E1360">
        <v>-1.9178124627154101</v>
      </c>
      <c r="G1360">
        <v>3.62033051693691E-2</v>
      </c>
      <c r="I1360" t="s">
        <v>420</v>
      </c>
    </row>
    <row r="1361" spans="1:9" x14ac:dyDescent="0.25">
      <c r="A1361" t="s">
        <v>409</v>
      </c>
      <c r="C1361" t="s">
        <v>1692</v>
      </c>
      <c r="D1361" t="s">
        <v>1693</v>
      </c>
      <c r="E1361">
        <v>-4.0889488038529898</v>
      </c>
      <c r="G1361">
        <v>5.8581573878850402E-3</v>
      </c>
      <c r="I1361" t="s">
        <v>420</v>
      </c>
    </row>
    <row r="1362" spans="1:9" x14ac:dyDescent="0.25">
      <c r="A1362" t="s">
        <v>409</v>
      </c>
      <c r="C1362" t="s">
        <v>3014</v>
      </c>
      <c r="D1362" t="s">
        <v>3015</v>
      </c>
      <c r="E1362">
        <v>2.0118621359361901</v>
      </c>
      <c r="G1362">
        <v>1.31106354978032E-2</v>
      </c>
      <c r="I1362" t="s">
        <v>420</v>
      </c>
    </row>
    <row r="1363" spans="1:9" x14ac:dyDescent="0.25">
      <c r="A1363" t="s">
        <v>409</v>
      </c>
      <c r="C1363" t="s">
        <v>3016</v>
      </c>
      <c r="D1363" t="s">
        <v>3017</v>
      </c>
      <c r="E1363">
        <v>1.24237317342155</v>
      </c>
      <c r="G1363">
        <v>4.2175229570547999E-2</v>
      </c>
      <c r="I1363" t="s">
        <v>420</v>
      </c>
    </row>
    <row r="1364" spans="1:9" x14ac:dyDescent="0.25">
      <c r="A1364" t="s">
        <v>409</v>
      </c>
      <c r="C1364" t="s">
        <v>3018</v>
      </c>
      <c r="D1364" t="s">
        <v>3019</v>
      </c>
      <c r="E1364">
        <v>-3.3149079770038701</v>
      </c>
      <c r="G1364">
        <v>1.07606881033608E-2</v>
      </c>
      <c r="I1364" t="s">
        <v>420</v>
      </c>
    </row>
    <row r="1365" spans="1:9" x14ac:dyDescent="0.25">
      <c r="A1365" t="s">
        <v>409</v>
      </c>
      <c r="C1365" t="s">
        <v>3020</v>
      </c>
      <c r="D1365" t="s">
        <v>3021</v>
      </c>
      <c r="E1365">
        <v>2.3615355679688101</v>
      </c>
      <c r="G1365">
        <v>8.9995070398571908E-3</v>
      </c>
      <c r="I1365" t="s">
        <v>420</v>
      </c>
    </row>
    <row r="1366" spans="1:9" x14ac:dyDescent="0.25">
      <c r="A1366" t="s">
        <v>409</v>
      </c>
      <c r="C1366" t="s">
        <v>3022</v>
      </c>
      <c r="D1366" t="s">
        <v>3023</v>
      </c>
      <c r="E1366">
        <v>1.40879556099639</v>
      </c>
      <c r="G1366">
        <v>3.1502354331587303E-2</v>
      </c>
      <c r="I1366" t="s">
        <v>420</v>
      </c>
    </row>
    <row r="1367" spans="1:9" x14ac:dyDescent="0.25">
      <c r="A1367" t="s">
        <v>409</v>
      </c>
      <c r="C1367" t="s">
        <v>3024</v>
      </c>
      <c r="D1367" t="s">
        <v>3025</v>
      </c>
      <c r="E1367">
        <v>2.0668810256124699</v>
      </c>
      <c r="G1367">
        <v>1.2290253320550001E-2</v>
      </c>
      <c r="I1367" t="s">
        <v>420</v>
      </c>
    </row>
    <row r="1368" spans="1:9" x14ac:dyDescent="0.25">
      <c r="A1368" t="s">
        <v>409</v>
      </c>
      <c r="C1368" t="s">
        <v>3026</v>
      </c>
      <c r="D1368" t="s">
        <v>3027</v>
      </c>
      <c r="E1368">
        <v>-2.21754329750385</v>
      </c>
      <c r="G1368">
        <v>2.7033604036425098E-2</v>
      </c>
      <c r="I1368" t="s">
        <v>420</v>
      </c>
    </row>
    <row r="1369" spans="1:9" x14ac:dyDescent="0.25">
      <c r="A1369" t="s">
        <v>409</v>
      </c>
      <c r="C1369" t="s">
        <v>3028</v>
      </c>
      <c r="D1369" t="s">
        <v>3029</v>
      </c>
      <c r="E1369">
        <v>-1.9818754922852</v>
      </c>
      <c r="G1369">
        <v>3.39700118451636E-2</v>
      </c>
      <c r="I1369" t="s">
        <v>420</v>
      </c>
    </row>
    <row r="1370" spans="1:9" x14ac:dyDescent="0.25">
      <c r="A1370" t="s">
        <v>409</v>
      </c>
      <c r="C1370" t="s">
        <v>1743</v>
      </c>
      <c r="D1370" t="s">
        <v>1744</v>
      </c>
      <c r="E1370">
        <v>-3.9744678206454598</v>
      </c>
      <c r="G1370">
        <v>6.24377496179676E-3</v>
      </c>
      <c r="I1370" t="s">
        <v>420</v>
      </c>
    </row>
    <row r="1371" spans="1:9" x14ac:dyDescent="0.25">
      <c r="A1371" t="s">
        <v>409</v>
      </c>
      <c r="C1371" t="s">
        <v>3030</v>
      </c>
      <c r="D1371" t="s">
        <v>3031</v>
      </c>
      <c r="E1371">
        <v>1.1673125052539099</v>
      </c>
      <c r="G1371">
        <v>4.9725806269634E-2</v>
      </c>
      <c r="I1371" t="s">
        <v>420</v>
      </c>
    </row>
    <row r="1372" spans="1:9" x14ac:dyDescent="0.25">
      <c r="A1372" t="s">
        <v>409</v>
      </c>
      <c r="C1372" t="s">
        <v>3032</v>
      </c>
      <c r="D1372" t="s">
        <v>3033</v>
      </c>
      <c r="E1372">
        <v>-1.7466370000526199</v>
      </c>
      <c r="G1372">
        <v>4.3573838047317397E-2</v>
      </c>
      <c r="I1372" t="s">
        <v>420</v>
      </c>
    </row>
    <row r="1373" spans="1:9" x14ac:dyDescent="0.25">
      <c r="A1373" t="s">
        <v>409</v>
      </c>
      <c r="C1373" t="s">
        <v>3034</v>
      </c>
      <c r="D1373" t="s">
        <v>3035</v>
      </c>
      <c r="E1373">
        <v>-1.90491191459579</v>
      </c>
      <c r="G1373">
        <v>3.6706655988912297E-2</v>
      </c>
      <c r="I1373" t="s">
        <v>420</v>
      </c>
    </row>
    <row r="1374" spans="1:9" x14ac:dyDescent="0.25">
      <c r="A1374" t="s">
        <v>409</v>
      </c>
      <c r="C1374" t="s">
        <v>3036</v>
      </c>
      <c r="D1374" t="s">
        <v>3037</v>
      </c>
      <c r="E1374">
        <v>1.5263047231110201</v>
      </c>
      <c r="G1374">
        <v>2.5779487640786601E-2</v>
      </c>
      <c r="I1374" t="s">
        <v>420</v>
      </c>
    </row>
    <row r="1375" spans="1:9" x14ac:dyDescent="0.25">
      <c r="A1375" t="s">
        <v>409</v>
      </c>
      <c r="C1375" t="s">
        <v>3038</v>
      </c>
      <c r="D1375" t="s">
        <v>3039</v>
      </c>
      <c r="E1375">
        <v>1.5253821303164901</v>
      </c>
      <c r="G1375">
        <v>2.5918855316964699E-2</v>
      </c>
      <c r="I1375" t="s">
        <v>420</v>
      </c>
    </row>
    <row r="1376" spans="1:9" x14ac:dyDescent="0.25">
      <c r="A1376" t="s">
        <v>409</v>
      </c>
      <c r="C1376" t="s">
        <v>3040</v>
      </c>
      <c r="D1376" t="s">
        <v>3041</v>
      </c>
      <c r="E1376">
        <v>-2.3629124914170401</v>
      </c>
      <c r="G1376">
        <v>2.3618217175112699E-2</v>
      </c>
      <c r="I1376" t="s">
        <v>420</v>
      </c>
    </row>
    <row r="1377" spans="1:9" x14ac:dyDescent="0.25">
      <c r="A1377" t="s">
        <v>409</v>
      </c>
      <c r="C1377" t="s">
        <v>1752</v>
      </c>
      <c r="D1377" t="s">
        <v>1753</v>
      </c>
      <c r="E1377">
        <v>-2.9397699036887999</v>
      </c>
      <c r="G1377">
        <v>1.47000499319936E-2</v>
      </c>
      <c r="I1377" t="s">
        <v>420</v>
      </c>
    </row>
    <row r="1378" spans="1:9" x14ac:dyDescent="0.25">
      <c r="A1378" t="s">
        <v>409</v>
      </c>
      <c r="C1378" t="s">
        <v>3042</v>
      </c>
      <c r="D1378" t="s">
        <v>3043</v>
      </c>
      <c r="E1378">
        <v>1.29172933339633</v>
      </c>
      <c r="G1378">
        <v>3.8983156238308503E-2</v>
      </c>
      <c r="I1378" t="s">
        <v>420</v>
      </c>
    </row>
    <row r="1379" spans="1:9" x14ac:dyDescent="0.25">
      <c r="A1379" t="s">
        <v>409</v>
      </c>
      <c r="C1379" t="s">
        <v>3044</v>
      </c>
      <c r="D1379" t="s">
        <v>3045</v>
      </c>
      <c r="E1379">
        <v>1.5099433309347701</v>
      </c>
      <c r="G1379">
        <v>2.6693474445709499E-2</v>
      </c>
      <c r="I1379" t="s">
        <v>420</v>
      </c>
    </row>
    <row r="1380" spans="1:9" x14ac:dyDescent="0.25">
      <c r="A1380" t="s">
        <v>409</v>
      </c>
      <c r="C1380" t="s">
        <v>3046</v>
      </c>
      <c r="D1380" t="s">
        <v>3047</v>
      </c>
      <c r="E1380">
        <v>-2.6682073059865399</v>
      </c>
      <c r="G1380">
        <v>1.82282276507401E-2</v>
      </c>
      <c r="I1380" t="s">
        <v>420</v>
      </c>
    </row>
    <row r="1381" spans="1:9" x14ac:dyDescent="0.25">
      <c r="A1381" t="s">
        <v>409</v>
      </c>
      <c r="C1381" t="s">
        <v>3048</v>
      </c>
      <c r="D1381" t="s">
        <v>3049</v>
      </c>
      <c r="E1381">
        <v>-1.7353183150278599</v>
      </c>
      <c r="G1381">
        <v>4.4071053115255998E-2</v>
      </c>
      <c r="I1381" t="s">
        <v>420</v>
      </c>
    </row>
    <row r="1382" spans="1:9" x14ac:dyDescent="0.25">
      <c r="A1382" t="s">
        <v>409</v>
      </c>
      <c r="C1382" t="s">
        <v>3050</v>
      </c>
      <c r="D1382" t="s">
        <v>3051</v>
      </c>
      <c r="E1382">
        <v>2.3232630969689398</v>
      </c>
      <c r="G1382">
        <v>9.3044567031994596E-3</v>
      </c>
      <c r="I1382" t="s">
        <v>420</v>
      </c>
    </row>
    <row r="1383" spans="1:9" x14ac:dyDescent="0.25">
      <c r="A1383" t="s">
        <v>409</v>
      </c>
      <c r="C1383" t="s">
        <v>3052</v>
      </c>
      <c r="D1383" t="s">
        <v>3053</v>
      </c>
      <c r="E1383">
        <v>2.4245703856077201</v>
      </c>
      <c r="G1383">
        <v>8.3511981419799302E-3</v>
      </c>
      <c r="I1383" t="s">
        <v>420</v>
      </c>
    </row>
    <row r="1384" spans="1:9" x14ac:dyDescent="0.25">
      <c r="A1384" t="s">
        <v>409</v>
      </c>
      <c r="C1384" t="s">
        <v>3054</v>
      </c>
      <c r="D1384" t="s">
        <v>3055</v>
      </c>
      <c r="E1384">
        <v>-1.7556568339848999</v>
      </c>
      <c r="G1384">
        <v>4.3146058010390703E-2</v>
      </c>
      <c r="I1384" t="s">
        <v>420</v>
      </c>
    </row>
    <row r="1385" spans="1:9" x14ac:dyDescent="0.25">
      <c r="A1385" t="s">
        <v>409</v>
      </c>
      <c r="C1385" t="s">
        <v>3056</v>
      </c>
      <c r="D1385" t="s">
        <v>3057</v>
      </c>
      <c r="E1385">
        <v>-3.2336516000854201</v>
      </c>
      <c r="G1385">
        <v>1.15048485403852E-2</v>
      </c>
      <c r="I1385" t="s">
        <v>420</v>
      </c>
    </row>
    <row r="1386" spans="1:9" x14ac:dyDescent="0.25">
      <c r="A1386" t="s">
        <v>409</v>
      </c>
      <c r="C1386" t="s">
        <v>3058</v>
      </c>
      <c r="D1386" t="s">
        <v>3059</v>
      </c>
      <c r="E1386">
        <v>2.0469972536166599</v>
      </c>
      <c r="G1386">
        <v>1.25979894026254E-2</v>
      </c>
      <c r="I1386" t="s">
        <v>420</v>
      </c>
    </row>
    <row r="1387" spans="1:9" x14ac:dyDescent="0.25">
      <c r="A1387" t="s">
        <v>409</v>
      </c>
      <c r="C1387" t="s">
        <v>3060</v>
      </c>
      <c r="D1387" t="s">
        <v>3061</v>
      </c>
      <c r="E1387">
        <v>2.3069283802971801</v>
      </c>
      <c r="G1387">
        <v>9.4216343271076308E-3</v>
      </c>
      <c r="I1387" t="s">
        <v>420</v>
      </c>
    </row>
    <row r="1388" spans="1:9" x14ac:dyDescent="0.25">
      <c r="A1388" t="s">
        <v>409</v>
      </c>
      <c r="C1388" t="s">
        <v>3062</v>
      </c>
      <c r="D1388" t="s">
        <v>3063</v>
      </c>
      <c r="E1388">
        <v>-1.63704914412743</v>
      </c>
      <c r="G1388">
        <v>4.8961823174494601E-2</v>
      </c>
      <c r="I1388" t="s">
        <v>420</v>
      </c>
    </row>
    <row r="1389" spans="1:9" x14ac:dyDescent="0.25">
      <c r="A1389" t="s">
        <v>409</v>
      </c>
      <c r="C1389" t="s">
        <v>3062</v>
      </c>
      <c r="D1389" t="s">
        <v>3063</v>
      </c>
      <c r="E1389">
        <v>1.2263852965164199</v>
      </c>
      <c r="G1389">
        <v>4.3439931787694099E-2</v>
      </c>
      <c r="I1389" t="s">
        <v>420</v>
      </c>
    </row>
    <row r="1390" spans="1:9" x14ac:dyDescent="0.25">
      <c r="A1390" t="s">
        <v>409</v>
      </c>
      <c r="C1390" t="s">
        <v>3064</v>
      </c>
      <c r="D1390" t="s">
        <v>3065</v>
      </c>
      <c r="E1390">
        <v>-3.0659893263255298</v>
      </c>
      <c r="G1390">
        <v>1.31496463871685E-2</v>
      </c>
      <c r="I1390" t="s">
        <v>420</v>
      </c>
    </row>
    <row r="1391" spans="1:9" x14ac:dyDescent="0.25">
      <c r="A1391" t="s">
        <v>409</v>
      </c>
      <c r="C1391" t="s">
        <v>3066</v>
      </c>
      <c r="D1391" t="s">
        <v>3067</v>
      </c>
      <c r="E1391">
        <v>-1.78461048122621</v>
      </c>
      <c r="G1391">
        <v>4.1645195869916801E-2</v>
      </c>
      <c r="I1391" t="s">
        <v>420</v>
      </c>
    </row>
    <row r="1392" spans="1:9" x14ac:dyDescent="0.25">
      <c r="A1392" t="s">
        <v>409</v>
      </c>
      <c r="C1392" t="s">
        <v>3068</v>
      </c>
      <c r="D1392" t="s">
        <v>3069</v>
      </c>
      <c r="E1392">
        <v>1.68676491450041</v>
      </c>
      <c r="G1392">
        <v>2.0077462242525299E-2</v>
      </c>
      <c r="I1392" t="s">
        <v>420</v>
      </c>
    </row>
    <row r="1393" spans="1:9" x14ac:dyDescent="0.25">
      <c r="A1393" t="s">
        <v>409</v>
      </c>
      <c r="C1393" t="s">
        <v>3070</v>
      </c>
      <c r="D1393" t="s">
        <v>3071</v>
      </c>
      <c r="E1393">
        <v>-2.9869349480351199</v>
      </c>
      <c r="G1393">
        <v>1.40723669884584E-2</v>
      </c>
      <c r="I1393" t="s">
        <v>420</v>
      </c>
    </row>
    <row r="1394" spans="1:9" x14ac:dyDescent="0.25">
      <c r="A1394" t="s">
        <v>409</v>
      </c>
      <c r="C1394" t="s">
        <v>3072</v>
      </c>
      <c r="D1394" t="s">
        <v>3073</v>
      </c>
      <c r="E1394">
        <v>1.6473282354643799</v>
      </c>
      <c r="G1394">
        <v>2.1312206941386001E-2</v>
      </c>
      <c r="I1394" t="s">
        <v>420</v>
      </c>
    </row>
    <row r="1395" spans="1:9" x14ac:dyDescent="0.25">
      <c r="A1395" t="s">
        <v>409</v>
      </c>
      <c r="C1395" t="s">
        <v>3074</v>
      </c>
      <c r="D1395" t="s">
        <v>3075</v>
      </c>
      <c r="E1395">
        <v>1.77120233592667</v>
      </c>
      <c r="G1395">
        <v>1.79806116611105E-2</v>
      </c>
      <c r="I1395" t="s">
        <v>420</v>
      </c>
    </row>
    <row r="1396" spans="1:9" x14ac:dyDescent="0.25">
      <c r="A1396" t="s">
        <v>409</v>
      </c>
      <c r="C1396" t="s">
        <v>3076</v>
      </c>
      <c r="D1396" t="s">
        <v>3077</v>
      </c>
      <c r="E1396">
        <v>-3.3669773298093699</v>
      </c>
      <c r="G1396">
        <v>1.0318206140135899E-2</v>
      </c>
      <c r="I1396" t="s">
        <v>420</v>
      </c>
    </row>
    <row r="1397" spans="1:9" x14ac:dyDescent="0.25">
      <c r="A1397" t="s">
        <v>409</v>
      </c>
      <c r="C1397" t="s">
        <v>3078</v>
      </c>
      <c r="D1397" t="s">
        <v>3079</v>
      </c>
      <c r="E1397">
        <v>-3.7914973322764598</v>
      </c>
      <c r="G1397">
        <v>7.1630481654622602E-3</v>
      </c>
      <c r="I1397" t="s">
        <v>420</v>
      </c>
    </row>
    <row r="1398" spans="1:9" x14ac:dyDescent="0.25">
      <c r="A1398" t="s">
        <v>409</v>
      </c>
      <c r="C1398" t="s">
        <v>3080</v>
      </c>
      <c r="D1398" t="s">
        <v>3081</v>
      </c>
      <c r="E1398">
        <v>-4.9782661936855801</v>
      </c>
      <c r="G1398">
        <v>2.7925814339088899E-3</v>
      </c>
      <c r="I1398" t="s">
        <v>420</v>
      </c>
    </row>
    <row r="1399" spans="1:9" x14ac:dyDescent="0.25">
      <c r="A1399" t="s">
        <v>409</v>
      </c>
      <c r="C1399" t="s">
        <v>3082</v>
      </c>
      <c r="D1399" t="s">
        <v>3083</v>
      </c>
      <c r="E1399">
        <v>1.4680897182728001</v>
      </c>
      <c r="G1399">
        <v>2.8533938158560101E-2</v>
      </c>
      <c r="I1399" t="s">
        <v>420</v>
      </c>
    </row>
    <row r="1400" spans="1:9" x14ac:dyDescent="0.25">
      <c r="A1400" t="s">
        <v>409</v>
      </c>
      <c r="C1400" t="s">
        <v>3084</v>
      </c>
      <c r="D1400" t="s">
        <v>3085</v>
      </c>
      <c r="E1400">
        <v>1.3287833195802401</v>
      </c>
      <c r="G1400">
        <v>3.6478294463012199E-2</v>
      </c>
      <c r="I1400" t="s">
        <v>420</v>
      </c>
    </row>
    <row r="1401" spans="1:9" x14ac:dyDescent="0.25">
      <c r="A1401" t="s">
        <v>409</v>
      </c>
      <c r="C1401" t="s">
        <v>3086</v>
      </c>
      <c r="D1401" t="s">
        <v>3087</v>
      </c>
      <c r="E1401">
        <v>-2.0903640508235499</v>
      </c>
      <c r="G1401">
        <v>3.0552905568468399E-2</v>
      </c>
      <c r="I1401" t="s">
        <v>420</v>
      </c>
    </row>
    <row r="1402" spans="1:9" x14ac:dyDescent="0.25">
      <c r="A1402" t="s">
        <v>409</v>
      </c>
      <c r="C1402" t="s">
        <v>3088</v>
      </c>
      <c r="D1402" t="s">
        <v>3089</v>
      </c>
      <c r="E1402">
        <v>1.2912598380164699</v>
      </c>
      <c r="G1402">
        <v>3.89900976093649E-2</v>
      </c>
      <c r="I1402" t="s">
        <v>420</v>
      </c>
    </row>
    <row r="1403" spans="1:9" x14ac:dyDescent="0.25">
      <c r="A1403" t="s">
        <v>409</v>
      </c>
      <c r="C1403" t="s">
        <v>3090</v>
      </c>
      <c r="D1403" t="s">
        <v>3091</v>
      </c>
      <c r="E1403">
        <v>1.44336298251402</v>
      </c>
      <c r="G1403">
        <v>2.97552079552823E-2</v>
      </c>
      <c r="I1403" t="s">
        <v>420</v>
      </c>
    </row>
    <row r="1404" spans="1:9" x14ac:dyDescent="0.25">
      <c r="A1404" t="s">
        <v>409</v>
      </c>
      <c r="C1404" t="s">
        <v>3092</v>
      </c>
      <c r="D1404" t="s">
        <v>3093</v>
      </c>
      <c r="E1404">
        <v>-1.8222307018919099</v>
      </c>
      <c r="G1404">
        <v>3.9882518900101298E-2</v>
      </c>
      <c r="I1404" t="s">
        <v>420</v>
      </c>
    </row>
    <row r="1405" spans="1:9" x14ac:dyDescent="0.25">
      <c r="A1405" t="s">
        <v>409</v>
      </c>
      <c r="C1405" t="s">
        <v>3094</v>
      </c>
      <c r="D1405" t="s">
        <v>3095</v>
      </c>
      <c r="E1405">
        <v>1.89033308321981</v>
      </c>
      <c r="G1405">
        <v>1.5367972375022401E-2</v>
      </c>
      <c r="I1405" t="s">
        <v>420</v>
      </c>
    </row>
    <row r="1406" spans="1:9" x14ac:dyDescent="0.25">
      <c r="A1406" t="s">
        <v>409</v>
      </c>
      <c r="C1406" t="s">
        <v>3096</v>
      </c>
      <c r="D1406" t="s">
        <v>3097</v>
      </c>
      <c r="E1406">
        <v>-2.0988060738736301</v>
      </c>
      <c r="G1406">
        <v>3.02606044544503E-2</v>
      </c>
      <c r="I1406" t="s">
        <v>420</v>
      </c>
    </row>
    <row r="1407" spans="1:9" x14ac:dyDescent="0.25">
      <c r="A1407" t="s">
        <v>409</v>
      </c>
      <c r="C1407" t="s">
        <v>3098</v>
      </c>
      <c r="D1407" t="s">
        <v>3099</v>
      </c>
      <c r="E1407">
        <v>1.2159413059344</v>
      </c>
      <c r="G1407">
        <v>4.4838525228549302E-2</v>
      </c>
      <c r="I1407" t="s">
        <v>420</v>
      </c>
    </row>
    <row r="1408" spans="1:9" x14ac:dyDescent="0.25">
      <c r="A1408" t="s">
        <v>409</v>
      </c>
      <c r="C1408" t="s">
        <v>3100</v>
      </c>
      <c r="D1408" t="s">
        <v>3101</v>
      </c>
      <c r="E1408">
        <v>1.7890217146179199</v>
      </c>
      <c r="G1408">
        <v>1.75575628804896E-2</v>
      </c>
      <c r="I1408" t="s">
        <v>420</v>
      </c>
    </row>
    <row r="1409" spans="1:9" x14ac:dyDescent="0.25">
      <c r="A1409" t="s">
        <v>409</v>
      </c>
      <c r="C1409" t="s">
        <v>3102</v>
      </c>
      <c r="D1409" t="s">
        <v>3103</v>
      </c>
      <c r="E1409">
        <v>1.69468452468298</v>
      </c>
      <c r="G1409">
        <v>1.9903882424176199E-2</v>
      </c>
      <c r="I1409" t="s">
        <v>420</v>
      </c>
    </row>
    <row r="1410" spans="1:9" x14ac:dyDescent="0.25">
      <c r="A1410" t="s">
        <v>409</v>
      </c>
      <c r="C1410" t="s">
        <v>3104</v>
      </c>
      <c r="D1410" t="s">
        <v>3105</v>
      </c>
      <c r="E1410">
        <v>1.84193271847369</v>
      </c>
      <c r="G1410">
        <v>1.64066629968973E-2</v>
      </c>
      <c r="I1410" t="s">
        <v>420</v>
      </c>
    </row>
    <row r="1411" spans="1:9" x14ac:dyDescent="0.25">
      <c r="A1411" t="s">
        <v>409</v>
      </c>
      <c r="C1411" t="s">
        <v>3106</v>
      </c>
      <c r="D1411" t="s">
        <v>3107</v>
      </c>
      <c r="E1411">
        <v>1.63083631163413</v>
      </c>
      <c r="G1411">
        <v>2.18245346634682E-2</v>
      </c>
      <c r="I1411" t="s">
        <v>420</v>
      </c>
    </row>
    <row r="1412" spans="1:9" x14ac:dyDescent="0.25">
      <c r="A1412" t="s">
        <v>409</v>
      </c>
      <c r="C1412" t="s">
        <v>661</v>
      </c>
      <c r="D1412" t="s">
        <v>3108</v>
      </c>
      <c r="E1412">
        <v>1.1940747519536601</v>
      </c>
      <c r="G1412">
        <v>4.6729822350687102E-2</v>
      </c>
      <c r="I1412" t="s">
        <v>420</v>
      </c>
    </row>
    <row r="1413" spans="1:9" x14ac:dyDescent="0.25">
      <c r="A1413" t="s">
        <v>409</v>
      </c>
      <c r="C1413" t="s">
        <v>1839</v>
      </c>
      <c r="D1413" t="s">
        <v>1840</v>
      </c>
      <c r="E1413">
        <v>-1.6922540254271301</v>
      </c>
      <c r="G1413">
        <v>4.6124290481848698E-2</v>
      </c>
      <c r="I1413" t="s">
        <v>420</v>
      </c>
    </row>
    <row r="1414" spans="1:9" x14ac:dyDescent="0.25">
      <c r="A1414" t="s">
        <v>409</v>
      </c>
      <c r="C1414" t="s">
        <v>1845</v>
      </c>
      <c r="D1414" t="s">
        <v>1846</v>
      </c>
      <c r="E1414">
        <v>1.8161228109704699</v>
      </c>
      <c r="G1414">
        <v>1.6998975030557702E-2</v>
      </c>
      <c r="I1414" t="s">
        <v>420</v>
      </c>
    </row>
    <row r="1415" spans="1:9" x14ac:dyDescent="0.25">
      <c r="A1415" t="s">
        <v>409</v>
      </c>
      <c r="C1415" t="s">
        <v>3109</v>
      </c>
      <c r="D1415" t="s">
        <v>3110</v>
      </c>
      <c r="E1415">
        <v>-2.7428737013646201</v>
      </c>
      <c r="G1415">
        <v>1.7305286123063601E-2</v>
      </c>
      <c r="I1415" t="s">
        <v>420</v>
      </c>
    </row>
    <row r="1416" spans="1:9" x14ac:dyDescent="0.25">
      <c r="A1416" t="s">
        <v>409</v>
      </c>
      <c r="C1416" t="s">
        <v>1848</v>
      </c>
      <c r="D1416" t="s">
        <v>1849</v>
      </c>
      <c r="E1416">
        <v>1.68813641626964</v>
      </c>
      <c r="G1416">
        <v>2.0025551500193299E-2</v>
      </c>
      <c r="I1416" t="s">
        <v>420</v>
      </c>
    </row>
    <row r="1417" spans="1:9" x14ac:dyDescent="0.25">
      <c r="A1417" t="s">
        <v>409</v>
      </c>
      <c r="C1417" t="s">
        <v>3111</v>
      </c>
      <c r="D1417" t="s">
        <v>3112</v>
      </c>
      <c r="E1417">
        <v>-1.96317442756454</v>
      </c>
      <c r="G1417">
        <v>3.4607081171251698E-2</v>
      </c>
      <c r="I1417" t="s">
        <v>420</v>
      </c>
    </row>
    <row r="1418" spans="1:9" x14ac:dyDescent="0.25">
      <c r="A1418" t="s">
        <v>409</v>
      </c>
      <c r="C1418" t="s">
        <v>3113</v>
      </c>
      <c r="D1418" t="s">
        <v>3114</v>
      </c>
      <c r="E1418">
        <v>1.8246196940927299</v>
      </c>
      <c r="G1418">
        <v>1.6811928680903001E-2</v>
      </c>
      <c r="I1418" t="s">
        <v>420</v>
      </c>
    </row>
    <row r="1419" spans="1:9" x14ac:dyDescent="0.25">
      <c r="A1419" t="s">
        <v>409</v>
      </c>
      <c r="C1419" t="s">
        <v>3115</v>
      </c>
      <c r="D1419" t="s">
        <v>3116</v>
      </c>
      <c r="E1419">
        <v>-3.8738820396186302</v>
      </c>
      <c r="G1419">
        <v>6.7375514266412402E-3</v>
      </c>
      <c r="I1419" t="s">
        <v>420</v>
      </c>
    </row>
    <row r="1420" spans="1:9" x14ac:dyDescent="0.25">
      <c r="A1420" t="s">
        <v>409</v>
      </c>
      <c r="C1420" t="s">
        <v>3117</v>
      </c>
      <c r="D1420" t="s">
        <v>3118</v>
      </c>
      <c r="E1420">
        <v>-2.7355457626245698</v>
      </c>
      <c r="G1420">
        <v>1.7406728605648299E-2</v>
      </c>
      <c r="I1420" t="s">
        <v>420</v>
      </c>
    </row>
    <row r="1421" spans="1:9" x14ac:dyDescent="0.25">
      <c r="A1421" t="s">
        <v>409</v>
      </c>
      <c r="C1421" t="s">
        <v>3119</v>
      </c>
      <c r="D1421" t="s">
        <v>3120</v>
      </c>
      <c r="E1421">
        <v>2.7364764848949101</v>
      </c>
      <c r="G1421">
        <v>6.1112498698185896E-3</v>
      </c>
      <c r="I1421" t="s">
        <v>420</v>
      </c>
    </row>
    <row r="1422" spans="1:9" x14ac:dyDescent="0.25">
      <c r="A1422" t="s">
        <v>409</v>
      </c>
      <c r="C1422" t="s">
        <v>3121</v>
      </c>
      <c r="D1422" t="s">
        <v>3122</v>
      </c>
      <c r="E1422">
        <v>3.0137409892539901</v>
      </c>
      <c r="G1422">
        <v>4.6983708197281303E-3</v>
      </c>
      <c r="I1422" t="s">
        <v>420</v>
      </c>
    </row>
    <row r="1423" spans="1:9" x14ac:dyDescent="0.25">
      <c r="A1423" t="s">
        <v>409</v>
      </c>
      <c r="C1423" t="s">
        <v>3123</v>
      </c>
      <c r="D1423" t="s">
        <v>3124</v>
      </c>
      <c r="E1423">
        <v>-2.2984728070718901</v>
      </c>
      <c r="G1423">
        <v>2.5131629540833499E-2</v>
      </c>
      <c r="I1423" t="s">
        <v>420</v>
      </c>
    </row>
    <row r="1424" spans="1:9" x14ac:dyDescent="0.25">
      <c r="A1424" t="s">
        <v>409</v>
      </c>
      <c r="C1424" t="s">
        <v>3125</v>
      </c>
      <c r="D1424" t="s">
        <v>3126</v>
      </c>
      <c r="E1424">
        <v>1.2332620388525699</v>
      </c>
      <c r="G1424">
        <v>4.2911252487707302E-2</v>
      </c>
      <c r="I1424" t="s">
        <v>420</v>
      </c>
    </row>
    <row r="1425" spans="1:9" x14ac:dyDescent="0.25">
      <c r="A1425" t="s">
        <v>409</v>
      </c>
      <c r="C1425" t="s">
        <v>1875</v>
      </c>
      <c r="D1425" t="s">
        <v>1876</v>
      </c>
      <c r="E1425">
        <v>-6.6438561897747199</v>
      </c>
      <c r="G1425">
        <v>9.9804021194915799E-5</v>
      </c>
      <c r="I1425" t="s">
        <v>420</v>
      </c>
    </row>
    <row r="1426" spans="1:9" x14ac:dyDescent="0.25">
      <c r="A1426" t="s">
        <v>409</v>
      </c>
      <c r="C1426" t="s">
        <v>3127</v>
      </c>
      <c r="D1426" t="s">
        <v>3128</v>
      </c>
      <c r="E1426">
        <v>-3.2947318986155301</v>
      </c>
      <c r="G1426">
        <v>1.08832498896064E-2</v>
      </c>
      <c r="I1426" t="s">
        <v>420</v>
      </c>
    </row>
    <row r="1427" spans="1:9" x14ac:dyDescent="0.25">
      <c r="A1427" t="s">
        <v>409</v>
      </c>
      <c r="C1427" t="s">
        <v>3129</v>
      </c>
      <c r="D1427" t="s">
        <v>3130</v>
      </c>
      <c r="E1427">
        <v>-4.4563473926776496</v>
      </c>
      <c r="G1427">
        <v>4.18482594473086E-3</v>
      </c>
      <c r="I1427" t="s">
        <v>420</v>
      </c>
    </row>
    <row r="1428" spans="1:9" x14ac:dyDescent="0.25">
      <c r="A1428" t="s">
        <v>409</v>
      </c>
      <c r="C1428" t="s">
        <v>3131</v>
      </c>
      <c r="D1428" t="s">
        <v>3132</v>
      </c>
      <c r="E1428">
        <v>-1.82324376543251</v>
      </c>
      <c r="G1428">
        <v>3.9845065436834901E-2</v>
      </c>
      <c r="I1428" t="s">
        <v>420</v>
      </c>
    </row>
    <row r="1429" spans="1:9" x14ac:dyDescent="0.25">
      <c r="A1429" t="s">
        <v>409</v>
      </c>
      <c r="C1429" t="s">
        <v>3133</v>
      </c>
      <c r="D1429" t="s">
        <v>3134</v>
      </c>
      <c r="E1429">
        <v>-1.9818754922852</v>
      </c>
      <c r="G1429">
        <v>3.39700118451636E-2</v>
      </c>
      <c r="I1429" t="s">
        <v>420</v>
      </c>
    </row>
    <row r="1430" spans="1:9" x14ac:dyDescent="0.25">
      <c r="A1430" t="s">
        <v>409</v>
      </c>
      <c r="C1430" t="s">
        <v>3135</v>
      </c>
      <c r="D1430" t="s">
        <v>3136</v>
      </c>
      <c r="E1430">
        <v>2.2574913919678798</v>
      </c>
      <c r="G1430">
        <v>9.7663127891076708E-3</v>
      </c>
      <c r="I1430" t="s">
        <v>420</v>
      </c>
    </row>
    <row r="1431" spans="1:9" x14ac:dyDescent="0.25">
      <c r="A1431" t="s">
        <v>409</v>
      </c>
      <c r="C1431" t="s">
        <v>3137</v>
      </c>
      <c r="D1431" t="s">
        <v>3138</v>
      </c>
      <c r="E1431">
        <v>2.0880102123310098</v>
      </c>
      <c r="G1431">
        <v>1.20057917870895E-2</v>
      </c>
      <c r="I1431" t="s">
        <v>420</v>
      </c>
    </row>
    <row r="1432" spans="1:9" x14ac:dyDescent="0.25">
      <c r="A1432" t="s">
        <v>409</v>
      </c>
      <c r="C1432" t="s">
        <v>3139</v>
      </c>
      <c r="D1432" t="s">
        <v>3140</v>
      </c>
      <c r="E1432">
        <v>2.0880102123310098</v>
      </c>
      <c r="G1432">
        <v>1.20057917870895E-2</v>
      </c>
      <c r="I1432" t="s">
        <v>420</v>
      </c>
    </row>
    <row r="1433" spans="1:9" x14ac:dyDescent="0.25">
      <c r="A1433" t="s">
        <v>409</v>
      </c>
      <c r="C1433" t="s">
        <v>3141</v>
      </c>
      <c r="D1433" t="s">
        <v>3142</v>
      </c>
      <c r="E1433">
        <v>2.0880102123310098</v>
      </c>
      <c r="G1433">
        <v>1.20057917870895E-2</v>
      </c>
      <c r="I1433" t="s">
        <v>420</v>
      </c>
    </row>
    <row r="1434" spans="1:9" x14ac:dyDescent="0.25">
      <c r="A1434" t="s">
        <v>409</v>
      </c>
      <c r="C1434" t="s">
        <v>3143</v>
      </c>
      <c r="D1434" t="s">
        <v>3144</v>
      </c>
      <c r="E1434">
        <v>-2.0101697844717501</v>
      </c>
      <c r="G1434">
        <v>3.3082976588910601E-2</v>
      </c>
      <c r="I1434" t="s">
        <v>420</v>
      </c>
    </row>
    <row r="1435" spans="1:9" x14ac:dyDescent="0.25">
      <c r="A1435" t="s">
        <v>409</v>
      </c>
      <c r="C1435" t="s">
        <v>3145</v>
      </c>
      <c r="D1435" t="s">
        <v>3146</v>
      </c>
      <c r="E1435">
        <v>-2.4121010551168198</v>
      </c>
      <c r="G1435">
        <v>2.2613768191802702E-2</v>
      </c>
      <c r="I1435" t="s">
        <v>420</v>
      </c>
    </row>
    <row r="1436" spans="1:9" x14ac:dyDescent="0.25">
      <c r="A1436" t="s">
        <v>409</v>
      </c>
      <c r="C1436" t="s">
        <v>3147</v>
      </c>
      <c r="D1436" t="s">
        <v>3148</v>
      </c>
      <c r="E1436">
        <v>-6.6438561897747199</v>
      </c>
      <c r="G1436">
        <v>9.9804021194915799E-5</v>
      </c>
      <c r="I1436" t="s">
        <v>420</v>
      </c>
    </row>
    <row r="1437" spans="1:9" x14ac:dyDescent="0.25">
      <c r="A1437" t="s">
        <v>409</v>
      </c>
      <c r="C1437" t="s">
        <v>3149</v>
      </c>
      <c r="D1437" t="s">
        <v>3150</v>
      </c>
      <c r="E1437">
        <v>1.37324263022229</v>
      </c>
      <c r="G1437">
        <v>3.3948003495406102E-2</v>
      </c>
      <c r="I1437" t="s">
        <v>420</v>
      </c>
    </row>
    <row r="1438" spans="1:9" x14ac:dyDescent="0.25">
      <c r="A1438" t="s">
        <v>409</v>
      </c>
      <c r="C1438" t="s">
        <v>3151</v>
      </c>
      <c r="D1438" t="s">
        <v>3152</v>
      </c>
      <c r="E1438">
        <v>1.1683408498755601</v>
      </c>
      <c r="G1438">
        <v>4.96583219709823E-2</v>
      </c>
      <c r="I1438" t="s">
        <v>420</v>
      </c>
    </row>
    <row r="1439" spans="1:9" x14ac:dyDescent="0.25">
      <c r="A1439" t="s">
        <v>64</v>
      </c>
      <c r="B1439" t="s">
        <v>3153</v>
      </c>
      <c r="C1439" t="s">
        <v>3154</v>
      </c>
      <c r="D1439" t="s">
        <v>3155</v>
      </c>
      <c r="E1439">
        <v>1.25145</v>
      </c>
      <c r="G1439">
        <v>3.2829177342695499E-3</v>
      </c>
      <c r="H1439">
        <v>4.5070041701665746E-3</v>
      </c>
      <c r="I1439" t="s">
        <v>86</v>
      </c>
    </row>
    <row r="1440" spans="1:9" x14ac:dyDescent="0.25">
      <c r="A1440" t="s">
        <v>64</v>
      </c>
      <c r="B1440" t="s">
        <v>3156</v>
      </c>
      <c r="C1440" t="s">
        <v>3157</v>
      </c>
      <c r="D1440" t="s">
        <v>3158</v>
      </c>
      <c r="E1440">
        <v>1.7952399999999999</v>
      </c>
      <c r="G1440">
        <v>1.410977212863885E-3</v>
      </c>
      <c r="H1440">
        <v>3.53703091128337E-3</v>
      </c>
      <c r="I1440" t="s">
        <v>86</v>
      </c>
    </row>
    <row r="1441" spans="1:9" x14ac:dyDescent="0.25">
      <c r="A1441" t="s">
        <v>64</v>
      </c>
      <c r="B1441" t="s">
        <v>3159</v>
      </c>
      <c r="C1441" t="s">
        <v>3160</v>
      </c>
      <c r="D1441" t="s">
        <v>3161</v>
      </c>
      <c r="E1441">
        <v>0.78414700000000004</v>
      </c>
      <c r="G1441">
        <v>6.581122882388993E-4</v>
      </c>
      <c r="H1441">
        <v>2.265130666496677E-3</v>
      </c>
      <c r="I1441" t="s">
        <v>86</v>
      </c>
    </row>
    <row r="1442" spans="1:9" x14ac:dyDescent="0.25">
      <c r="A1442" t="s">
        <v>64</v>
      </c>
      <c r="B1442" t="s">
        <v>3162</v>
      </c>
      <c r="C1442" t="s">
        <v>3163</v>
      </c>
      <c r="D1442" t="s">
        <v>3164</v>
      </c>
      <c r="E1442">
        <v>1.0685800000000001</v>
      </c>
      <c r="G1442">
        <v>1.6360252417943751E-4</v>
      </c>
      <c r="H1442">
        <v>1.2510991232082629E-3</v>
      </c>
      <c r="I1442" t="s">
        <v>86</v>
      </c>
    </row>
    <row r="1443" spans="1:9" x14ac:dyDescent="0.25">
      <c r="A1443" t="s">
        <v>64</v>
      </c>
      <c r="B1443" t="s">
        <v>3165</v>
      </c>
      <c r="C1443" t="s">
        <v>3166</v>
      </c>
      <c r="D1443" t="s">
        <v>3167</v>
      </c>
      <c r="E1443">
        <v>1.6239699999999999</v>
      </c>
      <c r="G1443">
        <v>4.615194410789298E-3</v>
      </c>
      <c r="H1443">
        <v>5.0338794042861946E-3</v>
      </c>
      <c r="I1443" t="s">
        <v>86</v>
      </c>
    </row>
    <row r="1444" spans="1:9" x14ac:dyDescent="0.25">
      <c r="A1444" t="s">
        <v>64</v>
      </c>
      <c r="B1444" t="s">
        <v>3168</v>
      </c>
      <c r="C1444" t="s">
        <v>3169</v>
      </c>
      <c r="D1444" t="s">
        <v>3170</v>
      </c>
      <c r="E1444">
        <v>1.0433699999999999</v>
      </c>
      <c r="G1444">
        <v>2.1114947211364049E-4</v>
      </c>
      <c r="H1444">
        <v>1.4434409919712151E-3</v>
      </c>
      <c r="I1444" t="s">
        <v>86</v>
      </c>
    </row>
    <row r="1445" spans="1:9" x14ac:dyDescent="0.25">
      <c r="A1445" t="s">
        <v>64</v>
      </c>
      <c r="B1445" t="s">
        <v>3171</v>
      </c>
      <c r="C1445" t="s">
        <v>3172</v>
      </c>
      <c r="D1445" t="s">
        <v>3173</v>
      </c>
      <c r="E1445">
        <v>0.79211399999999998</v>
      </c>
      <c r="G1445">
        <v>3.7425705858614068E-4</v>
      </c>
      <c r="H1445">
        <v>1.8501649984101569E-3</v>
      </c>
      <c r="I1445" t="s">
        <v>86</v>
      </c>
    </row>
    <row r="1446" spans="1:9" x14ac:dyDescent="0.25">
      <c r="A1446" t="s">
        <v>64</v>
      </c>
      <c r="B1446" t="s">
        <v>3174</v>
      </c>
      <c r="C1446" t="s">
        <v>3175</v>
      </c>
      <c r="D1446" t="s">
        <v>3176</v>
      </c>
      <c r="E1446">
        <v>1.5293300000000001</v>
      </c>
      <c r="G1446">
        <v>4.1302848088772617E-3</v>
      </c>
      <c r="H1446">
        <v>4.8132452890853128E-3</v>
      </c>
      <c r="I1446" t="s">
        <v>86</v>
      </c>
    </row>
    <row r="1447" spans="1:9" x14ac:dyDescent="0.25">
      <c r="A1447" t="s">
        <v>64</v>
      </c>
      <c r="B1447" t="s">
        <v>3177</v>
      </c>
      <c r="C1447" t="s">
        <v>3178</v>
      </c>
      <c r="D1447" t="s">
        <v>3179</v>
      </c>
      <c r="E1447">
        <v>0.75466500000000003</v>
      </c>
      <c r="G1447">
        <v>5.9075852842843126E-4</v>
      </c>
      <c r="H1447">
        <v>2.2228616078652139E-3</v>
      </c>
      <c r="I1447" t="s">
        <v>86</v>
      </c>
    </row>
    <row r="1448" spans="1:9" x14ac:dyDescent="0.25">
      <c r="A1448" t="s">
        <v>64</v>
      </c>
      <c r="B1448" t="s">
        <v>3180</v>
      </c>
      <c r="C1448" t="s">
        <v>3181</v>
      </c>
      <c r="D1448" t="s">
        <v>3182</v>
      </c>
      <c r="E1448">
        <v>0.68071499999999996</v>
      </c>
      <c r="G1448">
        <v>1.4842258800645729E-3</v>
      </c>
      <c r="H1448">
        <v>3.53703091128337E-3</v>
      </c>
      <c r="I1448" t="s">
        <v>86</v>
      </c>
    </row>
    <row r="1449" spans="1:9" x14ac:dyDescent="0.25">
      <c r="A1449" t="s">
        <v>64</v>
      </c>
      <c r="B1449" t="s">
        <v>3183</v>
      </c>
      <c r="C1449" t="s">
        <v>3184</v>
      </c>
      <c r="D1449" t="s">
        <v>3185</v>
      </c>
      <c r="E1449">
        <v>1.4029499999999999</v>
      </c>
      <c r="G1449">
        <v>1.736400890934431E-3</v>
      </c>
      <c r="H1449">
        <v>3.53703091128337E-3</v>
      </c>
      <c r="I1449" t="s">
        <v>86</v>
      </c>
    </row>
    <row r="1450" spans="1:9" x14ac:dyDescent="0.25">
      <c r="A1450" t="s">
        <v>64</v>
      </c>
      <c r="B1450" t="s">
        <v>3186</v>
      </c>
      <c r="C1450" t="s">
        <v>3187</v>
      </c>
      <c r="D1450" t="s">
        <v>3188</v>
      </c>
      <c r="E1450">
        <v>-0.47754099999999999</v>
      </c>
      <c r="G1450">
        <v>7.3989484242236586E-4</v>
      </c>
      <c r="H1450">
        <v>2.3805312321415252E-3</v>
      </c>
      <c r="I1450" t="s">
        <v>86</v>
      </c>
    </row>
    <row r="1451" spans="1:9" x14ac:dyDescent="0.25">
      <c r="A1451" t="s">
        <v>64</v>
      </c>
      <c r="B1451" t="s">
        <v>3189</v>
      </c>
      <c r="C1451" t="s">
        <v>3190</v>
      </c>
      <c r="D1451" t="s">
        <v>3191</v>
      </c>
      <c r="E1451">
        <v>0.51609099999999997</v>
      </c>
      <c r="G1451">
        <v>3.887048862466669E-3</v>
      </c>
      <c r="H1451">
        <v>4.7154363249595653E-3</v>
      </c>
      <c r="I1451" t="s">
        <v>86</v>
      </c>
    </row>
    <row r="1452" spans="1:9" x14ac:dyDescent="0.25">
      <c r="A1452" t="s">
        <v>64</v>
      </c>
      <c r="B1452" t="s">
        <v>3192</v>
      </c>
      <c r="C1452" t="s">
        <v>3193</v>
      </c>
      <c r="D1452" t="s">
        <v>3194</v>
      </c>
      <c r="E1452">
        <v>0.66838399999999998</v>
      </c>
      <c r="G1452">
        <v>6.987631597430721E-4</v>
      </c>
      <c r="H1452">
        <v>2.350385173681243E-3</v>
      </c>
      <c r="I1452" t="s">
        <v>86</v>
      </c>
    </row>
    <row r="1453" spans="1:9" x14ac:dyDescent="0.25">
      <c r="A1453" t="s">
        <v>64</v>
      </c>
      <c r="B1453" t="s">
        <v>3195</v>
      </c>
      <c r="C1453" t="s">
        <v>3196</v>
      </c>
      <c r="D1453" t="s">
        <v>3197</v>
      </c>
      <c r="E1453">
        <v>0.23993200000000001</v>
      </c>
      <c r="G1453">
        <v>3.0078072374042182E-3</v>
      </c>
      <c r="H1453">
        <v>4.3642693248610222E-3</v>
      </c>
      <c r="I1453" t="s">
        <v>86</v>
      </c>
    </row>
    <row r="1454" spans="1:9" x14ac:dyDescent="0.25">
      <c r="A1454" t="s">
        <v>64</v>
      </c>
      <c r="B1454" t="s">
        <v>3198</v>
      </c>
      <c r="C1454" t="s">
        <v>3199</v>
      </c>
      <c r="D1454" t="s">
        <v>3200</v>
      </c>
      <c r="E1454">
        <v>-0.38203900000000002</v>
      </c>
      <c r="G1454">
        <v>1.5538174698831739E-3</v>
      </c>
      <c r="H1454">
        <v>3.53703091128337E-3</v>
      </c>
      <c r="I1454" t="s">
        <v>86</v>
      </c>
    </row>
    <row r="1455" spans="1:9" x14ac:dyDescent="0.25">
      <c r="A1455" t="s">
        <v>64</v>
      </c>
      <c r="B1455" t="s">
        <v>3201</v>
      </c>
      <c r="C1455" t="s">
        <v>3202</v>
      </c>
      <c r="D1455" t="s">
        <v>3203</v>
      </c>
      <c r="E1455">
        <v>0.42544199999999999</v>
      </c>
      <c r="G1455">
        <v>5.3442897975069755E-4</v>
      </c>
      <c r="H1455">
        <v>2.2228616078652139E-3</v>
      </c>
      <c r="I1455" t="s">
        <v>86</v>
      </c>
    </row>
    <row r="1456" spans="1:9" x14ac:dyDescent="0.25">
      <c r="A1456" t="s">
        <v>64</v>
      </c>
      <c r="B1456" t="s">
        <v>3204</v>
      </c>
      <c r="C1456" t="s">
        <v>3205</v>
      </c>
      <c r="D1456" t="s">
        <v>3206</v>
      </c>
      <c r="E1456">
        <v>0.36784600000000001</v>
      </c>
      <c r="G1456">
        <v>5.979570628770035E-4</v>
      </c>
      <c r="H1456">
        <v>2.2228616078652139E-3</v>
      </c>
      <c r="I1456" t="s">
        <v>86</v>
      </c>
    </row>
    <row r="1457" spans="1:9" x14ac:dyDescent="0.25">
      <c r="A1457" t="s">
        <v>64</v>
      </c>
      <c r="B1457" t="s">
        <v>3207</v>
      </c>
      <c r="C1457" t="s">
        <v>3208</v>
      </c>
      <c r="D1457" t="s">
        <v>3209</v>
      </c>
      <c r="E1457">
        <v>0.87235399999999996</v>
      </c>
      <c r="G1457">
        <v>6.2802943632299713E-5</v>
      </c>
      <c r="H1457">
        <v>9.0277397377560708E-4</v>
      </c>
      <c r="I1457" t="s">
        <v>86</v>
      </c>
    </row>
    <row r="1458" spans="1:9" x14ac:dyDescent="0.25">
      <c r="A1458" t="s">
        <v>64</v>
      </c>
      <c r="B1458" t="s">
        <v>574</v>
      </c>
      <c r="C1458" t="s">
        <v>575</v>
      </c>
      <c r="D1458" t="s">
        <v>576</v>
      </c>
      <c r="E1458">
        <v>0.59753900000000004</v>
      </c>
      <c r="G1458">
        <v>2.3287882436455771E-4</v>
      </c>
      <c r="H1458">
        <v>1.488475555108305E-3</v>
      </c>
      <c r="I1458" t="s">
        <v>86</v>
      </c>
    </row>
    <row r="1459" spans="1:9" x14ac:dyDescent="0.25">
      <c r="A1459" t="s">
        <v>64</v>
      </c>
      <c r="B1459" t="s">
        <v>577</v>
      </c>
      <c r="C1459" t="s">
        <v>578</v>
      </c>
      <c r="D1459" t="s">
        <v>579</v>
      </c>
      <c r="E1459">
        <v>0.65099200000000002</v>
      </c>
      <c r="G1459">
        <v>3.629276026898685E-3</v>
      </c>
      <c r="H1459">
        <v>4.6050711551785736E-3</v>
      </c>
      <c r="I1459" t="s">
        <v>86</v>
      </c>
    </row>
    <row r="1460" spans="1:9" x14ac:dyDescent="0.25">
      <c r="A1460" t="s">
        <v>64</v>
      </c>
      <c r="B1460" t="s">
        <v>3210</v>
      </c>
      <c r="C1460" t="s">
        <v>3211</v>
      </c>
      <c r="D1460" t="s">
        <v>3212</v>
      </c>
      <c r="E1460">
        <v>0.70747499999999997</v>
      </c>
      <c r="G1460">
        <v>1.3033768410487329E-5</v>
      </c>
      <c r="H1460">
        <v>2.6796725558467569E-4</v>
      </c>
      <c r="I1460" t="s">
        <v>86</v>
      </c>
    </row>
    <row r="1461" spans="1:9" x14ac:dyDescent="0.25">
      <c r="A1461" t="s">
        <v>64</v>
      </c>
      <c r="B1461" t="s">
        <v>596</v>
      </c>
      <c r="C1461" t="s">
        <v>597</v>
      </c>
      <c r="D1461" t="s">
        <v>598</v>
      </c>
      <c r="E1461">
        <v>0.58083700000000005</v>
      </c>
      <c r="G1461">
        <v>7.4112250278733622E-5</v>
      </c>
      <c r="H1461">
        <v>9.1405108677104806E-4</v>
      </c>
      <c r="I1461" t="s">
        <v>86</v>
      </c>
    </row>
    <row r="1462" spans="1:9" x14ac:dyDescent="0.25">
      <c r="A1462" t="s">
        <v>64</v>
      </c>
      <c r="B1462" t="s">
        <v>605</v>
      </c>
      <c r="C1462" t="s">
        <v>606</v>
      </c>
      <c r="D1462" t="s">
        <v>607</v>
      </c>
      <c r="E1462">
        <v>0.91478499999999996</v>
      </c>
      <c r="G1462">
        <v>1.1248898548946881E-5</v>
      </c>
      <c r="H1462">
        <v>2.6796725558467569E-4</v>
      </c>
      <c r="I1462" t="s">
        <v>86</v>
      </c>
    </row>
    <row r="1463" spans="1:9" x14ac:dyDescent="0.25">
      <c r="A1463" t="s">
        <v>64</v>
      </c>
      <c r="B1463" t="s">
        <v>452</v>
      </c>
      <c r="C1463" t="s">
        <v>608</v>
      </c>
      <c r="D1463" t="s">
        <v>453</v>
      </c>
      <c r="E1463">
        <v>0.91869000000000001</v>
      </c>
      <c r="G1463">
        <v>2.5798829360403719E-3</v>
      </c>
      <c r="H1463">
        <v>4.0730886431496107E-3</v>
      </c>
      <c r="I1463" t="s">
        <v>86</v>
      </c>
    </row>
    <row r="1464" spans="1:9" x14ac:dyDescent="0.25">
      <c r="A1464" t="s">
        <v>64</v>
      </c>
      <c r="B1464" t="s">
        <v>609</v>
      </c>
      <c r="C1464" t="s">
        <v>610</v>
      </c>
      <c r="D1464" t="s">
        <v>611</v>
      </c>
      <c r="E1464">
        <v>0.91394799999999998</v>
      </c>
      <c r="G1464">
        <v>1.3917460583869069E-5</v>
      </c>
      <c r="H1464">
        <v>2.6796725558467569E-4</v>
      </c>
      <c r="I1464" t="s">
        <v>86</v>
      </c>
    </row>
    <row r="1465" spans="1:9" x14ac:dyDescent="0.25">
      <c r="A1465" t="s">
        <v>64</v>
      </c>
      <c r="B1465" t="s">
        <v>612</v>
      </c>
      <c r="C1465" t="s">
        <v>613</v>
      </c>
      <c r="D1465" t="s">
        <v>614</v>
      </c>
      <c r="E1465">
        <v>1.0333699999999999</v>
      </c>
      <c r="G1465">
        <v>5.0452187375683287E-6</v>
      </c>
      <c r="H1465">
        <v>2.6796725558467569E-4</v>
      </c>
      <c r="I1465" t="s">
        <v>86</v>
      </c>
    </row>
    <row r="1466" spans="1:9" x14ac:dyDescent="0.25">
      <c r="A1466" t="s">
        <v>64</v>
      </c>
      <c r="B1466" t="s">
        <v>3213</v>
      </c>
      <c r="C1466" t="s">
        <v>2845</v>
      </c>
      <c r="D1466" t="s">
        <v>3214</v>
      </c>
      <c r="E1466">
        <v>0.78131399999999995</v>
      </c>
      <c r="G1466">
        <v>3.7637433397319509E-3</v>
      </c>
      <c r="H1466">
        <v>4.6050711551785736E-3</v>
      </c>
      <c r="I1466" t="s">
        <v>86</v>
      </c>
    </row>
    <row r="1467" spans="1:9" x14ac:dyDescent="0.25">
      <c r="A1467" t="s">
        <v>64</v>
      </c>
      <c r="B1467" t="s">
        <v>3215</v>
      </c>
      <c r="C1467" t="s">
        <v>3216</v>
      </c>
      <c r="D1467" t="s">
        <v>3217</v>
      </c>
      <c r="E1467">
        <v>0.49273</v>
      </c>
      <c r="G1467">
        <v>3.7028830864318219E-3</v>
      </c>
      <c r="H1467">
        <v>4.6050711551785736E-3</v>
      </c>
      <c r="I1467" t="s">
        <v>86</v>
      </c>
    </row>
    <row r="1468" spans="1:9" x14ac:dyDescent="0.25">
      <c r="A1468" t="s">
        <v>64</v>
      </c>
      <c r="B1468" t="s">
        <v>615</v>
      </c>
      <c r="C1468" t="s">
        <v>616</v>
      </c>
      <c r="D1468" t="s">
        <v>617</v>
      </c>
      <c r="E1468">
        <v>0.77435100000000001</v>
      </c>
      <c r="G1468">
        <v>4.0058068051052319E-4</v>
      </c>
      <c r="H1468">
        <v>1.867418844624436E-3</v>
      </c>
      <c r="I1468" t="s">
        <v>86</v>
      </c>
    </row>
    <row r="1469" spans="1:9" x14ac:dyDescent="0.25">
      <c r="A1469" t="s">
        <v>64</v>
      </c>
      <c r="B1469" t="s">
        <v>3218</v>
      </c>
      <c r="C1469" t="s">
        <v>3219</v>
      </c>
      <c r="D1469" t="s">
        <v>3220</v>
      </c>
      <c r="E1469">
        <v>0.65771500000000005</v>
      </c>
      <c r="G1469">
        <v>4.6257270201548817E-3</v>
      </c>
      <c r="H1469">
        <v>5.0338794042861946E-3</v>
      </c>
      <c r="I1469" t="s">
        <v>86</v>
      </c>
    </row>
    <row r="1470" spans="1:9" x14ac:dyDescent="0.25">
      <c r="A1470" t="s">
        <v>64</v>
      </c>
      <c r="B1470" t="s">
        <v>2416</v>
      </c>
      <c r="C1470" t="s">
        <v>3221</v>
      </c>
      <c r="D1470" t="s">
        <v>3222</v>
      </c>
      <c r="E1470">
        <v>1.10744</v>
      </c>
      <c r="G1470">
        <v>2.2987407781921388E-3</v>
      </c>
      <c r="H1470">
        <v>4.050162323481387E-3</v>
      </c>
      <c r="I1470" t="s">
        <v>86</v>
      </c>
    </row>
    <row r="1471" spans="1:9" x14ac:dyDescent="0.25">
      <c r="A1471" t="s">
        <v>64</v>
      </c>
      <c r="B1471" t="s">
        <v>3223</v>
      </c>
      <c r="C1471" t="s">
        <v>3224</v>
      </c>
      <c r="D1471" t="s">
        <v>3225</v>
      </c>
      <c r="E1471">
        <v>1.08189</v>
      </c>
      <c r="G1471">
        <v>1.116503271631843E-4</v>
      </c>
      <c r="H1471">
        <v>1.1016165613434189E-3</v>
      </c>
      <c r="I1471" t="s">
        <v>86</v>
      </c>
    </row>
    <row r="1472" spans="1:9" x14ac:dyDescent="0.25">
      <c r="A1472" t="s">
        <v>64</v>
      </c>
      <c r="B1472" t="s">
        <v>3226</v>
      </c>
      <c r="C1472" t="s">
        <v>3227</v>
      </c>
      <c r="D1472" t="s">
        <v>3228</v>
      </c>
      <c r="E1472">
        <v>1.2134199999999999</v>
      </c>
      <c r="G1472">
        <v>1.228117726602653E-3</v>
      </c>
      <c r="H1472">
        <v>3.194308519064438E-3</v>
      </c>
      <c r="I1472" t="s">
        <v>86</v>
      </c>
    </row>
    <row r="1473" spans="1:9" x14ac:dyDescent="0.25">
      <c r="A1473" t="s">
        <v>64</v>
      </c>
      <c r="B1473" t="s">
        <v>3229</v>
      </c>
      <c r="C1473" t="s">
        <v>3230</v>
      </c>
      <c r="D1473" t="s">
        <v>3231</v>
      </c>
      <c r="E1473">
        <v>1.7652399999999999</v>
      </c>
      <c r="G1473">
        <v>3.0542880993849491E-4</v>
      </c>
      <c r="H1473">
        <v>1.6936890667949699E-3</v>
      </c>
      <c r="I1473" t="s">
        <v>86</v>
      </c>
    </row>
    <row r="1474" spans="1:9" x14ac:dyDescent="0.25">
      <c r="A1474" t="s">
        <v>64</v>
      </c>
      <c r="B1474" t="s">
        <v>3232</v>
      </c>
      <c r="C1474" t="s">
        <v>3233</v>
      </c>
      <c r="D1474" t="s">
        <v>3234</v>
      </c>
      <c r="E1474">
        <v>1.11026</v>
      </c>
      <c r="G1474">
        <v>3.7503344562368052E-4</v>
      </c>
      <c r="H1474">
        <v>1.8501649984101569E-3</v>
      </c>
      <c r="I1474" t="s">
        <v>86</v>
      </c>
    </row>
    <row r="1475" spans="1:9" x14ac:dyDescent="0.25">
      <c r="A1475" t="s">
        <v>64</v>
      </c>
      <c r="B1475" t="s">
        <v>3235</v>
      </c>
      <c r="C1475" t="s">
        <v>3236</v>
      </c>
      <c r="D1475" t="s">
        <v>3237</v>
      </c>
      <c r="E1475">
        <v>1.08815</v>
      </c>
      <c r="G1475">
        <v>5.5989939729765943E-5</v>
      </c>
      <c r="H1475">
        <v>9.0277397377560708E-4</v>
      </c>
      <c r="I1475" t="s">
        <v>86</v>
      </c>
    </row>
    <row r="1476" spans="1:9" x14ac:dyDescent="0.25">
      <c r="A1476" t="s">
        <v>64</v>
      </c>
      <c r="B1476" t="s">
        <v>3238</v>
      </c>
      <c r="C1476" t="s">
        <v>488</v>
      </c>
      <c r="D1476" t="s">
        <v>3239</v>
      </c>
      <c r="E1476">
        <v>1.1498699999999999</v>
      </c>
      <c r="G1476">
        <v>7.3360114414433293E-4</v>
      </c>
      <c r="H1476">
        <v>2.3805312321415252E-3</v>
      </c>
      <c r="I1476" t="s">
        <v>86</v>
      </c>
    </row>
    <row r="1477" spans="1:9" x14ac:dyDescent="0.25">
      <c r="A1477" t="s">
        <v>64</v>
      </c>
      <c r="B1477" t="s">
        <v>631</v>
      </c>
      <c r="C1477" t="s">
        <v>632</v>
      </c>
      <c r="D1477" t="s">
        <v>633</v>
      </c>
      <c r="E1477">
        <v>0.94920400000000005</v>
      </c>
      <c r="G1477">
        <v>2.1456555286058601E-4</v>
      </c>
      <c r="H1477">
        <v>1.4434409919712151E-3</v>
      </c>
      <c r="I1477" t="s">
        <v>86</v>
      </c>
    </row>
    <row r="1478" spans="1:9" x14ac:dyDescent="0.25">
      <c r="A1478" t="s">
        <v>64</v>
      </c>
      <c r="B1478" t="s">
        <v>645</v>
      </c>
      <c r="C1478" t="s">
        <v>646</v>
      </c>
      <c r="D1478" t="s">
        <v>647</v>
      </c>
      <c r="E1478">
        <v>0.92063700000000004</v>
      </c>
      <c r="G1478">
        <v>4.9527909791963514E-6</v>
      </c>
      <c r="H1478">
        <v>2.6796725558467569E-4</v>
      </c>
      <c r="I1478" t="s">
        <v>86</v>
      </c>
    </row>
    <row r="1479" spans="1:9" x14ac:dyDescent="0.25">
      <c r="A1479" t="s">
        <v>64</v>
      </c>
      <c r="B1479" t="s">
        <v>657</v>
      </c>
      <c r="C1479" t="s">
        <v>658</v>
      </c>
      <c r="D1479" t="s">
        <v>659</v>
      </c>
      <c r="E1479">
        <v>0.53583499999999995</v>
      </c>
      <c r="G1479">
        <v>2.8583802339161479E-3</v>
      </c>
      <c r="H1479">
        <v>4.3167374961182647E-3</v>
      </c>
      <c r="I1479" t="s">
        <v>86</v>
      </c>
    </row>
    <row r="1480" spans="1:9" x14ac:dyDescent="0.25">
      <c r="A1480" t="s">
        <v>64</v>
      </c>
      <c r="B1480" t="s">
        <v>1941</v>
      </c>
      <c r="C1480" t="s">
        <v>664</v>
      </c>
      <c r="D1480" t="s">
        <v>3240</v>
      </c>
      <c r="E1480">
        <v>0.88170099999999996</v>
      </c>
      <c r="G1480">
        <v>5.4564477395696934E-3</v>
      </c>
      <c r="H1480">
        <v>5.525662822872133E-3</v>
      </c>
      <c r="I1480" t="s">
        <v>86</v>
      </c>
    </row>
    <row r="1481" spans="1:9" x14ac:dyDescent="0.25">
      <c r="A1481" t="s">
        <v>64</v>
      </c>
      <c r="B1481" t="s">
        <v>3241</v>
      </c>
      <c r="C1481" t="s">
        <v>888</v>
      </c>
      <c r="D1481" t="s">
        <v>3242</v>
      </c>
      <c r="E1481">
        <v>1.49048</v>
      </c>
      <c r="G1481">
        <v>8.1675161142961608E-6</v>
      </c>
      <c r="H1481">
        <v>2.6796725558467569E-4</v>
      </c>
      <c r="I1481" t="s">
        <v>86</v>
      </c>
    </row>
    <row r="1482" spans="1:9" x14ac:dyDescent="0.25">
      <c r="A1482" t="s">
        <v>64</v>
      </c>
      <c r="B1482" t="s">
        <v>672</v>
      </c>
      <c r="C1482" t="s">
        <v>673</v>
      </c>
      <c r="D1482" t="s">
        <v>674</v>
      </c>
      <c r="E1482">
        <v>0.860039</v>
      </c>
      <c r="G1482">
        <v>1.100119847622652E-4</v>
      </c>
      <c r="H1482">
        <v>1.1016165613434189E-3</v>
      </c>
      <c r="I1482" t="s">
        <v>86</v>
      </c>
    </row>
    <row r="1483" spans="1:9" x14ac:dyDescent="0.25">
      <c r="A1483" t="s">
        <v>64</v>
      </c>
      <c r="B1483" t="s">
        <v>3243</v>
      </c>
      <c r="C1483" t="s">
        <v>3244</v>
      </c>
      <c r="D1483" t="s">
        <v>3245</v>
      </c>
      <c r="E1483">
        <v>0.74936899999999995</v>
      </c>
      <c r="G1483">
        <v>1.4002964893374691E-3</v>
      </c>
      <c r="H1483">
        <v>3.53703091128337E-3</v>
      </c>
      <c r="I1483" t="s">
        <v>86</v>
      </c>
    </row>
    <row r="1484" spans="1:9" x14ac:dyDescent="0.25">
      <c r="A1484" t="s">
        <v>64</v>
      </c>
      <c r="B1484" t="s">
        <v>678</v>
      </c>
      <c r="C1484" t="s">
        <v>679</v>
      </c>
      <c r="D1484" t="s">
        <v>680</v>
      </c>
      <c r="E1484">
        <v>0.59465699999999999</v>
      </c>
      <c r="G1484">
        <v>6.7098065618457283E-5</v>
      </c>
      <c r="H1484">
        <v>9.0277397377560708E-4</v>
      </c>
      <c r="I1484" t="s">
        <v>86</v>
      </c>
    </row>
    <row r="1485" spans="1:9" x14ac:dyDescent="0.25">
      <c r="A1485" t="s">
        <v>64</v>
      </c>
      <c r="B1485" t="s">
        <v>684</v>
      </c>
      <c r="C1485" t="s">
        <v>685</v>
      </c>
      <c r="D1485" t="s">
        <v>686</v>
      </c>
      <c r="E1485">
        <v>0.80075300000000005</v>
      </c>
      <c r="G1485">
        <v>1.448471651809058E-5</v>
      </c>
      <c r="H1485">
        <v>2.6796725558467569E-4</v>
      </c>
      <c r="I1485" t="s">
        <v>86</v>
      </c>
    </row>
    <row r="1486" spans="1:9" x14ac:dyDescent="0.25">
      <c r="A1486" t="s">
        <v>64</v>
      </c>
      <c r="B1486" t="s">
        <v>687</v>
      </c>
      <c r="C1486" t="s">
        <v>688</v>
      </c>
      <c r="D1486" t="s">
        <v>689</v>
      </c>
      <c r="E1486">
        <v>0.98760300000000001</v>
      </c>
      <c r="G1486">
        <v>1.6387020612846341E-4</v>
      </c>
      <c r="H1486">
        <v>1.2510991232082629E-3</v>
      </c>
      <c r="I1486" t="s">
        <v>86</v>
      </c>
    </row>
    <row r="1487" spans="1:9" x14ac:dyDescent="0.25">
      <c r="A1487" t="s">
        <v>64</v>
      </c>
      <c r="B1487" t="s">
        <v>693</v>
      </c>
      <c r="C1487" t="s">
        <v>694</v>
      </c>
      <c r="D1487" t="s">
        <v>695</v>
      </c>
      <c r="E1487">
        <v>1.38994</v>
      </c>
      <c r="G1487">
        <v>5.4928785919604751E-4</v>
      </c>
      <c r="H1487">
        <v>2.2228616078652139E-3</v>
      </c>
      <c r="I1487" t="s">
        <v>86</v>
      </c>
    </row>
    <row r="1488" spans="1:9" x14ac:dyDescent="0.25">
      <c r="A1488" t="s">
        <v>64</v>
      </c>
      <c r="B1488" t="s">
        <v>696</v>
      </c>
      <c r="C1488" t="s">
        <v>697</v>
      </c>
      <c r="D1488" t="s">
        <v>698</v>
      </c>
      <c r="E1488">
        <v>0.72778799999999999</v>
      </c>
      <c r="G1488">
        <v>8.7657685616088286E-4</v>
      </c>
      <c r="H1488">
        <v>2.6871111769193041E-3</v>
      </c>
      <c r="I1488" t="s">
        <v>86</v>
      </c>
    </row>
    <row r="1489" spans="1:9" x14ac:dyDescent="0.25">
      <c r="A1489" t="s">
        <v>64</v>
      </c>
      <c r="B1489" t="s">
        <v>3246</v>
      </c>
      <c r="C1489" t="s">
        <v>3247</v>
      </c>
      <c r="D1489" t="s">
        <v>3248</v>
      </c>
      <c r="E1489">
        <v>0.48916500000000002</v>
      </c>
      <c r="G1489">
        <v>3.546255317373273E-3</v>
      </c>
      <c r="H1489">
        <v>4.6050711551785736E-3</v>
      </c>
      <c r="I1489" t="s">
        <v>86</v>
      </c>
    </row>
    <row r="1490" spans="1:9" x14ac:dyDescent="0.25">
      <c r="A1490" t="s">
        <v>64</v>
      </c>
      <c r="B1490" t="s">
        <v>699</v>
      </c>
      <c r="C1490" t="s">
        <v>700</v>
      </c>
      <c r="D1490" t="s">
        <v>701</v>
      </c>
      <c r="E1490">
        <v>0.85914199999999996</v>
      </c>
      <c r="G1490">
        <v>1.500237441601355E-4</v>
      </c>
      <c r="H1490">
        <v>1.2510991232082629E-3</v>
      </c>
      <c r="I1490" t="s">
        <v>86</v>
      </c>
    </row>
    <row r="1491" spans="1:9" x14ac:dyDescent="0.25">
      <c r="A1491" t="s">
        <v>64</v>
      </c>
      <c r="B1491" t="s">
        <v>705</v>
      </c>
      <c r="C1491" t="s">
        <v>706</v>
      </c>
      <c r="D1491" t="s">
        <v>707</v>
      </c>
      <c r="E1491">
        <v>0.61063199999999995</v>
      </c>
      <c r="G1491">
        <v>3.47448147115695E-3</v>
      </c>
      <c r="H1491">
        <v>4.6050711551785736E-3</v>
      </c>
      <c r="I1491" t="s">
        <v>86</v>
      </c>
    </row>
    <row r="1492" spans="1:9" x14ac:dyDescent="0.25">
      <c r="A1492" t="s">
        <v>64</v>
      </c>
      <c r="B1492" t="s">
        <v>714</v>
      </c>
      <c r="C1492" t="s">
        <v>715</v>
      </c>
      <c r="D1492" t="s">
        <v>716</v>
      </c>
      <c r="E1492">
        <v>0.70702900000000002</v>
      </c>
      <c r="G1492">
        <v>1.619011747528486E-3</v>
      </c>
      <c r="H1492">
        <v>3.53703091128337E-3</v>
      </c>
      <c r="I1492" t="s">
        <v>86</v>
      </c>
    </row>
    <row r="1493" spans="1:9" x14ac:dyDescent="0.25">
      <c r="A1493" t="s">
        <v>64</v>
      </c>
      <c r="B1493" t="s">
        <v>723</v>
      </c>
      <c r="C1493" t="s">
        <v>724</v>
      </c>
      <c r="D1493" t="s">
        <v>725</v>
      </c>
      <c r="E1493">
        <v>0.95047899999999996</v>
      </c>
      <c r="G1493">
        <v>1.497821292252466E-3</v>
      </c>
      <c r="H1493">
        <v>3.53703091128337E-3</v>
      </c>
      <c r="I1493" t="s">
        <v>86</v>
      </c>
    </row>
    <row r="1494" spans="1:9" x14ac:dyDescent="0.25">
      <c r="A1494" t="s">
        <v>64</v>
      </c>
      <c r="B1494" t="s">
        <v>3249</v>
      </c>
      <c r="C1494" t="s">
        <v>3008</v>
      </c>
      <c r="D1494" t="s">
        <v>3250</v>
      </c>
      <c r="E1494">
        <v>1.13791</v>
      </c>
      <c r="G1494">
        <v>1.806134132323141E-3</v>
      </c>
      <c r="H1494">
        <v>3.612268264646282E-3</v>
      </c>
      <c r="I1494" t="s">
        <v>86</v>
      </c>
    </row>
    <row r="1495" spans="1:9" x14ac:dyDescent="0.25">
      <c r="A1495" t="s">
        <v>64</v>
      </c>
      <c r="B1495" t="s">
        <v>3251</v>
      </c>
      <c r="C1495" t="s">
        <v>3252</v>
      </c>
      <c r="D1495" t="s">
        <v>3253</v>
      </c>
      <c r="E1495">
        <v>0.59186700000000003</v>
      </c>
      <c r="G1495">
        <v>1.510601807453124E-3</v>
      </c>
      <c r="H1495">
        <v>3.53703091128337E-3</v>
      </c>
      <c r="I1495" t="s">
        <v>86</v>
      </c>
    </row>
    <row r="1496" spans="1:9" x14ac:dyDescent="0.25">
      <c r="A1496" t="s">
        <v>64</v>
      </c>
      <c r="B1496" t="s">
        <v>1391</v>
      </c>
      <c r="C1496" t="s">
        <v>1392</v>
      </c>
      <c r="D1496" t="s">
        <v>3254</v>
      </c>
      <c r="E1496">
        <v>0.33314199999999999</v>
      </c>
      <c r="G1496">
        <v>2.4735460498027302E-3</v>
      </c>
      <c r="H1496">
        <v>4.0730886431496107E-3</v>
      </c>
      <c r="I1496" t="s">
        <v>86</v>
      </c>
    </row>
    <row r="1497" spans="1:9" x14ac:dyDescent="0.25">
      <c r="A1497" t="s">
        <v>64</v>
      </c>
      <c r="B1497" t="s">
        <v>735</v>
      </c>
      <c r="C1497" t="s">
        <v>736</v>
      </c>
      <c r="D1497" t="s">
        <v>737</v>
      </c>
      <c r="E1497">
        <v>0.63081600000000004</v>
      </c>
      <c r="G1497">
        <v>1.6832553364788041E-3</v>
      </c>
      <c r="H1497">
        <v>3.53703091128337E-3</v>
      </c>
      <c r="I1497" t="s">
        <v>86</v>
      </c>
    </row>
    <row r="1498" spans="1:9" x14ac:dyDescent="0.25">
      <c r="A1498" t="s">
        <v>64</v>
      </c>
      <c r="B1498" t="s">
        <v>1218</v>
      </c>
      <c r="C1498" t="s">
        <v>1219</v>
      </c>
      <c r="D1498" t="s">
        <v>3255</v>
      </c>
      <c r="E1498">
        <v>0.43729899999999999</v>
      </c>
      <c r="G1498">
        <v>2.5033409288388299E-4</v>
      </c>
      <c r="H1498">
        <v>1.488475555108305E-3</v>
      </c>
      <c r="I1498" t="s">
        <v>86</v>
      </c>
    </row>
    <row r="1499" spans="1:9" x14ac:dyDescent="0.25">
      <c r="A1499" t="s">
        <v>64</v>
      </c>
      <c r="B1499" t="s">
        <v>951</v>
      </c>
      <c r="C1499" t="s">
        <v>952</v>
      </c>
      <c r="D1499" t="s">
        <v>3256</v>
      </c>
      <c r="E1499">
        <v>-0.33737099999999998</v>
      </c>
      <c r="G1499">
        <v>2.7287264462402239E-3</v>
      </c>
      <c r="H1499">
        <v>4.2067866046203457E-3</v>
      </c>
      <c r="I1499" t="s">
        <v>86</v>
      </c>
    </row>
    <row r="1500" spans="1:9" x14ac:dyDescent="0.25">
      <c r="A1500" t="s">
        <v>64</v>
      </c>
      <c r="B1500" t="s">
        <v>762</v>
      </c>
      <c r="C1500" t="s">
        <v>763</v>
      </c>
      <c r="D1500" t="s">
        <v>764</v>
      </c>
      <c r="E1500">
        <v>0.76865600000000001</v>
      </c>
      <c r="G1500">
        <v>4.0376623667555368E-4</v>
      </c>
      <c r="H1500">
        <v>1.867418844624436E-3</v>
      </c>
      <c r="I1500" t="s">
        <v>86</v>
      </c>
    </row>
    <row r="1501" spans="1:9" x14ac:dyDescent="0.25">
      <c r="A1501" t="s">
        <v>64</v>
      </c>
      <c r="B1501" t="s">
        <v>3257</v>
      </c>
      <c r="D1501" t="s">
        <v>3258</v>
      </c>
      <c r="E1501">
        <v>0.764239</v>
      </c>
      <c r="G1501">
        <v>5.9654059080808833E-4</v>
      </c>
      <c r="H1501">
        <v>2.2228616078652139E-3</v>
      </c>
      <c r="I1501" t="s">
        <v>86</v>
      </c>
    </row>
    <row r="1502" spans="1:9" x14ac:dyDescent="0.25">
      <c r="A1502" t="s">
        <v>64</v>
      </c>
      <c r="B1502" t="s">
        <v>3259</v>
      </c>
      <c r="C1502" t="s">
        <v>3260</v>
      </c>
      <c r="D1502" t="s">
        <v>3261</v>
      </c>
      <c r="E1502">
        <v>0.75479300000000005</v>
      </c>
      <c r="G1502">
        <v>3.649807842206614E-3</v>
      </c>
      <c r="H1502">
        <v>4.6050711551785736E-3</v>
      </c>
      <c r="I1502" t="s">
        <v>86</v>
      </c>
    </row>
    <row r="1503" spans="1:9" x14ac:dyDescent="0.25">
      <c r="A1503" t="s">
        <v>64</v>
      </c>
      <c r="B1503" t="s">
        <v>3262</v>
      </c>
      <c r="C1503" t="s">
        <v>3263</v>
      </c>
      <c r="D1503" t="s">
        <v>3264</v>
      </c>
      <c r="E1503">
        <v>0.46517799999999998</v>
      </c>
      <c r="G1503">
        <v>5.044405609918509E-3</v>
      </c>
      <c r="H1503">
        <v>5.2948370940988599E-3</v>
      </c>
      <c r="I1503" t="s">
        <v>86</v>
      </c>
    </row>
    <row r="1504" spans="1:9" x14ac:dyDescent="0.25">
      <c r="A1504" t="s">
        <v>64</v>
      </c>
      <c r="B1504" t="s">
        <v>3265</v>
      </c>
      <c r="C1504" t="s">
        <v>3266</v>
      </c>
      <c r="D1504" t="s">
        <v>3267</v>
      </c>
      <c r="E1504">
        <v>0.19736300000000001</v>
      </c>
      <c r="G1504">
        <v>4.1690778032767301E-3</v>
      </c>
      <c r="H1504">
        <v>4.8204962100387204E-3</v>
      </c>
      <c r="I1504" t="s">
        <v>86</v>
      </c>
    </row>
    <row r="1505" spans="1:9" x14ac:dyDescent="0.25">
      <c r="A1505" t="s">
        <v>64</v>
      </c>
      <c r="B1505" t="s">
        <v>3268</v>
      </c>
      <c r="C1505" t="s">
        <v>3269</v>
      </c>
      <c r="D1505" t="s">
        <v>3270</v>
      </c>
      <c r="E1505">
        <v>0.52953300000000003</v>
      </c>
      <c r="G1505">
        <v>2.2041441816428968E-3</v>
      </c>
      <c r="H1505">
        <v>3.9302811913632394E-3</v>
      </c>
      <c r="I1505" t="s">
        <v>86</v>
      </c>
    </row>
    <row r="1506" spans="1:9" x14ac:dyDescent="0.25">
      <c r="A1506" t="s">
        <v>64</v>
      </c>
      <c r="B1506" t="s">
        <v>3271</v>
      </c>
      <c r="C1506" t="s">
        <v>3272</v>
      </c>
      <c r="D1506" t="s">
        <v>3273</v>
      </c>
      <c r="E1506">
        <v>0.27838200000000002</v>
      </c>
      <c r="G1506">
        <v>2.1032456530664131E-3</v>
      </c>
      <c r="H1506">
        <v>3.8910044581728651E-3</v>
      </c>
      <c r="I1506" t="s">
        <v>86</v>
      </c>
    </row>
    <row r="1507" spans="1:9" x14ac:dyDescent="0.25">
      <c r="A1507" t="s">
        <v>64</v>
      </c>
      <c r="B1507" t="s">
        <v>3274</v>
      </c>
      <c r="C1507" t="s">
        <v>3275</v>
      </c>
      <c r="D1507" t="s">
        <v>3276</v>
      </c>
      <c r="E1507">
        <v>-0.402943</v>
      </c>
      <c r="G1507">
        <v>2.0388721797676011E-3</v>
      </c>
      <c r="H1507">
        <v>3.8855689868579298E-3</v>
      </c>
      <c r="I1507" t="s">
        <v>86</v>
      </c>
    </row>
    <row r="1508" spans="1:9" x14ac:dyDescent="0.25">
      <c r="A1508" t="s">
        <v>64</v>
      </c>
      <c r="B1508" t="s">
        <v>3277</v>
      </c>
      <c r="C1508" t="s">
        <v>2536</v>
      </c>
      <c r="D1508" t="s">
        <v>3278</v>
      </c>
      <c r="E1508">
        <v>0.73388200000000003</v>
      </c>
      <c r="G1508">
        <v>3.2888949349864191E-3</v>
      </c>
      <c r="H1508">
        <v>4.5070041701665746E-3</v>
      </c>
      <c r="I1508" t="s">
        <v>86</v>
      </c>
    </row>
    <row r="1509" spans="1:9" x14ac:dyDescent="0.25">
      <c r="A1509" t="s">
        <v>64</v>
      </c>
      <c r="B1509" t="s">
        <v>3279</v>
      </c>
      <c r="C1509" t="s">
        <v>3280</v>
      </c>
      <c r="D1509" t="s">
        <v>3281</v>
      </c>
      <c r="E1509">
        <v>1.3275699999999999</v>
      </c>
      <c r="G1509">
        <v>5.2215567204895964E-3</v>
      </c>
      <c r="H1509">
        <v>5.3665999627254173E-3</v>
      </c>
      <c r="I1509" t="s">
        <v>86</v>
      </c>
    </row>
    <row r="1510" spans="1:9" x14ac:dyDescent="0.25">
      <c r="A1510" t="s">
        <v>64</v>
      </c>
      <c r="B1510" t="s">
        <v>3282</v>
      </c>
      <c r="C1510" t="s">
        <v>3283</v>
      </c>
      <c r="D1510" t="s">
        <v>3284</v>
      </c>
      <c r="E1510">
        <v>0.32263900000000001</v>
      </c>
      <c r="G1510">
        <v>1.142562589459595E-3</v>
      </c>
      <c r="H1510">
        <v>3.1314678377781478E-3</v>
      </c>
      <c r="I1510" t="s">
        <v>86</v>
      </c>
    </row>
    <row r="1511" spans="1:9" x14ac:dyDescent="0.25">
      <c r="A1511" t="s">
        <v>64</v>
      </c>
      <c r="B1511" t="s">
        <v>3285</v>
      </c>
      <c r="C1511" t="s">
        <v>3286</v>
      </c>
      <c r="D1511" t="s">
        <v>3287</v>
      </c>
      <c r="E1511">
        <v>1.14849</v>
      </c>
      <c r="G1511">
        <v>4.5991756891453836E-3</v>
      </c>
      <c r="H1511">
        <v>5.0338794042861946E-3</v>
      </c>
      <c r="I1511" t="s">
        <v>86</v>
      </c>
    </row>
    <row r="1512" spans="1:9" x14ac:dyDescent="0.25">
      <c r="A1512" t="s">
        <v>64</v>
      </c>
      <c r="B1512" t="s">
        <v>3288</v>
      </c>
      <c r="C1512" t="s">
        <v>3289</v>
      </c>
      <c r="D1512" t="s">
        <v>3290</v>
      </c>
      <c r="E1512">
        <v>0.35741099999999998</v>
      </c>
      <c r="G1512">
        <v>5.2189123130264954E-3</v>
      </c>
      <c r="H1512">
        <v>5.3665999627254173E-3</v>
      </c>
      <c r="I1512" t="s">
        <v>86</v>
      </c>
    </row>
    <row r="1513" spans="1:9" x14ac:dyDescent="0.25">
      <c r="A1513" t="s">
        <v>64</v>
      </c>
      <c r="B1513" t="s">
        <v>3291</v>
      </c>
      <c r="C1513" t="s">
        <v>2534</v>
      </c>
      <c r="D1513" t="s">
        <v>3292</v>
      </c>
      <c r="E1513">
        <v>1.4715499999999999</v>
      </c>
      <c r="G1513">
        <v>5.1097540905467587E-3</v>
      </c>
      <c r="H1513">
        <v>5.325659192964227E-3</v>
      </c>
      <c r="I1513" t="s">
        <v>86</v>
      </c>
    </row>
    <row r="1514" spans="1:9" x14ac:dyDescent="0.25">
      <c r="A1514" t="s">
        <v>64</v>
      </c>
      <c r="B1514" t="s">
        <v>2096</v>
      </c>
      <c r="C1514" t="s">
        <v>3293</v>
      </c>
      <c r="D1514" t="s">
        <v>3294</v>
      </c>
      <c r="E1514">
        <v>-0.45062999999999998</v>
      </c>
      <c r="G1514">
        <v>4.8417236758409943E-3</v>
      </c>
      <c r="H1514">
        <v>5.1552165757155913E-3</v>
      </c>
      <c r="I1514" t="s">
        <v>86</v>
      </c>
    </row>
    <row r="1515" spans="1:9" x14ac:dyDescent="0.25">
      <c r="A1515" t="s">
        <v>64</v>
      </c>
      <c r="B1515" t="s">
        <v>798</v>
      </c>
      <c r="C1515" t="s">
        <v>799</v>
      </c>
      <c r="D1515" t="s">
        <v>800</v>
      </c>
      <c r="E1515">
        <v>1.13093</v>
      </c>
      <c r="G1515">
        <v>1.1317486887716191E-3</v>
      </c>
      <c r="H1515">
        <v>3.1314678377781478E-3</v>
      </c>
      <c r="I1515" t="s">
        <v>86</v>
      </c>
    </row>
    <row r="1516" spans="1:9" x14ac:dyDescent="0.25">
      <c r="A1516" t="s">
        <v>64</v>
      </c>
      <c r="B1516" t="s">
        <v>801</v>
      </c>
      <c r="C1516" t="s">
        <v>802</v>
      </c>
      <c r="D1516" t="s">
        <v>803</v>
      </c>
      <c r="E1516">
        <v>0.83143299999999998</v>
      </c>
      <c r="G1516">
        <v>2.960329138909739E-3</v>
      </c>
      <c r="H1516">
        <v>4.3642693248610222E-3</v>
      </c>
      <c r="I1516" t="s">
        <v>86</v>
      </c>
    </row>
    <row r="1517" spans="1:9" x14ac:dyDescent="0.25">
      <c r="A1517" t="s">
        <v>64</v>
      </c>
      <c r="B1517" t="s">
        <v>3295</v>
      </c>
      <c r="C1517" t="s">
        <v>3296</v>
      </c>
      <c r="D1517" t="s">
        <v>3297</v>
      </c>
      <c r="E1517">
        <v>0.76881600000000005</v>
      </c>
      <c r="G1517">
        <v>2.1844896933308792E-3</v>
      </c>
      <c r="H1517">
        <v>3.9302811913632394E-3</v>
      </c>
      <c r="I1517" t="s">
        <v>86</v>
      </c>
    </row>
    <row r="1518" spans="1:9" x14ac:dyDescent="0.25">
      <c r="A1518" t="s">
        <v>64</v>
      </c>
      <c r="B1518" t="s">
        <v>3298</v>
      </c>
      <c r="C1518" t="s">
        <v>2715</v>
      </c>
      <c r="D1518" t="s">
        <v>3299</v>
      </c>
      <c r="E1518">
        <v>0.68599299999999996</v>
      </c>
      <c r="G1518">
        <v>5.2836008332798647E-3</v>
      </c>
      <c r="H1518">
        <v>5.3929167125891034E-3</v>
      </c>
      <c r="I1518" t="s">
        <v>86</v>
      </c>
    </row>
    <row r="1519" spans="1:9" x14ac:dyDescent="0.25">
      <c r="A1519" t="s">
        <v>64</v>
      </c>
      <c r="B1519" t="s">
        <v>3300</v>
      </c>
      <c r="C1519" t="s">
        <v>3301</v>
      </c>
      <c r="D1519" t="s">
        <v>3302</v>
      </c>
      <c r="E1519">
        <v>0.157856</v>
      </c>
      <c r="G1519">
        <v>4.0655564912417978E-3</v>
      </c>
      <c r="H1519">
        <v>4.7960220406240298E-3</v>
      </c>
      <c r="I1519" t="s">
        <v>86</v>
      </c>
    </row>
    <row r="1520" spans="1:9" x14ac:dyDescent="0.25">
      <c r="A1520" t="s">
        <v>64</v>
      </c>
      <c r="B1520" t="s">
        <v>3303</v>
      </c>
      <c r="C1520" t="s">
        <v>3304</v>
      </c>
      <c r="D1520" t="s">
        <v>3305</v>
      </c>
      <c r="E1520">
        <v>0.36956699999999998</v>
      </c>
      <c r="G1520">
        <v>1.8450579027185869E-3</v>
      </c>
      <c r="H1520">
        <v>3.6409142613646789E-3</v>
      </c>
      <c r="I1520" t="s">
        <v>86</v>
      </c>
    </row>
    <row r="1521" spans="1:9" x14ac:dyDescent="0.25">
      <c r="A1521" t="s">
        <v>64</v>
      </c>
      <c r="B1521" t="s">
        <v>3306</v>
      </c>
      <c r="C1521" t="s">
        <v>3307</v>
      </c>
      <c r="D1521" t="s">
        <v>3308</v>
      </c>
      <c r="E1521">
        <v>0.33168500000000001</v>
      </c>
      <c r="G1521">
        <v>4.2540246294406796E-3</v>
      </c>
      <c r="H1521">
        <v>4.8805863965676018E-3</v>
      </c>
      <c r="I1521" t="s">
        <v>86</v>
      </c>
    </row>
    <row r="1522" spans="1:9" x14ac:dyDescent="0.25">
      <c r="A1522" t="s">
        <v>64</v>
      </c>
      <c r="B1522" t="s">
        <v>3309</v>
      </c>
      <c r="C1522" t="s">
        <v>3310</v>
      </c>
      <c r="D1522" t="s">
        <v>3311</v>
      </c>
      <c r="E1522">
        <v>0.29305500000000001</v>
      </c>
      <c r="G1522">
        <v>9.9549710180070624E-4</v>
      </c>
      <c r="H1522">
        <v>2.9466714213300898E-3</v>
      </c>
      <c r="I1522" t="s">
        <v>86</v>
      </c>
    </row>
    <row r="1523" spans="1:9" x14ac:dyDescent="0.25">
      <c r="A1523" t="s">
        <v>64</v>
      </c>
      <c r="B1523" t="s">
        <v>819</v>
      </c>
      <c r="C1523" t="s">
        <v>820</v>
      </c>
      <c r="D1523" t="s">
        <v>821</v>
      </c>
      <c r="E1523">
        <v>0.85773100000000002</v>
      </c>
      <c r="G1523">
        <v>2.586068355150298E-3</v>
      </c>
      <c r="H1523">
        <v>4.0730886431496107E-3</v>
      </c>
      <c r="I1523" t="s">
        <v>86</v>
      </c>
    </row>
    <row r="1524" spans="1:9" x14ac:dyDescent="0.25">
      <c r="A1524" t="s">
        <v>64</v>
      </c>
      <c r="B1524" t="s">
        <v>1003</v>
      </c>
      <c r="C1524" t="s">
        <v>1004</v>
      </c>
      <c r="D1524" t="s">
        <v>3312</v>
      </c>
      <c r="E1524">
        <v>0.41192499999999999</v>
      </c>
      <c r="G1524">
        <v>1.7225030516798141E-3</v>
      </c>
      <c r="H1524">
        <v>3.53703091128337E-3</v>
      </c>
      <c r="I1524" t="s">
        <v>86</v>
      </c>
    </row>
    <row r="1525" spans="1:9" x14ac:dyDescent="0.25">
      <c r="A1525" t="s">
        <v>64</v>
      </c>
      <c r="B1525" t="s">
        <v>3313</v>
      </c>
      <c r="C1525" t="s">
        <v>3314</v>
      </c>
      <c r="D1525" t="s">
        <v>3315</v>
      </c>
      <c r="E1525">
        <v>0.316888</v>
      </c>
      <c r="G1525">
        <v>4.0618136992172241E-3</v>
      </c>
      <c r="H1525">
        <v>4.7960220406240298E-3</v>
      </c>
      <c r="I1525" t="s">
        <v>86</v>
      </c>
    </row>
    <row r="1526" spans="1:9" x14ac:dyDescent="0.25">
      <c r="A1526" t="s">
        <v>64</v>
      </c>
      <c r="B1526" t="s">
        <v>825</v>
      </c>
      <c r="C1526" t="s">
        <v>826</v>
      </c>
      <c r="D1526" t="s">
        <v>827</v>
      </c>
      <c r="E1526">
        <v>0.67534499999999997</v>
      </c>
      <c r="G1526">
        <v>2.0740537159579489E-3</v>
      </c>
      <c r="H1526">
        <v>3.8855689868579298E-3</v>
      </c>
      <c r="I1526" t="s">
        <v>86</v>
      </c>
    </row>
    <row r="1527" spans="1:9" x14ac:dyDescent="0.25">
      <c r="A1527" t="s">
        <v>64</v>
      </c>
      <c r="B1527" t="s">
        <v>3316</v>
      </c>
      <c r="C1527" t="s">
        <v>3317</v>
      </c>
      <c r="D1527" t="s">
        <v>3318</v>
      </c>
      <c r="E1527">
        <v>0.54616500000000001</v>
      </c>
      <c r="G1527">
        <v>2.0640489851790731E-3</v>
      </c>
      <c r="H1527">
        <v>3.8855689868579298E-3</v>
      </c>
      <c r="I1527" t="s">
        <v>86</v>
      </c>
    </row>
    <row r="1528" spans="1:9" x14ac:dyDescent="0.25">
      <c r="A1528" t="s">
        <v>64</v>
      </c>
      <c r="B1528" t="s">
        <v>3319</v>
      </c>
      <c r="C1528" t="s">
        <v>3320</v>
      </c>
      <c r="D1528" t="s">
        <v>3321</v>
      </c>
      <c r="E1528">
        <v>-0.213147</v>
      </c>
      <c r="G1528">
        <v>3.0431965296215369E-3</v>
      </c>
      <c r="H1528">
        <v>4.3727484114950248E-3</v>
      </c>
      <c r="I1528" t="s">
        <v>86</v>
      </c>
    </row>
    <row r="1529" spans="1:9" x14ac:dyDescent="0.25">
      <c r="A1529" t="s">
        <v>64</v>
      </c>
      <c r="B1529" t="s">
        <v>831</v>
      </c>
      <c r="C1529" t="s">
        <v>832</v>
      </c>
      <c r="D1529" t="s">
        <v>833</v>
      </c>
      <c r="E1529">
        <v>0.463503</v>
      </c>
      <c r="G1529">
        <v>1.2066741245748761E-3</v>
      </c>
      <c r="H1529">
        <v>3.194308519064438E-3</v>
      </c>
      <c r="I1529" t="s">
        <v>86</v>
      </c>
    </row>
    <row r="1530" spans="1:9" x14ac:dyDescent="0.25">
      <c r="A1530" t="s">
        <v>64</v>
      </c>
      <c r="B1530" t="s">
        <v>1236</v>
      </c>
      <c r="C1530" t="s">
        <v>1237</v>
      </c>
      <c r="D1530" t="s">
        <v>3322</v>
      </c>
      <c r="E1530">
        <v>0.267988</v>
      </c>
      <c r="G1530">
        <v>2.15511276850822E-3</v>
      </c>
      <c r="H1530">
        <v>3.9302811913632394E-3</v>
      </c>
      <c r="I1530" t="s">
        <v>86</v>
      </c>
    </row>
    <row r="1531" spans="1:9" x14ac:dyDescent="0.25">
      <c r="A1531" t="s">
        <v>64</v>
      </c>
      <c r="B1531" t="s">
        <v>3323</v>
      </c>
      <c r="C1531" t="s">
        <v>3324</v>
      </c>
      <c r="D1531" t="s">
        <v>3325</v>
      </c>
      <c r="E1531">
        <v>0.83934799999999998</v>
      </c>
      <c r="G1531">
        <v>3.2042766128553488E-4</v>
      </c>
      <c r="H1531">
        <v>1.6936890667949699E-3</v>
      </c>
      <c r="I1531" t="s">
        <v>86</v>
      </c>
    </row>
    <row r="1532" spans="1:9" x14ac:dyDescent="0.25">
      <c r="A1532" t="s">
        <v>64</v>
      </c>
      <c r="B1532" t="s">
        <v>3326</v>
      </c>
      <c r="C1532" t="s">
        <v>2865</v>
      </c>
      <c r="D1532" t="s">
        <v>3327</v>
      </c>
      <c r="E1532">
        <v>-0.249025</v>
      </c>
      <c r="G1532">
        <v>7.8009950082077073E-4</v>
      </c>
      <c r="H1532">
        <v>2.4564835344994479E-3</v>
      </c>
      <c r="I1532" t="s">
        <v>86</v>
      </c>
    </row>
    <row r="1533" spans="1:9" x14ac:dyDescent="0.25">
      <c r="A1533" t="s">
        <v>64</v>
      </c>
      <c r="B1533" t="s">
        <v>3328</v>
      </c>
      <c r="C1533" t="s">
        <v>3329</v>
      </c>
      <c r="D1533" t="s">
        <v>3330</v>
      </c>
      <c r="E1533">
        <v>0.41300300000000001</v>
      </c>
      <c r="G1533">
        <v>4.9004955594683956E-3</v>
      </c>
      <c r="H1533">
        <v>5.180523877152305E-3</v>
      </c>
      <c r="I1533" t="s">
        <v>86</v>
      </c>
    </row>
    <row r="1534" spans="1:9" x14ac:dyDescent="0.25">
      <c r="A1534" t="s">
        <v>64</v>
      </c>
      <c r="B1534" t="s">
        <v>3331</v>
      </c>
      <c r="C1534" t="s">
        <v>3332</v>
      </c>
      <c r="D1534" t="s">
        <v>3333</v>
      </c>
      <c r="E1534">
        <v>0.38058700000000001</v>
      </c>
      <c r="G1534">
        <v>2.5869617057842119E-3</v>
      </c>
      <c r="H1534">
        <v>4.0730886431496107E-3</v>
      </c>
      <c r="I1534" t="s">
        <v>86</v>
      </c>
    </row>
    <row r="1535" spans="1:9" x14ac:dyDescent="0.25">
      <c r="A1535" t="s">
        <v>64</v>
      </c>
      <c r="B1535" t="s">
        <v>3334</v>
      </c>
      <c r="C1535" t="s">
        <v>3335</v>
      </c>
      <c r="D1535" t="s">
        <v>3336</v>
      </c>
      <c r="E1535">
        <v>0.36688700000000002</v>
      </c>
      <c r="G1535">
        <v>1.0410941352689859E-3</v>
      </c>
      <c r="H1535">
        <v>2.985921402652086E-3</v>
      </c>
      <c r="I1535" t="s">
        <v>86</v>
      </c>
    </row>
    <row r="1536" spans="1:9" x14ac:dyDescent="0.25">
      <c r="A1536" t="s">
        <v>64</v>
      </c>
      <c r="B1536" t="s">
        <v>3337</v>
      </c>
      <c r="C1536" t="s">
        <v>3338</v>
      </c>
      <c r="D1536" t="s">
        <v>3339</v>
      </c>
      <c r="E1536">
        <v>0.361703</v>
      </c>
      <c r="G1536">
        <v>2.5499989405656548E-3</v>
      </c>
      <c r="H1536">
        <v>4.0730886431496107E-3</v>
      </c>
      <c r="I1536" t="s">
        <v>86</v>
      </c>
    </row>
    <row r="1537" spans="1:9" x14ac:dyDescent="0.25">
      <c r="A1537" t="s">
        <v>64</v>
      </c>
      <c r="B1537" t="s">
        <v>3340</v>
      </c>
      <c r="C1537" t="s">
        <v>3341</v>
      </c>
      <c r="D1537" t="s">
        <v>3342</v>
      </c>
      <c r="E1537">
        <v>0.67262200000000005</v>
      </c>
      <c r="G1537">
        <v>8.4046571108509132E-5</v>
      </c>
      <c r="H1537">
        <v>9.5683788646610396E-4</v>
      </c>
      <c r="I1537" t="s">
        <v>86</v>
      </c>
    </row>
    <row r="1538" spans="1:9" x14ac:dyDescent="0.25">
      <c r="A1538" t="s">
        <v>64</v>
      </c>
      <c r="B1538" t="s">
        <v>3343</v>
      </c>
      <c r="C1538" t="s">
        <v>3344</v>
      </c>
      <c r="D1538" t="s">
        <v>3345</v>
      </c>
      <c r="E1538">
        <v>0.27370800000000001</v>
      </c>
      <c r="G1538">
        <v>1.5351824607478741E-3</v>
      </c>
      <c r="H1538">
        <v>3.53703091128337E-3</v>
      </c>
      <c r="I1538" t="s">
        <v>86</v>
      </c>
    </row>
    <row r="1539" spans="1:9" x14ac:dyDescent="0.25">
      <c r="A1539" t="s">
        <v>64</v>
      </c>
      <c r="B1539" t="s">
        <v>3346</v>
      </c>
      <c r="C1539" t="s">
        <v>3347</v>
      </c>
      <c r="D1539" t="s">
        <v>3348</v>
      </c>
      <c r="E1539">
        <v>1.00143</v>
      </c>
      <c r="G1539">
        <v>2.4383722096838292E-3</v>
      </c>
      <c r="H1539">
        <v>4.0730886431496107E-3</v>
      </c>
      <c r="I1539" t="s">
        <v>86</v>
      </c>
    </row>
    <row r="1540" spans="1:9" x14ac:dyDescent="0.25">
      <c r="A1540" t="s">
        <v>64</v>
      </c>
      <c r="B1540" t="s">
        <v>1511</v>
      </c>
      <c r="C1540" t="s">
        <v>1512</v>
      </c>
      <c r="D1540" t="s">
        <v>3349</v>
      </c>
      <c r="E1540">
        <v>0.47036499999999998</v>
      </c>
      <c r="G1540">
        <v>1.6906744908219771E-4</v>
      </c>
      <c r="H1540">
        <v>1.2510991232082629E-3</v>
      </c>
      <c r="I1540" t="s">
        <v>86</v>
      </c>
    </row>
    <row r="1541" spans="1:9" x14ac:dyDescent="0.25">
      <c r="A1541" t="s">
        <v>64</v>
      </c>
      <c r="B1541" t="s">
        <v>1167</v>
      </c>
      <c r="C1541" t="s">
        <v>1168</v>
      </c>
      <c r="D1541" t="s">
        <v>3350</v>
      </c>
      <c r="E1541">
        <v>-0.14899899999999999</v>
      </c>
      <c r="G1541">
        <v>3.2824642137521719E-3</v>
      </c>
      <c r="H1541">
        <v>4.5070041701665746E-3</v>
      </c>
      <c r="I1541" t="s">
        <v>86</v>
      </c>
    </row>
    <row r="1542" spans="1:9" x14ac:dyDescent="0.25">
      <c r="A1542" t="s">
        <v>64</v>
      </c>
      <c r="B1542" t="s">
        <v>3351</v>
      </c>
      <c r="C1542" t="s">
        <v>3352</v>
      </c>
      <c r="D1542" t="s">
        <v>3353</v>
      </c>
      <c r="E1542">
        <v>0.24746000000000001</v>
      </c>
      <c r="G1542">
        <v>2.5143168160613258E-4</v>
      </c>
      <c r="H1542">
        <v>1.488475555108305E-3</v>
      </c>
      <c r="I1542" t="s">
        <v>86</v>
      </c>
    </row>
    <row r="1543" spans="1:9" x14ac:dyDescent="0.25">
      <c r="A1543" t="s">
        <v>64</v>
      </c>
      <c r="B1543" t="s">
        <v>3354</v>
      </c>
      <c r="C1543" t="s">
        <v>3355</v>
      </c>
      <c r="D1543" t="s">
        <v>3356</v>
      </c>
      <c r="E1543">
        <v>0.23929400000000001</v>
      </c>
      <c r="G1543">
        <v>4.3061583891090358E-3</v>
      </c>
      <c r="H1543">
        <v>4.902395704524133E-3</v>
      </c>
      <c r="I1543" t="s">
        <v>86</v>
      </c>
    </row>
    <row r="1544" spans="1:9" x14ac:dyDescent="0.25">
      <c r="A1544" t="s">
        <v>64</v>
      </c>
      <c r="B1544" t="s">
        <v>3357</v>
      </c>
      <c r="C1544" t="s">
        <v>3358</v>
      </c>
      <c r="D1544" t="s">
        <v>3359</v>
      </c>
      <c r="E1544">
        <v>-0.27408100000000002</v>
      </c>
      <c r="G1544">
        <v>1.677065403924434E-3</v>
      </c>
      <c r="H1544">
        <v>3.53703091128337E-3</v>
      </c>
      <c r="I1544" t="s">
        <v>86</v>
      </c>
    </row>
    <row r="1545" spans="1:9" x14ac:dyDescent="0.25">
      <c r="A1545" t="s">
        <v>64</v>
      </c>
      <c r="B1545" t="s">
        <v>3360</v>
      </c>
      <c r="C1545" t="s">
        <v>3361</v>
      </c>
      <c r="D1545" t="s">
        <v>3362</v>
      </c>
      <c r="E1545">
        <v>0.73537300000000005</v>
      </c>
      <c r="G1545">
        <v>4.7028377970917369E-3</v>
      </c>
      <c r="H1545">
        <v>5.0522243653778809E-3</v>
      </c>
      <c r="I1545" t="s">
        <v>86</v>
      </c>
    </row>
    <row r="1546" spans="1:9" x14ac:dyDescent="0.25">
      <c r="A1546" t="s">
        <v>64</v>
      </c>
      <c r="B1546" t="s">
        <v>3363</v>
      </c>
      <c r="C1546" t="s">
        <v>2858</v>
      </c>
      <c r="D1546" t="s">
        <v>3364</v>
      </c>
      <c r="E1546">
        <v>0.49442799999999998</v>
      </c>
      <c r="G1546">
        <v>9.760004097619318E-6</v>
      </c>
      <c r="H1546">
        <v>2.6796725558467569E-4</v>
      </c>
      <c r="I1546" t="s">
        <v>86</v>
      </c>
    </row>
    <row r="1547" spans="1:9" x14ac:dyDescent="0.25">
      <c r="A1547" t="s">
        <v>64</v>
      </c>
      <c r="B1547" t="s">
        <v>3365</v>
      </c>
      <c r="C1547" t="s">
        <v>3366</v>
      </c>
      <c r="D1547" t="s">
        <v>3367</v>
      </c>
      <c r="E1547">
        <v>0.35443599999999997</v>
      </c>
      <c r="G1547">
        <v>4.4332273104658194E-3</v>
      </c>
      <c r="H1547">
        <v>4.9518795740421716E-3</v>
      </c>
      <c r="I1547" t="s">
        <v>86</v>
      </c>
    </row>
    <row r="1548" spans="1:9" x14ac:dyDescent="0.25">
      <c r="A1548" t="s">
        <v>64</v>
      </c>
      <c r="B1548" t="s">
        <v>3368</v>
      </c>
      <c r="C1548" t="s">
        <v>3369</v>
      </c>
      <c r="D1548" t="s">
        <v>3370</v>
      </c>
      <c r="E1548">
        <v>0.566442</v>
      </c>
      <c r="G1548">
        <v>3.618511856635055E-3</v>
      </c>
      <c r="H1548">
        <v>4.6050711551785736E-3</v>
      </c>
      <c r="I1548" t="s">
        <v>86</v>
      </c>
    </row>
    <row r="1549" spans="1:9" x14ac:dyDescent="0.25">
      <c r="A1549" t="s">
        <v>64</v>
      </c>
      <c r="B1549" t="s">
        <v>3371</v>
      </c>
      <c r="C1549" t="s">
        <v>3372</v>
      </c>
      <c r="D1549" t="s">
        <v>3373</v>
      </c>
      <c r="E1549">
        <v>0.25258900000000001</v>
      </c>
      <c r="G1549">
        <v>2.8434788350285771E-3</v>
      </c>
      <c r="H1549">
        <v>4.3167374961182647E-3</v>
      </c>
      <c r="I1549" t="s">
        <v>86</v>
      </c>
    </row>
    <row r="1550" spans="1:9" x14ac:dyDescent="0.25">
      <c r="A1550" t="s">
        <v>64</v>
      </c>
      <c r="B1550" t="s">
        <v>3374</v>
      </c>
      <c r="C1550" t="s">
        <v>3375</v>
      </c>
      <c r="D1550" t="s">
        <v>3376</v>
      </c>
      <c r="E1550">
        <v>0.22098599999999999</v>
      </c>
      <c r="G1550">
        <v>2.9733771526674791E-3</v>
      </c>
      <c r="H1550">
        <v>4.3642693248610222E-3</v>
      </c>
      <c r="I1550" t="s">
        <v>86</v>
      </c>
    </row>
    <row r="1551" spans="1:9" x14ac:dyDescent="0.25">
      <c r="A1551" t="s">
        <v>64</v>
      </c>
      <c r="B1551" t="s">
        <v>3377</v>
      </c>
      <c r="C1551" t="s">
        <v>3378</v>
      </c>
      <c r="D1551" t="s">
        <v>3379</v>
      </c>
      <c r="E1551">
        <v>0.72174099999999997</v>
      </c>
      <c r="G1551">
        <v>3.5201405170398239E-3</v>
      </c>
      <c r="H1551">
        <v>4.6050711551785736E-3</v>
      </c>
      <c r="I1551" t="s">
        <v>86</v>
      </c>
    </row>
    <row r="1552" spans="1:9" x14ac:dyDescent="0.25">
      <c r="A1552" t="s">
        <v>64</v>
      </c>
      <c r="B1552" t="s">
        <v>1415</v>
      </c>
      <c r="C1552" t="s">
        <v>1416</v>
      </c>
      <c r="D1552" t="s">
        <v>3380</v>
      </c>
      <c r="E1552">
        <v>-0.19695799999999999</v>
      </c>
      <c r="G1552">
        <v>6.2035459011691209E-4</v>
      </c>
      <c r="H1552">
        <v>2.2228616078652139E-3</v>
      </c>
      <c r="I1552" t="s">
        <v>86</v>
      </c>
    </row>
    <row r="1553" spans="1:9" x14ac:dyDescent="0.25">
      <c r="A1553" t="s">
        <v>64</v>
      </c>
      <c r="B1553" t="s">
        <v>3381</v>
      </c>
      <c r="C1553" t="s">
        <v>3382</v>
      </c>
      <c r="D1553" t="s">
        <v>3383</v>
      </c>
      <c r="E1553">
        <v>-0.214172</v>
      </c>
      <c r="G1553">
        <v>5.4883272632581317E-3</v>
      </c>
      <c r="H1553">
        <v>5.525662822872133E-3</v>
      </c>
      <c r="I1553" t="s">
        <v>86</v>
      </c>
    </row>
    <row r="1554" spans="1:9" x14ac:dyDescent="0.25">
      <c r="A1554" t="s">
        <v>64</v>
      </c>
      <c r="B1554" t="s">
        <v>3384</v>
      </c>
      <c r="C1554" t="s">
        <v>3385</v>
      </c>
      <c r="D1554" t="s">
        <v>3386</v>
      </c>
      <c r="E1554">
        <v>0.42606300000000003</v>
      </c>
      <c r="G1554">
        <v>4.4499998874838438E-3</v>
      </c>
      <c r="H1554">
        <v>4.9518795740421716E-3</v>
      </c>
      <c r="I1554" t="s">
        <v>86</v>
      </c>
    </row>
    <row r="1555" spans="1:9" x14ac:dyDescent="0.25">
      <c r="A1555" t="s">
        <v>64</v>
      </c>
      <c r="B1555" t="s">
        <v>3387</v>
      </c>
      <c r="C1555" t="s">
        <v>3388</v>
      </c>
      <c r="D1555" t="s">
        <v>3389</v>
      </c>
      <c r="E1555">
        <v>0.85726100000000005</v>
      </c>
      <c r="G1555">
        <v>4.3409021865370798E-3</v>
      </c>
      <c r="H1555">
        <v>4.9042253710495261E-3</v>
      </c>
      <c r="I1555" t="s">
        <v>86</v>
      </c>
    </row>
    <row r="1556" spans="1:9" x14ac:dyDescent="0.25">
      <c r="A1556" t="s">
        <v>64</v>
      </c>
      <c r="B1556" t="s">
        <v>3390</v>
      </c>
      <c r="C1556" t="s">
        <v>3391</v>
      </c>
      <c r="D1556" t="s">
        <v>3392</v>
      </c>
      <c r="E1556">
        <v>0.537906</v>
      </c>
      <c r="G1556">
        <v>3.0882325775488119E-3</v>
      </c>
      <c r="H1556">
        <v>4.3947925142040793E-3</v>
      </c>
      <c r="I1556" t="s">
        <v>86</v>
      </c>
    </row>
    <row r="1557" spans="1:9" x14ac:dyDescent="0.25">
      <c r="A1557" t="s">
        <v>64</v>
      </c>
      <c r="B1557" t="s">
        <v>3393</v>
      </c>
      <c r="C1557" t="s">
        <v>3394</v>
      </c>
      <c r="D1557" t="s">
        <v>3395</v>
      </c>
      <c r="E1557">
        <v>0.87509199999999998</v>
      </c>
      <c r="G1557">
        <v>1.0491075198507331E-3</v>
      </c>
      <c r="H1557">
        <v>2.985921402652086E-3</v>
      </c>
      <c r="I1557" t="s">
        <v>86</v>
      </c>
    </row>
    <row r="1558" spans="1:9" x14ac:dyDescent="0.25">
      <c r="A1558" t="s">
        <v>64</v>
      </c>
      <c r="B1558" t="s">
        <v>3396</v>
      </c>
      <c r="C1558" t="s">
        <v>3397</v>
      </c>
      <c r="D1558" t="s">
        <v>3398</v>
      </c>
      <c r="E1558">
        <v>0.56072</v>
      </c>
      <c r="G1558">
        <v>2.724519998144138E-3</v>
      </c>
      <c r="H1558">
        <v>4.2067866046203457E-3</v>
      </c>
      <c r="I1558" t="s">
        <v>86</v>
      </c>
    </row>
    <row r="1559" spans="1:9" x14ac:dyDescent="0.25">
      <c r="A1559" t="s">
        <v>64</v>
      </c>
      <c r="B1559" t="s">
        <v>3399</v>
      </c>
      <c r="C1559" t="s">
        <v>3400</v>
      </c>
      <c r="D1559" t="s">
        <v>3401</v>
      </c>
      <c r="E1559">
        <v>1.1253</v>
      </c>
      <c r="G1559">
        <v>1.874044935030905E-3</v>
      </c>
      <c r="H1559">
        <v>3.6494559261128151E-3</v>
      </c>
      <c r="I1559" t="s">
        <v>86</v>
      </c>
    </row>
    <row r="1560" spans="1:9" x14ac:dyDescent="0.25">
      <c r="A1560" t="s">
        <v>64</v>
      </c>
      <c r="B1560" t="s">
        <v>3402</v>
      </c>
      <c r="C1560" t="s">
        <v>3403</v>
      </c>
      <c r="D1560" t="s">
        <v>3404</v>
      </c>
      <c r="E1560">
        <v>0.69216999999999995</v>
      </c>
      <c r="G1560">
        <v>2.5064555087385061E-3</v>
      </c>
      <c r="H1560">
        <v>4.0730886431496107E-3</v>
      </c>
      <c r="I1560" t="s">
        <v>86</v>
      </c>
    </row>
    <row r="1561" spans="1:9" x14ac:dyDescent="0.25">
      <c r="A1561" t="s">
        <v>64</v>
      </c>
      <c r="B1561" t="s">
        <v>3405</v>
      </c>
      <c r="C1561" t="s">
        <v>3406</v>
      </c>
      <c r="D1561" t="s">
        <v>3407</v>
      </c>
      <c r="E1561">
        <v>-0.376799</v>
      </c>
      <c r="G1561">
        <v>3.675699506560332E-3</v>
      </c>
      <c r="H1561">
        <v>4.6050711551785736E-3</v>
      </c>
      <c r="I1561" t="s">
        <v>86</v>
      </c>
    </row>
    <row r="1562" spans="1:9" x14ac:dyDescent="0.25">
      <c r="A1562" t="s">
        <v>64</v>
      </c>
      <c r="B1562" t="s">
        <v>3408</v>
      </c>
      <c r="C1562" t="s">
        <v>3409</v>
      </c>
      <c r="D1562" t="s">
        <v>3410</v>
      </c>
      <c r="E1562">
        <v>0.688971</v>
      </c>
      <c r="G1562">
        <v>5.3164287756952196E-4</v>
      </c>
      <c r="H1562">
        <v>2.2228616078652139E-3</v>
      </c>
      <c r="I1562" t="s">
        <v>86</v>
      </c>
    </row>
    <row r="1563" spans="1:9" x14ac:dyDescent="0.25">
      <c r="A1563" t="s">
        <v>64</v>
      </c>
      <c r="B1563" t="s">
        <v>469</v>
      </c>
      <c r="C1563" t="s">
        <v>3411</v>
      </c>
      <c r="D1563" t="s">
        <v>470</v>
      </c>
      <c r="E1563">
        <v>1.0693600000000001</v>
      </c>
      <c r="G1563">
        <v>1.737160717184264E-3</v>
      </c>
      <c r="H1563">
        <v>3.53703091128337E-3</v>
      </c>
      <c r="I1563" t="s">
        <v>86</v>
      </c>
    </row>
    <row r="1564" spans="1:9" x14ac:dyDescent="0.25">
      <c r="A1564" t="s">
        <v>64</v>
      </c>
      <c r="B1564" t="s">
        <v>3412</v>
      </c>
      <c r="C1564" t="s">
        <v>3413</v>
      </c>
      <c r="D1564" t="s">
        <v>3414</v>
      </c>
      <c r="E1564">
        <v>0.66452900000000004</v>
      </c>
      <c r="G1564">
        <v>2.503052737653496E-3</v>
      </c>
      <c r="H1564">
        <v>4.0730886431496107E-3</v>
      </c>
      <c r="I1564" t="s">
        <v>86</v>
      </c>
    </row>
    <row r="1565" spans="1:9" x14ac:dyDescent="0.25">
      <c r="A1565" t="s">
        <v>64</v>
      </c>
      <c r="B1565" t="s">
        <v>3415</v>
      </c>
      <c r="C1565" t="s">
        <v>3416</v>
      </c>
      <c r="D1565" t="s">
        <v>3417</v>
      </c>
      <c r="E1565">
        <v>1.2151700000000001</v>
      </c>
      <c r="G1565">
        <v>1.548353071626549E-3</v>
      </c>
      <c r="H1565">
        <v>3.53703091128337E-3</v>
      </c>
      <c r="I1565" t="s">
        <v>86</v>
      </c>
    </row>
    <row r="1566" spans="1:9" x14ac:dyDescent="0.25">
      <c r="A1566" t="s">
        <v>64</v>
      </c>
      <c r="B1566" t="s">
        <v>3418</v>
      </c>
      <c r="C1566" t="s">
        <v>3419</v>
      </c>
      <c r="D1566" t="s">
        <v>3420</v>
      </c>
      <c r="E1566">
        <v>0.52781400000000001</v>
      </c>
      <c r="G1566">
        <v>3.5818714881705239E-3</v>
      </c>
      <c r="H1566">
        <v>4.6050711551785736E-3</v>
      </c>
      <c r="I1566" t="s">
        <v>86</v>
      </c>
    </row>
    <row r="1567" spans="1:9" x14ac:dyDescent="0.25">
      <c r="A1567" t="s">
        <v>64</v>
      </c>
      <c r="B1567" t="s">
        <v>3421</v>
      </c>
      <c r="C1567" t="s">
        <v>3422</v>
      </c>
      <c r="D1567" t="s">
        <v>3423</v>
      </c>
      <c r="E1567">
        <v>0.96389000000000002</v>
      </c>
      <c r="G1567">
        <v>5.5949988293977626E-3</v>
      </c>
      <c r="H1567">
        <v>5.5949988293977626E-3</v>
      </c>
      <c r="I1567" t="s">
        <v>86</v>
      </c>
    </row>
    <row r="1568" spans="1:9" x14ac:dyDescent="0.25">
      <c r="A1568" t="s">
        <v>64</v>
      </c>
      <c r="B1568" t="s">
        <v>3424</v>
      </c>
      <c r="C1568" t="s">
        <v>3425</v>
      </c>
      <c r="D1568" t="s">
        <v>3426</v>
      </c>
      <c r="E1568">
        <v>0.63536000000000004</v>
      </c>
      <c r="G1568">
        <v>6.3081207790769583E-4</v>
      </c>
      <c r="H1568">
        <v>2.2228616078652139E-3</v>
      </c>
      <c r="I1568" t="s">
        <v>86</v>
      </c>
    </row>
    <row r="1569" spans="1:9" x14ac:dyDescent="0.25">
      <c r="A1569" t="s">
        <v>64</v>
      </c>
      <c r="B1569" t="s">
        <v>2486</v>
      </c>
      <c r="C1569" t="s">
        <v>2487</v>
      </c>
      <c r="D1569" t="s">
        <v>3427</v>
      </c>
      <c r="E1569">
        <v>0.97424900000000003</v>
      </c>
      <c r="G1569">
        <v>3.6326202534866922E-3</v>
      </c>
      <c r="H1569">
        <v>4.6050711551785736E-3</v>
      </c>
      <c r="I1569" t="s">
        <v>86</v>
      </c>
    </row>
    <row r="1570" spans="1:9" x14ac:dyDescent="0.25">
      <c r="A1570" t="s">
        <v>64</v>
      </c>
      <c r="B1570" t="s">
        <v>3428</v>
      </c>
      <c r="C1570" t="s">
        <v>3429</v>
      </c>
      <c r="D1570" t="s">
        <v>3430</v>
      </c>
      <c r="E1570">
        <v>0.39561099999999999</v>
      </c>
      <c r="G1570">
        <v>6.1520520330413206E-4</v>
      </c>
      <c r="H1570">
        <v>2.2228616078652139E-3</v>
      </c>
      <c r="I1570" t="s">
        <v>86</v>
      </c>
    </row>
    <row r="1571" spans="1:9" x14ac:dyDescent="0.25">
      <c r="A1571" t="s">
        <v>64</v>
      </c>
      <c r="B1571" t="s">
        <v>3431</v>
      </c>
      <c r="C1571" t="s">
        <v>3432</v>
      </c>
      <c r="D1571" t="s">
        <v>3433</v>
      </c>
      <c r="E1571">
        <v>0.43800099999999997</v>
      </c>
      <c r="G1571">
        <v>3.1493432688801091E-4</v>
      </c>
      <c r="H1571">
        <v>1.6936890667949699E-3</v>
      </c>
      <c r="I1571" t="s">
        <v>86</v>
      </c>
    </row>
    <row r="1572" spans="1:9" x14ac:dyDescent="0.25">
      <c r="A1572" t="s">
        <v>64</v>
      </c>
      <c r="B1572" t="s">
        <v>3434</v>
      </c>
      <c r="C1572" t="s">
        <v>3435</v>
      </c>
      <c r="D1572" t="s">
        <v>3436</v>
      </c>
      <c r="E1572">
        <v>-0.42036200000000001</v>
      </c>
      <c r="G1572">
        <v>8.8965167343949946E-4</v>
      </c>
      <c r="H1572">
        <v>2.6871111769193041E-3</v>
      </c>
      <c r="I1572" t="s">
        <v>86</v>
      </c>
    </row>
    <row r="1573" spans="1:9" x14ac:dyDescent="0.25">
      <c r="A1573" t="s">
        <v>64</v>
      </c>
      <c r="B1573" t="s">
        <v>3437</v>
      </c>
      <c r="C1573" t="s">
        <v>3438</v>
      </c>
      <c r="D1573" t="s">
        <v>3439</v>
      </c>
      <c r="E1573">
        <v>1.98892</v>
      </c>
      <c r="G1573">
        <v>3.9643318348126433E-3</v>
      </c>
      <c r="H1573">
        <v>4.7700903378233434E-3</v>
      </c>
      <c r="I1573" t="s">
        <v>86</v>
      </c>
    </row>
    <row r="1574" spans="1:9" x14ac:dyDescent="0.25">
      <c r="A1574" t="s">
        <v>64</v>
      </c>
      <c r="B1574" t="s">
        <v>3440</v>
      </c>
      <c r="C1574" t="s">
        <v>3441</v>
      </c>
      <c r="D1574" t="s">
        <v>3442</v>
      </c>
      <c r="E1574">
        <v>0.68678300000000003</v>
      </c>
      <c r="G1574">
        <v>2.4118483658030609E-3</v>
      </c>
      <c r="H1574">
        <v>4.0730886431496107E-3</v>
      </c>
      <c r="I1574" t="s">
        <v>86</v>
      </c>
    </row>
    <row r="1575" spans="1:9" x14ac:dyDescent="0.25">
      <c r="A1575" t="s">
        <v>64</v>
      </c>
      <c r="B1575" t="s">
        <v>3443</v>
      </c>
      <c r="C1575" t="s">
        <v>3444</v>
      </c>
      <c r="D1575" t="s">
        <v>3445</v>
      </c>
      <c r="E1575">
        <v>0.96057400000000004</v>
      </c>
      <c r="G1575">
        <v>5.3035906952252478E-4</v>
      </c>
      <c r="H1575">
        <v>2.2228616078652139E-3</v>
      </c>
      <c r="I1575" t="s">
        <v>86</v>
      </c>
    </row>
    <row r="1576" spans="1:9" x14ac:dyDescent="0.25">
      <c r="A1576" t="s">
        <v>64</v>
      </c>
      <c r="B1576" t="s">
        <v>905</v>
      </c>
      <c r="C1576" t="s">
        <v>906</v>
      </c>
      <c r="D1576" t="s">
        <v>907</v>
      </c>
      <c r="E1576">
        <v>0.74759100000000001</v>
      </c>
      <c r="G1576">
        <v>3.7649568228149159E-3</v>
      </c>
      <c r="H1576">
        <v>4.6050711551785736E-3</v>
      </c>
      <c r="I1576" t="s">
        <v>86</v>
      </c>
    </row>
    <row r="1577" spans="1:9" x14ac:dyDescent="0.25">
      <c r="A1577" t="s">
        <v>64</v>
      </c>
      <c r="B1577" t="s">
        <v>3446</v>
      </c>
      <c r="C1577" t="s">
        <v>3447</v>
      </c>
      <c r="D1577" t="s">
        <v>3448</v>
      </c>
      <c r="E1577">
        <v>0.56692100000000001</v>
      </c>
      <c r="G1577">
        <v>1.744616598133013E-3</v>
      </c>
      <c r="H1577">
        <v>3.53703091128337E-3</v>
      </c>
      <c r="I1577" t="s">
        <v>86</v>
      </c>
    </row>
    <row r="1578" spans="1:9" x14ac:dyDescent="0.25">
      <c r="A1578" t="s">
        <v>64</v>
      </c>
      <c r="B1578" t="s">
        <v>3449</v>
      </c>
      <c r="C1578" t="s">
        <v>3450</v>
      </c>
      <c r="D1578" t="s">
        <v>3451</v>
      </c>
      <c r="E1578">
        <v>-0.315886</v>
      </c>
      <c r="G1578">
        <v>1.2302404431531961E-3</v>
      </c>
      <c r="H1578">
        <v>3.194308519064438E-3</v>
      </c>
      <c r="I1578" t="s">
        <v>86</v>
      </c>
    </row>
    <row r="1579" spans="1:9" x14ac:dyDescent="0.25">
      <c r="A1579" t="s">
        <v>64</v>
      </c>
      <c r="B1579" t="s">
        <v>3452</v>
      </c>
      <c r="C1579" t="s">
        <v>3453</v>
      </c>
      <c r="D1579" t="s">
        <v>3454</v>
      </c>
      <c r="E1579">
        <v>0.34695799999999999</v>
      </c>
      <c r="G1579">
        <v>3.199337083912809E-3</v>
      </c>
      <c r="H1579">
        <v>4.5070041701665746E-3</v>
      </c>
      <c r="I1579" t="s">
        <v>86</v>
      </c>
    </row>
    <row r="1580" spans="1:9" x14ac:dyDescent="0.25">
      <c r="A1580" t="s">
        <v>64</v>
      </c>
      <c r="B1580" t="s">
        <v>3455</v>
      </c>
      <c r="C1580" t="s">
        <v>3456</v>
      </c>
      <c r="D1580" t="s">
        <v>3457</v>
      </c>
      <c r="E1580">
        <v>0.67496999999999996</v>
      </c>
      <c r="G1580">
        <v>1.635083740972714E-3</v>
      </c>
      <c r="H1580">
        <v>3.53703091128337E-3</v>
      </c>
      <c r="I1580" t="s">
        <v>86</v>
      </c>
    </row>
    <row r="1581" spans="1:9" x14ac:dyDescent="0.25">
      <c r="A1581" t="s">
        <v>64</v>
      </c>
      <c r="B1581" t="s">
        <v>1616</v>
      </c>
      <c r="C1581" t="s">
        <v>3458</v>
      </c>
      <c r="D1581" t="s">
        <v>3459</v>
      </c>
      <c r="E1581">
        <v>-1.05705</v>
      </c>
      <c r="G1581">
        <v>3.6861245037192211E-3</v>
      </c>
      <c r="H1581">
        <v>4.6050711551785736E-3</v>
      </c>
      <c r="I1581" t="s">
        <v>86</v>
      </c>
    </row>
    <row r="1582" spans="1:9" x14ac:dyDescent="0.25">
      <c r="A1582" t="s">
        <v>64</v>
      </c>
      <c r="B1582" t="s">
        <v>3460</v>
      </c>
      <c r="D1582" t="s">
        <v>3461</v>
      </c>
      <c r="E1582">
        <v>1.0295099999999999</v>
      </c>
      <c r="G1582">
        <v>3.0055918194202159E-3</v>
      </c>
      <c r="H1582">
        <v>4.3642693248610222E-3</v>
      </c>
      <c r="I1582" t="s">
        <v>86</v>
      </c>
    </row>
    <row r="1583" spans="1:9" x14ac:dyDescent="0.25">
      <c r="A1583" t="s">
        <v>64</v>
      </c>
      <c r="B1583" t="s">
        <v>3462</v>
      </c>
      <c r="D1583" t="s">
        <v>3463</v>
      </c>
      <c r="E1583">
        <v>-1.52519</v>
      </c>
      <c r="G1583">
        <v>4.7108578542036997E-3</v>
      </c>
      <c r="H1583">
        <v>5.0522243653778809E-3</v>
      </c>
      <c r="I1583" t="s">
        <v>86</v>
      </c>
    </row>
    <row r="1584" spans="1:9" x14ac:dyDescent="0.25">
      <c r="A1584" t="s">
        <v>64</v>
      </c>
      <c r="B1584" t="s">
        <v>3464</v>
      </c>
      <c r="D1584" t="s">
        <v>3465</v>
      </c>
      <c r="E1584">
        <v>0.59149099999999999</v>
      </c>
      <c r="G1584">
        <v>2.5420846018699471E-3</v>
      </c>
      <c r="H1584">
        <v>4.0730886431496107E-3</v>
      </c>
      <c r="I1584" t="s">
        <v>86</v>
      </c>
    </row>
    <row r="1585" spans="1:9" x14ac:dyDescent="0.25">
      <c r="A1585" t="s">
        <v>64</v>
      </c>
      <c r="B1585" t="s">
        <v>3466</v>
      </c>
      <c r="D1585" t="s">
        <v>3467</v>
      </c>
      <c r="E1585">
        <v>-1.5370600000000001</v>
      </c>
      <c r="G1585">
        <v>4.0830998453961331E-3</v>
      </c>
      <c r="H1585">
        <v>4.7960220406240298E-3</v>
      </c>
      <c r="I1585" t="s">
        <v>86</v>
      </c>
    </row>
    <row r="1586" spans="1:9" x14ac:dyDescent="0.25">
      <c r="A1586" t="s">
        <v>64</v>
      </c>
      <c r="B1586" t="s">
        <v>3468</v>
      </c>
      <c r="D1586" t="s">
        <v>3469</v>
      </c>
      <c r="E1586">
        <v>1.6809099999999999</v>
      </c>
      <c r="G1586">
        <v>1.5248952092313301E-4</v>
      </c>
      <c r="H1586">
        <v>1.2510991232082629E-3</v>
      </c>
      <c r="I1586" t="s">
        <v>86</v>
      </c>
    </row>
    <row r="1587" spans="1:9" x14ac:dyDescent="0.25">
      <c r="A1587" t="s">
        <v>38</v>
      </c>
      <c r="B1587" t="s">
        <v>3470</v>
      </c>
      <c r="F1587">
        <v>0.49588631300000002</v>
      </c>
      <c r="H1587">
        <v>4.2711692000000002E-2</v>
      </c>
      <c r="I1587" t="s">
        <v>63</v>
      </c>
    </row>
    <row r="1588" spans="1:9" x14ac:dyDescent="0.25">
      <c r="A1588" t="s">
        <v>38</v>
      </c>
      <c r="B1588" t="s">
        <v>3471</v>
      </c>
      <c r="F1588">
        <v>0.50665327599999999</v>
      </c>
      <c r="H1588">
        <v>6.7858249999999997E-3</v>
      </c>
      <c r="I1588" t="s">
        <v>63</v>
      </c>
    </row>
    <row r="1589" spans="1:9" x14ac:dyDescent="0.25">
      <c r="A1589" t="s">
        <v>38</v>
      </c>
      <c r="B1589" t="s">
        <v>3472</v>
      </c>
      <c r="F1589">
        <v>0.51681415900000005</v>
      </c>
      <c r="H1589">
        <v>1.8378787000000001E-2</v>
      </c>
      <c r="I1589" t="s">
        <v>63</v>
      </c>
    </row>
    <row r="1590" spans="1:9" x14ac:dyDescent="0.25">
      <c r="A1590" t="s">
        <v>38</v>
      </c>
      <c r="B1590" t="s">
        <v>3473</v>
      </c>
      <c r="F1590">
        <v>0.55118924499999999</v>
      </c>
      <c r="H1590">
        <v>4.8903612999999999E-2</v>
      </c>
      <c r="I1590" t="s">
        <v>63</v>
      </c>
    </row>
    <row r="1591" spans="1:9" x14ac:dyDescent="0.25">
      <c r="A1591" t="s">
        <v>38</v>
      </c>
      <c r="B1591" t="s">
        <v>3474</v>
      </c>
      <c r="F1591">
        <v>0.55118924499999999</v>
      </c>
      <c r="H1591">
        <v>3.4552129999999999E-3</v>
      </c>
      <c r="I1591" t="s">
        <v>63</v>
      </c>
    </row>
    <row r="1592" spans="1:9" x14ac:dyDescent="0.25">
      <c r="A1592" t="s">
        <v>38</v>
      </c>
      <c r="B1592" t="s">
        <v>3475</v>
      </c>
      <c r="F1592">
        <v>0.552652005</v>
      </c>
      <c r="H1592">
        <v>4.5973163999999997E-2</v>
      </c>
      <c r="I1592" t="s">
        <v>63</v>
      </c>
    </row>
    <row r="1593" spans="1:9" x14ac:dyDescent="0.25">
      <c r="A1593" t="s">
        <v>38</v>
      </c>
      <c r="B1593" t="s">
        <v>3476</v>
      </c>
      <c r="F1593">
        <v>0.55708354999999998</v>
      </c>
      <c r="H1593">
        <v>9.5605849999999999E-3</v>
      </c>
      <c r="I1593" t="s">
        <v>63</v>
      </c>
    </row>
    <row r="1594" spans="1:9" x14ac:dyDescent="0.25">
      <c r="A1594" t="s">
        <v>38</v>
      </c>
      <c r="B1594" t="s">
        <v>3477</v>
      </c>
      <c r="F1594">
        <v>0.56959707000000004</v>
      </c>
      <c r="H1594">
        <v>2.8974617000000001E-2</v>
      </c>
      <c r="I1594" t="s">
        <v>63</v>
      </c>
    </row>
    <row r="1595" spans="1:9" x14ac:dyDescent="0.25">
      <c r="A1595" t="s">
        <v>38</v>
      </c>
      <c r="B1595" t="s">
        <v>3478</v>
      </c>
      <c r="F1595">
        <v>0.58478605400000006</v>
      </c>
      <c r="H1595">
        <v>4.1994608000000003E-2</v>
      </c>
      <c r="I1595" t="s">
        <v>63</v>
      </c>
    </row>
    <row r="1596" spans="1:9" x14ac:dyDescent="0.25">
      <c r="A1596" t="s">
        <v>38</v>
      </c>
      <c r="B1596" t="s">
        <v>3479</v>
      </c>
      <c r="F1596">
        <v>0.59066808100000001</v>
      </c>
      <c r="H1596">
        <v>1.6870013999999999E-2</v>
      </c>
      <c r="I1596" t="s">
        <v>63</v>
      </c>
    </row>
    <row r="1597" spans="1:9" x14ac:dyDescent="0.25">
      <c r="A1597" t="s">
        <v>38</v>
      </c>
      <c r="B1597" t="s">
        <v>3480</v>
      </c>
      <c r="E1597">
        <v>-0.74829999999999997</v>
      </c>
      <c r="F1597">
        <v>0.59532039400000003</v>
      </c>
      <c r="H1597">
        <v>4.4050192000000002E-2</v>
      </c>
      <c r="I1597" t="s">
        <v>63</v>
      </c>
    </row>
    <row r="1598" spans="1:9" x14ac:dyDescent="0.25">
      <c r="A1598" t="s">
        <v>38</v>
      </c>
      <c r="B1598" t="s">
        <v>3481</v>
      </c>
      <c r="F1598">
        <v>0.59616919400000001</v>
      </c>
      <c r="H1598">
        <v>1.5634309999999999E-3</v>
      </c>
      <c r="I1598" t="s">
        <v>63</v>
      </c>
    </row>
    <row r="1599" spans="1:9" x14ac:dyDescent="0.25">
      <c r="A1599" t="s">
        <v>38</v>
      </c>
      <c r="B1599" t="s">
        <v>3482</v>
      </c>
      <c r="F1599">
        <v>0.61143931299999998</v>
      </c>
      <c r="H1599">
        <v>2.0634448E-2</v>
      </c>
      <c r="I1599" t="s">
        <v>63</v>
      </c>
    </row>
    <row r="1600" spans="1:9" x14ac:dyDescent="0.25">
      <c r="A1600" t="s">
        <v>38</v>
      </c>
      <c r="B1600" t="s">
        <v>3483</v>
      </c>
      <c r="F1600">
        <v>0.62425554999999999</v>
      </c>
      <c r="H1600">
        <v>2.6299116000000001E-2</v>
      </c>
      <c r="I1600" t="s">
        <v>63</v>
      </c>
    </row>
    <row r="1601" spans="1:9" x14ac:dyDescent="0.25">
      <c r="A1601" t="s">
        <v>38</v>
      </c>
      <c r="B1601" t="s">
        <v>3484</v>
      </c>
      <c r="F1601">
        <v>0.64473684200000003</v>
      </c>
      <c r="H1601">
        <v>5.5796450000000003E-3</v>
      </c>
      <c r="I1601" t="s">
        <v>63</v>
      </c>
    </row>
    <row r="1602" spans="1:9" x14ac:dyDescent="0.25">
      <c r="A1602" t="s">
        <v>38</v>
      </c>
      <c r="B1602" t="s">
        <v>3485</v>
      </c>
      <c r="F1602">
        <v>0.645364783</v>
      </c>
      <c r="H1602">
        <v>3.4933334000000003E-2</v>
      </c>
      <c r="I1602" t="s">
        <v>63</v>
      </c>
    </row>
    <row r="1603" spans="1:9" x14ac:dyDescent="0.25">
      <c r="A1603" t="s">
        <v>38</v>
      </c>
      <c r="B1603" t="s">
        <v>3486</v>
      </c>
      <c r="F1603">
        <v>0.65535320100000005</v>
      </c>
      <c r="H1603">
        <v>3.6366029000000001E-2</v>
      </c>
      <c r="I1603" t="s">
        <v>63</v>
      </c>
    </row>
    <row r="1604" spans="1:9" x14ac:dyDescent="0.25">
      <c r="A1604" t="s">
        <v>38</v>
      </c>
      <c r="B1604" t="s">
        <v>3487</v>
      </c>
      <c r="F1604">
        <v>0.66435506200000005</v>
      </c>
      <c r="H1604">
        <v>4.5039454E-2</v>
      </c>
      <c r="I1604" t="s">
        <v>63</v>
      </c>
    </row>
    <row r="1605" spans="1:9" x14ac:dyDescent="0.25">
      <c r="A1605" t="s">
        <v>38</v>
      </c>
      <c r="B1605" t="s">
        <v>3488</v>
      </c>
      <c r="F1605">
        <v>0.66481687</v>
      </c>
      <c r="H1605">
        <v>4.1476648999999997E-2</v>
      </c>
      <c r="I1605" t="s">
        <v>63</v>
      </c>
    </row>
    <row r="1606" spans="1:9" x14ac:dyDescent="0.25">
      <c r="A1606" t="s">
        <v>38</v>
      </c>
      <c r="B1606" t="s">
        <v>3489</v>
      </c>
      <c r="F1606">
        <v>0.66601887800000004</v>
      </c>
      <c r="H1606">
        <v>1.8439750000000001E-2</v>
      </c>
      <c r="I1606" t="s">
        <v>63</v>
      </c>
    </row>
    <row r="1607" spans="1:9" x14ac:dyDescent="0.25">
      <c r="A1607" t="s">
        <v>38</v>
      </c>
      <c r="B1607" t="s">
        <v>3490</v>
      </c>
      <c r="F1607">
        <v>0.66666666699999999</v>
      </c>
      <c r="H1607">
        <v>4.1434644E-2</v>
      </c>
      <c r="I1607" t="s">
        <v>63</v>
      </c>
    </row>
    <row r="1608" spans="1:9" x14ac:dyDescent="0.25">
      <c r="A1608" t="s">
        <v>38</v>
      </c>
      <c r="B1608" t="s">
        <v>3491</v>
      </c>
      <c r="F1608">
        <v>0.66759310699999996</v>
      </c>
      <c r="H1608">
        <v>3.0133590000000002E-3</v>
      </c>
      <c r="I1608" t="s">
        <v>63</v>
      </c>
    </row>
    <row r="1609" spans="1:9" x14ac:dyDescent="0.25">
      <c r="A1609" t="s">
        <v>38</v>
      </c>
      <c r="B1609" t="s">
        <v>3492</v>
      </c>
      <c r="F1609">
        <v>0.67205349700000006</v>
      </c>
      <c r="H1609">
        <v>3.2871866999999999E-2</v>
      </c>
      <c r="I1609" t="s">
        <v>63</v>
      </c>
    </row>
    <row r="1610" spans="1:9" x14ac:dyDescent="0.25">
      <c r="A1610" t="s">
        <v>38</v>
      </c>
      <c r="B1610" t="s">
        <v>3493</v>
      </c>
      <c r="F1610">
        <v>0.672428213</v>
      </c>
      <c r="H1610">
        <v>1.8104812000000001E-2</v>
      </c>
      <c r="I1610" t="s">
        <v>63</v>
      </c>
    </row>
    <row r="1611" spans="1:9" x14ac:dyDescent="0.25">
      <c r="A1611" t="s">
        <v>38</v>
      </c>
      <c r="B1611" t="s">
        <v>1066</v>
      </c>
      <c r="F1611">
        <v>0.67317345200000001</v>
      </c>
      <c r="H1611">
        <v>4.6399546999999999E-2</v>
      </c>
      <c r="I1611" t="s">
        <v>63</v>
      </c>
    </row>
    <row r="1612" spans="1:9" x14ac:dyDescent="0.25">
      <c r="A1612" t="s">
        <v>38</v>
      </c>
      <c r="B1612" t="s">
        <v>3494</v>
      </c>
      <c r="F1612">
        <v>0.68283791400000005</v>
      </c>
      <c r="H1612">
        <v>9.5569790000000002E-3</v>
      </c>
      <c r="I1612" t="s">
        <v>63</v>
      </c>
    </row>
    <row r="1613" spans="1:9" x14ac:dyDescent="0.25">
      <c r="A1613" t="s">
        <v>38</v>
      </c>
      <c r="B1613" t="s">
        <v>3495</v>
      </c>
      <c r="F1613">
        <v>0.68966488299999995</v>
      </c>
      <c r="H1613">
        <v>4.8068629000000002E-2</v>
      </c>
      <c r="I1613" t="s">
        <v>63</v>
      </c>
    </row>
    <row r="1614" spans="1:9" x14ac:dyDescent="0.25">
      <c r="A1614" t="s">
        <v>38</v>
      </c>
      <c r="B1614" t="s">
        <v>3496</v>
      </c>
      <c r="F1614">
        <v>0.68985915499999995</v>
      </c>
      <c r="H1614">
        <v>3.3080221E-2</v>
      </c>
      <c r="I1614" t="s">
        <v>63</v>
      </c>
    </row>
    <row r="1615" spans="1:9" x14ac:dyDescent="0.25">
      <c r="A1615" t="s">
        <v>38</v>
      </c>
      <c r="B1615" t="s">
        <v>3497</v>
      </c>
      <c r="F1615">
        <v>0.69061707500000002</v>
      </c>
      <c r="H1615">
        <v>1.5676134000000001E-2</v>
      </c>
      <c r="I1615" t="s">
        <v>63</v>
      </c>
    </row>
    <row r="1616" spans="1:9" x14ac:dyDescent="0.25">
      <c r="A1616" t="s">
        <v>38</v>
      </c>
      <c r="B1616" t="s">
        <v>3498</v>
      </c>
      <c r="F1616">
        <v>0.69587337500000002</v>
      </c>
      <c r="H1616">
        <v>1.7192679999999999E-3</v>
      </c>
      <c r="I1616" t="s">
        <v>63</v>
      </c>
    </row>
    <row r="1617" spans="1:9" x14ac:dyDescent="0.25">
      <c r="A1617" t="s">
        <v>38</v>
      </c>
      <c r="B1617" t="s">
        <v>3499</v>
      </c>
      <c r="F1617">
        <v>0.69855646800000004</v>
      </c>
      <c r="H1617">
        <v>3.6164779999999998E-3</v>
      </c>
      <c r="I1617" t="s">
        <v>63</v>
      </c>
    </row>
    <row r="1618" spans="1:9" x14ac:dyDescent="0.25">
      <c r="A1618" t="s">
        <v>38</v>
      </c>
      <c r="B1618" t="s">
        <v>3500</v>
      </c>
      <c r="F1618">
        <v>0.70940170899999999</v>
      </c>
      <c r="H1618">
        <v>1.2135140000000001E-2</v>
      </c>
      <c r="I1618" t="s">
        <v>63</v>
      </c>
    </row>
    <row r="1619" spans="1:9" x14ac:dyDescent="0.25">
      <c r="A1619" t="s">
        <v>38</v>
      </c>
      <c r="B1619" t="s">
        <v>3501</v>
      </c>
      <c r="F1619">
        <v>0.71497998900000004</v>
      </c>
      <c r="H1619">
        <v>2.8760320999999998E-2</v>
      </c>
      <c r="I1619" t="s">
        <v>63</v>
      </c>
    </row>
    <row r="1620" spans="1:9" x14ac:dyDescent="0.25">
      <c r="A1620" t="s">
        <v>38</v>
      </c>
      <c r="B1620" t="s">
        <v>3502</v>
      </c>
      <c r="F1620">
        <v>0.71792668999999998</v>
      </c>
      <c r="H1620">
        <v>1.39052E-2</v>
      </c>
      <c r="I1620" t="s">
        <v>63</v>
      </c>
    </row>
    <row r="1621" spans="1:9" x14ac:dyDescent="0.25">
      <c r="A1621" t="s">
        <v>38</v>
      </c>
      <c r="B1621" t="s">
        <v>2201</v>
      </c>
      <c r="F1621">
        <v>0.71969045600000003</v>
      </c>
      <c r="H1621">
        <v>2.3998509000000001E-2</v>
      </c>
      <c r="I1621" t="s">
        <v>63</v>
      </c>
    </row>
    <row r="1622" spans="1:9" x14ac:dyDescent="0.25">
      <c r="A1622" t="s">
        <v>38</v>
      </c>
      <c r="B1622" t="s">
        <v>3503</v>
      </c>
      <c r="F1622">
        <v>0.72096357899999997</v>
      </c>
      <c r="H1622">
        <v>4.6499409999999998E-2</v>
      </c>
      <c r="I1622" t="s">
        <v>63</v>
      </c>
    </row>
    <row r="1623" spans="1:9" x14ac:dyDescent="0.25">
      <c r="A1623" t="s">
        <v>38</v>
      </c>
      <c r="B1623" t="s">
        <v>3504</v>
      </c>
      <c r="F1623">
        <v>0.72117039599999999</v>
      </c>
      <c r="H1623">
        <v>8.1147830000000004E-3</v>
      </c>
      <c r="I1623" t="s">
        <v>63</v>
      </c>
    </row>
    <row r="1624" spans="1:9" x14ac:dyDescent="0.25">
      <c r="A1624" t="s">
        <v>38</v>
      </c>
      <c r="B1624" t="s">
        <v>1054</v>
      </c>
      <c r="F1624">
        <v>0.72533793499999999</v>
      </c>
      <c r="H1624">
        <v>2.3236060000000002E-3</v>
      </c>
      <c r="I1624" t="s">
        <v>63</v>
      </c>
    </row>
    <row r="1625" spans="1:9" x14ac:dyDescent="0.25">
      <c r="A1625" t="s">
        <v>38</v>
      </c>
      <c r="B1625" t="s">
        <v>3505</v>
      </c>
      <c r="E1625">
        <v>-0.46110000000000001</v>
      </c>
      <c r="F1625">
        <v>0.72640966600000001</v>
      </c>
      <c r="H1625">
        <v>2.5040746999999999E-2</v>
      </c>
      <c r="I1625" t="s">
        <v>63</v>
      </c>
    </row>
    <row r="1626" spans="1:9" x14ac:dyDescent="0.25">
      <c r="A1626" t="s">
        <v>38</v>
      </c>
      <c r="B1626" t="s">
        <v>3506</v>
      </c>
      <c r="F1626">
        <v>0.73231302300000001</v>
      </c>
      <c r="H1626">
        <v>4.8894623999999998E-2</v>
      </c>
      <c r="I1626" t="s">
        <v>63</v>
      </c>
    </row>
    <row r="1627" spans="1:9" x14ac:dyDescent="0.25">
      <c r="A1627" t="s">
        <v>38</v>
      </c>
      <c r="B1627" t="s">
        <v>3507</v>
      </c>
      <c r="F1627">
        <v>0.73239030000000005</v>
      </c>
      <c r="H1627">
        <v>4.0617923E-2</v>
      </c>
      <c r="I1627" t="s">
        <v>63</v>
      </c>
    </row>
    <row r="1628" spans="1:9" x14ac:dyDescent="0.25">
      <c r="A1628" t="s">
        <v>38</v>
      </c>
      <c r="B1628" t="s">
        <v>3508</v>
      </c>
      <c r="F1628">
        <v>0.73489447799999996</v>
      </c>
      <c r="H1628">
        <v>2.9125558999999999E-2</v>
      </c>
      <c r="I1628" t="s">
        <v>63</v>
      </c>
    </row>
    <row r="1629" spans="1:9" x14ac:dyDescent="0.25">
      <c r="A1629" t="s">
        <v>38</v>
      </c>
      <c r="B1629" t="s">
        <v>3509</v>
      </c>
      <c r="F1629">
        <v>0.73560890899999998</v>
      </c>
      <c r="H1629">
        <v>1.7669026000000001E-2</v>
      </c>
      <c r="I1629" t="s">
        <v>63</v>
      </c>
    </row>
    <row r="1630" spans="1:9" x14ac:dyDescent="0.25">
      <c r="A1630" t="s">
        <v>38</v>
      </c>
      <c r="B1630" t="s">
        <v>3510</v>
      </c>
      <c r="F1630">
        <v>0.73841251399999996</v>
      </c>
      <c r="H1630">
        <v>1.3774461999999999E-2</v>
      </c>
      <c r="I1630" t="s">
        <v>63</v>
      </c>
    </row>
    <row r="1631" spans="1:9" x14ac:dyDescent="0.25">
      <c r="A1631" t="s">
        <v>38</v>
      </c>
      <c r="B1631" t="s">
        <v>3511</v>
      </c>
      <c r="F1631">
        <v>0.74570846700000004</v>
      </c>
      <c r="H1631">
        <v>2.3094090000000001E-2</v>
      </c>
      <c r="I1631" t="s">
        <v>63</v>
      </c>
    </row>
    <row r="1632" spans="1:9" x14ac:dyDescent="0.25">
      <c r="A1632" t="s">
        <v>38</v>
      </c>
      <c r="B1632" t="s">
        <v>3512</v>
      </c>
      <c r="F1632">
        <v>0.74650756699999998</v>
      </c>
      <c r="H1632">
        <v>2.7821201E-2</v>
      </c>
      <c r="I1632" t="s">
        <v>63</v>
      </c>
    </row>
    <row r="1633" spans="1:9" x14ac:dyDescent="0.25">
      <c r="A1633" t="s">
        <v>38</v>
      </c>
      <c r="B1633" t="s">
        <v>3513</v>
      </c>
      <c r="F1633">
        <v>0.74752475200000001</v>
      </c>
      <c r="H1633">
        <v>3.4606483E-2</v>
      </c>
      <c r="I1633" t="s">
        <v>63</v>
      </c>
    </row>
    <row r="1634" spans="1:9" x14ac:dyDescent="0.25">
      <c r="A1634" t="s">
        <v>38</v>
      </c>
      <c r="B1634" t="s">
        <v>3514</v>
      </c>
      <c r="F1634">
        <v>0.74927113700000003</v>
      </c>
      <c r="H1634">
        <v>2.3297740000000002E-3</v>
      </c>
      <c r="I1634" t="s">
        <v>63</v>
      </c>
    </row>
    <row r="1635" spans="1:9" x14ac:dyDescent="0.25">
      <c r="A1635" t="s">
        <v>38</v>
      </c>
      <c r="B1635" t="s">
        <v>3515</v>
      </c>
      <c r="F1635">
        <v>0.74927113700000003</v>
      </c>
      <c r="H1635">
        <v>3.0947351000000001E-2</v>
      </c>
      <c r="I1635" t="s">
        <v>63</v>
      </c>
    </row>
    <row r="1636" spans="1:9" x14ac:dyDescent="0.25">
      <c r="A1636" t="s">
        <v>38</v>
      </c>
      <c r="B1636" t="s">
        <v>3516</v>
      </c>
      <c r="F1636">
        <v>0.75160537100000002</v>
      </c>
      <c r="H1636">
        <v>1.8879600999999999E-2</v>
      </c>
      <c r="I1636" t="s">
        <v>63</v>
      </c>
    </row>
    <row r="1637" spans="1:9" x14ac:dyDescent="0.25">
      <c r="A1637" t="s">
        <v>38</v>
      </c>
      <c r="B1637" t="s">
        <v>3517</v>
      </c>
      <c r="F1637">
        <v>0.75387313700000003</v>
      </c>
      <c r="H1637">
        <v>6.4895279999999996E-3</v>
      </c>
      <c r="I1637" t="s">
        <v>63</v>
      </c>
    </row>
    <row r="1638" spans="1:9" x14ac:dyDescent="0.25">
      <c r="A1638" t="s">
        <v>38</v>
      </c>
      <c r="B1638" t="s">
        <v>3518</v>
      </c>
      <c r="F1638">
        <v>0.75923753699999996</v>
      </c>
      <c r="H1638">
        <v>4.7879280000000003E-3</v>
      </c>
      <c r="I1638" t="s">
        <v>63</v>
      </c>
    </row>
    <row r="1639" spans="1:9" x14ac:dyDescent="0.25">
      <c r="A1639" t="s">
        <v>38</v>
      </c>
      <c r="B1639" t="s">
        <v>3519</v>
      </c>
      <c r="E1639">
        <v>-0.3851</v>
      </c>
      <c r="F1639">
        <v>0.76574455600000002</v>
      </c>
      <c r="H1639">
        <v>3.1641780000000001E-3</v>
      </c>
      <c r="I1639" t="s">
        <v>63</v>
      </c>
    </row>
    <row r="1640" spans="1:9" x14ac:dyDescent="0.25">
      <c r="A1640" t="s">
        <v>38</v>
      </c>
      <c r="B1640" t="s">
        <v>3520</v>
      </c>
      <c r="F1640">
        <v>0.769389561</v>
      </c>
      <c r="H1640">
        <v>2.2314209999999999E-3</v>
      </c>
      <c r="I1640" t="s">
        <v>63</v>
      </c>
    </row>
    <row r="1641" spans="1:9" x14ac:dyDescent="0.25">
      <c r="A1641" t="s">
        <v>38</v>
      </c>
      <c r="B1641" t="s">
        <v>3521</v>
      </c>
      <c r="F1641">
        <v>0.77200236300000002</v>
      </c>
      <c r="H1641">
        <v>1.6599626999999999E-2</v>
      </c>
      <c r="I1641" t="s">
        <v>63</v>
      </c>
    </row>
    <row r="1642" spans="1:9" x14ac:dyDescent="0.25">
      <c r="A1642" t="s">
        <v>38</v>
      </c>
      <c r="B1642" t="s">
        <v>3522</v>
      </c>
      <c r="F1642">
        <v>0.77334515400000003</v>
      </c>
      <c r="H1642">
        <v>1.3574774E-2</v>
      </c>
      <c r="I1642" t="s">
        <v>63</v>
      </c>
    </row>
    <row r="1643" spans="1:9" x14ac:dyDescent="0.25">
      <c r="A1643" t="s">
        <v>38</v>
      </c>
      <c r="B1643" t="s">
        <v>3523</v>
      </c>
      <c r="F1643">
        <v>0.77935943100000005</v>
      </c>
      <c r="H1643">
        <v>1.6428745000000002E-2</v>
      </c>
      <c r="I1643" t="s">
        <v>63</v>
      </c>
    </row>
    <row r="1644" spans="1:9" x14ac:dyDescent="0.25">
      <c r="A1644" t="s">
        <v>38</v>
      </c>
      <c r="B1644" t="s">
        <v>3524</v>
      </c>
      <c r="F1644">
        <v>0.77959062599999995</v>
      </c>
      <c r="H1644">
        <v>3.1779209000000003E-2</v>
      </c>
      <c r="I1644" t="s">
        <v>63</v>
      </c>
    </row>
    <row r="1645" spans="1:9" x14ac:dyDescent="0.25">
      <c r="A1645" t="s">
        <v>38</v>
      </c>
      <c r="B1645" t="s">
        <v>3525</v>
      </c>
      <c r="F1645">
        <v>0.78200178200000003</v>
      </c>
      <c r="H1645">
        <v>3.0315152000000001E-2</v>
      </c>
      <c r="I1645" t="s">
        <v>63</v>
      </c>
    </row>
    <row r="1646" spans="1:9" x14ac:dyDescent="0.25">
      <c r="A1646" t="s">
        <v>38</v>
      </c>
      <c r="B1646" t="s">
        <v>3526</v>
      </c>
      <c r="F1646">
        <v>0.78359096299999997</v>
      </c>
      <c r="H1646">
        <v>2.030006E-3</v>
      </c>
      <c r="I1646" t="s">
        <v>63</v>
      </c>
    </row>
    <row r="1647" spans="1:9" x14ac:dyDescent="0.25">
      <c r="A1647" t="s">
        <v>38</v>
      </c>
      <c r="B1647" t="s">
        <v>3527</v>
      </c>
      <c r="F1647">
        <v>0.78677784399999995</v>
      </c>
      <c r="H1647">
        <v>3.5075255E-2</v>
      </c>
      <c r="I1647" t="s">
        <v>63</v>
      </c>
    </row>
    <row r="1648" spans="1:9" x14ac:dyDescent="0.25">
      <c r="A1648" t="s">
        <v>38</v>
      </c>
      <c r="B1648" t="s">
        <v>3528</v>
      </c>
      <c r="F1648">
        <v>0.79104477600000001</v>
      </c>
      <c r="H1648">
        <v>1.9016732000000001E-2</v>
      </c>
      <c r="I1648" t="s">
        <v>63</v>
      </c>
    </row>
    <row r="1649" spans="1:9" x14ac:dyDescent="0.25">
      <c r="A1649" t="s">
        <v>38</v>
      </c>
      <c r="B1649" t="s">
        <v>3529</v>
      </c>
      <c r="F1649">
        <v>0.79479509400000004</v>
      </c>
      <c r="H1649">
        <v>4.7339117E-2</v>
      </c>
      <c r="I1649" t="s">
        <v>63</v>
      </c>
    </row>
    <row r="1650" spans="1:9" x14ac:dyDescent="0.25">
      <c r="A1650" t="s">
        <v>38</v>
      </c>
      <c r="B1650" t="s">
        <v>3530</v>
      </c>
      <c r="F1650">
        <v>0.79802217600000003</v>
      </c>
      <c r="H1650">
        <v>2.4655185999999999E-2</v>
      </c>
      <c r="I1650" t="s">
        <v>63</v>
      </c>
    </row>
    <row r="1651" spans="1:9" x14ac:dyDescent="0.25">
      <c r="A1651" t="s">
        <v>38</v>
      </c>
      <c r="B1651" t="s">
        <v>1475</v>
      </c>
      <c r="F1651">
        <v>0.798321846</v>
      </c>
      <c r="H1651">
        <v>3.1496200000000002E-2</v>
      </c>
      <c r="I1651" t="s">
        <v>63</v>
      </c>
    </row>
    <row r="1652" spans="1:9" x14ac:dyDescent="0.25">
      <c r="A1652" t="s">
        <v>38</v>
      </c>
      <c r="B1652" t="s">
        <v>3531</v>
      </c>
      <c r="F1652">
        <v>0.79910044999999996</v>
      </c>
      <c r="H1652">
        <v>3.4370116999999999E-2</v>
      </c>
      <c r="I1652" t="s">
        <v>63</v>
      </c>
    </row>
    <row r="1653" spans="1:9" x14ac:dyDescent="0.25">
      <c r="A1653" t="s">
        <v>38</v>
      </c>
      <c r="B1653" t="s">
        <v>3532</v>
      </c>
      <c r="F1653">
        <v>0.80126088299999998</v>
      </c>
      <c r="H1653">
        <v>1.9914785000000001E-2</v>
      </c>
      <c r="I1653" t="s">
        <v>63</v>
      </c>
    </row>
    <row r="1654" spans="1:9" x14ac:dyDescent="0.25">
      <c r="A1654" t="s">
        <v>38</v>
      </c>
      <c r="B1654" t="s">
        <v>3533</v>
      </c>
      <c r="E1654">
        <v>-0.31919999999999998</v>
      </c>
      <c r="F1654">
        <v>0.80150150200000003</v>
      </c>
      <c r="H1654">
        <v>1.3136502E-2</v>
      </c>
      <c r="I1654" t="s">
        <v>63</v>
      </c>
    </row>
    <row r="1655" spans="1:9" x14ac:dyDescent="0.25">
      <c r="A1655" t="s">
        <v>38</v>
      </c>
      <c r="B1655" t="s">
        <v>3534</v>
      </c>
      <c r="F1655">
        <v>0.80234304599999995</v>
      </c>
      <c r="H1655">
        <v>1.916135E-3</v>
      </c>
      <c r="I1655" t="s">
        <v>63</v>
      </c>
    </row>
    <row r="1656" spans="1:9" x14ac:dyDescent="0.25">
      <c r="A1656" t="s">
        <v>38</v>
      </c>
      <c r="B1656" t="s">
        <v>3535</v>
      </c>
      <c r="F1656">
        <v>0.80396873099999999</v>
      </c>
      <c r="H1656">
        <v>2.8245725999999999E-2</v>
      </c>
      <c r="I1656" t="s">
        <v>63</v>
      </c>
    </row>
    <row r="1657" spans="1:9" x14ac:dyDescent="0.25">
      <c r="A1657" t="s">
        <v>38</v>
      </c>
      <c r="B1657" t="s">
        <v>3536</v>
      </c>
      <c r="F1657">
        <v>0.80644190199999999</v>
      </c>
      <c r="H1657">
        <v>3.3007884000000001E-2</v>
      </c>
      <c r="I1657" t="s">
        <v>63</v>
      </c>
    </row>
    <row r="1658" spans="1:9" x14ac:dyDescent="0.25">
      <c r="A1658" t="s">
        <v>38</v>
      </c>
      <c r="B1658" t="s">
        <v>3537</v>
      </c>
      <c r="F1658">
        <v>0.80662650599999997</v>
      </c>
      <c r="H1658">
        <v>1.7429215000000001E-2</v>
      </c>
      <c r="I1658" t="s">
        <v>63</v>
      </c>
    </row>
    <row r="1659" spans="1:9" x14ac:dyDescent="0.25">
      <c r="A1659" t="s">
        <v>38</v>
      </c>
      <c r="B1659" t="s">
        <v>3538</v>
      </c>
      <c r="F1659">
        <v>0.80886343100000002</v>
      </c>
      <c r="H1659">
        <v>2.1279840000000001E-2</v>
      </c>
      <c r="I1659" t="s">
        <v>63</v>
      </c>
    </row>
    <row r="1660" spans="1:9" x14ac:dyDescent="0.25">
      <c r="A1660" t="s">
        <v>38</v>
      </c>
      <c r="B1660" t="s">
        <v>3539</v>
      </c>
      <c r="F1660">
        <v>0.80940892600000003</v>
      </c>
      <c r="H1660">
        <v>2.3694491000000002E-2</v>
      </c>
      <c r="I1660" t="s">
        <v>63</v>
      </c>
    </row>
    <row r="1661" spans="1:9" x14ac:dyDescent="0.25">
      <c r="A1661" t="s">
        <v>38</v>
      </c>
      <c r="B1661" t="s">
        <v>3540</v>
      </c>
      <c r="F1661">
        <v>0.81323662699999999</v>
      </c>
      <c r="H1661">
        <v>2.4279750000000002E-3</v>
      </c>
      <c r="I1661" t="s">
        <v>63</v>
      </c>
    </row>
    <row r="1662" spans="1:9" x14ac:dyDescent="0.25">
      <c r="A1662" t="s">
        <v>38</v>
      </c>
      <c r="B1662" t="s">
        <v>3541</v>
      </c>
      <c r="F1662">
        <v>0.81378476399999999</v>
      </c>
      <c r="H1662">
        <v>1.7927990000000001E-2</v>
      </c>
      <c r="I1662" t="s">
        <v>63</v>
      </c>
    </row>
    <row r="1663" spans="1:9" x14ac:dyDescent="0.25">
      <c r="A1663" t="s">
        <v>38</v>
      </c>
      <c r="B1663" t="s">
        <v>3542</v>
      </c>
      <c r="F1663">
        <v>0.81598062999999998</v>
      </c>
      <c r="H1663">
        <v>1.5835911000000001E-2</v>
      </c>
      <c r="I1663" t="s">
        <v>63</v>
      </c>
    </row>
    <row r="1664" spans="1:9" x14ac:dyDescent="0.25">
      <c r="A1664" t="s">
        <v>38</v>
      </c>
      <c r="B1664" t="s">
        <v>3543</v>
      </c>
      <c r="F1664">
        <v>0.81677770999999999</v>
      </c>
      <c r="H1664">
        <v>1.396007E-2</v>
      </c>
      <c r="I1664" t="s">
        <v>63</v>
      </c>
    </row>
    <row r="1665" spans="1:9" x14ac:dyDescent="0.25">
      <c r="A1665" t="s">
        <v>38</v>
      </c>
      <c r="B1665" t="s">
        <v>3544</v>
      </c>
      <c r="F1665">
        <v>0.81787878800000002</v>
      </c>
      <c r="H1665">
        <v>4.9633930999999999E-2</v>
      </c>
      <c r="I1665" t="s">
        <v>63</v>
      </c>
    </row>
    <row r="1666" spans="1:9" x14ac:dyDescent="0.25">
      <c r="A1666" t="s">
        <v>38</v>
      </c>
      <c r="B1666" t="s">
        <v>3545</v>
      </c>
      <c r="F1666">
        <v>0.818429827</v>
      </c>
      <c r="H1666">
        <v>1.3431386999999999E-2</v>
      </c>
      <c r="I1666" t="s">
        <v>63</v>
      </c>
    </row>
    <row r="1667" spans="1:9" x14ac:dyDescent="0.25">
      <c r="A1667" t="s">
        <v>38</v>
      </c>
      <c r="B1667" t="s">
        <v>3546</v>
      </c>
      <c r="E1667">
        <v>-0.28560000000000002</v>
      </c>
      <c r="F1667">
        <v>0.82038834999999999</v>
      </c>
      <c r="H1667">
        <v>4.6861900999999997E-2</v>
      </c>
      <c r="I1667" t="s">
        <v>63</v>
      </c>
    </row>
    <row r="1668" spans="1:9" x14ac:dyDescent="0.25">
      <c r="A1668" t="s">
        <v>38</v>
      </c>
      <c r="B1668" t="s">
        <v>3547</v>
      </c>
      <c r="F1668">
        <v>0.82174309099999998</v>
      </c>
      <c r="H1668">
        <v>3.4121587000000002E-2</v>
      </c>
      <c r="I1668" t="s">
        <v>63</v>
      </c>
    </row>
    <row r="1669" spans="1:9" x14ac:dyDescent="0.25">
      <c r="A1669" t="s">
        <v>38</v>
      </c>
      <c r="B1669" t="s">
        <v>3548</v>
      </c>
      <c r="F1669">
        <v>0.82204676600000004</v>
      </c>
      <c r="H1669">
        <v>2.8743507000000001E-2</v>
      </c>
      <c r="I1669" t="s">
        <v>63</v>
      </c>
    </row>
    <row r="1670" spans="1:9" x14ac:dyDescent="0.25">
      <c r="A1670" t="s">
        <v>38</v>
      </c>
      <c r="B1670" t="s">
        <v>3549</v>
      </c>
      <c r="F1670">
        <v>0.82315405699999999</v>
      </c>
      <c r="H1670">
        <v>2.5308028E-2</v>
      </c>
      <c r="I1670" t="s">
        <v>63</v>
      </c>
    </row>
    <row r="1671" spans="1:9" x14ac:dyDescent="0.25">
      <c r="A1671" t="s">
        <v>38</v>
      </c>
      <c r="B1671" t="s">
        <v>3550</v>
      </c>
      <c r="F1671">
        <v>0.82420924600000001</v>
      </c>
      <c r="H1671">
        <v>2.7450401999999999E-2</v>
      </c>
      <c r="I1671" t="s">
        <v>63</v>
      </c>
    </row>
    <row r="1672" spans="1:9" x14ac:dyDescent="0.25">
      <c r="A1672" t="s">
        <v>38</v>
      </c>
      <c r="B1672" t="s">
        <v>3551</v>
      </c>
      <c r="F1672">
        <v>0.82426269399999996</v>
      </c>
      <c r="H1672">
        <v>1.1426067E-2</v>
      </c>
      <c r="I1672" t="s">
        <v>63</v>
      </c>
    </row>
    <row r="1673" spans="1:9" x14ac:dyDescent="0.25">
      <c r="A1673" t="s">
        <v>38</v>
      </c>
      <c r="B1673" t="s">
        <v>3552</v>
      </c>
      <c r="F1673">
        <v>0.82431610899999996</v>
      </c>
      <c r="H1673">
        <v>1.5506354E-2</v>
      </c>
      <c r="I1673" t="s">
        <v>63</v>
      </c>
    </row>
    <row r="1674" spans="1:9" x14ac:dyDescent="0.25">
      <c r="A1674" t="s">
        <v>38</v>
      </c>
      <c r="B1674" t="s">
        <v>3553</v>
      </c>
      <c r="F1674">
        <v>0.82512165500000001</v>
      </c>
      <c r="H1674">
        <v>3.6103634000000003E-2</v>
      </c>
      <c r="I1674" t="s">
        <v>63</v>
      </c>
    </row>
    <row r="1675" spans="1:9" x14ac:dyDescent="0.25">
      <c r="A1675" t="s">
        <v>38</v>
      </c>
      <c r="B1675" t="s">
        <v>3554</v>
      </c>
      <c r="F1675">
        <v>0.82704019500000003</v>
      </c>
      <c r="H1675">
        <v>9.6111370000000005E-3</v>
      </c>
      <c r="I1675" t="s">
        <v>63</v>
      </c>
    </row>
    <row r="1676" spans="1:9" x14ac:dyDescent="0.25">
      <c r="A1676" t="s">
        <v>38</v>
      </c>
      <c r="B1676" t="s">
        <v>3555</v>
      </c>
      <c r="F1676">
        <v>0.829826167</v>
      </c>
      <c r="H1676">
        <v>4.6475115999999997E-2</v>
      </c>
      <c r="I1676" t="s">
        <v>63</v>
      </c>
    </row>
    <row r="1677" spans="1:9" x14ac:dyDescent="0.25">
      <c r="A1677" t="s">
        <v>38</v>
      </c>
      <c r="B1677" t="s">
        <v>3556</v>
      </c>
      <c r="F1677">
        <v>1.2022018350000001</v>
      </c>
      <c r="H1677">
        <v>3.3845273000000002E-2</v>
      </c>
      <c r="I1677" t="s">
        <v>63</v>
      </c>
    </row>
    <row r="1678" spans="1:9" x14ac:dyDescent="0.25">
      <c r="A1678" t="s">
        <v>38</v>
      </c>
      <c r="B1678" t="s">
        <v>3557</v>
      </c>
      <c r="F1678">
        <v>1.203452075</v>
      </c>
      <c r="H1678">
        <v>9.6374660000000008E-3</v>
      </c>
      <c r="I1678" t="s">
        <v>63</v>
      </c>
    </row>
    <row r="1679" spans="1:9" x14ac:dyDescent="0.25">
      <c r="A1679" t="s">
        <v>38</v>
      </c>
      <c r="B1679" t="s">
        <v>3558</v>
      </c>
      <c r="F1679">
        <v>1.2042615720000001</v>
      </c>
      <c r="H1679">
        <v>3.430101E-2</v>
      </c>
      <c r="I1679" t="s">
        <v>63</v>
      </c>
    </row>
    <row r="1680" spans="1:9" x14ac:dyDescent="0.25">
      <c r="A1680" t="s">
        <v>38</v>
      </c>
      <c r="B1680" t="s">
        <v>3559</v>
      </c>
      <c r="F1680">
        <v>1.2070614200000001</v>
      </c>
      <c r="H1680">
        <v>3.6646959999999999E-2</v>
      </c>
      <c r="I1680" t="s">
        <v>63</v>
      </c>
    </row>
    <row r="1681" spans="1:9" x14ac:dyDescent="0.25">
      <c r="A1681" t="s">
        <v>38</v>
      </c>
      <c r="B1681" t="s">
        <v>3560</v>
      </c>
      <c r="F1681">
        <v>1.208762887</v>
      </c>
      <c r="H1681">
        <v>4.9331218000000003E-2</v>
      </c>
      <c r="I1681" t="s">
        <v>63</v>
      </c>
    </row>
    <row r="1682" spans="1:9" x14ac:dyDescent="0.25">
      <c r="A1682" t="s">
        <v>38</v>
      </c>
      <c r="B1682" t="s">
        <v>3561</v>
      </c>
      <c r="F1682">
        <v>1.2099447510000001</v>
      </c>
      <c r="H1682">
        <v>1.7540185999999999E-2</v>
      </c>
      <c r="I1682" t="s">
        <v>63</v>
      </c>
    </row>
    <row r="1683" spans="1:9" x14ac:dyDescent="0.25">
      <c r="A1683" t="s">
        <v>38</v>
      </c>
      <c r="B1683" t="s">
        <v>3562</v>
      </c>
      <c r="F1683">
        <v>1.2115739029999999</v>
      </c>
      <c r="H1683">
        <v>2.3907890000000001E-2</v>
      </c>
      <c r="I1683" t="s">
        <v>63</v>
      </c>
    </row>
    <row r="1684" spans="1:9" x14ac:dyDescent="0.25">
      <c r="A1684" t="s">
        <v>38</v>
      </c>
      <c r="B1684" t="s">
        <v>3563</v>
      </c>
      <c r="F1684">
        <v>1.21402214</v>
      </c>
      <c r="H1684">
        <v>3.5381799999999999E-4</v>
      </c>
      <c r="I1684" t="s">
        <v>63</v>
      </c>
    </row>
    <row r="1685" spans="1:9" x14ac:dyDescent="0.25">
      <c r="A1685" t="s">
        <v>38</v>
      </c>
      <c r="B1685" t="s">
        <v>3564</v>
      </c>
      <c r="F1685">
        <v>1.21402214</v>
      </c>
      <c r="H1685">
        <v>9.30458E-4</v>
      </c>
      <c r="I1685" t="s">
        <v>63</v>
      </c>
    </row>
    <row r="1686" spans="1:9" x14ac:dyDescent="0.25">
      <c r="A1686" t="s">
        <v>38</v>
      </c>
      <c r="B1686" t="s">
        <v>3565</v>
      </c>
      <c r="F1686">
        <v>1.2193047340000001</v>
      </c>
      <c r="H1686">
        <v>2.4462693000000001E-2</v>
      </c>
      <c r="I1686" t="s">
        <v>63</v>
      </c>
    </row>
    <row r="1687" spans="1:9" x14ac:dyDescent="0.25">
      <c r="A1687" t="s">
        <v>38</v>
      </c>
      <c r="B1687" t="s">
        <v>3566</v>
      </c>
      <c r="F1687">
        <v>1.226800297</v>
      </c>
      <c r="H1687">
        <v>6.9929950000000001E-3</v>
      </c>
      <c r="I1687" t="s">
        <v>63</v>
      </c>
    </row>
    <row r="1688" spans="1:9" x14ac:dyDescent="0.25">
      <c r="A1688" t="s">
        <v>38</v>
      </c>
      <c r="B1688" t="s">
        <v>3567</v>
      </c>
      <c r="F1688">
        <v>1.2296544039999999</v>
      </c>
      <c r="H1688">
        <v>4.8951992E-2</v>
      </c>
      <c r="I1688" t="s">
        <v>63</v>
      </c>
    </row>
    <row r="1689" spans="1:9" x14ac:dyDescent="0.25">
      <c r="A1689" t="s">
        <v>38</v>
      </c>
      <c r="B1689" t="s">
        <v>3568</v>
      </c>
      <c r="F1689">
        <v>1.230483271</v>
      </c>
      <c r="H1689">
        <v>6.4476150000000003E-3</v>
      </c>
      <c r="I1689" t="s">
        <v>63</v>
      </c>
    </row>
    <row r="1690" spans="1:9" x14ac:dyDescent="0.25">
      <c r="A1690" t="s">
        <v>38</v>
      </c>
      <c r="B1690" t="s">
        <v>3569</v>
      </c>
      <c r="F1690">
        <v>1.2341772150000001</v>
      </c>
      <c r="H1690">
        <v>1.829228E-3</v>
      </c>
      <c r="I1690" t="s">
        <v>63</v>
      </c>
    </row>
    <row r="1691" spans="1:9" x14ac:dyDescent="0.25">
      <c r="A1691" t="s">
        <v>38</v>
      </c>
      <c r="B1691" t="s">
        <v>3570</v>
      </c>
      <c r="F1691">
        <v>1.2375093210000001</v>
      </c>
      <c r="H1691">
        <v>4.2393832999999999E-2</v>
      </c>
      <c r="I1691" t="s">
        <v>63</v>
      </c>
    </row>
    <row r="1692" spans="1:9" x14ac:dyDescent="0.25">
      <c r="A1692" t="s">
        <v>38</v>
      </c>
      <c r="B1692" t="s">
        <v>3571</v>
      </c>
      <c r="F1692">
        <v>1.2379709059999999</v>
      </c>
      <c r="H1692">
        <v>4.141947E-2</v>
      </c>
      <c r="I1692" t="s">
        <v>63</v>
      </c>
    </row>
    <row r="1693" spans="1:9" x14ac:dyDescent="0.25">
      <c r="A1693" t="s">
        <v>38</v>
      </c>
      <c r="B1693" t="s">
        <v>3572</v>
      </c>
      <c r="F1693">
        <v>1.242526158</v>
      </c>
      <c r="H1693">
        <v>4.0572532000000001E-2</v>
      </c>
      <c r="I1693" t="s">
        <v>63</v>
      </c>
    </row>
    <row r="1694" spans="1:9" x14ac:dyDescent="0.25">
      <c r="A1694" t="s">
        <v>38</v>
      </c>
      <c r="B1694" t="s">
        <v>3573</v>
      </c>
      <c r="F1694">
        <v>1.251407129</v>
      </c>
      <c r="H1694">
        <v>3.7395889000000002E-2</v>
      </c>
      <c r="I1694" t="s">
        <v>63</v>
      </c>
    </row>
    <row r="1695" spans="1:9" x14ac:dyDescent="0.25">
      <c r="A1695" t="s">
        <v>38</v>
      </c>
      <c r="B1695" t="s">
        <v>3574</v>
      </c>
      <c r="F1695">
        <v>1.257336343</v>
      </c>
      <c r="H1695">
        <v>2.1589179999999999E-2</v>
      </c>
      <c r="I1695" t="s">
        <v>63</v>
      </c>
    </row>
    <row r="1696" spans="1:9" x14ac:dyDescent="0.25">
      <c r="A1696" t="s">
        <v>38</v>
      </c>
      <c r="B1696" t="s">
        <v>3575</v>
      </c>
      <c r="F1696">
        <v>1.258185924</v>
      </c>
      <c r="H1696">
        <v>4.0285183000000002E-2</v>
      </c>
      <c r="I1696" t="s">
        <v>63</v>
      </c>
    </row>
    <row r="1697" spans="1:9" x14ac:dyDescent="0.25">
      <c r="A1697" t="s">
        <v>38</v>
      </c>
      <c r="B1697" t="s">
        <v>3576</v>
      </c>
      <c r="F1697">
        <v>1.2874571100000001</v>
      </c>
      <c r="H1697">
        <v>1.7572614E-2</v>
      </c>
      <c r="I1697" t="s">
        <v>63</v>
      </c>
    </row>
    <row r="1698" spans="1:9" x14ac:dyDescent="0.25">
      <c r="A1698" t="s">
        <v>38</v>
      </c>
      <c r="B1698" t="s">
        <v>1604</v>
      </c>
      <c r="F1698">
        <v>1.289202594</v>
      </c>
      <c r="H1698">
        <v>7.0117590000000002E-3</v>
      </c>
      <c r="I1698" t="s">
        <v>63</v>
      </c>
    </row>
    <row r="1699" spans="1:9" x14ac:dyDescent="0.25">
      <c r="A1699" t="s">
        <v>38</v>
      </c>
      <c r="B1699" t="s">
        <v>3577</v>
      </c>
      <c r="F1699">
        <v>1.293577982</v>
      </c>
      <c r="H1699">
        <v>1.6320404E-2</v>
      </c>
      <c r="I1699" t="s">
        <v>63</v>
      </c>
    </row>
    <row r="1700" spans="1:9" x14ac:dyDescent="0.25">
      <c r="A1700" t="s">
        <v>38</v>
      </c>
      <c r="B1700" t="s">
        <v>3578</v>
      </c>
      <c r="F1700">
        <v>1.293577982</v>
      </c>
      <c r="H1700">
        <v>2.0951948000000001E-2</v>
      </c>
      <c r="I1700" t="s">
        <v>63</v>
      </c>
    </row>
    <row r="1701" spans="1:9" x14ac:dyDescent="0.25">
      <c r="A1701" t="s">
        <v>38</v>
      </c>
      <c r="B1701" t="s">
        <v>3579</v>
      </c>
      <c r="F1701">
        <v>1.2969766549999999</v>
      </c>
      <c r="H1701">
        <v>9.3291699999999995E-3</v>
      </c>
      <c r="I1701" t="s">
        <v>63</v>
      </c>
    </row>
    <row r="1702" spans="1:9" x14ac:dyDescent="0.25">
      <c r="A1702" t="s">
        <v>38</v>
      </c>
      <c r="B1702" t="s">
        <v>3580</v>
      </c>
      <c r="F1702">
        <v>1.3085802230000001</v>
      </c>
      <c r="H1702">
        <v>3.4359464999999999E-2</v>
      </c>
      <c r="I1702" t="s">
        <v>63</v>
      </c>
    </row>
    <row r="1703" spans="1:9" x14ac:dyDescent="0.25">
      <c r="A1703" t="s">
        <v>38</v>
      </c>
      <c r="B1703" t="s">
        <v>3581</v>
      </c>
      <c r="F1703">
        <v>1.3094688219999999</v>
      </c>
      <c r="H1703">
        <v>3.8501708000000003E-2</v>
      </c>
      <c r="I1703" t="s">
        <v>63</v>
      </c>
    </row>
    <row r="1704" spans="1:9" x14ac:dyDescent="0.25">
      <c r="A1704" t="s">
        <v>38</v>
      </c>
      <c r="B1704" t="s">
        <v>3582</v>
      </c>
      <c r="F1704">
        <v>1.3196753000000001</v>
      </c>
      <c r="H1704">
        <v>4.6005612000000001E-2</v>
      </c>
      <c r="I1704" t="s">
        <v>63</v>
      </c>
    </row>
    <row r="1705" spans="1:9" x14ac:dyDescent="0.25">
      <c r="A1705" t="s">
        <v>38</v>
      </c>
      <c r="B1705" t="s">
        <v>3583</v>
      </c>
      <c r="F1705">
        <v>1.3206963249999999</v>
      </c>
      <c r="H1705">
        <v>3.1787926000000001E-2</v>
      </c>
      <c r="I1705" t="s">
        <v>63</v>
      </c>
    </row>
    <row r="1706" spans="1:9" x14ac:dyDescent="0.25">
      <c r="A1706" t="s">
        <v>38</v>
      </c>
      <c r="B1706" t="s">
        <v>1167</v>
      </c>
      <c r="E1706">
        <v>0.4047</v>
      </c>
      <c r="F1706">
        <v>1.3237800150000001</v>
      </c>
      <c r="H1706">
        <v>2.8004390000000001E-2</v>
      </c>
      <c r="I1706" t="s">
        <v>63</v>
      </c>
    </row>
    <row r="1707" spans="1:9" x14ac:dyDescent="0.25">
      <c r="A1707" t="s">
        <v>38</v>
      </c>
      <c r="B1707" t="s">
        <v>3584</v>
      </c>
      <c r="F1707">
        <v>1.3251937979999999</v>
      </c>
      <c r="H1707">
        <v>2.6806235000000001E-2</v>
      </c>
      <c r="I1707" t="s">
        <v>63</v>
      </c>
    </row>
    <row r="1708" spans="1:9" x14ac:dyDescent="0.25">
      <c r="A1708" t="s">
        <v>38</v>
      </c>
      <c r="B1708" t="s">
        <v>3585</v>
      </c>
      <c r="F1708">
        <v>1.3291925469999999</v>
      </c>
      <c r="H1708">
        <v>4.1698407E-2</v>
      </c>
      <c r="I1708" t="s">
        <v>63</v>
      </c>
    </row>
    <row r="1709" spans="1:9" x14ac:dyDescent="0.25">
      <c r="A1709" t="s">
        <v>38</v>
      </c>
      <c r="B1709" t="s">
        <v>3586</v>
      </c>
      <c r="F1709">
        <v>1.331908278</v>
      </c>
      <c r="H1709">
        <v>3.3190459999999998E-2</v>
      </c>
      <c r="I1709" t="s">
        <v>63</v>
      </c>
    </row>
    <row r="1710" spans="1:9" x14ac:dyDescent="0.25">
      <c r="A1710" t="s">
        <v>38</v>
      </c>
      <c r="B1710" t="s">
        <v>3587</v>
      </c>
      <c r="E1710">
        <v>0.41349999999999998</v>
      </c>
      <c r="F1710">
        <v>1.331908278</v>
      </c>
      <c r="H1710">
        <v>3.7911807999999998E-2</v>
      </c>
      <c r="I1710" t="s">
        <v>63</v>
      </c>
    </row>
    <row r="1711" spans="1:9" x14ac:dyDescent="0.25">
      <c r="A1711" t="s">
        <v>38</v>
      </c>
      <c r="B1711" t="s">
        <v>3588</v>
      </c>
      <c r="F1711">
        <v>1.3474178400000001</v>
      </c>
      <c r="H1711">
        <v>3.2426902000000001E-2</v>
      </c>
      <c r="I1711" t="s">
        <v>63</v>
      </c>
    </row>
    <row r="1712" spans="1:9" x14ac:dyDescent="0.25">
      <c r="A1712" t="s">
        <v>38</v>
      </c>
      <c r="B1712" t="s">
        <v>3589</v>
      </c>
      <c r="F1712">
        <v>1.355180534</v>
      </c>
      <c r="H1712">
        <v>3.9084661E-2</v>
      </c>
      <c r="I1712" t="s">
        <v>63</v>
      </c>
    </row>
    <row r="1713" spans="1:9" x14ac:dyDescent="0.25">
      <c r="A1713" t="s">
        <v>38</v>
      </c>
      <c r="B1713" t="s">
        <v>3590</v>
      </c>
      <c r="F1713">
        <v>1.373813291</v>
      </c>
      <c r="H1713">
        <v>3.5742108000000002E-2</v>
      </c>
      <c r="I1713" t="s">
        <v>63</v>
      </c>
    </row>
    <row r="1714" spans="1:9" x14ac:dyDescent="0.25">
      <c r="A1714" t="s">
        <v>38</v>
      </c>
      <c r="B1714" t="s">
        <v>3591</v>
      </c>
      <c r="F1714">
        <v>1.409072662</v>
      </c>
      <c r="H1714">
        <v>1.6589498000000001E-2</v>
      </c>
      <c r="I1714" t="s">
        <v>63</v>
      </c>
    </row>
    <row r="1715" spans="1:9" x14ac:dyDescent="0.25">
      <c r="A1715" t="s">
        <v>38</v>
      </c>
      <c r="B1715" t="s">
        <v>3592</v>
      </c>
      <c r="F1715">
        <v>1.482416218</v>
      </c>
      <c r="H1715">
        <v>1.5755867E-2</v>
      </c>
      <c r="I1715" t="s">
        <v>63</v>
      </c>
    </row>
    <row r="1716" spans="1:9" x14ac:dyDescent="0.25">
      <c r="A1716" t="s">
        <v>38</v>
      </c>
      <c r="B1716" t="s">
        <v>3593</v>
      </c>
      <c r="F1716">
        <v>1.507312996</v>
      </c>
      <c r="H1716">
        <v>4.1647429999999999E-2</v>
      </c>
      <c r="I1716" t="s">
        <v>63</v>
      </c>
    </row>
    <row r="1717" spans="1:9" x14ac:dyDescent="0.25">
      <c r="A1717" t="s">
        <v>38</v>
      </c>
      <c r="B1717" t="s">
        <v>3594</v>
      </c>
      <c r="F1717">
        <v>1.5906735750000001</v>
      </c>
      <c r="H1717">
        <v>3.1472260000000002E-2</v>
      </c>
      <c r="I1717" t="s">
        <v>63</v>
      </c>
    </row>
    <row r="1718" spans="1:9" x14ac:dyDescent="0.25">
      <c r="A1718" t="s">
        <v>38</v>
      </c>
      <c r="B1718" t="s">
        <v>3595</v>
      </c>
      <c r="F1718">
        <v>1.6343283580000001</v>
      </c>
      <c r="H1718">
        <v>1.0100048E-2</v>
      </c>
      <c r="I1718" t="s">
        <v>63</v>
      </c>
    </row>
    <row r="1719" spans="1:9" x14ac:dyDescent="0.25">
      <c r="A1719" t="s">
        <v>38</v>
      </c>
      <c r="B1719" t="s">
        <v>3596</v>
      </c>
      <c r="F1719">
        <v>1.7153846150000001</v>
      </c>
      <c r="H1719">
        <v>1.0835075E-2</v>
      </c>
      <c r="I1719" t="s">
        <v>63</v>
      </c>
    </row>
    <row r="1720" spans="1:9" x14ac:dyDescent="0.25">
      <c r="A1720" t="s">
        <v>38</v>
      </c>
      <c r="B1720" t="s">
        <v>3597</v>
      </c>
      <c r="F1720">
        <v>1.800653595</v>
      </c>
      <c r="H1720">
        <v>2.0381000999999999E-2</v>
      </c>
      <c r="I1720" t="s">
        <v>63</v>
      </c>
    </row>
    <row r="1721" spans="1:9" x14ac:dyDescent="0.25">
      <c r="A1721" t="s">
        <v>38</v>
      </c>
      <c r="B1721" t="s">
        <v>3598</v>
      </c>
      <c r="E1721">
        <v>0.90580000000000005</v>
      </c>
      <c r="F1721">
        <v>1.8735632179999999</v>
      </c>
      <c r="H1721">
        <v>2.2421090000000001E-2</v>
      </c>
      <c r="I1721" t="s">
        <v>63</v>
      </c>
    </row>
    <row r="1722" spans="1:9" x14ac:dyDescent="0.25">
      <c r="A1722" t="s">
        <v>38</v>
      </c>
      <c r="B1722" t="s">
        <v>3599</v>
      </c>
      <c r="F1722">
        <v>1.9527559059999999</v>
      </c>
      <c r="H1722">
        <v>1.0060922E-2</v>
      </c>
      <c r="I1722" t="s">
        <v>63</v>
      </c>
    </row>
    <row r="1723" spans="1:9" x14ac:dyDescent="0.25">
      <c r="A1723" t="s">
        <v>38</v>
      </c>
      <c r="B1723" t="s">
        <v>3600</v>
      </c>
      <c r="F1723">
        <v>1.965892239</v>
      </c>
      <c r="H1723">
        <v>2.3025979999999999E-3</v>
      </c>
      <c r="I1723" t="s">
        <v>63</v>
      </c>
    </row>
    <row r="1724" spans="1:9" x14ac:dyDescent="0.25">
      <c r="A1724" t="s">
        <v>38</v>
      </c>
      <c r="B1724" t="s">
        <v>3601</v>
      </c>
      <c r="E1724">
        <v>1.0640000000000001</v>
      </c>
      <c r="F1724">
        <v>2.0906749100000002</v>
      </c>
      <c r="H1724">
        <v>1.6472240999999999E-2</v>
      </c>
      <c r="I1724" t="s">
        <v>63</v>
      </c>
    </row>
    <row r="1725" spans="1:9" x14ac:dyDescent="0.25">
      <c r="A1725" t="s">
        <v>38</v>
      </c>
      <c r="B1725" t="s">
        <v>3602</v>
      </c>
      <c r="F1725">
        <v>2.2160857909999998</v>
      </c>
      <c r="H1725">
        <v>4.3523985000000001E-2</v>
      </c>
      <c r="I1725" t="s">
        <v>63</v>
      </c>
    </row>
    <row r="1726" spans="1:9" x14ac:dyDescent="0.25">
      <c r="A1726" t="s">
        <v>38</v>
      </c>
      <c r="B1726" t="s">
        <v>3603</v>
      </c>
      <c r="F1726">
        <v>2.5288235289999998</v>
      </c>
      <c r="H1726">
        <v>3.2362267E-2</v>
      </c>
      <c r="I1726" t="s">
        <v>63</v>
      </c>
    </row>
    <row r="1727" spans="1:9" x14ac:dyDescent="0.25">
      <c r="A1727" t="s">
        <v>87</v>
      </c>
      <c r="B1727" t="s">
        <v>3604</v>
      </c>
      <c r="C1727" t="s">
        <v>3605</v>
      </c>
      <c r="E1727">
        <v>-8.3739585285502507</v>
      </c>
      <c r="G1727">
        <v>1.71069831873185E-6</v>
      </c>
      <c r="H1727">
        <v>2.5586012295295902E-4</v>
      </c>
      <c r="I1727" t="s">
        <v>102</v>
      </c>
    </row>
    <row r="1728" spans="1:9" x14ac:dyDescent="0.25">
      <c r="A1728" t="s">
        <v>87</v>
      </c>
      <c r="B1728" t="s">
        <v>3606</v>
      </c>
      <c r="C1728" t="s">
        <v>3607</v>
      </c>
      <c r="E1728">
        <v>-7.6462412131311499</v>
      </c>
      <c r="G1728">
        <v>2.2486677963823302E-6</v>
      </c>
      <c r="H1728">
        <v>2.5586012295295902E-4</v>
      </c>
      <c r="I1728" t="s">
        <v>102</v>
      </c>
    </row>
    <row r="1729" spans="1:9" x14ac:dyDescent="0.25">
      <c r="A1729" t="s">
        <v>87</v>
      </c>
      <c r="B1729" t="s">
        <v>3608</v>
      </c>
      <c r="C1729" t="s">
        <v>3609</v>
      </c>
      <c r="E1729">
        <v>-7.3064570654452599</v>
      </c>
      <c r="G1729">
        <v>2.8856404844318702E-6</v>
      </c>
      <c r="H1729">
        <v>2.5586012295295902E-4</v>
      </c>
      <c r="I1729" t="s">
        <v>102</v>
      </c>
    </row>
    <row r="1730" spans="1:9" x14ac:dyDescent="0.25">
      <c r="A1730" t="s">
        <v>87</v>
      </c>
      <c r="B1730" t="s">
        <v>3610</v>
      </c>
      <c r="C1730" t="s">
        <v>3611</v>
      </c>
      <c r="E1730">
        <v>-2.4308788732578299</v>
      </c>
      <c r="G1730">
        <v>2.8436139005596401E-5</v>
      </c>
      <c r="H1730">
        <v>1.717990207E-3</v>
      </c>
      <c r="I1730" t="s">
        <v>102</v>
      </c>
    </row>
    <row r="1731" spans="1:9" x14ac:dyDescent="0.25">
      <c r="A1731" t="s">
        <v>87</v>
      </c>
      <c r="B1731" t="s">
        <v>3612</v>
      </c>
      <c r="C1731" t="s">
        <v>3172</v>
      </c>
      <c r="E1731">
        <v>-7.0297118565772001</v>
      </c>
      <c r="G1731">
        <v>3.5022773433821699E-5</v>
      </c>
      <c r="H1731">
        <v>1.717990207E-3</v>
      </c>
      <c r="I1731" t="s">
        <v>102</v>
      </c>
    </row>
    <row r="1732" spans="1:9" x14ac:dyDescent="0.25">
      <c r="A1732" t="s">
        <v>87</v>
      </c>
      <c r="B1732" t="s">
        <v>3613</v>
      </c>
      <c r="C1732" t="s">
        <v>3614</v>
      </c>
      <c r="E1732">
        <v>-6.5456604460945602</v>
      </c>
      <c r="G1732">
        <v>3.8968073427632203E-5</v>
      </c>
      <c r="H1732">
        <v>1.717990207E-3</v>
      </c>
      <c r="I1732" t="s">
        <v>102</v>
      </c>
    </row>
    <row r="1733" spans="1:9" x14ac:dyDescent="0.25">
      <c r="A1733" t="s">
        <v>87</v>
      </c>
      <c r="B1733" t="s">
        <v>3615</v>
      </c>
      <c r="C1733" t="s">
        <v>3616</v>
      </c>
      <c r="E1733">
        <v>-5.8568060056528104</v>
      </c>
      <c r="G1733">
        <v>4.5210268605263102E-5</v>
      </c>
      <c r="H1733">
        <v>1.717990207E-3</v>
      </c>
      <c r="I1733" t="s">
        <v>102</v>
      </c>
    </row>
    <row r="1734" spans="1:9" x14ac:dyDescent="0.25">
      <c r="A1734" t="s">
        <v>87</v>
      </c>
      <c r="B1734" t="s">
        <v>3617</v>
      </c>
      <c r="C1734" t="s">
        <v>3618</v>
      </c>
      <c r="E1734">
        <v>-1.6518966556852801</v>
      </c>
      <c r="G1734">
        <v>1.00195877595124E-4</v>
      </c>
      <c r="H1734">
        <v>3.3315129300378801E-3</v>
      </c>
      <c r="I1734" t="s">
        <v>102</v>
      </c>
    </row>
    <row r="1735" spans="1:9" x14ac:dyDescent="0.25">
      <c r="A1735" t="s">
        <v>87</v>
      </c>
      <c r="B1735" t="s">
        <v>3619</v>
      </c>
      <c r="C1735" t="s">
        <v>3620</v>
      </c>
      <c r="E1735">
        <v>-1.68993479358076</v>
      </c>
      <c r="G1735">
        <v>1.76140242354746E-4</v>
      </c>
      <c r="H1735">
        <v>5.2059227184847101E-3</v>
      </c>
      <c r="I1735" t="s">
        <v>102</v>
      </c>
    </row>
    <row r="1736" spans="1:9" x14ac:dyDescent="0.25">
      <c r="A1736" t="s">
        <v>87</v>
      </c>
      <c r="B1736" t="s">
        <v>3621</v>
      </c>
      <c r="C1736" t="s">
        <v>3622</v>
      </c>
      <c r="E1736">
        <v>-1.9096596932812799</v>
      </c>
      <c r="G1736">
        <v>3.3629665522765602E-4</v>
      </c>
      <c r="H1736">
        <v>8.9454910290556605E-3</v>
      </c>
      <c r="I1736" t="s">
        <v>102</v>
      </c>
    </row>
    <row r="1737" spans="1:9" x14ac:dyDescent="0.25">
      <c r="A1737" t="s">
        <v>87</v>
      </c>
      <c r="B1737" t="s">
        <v>3623</v>
      </c>
      <c r="E1737">
        <v>-1.87423019912125</v>
      </c>
      <c r="G1737">
        <v>4.5652142436642599E-4</v>
      </c>
      <c r="H1737">
        <v>1.07682574941228E-2</v>
      </c>
      <c r="I1737" t="s">
        <v>102</v>
      </c>
    </row>
    <row r="1738" spans="1:9" x14ac:dyDescent="0.25">
      <c r="A1738" t="s">
        <v>87</v>
      </c>
      <c r="B1738" t="s">
        <v>3624</v>
      </c>
      <c r="C1738" t="s">
        <v>3625</v>
      </c>
      <c r="E1738">
        <v>-5.7978088620387096</v>
      </c>
      <c r="G1738">
        <v>4.8578605236644298E-4</v>
      </c>
      <c r="H1738">
        <v>1.07682574941228E-2</v>
      </c>
      <c r="I1738" t="s">
        <v>102</v>
      </c>
    </row>
    <row r="1739" spans="1:9" x14ac:dyDescent="0.25">
      <c r="A1739" t="s">
        <v>87</v>
      </c>
      <c r="B1739" t="s">
        <v>849</v>
      </c>
      <c r="C1739" t="s">
        <v>850</v>
      </c>
      <c r="E1739">
        <v>2.5241109494888399</v>
      </c>
      <c r="G1739">
        <v>5.4610584369075004E-4</v>
      </c>
      <c r="H1739">
        <v>1.11741657247492E-2</v>
      </c>
      <c r="I1739" t="s">
        <v>102</v>
      </c>
    </row>
    <row r="1740" spans="1:9" x14ac:dyDescent="0.25">
      <c r="A1740" t="s">
        <v>87</v>
      </c>
      <c r="B1740" t="s">
        <v>3626</v>
      </c>
      <c r="C1740" t="s">
        <v>500</v>
      </c>
      <c r="E1740">
        <v>-2.3371393780845899</v>
      </c>
      <c r="G1740">
        <v>8.0281332141213203E-4</v>
      </c>
      <c r="H1740">
        <v>1.5253453106830499E-2</v>
      </c>
      <c r="I1740" t="s">
        <v>102</v>
      </c>
    </row>
    <row r="1741" spans="1:9" x14ac:dyDescent="0.25">
      <c r="A1741" t="s">
        <v>87</v>
      </c>
      <c r="B1741" t="s">
        <v>3627</v>
      </c>
      <c r="C1741" t="s">
        <v>3628</v>
      </c>
      <c r="E1741">
        <v>5.6243379550198496</v>
      </c>
      <c r="G1741">
        <v>1.41799884885601E-3</v>
      </c>
      <c r="H1741">
        <v>2.51458462530465E-2</v>
      </c>
      <c r="I1741" t="s">
        <v>102</v>
      </c>
    </row>
    <row r="1742" spans="1:9" x14ac:dyDescent="0.25">
      <c r="A1742" t="s">
        <v>87</v>
      </c>
      <c r="B1742" t="s">
        <v>3629</v>
      </c>
      <c r="C1742" t="s">
        <v>3630</v>
      </c>
      <c r="E1742">
        <v>4.7573301607282499</v>
      </c>
      <c r="G1742">
        <v>2.5683953611728401E-3</v>
      </c>
      <c r="H1742">
        <v>4.26995728794985E-2</v>
      </c>
      <c r="I1742" t="s">
        <v>102</v>
      </c>
    </row>
    <row r="1743" spans="1:9" x14ac:dyDescent="0.25">
      <c r="A1743" t="s">
        <v>87</v>
      </c>
      <c r="B1743" t="s">
        <v>3631</v>
      </c>
      <c r="C1743" t="s">
        <v>685</v>
      </c>
      <c r="E1743">
        <v>-1.0883677675563199</v>
      </c>
      <c r="G1743">
        <v>3.6650979185065902E-3</v>
      </c>
      <c r="H1743">
        <v>5.73480027248678E-2</v>
      </c>
      <c r="I1743" t="s">
        <v>102</v>
      </c>
    </row>
    <row r="1744" spans="1:9" x14ac:dyDescent="0.25">
      <c r="A1744" t="s">
        <v>87</v>
      </c>
      <c r="B1744" t="s">
        <v>3238</v>
      </c>
      <c r="C1744" t="s">
        <v>488</v>
      </c>
      <c r="E1744">
        <v>-3.00281733272179</v>
      </c>
      <c r="G1744">
        <v>5.7459245479712599E-3</v>
      </c>
      <c r="H1744">
        <v>8.0442943671597697E-2</v>
      </c>
      <c r="I1744" t="s">
        <v>102</v>
      </c>
    </row>
    <row r="1745" spans="1:9" x14ac:dyDescent="0.25">
      <c r="A1745" t="s">
        <v>87</v>
      </c>
      <c r="B1745" t="s">
        <v>3632</v>
      </c>
      <c r="C1745" t="s">
        <v>3633</v>
      </c>
      <c r="E1745">
        <v>-1.3463625575978799</v>
      </c>
      <c r="G1745">
        <v>6.1781398866921199E-3</v>
      </c>
      <c r="H1745">
        <v>8.21692604930052E-2</v>
      </c>
      <c r="I1745" t="s">
        <v>102</v>
      </c>
    </row>
    <row r="1746" spans="1:9" x14ac:dyDescent="0.25">
      <c r="A1746" t="s">
        <v>87</v>
      </c>
      <c r="B1746" t="s">
        <v>3249</v>
      </c>
      <c r="C1746" t="s">
        <v>3008</v>
      </c>
      <c r="E1746">
        <v>-4.3949489701225</v>
      </c>
      <c r="G1746">
        <v>1.2665281162339901E-2</v>
      </c>
      <c r="H1746">
        <v>0.15313476314465499</v>
      </c>
      <c r="I1746" t="s">
        <v>102</v>
      </c>
    </row>
    <row r="1747" spans="1:9" x14ac:dyDescent="0.25">
      <c r="A1747" t="s">
        <v>87</v>
      </c>
      <c r="B1747" t="s">
        <v>3634</v>
      </c>
      <c r="C1747" t="s">
        <v>3635</v>
      </c>
      <c r="E1747">
        <v>2.98527643610154</v>
      </c>
      <c r="G1747">
        <v>1.53235370925285E-2</v>
      </c>
      <c r="H1747">
        <v>0.16983586944219001</v>
      </c>
      <c r="I1747" t="s">
        <v>102</v>
      </c>
    </row>
    <row r="1748" spans="1:9" x14ac:dyDescent="0.25">
      <c r="A1748" t="s">
        <v>87</v>
      </c>
      <c r="B1748" t="s">
        <v>3636</v>
      </c>
      <c r="C1748" t="s">
        <v>3637</v>
      </c>
      <c r="E1748">
        <v>-4.7269282835380304</v>
      </c>
      <c r="G1748">
        <v>1.7282437664908501E-2</v>
      </c>
      <c r="H1748">
        <v>0.17681263149483301</v>
      </c>
      <c r="I1748" t="s">
        <v>102</v>
      </c>
    </row>
    <row r="1749" spans="1:9" x14ac:dyDescent="0.25">
      <c r="A1749" t="s">
        <v>87</v>
      </c>
      <c r="B1749" t="s">
        <v>3271</v>
      </c>
      <c r="C1749" t="s">
        <v>3272</v>
      </c>
      <c r="E1749">
        <v>3.3319998425362001</v>
      </c>
      <c r="G1749">
        <v>2.01264455738276E-2</v>
      </c>
      <c r="H1749">
        <v>0.19227344033817301</v>
      </c>
      <c r="I1749" t="s">
        <v>102</v>
      </c>
    </row>
    <row r="1750" spans="1:9" x14ac:dyDescent="0.25">
      <c r="A1750" t="s">
        <v>87</v>
      </c>
      <c r="B1750" t="s">
        <v>3638</v>
      </c>
      <c r="C1750" t="s">
        <v>3639</v>
      </c>
      <c r="E1750">
        <v>-3.5979734781533499</v>
      </c>
      <c r="G1750">
        <v>2.0575928904921E-2</v>
      </c>
      <c r="H1750">
        <v>0.19227344033817301</v>
      </c>
      <c r="I1750" t="s">
        <v>102</v>
      </c>
    </row>
    <row r="1751" spans="1:9" x14ac:dyDescent="0.25">
      <c r="A1751" t="s">
        <v>87</v>
      </c>
      <c r="B1751" t="s">
        <v>3640</v>
      </c>
      <c r="C1751" t="s">
        <v>3641</v>
      </c>
      <c r="E1751">
        <v>-3.6890609075630301</v>
      </c>
      <c r="G1751">
        <v>2.15631538838265E-2</v>
      </c>
      <c r="H1751">
        <v>0.19227344033817301</v>
      </c>
      <c r="I1751" t="s">
        <v>102</v>
      </c>
    </row>
    <row r="1752" spans="1:9" x14ac:dyDescent="0.25">
      <c r="A1752" t="s">
        <v>87</v>
      </c>
      <c r="B1752" t="s">
        <v>3642</v>
      </c>
      <c r="C1752" t="s">
        <v>3643</v>
      </c>
      <c r="E1752">
        <v>1.55640576212389</v>
      </c>
      <c r="G1752">
        <v>2.22408852821546E-2</v>
      </c>
      <c r="H1752">
        <v>0.19227344033817301</v>
      </c>
      <c r="I1752" t="s">
        <v>102</v>
      </c>
    </row>
    <row r="1753" spans="1:9" x14ac:dyDescent="0.25">
      <c r="A1753" t="s">
        <v>87</v>
      </c>
      <c r="B1753" t="s">
        <v>562</v>
      </c>
      <c r="C1753" t="s">
        <v>563</v>
      </c>
      <c r="E1753">
        <v>-4.3943910310974799</v>
      </c>
      <c r="G1753">
        <v>2.2407806956704399E-2</v>
      </c>
      <c r="H1753">
        <v>0.19227344033817301</v>
      </c>
      <c r="I1753" t="s">
        <v>102</v>
      </c>
    </row>
    <row r="1754" spans="1:9" x14ac:dyDescent="0.25">
      <c r="A1754" t="s">
        <v>87</v>
      </c>
      <c r="B1754" t="s">
        <v>3644</v>
      </c>
      <c r="C1754" t="s">
        <v>3645</v>
      </c>
      <c r="E1754">
        <v>-3.2126416485168598</v>
      </c>
      <c r="G1754">
        <v>2.4043593555081798E-2</v>
      </c>
      <c r="H1754">
        <v>0.199862371426617</v>
      </c>
      <c r="I1754" t="s">
        <v>102</v>
      </c>
    </row>
    <row r="1755" spans="1:9" x14ac:dyDescent="0.25">
      <c r="A1755" t="s">
        <v>87</v>
      </c>
      <c r="B1755" t="s">
        <v>581</v>
      </c>
      <c r="C1755" t="s">
        <v>582</v>
      </c>
      <c r="E1755">
        <v>-3.2041366343239899</v>
      </c>
      <c r="G1755">
        <v>2.5030427731230102E-2</v>
      </c>
      <c r="H1755">
        <v>0.20176041746991499</v>
      </c>
      <c r="I1755" t="s">
        <v>102</v>
      </c>
    </row>
    <row r="1756" spans="1:9" x14ac:dyDescent="0.25">
      <c r="A1756" t="s">
        <v>87</v>
      </c>
      <c r="B1756" t="s">
        <v>3646</v>
      </c>
      <c r="C1756" t="s">
        <v>814</v>
      </c>
      <c r="E1756">
        <v>-1.2956316484983299</v>
      </c>
      <c r="G1756">
        <v>3.8640175723425402E-2</v>
      </c>
      <c r="H1756">
        <v>0.302302551247975</v>
      </c>
      <c r="I1756" t="s">
        <v>102</v>
      </c>
    </row>
    <row r="1757" spans="1:9" x14ac:dyDescent="0.25">
      <c r="A1757" t="s">
        <v>87</v>
      </c>
      <c r="B1757" t="s">
        <v>3647</v>
      </c>
      <c r="C1757" t="s">
        <v>3648</v>
      </c>
      <c r="E1757">
        <v>2.1534796974257802</v>
      </c>
      <c r="G1757">
        <v>4.2193869716767397E-2</v>
      </c>
      <c r="H1757">
        <v>0.32067340984743198</v>
      </c>
      <c r="I1757" t="s">
        <v>102</v>
      </c>
    </row>
    <row r="1758" spans="1:9" x14ac:dyDescent="0.25">
      <c r="A1758" t="s">
        <v>87</v>
      </c>
      <c r="B1758" t="s">
        <v>858</v>
      </c>
      <c r="C1758" t="s">
        <v>859</v>
      </c>
      <c r="E1758">
        <v>-1.252613565851</v>
      </c>
      <c r="G1758">
        <v>4.8426209181513302E-2</v>
      </c>
      <c r="H1758">
        <v>0.34814517952114898</v>
      </c>
      <c r="I1758" t="s">
        <v>102</v>
      </c>
    </row>
    <row r="1759" spans="1:9" x14ac:dyDescent="0.25">
      <c r="A1759" t="s">
        <v>362</v>
      </c>
      <c r="B1759" t="s">
        <v>3649</v>
      </c>
      <c r="C1759" t="s">
        <v>3650</v>
      </c>
      <c r="E1759">
        <v>-0.6914866235358138</v>
      </c>
      <c r="F1759">
        <v>0.61921545121908117</v>
      </c>
      <c r="G1759">
        <v>6.3018749991435058E-2</v>
      </c>
      <c r="H1759">
        <v>0.1369498376437247</v>
      </c>
      <c r="I1759" t="s">
        <v>373</v>
      </c>
    </row>
    <row r="1760" spans="1:9" x14ac:dyDescent="0.25">
      <c r="A1760" t="s">
        <v>362</v>
      </c>
      <c r="B1760" t="s">
        <v>3651</v>
      </c>
      <c r="C1760" t="s">
        <v>3652</v>
      </c>
      <c r="E1760">
        <v>1.040559209187881</v>
      </c>
      <c r="F1760">
        <v>2.0570248309856209</v>
      </c>
      <c r="G1760">
        <v>1.1034870077437051E-4</v>
      </c>
      <c r="H1760">
        <v>1.816231075040458E-3</v>
      </c>
      <c r="I1760" t="s">
        <v>373</v>
      </c>
    </row>
    <row r="1761" spans="1:9" x14ac:dyDescent="0.25">
      <c r="A1761" t="s">
        <v>362</v>
      </c>
      <c r="B1761" t="s">
        <v>2242</v>
      </c>
      <c r="C1761" t="s">
        <v>3653</v>
      </c>
      <c r="E1761">
        <v>-0.7388117460038981</v>
      </c>
      <c r="F1761">
        <v>0.5992326980808429</v>
      </c>
      <c r="G1761">
        <v>0.16830665994933799</v>
      </c>
      <c r="H1761">
        <v>0.28399980939350489</v>
      </c>
      <c r="I1761" t="s">
        <v>373</v>
      </c>
    </row>
    <row r="1762" spans="1:9" x14ac:dyDescent="0.25">
      <c r="A1762" t="s">
        <v>362</v>
      </c>
      <c r="B1762" t="s">
        <v>3153</v>
      </c>
      <c r="C1762" t="s">
        <v>3154</v>
      </c>
      <c r="E1762">
        <v>-0.81208931262254536</v>
      </c>
      <c r="F1762">
        <v>0.56955642810802121</v>
      </c>
      <c r="G1762">
        <v>6.7035277612219293E-2</v>
      </c>
      <c r="H1762">
        <v>0.14411866964168771</v>
      </c>
      <c r="I1762" t="s">
        <v>373</v>
      </c>
    </row>
    <row r="1763" spans="1:9" x14ac:dyDescent="0.25">
      <c r="A1763" t="s">
        <v>362</v>
      </c>
      <c r="B1763" t="s">
        <v>2113</v>
      </c>
      <c r="C1763" t="s">
        <v>3641</v>
      </c>
      <c r="E1763">
        <v>-0.84197877621421369</v>
      </c>
      <c r="F1763">
        <v>0.55787786815906915</v>
      </c>
      <c r="G1763">
        <v>1.532391665823307E-2</v>
      </c>
      <c r="H1763">
        <v>4.6906135136786598E-2</v>
      </c>
      <c r="I1763" t="s">
        <v>373</v>
      </c>
    </row>
    <row r="1764" spans="1:9" x14ac:dyDescent="0.25">
      <c r="A1764" t="s">
        <v>362</v>
      </c>
      <c r="B1764" t="s">
        <v>3156</v>
      </c>
      <c r="C1764" t="s">
        <v>3157</v>
      </c>
      <c r="E1764">
        <v>-1.619980576128407</v>
      </c>
      <c r="F1764">
        <v>0.32533984407711658</v>
      </c>
      <c r="G1764">
        <v>9.7975856506936146E-2</v>
      </c>
      <c r="H1764">
        <v>0.19175001936250269</v>
      </c>
      <c r="I1764" t="s">
        <v>373</v>
      </c>
    </row>
    <row r="1765" spans="1:9" x14ac:dyDescent="0.25">
      <c r="A1765" t="s">
        <v>362</v>
      </c>
      <c r="B1765" t="s">
        <v>3654</v>
      </c>
      <c r="C1765" t="s">
        <v>3655</v>
      </c>
      <c r="E1765">
        <v>-1.223867870491081</v>
      </c>
      <c r="F1765">
        <v>0.42813335115485068</v>
      </c>
      <c r="G1765">
        <v>9.4575946131436675E-3</v>
      </c>
      <c r="H1765">
        <v>3.3226106253074011E-2</v>
      </c>
      <c r="I1765" t="s">
        <v>373</v>
      </c>
    </row>
    <row r="1766" spans="1:9" x14ac:dyDescent="0.25">
      <c r="A1766" t="s">
        <v>362</v>
      </c>
      <c r="B1766" t="s">
        <v>1998</v>
      </c>
      <c r="C1766" t="s">
        <v>3656</v>
      </c>
      <c r="E1766">
        <v>-0.48702082449432788</v>
      </c>
      <c r="F1766">
        <v>0.71349695385597411</v>
      </c>
      <c r="G1766">
        <v>0.1014409257093835</v>
      </c>
      <c r="H1766">
        <v>0.19592823213356311</v>
      </c>
      <c r="I1766" t="s">
        <v>373</v>
      </c>
    </row>
    <row r="1767" spans="1:9" x14ac:dyDescent="0.25">
      <c r="A1767" t="s">
        <v>362</v>
      </c>
      <c r="B1767" t="s">
        <v>3159</v>
      </c>
      <c r="C1767" t="s">
        <v>3160</v>
      </c>
      <c r="E1767">
        <v>-0.94273864143678043</v>
      </c>
      <c r="F1767">
        <v>0.52024437216965713</v>
      </c>
      <c r="G1767">
        <v>1.0971732393431719E-3</v>
      </c>
      <c r="H1767">
        <v>7.2471179756614813E-3</v>
      </c>
      <c r="I1767" t="s">
        <v>373</v>
      </c>
    </row>
    <row r="1768" spans="1:9" x14ac:dyDescent="0.25">
      <c r="A1768" t="s">
        <v>362</v>
      </c>
      <c r="B1768" t="s">
        <v>3657</v>
      </c>
      <c r="C1768" t="s">
        <v>3658</v>
      </c>
      <c r="E1768">
        <v>-0.88465654922602954</v>
      </c>
      <c r="F1768">
        <v>0.54161644567596579</v>
      </c>
      <c r="G1768">
        <v>3.2509475332203393E-2</v>
      </c>
      <c r="H1768">
        <v>8.5893455877716324E-2</v>
      </c>
      <c r="I1768" t="s">
        <v>373</v>
      </c>
    </row>
    <row r="1769" spans="1:9" x14ac:dyDescent="0.25">
      <c r="A1769" t="s">
        <v>362</v>
      </c>
      <c r="B1769" t="s">
        <v>3659</v>
      </c>
      <c r="C1769" t="s">
        <v>3660</v>
      </c>
      <c r="E1769">
        <v>-1.279910242223919</v>
      </c>
      <c r="F1769">
        <v>0.41182112943224253</v>
      </c>
      <c r="G1769">
        <v>1.4483590505857151E-2</v>
      </c>
      <c r="H1769">
        <v>4.5160015117641561E-2</v>
      </c>
      <c r="I1769" t="s">
        <v>373</v>
      </c>
    </row>
    <row r="1770" spans="1:9" x14ac:dyDescent="0.25">
      <c r="A1770" t="s">
        <v>362</v>
      </c>
      <c r="B1770" t="s">
        <v>3162</v>
      </c>
      <c r="C1770" t="s">
        <v>3163</v>
      </c>
      <c r="E1770">
        <v>-1.6815950813984091</v>
      </c>
      <c r="F1770">
        <v>0.31173778116928419</v>
      </c>
      <c r="G1770">
        <v>1.525940575904611E-3</v>
      </c>
      <c r="H1770">
        <v>9.341733769562377E-3</v>
      </c>
      <c r="I1770" t="s">
        <v>373</v>
      </c>
    </row>
    <row r="1771" spans="1:9" x14ac:dyDescent="0.25">
      <c r="A1771" t="s">
        <v>362</v>
      </c>
      <c r="B1771" t="s">
        <v>3661</v>
      </c>
      <c r="C1771" t="s">
        <v>3662</v>
      </c>
      <c r="E1771">
        <v>-1.8657144077382199</v>
      </c>
      <c r="F1771">
        <v>0.27438729603414508</v>
      </c>
      <c r="G1771">
        <v>8.9371013378679345E-5</v>
      </c>
      <c r="H1771">
        <v>1.6022945970034651E-3</v>
      </c>
      <c r="I1771" t="s">
        <v>373</v>
      </c>
    </row>
    <row r="1772" spans="1:9" x14ac:dyDescent="0.25">
      <c r="A1772" t="s">
        <v>362</v>
      </c>
      <c r="B1772" t="s">
        <v>3663</v>
      </c>
      <c r="C1772" t="s">
        <v>3664</v>
      </c>
      <c r="E1772">
        <v>-0.79775787302715928</v>
      </c>
      <c r="F1772">
        <v>0.57524248130636113</v>
      </c>
      <c r="G1772">
        <v>0.19352374889393789</v>
      </c>
      <c r="H1772">
        <v>0.32062350476817442</v>
      </c>
      <c r="I1772" t="s">
        <v>373</v>
      </c>
    </row>
    <row r="1773" spans="1:9" x14ac:dyDescent="0.25">
      <c r="A1773" t="s">
        <v>362</v>
      </c>
      <c r="B1773" t="s">
        <v>3168</v>
      </c>
      <c r="C1773" t="s">
        <v>3169</v>
      </c>
      <c r="E1773">
        <v>-1.0477232431531041</v>
      </c>
      <c r="F1773">
        <v>0.48373095157687462</v>
      </c>
      <c r="G1773">
        <v>1.555892565713716E-2</v>
      </c>
      <c r="H1773">
        <v>4.6963053012027238E-2</v>
      </c>
      <c r="I1773" t="s">
        <v>373</v>
      </c>
    </row>
    <row r="1774" spans="1:9" x14ac:dyDescent="0.25">
      <c r="A1774" t="s">
        <v>362</v>
      </c>
      <c r="B1774" t="s">
        <v>3665</v>
      </c>
      <c r="C1774" t="s">
        <v>3666</v>
      </c>
      <c r="E1774">
        <v>-1.826761797901312</v>
      </c>
      <c r="F1774">
        <v>0.28189664289886951</v>
      </c>
      <c r="G1774">
        <v>3.4535032151061392E-3</v>
      </c>
      <c r="H1774">
        <v>1.5978420405375868E-2</v>
      </c>
      <c r="I1774" t="s">
        <v>373</v>
      </c>
    </row>
    <row r="1775" spans="1:9" x14ac:dyDescent="0.25">
      <c r="A1775" t="s">
        <v>362</v>
      </c>
      <c r="B1775" t="s">
        <v>3174</v>
      </c>
      <c r="C1775" t="s">
        <v>3175</v>
      </c>
      <c r="E1775">
        <v>-0.6090458790434764</v>
      </c>
      <c r="F1775">
        <v>0.65563015712780914</v>
      </c>
      <c r="G1775">
        <v>0.1474480625506594</v>
      </c>
      <c r="H1775">
        <v>0.26017197680292092</v>
      </c>
      <c r="I1775" t="s">
        <v>373</v>
      </c>
    </row>
    <row r="1776" spans="1:9" x14ac:dyDescent="0.25">
      <c r="A1776" t="s">
        <v>362</v>
      </c>
      <c r="B1776" t="s">
        <v>3667</v>
      </c>
      <c r="C1776" t="s">
        <v>3668</v>
      </c>
      <c r="E1776">
        <v>-1.2236357912893241</v>
      </c>
      <c r="F1776">
        <v>0.428202228385199</v>
      </c>
      <c r="G1776">
        <v>3.3132824041221608E-2</v>
      </c>
      <c r="H1776">
        <v>8.708208203504321E-2</v>
      </c>
      <c r="I1776" t="s">
        <v>373</v>
      </c>
    </row>
    <row r="1777" spans="1:9" x14ac:dyDescent="0.25">
      <c r="A1777" t="s">
        <v>362</v>
      </c>
      <c r="B1777" t="s">
        <v>3669</v>
      </c>
      <c r="C1777" t="s">
        <v>3670</v>
      </c>
      <c r="E1777">
        <v>-1.21420739770236</v>
      </c>
      <c r="F1777">
        <v>0.43100980732089339</v>
      </c>
      <c r="G1777">
        <v>4.1765744855437582E-2</v>
      </c>
      <c r="H1777">
        <v>0.1022751410606325</v>
      </c>
      <c r="I1777" t="s">
        <v>373</v>
      </c>
    </row>
    <row r="1778" spans="1:9" x14ac:dyDescent="0.25">
      <c r="A1778" t="s">
        <v>362</v>
      </c>
      <c r="B1778" t="s">
        <v>3671</v>
      </c>
      <c r="C1778" t="s">
        <v>3672</v>
      </c>
      <c r="E1778">
        <v>-0.78451502121854066</v>
      </c>
      <c r="F1778">
        <v>0.58054708207279504</v>
      </c>
      <c r="G1778">
        <v>6.0844182857633183E-2</v>
      </c>
      <c r="H1778">
        <v>0.13396394646724499</v>
      </c>
      <c r="I1778" t="s">
        <v>373</v>
      </c>
    </row>
    <row r="1779" spans="1:9" x14ac:dyDescent="0.25">
      <c r="A1779" t="s">
        <v>362</v>
      </c>
      <c r="B1779" t="s">
        <v>3673</v>
      </c>
      <c r="C1779" t="s">
        <v>3674</v>
      </c>
      <c r="E1779">
        <v>-0.72781284625880094</v>
      </c>
      <c r="F1779">
        <v>0.60381862108653994</v>
      </c>
      <c r="G1779">
        <v>3.5552704497067107E-2</v>
      </c>
      <c r="H1779">
        <v>9.0366874215330073E-2</v>
      </c>
      <c r="I1779" t="s">
        <v>373</v>
      </c>
    </row>
    <row r="1780" spans="1:9" x14ac:dyDescent="0.25">
      <c r="A1780" t="s">
        <v>362</v>
      </c>
      <c r="B1780" t="s">
        <v>3675</v>
      </c>
      <c r="C1780" t="s">
        <v>3676</v>
      </c>
      <c r="E1780">
        <v>-0.31751670385972819</v>
      </c>
      <c r="F1780">
        <v>0.80244993833486078</v>
      </c>
      <c r="G1780">
        <v>0.51233454506137388</v>
      </c>
      <c r="H1780">
        <v>0.63661371688319235</v>
      </c>
      <c r="I1780" t="s">
        <v>373</v>
      </c>
    </row>
    <row r="1781" spans="1:9" x14ac:dyDescent="0.25">
      <c r="A1781" t="s">
        <v>362</v>
      </c>
      <c r="B1781" t="s">
        <v>3177</v>
      </c>
      <c r="C1781" t="s">
        <v>3178</v>
      </c>
      <c r="E1781">
        <v>-0.92359551920213168</v>
      </c>
      <c r="F1781">
        <v>0.52719349738716981</v>
      </c>
      <c r="G1781">
        <v>0.1069101011932658</v>
      </c>
      <c r="H1781">
        <v>0.2044528411391216</v>
      </c>
      <c r="I1781" t="s">
        <v>373</v>
      </c>
    </row>
    <row r="1782" spans="1:9" x14ac:dyDescent="0.25">
      <c r="A1782" t="s">
        <v>362</v>
      </c>
      <c r="B1782" t="s">
        <v>3677</v>
      </c>
      <c r="C1782" t="s">
        <v>3678</v>
      </c>
      <c r="E1782">
        <v>3.2645620249606768</v>
      </c>
      <c r="F1782">
        <v>9.6101704865867035</v>
      </c>
      <c r="G1782">
        <v>1.41498116895976E-5</v>
      </c>
      <c r="H1782">
        <v>5.6825643745423945E-4</v>
      </c>
      <c r="I1782" t="s">
        <v>373</v>
      </c>
    </row>
    <row r="1783" spans="1:9" x14ac:dyDescent="0.25">
      <c r="A1783" t="s">
        <v>362</v>
      </c>
      <c r="B1783" t="s">
        <v>3679</v>
      </c>
      <c r="C1783" t="s">
        <v>3680</v>
      </c>
      <c r="E1783">
        <v>-0.22078234571722291</v>
      </c>
      <c r="F1783">
        <v>0.85809997916340808</v>
      </c>
      <c r="G1783">
        <v>0.37984982565611508</v>
      </c>
      <c r="H1783">
        <v>0.50724282111491303</v>
      </c>
      <c r="I1783" t="s">
        <v>373</v>
      </c>
    </row>
    <row r="1784" spans="1:9" x14ac:dyDescent="0.25">
      <c r="A1784" t="s">
        <v>362</v>
      </c>
      <c r="B1784" t="s">
        <v>3681</v>
      </c>
      <c r="C1784" t="s">
        <v>3682</v>
      </c>
      <c r="E1784">
        <v>-0.24211498152647429</v>
      </c>
      <c r="F1784">
        <v>0.84550489869500678</v>
      </c>
      <c r="G1784">
        <v>0.66519631560928172</v>
      </c>
      <c r="H1784">
        <v>0.75979192363107939</v>
      </c>
      <c r="I1784" t="s">
        <v>373</v>
      </c>
    </row>
    <row r="1785" spans="1:9" x14ac:dyDescent="0.25">
      <c r="A1785" t="s">
        <v>362</v>
      </c>
      <c r="B1785" t="s">
        <v>3683</v>
      </c>
      <c r="C1785" t="s">
        <v>3684</v>
      </c>
      <c r="E1785">
        <v>-0.55956238433189487</v>
      </c>
      <c r="F1785">
        <v>0.67850794572944317</v>
      </c>
      <c r="G1785">
        <v>0.151302330198063</v>
      </c>
      <c r="H1785">
        <v>0.2642040921491251</v>
      </c>
      <c r="I1785" t="s">
        <v>373</v>
      </c>
    </row>
    <row r="1786" spans="1:9" x14ac:dyDescent="0.25">
      <c r="A1786" t="s">
        <v>362</v>
      </c>
      <c r="B1786" t="s">
        <v>3685</v>
      </c>
      <c r="C1786" t="s">
        <v>3686</v>
      </c>
      <c r="E1786">
        <v>9.3922813444020203E-2</v>
      </c>
      <c r="F1786">
        <v>1.0672682359076029</v>
      </c>
      <c r="G1786">
        <v>0.84118809412235818</v>
      </c>
      <c r="H1786">
        <v>0.89560217020026256</v>
      </c>
      <c r="I1786" t="s">
        <v>373</v>
      </c>
    </row>
    <row r="1787" spans="1:9" x14ac:dyDescent="0.25">
      <c r="A1787" t="s">
        <v>362</v>
      </c>
      <c r="B1787" t="s">
        <v>3687</v>
      </c>
      <c r="C1787" t="s">
        <v>3688</v>
      </c>
      <c r="E1787">
        <v>0.70165229225361614</v>
      </c>
      <c r="F1787">
        <v>1.6263663741649519</v>
      </c>
      <c r="G1787">
        <v>8.5068155045976895E-2</v>
      </c>
      <c r="H1787">
        <v>0.1728915539800826</v>
      </c>
      <c r="I1787" t="s">
        <v>373</v>
      </c>
    </row>
    <row r="1788" spans="1:9" x14ac:dyDescent="0.25">
      <c r="A1788" t="s">
        <v>362</v>
      </c>
      <c r="B1788" t="s">
        <v>3689</v>
      </c>
      <c r="C1788" t="s">
        <v>3690</v>
      </c>
      <c r="E1788">
        <v>0.63261480774821222</v>
      </c>
      <c r="F1788">
        <v>1.550372415864683</v>
      </c>
      <c r="G1788">
        <v>3.8889762721866283E-2</v>
      </c>
      <c r="H1788">
        <v>9.6891300013392273E-2</v>
      </c>
      <c r="I1788" t="s">
        <v>373</v>
      </c>
    </row>
    <row r="1789" spans="1:9" x14ac:dyDescent="0.25">
      <c r="A1789" t="s">
        <v>362</v>
      </c>
      <c r="B1789" t="s">
        <v>3691</v>
      </c>
      <c r="C1789" t="s">
        <v>3692</v>
      </c>
      <c r="E1789">
        <v>1.2068663704613509</v>
      </c>
      <c r="F1789">
        <v>2.3083570137060652</v>
      </c>
      <c r="G1789">
        <v>1.0893709631717111E-2</v>
      </c>
      <c r="H1789">
        <v>3.6623374730676249E-2</v>
      </c>
      <c r="I1789" t="s">
        <v>373</v>
      </c>
    </row>
    <row r="1790" spans="1:9" x14ac:dyDescent="0.25">
      <c r="A1790" t="s">
        <v>362</v>
      </c>
      <c r="B1790" t="s">
        <v>3693</v>
      </c>
      <c r="C1790" t="s">
        <v>3694</v>
      </c>
      <c r="E1790">
        <v>-3.2601325237852398E-2</v>
      </c>
      <c r="F1790">
        <v>0.97765589479629911</v>
      </c>
      <c r="G1790">
        <v>0.94354670279380426</v>
      </c>
      <c r="H1790">
        <v>0.96578043436431227</v>
      </c>
      <c r="I1790" t="s">
        <v>373</v>
      </c>
    </row>
    <row r="1791" spans="1:9" x14ac:dyDescent="0.25">
      <c r="A1791" t="s">
        <v>362</v>
      </c>
      <c r="B1791" t="s">
        <v>3695</v>
      </c>
      <c r="C1791" t="s">
        <v>2933</v>
      </c>
      <c r="E1791">
        <v>1.1807632371302681</v>
      </c>
      <c r="F1791">
        <v>2.26696675967675</v>
      </c>
      <c r="G1791">
        <v>4.444743088473862E-3</v>
      </c>
      <c r="H1791">
        <v>1.915245519668566E-2</v>
      </c>
      <c r="I1791" t="s">
        <v>373</v>
      </c>
    </row>
    <row r="1792" spans="1:9" x14ac:dyDescent="0.25">
      <c r="A1792" t="s">
        <v>362</v>
      </c>
      <c r="B1792" t="s">
        <v>3696</v>
      </c>
      <c r="C1792" t="s">
        <v>3697</v>
      </c>
      <c r="E1792">
        <v>-0.41510517324313528</v>
      </c>
      <c r="F1792">
        <v>0.74996481981196339</v>
      </c>
      <c r="G1792">
        <v>0.1183984344130458</v>
      </c>
      <c r="H1792">
        <v>0.21972648456690941</v>
      </c>
      <c r="I1792" t="s">
        <v>373</v>
      </c>
    </row>
    <row r="1793" spans="1:9" x14ac:dyDescent="0.25">
      <c r="A1793" t="s">
        <v>362</v>
      </c>
      <c r="B1793" t="s">
        <v>3698</v>
      </c>
      <c r="C1793" t="s">
        <v>3699</v>
      </c>
      <c r="E1793">
        <v>0.33124709248372958</v>
      </c>
      <c r="F1793">
        <v>1.2581004300800851</v>
      </c>
      <c r="G1793">
        <v>0.33187110458683872</v>
      </c>
      <c r="H1793">
        <v>0.4673309518144651</v>
      </c>
      <c r="I1793" t="s">
        <v>373</v>
      </c>
    </row>
    <row r="1794" spans="1:9" x14ac:dyDescent="0.25">
      <c r="A1794" t="s">
        <v>362</v>
      </c>
      <c r="B1794" t="s">
        <v>3700</v>
      </c>
      <c r="C1794" t="s">
        <v>3701</v>
      </c>
      <c r="E1794">
        <v>0.1636872938141436</v>
      </c>
      <c r="F1794">
        <v>1.120146394567751</v>
      </c>
      <c r="G1794">
        <v>0.7486524623732661</v>
      </c>
      <c r="H1794">
        <v>0.82645531062817468</v>
      </c>
      <c r="I1794" t="s">
        <v>373</v>
      </c>
    </row>
    <row r="1795" spans="1:9" x14ac:dyDescent="0.25">
      <c r="A1795" t="s">
        <v>362</v>
      </c>
      <c r="B1795" t="s">
        <v>3702</v>
      </c>
      <c r="C1795" t="s">
        <v>3703</v>
      </c>
      <c r="E1795">
        <v>-0.49756645422498907</v>
      </c>
      <c r="F1795">
        <v>0.70830053925399816</v>
      </c>
      <c r="G1795">
        <v>0.11709459714944739</v>
      </c>
      <c r="H1795">
        <v>0.21858207845796121</v>
      </c>
      <c r="I1795" t="s">
        <v>373</v>
      </c>
    </row>
    <row r="1796" spans="1:9" x14ac:dyDescent="0.25">
      <c r="A1796" t="s">
        <v>362</v>
      </c>
      <c r="B1796" t="s">
        <v>3704</v>
      </c>
      <c r="C1796" t="s">
        <v>3705</v>
      </c>
      <c r="E1796">
        <v>1.518493328599775</v>
      </c>
      <c r="F1796">
        <v>2.8649169713581482</v>
      </c>
      <c r="G1796">
        <v>4.0364744692538302E-4</v>
      </c>
      <c r="H1796">
        <v>3.8929660362135481E-3</v>
      </c>
      <c r="I1796" t="s">
        <v>373</v>
      </c>
    </row>
    <row r="1797" spans="1:9" x14ac:dyDescent="0.25">
      <c r="A1797" t="s">
        <v>362</v>
      </c>
      <c r="B1797" t="s">
        <v>2339</v>
      </c>
      <c r="C1797" t="s">
        <v>2340</v>
      </c>
      <c r="E1797">
        <v>-2.279432147858135</v>
      </c>
      <c r="F1797">
        <v>0.20597881267680401</v>
      </c>
      <c r="G1797">
        <v>2.8847281696392991E-2</v>
      </c>
      <c r="H1797">
        <v>7.7856641997791826E-2</v>
      </c>
      <c r="I1797" t="s">
        <v>373</v>
      </c>
    </row>
    <row r="1798" spans="1:9" x14ac:dyDescent="0.25">
      <c r="A1798" t="s">
        <v>362</v>
      </c>
      <c r="B1798" t="s">
        <v>3706</v>
      </c>
      <c r="C1798" t="s">
        <v>3707</v>
      </c>
      <c r="E1798">
        <v>0.89764352976097384</v>
      </c>
      <c r="F1798">
        <v>1.8630204748220329</v>
      </c>
      <c r="G1798">
        <v>9.1538835581755129E-2</v>
      </c>
      <c r="H1798">
        <v>0.18163041684601219</v>
      </c>
      <c r="I1798" t="s">
        <v>373</v>
      </c>
    </row>
    <row r="1799" spans="1:9" x14ac:dyDescent="0.25">
      <c r="A1799" t="s">
        <v>362</v>
      </c>
      <c r="B1799" t="s">
        <v>3708</v>
      </c>
      <c r="C1799" t="s">
        <v>2754</v>
      </c>
      <c r="E1799">
        <v>0.73056243625019823</v>
      </c>
      <c r="F1799">
        <v>1.659285839964616</v>
      </c>
      <c r="G1799">
        <v>8.1531275484424168E-2</v>
      </c>
      <c r="H1799">
        <v>0.16739754721137401</v>
      </c>
      <c r="I1799" t="s">
        <v>373</v>
      </c>
    </row>
    <row r="1800" spans="1:9" x14ac:dyDescent="0.25">
      <c r="A1800" t="s">
        <v>362</v>
      </c>
      <c r="B1800" t="s">
        <v>3180</v>
      </c>
      <c r="C1800" t="s">
        <v>3181</v>
      </c>
      <c r="E1800">
        <v>-0.62569448782913029</v>
      </c>
      <c r="F1800">
        <v>0.64810771465099537</v>
      </c>
      <c r="G1800">
        <v>0.16064470442135331</v>
      </c>
      <c r="H1800">
        <v>0.27523427173897391</v>
      </c>
      <c r="I1800" t="s">
        <v>373</v>
      </c>
    </row>
    <row r="1801" spans="1:9" x14ac:dyDescent="0.25">
      <c r="A1801" t="s">
        <v>362</v>
      </c>
      <c r="B1801" t="s">
        <v>3709</v>
      </c>
      <c r="C1801" t="s">
        <v>3710</v>
      </c>
      <c r="E1801">
        <v>1.50981622349655</v>
      </c>
      <c r="F1801">
        <v>2.8477376114100399</v>
      </c>
      <c r="G1801">
        <v>4.0006672403538018E-4</v>
      </c>
      <c r="H1801">
        <v>3.8929660362135481E-3</v>
      </c>
      <c r="I1801" t="s">
        <v>373</v>
      </c>
    </row>
    <row r="1802" spans="1:9" x14ac:dyDescent="0.25">
      <c r="A1802" t="s">
        <v>362</v>
      </c>
      <c r="B1802" t="s">
        <v>2195</v>
      </c>
      <c r="C1802" t="s">
        <v>3711</v>
      </c>
      <c r="E1802">
        <v>-2.0038155338251191</v>
      </c>
      <c r="F1802">
        <v>0.24933969192371641</v>
      </c>
      <c r="G1802">
        <v>2.7957933404742241E-2</v>
      </c>
      <c r="H1802">
        <v>7.6484373674008732E-2</v>
      </c>
      <c r="I1802" t="s">
        <v>373</v>
      </c>
    </row>
    <row r="1803" spans="1:9" x14ac:dyDescent="0.25">
      <c r="A1803" t="s">
        <v>362</v>
      </c>
      <c r="B1803" t="s">
        <v>3712</v>
      </c>
      <c r="C1803" t="s">
        <v>3713</v>
      </c>
      <c r="E1803">
        <v>1.043845203974934</v>
      </c>
      <c r="F1803">
        <v>2.0617154110215301</v>
      </c>
      <c r="G1803">
        <v>1.438248462161908E-2</v>
      </c>
      <c r="H1803">
        <v>4.4984469034596762E-2</v>
      </c>
      <c r="I1803" t="s">
        <v>373</v>
      </c>
    </row>
    <row r="1804" spans="1:9" x14ac:dyDescent="0.25">
      <c r="A1804" t="s">
        <v>362</v>
      </c>
      <c r="B1804" t="s">
        <v>3714</v>
      </c>
      <c r="C1804" t="s">
        <v>3715</v>
      </c>
      <c r="E1804">
        <v>0.53556307676772419</v>
      </c>
      <c r="F1804">
        <v>1.449507779913509</v>
      </c>
      <c r="G1804">
        <v>0.1005730933406591</v>
      </c>
      <c r="H1804">
        <v>0.19568873200391801</v>
      </c>
      <c r="I1804" t="s">
        <v>373</v>
      </c>
    </row>
    <row r="1805" spans="1:9" x14ac:dyDescent="0.25">
      <c r="A1805" t="s">
        <v>362</v>
      </c>
      <c r="B1805" t="s">
        <v>3716</v>
      </c>
      <c r="C1805" t="s">
        <v>3717</v>
      </c>
      <c r="E1805">
        <v>-0.20343427409396331</v>
      </c>
      <c r="F1805">
        <v>0.86848071932597737</v>
      </c>
      <c r="G1805">
        <v>0.36817597867881829</v>
      </c>
      <c r="H1805">
        <v>0.49617272831346793</v>
      </c>
      <c r="I1805" t="s">
        <v>373</v>
      </c>
    </row>
    <row r="1806" spans="1:9" x14ac:dyDescent="0.25">
      <c r="A1806" t="s">
        <v>362</v>
      </c>
      <c r="B1806" t="s">
        <v>3718</v>
      </c>
      <c r="C1806" t="s">
        <v>3719</v>
      </c>
      <c r="E1806">
        <v>0.85993573178386162</v>
      </c>
      <c r="F1806">
        <v>1.8149574573195371</v>
      </c>
      <c r="G1806">
        <v>6.8386106620043578E-3</v>
      </c>
      <c r="H1806">
        <v>2.581189888967058E-2</v>
      </c>
      <c r="I1806" t="s">
        <v>373</v>
      </c>
    </row>
    <row r="1807" spans="1:9" x14ac:dyDescent="0.25">
      <c r="A1807" t="s">
        <v>362</v>
      </c>
      <c r="B1807" t="s">
        <v>3720</v>
      </c>
      <c r="C1807" t="s">
        <v>3721</v>
      </c>
      <c r="E1807">
        <v>1.365655855084777</v>
      </c>
      <c r="F1807">
        <v>2.576934477765473</v>
      </c>
      <c r="G1807">
        <v>5.7590210694040281E-3</v>
      </c>
      <c r="H1807">
        <v>2.2977134944150539E-2</v>
      </c>
      <c r="I1807" t="s">
        <v>373</v>
      </c>
    </row>
    <row r="1808" spans="1:9" x14ac:dyDescent="0.25">
      <c r="A1808" t="s">
        <v>362</v>
      </c>
      <c r="B1808" t="s">
        <v>3722</v>
      </c>
      <c r="C1808" t="s">
        <v>3723</v>
      </c>
      <c r="E1808">
        <v>0.77442695818877838</v>
      </c>
      <c r="F1808">
        <v>1.710510497683126</v>
      </c>
      <c r="G1808">
        <v>7.5522564092193892E-2</v>
      </c>
      <c r="H1808">
        <v>0.1579680298928389</v>
      </c>
      <c r="I1808" t="s">
        <v>373</v>
      </c>
    </row>
    <row r="1809" spans="1:9" x14ac:dyDescent="0.25">
      <c r="A1809" t="s">
        <v>362</v>
      </c>
      <c r="B1809" t="s">
        <v>3724</v>
      </c>
      <c r="C1809" t="s">
        <v>3725</v>
      </c>
      <c r="E1809">
        <v>3.0257164732530959E-2</v>
      </c>
      <c r="F1809">
        <v>1.0211941404129781</v>
      </c>
      <c r="G1809">
        <v>0.89698781837395736</v>
      </c>
      <c r="H1809">
        <v>0.93647034333141743</v>
      </c>
      <c r="I1809" t="s">
        <v>373</v>
      </c>
    </row>
    <row r="1810" spans="1:9" x14ac:dyDescent="0.25">
      <c r="A1810" t="s">
        <v>362</v>
      </c>
      <c r="B1810" t="s">
        <v>3726</v>
      </c>
      <c r="C1810" t="s">
        <v>3727</v>
      </c>
      <c r="E1810">
        <v>2.9120891529698119</v>
      </c>
      <c r="F1810">
        <v>7.5270739897788062</v>
      </c>
      <c r="G1810">
        <v>2.7197390428609709E-3</v>
      </c>
      <c r="H1810">
        <v>1.349094772187371E-2</v>
      </c>
      <c r="I1810" t="s">
        <v>373</v>
      </c>
    </row>
    <row r="1811" spans="1:9" x14ac:dyDescent="0.25">
      <c r="A1811" t="s">
        <v>362</v>
      </c>
      <c r="B1811" t="s">
        <v>3728</v>
      </c>
      <c r="C1811" t="s">
        <v>3729</v>
      </c>
      <c r="E1811">
        <v>-1.599265922151442</v>
      </c>
      <c r="F1811">
        <v>0.33004486972368968</v>
      </c>
      <c r="G1811">
        <v>1.338925749514285E-2</v>
      </c>
      <c r="H1811">
        <v>4.2811511226507733E-2</v>
      </c>
      <c r="I1811" t="s">
        <v>373</v>
      </c>
    </row>
    <row r="1812" spans="1:9" x14ac:dyDescent="0.25">
      <c r="A1812" t="s">
        <v>362</v>
      </c>
      <c r="B1812" t="s">
        <v>3730</v>
      </c>
      <c r="C1812" t="s">
        <v>3731</v>
      </c>
      <c r="E1812">
        <v>0.3336704988564802</v>
      </c>
      <c r="F1812">
        <v>1.260215534571798</v>
      </c>
      <c r="G1812">
        <v>0.32857173048602578</v>
      </c>
      <c r="H1812">
        <v>0.46532223356396951</v>
      </c>
      <c r="I1812" t="s">
        <v>373</v>
      </c>
    </row>
    <row r="1813" spans="1:9" x14ac:dyDescent="0.25">
      <c r="A1813" t="s">
        <v>362</v>
      </c>
      <c r="B1813" t="s">
        <v>3732</v>
      </c>
      <c r="C1813" t="s">
        <v>3733</v>
      </c>
      <c r="E1813">
        <v>0.79449469961559704</v>
      </c>
      <c r="F1813">
        <v>1.7344697741390971</v>
      </c>
      <c r="G1813">
        <v>3.8891627395813831E-2</v>
      </c>
      <c r="H1813">
        <v>9.6891300013392273E-2</v>
      </c>
      <c r="I1813" t="s">
        <v>373</v>
      </c>
    </row>
    <row r="1814" spans="1:9" x14ac:dyDescent="0.25">
      <c r="A1814" t="s">
        <v>362</v>
      </c>
      <c r="B1814" t="s">
        <v>3734</v>
      </c>
      <c r="C1814" t="s">
        <v>3735</v>
      </c>
      <c r="E1814">
        <v>0.66687183157494956</v>
      </c>
      <c r="F1814">
        <v>1.587626811494933</v>
      </c>
      <c r="G1814">
        <v>0.1158791111158988</v>
      </c>
      <c r="H1814">
        <v>0.2178700890643491</v>
      </c>
      <c r="I1814" t="s">
        <v>373</v>
      </c>
    </row>
    <row r="1815" spans="1:9" x14ac:dyDescent="0.25">
      <c r="A1815" t="s">
        <v>362</v>
      </c>
      <c r="B1815" t="s">
        <v>3736</v>
      </c>
      <c r="C1815" t="s">
        <v>3737</v>
      </c>
      <c r="E1815">
        <v>-1.507333469417026</v>
      </c>
      <c r="F1815">
        <v>0.35176077725662458</v>
      </c>
      <c r="G1815">
        <v>2.0544522676301899E-2</v>
      </c>
      <c r="H1815">
        <v>5.9614742101176607E-2</v>
      </c>
      <c r="I1815" t="s">
        <v>373</v>
      </c>
    </row>
    <row r="1816" spans="1:9" x14ac:dyDescent="0.25">
      <c r="A1816" t="s">
        <v>362</v>
      </c>
      <c r="B1816" t="s">
        <v>3738</v>
      </c>
      <c r="C1816" t="s">
        <v>3739</v>
      </c>
      <c r="E1816">
        <v>1.2517446404217589</v>
      </c>
      <c r="F1816">
        <v>2.3812921684925108</v>
      </c>
      <c r="G1816">
        <v>4.003423946317558E-4</v>
      </c>
      <c r="H1816">
        <v>3.8929660362135481E-3</v>
      </c>
      <c r="I1816" t="s">
        <v>373</v>
      </c>
    </row>
    <row r="1817" spans="1:9" x14ac:dyDescent="0.25">
      <c r="A1817" t="s">
        <v>362</v>
      </c>
      <c r="B1817" t="s">
        <v>3740</v>
      </c>
      <c r="C1817" t="s">
        <v>3741</v>
      </c>
      <c r="E1817">
        <v>0.9125763152262496</v>
      </c>
      <c r="F1817">
        <v>1.882404031189975</v>
      </c>
      <c r="G1817">
        <v>0.1977725777618165</v>
      </c>
      <c r="H1817">
        <v>0.32498145347440882</v>
      </c>
      <c r="I1817" t="s">
        <v>373</v>
      </c>
    </row>
    <row r="1818" spans="1:9" x14ac:dyDescent="0.25">
      <c r="A1818" t="s">
        <v>362</v>
      </c>
      <c r="B1818" t="s">
        <v>927</v>
      </c>
      <c r="C1818" t="s">
        <v>928</v>
      </c>
      <c r="E1818">
        <v>0.8092094586604287</v>
      </c>
      <c r="F1818">
        <v>1.752251013422174</v>
      </c>
      <c r="G1818">
        <v>0.13612656118272259</v>
      </c>
      <c r="H1818">
        <v>0.24581127235153519</v>
      </c>
      <c r="I1818" t="s">
        <v>373</v>
      </c>
    </row>
    <row r="1819" spans="1:9" x14ac:dyDescent="0.25">
      <c r="A1819" t="s">
        <v>362</v>
      </c>
      <c r="B1819" t="s">
        <v>562</v>
      </c>
      <c r="C1819" t="s">
        <v>563</v>
      </c>
      <c r="E1819">
        <v>-0.48681599471185782</v>
      </c>
      <c r="F1819">
        <v>0.71359826133736015</v>
      </c>
      <c r="G1819">
        <v>5.8215880650099951E-2</v>
      </c>
      <c r="H1819">
        <v>0.13061785322701441</v>
      </c>
      <c r="I1819" t="s">
        <v>373</v>
      </c>
    </row>
    <row r="1820" spans="1:9" x14ac:dyDescent="0.25">
      <c r="A1820" t="s">
        <v>362</v>
      </c>
      <c r="B1820" t="s">
        <v>3742</v>
      </c>
      <c r="C1820" t="s">
        <v>3743</v>
      </c>
      <c r="E1820">
        <v>3.496919413181037E-2</v>
      </c>
      <c r="F1820">
        <v>1.024534945903834</v>
      </c>
      <c r="G1820">
        <v>0.92684719163200224</v>
      </c>
      <c r="H1820">
        <v>0.95641462549206224</v>
      </c>
      <c r="I1820" t="s">
        <v>373</v>
      </c>
    </row>
    <row r="1821" spans="1:9" x14ac:dyDescent="0.25">
      <c r="A1821" t="s">
        <v>362</v>
      </c>
      <c r="B1821" t="s">
        <v>3744</v>
      </c>
      <c r="C1821" t="s">
        <v>3745</v>
      </c>
      <c r="E1821">
        <v>-0.98122644673117521</v>
      </c>
      <c r="F1821">
        <v>0.50654893545584145</v>
      </c>
      <c r="G1821">
        <v>3.5627348087710971E-3</v>
      </c>
      <c r="H1821">
        <v>1.6408191504615512E-2</v>
      </c>
      <c r="I1821" t="s">
        <v>373</v>
      </c>
    </row>
    <row r="1822" spans="1:9" x14ac:dyDescent="0.25">
      <c r="A1822" t="s">
        <v>362</v>
      </c>
      <c r="B1822" t="s">
        <v>3746</v>
      </c>
      <c r="C1822" t="s">
        <v>3747</v>
      </c>
      <c r="E1822">
        <v>1.7533526357365889</v>
      </c>
      <c r="F1822">
        <v>3.371411286198764</v>
      </c>
      <c r="G1822">
        <v>6.4263119733199895E-5</v>
      </c>
      <c r="H1822">
        <v>1.4026124393941889E-3</v>
      </c>
      <c r="I1822" t="s">
        <v>373</v>
      </c>
    </row>
    <row r="1823" spans="1:9" x14ac:dyDescent="0.25">
      <c r="A1823" t="s">
        <v>362</v>
      </c>
      <c r="B1823" t="s">
        <v>3748</v>
      </c>
      <c r="C1823" t="s">
        <v>3749</v>
      </c>
      <c r="E1823">
        <v>-0.31110395310189548</v>
      </c>
      <c r="F1823">
        <v>0.8060247514486707</v>
      </c>
      <c r="G1823">
        <v>0.34169413909271279</v>
      </c>
      <c r="H1823">
        <v>0.47846710690248778</v>
      </c>
      <c r="I1823" t="s">
        <v>373</v>
      </c>
    </row>
    <row r="1824" spans="1:9" x14ac:dyDescent="0.25">
      <c r="A1824" t="s">
        <v>362</v>
      </c>
      <c r="B1824" t="s">
        <v>3750</v>
      </c>
      <c r="C1824" t="s">
        <v>3751</v>
      </c>
      <c r="E1824">
        <v>2.7638500988295989</v>
      </c>
      <c r="F1824">
        <v>6.7920642151657944</v>
      </c>
      <c r="G1824">
        <v>6.000842301280829E-4</v>
      </c>
      <c r="H1824">
        <v>4.79230209062864E-3</v>
      </c>
      <c r="I1824" t="s">
        <v>373</v>
      </c>
    </row>
    <row r="1825" spans="1:9" x14ac:dyDescent="0.25">
      <c r="A1825" t="s">
        <v>362</v>
      </c>
      <c r="B1825" t="s">
        <v>3752</v>
      </c>
      <c r="C1825" t="s">
        <v>3753</v>
      </c>
      <c r="E1825">
        <v>0.62782325783326765</v>
      </c>
      <c r="F1825">
        <v>1.5452317839275029</v>
      </c>
      <c r="G1825">
        <v>0.24278120330329431</v>
      </c>
      <c r="H1825">
        <v>0.37732558531967092</v>
      </c>
      <c r="I1825" t="s">
        <v>373</v>
      </c>
    </row>
    <row r="1826" spans="1:9" x14ac:dyDescent="0.25">
      <c r="A1826" t="s">
        <v>362</v>
      </c>
      <c r="B1826" t="s">
        <v>3754</v>
      </c>
      <c r="C1826" t="s">
        <v>3755</v>
      </c>
      <c r="E1826">
        <v>2.5963662671889658</v>
      </c>
      <c r="F1826">
        <v>6.0476148691258356</v>
      </c>
      <c r="G1826">
        <v>0.21460062639840391</v>
      </c>
      <c r="H1826">
        <v>0.3447344462463961</v>
      </c>
      <c r="I1826" t="s">
        <v>373</v>
      </c>
    </row>
    <row r="1827" spans="1:9" x14ac:dyDescent="0.25">
      <c r="A1827" t="s">
        <v>362</v>
      </c>
      <c r="B1827" t="s">
        <v>3756</v>
      </c>
      <c r="C1827" t="s">
        <v>3757</v>
      </c>
      <c r="E1827">
        <v>-1.7004979300825971</v>
      </c>
      <c r="F1827">
        <v>0.3076798927295073</v>
      </c>
      <c r="G1827">
        <v>0.34773508922742968</v>
      </c>
      <c r="H1827">
        <v>0.48022837631958648</v>
      </c>
      <c r="I1827" t="s">
        <v>373</v>
      </c>
    </row>
    <row r="1828" spans="1:9" x14ac:dyDescent="0.25">
      <c r="A1828" t="s">
        <v>362</v>
      </c>
      <c r="B1828" t="s">
        <v>3758</v>
      </c>
      <c r="C1828" t="s">
        <v>3759</v>
      </c>
      <c r="E1828">
        <v>0.5952523994366441</v>
      </c>
      <c r="F1828">
        <v>1.51073686579529</v>
      </c>
      <c r="G1828">
        <v>0.24763318737131579</v>
      </c>
      <c r="H1828">
        <v>0.38249803095507862</v>
      </c>
      <c r="I1828" t="s">
        <v>373</v>
      </c>
    </row>
    <row r="1829" spans="1:9" x14ac:dyDescent="0.25">
      <c r="A1829" t="s">
        <v>362</v>
      </c>
      <c r="B1829" t="s">
        <v>3760</v>
      </c>
      <c r="C1829" t="s">
        <v>3761</v>
      </c>
      <c r="E1829">
        <v>2.4512412382493038</v>
      </c>
      <c r="F1829">
        <v>5.4688641998540044</v>
      </c>
      <c r="G1829">
        <v>3.4175044106358668E-4</v>
      </c>
      <c r="H1829">
        <v>3.641919449051503E-3</v>
      </c>
      <c r="I1829" t="s">
        <v>373</v>
      </c>
    </row>
    <row r="1830" spans="1:9" x14ac:dyDescent="0.25">
      <c r="A1830" t="s">
        <v>362</v>
      </c>
      <c r="B1830" t="s">
        <v>3189</v>
      </c>
      <c r="C1830" t="s">
        <v>3190</v>
      </c>
      <c r="E1830">
        <v>0.22504385780547981</v>
      </c>
      <c r="F1830">
        <v>1.1688127798294079</v>
      </c>
      <c r="G1830">
        <v>0.5593263597314897</v>
      </c>
      <c r="H1830">
        <v>0.67594851430493297</v>
      </c>
      <c r="I1830" t="s">
        <v>373</v>
      </c>
    </row>
    <row r="1831" spans="1:9" x14ac:dyDescent="0.25">
      <c r="A1831" t="s">
        <v>362</v>
      </c>
      <c r="B1831" t="s">
        <v>3762</v>
      </c>
      <c r="C1831" t="s">
        <v>3763</v>
      </c>
      <c r="E1831">
        <v>0.22204257708894221</v>
      </c>
      <c r="F1831">
        <v>1.166383791819624</v>
      </c>
      <c r="G1831">
        <v>0.57672576503780471</v>
      </c>
      <c r="H1831">
        <v>0.68518649338663173</v>
      </c>
      <c r="I1831" t="s">
        <v>373</v>
      </c>
    </row>
    <row r="1832" spans="1:9" x14ac:dyDescent="0.25">
      <c r="A1832" t="s">
        <v>362</v>
      </c>
      <c r="B1832" t="s">
        <v>3764</v>
      </c>
      <c r="C1832" t="s">
        <v>3765</v>
      </c>
      <c r="E1832">
        <v>0.36625686790873979</v>
      </c>
      <c r="F1832">
        <v>1.289004113714215</v>
      </c>
      <c r="G1832">
        <v>9.3882453807043381E-2</v>
      </c>
      <c r="H1832">
        <v>0.1848195757299442</v>
      </c>
      <c r="I1832" t="s">
        <v>373</v>
      </c>
    </row>
    <row r="1833" spans="1:9" x14ac:dyDescent="0.25">
      <c r="A1833" t="s">
        <v>362</v>
      </c>
      <c r="B1833" t="s">
        <v>3766</v>
      </c>
      <c r="C1833" t="s">
        <v>3767</v>
      </c>
      <c r="E1833">
        <v>0.17724019432421201</v>
      </c>
      <c r="F1833">
        <v>1.130718804849173</v>
      </c>
      <c r="G1833">
        <v>0.44689200896671749</v>
      </c>
      <c r="H1833">
        <v>0.57472146090913845</v>
      </c>
      <c r="I1833" t="s">
        <v>373</v>
      </c>
    </row>
    <row r="1834" spans="1:9" x14ac:dyDescent="0.25">
      <c r="A1834" t="s">
        <v>362</v>
      </c>
      <c r="B1834" t="s">
        <v>3768</v>
      </c>
      <c r="C1834" t="s">
        <v>3769</v>
      </c>
      <c r="E1834">
        <v>0.80024444824746266</v>
      </c>
      <c r="F1834">
        <v>1.741396161347573</v>
      </c>
      <c r="G1834">
        <v>0.13112498275785159</v>
      </c>
      <c r="H1834">
        <v>0.2397986934223735</v>
      </c>
      <c r="I1834" t="s">
        <v>373</v>
      </c>
    </row>
    <row r="1835" spans="1:9" x14ac:dyDescent="0.25">
      <c r="A1835" t="s">
        <v>362</v>
      </c>
      <c r="B1835" t="s">
        <v>3770</v>
      </c>
      <c r="C1835" t="s">
        <v>3771</v>
      </c>
      <c r="E1835">
        <v>1.027346930356392</v>
      </c>
      <c r="F1835">
        <v>2.03827248543063</v>
      </c>
      <c r="G1835">
        <v>3.0126993885284409E-3</v>
      </c>
      <c r="H1835">
        <v>1.448318434515493E-2</v>
      </c>
      <c r="I1835" t="s">
        <v>373</v>
      </c>
    </row>
    <row r="1836" spans="1:9" x14ac:dyDescent="0.25">
      <c r="A1836" t="s">
        <v>362</v>
      </c>
      <c r="B1836" t="s">
        <v>3772</v>
      </c>
      <c r="C1836" t="s">
        <v>2890</v>
      </c>
      <c r="E1836">
        <v>3.3383379288142381</v>
      </c>
      <c r="F1836">
        <v>10.114393649153699</v>
      </c>
      <c r="G1836">
        <v>9.1291980295386665E-6</v>
      </c>
      <c r="H1836">
        <v>4.582857410828411E-4</v>
      </c>
      <c r="I1836" t="s">
        <v>373</v>
      </c>
    </row>
    <row r="1837" spans="1:9" x14ac:dyDescent="0.25">
      <c r="A1837" t="s">
        <v>362</v>
      </c>
      <c r="B1837" t="s">
        <v>3773</v>
      </c>
      <c r="C1837" t="s">
        <v>3774</v>
      </c>
      <c r="E1837">
        <v>-0.50173868301366165</v>
      </c>
      <c r="F1837">
        <v>0.70625511539624952</v>
      </c>
      <c r="G1837">
        <v>0.15291669662146251</v>
      </c>
      <c r="H1837">
        <v>0.26586653768644097</v>
      </c>
      <c r="I1837" t="s">
        <v>373</v>
      </c>
    </row>
    <row r="1838" spans="1:9" x14ac:dyDescent="0.25">
      <c r="A1838" t="s">
        <v>362</v>
      </c>
      <c r="B1838" t="s">
        <v>3195</v>
      </c>
      <c r="C1838" t="s">
        <v>3196</v>
      </c>
      <c r="E1838">
        <v>0.73182355151296319</v>
      </c>
      <c r="F1838">
        <v>1.6607369197110899</v>
      </c>
      <c r="G1838">
        <v>7.9632503250459688E-2</v>
      </c>
      <c r="H1838">
        <v>0.16417049951429469</v>
      </c>
      <c r="I1838" t="s">
        <v>373</v>
      </c>
    </row>
    <row r="1839" spans="1:9" x14ac:dyDescent="0.25">
      <c r="A1839" t="s">
        <v>362</v>
      </c>
      <c r="B1839" t="s">
        <v>1981</v>
      </c>
      <c r="C1839" t="s">
        <v>569</v>
      </c>
      <c r="E1839">
        <v>1.7631001517620779</v>
      </c>
      <c r="F1839">
        <v>3.3942672283757198</v>
      </c>
      <c r="G1839">
        <v>3.941489265482644E-3</v>
      </c>
      <c r="H1839">
        <v>1.7596772598751559E-2</v>
      </c>
      <c r="I1839" t="s">
        <v>373</v>
      </c>
    </row>
    <row r="1840" spans="1:9" x14ac:dyDescent="0.25">
      <c r="A1840" t="s">
        <v>362</v>
      </c>
      <c r="B1840" t="s">
        <v>3775</v>
      </c>
      <c r="C1840" t="s">
        <v>3776</v>
      </c>
      <c r="E1840">
        <v>-0.66171314024308281</v>
      </c>
      <c r="F1840">
        <v>0.63212722640065577</v>
      </c>
      <c r="G1840">
        <v>0.15305862428562039</v>
      </c>
      <c r="H1840">
        <v>0.26586653768644097</v>
      </c>
      <c r="I1840" t="s">
        <v>373</v>
      </c>
    </row>
    <row r="1841" spans="1:9" x14ac:dyDescent="0.25">
      <c r="A1841" t="s">
        <v>362</v>
      </c>
      <c r="B1841" t="s">
        <v>3777</v>
      </c>
      <c r="C1841" t="s">
        <v>3778</v>
      </c>
      <c r="E1841">
        <v>-1.1953258870364261</v>
      </c>
      <c r="F1841">
        <v>0.43668779442348132</v>
      </c>
      <c r="G1841">
        <v>0.21942798372707309</v>
      </c>
      <c r="H1841">
        <v>0.34969158041584347</v>
      </c>
      <c r="I1841" t="s">
        <v>373</v>
      </c>
    </row>
    <row r="1842" spans="1:9" x14ac:dyDescent="0.25">
      <c r="A1842" t="s">
        <v>362</v>
      </c>
      <c r="B1842" t="s">
        <v>3779</v>
      </c>
      <c r="C1842" t="s">
        <v>3780</v>
      </c>
      <c r="E1842">
        <v>-0.25922466810324041</v>
      </c>
      <c r="F1842">
        <v>0.83553683225804298</v>
      </c>
      <c r="G1842">
        <v>0.39902415912867972</v>
      </c>
      <c r="H1842">
        <v>0.52553199694245434</v>
      </c>
      <c r="I1842" t="s">
        <v>373</v>
      </c>
    </row>
    <row r="1843" spans="1:9" x14ac:dyDescent="0.25">
      <c r="A1843" t="s">
        <v>362</v>
      </c>
      <c r="B1843" t="s">
        <v>3781</v>
      </c>
      <c r="C1843" t="s">
        <v>3782</v>
      </c>
      <c r="E1843">
        <v>1.4366382410734491</v>
      </c>
      <c r="F1843">
        <v>2.7068937134979558</v>
      </c>
      <c r="G1843">
        <v>5.9845095241752664E-3</v>
      </c>
      <c r="H1843">
        <v>2.3431585180123601E-2</v>
      </c>
      <c r="I1843" t="s">
        <v>373</v>
      </c>
    </row>
    <row r="1844" spans="1:9" x14ac:dyDescent="0.25">
      <c r="A1844" t="s">
        <v>362</v>
      </c>
      <c r="B1844" t="s">
        <v>3783</v>
      </c>
      <c r="C1844" t="s">
        <v>3784</v>
      </c>
      <c r="E1844">
        <v>-0.27878779722256802</v>
      </c>
      <c r="F1844">
        <v>0.82428331802135657</v>
      </c>
      <c r="G1844">
        <v>0.28671844396979851</v>
      </c>
      <c r="H1844">
        <v>0.42655329141252751</v>
      </c>
      <c r="I1844" t="s">
        <v>373</v>
      </c>
    </row>
    <row r="1845" spans="1:9" x14ac:dyDescent="0.25">
      <c r="A1845" t="s">
        <v>362</v>
      </c>
      <c r="B1845" t="s">
        <v>3785</v>
      </c>
      <c r="C1845" t="s">
        <v>3786</v>
      </c>
      <c r="E1845">
        <v>1.49764278466054</v>
      </c>
      <c r="F1845">
        <v>2.823809539038729</v>
      </c>
      <c r="G1845">
        <v>1.0302188055190829E-3</v>
      </c>
      <c r="H1845">
        <v>7.0363243587833963E-3</v>
      </c>
      <c r="I1845" t="s">
        <v>373</v>
      </c>
    </row>
    <row r="1846" spans="1:9" x14ac:dyDescent="0.25">
      <c r="A1846" t="s">
        <v>362</v>
      </c>
      <c r="B1846" t="s">
        <v>3787</v>
      </c>
      <c r="C1846" t="s">
        <v>3788</v>
      </c>
      <c r="E1846">
        <v>0.26629231335531828</v>
      </c>
      <c r="F1846">
        <v>1.2027129133059891</v>
      </c>
      <c r="G1846">
        <v>0.33637665596183658</v>
      </c>
      <c r="H1846">
        <v>0.47300022771104189</v>
      </c>
      <c r="I1846" t="s">
        <v>373</v>
      </c>
    </row>
    <row r="1847" spans="1:9" x14ac:dyDescent="0.25">
      <c r="A1847" t="s">
        <v>362</v>
      </c>
      <c r="B1847" t="s">
        <v>3789</v>
      </c>
      <c r="C1847" t="s">
        <v>3790</v>
      </c>
      <c r="E1847">
        <v>2.2789196262979559</v>
      </c>
      <c r="F1847">
        <v>4.8531438609122031</v>
      </c>
      <c r="G1847">
        <v>3.6789027602163261E-5</v>
      </c>
      <c r="H1847">
        <v>1.086358344487409E-3</v>
      </c>
      <c r="I1847" t="s">
        <v>373</v>
      </c>
    </row>
    <row r="1848" spans="1:9" x14ac:dyDescent="0.25">
      <c r="A1848" t="s">
        <v>362</v>
      </c>
      <c r="B1848" t="s">
        <v>3791</v>
      </c>
      <c r="C1848" t="s">
        <v>3792</v>
      </c>
      <c r="E1848">
        <v>-0.83816851056393171</v>
      </c>
      <c r="F1848">
        <v>0.55935321278008476</v>
      </c>
      <c r="G1848">
        <v>9.5525500273006755E-2</v>
      </c>
      <c r="H1848">
        <v>0.1876861101254379</v>
      </c>
      <c r="I1848" t="s">
        <v>373</v>
      </c>
    </row>
    <row r="1849" spans="1:9" x14ac:dyDescent="0.25">
      <c r="A1849" t="s">
        <v>362</v>
      </c>
      <c r="B1849" t="s">
        <v>3793</v>
      </c>
      <c r="C1849" t="s">
        <v>3794</v>
      </c>
      <c r="E1849">
        <v>-0.77178293155174171</v>
      </c>
      <c r="F1849">
        <v>0.58569320760445764</v>
      </c>
      <c r="G1849">
        <v>8.7714768731300782E-2</v>
      </c>
      <c r="H1849">
        <v>0.17613125561245199</v>
      </c>
      <c r="I1849" t="s">
        <v>373</v>
      </c>
    </row>
    <row r="1850" spans="1:9" x14ac:dyDescent="0.25">
      <c r="A1850" t="s">
        <v>362</v>
      </c>
      <c r="B1850" t="s">
        <v>3198</v>
      </c>
      <c r="C1850" t="s">
        <v>3199</v>
      </c>
      <c r="E1850">
        <v>0.37837697261731562</v>
      </c>
      <c r="F1850">
        <v>1.299878673140282</v>
      </c>
      <c r="G1850">
        <v>0.4458974738486321</v>
      </c>
      <c r="H1850">
        <v>0.57468685974842948</v>
      </c>
      <c r="I1850" t="s">
        <v>373</v>
      </c>
    </row>
    <row r="1851" spans="1:9" x14ac:dyDescent="0.25">
      <c r="A1851" t="s">
        <v>362</v>
      </c>
      <c r="B1851" t="s">
        <v>3795</v>
      </c>
      <c r="C1851" t="s">
        <v>3796</v>
      </c>
      <c r="E1851">
        <v>-0.88612084763057697</v>
      </c>
      <c r="F1851">
        <v>0.54106699778231793</v>
      </c>
      <c r="G1851">
        <v>0.16312327435722071</v>
      </c>
      <c r="H1851">
        <v>0.27758604653330438</v>
      </c>
      <c r="I1851" t="s">
        <v>373</v>
      </c>
    </row>
    <row r="1852" spans="1:9" x14ac:dyDescent="0.25">
      <c r="A1852" t="s">
        <v>362</v>
      </c>
      <c r="B1852" t="s">
        <v>3797</v>
      </c>
      <c r="C1852" t="s">
        <v>3798</v>
      </c>
      <c r="E1852">
        <v>1.5797171312368239</v>
      </c>
      <c r="F1852">
        <v>2.989112365488503</v>
      </c>
      <c r="G1852">
        <v>2.3502154008860948E-3</v>
      </c>
      <c r="H1852">
        <v>1.2038858482089999E-2</v>
      </c>
      <c r="I1852" t="s">
        <v>373</v>
      </c>
    </row>
    <row r="1853" spans="1:9" x14ac:dyDescent="0.25">
      <c r="A1853" t="s">
        <v>362</v>
      </c>
      <c r="B1853" t="s">
        <v>571</v>
      </c>
      <c r="C1853" t="s">
        <v>572</v>
      </c>
      <c r="E1853">
        <v>-0.72360507518139894</v>
      </c>
      <c r="F1853">
        <v>0.60558229200501112</v>
      </c>
      <c r="G1853">
        <v>2.8142094407758781E-2</v>
      </c>
      <c r="H1853">
        <v>7.6778974960298424E-2</v>
      </c>
      <c r="I1853" t="s">
        <v>373</v>
      </c>
    </row>
    <row r="1854" spans="1:9" x14ac:dyDescent="0.25">
      <c r="A1854" t="s">
        <v>362</v>
      </c>
      <c r="B1854" t="s">
        <v>3799</v>
      </c>
      <c r="C1854" t="s">
        <v>3800</v>
      </c>
      <c r="E1854">
        <v>0.18036439487278719</v>
      </c>
      <c r="F1854">
        <v>1.133170064430316</v>
      </c>
      <c r="G1854">
        <v>0.5671420970318557</v>
      </c>
      <c r="H1854">
        <v>0.679903041385574</v>
      </c>
      <c r="I1854" t="s">
        <v>373</v>
      </c>
    </row>
    <row r="1855" spans="1:9" x14ac:dyDescent="0.25">
      <c r="A1855" t="s">
        <v>362</v>
      </c>
      <c r="B1855" t="s">
        <v>3801</v>
      </c>
      <c r="C1855" t="s">
        <v>3630</v>
      </c>
      <c r="E1855">
        <v>-0.26762536794017272</v>
      </c>
      <c r="F1855">
        <v>0.83068570452618051</v>
      </c>
      <c r="G1855">
        <v>0.44923177977618572</v>
      </c>
      <c r="H1855">
        <v>0.57529171797868672</v>
      </c>
      <c r="I1855" t="s">
        <v>373</v>
      </c>
    </row>
    <row r="1856" spans="1:9" x14ac:dyDescent="0.25">
      <c r="A1856" t="s">
        <v>362</v>
      </c>
      <c r="B1856" t="s">
        <v>3802</v>
      </c>
      <c r="C1856" t="s">
        <v>3803</v>
      </c>
      <c r="E1856">
        <v>1.986259617655127</v>
      </c>
      <c r="F1856">
        <v>3.962084413533371</v>
      </c>
      <c r="G1856">
        <v>4.3586862757041649E-3</v>
      </c>
      <c r="H1856">
        <v>1.8944246843320269E-2</v>
      </c>
      <c r="I1856" t="s">
        <v>373</v>
      </c>
    </row>
    <row r="1857" spans="1:9" x14ac:dyDescent="0.25">
      <c r="A1857" t="s">
        <v>362</v>
      </c>
      <c r="B1857" t="s">
        <v>2370</v>
      </c>
      <c r="C1857" t="s">
        <v>2371</v>
      </c>
      <c r="E1857">
        <v>-0.18769870175399939</v>
      </c>
      <c r="F1857">
        <v>0.87800514459590606</v>
      </c>
      <c r="G1857">
        <v>0.67934748489487529</v>
      </c>
      <c r="H1857">
        <v>0.76982491516304152</v>
      </c>
      <c r="I1857" t="s">
        <v>373</v>
      </c>
    </row>
    <row r="1858" spans="1:9" x14ac:dyDescent="0.25">
      <c r="A1858" t="s">
        <v>362</v>
      </c>
      <c r="B1858" t="s">
        <v>3804</v>
      </c>
      <c r="C1858" t="s">
        <v>3805</v>
      </c>
      <c r="E1858">
        <v>0.64958501049687623</v>
      </c>
      <c r="F1858">
        <v>1.568716891350328</v>
      </c>
      <c r="G1858">
        <v>2.069276576191904E-2</v>
      </c>
      <c r="H1858">
        <v>5.9767862070376633E-2</v>
      </c>
      <c r="I1858" t="s">
        <v>373</v>
      </c>
    </row>
    <row r="1859" spans="1:9" x14ac:dyDescent="0.25">
      <c r="A1859" t="s">
        <v>362</v>
      </c>
      <c r="B1859" t="s">
        <v>3806</v>
      </c>
      <c r="C1859" t="s">
        <v>3807</v>
      </c>
      <c r="E1859">
        <v>1.230696946845512</v>
      </c>
      <c r="F1859">
        <v>2.346803334242245</v>
      </c>
      <c r="G1859">
        <v>2.7223400444082937E-4</v>
      </c>
      <c r="H1859">
        <v>3.2935817905682262E-3</v>
      </c>
      <c r="I1859" t="s">
        <v>373</v>
      </c>
    </row>
    <row r="1860" spans="1:9" x14ac:dyDescent="0.25">
      <c r="A1860" t="s">
        <v>362</v>
      </c>
      <c r="B1860" t="s">
        <v>3808</v>
      </c>
      <c r="C1860" t="s">
        <v>3809</v>
      </c>
      <c r="E1860">
        <v>2.4243387747460008</v>
      </c>
      <c r="F1860">
        <v>5.367829229286821</v>
      </c>
      <c r="G1860">
        <v>0.17982202880533199</v>
      </c>
      <c r="H1860">
        <v>0.30190855672333328</v>
      </c>
      <c r="I1860" t="s">
        <v>373</v>
      </c>
    </row>
    <row r="1861" spans="1:9" x14ac:dyDescent="0.25">
      <c r="A1861" t="s">
        <v>362</v>
      </c>
      <c r="B1861" t="s">
        <v>3810</v>
      </c>
      <c r="C1861" t="s">
        <v>3811</v>
      </c>
      <c r="E1861">
        <v>1.7563250324776329</v>
      </c>
      <c r="F1861">
        <v>3.3783645937803142</v>
      </c>
      <c r="G1861">
        <v>3.9279638724014229E-4</v>
      </c>
      <c r="H1861">
        <v>3.8929660362135481E-3</v>
      </c>
      <c r="I1861" t="s">
        <v>373</v>
      </c>
    </row>
    <row r="1862" spans="1:9" x14ac:dyDescent="0.25">
      <c r="A1862" t="s">
        <v>362</v>
      </c>
      <c r="B1862" t="s">
        <v>3812</v>
      </c>
      <c r="C1862" t="s">
        <v>3813</v>
      </c>
      <c r="E1862">
        <v>1.573697673704302</v>
      </c>
      <c r="F1862">
        <v>2.9766666647663129</v>
      </c>
      <c r="G1862">
        <v>3.6031943354349161E-3</v>
      </c>
      <c r="H1862">
        <v>1.6518753939619431E-2</v>
      </c>
      <c r="I1862" t="s">
        <v>373</v>
      </c>
    </row>
    <row r="1863" spans="1:9" x14ac:dyDescent="0.25">
      <c r="A1863" t="s">
        <v>362</v>
      </c>
      <c r="B1863" t="s">
        <v>3814</v>
      </c>
      <c r="C1863" t="s">
        <v>3815</v>
      </c>
      <c r="E1863">
        <v>0.17033456280956721</v>
      </c>
      <c r="F1863">
        <v>1.125319417432324</v>
      </c>
      <c r="G1863">
        <v>0.65922371602913521</v>
      </c>
      <c r="H1863">
        <v>0.75382757504926168</v>
      </c>
      <c r="I1863" t="s">
        <v>373</v>
      </c>
    </row>
    <row r="1864" spans="1:9" x14ac:dyDescent="0.25">
      <c r="A1864" t="s">
        <v>362</v>
      </c>
      <c r="B1864" t="s">
        <v>3816</v>
      </c>
      <c r="C1864" t="s">
        <v>3817</v>
      </c>
      <c r="E1864">
        <v>0.31092127843793788</v>
      </c>
      <c r="F1864">
        <v>1.2404996072275329</v>
      </c>
      <c r="G1864">
        <v>0.27406504460216252</v>
      </c>
      <c r="H1864">
        <v>0.41628069273587659</v>
      </c>
      <c r="I1864" t="s">
        <v>373</v>
      </c>
    </row>
    <row r="1865" spans="1:9" x14ac:dyDescent="0.25">
      <c r="A1865" t="s">
        <v>362</v>
      </c>
      <c r="B1865" t="s">
        <v>3818</v>
      </c>
      <c r="C1865" t="s">
        <v>3819</v>
      </c>
      <c r="E1865">
        <v>0.30096119276725708</v>
      </c>
      <c r="F1865">
        <v>1.231964934222568</v>
      </c>
      <c r="G1865">
        <v>0.3698110122546947</v>
      </c>
      <c r="H1865">
        <v>0.49704184244138361</v>
      </c>
      <c r="I1865" t="s">
        <v>373</v>
      </c>
    </row>
    <row r="1866" spans="1:9" x14ac:dyDescent="0.25">
      <c r="A1866" t="s">
        <v>362</v>
      </c>
      <c r="B1866" t="s">
        <v>3207</v>
      </c>
      <c r="C1866" t="s">
        <v>3208</v>
      </c>
      <c r="E1866">
        <v>1.186483135139166</v>
      </c>
      <c r="F1866">
        <v>2.2759725143695868</v>
      </c>
      <c r="G1866">
        <v>2.1820041650306841E-5</v>
      </c>
      <c r="H1866">
        <v>8.4258930065031034E-4</v>
      </c>
      <c r="I1866" t="s">
        <v>373</v>
      </c>
    </row>
    <row r="1867" spans="1:9" x14ac:dyDescent="0.25">
      <c r="A1867" t="s">
        <v>362</v>
      </c>
      <c r="B1867" t="s">
        <v>574</v>
      </c>
      <c r="C1867" t="s">
        <v>575</v>
      </c>
      <c r="E1867">
        <v>-0.92821093063606053</v>
      </c>
      <c r="F1867">
        <v>0.52550961628070647</v>
      </c>
      <c r="G1867">
        <v>5.9147979442359853E-2</v>
      </c>
      <c r="H1867">
        <v>0.13181825021033219</v>
      </c>
      <c r="I1867" t="s">
        <v>373</v>
      </c>
    </row>
    <row r="1868" spans="1:9" x14ac:dyDescent="0.25">
      <c r="A1868" t="s">
        <v>362</v>
      </c>
      <c r="B1868" t="s">
        <v>3820</v>
      </c>
      <c r="C1868" t="s">
        <v>3821</v>
      </c>
      <c r="E1868">
        <v>-0.53182378605849034</v>
      </c>
      <c r="F1868">
        <v>0.69167979263551338</v>
      </c>
      <c r="G1868">
        <v>8.3807368281591799E-2</v>
      </c>
      <c r="H1868">
        <v>0.17102154015186621</v>
      </c>
      <c r="I1868" t="s">
        <v>373</v>
      </c>
    </row>
    <row r="1869" spans="1:9" x14ac:dyDescent="0.25">
      <c r="A1869" t="s">
        <v>362</v>
      </c>
      <c r="B1869" t="s">
        <v>3822</v>
      </c>
      <c r="C1869" t="s">
        <v>3823</v>
      </c>
      <c r="E1869">
        <v>0.61448942510734861</v>
      </c>
      <c r="F1869">
        <v>1.5310160691870669</v>
      </c>
      <c r="G1869">
        <v>5.9606768928246847E-3</v>
      </c>
      <c r="H1869">
        <v>2.3431585180123601E-2</v>
      </c>
      <c r="I1869" t="s">
        <v>373</v>
      </c>
    </row>
    <row r="1870" spans="1:9" x14ac:dyDescent="0.25">
      <c r="A1870" t="s">
        <v>362</v>
      </c>
      <c r="B1870" t="s">
        <v>577</v>
      </c>
      <c r="C1870" t="s">
        <v>578</v>
      </c>
      <c r="E1870">
        <v>-1.040140873678606</v>
      </c>
      <c r="F1870">
        <v>0.48627998799815247</v>
      </c>
      <c r="G1870">
        <v>7.3069583843591102E-3</v>
      </c>
      <c r="H1870">
        <v>2.7272067724522481E-2</v>
      </c>
      <c r="I1870" t="s">
        <v>373</v>
      </c>
    </row>
    <row r="1871" spans="1:9" x14ac:dyDescent="0.25">
      <c r="A1871" t="s">
        <v>362</v>
      </c>
      <c r="B1871" t="s">
        <v>3824</v>
      </c>
      <c r="C1871" t="s">
        <v>515</v>
      </c>
      <c r="E1871">
        <v>-0.88989279311652369</v>
      </c>
      <c r="F1871">
        <v>0.53965421854766427</v>
      </c>
      <c r="G1871">
        <v>4.7182429472195447E-2</v>
      </c>
      <c r="H1871">
        <v>0.1127884742621053</v>
      </c>
      <c r="I1871" t="s">
        <v>373</v>
      </c>
    </row>
    <row r="1872" spans="1:9" x14ac:dyDescent="0.25">
      <c r="A1872" t="s">
        <v>362</v>
      </c>
      <c r="B1872" t="s">
        <v>460</v>
      </c>
      <c r="C1872" t="s">
        <v>580</v>
      </c>
      <c r="E1872">
        <v>-1.046056772377471</v>
      </c>
      <c r="F1872">
        <v>0.48429003664405068</v>
      </c>
      <c r="G1872">
        <v>6.9054769657513032E-2</v>
      </c>
      <c r="H1872">
        <v>0.1472612822828199</v>
      </c>
      <c r="I1872" t="s">
        <v>373</v>
      </c>
    </row>
    <row r="1873" spans="1:9" x14ac:dyDescent="0.25">
      <c r="A1873" t="s">
        <v>362</v>
      </c>
      <c r="B1873" t="s">
        <v>581</v>
      </c>
      <c r="C1873" t="s">
        <v>582</v>
      </c>
      <c r="E1873">
        <v>-0.82073500035478775</v>
      </c>
      <c r="F1873">
        <v>0.56615343469487434</v>
      </c>
      <c r="G1873">
        <v>5.4163557959602138E-3</v>
      </c>
      <c r="H1873">
        <v>2.2286972209606778E-2</v>
      </c>
      <c r="I1873" t="s">
        <v>373</v>
      </c>
    </row>
    <row r="1874" spans="1:9" x14ac:dyDescent="0.25">
      <c r="A1874" t="s">
        <v>362</v>
      </c>
      <c r="B1874" t="s">
        <v>584</v>
      </c>
      <c r="C1874" t="s">
        <v>585</v>
      </c>
      <c r="E1874">
        <v>-3.8050216403940582</v>
      </c>
      <c r="F1874">
        <v>7.1544186868130882E-2</v>
      </c>
      <c r="G1874">
        <v>8.2868578206283811E-4</v>
      </c>
      <c r="H1874">
        <v>6.1218761294377774E-3</v>
      </c>
      <c r="I1874" t="s">
        <v>373</v>
      </c>
    </row>
    <row r="1875" spans="1:9" x14ac:dyDescent="0.25">
      <c r="A1875" t="s">
        <v>362</v>
      </c>
      <c r="B1875" t="s">
        <v>3825</v>
      </c>
      <c r="C1875" t="s">
        <v>554</v>
      </c>
      <c r="E1875">
        <v>-2.2796281286316078</v>
      </c>
      <c r="F1875">
        <v>0.20595083369015091</v>
      </c>
      <c r="G1875">
        <v>6.8232826565059126E-6</v>
      </c>
      <c r="H1875">
        <v>4.2816098669574612E-4</v>
      </c>
      <c r="I1875" t="s">
        <v>373</v>
      </c>
    </row>
    <row r="1876" spans="1:9" x14ac:dyDescent="0.25">
      <c r="A1876" t="s">
        <v>362</v>
      </c>
      <c r="B1876" t="s">
        <v>590</v>
      </c>
      <c r="C1876" t="s">
        <v>591</v>
      </c>
      <c r="E1876">
        <v>-2.617705534738846</v>
      </c>
      <c r="F1876">
        <v>0.162926644870314</v>
      </c>
      <c r="G1876">
        <v>2.498309926295746E-4</v>
      </c>
      <c r="H1876">
        <v>3.135378957501162E-3</v>
      </c>
      <c r="I1876" t="s">
        <v>373</v>
      </c>
    </row>
    <row r="1877" spans="1:9" x14ac:dyDescent="0.25">
      <c r="A1877" t="s">
        <v>362</v>
      </c>
      <c r="B1877" t="s">
        <v>3826</v>
      </c>
      <c r="C1877" t="s">
        <v>3827</v>
      </c>
      <c r="E1877">
        <v>1.9187274133034331</v>
      </c>
      <c r="F1877">
        <v>3.7808940271844031</v>
      </c>
      <c r="G1877">
        <v>9.8069834379094071E-4</v>
      </c>
      <c r="H1877">
        <v>6.8854624976650656E-3</v>
      </c>
      <c r="I1877" t="s">
        <v>373</v>
      </c>
    </row>
    <row r="1878" spans="1:9" x14ac:dyDescent="0.25">
      <c r="A1878" t="s">
        <v>362</v>
      </c>
      <c r="B1878" t="s">
        <v>3210</v>
      </c>
      <c r="C1878" t="s">
        <v>3211</v>
      </c>
      <c r="E1878">
        <v>-3.150218332233282</v>
      </c>
      <c r="F1878">
        <v>0.11263926011945451</v>
      </c>
      <c r="G1878">
        <v>1.016099443547529E-6</v>
      </c>
      <c r="H1878">
        <v>1.4573769161738839E-4</v>
      </c>
      <c r="I1878" t="s">
        <v>373</v>
      </c>
    </row>
    <row r="1879" spans="1:9" x14ac:dyDescent="0.25">
      <c r="A1879" t="s">
        <v>362</v>
      </c>
      <c r="B1879" t="s">
        <v>1000</v>
      </c>
      <c r="C1879" t="s">
        <v>1001</v>
      </c>
      <c r="E1879">
        <v>1.660126363961584</v>
      </c>
      <c r="F1879">
        <v>3.1604420547326542</v>
      </c>
      <c r="G1879">
        <v>6.6981521741512652E-3</v>
      </c>
      <c r="H1879">
        <v>2.557013225417441E-2</v>
      </c>
      <c r="I1879" t="s">
        <v>373</v>
      </c>
    </row>
    <row r="1880" spans="1:9" x14ac:dyDescent="0.25">
      <c r="A1880" t="s">
        <v>362</v>
      </c>
      <c r="B1880" t="s">
        <v>3828</v>
      </c>
      <c r="C1880" t="s">
        <v>3829</v>
      </c>
      <c r="E1880">
        <v>0.21389013082993549</v>
      </c>
      <c r="F1880">
        <v>1.1598113251243889</v>
      </c>
      <c r="G1880">
        <v>0.444556608620851</v>
      </c>
      <c r="H1880">
        <v>0.57369516073950444</v>
      </c>
      <c r="I1880" t="s">
        <v>373</v>
      </c>
    </row>
    <row r="1881" spans="1:9" x14ac:dyDescent="0.25">
      <c r="A1881" t="s">
        <v>362</v>
      </c>
      <c r="B1881" t="s">
        <v>3830</v>
      </c>
      <c r="C1881" t="s">
        <v>3831</v>
      </c>
      <c r="E1881">
        <v>0.71425581708498342</v>
      </c>
      <c r="F1881">
        <v>1.6406367124852479</v>
      </c>
      <c r="G1881">
        <v>7.2175198817251138E-2</v>
      </c>
      <c r="H1881">
        <v>0.15191593210171939</v>
      </c>
      <c r="I1881" t="s">
        <v>373</v>
      </c>
    </row>
    <row r="1882" spans="1:9" x14ac:dyDescent="0.25">
      <c r="A1882" t="s">
        <v>362</v>
      </c>
      <c r="B1882" t="s">
        <v>3832</v>
      </c>
      <c r="C1882" t="s">
        <v>3833</v>
      </c>
      <c r="E1882">
        <v>-0.96834636130458052</v>
      </c>
      <c r="F1882">
        <v>0.51109154804197254</v>
      </c>
      <c r="G1882">
        <v>5.9979256885376152E-3</v>
      </c>
      <c r="H1882">
        <v>2.3431585180123601E-2</v>
      </c>
      <c r="I1882" t="s">
        <v>373</v>
      </c>
    </row>
    <row r="1883" spans="1:9" x14ac:dyDescent="0.25">
      <c r="A1883" t="s">
        <v>362</v>
      </c>
      <c r="B1883" t="s">
        <v>596</v>
      </c>
      <c r="C1883" t="s">
        <v>597</v>
      </c>
      <c r="E1883">
        <v>-2.102183833051761</v>
      </c>
      <c r="F1883">
        <v>0.23290542784277121</v>
      </c>
      <c r="G1883">
        <v>2.352239673814553E-6</v>
      </c>
      <c r="H1883">
        <v>2.6240540361220118E-4</v>
      </c>
      <c r="I1883" t="s">
        <v>373</v>
      </c>
    </row>
    <row r="1884" spans="1:9" x14ac:dyDescent="0.25">
      <c r="A1884" t="s">
        <v>362</v>
      </c>
      <c r="B1884" t="s">
        <v>599</v>
      </c>
      <c r="C1884" t="s">
        <v>600</v>
      </c>
      <c r="E1884">
        <v>-2.3311944552142179</v>
      </c>
      <c r="F1884">
        <v>0.1987195263054031</v>
      </c>
      <c r="G1884">
        <v>7.7820328243303014E-3</v>
      </c>
      <c r="H1884">
        <v>2.8724856454513319E-2</v>
      </c>
      <c r="I1884" t="s">
        <v>373</v>
      </c>
    </row>
    <row r="1885" spans="1:9" x14ac:dyDescent="0.25">
      <c r="A1885" t="s">
        <v>362</v>
      </c>
      <c r="B1885" t="s">
        <v>602</v>
      </c>
      <c r="C1885" t="s">
        <v>603</v>
      </c>
      <c r="E1885">
        <v>-1.2542681679517671</v>
      </c>
      <c r="F1885">
        <v>0.41920616299519708</v>
      </c>
      <c r="G1885">
        <v>2.1016812981706839E-7</v>
      </c>
      <c r="H1885">
        <v>7.6403485927570758E-5</v>
      </c>
      <c r="I1885" t="s">
        <v>373</v>
      </c>
    </row>
    <row r="1886" spans="1:9" x14ac:dyDescent="0.25">
      <c r="A1886" t="s">
        <v>362</v>
      </c>
      <c r="B1886" t="s">
        <v>605</v>
      </c>
      <c r="C1886" t="s">
        <v>606</v>
      </c>
      <c r="E1886">
        <v>-2.3239156496951341</v>
      </c>
      <c r="F1886">
        <v>0.19972465610754289</v>
      </c>
      <c r="G1886">
        <v>3.0149258248380289E-3</v>
      </c>
      <c r="H1886">
        <v>1.448318434515493E-2</v>
      </c>
      <c r="I1886" t="s">
        <v>373</v>
      </c>
    </row>
    <row r="1887" spans="1:9" x14ac:dyDescent="0.25">
      <c r="A1887" t="s">
        <v>362</v>
      </c>
      <c r="B1887" t="s">
        <v>452</v>
      </c>
      <c r="C1887" t="s">
        <v>608</v>
      </c>
      <c r="E1887">
        <v>1.946542380370004E-2</v>
      </c>
      <c r="F1887">
        <v>1.0135838368610219</v>
      </c>
      <c r="G1887">
        <v>0.97875228741402309</v>
      </c>
      <c r="H1887">
        <v>0.98482723538635664</v>
      </c>
      <c r="I1887" t="s">
        <v>373</v>
      </c>
    </row>
    <row r="1888" spans="1:9" x14ac:dyDescent="0.25">
      <c r="A1888" t="s">
        <v>362</v>
      </c>
      <c r="B1888" t="s">
        <v>609</v>
      </c>
      <c r="C1888" t="s">
        <v>610</v>
      </c>
      <c r="E1888">
        <v>-4.0178920733813781</v>
      </c>
      <c r="F1888">
        <v>6.1729671604550083E-2</v>
      </c>
      <c r="G1888">
        <v>2.355683913915861E-4</v>
      </c>
      <c r="H1888">
        <v>2.9938058855335748E-3</v>
      </c>
      <c r="I1888" t="s">
        <v>373</v>
      </c>
    </row>
    <row r="1889" spans="1:9" x14ac:dyDescent="0.25">
      <c r="A1889" t="s">
        <v>362</v>
      </c>
      <c r="B1889" t="s">
        <v>612</v>
      </c>
      <c r="C1889" t="s">
        <v>613</v>
      </c>
      <c r="E1889">
        <v>-3.9727334627111861</v>
      </c>
      <c r="F1889">
        <v>6.3692465857319289E-2</v>
      </c>
      <c r="G1889">
        <v>3.3432569593700112E-4</v>
      </c>
      <c r="H1889">
        <v>3.641919449051503E-3</v>
      </c>
      <c r="I1889" t="s">
        <v>373</v>
      </c>
    </row>
    <row r="1890" spans="1:9" x14ac:dyDescent="0.25">
      <c r="A1890" t="s">
        <v>362</v>
      </c>
      <c r="B1890" t="s">
        <v>3213</v>
      </c>
      <c r="C1890" t="s">
        <v>2845</v>
      </c>
      <c r="E1890">
        <v>-0.25412833835739129</v>
      </c>
      <c r="F1890">
        <v>0.83849359093805853</v>
      </c>
      <c r="G1890">
        <v>0.47444184695504099</v>
      </c>
      <c r="H1890">
        <v>0.5999239475350896</v>
      </c>
      <c r="I1890" t="s">
        <v>373</v>
      </c>
    </row>
    <row r="1891" spans="1:9" x14ac:dyDescent="0.25">
      <c r="A1891" t="s">
        <v>362</v>
      </c>
      <c r="B1891" t="s">
        <v>3834</v>
      </c>
      <c r="C1891" t="s">
        <v>3835</v>
      </c>
      <c r="E1891">
        <v>-0.996571117153363</v>
      </c>
      <c r="F1891">
        <v>0.50118977355833227</v>
      </c>
      <c r="G1891">
        <v>1.338834104189111E-2</v>
      </c>
      <c r="H1891">
        <v>4.2811511226507733E-2</v>
      </c>
      <c r="I1891" t="s">
        <v>373</v>
      </c>
    </row>
    <row r="1892" spans="1:9" x14ac:dyDescent="0.25">
      <c r="A1892" t="s">
        <v>362</v>
      </c>
      <c r="B1892" t="s">
        <v>3215</v>
      </c>
      <c r="C1892" t="s">
        <v>3216</v>
      </c>
      <c r="E1892">
        <v>-0.17485966991595511</v>
      </c>
      <c r="F1892">
        <v>0.88585368136975451</v>
      </c>
      <c r="G1892">
        <v>0.63441980072142312</v>
      </c>
      <c r="H1892">
        <v>0.73356906814890166</v>
      </c>
      <c r="I1892" t="s">
        <v>373</v>
      </c>
    </row>
    <row r="1893" spans="1:9" x14ac:dyDescent="0.25">
      <c r="A1893" t="s">
        <v>362</v>
      </c>
      <c r="B1893" t="s">
        <v>615</v>
      </c>
      <c r="C1893" t="s">
        <v>616</v>
      </c>
      <c r="E1893">
        <v>0.58688274393209194</v>
      </c>
      <c r="F1893">
        <v>1.501997846034218</v>
      </c>
      <c r="G1893">
        <v>0.1412792206258362</v>
      </c>
      <c r="H1893">
        <v>0.25329345983632068</v>
      </c>
      <c r="I1893" t="s">
        <v>373</v>
      </c>
    </row>
    <row r="1894" spans="1:9" x14ac:dyDescent="0.25">
      <c r="A1894" t="s">
        <v>362</v>
      </c>
      <c r="B1894" t="s">
        <v>3836</v>
      </c>
      <c r="C1894" t="s">
        <v>3837</v>
      </c>
      <c r="E1894">
        <v>2.385106105624033</v>
      </c>
      <c r="F1894">
        <v>5.2238233297913741</v>
      </c>
      <c r="G1894">
        <v>3.3822850210239718E-5</v>
      </c>
      <c r="H1894">
        <v>1.0829284173048831E-3</v>
      </c>
      <c r="I1894" t="s">
        <v>373</v>
      </c>
    </row>
    <row r="1895" spans="1:9" x14ac:dyDescent="0.25">
      <c r="A1895" t="s">
        <v>362</v>
      </c>
      <c r="B1895" t="s">
        <v>3838</v>
      </c>
      <c r="C1895" t="s">
        <v>3839</v>
      </c>
      <c r="E1895">
        <v>2.963026711607629</v>
      </c>
      <c r="F1895">
        <v>7.7975814186046701</v>
      </c>
      <c r="G1895">
        <v>3.9434998353775896E-3</v>
      </c>
      <c r="H1895">
        <v>1.7596772598751559E-2</v>
      </c>
      <c r="I1895" t="s">
        <v>373</v>
      </c>
    </row>
    <row r="1896" spans="1:9" x14ac:dyDescent="0.25">
      <c r="A1896" t="s">
        <v>362</v>
      </c>
      <c r="B1896" t="s">
        <v>3840</v>
      </c>
      <c r="C1896" t="s">
        <v>3841</v>
      </c>
      <c r="E1896">
        <v>0.72936327516382338</v>
      </c>
      <c r="F1896">
        <v>1.6579072226910521</v>
      </c>
      <c r="G1896">
        <v>5.9720983180203267E-2</v>
      </c>
      <c r="H1896">
        <v>0.1322999119892822</v>
      </c>
      <c r="I1896" t="s">
        <v>373</v>
      </c>
    </row>
    <row r="1897" spans="1:9" x14ac:dyDescent="0.25">
      <c r="A1897" t="s">
        <v>362</v>
      </c>
      <c r="B1897" t="s">
        <v>620</v>
      </c>
      <c r="C1897" t="s">
        <v>621</v>
      </c>
      <c r="E1897">
        <v>-1.042206441428865</v>
      </c>
      <c r="F1897">
        <v>0.48558425846235248</v>
      </c>
      <c r="G1897">
        <v>2.7227817591350868E-4</v>
      </c>
      <c r="H1897">
        <v>3.2935817905682262E-3</v>
      </c>
      <c r="I1897" t="s">
        <v>373</v>
      </c>
    </row>
    <row r="1898" spans="1:9" x14ac:dyDescent="0.25">
      <c r="A1898" t="s">
        <v>362</v>
      </c>
      <c r="B1898" t="s">
        <v>623</v>
      </c>
      <c r="C1898" t="s">
        <v>3842</v>
      </c>
      <c r="E1898">
        <v>1.766270100985595</v>
      </c>
      <c r="F1898">
        <v>3.401733452284061</v>
      </c>
      <c r="G1898">
        <v>1.164832021387343E-2</v>
      </c>
      <c r="H1898">
        <v>3.8853533205079477E-2</v>
      </c>
      <c r="I1898" t="s">
        <v>373</v>
      </c>
    </row>
    <row r="1899" spans="1:9" x14ac:dyDescent="0.25">
      <c r="A1899" t="s">
        <v>362</v>
      </c>
      <c r="B1899" t="s">
        <v>3843</v>
      </c>
      <c r="C1899" t="s">
        <v>3844</v>
      </c>
      <c r="E1899">
        <v>0.84939316646339091</v>
      </c>
      <c r="F1899">
        <v>1.8017429077828579</v>
      </c>
      <c r="G1899">
        <v>6.8121592946900956E-4</v>
      </c>
      <c r="H1899">
        <v>5.2176193453582834E-3</v>
      </c>
      <c r="I1899" t="s">
        <v>373</v>
      </c>
    </row>
    <row r="1900" spans="1:9" x14ac:dyDescent="0.25">
      <c r="A1900" t="s">
        <v>362</v>
      </c>
      <c r="B1900" t="s">
        <v>3845</v>
      </c>
      <c r="C1900" t="s">
        <v>3846</v>
      </c>
      <c r="E1900">
        <v>-0.71191470309613436</v>
      </c>
      <c r="F1900">
        <v>0.6105093506001823</v>
      </c>
      <c r="G1900">
        <v>8.896579719848462E-3</v>
      </c>
      <c r="H1900">
        <v>3.1787067753479913E-2</v>
      </c>
      <c r="I1900" t="s">
        <v>373</v>
      </c>
    </row>
    <row r="1901" spans="1:9" x14ac:dyDescent="0.25">
      <c r="A1901" t="s">
        <v>362</v>
      </c>
      <c r="B1901" t="s">
        <v>3847</v>
      </c>
      <c r="C1901" t="s">
        <v>3848</v>
      </c>
      <c r="E1901">
        <v>1.4138453183503941</v>
      </c>
      <c r="F1901">
        <v>2.66446395863872</v>
      </c>
      <c r="G1901">
        <v>3.905662936140447E-5</v>
      </c>
      <c r="H1901">
        <v>1.1203673108242879E-3</v>
      </c>
      <c r="I1901" t="s">
        <v>373</v>
      </c>
    </row>
    <row r="1902" spans="1:9" x14ac:dyDescent="0.25">
      <c r="A1902" t="s">
        <v>362</v>
      </c>
      <c r="B1902" t="s">
        <v>3849</v>
      </c>
      <c r="C1902" t="s">
        <v>3850</v>
      </c>
      <c r="E1902">
        <v>1.4648210429008901</v>
      </c>
      <c r="F1902">
        <v>2.7602922889397661</v>
      </c>
      <c r="G1902">
        <v>4.0570046871992473E-5</v>
      </c>
      <c r="H1902">
        <v>1.1314535294300119E-3</v>
      </c>
      <c r="I1902" t="s">
        <v>373</v>
      </c>
    </row>
    <row r="1903" spans="1:9" x14ac:dyDescent="0.25">
      <c r="A1903" t="s">
        <v>362</v>
      </c>
      <c r="B1903" t="s">
        <v>3218</v>
      </c>
      <c r="C1903" t="s">
        <v>3219</v>
      </c>
      <c r="E1903">
        <v>-0.23272020972491689</v>
      </c>
      <c r="F1903">
        <v>0.85102875848092108</v>
      </c>
      <c r="G1903">
        <v>0.63345772211465612</v>
      </c>
      <c r="H1903">
        <v>0.73356906814890166</v>
      </c>
      <c r="I1903" t="s">
        <v>373</v>
      </c>
    </row>
    <row r="1904" spans="1:9" x14ac:dyDescent="0.25">
      <c r="A1904" t="s">
        <v>362</v>
      </c>
      <c r="B1904" t="s">
        <v>3851</v>
      </c>
      <c r="C1904" t="s">
        <v>3852</v>
      </c>
      <c r="E1904">
        <v>-1.7151051204989669</v>
      </c>
      <c r="F1904">
        <v>0.30458037217286721</v>
      </c>
      <c r="G1904">
        <v>4.3219390201499563E-2</v>
      </c>
      <c r="H1904">
        <v>0.10532103825802321</v>
      </c>
      <c r="I1904" t="s">
        <v>373</v>
      </c>
    </row>
    <row r="1905" spans="1:9" x14ac:dyDescent="0.25">
      <c r="A1905" t="s">
        <v>362</v>
      </c>
      <c r="B1905" t="s">
        <v>2416</v>
      </c>
      <c r="C1905" t="s">
        <v>3221</v>
      </c>
      <c r="E1905">
        <v>-1.895549975661426</v>
      </c>
      <c r="F1905">
        <v>0.2687711187478718</v>
      </c>
      <c r="G1905">
        <v>8.7664583412670836E-3</v>
      </c>
      <c r="H1905">
        <v>3.1434014909400537E-2</v>
      </c>
      <c r="I1905" t="s">
        <v>373</v>
      </c>
    </row>
    <row r="1906" spans="1:9" x14ac:dyDescent="0.25">
      <c r="A1906" t="s">
        <v>362</v>
      </c>
      <c r="B1906" t="s">
        <v>3853</v>
      </c>
      <c r="C1906" t="s">
        <v>3854</v>
      </c>
      <c r="E1906">
        <v>-0.53008541417551702</v>
      </c>
      <c r="F1906">
        <v>0.69251373284670115</v>
      </c>
      <c r="G1906">
        <v>0.18928624916918069</v>
      </c>
      <c r="H1906">
        <v>0.31464138106930051</v>
      </c>
      <c r="I1906" t="s">
        <v>373</v>
      </c>
    </row>
    <row r="1907" spans="1:9" x14ac:dyDescent="0.25">
      <c r="A1907" t="s">
        <v>362</v>
      </c>
      <c r="B1907" t="s">
        <v>3855</v>
      </c>
      <c r="C1907" t="s">
        <v>3856</v>
      </c>
      <c r="E1907">
        <v>-1.317894736010321</v>
      </c>
      <c r="F1907">
        <v>0.40111984919166638</v>
      </c>
      <c r="G1907">
        <v>8.3978063910128201E-3</v>
      </c>
      <c r="H1907">
        <v>3.029964692884882E-2</v>
      </c>
      <c r="I1907" t="s">
        <v>373</v>
      </c>
    </row>
    <row r="1908" spans="1:9" x14ac:dyDescent="0.25">
      <c r="A1908" t="s">
        <v>362</v>
      </c>
      <c r="B1908" t="s">
        <v>3223</v>
      </c>
      <c r="C1908" t="s">
        <v>3224</v>
      </c>
      <c r="E1908">
        <v>1.6306522029832169</v>
      </c>
      <c r="F1908">
        <v>3.0965295270509401</v>
      </c>
      <c r="G1908">
        <v>0.30060693642501152</v>
      </c>
      <c r="H1908">
        <v>0.43867640141091779</v>
      </c>
      <c r="I1908" t="s">
        <v>373</v>
      </c>
    </row>
    <row r="1909" spans="1:9" x14ac:dyDescent="0.25">
      <c r="A1909" t="s">
        <v>362</v>
      </c>
      <c r="B1909" t="s">
        <v>3226</v>
      </c>
      <c r="C1909" t="s">
        <v>3227</v>
      </c>
      <c r="E1909">
        <v>-1.733336144406614</v>
      </c>
      <c r="F1909">
        <v>0.3007556730012832</v>
      </c>
      <c r="G1909">
        <v>4.8754422269352889E-3</v>
      </c>
      <c r="H1909">
        <v>2.0741288117978939E-2</v>
      </c>
      <c r="I1909" t="s">
        <v>373</v>
      </c>
    </row>
    <row r="1910" spans="1:9" x14ac:dyDescent="0.25">
      <c r="A1910" t="s">
        <v>362</v>
      </c>
      <c r="B1910" t="s">
        <v>3857</v>
      </c>
      <c r="C1910" t="s">
        <v>3858</v>
      </c>
      <c r="E1910">
        <v>-1.8018748051033271</v>
      </c>
      <c r="F1910">
        <v>0.28680164319011692</v>
      </c>
      <c r="G1910">
        <v>4.5794572744622313E-4</v>
      </c>
      <c r="H1910">
        <v>4.1466883566989307E-3</v>
      </c>
      <c r="I1910" t="s">
        <v>373</v>
      </c>
    </row>
    <row r="1911" spans="1:9" x14ac:dyDescent="0.25">
      <c r="A1911" t="s">
        <v>362</v>
      </c>
      <c r="B1911" t="s">
        <v>3859</v>
      </c>
      <c r="C1911" t="s">
        <v>3860</v>
      </c>
      <c r="E1911">
        <v>-1.521574644214529</v>
      </c>
      <c r="F1911">
        <v>0.34830554740482489</v>
      </c>
      <c r="G1911">
        <v>1.9408661964633651E-2</v>
      </c>
      <c r="H1911">
        <v>5.6811360386274601E-2</v>
      </c>
      <c r="I1911" t="s">
        <v>373</v>
      </c>
    </row>
    <row r="1912" spans="1:9" x14ac:dyDescent="0.25">
      <c r="A1912" t="s">
        <v>362</v>
      </c>
      <c r="B1912" t="s">
        <v>3861</v>
      </c>
      <c r="C1912" t="s">
        <v>3862</v>
      </c>
      <c r="E1912">
        <v>-2.218102088522893</v>
      </c>
      <c r="F1912">
        <v>0.21492391249683601</v>
      </c>
      <c r="G1912">
        <v>1.040939317151783E-3</v>
      </c>
      <c r="H1912">
        <v>7.0615072595972342E-3</v>
      </c>
      <c r="I1912" t="s">
        <v>373</v>
      </c>
    </row>
    <row r="1913" spans="1:9" x14ac:dyDescent="0.25">
      <c r="A1913" t="s">
        <v>362</v>
      </c>
      <c r="B1913" t="s">
        <v>3235</v>
      </c>
      <c r="C1913" t="s">
        <v>3236</v>
      </c>
      <c r="E1913">
        <v>-0.94603449310542498</v>
      </c>
      <c r="F1913">
        <v>0.519057225088426</v>
      </c>
      <c r="G1913">
        <v>5.9213178132330513E-2</v>
      </c>
      <c r="H1913">
        <v>0.13181825021033219</v>
      </c>
      <c r="I1913" t="s">
        <v>373</v>
      </c>
    </row>
    <row r="1914" spans="1:9" x14ac:dyDescent="0.25">
      <c r="A1914" t="s">
        <v>362</v>
      </c>
      <c r="B1914" t="s">
        <v>3863</v>
      </c>
      <c r="C1914" t="s">
        <v>3864</v>
      </c>
      <c r="E1914">
        <v>-1.405860367657511</v>
      </c>
      <c r="F1914">
        <v>0.37739301663422142</v>
      </c>
      <c r="G1914">
        <v>1.551592210927717E-2</v>
      </c>
      <c r="H1914">
        <v>4.6963053012027238E-2</v>
      </c>
      <c r="I1914" t="s">
        <v>373</v>
      </c>
    </row>
    <row r="1915" spans="1:9" x14ac:dyDescent="0.25">
      <c r="A1915" t="s">
        <v>362</v>
      </c>
      <c r="B1915" t="s">
        <v>3865</v>
      </c>
      <c r="C1915" t="s">
        <v>3866</v>
      </c>
      <c r="E1915">
        <v>1.827741319350314</v>
      </c>
      <c r="F1915">
        <v>3.549808797936306</v>
      </c>
      <c r="G1915">
        <v>1.3452647010675179E-2</v>
      </c>
      <c r="H1915">
        <v>4.2839027190853932E-2</v>
      </c>
      <c r="I1915" t="s">
        <v>373</v>
      </c>
    </row>
    <row r="1916" spans="1:9" x14ac:dyDescent="0.25">
      <c r="A1916" t="s">
        <v>362</v>
      </c>
      <c r="B1916" t="s">
        <v>3619</v>
      </c>
      <c r="C1916" t="s">
        <v>3620</v>
      </c>
      <c r="E1916">
        <v>-0.43214225981419352</v>
      </c>
      <c r="F1916">
        <v>0.74116041770078156</v>
      </c>
      <c r="G1916">
        <v>0.22513238303333219</v>
      </c>
      <c r="H1916">
        <v>0.35708201037198339</v>
      </c>
      <c r="I1916" t="s">
        <v>373</v>
      </c>
    </row>
    <row r="1917" spans="1:9" x14ac:dyDescent="0.25">
      <c r="A1917" t="s">
        <v>362</v>
      </c>
      <c r="B1917" t="s">
        <v>3867</v>
      </c>
      <c r="C1917" t="s">
        <v>3618</v>
      </c>
      <c r="E1917">
        <v>-3.743682231429049</v>
      </c>
      <c r="F1917">
        <v>7.4651640180753653E-2</v>
      </c>
      <c r="G1917">
        <v>3.9847233084424937E-3</v>
      </c>
      <c r="H1917">
        <v>1.7702045140160459E-2</v>
      </c>
      <c r="I1917" t="s">
        <v>373</v>
      </c>
    </row>
    <row r="1918" spans="1:9" x14ac:dyDescent="0.25">
      <c r="A1918" t="s">
        <v>362</v>
      </c>
      <c r="B1918" t="s">
        <v>3610</v>
      </c>
      <c r="C1918" t="s">
        <v>3611</v>
      </c>
      <c r="E1918">
        <v>-0.37758661746659539</v>
      </c>
      <c r="F1918">
        <v>0.7697241313412827</v>
      </c>
      <c r="G1918">
        <v>4.02434986990408E-2</v>
      </c>
      <c r="H1918">
        <v>9.9764130108239424E-2</v>
      </c>
      <c r="I1918" t="s">
        <v>373</v>
      </c>
    </row>
    <row r="1919" spans="1:9" x14ac:dyDescent="0.25">
      <c r="A1919" t="s">
        <v>362</v>
      </c>
      <c r="B1919" t="s">
        <v>3238</v>
      </c>
      <c r="C1919" t="s">
        <v>488</v>
      </c>
      <c r="E1919">
        <v>-2.0052189709124879</v>
      </c>
      <c r="F1919">
        <v>0.249097255087739</v>
      </c>
      <c r="G1919">
        <v>7.5631975765821794E-3</v>
      </c>
      <c r="H1919">
        <v>2.802011205493914E-2</v>
      </c>
      <c r="I1919" t="s">
        <v>373</v>
      </c>
    </row>
    <row r="1920" spans="1:9" x14ac:dyDescent="0.25">
      <c r="A1920" t="s">
        <v>362</v>
      </c>
      <c r="B1920" t="s">
        <v>3636</v>
      </c>
      <c r="C1920" t="s">
        <v>3637</v>
      </c>
      <c r="E1920">
        <v>-0.65710963270771283</v>
      </c>
      <c r="F1920">
        <v>0.63414750794668329</v>
      </c>
      <c r="G1920">
        <v>5.1745431160717871E-2</v>
      </c>
      <c r="H1920">
        <v>0.1213841422555158</v>
      </c>
      <c r="I1920" t="s">
        <v>373</v>
      </c>
    </row>
    <row r="1921" spans="1:9" x14ac:dyDescent="0.25">
      <c r="A1921" t="s">
        <v>362</v>
      </c>
      <c r="B1921" t="s">
        <v>436</v>
      </c>
      <c r="C1921" t="s">
        <v>500</v>
      </c>
      <c r="E1921">
        <v>1.0675967503110251</v>
      </c>
      <c r="F1921">
        <v>2.0959390303307281</v>
      </c>
      <c r="G1921">
        <v>3.7278727627433651E-3</v>
      </c>
      <c r="H1921">
        <v>1.6859388530605129E-2</v>
      </c>
      <c r="I1921" t="s">
        <v>373</v>
      </c>
    </row>
    <row r="1922" spans="1:9" x14ac:dyDescent="0.25">
      <c r="A1922" t="s">
        <v>362</v>
      </c>
      <c r="B1922" t="s">
        <v>454</v>
      </c>
      <c r="C1922" t="s">
        <v>626</v>
      </c>
      <c r="E1922">
        <v>-0.55437872810092126</v>
      </c>
      <c r="F1922">
        <v>0.68095023467012483</v>
      </c>
      <c r="G1922">
        <v>5.8413761054710647E-2</v>
      </c>
      <c r="H1922">
        <v>0.13061785322701441</v>
      </c>
      <c r="I1922" t="s">
        <v>373</v>
      </c>
    </row>
    <row r="1923" spans="1:9" x14ac:dyDescent="0.25">
      <c r="A1923" t="s">
        <v>362</v>
      </c>
      <c r="B1923" t="s">
        <v>464</v>
      </c>
      <c r="C1923" t="s">
        <v>3868</v>
      </c>
      <c r="E1923">
        <v>-4.7041231846544143E-2</v>
      </c>
      <c r="F1923">
        <v>0.96791936361644182</v>
      </c>
      <c r="G1923">
        <v>0.94700975048868496</v>
      </c>
      <c r="H1923">
        <v>0.96724088452760915</v>
      </c>
      <c r="I1923" t="s">
        <v>373</v>
      </c>
    </row>
    <row r="1924" spans="1:9" x14ac:dyDescent="0.25">
      <c r="A1924" t="s">
        <v>362</v>
      </c>
      <c r="B1924" t="s">
        <v>3869</v>
      </c>
      <c r="C1924" t="s">
        <v>3870</v>
      </c>
      <c r="E1924">
        <v>-2.1592131294524139</v>
      </c>
      <c r="F1924">
        <v>0.22387834151452571</v>
      </c>
      <c r="G1924">
        <v>8.5452659240033493E-4</v>
      </c>
      <c r="H1924">
        <v>6.2140450984881843E-3</v>
      </c>
      <c r="I1924" t="s">
        <v>373</v>
      </c>
    </row>
    <row r="1925" spans="1:9" x14ac:dyDescent="0.25">
      <c r="A1925" t="s">
        <v>362</v>
      </c>
      <c r="B1925" t="s">
        <v>1175</v>
      </c>
      <c r="C1925" t="s">
        <v>1176</v>
      </c>
      <c r="E1925">
        <v>1.2709930466318471</v>
      </c>
      <c r="F1925">
        <v>2.4132762081279822</v>
      </c>
      <c r="G1925">
        <v>6.135608425443876E-2</v>
      </c>
      <c r="H1925">
        <v>0.13450111046169541</v>
      </c>
      <c r="I1925" t="s">
        <v>373</v>
      </c>
    </row>
    <row r="1926" spans="1:9" x14ac:dyDescent="0.25">
      <c r="A1926" t="s">
        <v>362</v>
      </c>
      <c r="B1926" t="s">
        <v>3871</v>
      </c>
      <c r="C1926" t="s">
        <v>3872</v>
      </c>
      <c r="E1926">
        <v>-1.259555490571074</v>
      </c>
      <c r="F1926">
        <v>0.4176726291957823</v>
      </c>
      <c r="G1926">
        <v>3.2217271701005371E-2</v>
      </c>
      <c r="H1926">
        <v>8.5346017909787311E-2</v>
      </c>
      <c r="I1926" t="s">
        <v>373</v>
      </c>
    </row>
    <row r="1927" spans="1:9" x14ac:dyDescent="0.25">
      <c r="A1927" t="s">
        <v>362</v>
      </c>
      <c r="B1927" t="s">
        <v>3873</v>
      </c>
      <c r="C1927" t="s">
        <v>2583</v>
      </c>
      <c r="E1927">
        <v>0.41955105142225052</v>
      </c>
      <c r="F1927">
        <v>1.337511273308394</v>
      </c>
      <c r="G1927">
        <v>0.24601310690561479</v>
      </c>
      <c r="H1927">
        <v>0.38058113918834702</v>
      </c>
      <c r="I1927" t="s">
        <v>373</v>
      </c>
    </row>
    <row r="1928" spans="1:9" x14ac:dyDescent="0.25">
      <c r="A1928" t="s">
        <v>362</v>
      </c>
      <c r="B1928" t="s">
        <v>3874</v>
      </c>
      <c r="C1928" t="s">
        <v>3875</v>
      </c>
      <c r="E1928">
        <v>1.3959398147572839</v>
      </c>
      <c r="F1928">
        <v>2.6315992647328481</v>
      </c>
      <c r="G1928">
        <v>8.7304717896636273E-4</v>
      </c>
      <c r="H1928">
        <v>6.2140450984881843E-3</v>
      </c>
      <c r="I1928" t="s">
        <v>373</v>
      </c>
    </row>
    <row r="1929" spans="1:9" x14ac:dyDescent="0.25">
      <c r="A1929" t="s">
        <v>362</v>
      </c>
      <c r="B1929" t="s">
        <v>1054</v>
      </c>
      <c r="C1929" t="s">
        <v>1055</v>
      </c>
      <c r="E1929">
        <v>0.56413891503682412</v>
      </c>
      <c r="F1929">
        <v>1.4785047875260731</v>
      </c>
      <c r="G1929">
        <v>0.23530665504851411</v>
      </c>
      <c r="H1929">
        <v>0.3684296509830125</v>
      </c>
      <c r="I1929" t="s">
        <v>373</v>
      </c>
    </row>
    <row r="1930" spans="1:9" x14ac:dyDescent="0.25">
      <c r="A1930" t="s">
        <v>362</v>
      </c>
      <c r="B1930" t="s">
        <v>3876</v>
      </c>
      <c r="C1930" t="s">
        <v>3877</v>
      </c>
      <c r="E1930">
        <v>-0.68835842425125249</v>
      </c>
      <c r="F1930">
        <v>0.62055955432332521</v>
      </c>
      <c r="G1930">
        <v>7.8115436192155774E-2</v>
      </c>
      <c r="H1930">
        <v>0.1613742755903794</v>
      </c>
      <c r="I1930" t="s">
        <v>373</v>
      </c>
    </row>
    <row r="1931" spans="1:9" x14ac:dyDescent="0.25">
      <c r="A1931" t="s">
        <v>362</v>
      </c>
      <c r="B1931" t="s">
        <v>3878</v>
      </c>
      <c r="C1931" t="s">
        <v>3879</v>
      </c>
      <c r="E1931">
        <v>1.2806800230804489</v>
      </c>
      <c r="F1931">
        <v>2.4295346748825062</v>
      </c>
      <c r="G1931">
        <v>0.30883012223363721</v>
      </c>
      <c r="H1931">
        <v>0.44549632575082149</v>
      </c>
      <c r="I1931" t="s">
        <v>373</v>
      </c>
    </row>
    <row r="1932" spans="1:9" x14ac:dyDescent="0.25">
      <c r="A1932" t="s">
        <v>362</v>
      </c>
      <c r="B1932" t="s">
        <v>628</v>
      </c>
      <c r="C1932" t="s">
        <v>629</v>
      </c>
      <c r="E1932">
        <v>-3.0924289267757139</v>
      </c>
      <c r="F1932">
        <v>0.1172427869994289</v>
      </c>
      <c r="G1932">
        <v>4.6309699686992427E-5</v>
      </c>
      <c r="H1932">
        <v>1.2235510127826419E-3</v>
      </c>
      <c r="I1932" t="s">
        <v>373</v>
      </c>
    </row>
    <row r="1933" spans="1:9" x14ac:dyDescent="0.25">
      <c r="A1933" t="s">
        <v>362</v>
      </c>
      <c r="B1933" t="s">
        <v>958</v>
      </c>
      <c r="C1933" t="s">
        <v>909</v>
      </c>
      <c r="E1933">
        <v>-2.6266617998233639</v>
      </c>
      <c r="F1933">
        <v>0.16191832770712711</v>
      </c>
      <c r="G1933">
        <v>5.7039770974486462E-3</v>
      </c>
      <c r="H1933">
        <v>2.290717202335376E-2</v>
      </c>
      <c r="I1933" t="s">
        <v>373</v>
      </c>
    </row>
    <row r="1934" spans="1:9" x14ac:dyDescent="0.25">
      <c r="A1934" t="s">
        <v>362</v>
      </c>
      <c r="B1934" t="s">
        <v>3880</v>
      </c>
      <c r="C1934" t="s">
        <v>557</v>
      </c>
      <c r="E1934">
        <v>-2.419953400789574</v>
      </c>
      <c r="F1934">
        <v>0.18686219165148441</v>
      </c>
      <c r="G1934">
        <v>1.6072669561820501E-6</v>
      </c>
      <c r="H1934">
        <v>2.0171200300084729E-4</v>
      </c>
      <c r="I1934" t="s">
        <v>373</v>
      </c>
    </row>
    <row r="1935" spans="1:9" x14ac:dyDescent="0.25">
      <c r="A1935" t="s">
        <v>362</v>
      </c>
      <c r="B1935" t="s">
        <v>1931</v>
      </c>
      <c r="C1935" t="s">
        <v>3881</v>
      </c>
      <c r="E1935">
        <v>-1.8685722388124699</v>
      </c>
      <c r="F1935">
        <v>0.27384430089765749</v>
      </c>
      <c r="G1935">
        <v>1.489096127271218E-2</v>
      </c>
      <c r="H1935">
        <v>4.6001615747086243E-2</v>
      </c>
      <c r="I1935" t="s">
        <v>373</v>
      </c>
    </row>
    <row r="1936" spans="1:9" x14ac:dyDescent="0.25">
      <c r="A1936" t="s">
        <v>362</v>
      </c>
      <c r="B1936" t="s">
        <v>1916</v>
      </c>
      <c r="C1936" t="s">
        <v>509</v>
      </c>
      <c r="E1936">
        <v>-3.1811755044469758</v>
      </c>
      <c r="F1936">
        <v>0.110248008118168</v>
      </c>
      <c r="G1936">
        <v>3.352356403533678E-6</v>
      </c>
      <c r="H1936">
        <v>3.059787117407102E-4</v>
      </c>
      <c r="I1936" t="s">
        <v>373</v>
      </c>
    </row>
    <row r="1937" spans="1:9" x14ac:dyDescent="0.25">
      <c r="A1937" t="s">
        <v>362</v>
      </c>
      <c r="B1937" t="s">
        <v>634</v>
      </c>
      <c r="C1937" t="s">
        <v>635</v>
      </c>
      <c r="E1937">
        <v>0.60458937288570636</v>
      </c>
      <c r="F1937">
        <v>1.5205459062254789</v>
      </c>
      <c r="G1937">
        <v>0.28671294647111611</v>
      </c>
      <c r="H1937">
        <v>0.42655329141252751</v>
      </c>
      <c r="I1937" t="s">
        <v>373</v>
      </c>
    </row>
    <row r="1938" spans="1:9" x14ac:dyDescent="0.25">
      <c r="A1938" t="s">
        <v>362</v>
      </c>
      <c r="B1938" t="s">
        <v>637</v>
      </c>
      <c r="C1938" t="s">
        <v>638</v>
      </c>
      <c r="E1938">
        <v>-0.77082418889776383</v>
      </c>
      <c r="F1938">
        <v>0.58608255924683283</v>
      </c>
      <c r="G1938">
        <v>0.4595132003103759</v>
      </c>
      <c r="H1938">
        <v>0.58696088182139616</v>
      </c>
      <c r="I1938" t="s">
        <v>373</v>
      </c>
    </row>
    <row r="1939" spans="1:9" x14ac:dyDescent="0.25">
      <c r="A1939" t="s">
        <v>362</v>
      </c>
      <c r="B1939" t="s">
        <v>1129</v>
      </c>
      <c r="C1939" t="s">
        <v>521</v>
      </c>
      <c r="E1939">
        <v>-0.56633765764612354</v>
      </c>
      <c r="F1939">
        <v>0.67532896542604182</v>
      </c>
      <c r="G1939">
        <v>0.60697360355976349</v>
      </c>
      <c r="H1939">
        <v>0.71108692879113489</v>
      </c>
      <c r="I1939" t="s">
        <v>373</v>
      </c>
    </row>
    <row r="1940" spans="1:9" x14ac:dyDescent="0.25">
      <c r="A1940" t="s">
        <v>362</v>
      </c>
      <c r="B1940" t="s">
        <v>645</v>
      </c>
      <c r="C1940" t="s">
        <v>646</v>
      </c>
      <c r="E1940">
        <v>-1.827991305140193</v>
      </c>
      <c r="F1940">
        <v>0.2816565046115726</v>
      </c>
      <c r="G1940">
        <v>7.0030416208550994E-2</v>
      </c>
      <c r="H1940">
        <v>0.14875086048210931</v>
      </c>
      <c r="I1940" t="s">
        <v>373</v>
      </c>
    </row>
    <row r="1941" spans="1:9" x14ac:dyDescent="0.25">
      <c r="A1941" t="s">
        <v>362</v>
      </c>
      <c r="B1941" t="s">
        <v>654</v>
      </c>
      <c r="C1941" t="s">
        <v>655</v>
      </c>
      <c r="E1941">
        <v>-2.9737987947794222</v>
      </c>
      <c r="F1941">
        <v>0.1272909013367915</v>
      </c>
      <c r="G1941">
        <v>5.308835814438706E-4</v>
      </c>
      <c r="H1941">
        <v>4.389307818733439E-3</v>
      </c>
      <c r="I1941" t="s">
        <v>373</v>
      </c>
    </row>
    <row r="1942" spans="1:9" x14ac:dyDescent="0.25">
      <c r="A1942" t="s">
        <v>362</v>
      </c>
      <c r="B1942" t="s">
        <v>657</v>
      </c>
      <c r="C1942" t="s">
        <v>658</v>
      </c>
      <c r="E1942">
        <v>-2.404690514104546</v>
      </c>
      <c r="F1942">
        <v>0.1888495807256779</v>
      </c>
      <c r="G1942">
        <v>9.7624735542800936E-7</v>
      </c>
      <c r="H1942">
        <v>1.4573769161738839E-4</v>
      </c>
      <c r="I1942" t="s">
        <v>373</v>
      </c>
    </row>
    <row r="1943" spans="1:9" x14ac:dyDescent="0.25">
      <c r="A1943" t="s">
        <v>362</v>
      </c>
      <c r="B1943" t="s">
        <v>660</v>
      </c>
      <c r="C1943" t="s">
        <v>661</v>
      </c>
      <c r="E1943">
        <v>0.68881231716470737</v>
      </c>
      <c r="F1943">
        <v>1.611955947049061</v>
      </c>
      <c r="G1943">
        <v>8.5849946576719779E-2</v>
      </c>
      <c r="H1943">
        <v>0.17338390726280301</v>
      </c>
      <c r="I1943" t="s">
        <v>373</v>
      </c>
    </row>
    <row r="1944" spans="1:9" x14ac:dyDescent="0.25">
      <c r="A1944" t="s">
        <v>362</v>
      </c>
      <c r="B1944" t="s">
        <v>1941</v>
      </c>
      <c r="C1944" t="s">
        <v>664</v>
      </c>
      <c r="E1944">
        <v>0.16978534991525521</v>
      </c>
      <c r="F1944">
        <v>1.124891106325467</v>
      </c>
      <c r="G1944">
        <v>0.73209662224737271</v>
      </c>
      <c r="H1944">
        <v>0.81669445415151365</v>
      </c>
      <c r="I1944" t="s">
        <v>373</v>
      </c>
    </row>
    <row r="1945" spans="1:9" x14ac:dyDescent="0.25">
      <c r="A1945" t="s">
        <v>362</v>
      </c>
      <c r="B1945" t="s">
        <v>3241</v>
      </c>
      <c r="C1945" t="s">
        <v>888</v>
      </c>
      <c r="E1945">
        <v>-1.41399644661903</v>
      </c>
      <c r="F1945">
        <v>0.37527069867518992</v>
      </c>
      <c r="G1945">
        <v>1.894843384950484E-3</v>
      </c>
      <c r="H1945">
        <v>1.080922021869481E-2</v>
      </c>
      <c r="I1945" t="s">
        <v>373</v>
      </c>
    </row>
    <row r="1946" spans="1:9" x14ac:dyDescent="0.25">
      <c r="A1946" t="s">
        <v>362</v>
      </c>
      <c r="B1946" t="s">
        <v>666</v>
      </c>
      <c r="C1946" t="s">
        <v>667</v>
      </c>
      <c r="E1946">
        <v>1.7154923563470761</v>
      </c>
      <c r="F1946">
        <v>3.284087022174202</v>
      </c>
      <c r="G1946">
        <v>2.30153955376029E-4</v>
      </c>
      <c r="H1946">
        <v>2.9683780583357809E-3</v>
      </c>
      <c r="I1946" t="s">
        <v>373</v>
      </c>
    </row>
    <row r="1947" spans="1:9" x14ac:dyDescent="0.25">
      <c r="A1947" t="s">
        <v>362</v>
      </c>
      <c r="B1947" t="s">
        <v>669</v>
      </c>
      <c r="C1947" t="s">
        <v>670</v>
      </c>
      <c r="E1947">
        <v>0.28291466991766823</v>
      </c>
      <c r="F1947">
        <v>1.216650396129324</v>
      </c>
      <c r="G1947">
        <v>8.9213240671277325E-2</v>
      </c>
      <c r="H1947">
        <v>0.177960894764153</v>
      </c>
      <c r="I1947" t="s">
        <v>373</v>
      </c>
    </row>
    <row r="1948" spans="1:9" x14ac:dyDescent="0.25">
      <c r="A1948" t="s">
        <v>362</v>
      </c>
      <c r="B1948" t="s">
        <v>672</v>
      </c>
      <c r="C1948" t="s">
        <v>673</v>
      </c>
      <c r="E1948">
        <v>-0.74892279153378161</v>
      </c>
      <c r="F1948">
        <v>0.59504769236782529</v>
      </c>
      <c r="G1948">
        <v>5.4044888274777519E-2</v>
      </c>
      <c r="H1948">
        <v>0.1247380869606359</v>
      </c>
      <c r="I1948" t="s">
        <v>373</v>
      </c>
    </row>
    <row r="1949" spans="1:9" x14ac:dyDescent="0.25">
      <c r="A1949" t="s">
        <v>362</v>
      </c>
      <c r="B1949" t="s">
        <v>675</v>
      </c>
      <c r="C1949" t="s">
        <v>676</v>
      </c>
      <c r="E1949">
        <v>-2.701901545933159</v>
      </c>
      <c r="F1949">
        <v>0.15369034636367279</v>
      </c>
      <c r="G1949">
        <v>8.2925812111906143E-4</v>
      </c>
      <c r="H1949">
        <v>6.1218761294377774E-3</v>
      </c>
      <c r="I1949" t="s">
        <v>373</v>
      </c>
    </row>
    <row r="1950" spans="1:9" x14ac:dyDescent="0.25">
      <c r="A1950" t="s">
        <v>362</v>
      </c>
      <c r="B1950" t="s">
        <v>3243</v>
      </c>
      <c r="C1950" t="s">
        <v>3244</v>
      </c>
      <c r="E1950">
        <v>-1.0232026392729749</v>
      </c>
      <c r="F1950">
        <v>0.49202289719743558</v>
      </c>
      <c r="G1950">
        <v>4.6437506502398068E-3</v>
      </c>
      <c r="H1950">
        <v>1.983968362910964E-2</v>
      </c>
      <c r="I1950" t="s">
        <v>373</v>
      </c>
    </row>
    <row r="1951" spans="1:9" x14ac:dyDescent="0.25">
      <c r="A1951" t="s">
        <v>362</v>
      </c>
      <c r="B1951" t="s">
        <v>678</v>
      </c>
      <c r="C1951" t="s">
        <v>679</v>
      </c>
      <c r="E1951">
        <v>-2.1380975970479108</v>
      </c>
      <c r="F1951">
        <v>0.22717916012234221</v>
      </c>
      <c r="G1951">
        <v>5.2639382789999097E-8</v>
      </c>
      <c r="H1951">
        <v>5.2849940321159101E-5</v>
      </c>
      <c r="I1951" t="s">
        <v>373</v>
      </c>
    </row>
    <row r="1952" spans="1:9" x14ac:dyDescent="0.25">
      <c r="A1952" t="s">
        <v>362</v>
      </c>
      <c r="B1952" t="s">
        <v>684</v>
      </c>
      <c r="C1952" t="s">
        <v>685</v>
      </c>
      <c r="E1952">
        <v>-0.5903874639738963</v>
      </c>
      <c r="F1952">
        <v>0.66416450872255905</v>
      </c>
      <c r="G1952">
        <v>2.1149618536588318E-3</v>
      </c>
      <c r="H1952">
        <v>1.1294796282305669E-2</v>
      </c>
      <c r="I1952" t="s">
        <v>373</v>
      </c>
    </row>
    <row r="1953" spans="1:9" x14ac:dyDescent="0.25">
      <c r="A1953" t="s">
        <v>362</v>
      </c>
      <c r="B1953" t="s">
        <v>3882</v>
      </c>
      <c r="C1953" t="s">
        <v>2701</v>
      </c>
      <c r="E1953">
        <v>4.4493950356515484</v>
      </c>
      <c r="F1953">
        <v>21.847480897422258</v>
      </c>
      <c r="G1953">
        <v>0.25259389914072372</v>
      </c>
      <c r="H1953">
        <v>0.38836795518726891</v>
      </c>
      <c r="I1953" t="s">
        <v>373</v>
      </c>
    </row>
    <row r="1954" spans="1:9" x14ac:dyDescent="0.25">
      <c r="A1954" t="s">
        <v>362</v>
      </c>
      <c r="B1954" t="s">
        <v>687</v>
      </c>
      <c r="C1954" t="s">
        <v>688</v>
      </c>
      <c r="E1954">
        <v>-1.649372991151377</v>
      </c>
      <c r="F1954">
        <v>0.31877867093975298</v>
      </c>
      <c r="G1954">
        <v>2.282972687078807E-7</v>
      </c>
      <c r="H1954">
        <v>7.6403485927570758E-5</v>
      </c>
      <c r="I1954" t="s">
        <v>373</v>
      </c>
    </row>
    <row r="1955" spans="1:9" x14ac:dyDescent="0.25">
      <c r="A1955" t="s">
        <v>362</v>
      </c>
      <c r="B1955" t="s">
        <v>3883</v>
      </c>
      <c r="C1955" t="s">
        <v>3884</v>
      </c>
      <c r="E1955">
        <v>0.68554679524818829</v>
      </c>
      <c r="F1955">
        <v>1.608311431432897</v>
      </c>
      <c r="G1955">
        <v>0.2031320536750893</v>
      </c>
      <c r="H1955">
        <v>0.33161720632486119</v>
      </c>
      <c r="I1955" t="s">
        <v>373</v>
      </c>
    </row>
    <row r="1956" spans="1:9" x14ac:dyDescent="0.25">
      <c r="A1956" t="s">
        <v>362</v>
      </c>
      <c r="B1956" t="s">
        <v>690</v>
      </c>
      <c r="C1956" t="s">
        <v>691</v>
      </c>
      <c r="E1956">
        <v>-0.41190176289896102</v>
      </c>
      <c r="F1956">
        <v>0.75163191798932749</v>
      </c>
      <c r="G1956">
        <v>0.1360570398803389</v>
      </c>
      <c r="H1956">
        <v>0.24581127235153519</v>
      </c>
      <c r="I1956" t="s">
        <v>373</v>
      </c>
    </row>
    <row r="1957" spans="1:9" x14ac:dyDescent="0.25">
      <c r="A1957" t="s">
        <v>362</v>
      </c>
      <c r="B1957" t="s">
        <v>1907</v>
      </c>
      <c r="C1957" t="s">
        <v>542</v>
      </c>
      <c r="E1957">
        <v>-1.970563113960071</v>
      </c>
      <c r="F1957">
        <v>0.25515342028706478</v>
      </c>
      <c r="G1957">
        <v>5.5192752720625154E-4</v>
      </c>
      <c r="H1957">
        <v>4.4866339877933162E-3</v>
      </c>
      <c r="I1957" t="s">
        <v>373</v>
      </c>
    </row>
    <row r="1958" spans="1:9" x14ac:dyDescent="0.25">
      <c r="A1958" t="s">
        <v>362</v>
      </c>
      <c r="B1958" t="s">
        <v>693</v>
      </c>
      <c r="C1958" t="s">
        <v>694</v>
      </c>
      <c r="E1958">
        <v>-1.446016901507468</v>
      </c>
      <c r="F1958">
        <v>0.36703335910229379</v>
      </c>
      <c r="G1958">
        <v>0.12699560535301299</v>
      </c>
      <c r="H1958">
        <v>0.23352305453191391</v>
      </c>
      <c r="I1958" t="s">
        <v>373</v>
      </c>
    </row>
    <row r="1959" spans="1:9" x14ac:dyDescent="0.25">
      <c r="A1959" t="s">
        <v>362</v>
      </c>
      <c r="B1959" t="s">
        <v>696</v>
      </c>
      <c r="C1959" t="s">
        <v>697</v>
      </c>
      <c r="E1959">
        <v>-3.1453935280466219</v>
      </c>
      <c r="F1959">
        <v>0.1130165901321879</v>
      </c>
      <c r="G1959">
        <v>2.306110443727001E-4</v>
      </c>
      <c r="H1959">
        <v>2.9683780583357809E-3</v>
      </c>
      <c r="I1959" t="s">
        <v>373</v>
      </c>
    </row>
    <row r="1960" spans="1:9" x14ac:dyDescent="0.25">
      <c r="A1960" t="s">
        <v>362</v>
      </c>
      <c r="B1960" t="s">
        <v>3885</v>
      </c>
      <c r="C1960" t="s">
        <v>3886</v>
      </c>
      <c r="E1960">
        <v>0.54563015944434123</v>
      </c>
      <c r="F1960">
        <v>1.4596577736689951</v>
      </c>
      <c r="G1960">
        <v>0.56225757648324726</v>
      </c>
      <c r="H1960">
        <v>0.67771272089606582</v>
      </c>
      <c r="I1960" t="s">
        <v>373</v>
      </c>
    </row>
    <row r="1961" spans="1:9" x14ac:dyDescent="0.25">
      <c r="A1961" t="s">
        <v>362</v>
      </c>
      <c r="B1961" t="s">
        <v>3887</v>
      </c>
      <c r="C1961" t="s">
        <v>3888</v>
      </c>
      <c r="E1961">
        <v>0.74553913731755861</v>
      </c>
      <c r="F1961">
        <v>1.676600700495597</v>
      </c>
      <c r="G1961">
        <v>2.5625316949498971E-2</v>
      </c>
      <c r="H1961">
        <v>7.2066717695509722E-2</v>
      </c>
      <c r="I1961" t="s">
        <v>373</v>
      </c>
    </row>
    <row r="1962" spans="1:9" x14ac:dyDescent="0.25">
      <c r="A1962" t="s">
        <v>362</v>
      </c>
      <c r="B1962" t="s">
        <v>3889</v>
      </c>
      <c r="C1962" t="s">
        <v>3890</v>
      </c>
      <c r="E1962">
        <v>0.81685821496415301</v>
      </c>
      <c r="F1962">
        <v>1.76156561678087</v>
      </c>
      <c r="G1962">
        <v>4.5402581912885903E-2</v>
      </c>
      <c r="H1962">
        <v>0.10967927319570291</v>
      </c>
      <c r="I1962" t="s">
        <v>373</v>
      </c>
    </row>
    <row r="1963" spans="1:9" x14ac:dyDescent="0.25">
      <c r="A1963" t="s">
        <v>362</v>
      </c>
      <c r="B1963" t="s">
        <v>3891</v>
      </c>
      <c r="C1963" t="s">
        <v>2602</v>
      </c>
      <c r="E1963">
        <v>0.70521337149116325</v>
      </c>
      <c r="F1963">
        <v>1.630385777521894</v>
      </c>
      <c r="G1963">
        <v>0.2458265361953802</v>
      </c>
      <c r="H1963">
        <v>0.38058113918834702</v>
      </c>
      <c r="I1963" t="s">
        <v>373</v>
      </c>
    </row>
    <row r="1964" spans="1:9" x14ac:dyDescent="0.25">
      <c r="A1964" t="s">
        <v>362</v>
      </c>
      <c r="B1964" t="s">
        <v>948</v>
      </c>
      <c r="C1964" t="s">
        <v>949</v>
      </c>
      <c r="E1964">
        <v>1.7871603198326249</v>
      </c>
      <c r="F1964">
        <v>3.4513488888348709</v>
      </c>
      <c r="G1964">
        <v>0.16780133436802511</v>
      </c>
      <c r="H1964">
        <v>0.2836238042180087</v>
      </c>
      <c r="I1964" t="s">
        <v>373</v>
      </c>
    </row>
    <row r="1965" spans="1:9" x14ac:dyDescent="0.25">
      <c r="A1965" t="s">
        <v>362</v>
      </c>
      <c r="B1965" t="s">
        <v>699</v>
      </c>
      <c r="C1965" t="s">
        <v>700</v>
      </c>
      <c r="E1965">
        <v>0.79058273000650192</v>
      </c>
      <c r="F1965">
        <v>1.7297730073962141</v>
      </c>
      <c r="G1965">
        <v>0.51944837219768258</v>
      </c>
      <c r="H1965">
        <v>0.64306555571698309</v>
      </c>
      <c r="I1965" t="s">
        <v>373</v>
      </c>
    </row>
    <row r="1966" spans="1:9" x14ac:dyDescent="0.25">
      <c r="A1966" t="s">
        <v>362</v>
      </c>
      <c r="B1966" t="s">
        <v>3892</v>
      </c>
      <c r="C1966" t="s">
        <v>3893</v>
      </c>
      <c r="E1966">
        <v>2.0333524042909472</v>
      </c>
      <c r="F1966">
        <v>4.0935496801828437</v>
      </c>
      <c r="G1966">
        <v>4.7429757957531221E-4</v>
      </c>
      <c r="H1966">
        <v>4.2141130079080841E-3</v>
      </c>
      <c r="I1966" t="s">
        <v>373</v>
      </c>
    </row>
    <row r="1967" spans="1:9" x14ac:dyDescent="0.25">
      <c r="A1967" t="s">
        <v>362</v>
      </c>
      <c r="B1967" t="s">
        <v>3894</v>
      </c>
      <c r="C1967" t="s">
        <v>3895</v>
      </c>
      <c r="E1967">
        <v>1.591832495697945</v>
      </c>
      <c r="F1967">
        <v>3.0143198207900279</v>
      </c>
      <c r="G1967">
        <v>3.4460393193216411E-4</v>
      </c>
      <c r="H1967">
        <v>3.641919449051503E-3</v>
      </c>
      <c r="I1967" t="s">
        <v>373</v>
      </c>
    </row>
    <row r="1968" spans="1:9" x14ac:dyDescent="0.25">
      <c r="A1968" t="s">
        <v>362</v>
      </c>
      <c r="B1968" t="s">
        <v>3896</v>
      </c>
      <c r="C1968" t="s">
        <v>3897</v>
      </c>
      <c r="E1968">
        <v>0.48656827182086781</v>
      </c>
      <c r="F1968">
        <v>1.4011081030996511</v>
      </c>
      <c r="G1968">
        <v>8.5922115743355454E-2</v>
      </c>
      <c r="H1968">
        <v>0.17338390726280301</v>
      </c>
      <c r="I1968" t="s">
        <v>373</v>
      </c>
    </row>
    <row r="1969" spans="1:9" x14ac:dyDescent="0.25">
      <c r="A1969" t="s">
        <v>362</v>
      </c>
      <c r="B1969" t="s">
        <v>702</v>
      </c>
      <c r="C1969" t="s">
        <v>703</v>
      </c>
      <c r="E1969">
        <v>-2.4382219191107022</v>
      </c>
      <c r="F1969">
        <v>0.18451091657734539</v>
      </c>
      <c r="G1969">
        <v>2.5582488022274071E-4</v>
      </c>
      <c r="H1969">
        <v>3.1709651820201429E-3</v>
      </c>
      <c r="I1969" t="s">
        <v>373</v>
      </c>
    </row>
    <row r="1970" spans="1:9" x14ac:dyDescent="0.25">
      <c r="A1970" t="s">
        <v>362</v>
      </c>
      <c r="B1970" t="s">
        <v>3898</v>
      </c>
      <c r="C1970" t="s">
        <v>3899</v>
      </c>
      <c r="E1970">
        <v>1.17973950535244</v>
      </c>
      <c r="F1970">
        <v>2.2653586979338951</v>
      </c>
      <c r="G1970">
        <v>1.0124636021893619E-4</v>
      </c>
      <c r="H1970">
        <v>1.694189094330198E-3</v>
      </c>
      <c r="I1970" t="s">
        <v>373</v>
      </c>
    </row>
    <row r="1971" spans="1:9" x14ac:dyDescent="0.25">
      <c r="A1971" t="s">
        <v>362</v>
      </c>
      <c r="B1971" t="s">
        <v>705</v>
      </c>
      <c r="C1971" t="s">
        <v>706</v>
      </c>
      <c r="E1971">
        <v>-0.20213224181932479</v>
      </c>
      <c r="F1971">
        <v>0.86926487697322452</v>
      </c>
      <c r="G1971">
        <v>0.26945830627620337</v>
      </c>
      <c r="H1971">
        <v>0.41052524962262249</v>
      </c>
      <c r="I1971" t="s">
        <v>373</v>
      </c>
    </row>
    <row r="1972" spans="1:9" x14ac:dyDescent="0.25">
      <c r="A1972" t="s">
        <v>362</v>
      </c>
      <c r="B1972" t="s">
        <v>3900</v>
      </c>
      <c r="C1972" t="s">
        <v>3901</v>
      </c>
      <c r="E1972">
        <v>-5.2047761818142288E-2</v>
      </c>
      <c r="F1972">
        <v>0.96456625115457539</v>
      </c>
      <c r="G1972">
        <v>0.85147157289379194</v>
      </c>
      <c r="H1972">
        <v>0.90442877367472607</v>
      </c>
      <c r="I1972" t="s">
        <v>373</v>
      </c>
    </row>
    <row r="1973" spans="1:9" x14ac:dyDescent="0.25">
      <c r="A1973" t="s">
        <v>362</v>
      </c>
      <c r="B1973" t="s">
        <v>3902</v>
      </c>
      <c r="C1973" t="s">
        <v>3903</v>
      </c>
      <c r="E1973">
        <v>0.14099481183259099</v>
      </c>
      <c r="F1973">
        <v>1.102665197697323</v>
      </c>
      <c r="G1973">
        <v>0.59064840384517092</v>
      </c>
      <c r="H1973">
        <v>0.69765999701241366</v>
      </c>
      <c r="I1973" t="s">
        <v>373</v>
      </c>
    </row>
    <row r="1974" spans="1:9" x14ac:dyDescent="0.25">
      <c r="A1974" t="s">
        <v>362</v>
      </c>
      <c r="B1974" t="s">
        <v>479</v>
      </c>
      <c r="C1974" t="s">
        <v>3904</v>
      </c>
      <c r="E1974">
        <v>0.25862153173770991</v>
      </c>
      <c r="F1974">
        <v>1.1963350824442029</v>
      </c>
      <c r="G1974">
        <v>0.39862478527660522</v>
      </c>
      <c r="H1974">
        <v>0.52553199694245434</v>
      </c>
      <c r="I1974" t="s">
        <v>373</v>
      </c>
    </row>
    <row r="1975" spans="1:9" x14ac:dyDescent="0.25">
      <c r="A1975" t="s">
        <v>362</v>
      </c>
      <c r="B1975" t="s">
        <v>3905</v>
      </c>
      <c r="C1975" t="s">
        <v>3906</v>
      </c>
      <c r="E1975">
        <v>-0.1962112863476452</v>
      </c>
      <c r="F1975">
        <v>0.87283975217745313</v>
      </c>
      <c r="G1975">
        <v>0.46826884974065341</v>
      </c>
      <c r="H1975">
        <v>0.59361354184294957</v>
      </c>
      <c r="I1975" t="s">
        <v>373</v>
      </c>
    </row>
    <row r="1976" spans="1:9" x14ac:dyDescent="0.25">
      <c r="A1976" t="s">
        <v>362</v>
      </c>
      <c r="B1976" t="s">
        <v>3907</v>
      </c>
      <c r="C1976" t="s">
        <v>494</v>
      </c>
      <c r="E1976">
        <v>-5.9860197865405772E-2</v>
      </c>
      <c r="F1976">
        <v>0.95935707983712193</v>
      </c>
      <c r="G1976">
        <v>0.83594066949808332</v>
      </c>
      <c r="H1976">
        <v>0.89190694173865626</v>
      </c>
      <c r="I1976" t="s">
        <v>373</v>
      </c>
    </row>
    <row r="1977" spans="1:9" x14ac:dyDescent="0.25">
      <c r="A1977" t="s">
        <v>362</v>
      </c>
      <c r="B1977" t="s">
        <v>1012</v>
      </c>
      <c r="C1977" t="s">
        <v>1013</v>
      </c>
      <c r="E1977">
        <v>0.64378117445326544</v>
      </c>
      <c r="F1977">
        <v>1.5624187573331789</v>
      </c>
      <c r="G1977">
        <v>0.13995245871782819</v>
      </c>
      <c r="H1977">
        <v>0.25226619129748562</v>
      </c>
      <c r="I1977" t="s">
        <v>373</v>
      </c>
    </row>
    <row r="1978" spans="1:9" x14ac:dyDescent="0.25">
      <c r="A1978" t="s">
        <v>362</v>
      </c>
      <c r="B1978" t="s">
        <v>3908</v>
      </c>
      <c r="C1978" t="s">
        <v>3909</v>
      </c>
      <c r="E1978">
        <v>1.333805781260081</v>
      </c>
      <c r="F1978">
        <v>2.5206674226004679</v>
      </c>
      <c r="G1978">
        <v>1.5542180131116129E-2</v>
      </c>
      <c r="H1978">
        <v>4.6963053012027238E-2</v>
      </c>
      <c r="I1978" t="s">
        <v>373</v>
      </c>
    </row>
    <row r="1979" spans="1:9" x14ac:dyDescent="0.25">
      <c r="A1979" t="s">
        <v>362</v>
      </c>
      <c r="B1979" t="s">
        <v>1194</v>
      </c>
      <c r="C1979" t="s">
        <v>1195</v>
      </c>
      <c r="E1979">
        <v>1.81112964133723</v>
      </c>
      <c r="F1979">
        <v>3.5091695165870349</v>
      </c>
      <c r="G1979">
        <v>0.16167807350996369</v>
      </c>
      <c r="H1979">
        <v>0.27606256089116238</v>
      </c>
      <c r="I1979" t="s">
        <v>373</v>
      </c>
    </row>
    <row r="1980" spans="1:9" x14ac:dyDescent="0.25">
      <c r="A1980" t="s">
        <v>362</v>
      </c>
      <c r="B1980" t="s">
        <v>3910</v>
      </c>
      <c r="C1980" t="s">
        <v>3911</v>
      </c>
      <c r="E1980">
        <v>-6.7197254794726824E-2</v>
      </c>
      <c r="F1980">
        <v>0.95449050097208121</v>
      </c>
      <c r="G1980">
        <v>0.83950529484073066</v>
      </c>
      <c r="H1980">
        <v>0.89475935883237112</v>
      </c>
      <c r="I1980" t="s">
        <v>373</v>
      </c>
    </row>
    <row r="1981" spans="1:9" x14ac:dyDescent="0.25">
      <c r="A1981" t="s">
        <v>362</v>
      </c>
      <c r="B1981" t="s">
        <v>972</v>
      </c>
      <c r="C1981" t="s">
        <v>973</v>
      </c>
      <c r="E1981">
        <v>3.0468270117964141E-2</v>
      </c>
      <c r="F1981">
        <v>1.021343579726097</v>
      </c>
      <c r="G1981">
        <v>0.94272763732206522</v>
      </c>
      <c r="H1981">
        <v>0.96578043436431227</v>
      </c>
      <c r="I1981" t="s">
        <v>373</v>
      </c>
    </row>
    <row r="1982" spans="1:9" x14ac:dyDescent="0.25">
      <c r="A1982" t="s">
        <v>362</v>
      </c>
      <c r="B1982" t="s">
        <v>3912</v>
      </c>
      <c r="C1982" t="s">
        <v>3913</v>
      </c>
      <c r="E1982">
        <v>1.8725934917893789</v>
      </c>
      <c r="F1982">
        <v>3.6619027858702111</v>
      </c>
      <c r="G1982">
        <v>1.747303287975299E-3</v>
      </c>
      <c r="H1982">
        <v>1.025902047442807E-2</v>
      </c>
      <c r="I1982" t="s">
        <v>373</v>
      </c>
    </row>
    <row r="1983" spans="1:9" x14ac:dyDescent="0.25">
      <c r="A1983" t="s">
        <v>362</v>
      </c>
      <c r="B1983" t="s">
        <v>3584</v>
      </c>
      <c r="C1983" t="s">
        <v>3914</v>
      </c>
      <c r="E1983">
        <v>0.82327259390130725</v>
      </c>
      <c r="F1983">
        <v>1.769415165995492</v>
      </c>
      <c r="G1983">
        <v>1.4824121741246371E-2</v>
      </c>
      <c r="H1983">
        <v>4.5936476012998023E-2</v>
      </c>
      <c r="I1983" t="s">
        <v>373</v>
      </c>
    </row>
    <row r="1984" spans="1:9" x14ac:dyDescent="0.25">
      <c r="A1984" t="s">
        <v>362</v>
      </c>
      <c r="B1984" t="s">
        <v>3915</v>
      </c>
      <c r="C1984" t="s">
        <v>3916</v>
      </c>
      <c r="E1984">
        <v>0.83423479227813246</v>
      </c>
      <c r="F1984">
        <v>1.782911129135464</v>
      </c>
      <c r="G1984">
        <v>1.520447801546175E-2</v>
      </c>
      <c r="H1984">
        <v>4.6682862163680713E-2</v>
      </c>
      <c r="I1984" t="s">
        <v>373</v>
      </c>
    </row>
    <row r="1985" spans="1:9" x14ac:dyDescent="0.25">
      <c r="A1985" t="s">
        <v>362</v>
      </c>
      <c r="B1985" t="s">
        <v>1911</v>
      </c>
      <c r="C1985" t="s">
        <v>518</v>
      </c>
      <c r="E1985">
        <v>4.0325032253893971</v>
      </c>
      <c r="F1985">
        <v>16.364563605672458</v>
      </c>
      <c r="G1985">
        <v>1.451572223198119E-3</v>
      </c>
      <c r="H1985">
        <v>8.9961636548821691E-3</v>
      </c>
      <c r="I1985" t="s">
        <v>373</v>
      </c>
    </row>
    <row r="1986" spans="1:9" x14ac:dyDescent="0.25">
      <c r="A1986" t="s">
        <v>362</v>
      </c>
      <c r="B1986" t="s">
        <v>473</v>
      </c>
      <c r="C1986" t="s">
        <v>2813</v>
      </c>
      <c r="E1986">
        <v>2.5846248650199271</v>
      </c>
      <c r="F1986">
        <v>5.9985959768928572</v>
      </c>
      <c r="G1986">
        <v>0.10466140434441421</v>
      </c>
      <c r="H1986">
        <v>0.20053444649196911</v>
      </c>
      <c r="I1986" t="s">
        <v>373</v>
      </c>
    </row>
    <row r="1987" spans="1:9" x14ac:dyDescent="0.25">
      <c r="A1987" t="s">
        <v>362</v>
      </c>
      <c r="B1987" t="s">
        <v>711</v>
      </c>
      <c r="C1987" t="s">
        <v>712</v>
      </c>
      <c r="E1987">
        <v>1.085212666145619</v>
      </c>
      <c r="F1987">
        <v>2.1216882154953018</v>
      </c>
      <c r="G1987">
        <v>6.404217180755839E-2</v>
      </c>
      <c r="H1987">
        <v>0.13857400968704439</v>
      </c>
      <c r="I1987" t="s">
        <v>373</v>
      </c>
    </row>
    <row r="1988" spans="1:9" x14ac:dyDescent="0.25">
      <c r="A1988" t="s">
        <v>362</v>
      </c>
      <c r="B1988" t="s">
        <v>714</v>
      </c>
      <c r="C1988" t="s">
        <v>715</v>
      </c>
      <c r="E1988">
        <v>-1.0789961934993171</v>
      </c>
      <c r="F1988">
        <v>0.4733580645554975</v>
      </c>
      <c r="G1988">
        <v>3.1697180612477671E-2</v>
      </c>
      <c r="H1988">
        <v>8.4403888796813403E-2</v>
      </c>
      <c r="I1988" t="s">
        <v>373</v>
      </c>
    </row>
    <row r="1989" spans="1:9" x14ac:dyDescent="0.25">
      <c r="A1989" t="s">
        <v>362</v>
      </c>
      <c r="B1989" t="s">
        <v>3917</v>
      </c>
      <c r="C1989" t="s">
        <v>539</v>
      </c>
      <c r="E1989">
        <v>-1.6922578805867541</v>
      </c>
      <c r="F1989">
        <v>0.30944225520946</v>
      </c>
      <c r="G1989">
        <v>9.0524875555723334E-6</v>
      </c>
      <c r="H1989">
        <v>4.582857410828411E-4</v>
      </c>
      <c r="I1989" t="s">
        <v>373</v>
      </c>
    </row>
    <row r="1990" spans="1:9" x14ac:dyDescent="0.25">
      <c r="A1990" t="s">
        <v>362</v>
      </c>
      <c r="B1990" t="s">
        <v>717</v>
      </c>
      <c r="C1990" t="s">
        <v>718</v>
      </c>
      <c r="E1990">
        <v>-0.1658001596438522</v>
      </c>
      <c r="F1990">
        <v>0.891433967690336</v>
      </c>
      <c r="G1990">
        <v>0.60806470068845964</v>
      </c>
      <c r="H1990">
        <v>0.71153491782192702</v>
      </c>
      <c r="I1990" t="s">
        <v>373</v>
      </c>
    </row>
    <row r="1991" spans="1:9" x14ac:dyDescent="0.25">
      <c r="A1991" t="s">
        <v>362</v>
      </c>
      <c r="B1991" t="s">
        <v>3918</v>
      </c>
      <c r="C1991" t="s">
        <v>2711</v>
      </c>
      <c r="E1991">
        <v>2.8899772234366652</v>
      </c>
      <c r="F1991">
        <v>7.4125874678955279</v>
      </c>
      <c r="G1991">
        <v>0.3318794508403522</v>
      </c>
      <c r="H1991">
        <v>0.4673309518144651</v>
      </c>
      <c r="I1991" t="s">
        <v>373</v>
      </c>
    </row>
    <row r="1992" spans="1:9" x14ac:dyDescent="0.25">
      <c r="A1992" t="s">
        <v>362</v>
      </c>
      <c r="B1992" t="s">
        <v>2024</v>
      </c>
      <c r="C1992" t="s">
        <v>2025</v>
      </c>
      <c r="E1992">
        <v>-3.6029148692481368E-2</v>
      </c>
      <c r="F1992">
        <v>0.97533575531919425</v>
      </c>
      <c r="G1992">
        <v>0.86511112620957176</v>
      </c>
      <c r="H1992">
        <v>0.91421385283999468</v>
      </c>
      <c r="I1992" t="s">
        <v>373</v>
      </c>
    </row>
    <row r="1993" spans="1:9" x14ac:dyDescent="0.25">
      <c r="A1993" t="s">
        <v>362</v>
      </c>
      <c r="B1993" t="s">
        <v>3919</v>
      </c>
      <c r="C1993" t="s">
        <v>3920</v>
      </c>
      <c r="E1993">
        <v>1.297953530865612</v>
      </c>
      <c r="F1993">
        <v>2.458798535457051</v>
      </c>
      <c r="G1993">
        <v>1.9476375021188681E-3</v>
      </c>
      <c r="H1993">
        <v>1.10476161137138E-2</v>
      </c>
      <c r="I1993" t="s">
        <v>373</v>
      </c>
    </row>
    <row r="1994" spans="1:9" x14ac:dyDescent="0.25">
      <c r="A1994" t="s">
        <v>362</v>
      </c>
      <c r="B1994" t="s">
        <v>720</v>
      </c>
      <c r="C1994" t="s">
        <v>721</v>
      </c>
      <c r="E1994">
        <v>-0.25722799362984627</v>
      </c>
      <c r="F1994">
        <v>0.8366940068522889</v>
      </c>
      <c r="G1994">
        <v>0.35274671014862691</v>
      </c>
      <c r="H1994">
        <v>0.4832219900036146</v>
      </c>
      <c r="I1994" t="s">
        <v>373</v>
      </c>
    </row>
    <row r="1995" spans="1:9" x14ac:dyDescent="0.25">
      <c r="A1995" t="s">
        <v>362</v>
      </c>
      <c r="B1995" t="s">
        <v>726</v>
      </c>
      <c r="C1995" t="s">
        <v>727</v>
      </c>
      <c r="E1995">
        <v>-3.7678244598819379</v>
      </c>
      <c r="F1995">
        <v>7.3412805170636489E-2</v>
      </c>
      <c r="G1995">
        <v>3.2547886014589991E-3</v>
      </c>
      <c r="H1995">
        <v>1.5341820450069651E-2</v>
      </c>
      <c r="I1995" t="s">
        <v>373</v>
      </c>
    </row>
    <row r="1996" spans="1:9" x14ac:dyDescent="0.25">
      <c r="A1996" t="s">
        <v>362</v>
      </c>
      <c r="B1996" t="s">
        <v>1206</v>
      </c>
      <c r="C1996" t="s">
        <v>1207</v>
      </c>
      <c r="E1996">
        <v>-0.23435732194549519</v>
      </c>
      <c r="F1996">
        <v>0.85006359304427337</v>
      </c>
      <c r="G1996">
        <v>0.6572784208086373</v>
      </c>
      <c r="H1996">
        <v>0.75246013054945482</v>
      </c>
      <c r="I1996" t="s">
        <v>373</v>
      </c>
    </row>
    <row r="1997" spans="1:9" x14ac:dyDescent="0.25">
      <c r="A1997" t="s">
        <v>362</v>
      </c>
      <c r="B1997" t="s">
        <v>3921</v>
      </c>
      <c r="C1997" t="s">
        <v>3922</v>
      </c>
      <c r="E1997">
        <v>-0.17301672338340751</v>
      </c>
      <c r="F1997">
        <v>0.88698602335807819</v>
      </c>
      <c r="G1997">
        <v>0.59412705495707741</v>
      </c>
      <c r="H1997">
        <v>0.70094425755218059</v>
      </c>
      <c r="I1997" t="s">
        <v>373</v>
      </c>
    </row>
    <row r="1998" spans="1:9" x14ac:dyDescent="0.25">
      <c r="A1998" t="s">
        <v>362</v>
      </c>
      <c r="B1998" t="s">
        <v>3923</v>
      </c>
      <c r="C1998" t="s">
        <v>3924</v>
      </c>
      <c r="E1998">
        <v>-1.8928074720248611</v>
      </c>
      <c r="F1998">
        <v>0.26928252746392711</v>
      </c>
      <c r="G1998">
        <v>0.34392503867941743</v>
      </c>
      <c r="H1998">
        <v>0.47869800079510189</v>
      </c>
      <c r="I1998" t="s">
        <v>373</v>
      </c>
    </row>
    <row r="1999" spans="1:9" x14ac:dyDescent="0.25">
      <c r="A1999" t="s">
        <v>362</v>
      </c>
      <c r="B1999" t="s">
        <v>3925</v>
      </c>
      <c r="C1999" t="s">
        <v>3926</v>
      </c>
      <c r="E1999">
        <v>0.20817367110377469</v>
      </c>
      <c r="F1999">
        <v>1.1552248417294499</v>
      </c>
      <c r="G1999">
        <v>0.57735834004491082</v>
      </c>
      <c r="H1999">
        <v>0.68518649338663173</v>
      </c>
      <c r="I1999" t="s">
        <v>373</v>
      </c>
    </row>
    <row r="2000" spans="1:9" x14ac:dyDescent="0.25">
      <c r="A2000" t="s">
        <v>362</v>
      </c>
      <c r="B2000" t="s">
        <v>3927</v>
      </c>
      <c r="C2000" t="s">
        <v>3928</v>
      </c>
      <c r="E2000">
        <v>-1.2081024217821279E-2</v>
      </c>
      <c r="F2000">
        <v>0.99166103579668019</v>
      </c>
      <c r="G2000">
        <v>0.9757911470928623</v>
      </c>
      <c r="H2000">
        <v>0.98362882698919063</v>
      </c>
      <c r="I2000" t="s">
        <v>373</v>
      </c>
    </row>
    <row r="2001" spans="1:9" x14ac:dyDescent="0.25">
      <c r="A2001" t="s">
        <v>362</v>
      </c>
      <c r="B2001" t="s">
        <v>3929</v>
      </c>
      <c r="C2001" t="s">
        <v>3930</v>
      </c>
      <c r="E2001">
        <v>1.048649735018842</v>
      </c>
      <c r="F2001">
        <v>2.068592878363765</v>
      </c>
      <c r="G2001">
        <v>3.0136636207921371E-3</v>
      </c>
      <c r="H2001">
        <v>1.448318434515493E-2</v>
      </c>
      <c r="I2001" t="s">
        <v>373</v>
      </c>
    </row>
    <row r="2002" spans="1:9" x14ac:dyDescent="0.25">
      <c r="A2002" t="s">
        <v>362</v>
      </c>
      <c r="B2002" t="s">
        <v>3931</v>
      </c>
      <c r="C2002" t="s">
        <v>3932</v>
      </c>
      <c r="E2002">
        <v>0.1121438830003878</v>
      </c>
      <c r="F2002">
        <v>1.080833190423842</v>
      </c>
      <c r="G2002">
        <v>0.52907353936744228</v>
      </c>
      <c r="H2002">
        <v>0.64858343531735296</v>
      </c>
      <c r="I2002" t="s">
        <v>373</v>
      </c>
    </row>
    <row r="2003" spans="1:9" x14ac:dyDescent="0.25">
      <c r="A2003" t="s">
        <v>362</v>
      </c>
      <c r="B2003" t="s">
        <v>3249</v>
      </c>
      <c r="C2003" t="s">
        <v>3008</v>
      </c>
      <c r="E2003">
        <v>-0.26767127641577759</v>
      </c>
      <c r="F2003">
        <v>0.83065927142246432</v>
      </c>
      <c r="G2003">
        <v>0.36154337141266601</v>
      </c>
      <c r="H2003">
        <v>0.49119018254170049</v>
      </c>
      <c r="I2003" t="s">
        <v>373</v>
      </c>
    </row>
    <row r="2004" spans="1:9" x14ac:dyDescent="0.25">
      <c r="A2004" t="s">
        <v>362</v>
      </c>
      <c r="B2004" t="s">
        <v>3933</v>
      </c>
      <c r="C2004" t="s">
        <v>3934</v>
      </c>
      <c r="E2004">
        <v>-1.6461000435042319</v>
      </c>
      <c r="F2004">
        <v>0.31950268415952532</v>
      </c>
      <c r="G2004">
        <v>5.0335682892960138E-3</v>
      </c>
      <c r="H2004">
        <v>2.0969720176154349E-2</v>
      </c>
      <c r="I2004" t="s">
        <v>373</v>
      </c>
    </row>
    <row r="2005" spans="1:9" x14ac:dyDescent="0.25">
      <c r="A2005" t="s">
        <v>362</v>
      </c>
      <c r="B2005" t="s">
        <v>1952</v>
      </c>
      <c r="C2005" t="s">
        <v>3935</v>
      </c>
      <c r="E2005">
        <v>0.31156766977002393</v>
      </c>
      <c r="F2005">
        <v>1.241055530571993</v>
      </c>
      <c r="G2005">
        <v>0.14717676924860909</v>
      </c>
      <c r="H2005">
        <v>0.26015048648873867</v>
      </c>
      <c r="I2005" t="s">
        <v>373</v>
      </c>
    </row>
    <row r="2006" spans="1:9" x14ac:dyDescent="0.25">
      <c r="A2006" t="s">
        <v>362</v>
      </c>
      <c r="B2006" t="s">
        <v>3251</v>
      </c>
      <c r="C2006" t="s">
        <v>3252</v>
      </c>
      <c r="E2006">
        <v>1.118440525065282</v>
      </c>
      <c r="F2006">
        <v>2.1711215917292801</v>
      </c>
      <c r="G2006">
        <v>1.209021079003038E-2</v>
      </c>
      <c r="H2006">
        <v>4.0061292518780517E-2</v>
      </c>
      <c r="I2006" t="s">
        <v>373</v>
      </c>
    </row>
    <row r="2007" spans="1:9" x14ac:dyDescent="0.25">
      <c r="A2007" t="s">
        <v>362</v>
      </c>
      <c r="B2007" t="s">
        <v>3936</v>
      </c>
      <c r="C2007" t="s">
        <v>3937</v>
      </c>
      <c r="E2007">
        <v>-2.9218466087647142E-2</v>
      </c>
      <c r="F2007">
        <v>0.97995101095450199</v>
      </c>
      <c r="G2007">
        <v>0.92842115255070357</v>
      </c>
      <c r="H2007">
        <v>0.95701728661284025</v>
      </c>
      <c r="I2007" t="s">
        <v>373</v>
      </c>
    </row>
    <row r="2008" spans="1:9" x14ac:dyDescent="0.25">
      <c r="A2008" t="s">
        <v>362</v>
      </c>
      <c r="B2008" t="s">
        <v>732</v>
      </c>
      <c r="C2008" t="s">
        <v>733</v>
      </c>
      <c r="E2008">
        <v>-3.7964101698849562</v>
      </c>
      <c r="F2008">
        <v>7.1972512369556485E-2</v>
      </c>
      <c r="G2008">
        <v>9.298310671708508E-5</v>
      </c>
      <c r="H2008">
        <v>1.621039349702382E-3</v>
      </c>
      <c r="I2008" t="s">
        <v>373</v>
      </c>
    </row>
    <row r="2009" spans="1:9" x14ac:dyDescent="0.25">
      <c r="A2009" t="s">
        <v>362</v>
      </c>
      <c r="B2009" t="s">
        <v>3938</v>
      </c>
      <c r="C2009" t="s">
        <v>2815</v>
      </c>
      <c r="E2009">
        <v>2.4206909161653298</v>
      </c>
      <c r="F2009">
        <v>5.3542738022563103</v>
      </c>
      <c r="G2009">
        <v>8.7516533108050978E-2</v>
      </c>
      <c r="H2009">
        <v>0.17608536921940521</v>
      </c>
      <c r="I2009" t="s">
        <v>373</v>
      </c>
    </row>
    <row r="2010" spans="1:9" x14ac:dyDescent="0.25">
      <c r="A2010" t="s">
        <v>362</v>
      </c>
      <c r="B2010" t="s">
        <v>1391</v>
      </c>
      <c r="C2010" t="s">
        <v>1392</v>
      </c>
      <c r="E2010">
        <v>0.80513361336080413</v>
      </c>
      <c r="F2010">
        <v>1.747307609005242</v>
      </c>
      <c r="G2010">
        <v>0.51116010903277109</v>
      </c>
      <c r="H2010">
        <v>0.63661371688319235</v>
      </c>
      <c r="I2010" t="s">
        <v>373</v>
      </c>
    </row>
    <row r="2011" spans="1:9" x14ac:dyDescent="0.25">
      <c r="A2011" t="s">
        <v>362</v>
      </c>
      <c r="B2011" t="s">
        <v>735</v>
      </c>
      <c r="C2011" t="s">
        <v>736</v>
      </c>
      <c r="E2011">
        <v>-3.059834234851333</v>
      </c>
      <c r="F2011">
        <v>0.11992179309559529</v>
      </c>
      <c r="G2011">
        <v>4.5092897822905968E-5</v>
      </c>
      <c r="H2011">
        <v>1.2235510127826419E-3</v>
      </c>
      <c r="I2011" t="s">
        <v>373</v>
      </c>
    </row>
    <row r="2012" spans="1:9" x14ac:dyDescent="0.25">
      <c r="A2012" t="s">
        <v>362</v>
      </c>
      <c r="B2012" t="s">
        <v>3939</v>
      </c>
      <c r="C2012" t="s">
        <v>3940</v>
      </c>
      <c r="E2012">
        <v>0.91186607406042197</v>
      </c>
      <c r="F2012">
        <v>1.88147754863076</v>
      </c>
      <c r="G2012">
        <v>0.14814109978923501</v>
      </c>
      <c r="H2012">
        <v>0.2608518662383314</v>
      </c>
      <c r="I2012" t="s">
        <v>373</v>
      </c>
    </row>
    <row r="2013" spans="1:9" x14ac:dyDescent="0.25">
      <c r="A2013" t="s">
        <v>362</v>
      </c>
      <c r="B2013" t="s">
        <v>3941</v>
      </c>
      <c r="C2013" t="s">
        <v>3942</v>
      </c>
      <c r="E2013">
        <v>-0.31804238375948329</v>
      </c>
      <c r="F2013">
        <v>0.80215760007324022</v>
      </c>
      <c r="G2013">
        <v>0.6055376536252548</v>
      </c>
      <c r="H2013">
        <v>0.71023341616793911</v>
      </c>
      <c r="I2013" t="s">
        <v>373</v>
      </c>
    </row>
    <row r="2014" spans="1:9" x14ac:dyDescent="0.25">
      <c r="A2014" t="s">
        <v>362</v>
      </c>
      <c r="B2014" t="s">
        <v>3943</v>
      </c>
      <c r="C2014" t="s">
        <v>3944</v>
      </c>
      <c r="E2014">
        <v>1.302155236433691</v>
      </c>
      <c r="F2014">
        <v>2.4659699792053398</v>
      </c>
      <c r="G2014">
        <v>1.2499095625075239E-4</v>
      </c>
      <c r="H2014">
        <v>1.991919366281833E-3</v>
      </c>
      <c r="I2014" t="s">
        <v>373</v>
      </c>
    </row>
    <row r="2015" spans="1:9" x14ac:dyDescent="0.25">
      <c r="A2015" t="s">
        <v>362</v>
      </c>
      <c r="B2015" t="s">
        <v>475</v>
      </c>
      <c r="C2015" t="s">
        <v>3945</v>
      </c>
      <c r="E2015">
        <v>0.804582778186405</v>
      </c>
      <c r="F2015">
        <v>1.7466405970964449</v>
      </c>
      <c r="G2015">
        <v>4.8976268700430276E-3</v>
      </c>
      <c r="H2015">
        <v>2.0747752647777219E-2</v>
      </c>
      <c r="I2015" t="s">
        <v>373</v>
      </c>
    </row>
    <row r="2016" spans="1:9" x14ac:dyDescent="0.25">
      <c r="A2016" t="s">
        <v>362</v>
      </c>
      <c r="B2016" t="s">
        <v>3946</v>
      </c>
      <c r="C2016" t="s">
        <v>2630</v>
      </c>
      <c r="E2016">
        <v>-0.61583257051310059</v>
      </c>
      <c r="F2016">
        <v>0.65255320038741982</v>
      </c>
      <c r="G2016">
        <v>0.19500374287702721</v>
      </c>
      <c r="H2016">
        <v>0.32194204928377729</v>
      </c>
      <c r="I2016" t="s">
        <v>373</v>
      </c>
    </row>
    <row r="2017" spans="1:9" x14ac:dyDescent="0.25">
      <c r="A2017" t="s">
        <v>362</v>
      </c>
      <c r="B2017" t="s">
        <v>1218</v>
      </c>
      <c r="C2017" t="s">
        <v>1219</v>
      </c>
      <c r="E2017">
        <v>0.238839501243545</v>
      </c>
      <c r="F2017">
        <v>1.180043057116104</v>
      </c>
      <c r="G2017">
        <v>0.51780926310264763</v>
      </c>
      <c r="H2017">
        <v>0.64182777796920776</v>
      </c>
      <c r="I2017" t="s">
        <v>373</v>
      </c>
    </row>
    <row r="2018" spans="1:9" x14ac:dyDescent="0.25">
      <c r="A2018" t="s">
        <v>362</v>
      </c>
      <c r="B2018" t="s">
        <v>3947</v>
      </c>
      <c r="C2018" t="s">
        <v>3948</v>
      </c>
      <c r="E2018">
        <v>-1.244610424917709</v>
      </c>
      <c r="F2018">
        <v>0.42202184244923158</v>
      </c>
      <c r="G2018">
        <v>3.5814843292625083E-2</v>
      </c>
      <c r="H2018">
        <v>9.0803289560089845E-2</v>
      </c>
      <c r="I2018" t="s">
        <v>373</v>
      </c>
    </row>
    <row r="2019" spans="1:9" x14ac:dyDescent="0.25">
      <c r="A2019" t="s">
        <v>362</v>
      </c>
      <c r="B2019" t="s">
        <v>738</v>
      </c>
      <c r="C2019" t="s">
        <v>739</v>
      </c>
      <c r="E2019">
        <v>-1.6066125676384631</v>
      </c>
      <c r="F2019">
        <v>0.32836845209232002</v>
      </c>
      <c r="G2019">
        <v>1.0026673220024721E-2</v>
      </c>
      <c r="H2019">
        <v>3.459374540517119E-2</v>
      </c>
      <c r="I2019" t="s">
        <v>373</v>
      </c>
    </row>
    <row r="2020" spans="1:9" x14ac:dyDescent="0.25">
      <c r="A2020" t="s">
        <v>362</v>
      </c>
      <c r="B2020" t="s">
        <v>3949</v>
      </c>
      <c r="C2020" t="s">
        <v>3950</v>
      </c>
      <c r="E2020">
        <v>-0.42039258979382088</v>
      </c>
      <c r="F2020">
        <v>0.74722126092476637</v>
      </c>
      <c r="G2020">
        <v>0.32851456541898633</v>
      </c>
      <c r="H2020">
        <v>0.46532223356396951</v>
      </c>
      <c r="I2020" t="s">
        <v>373</v>
      </c>
    </row>
    <row r="2021" spans="1:9" x14ac:dyDescent="0.25">
      <c r="A2021" t="s">
        <v>362</v>
      </c>
      <c r="B2021" t="s">
        <v>3951</v>
      </c>
      <c r="C2021" t="s">
        <v>3952</v>
      </c>
      <c r="E2021">
        <v>3.2446575772312438</v>
      </c>
      <c r="F2021">
        <v>9.4784921863147051</v>
      </c>
      <c r="G2021">
        <v>5.8413617663557987E-2</v>
      </c>
      <c r="H2021">
        <v>0.13061785322701441</v>
      </c>
      <c r="I2021" t="s">
        <v>373</v>
      </c>
    </row>
    <row r="2022" spans="1:9" x14ac:dyDescent="0.25">
      <c r="A2022" t="s">
        <v>362</v>
      </c>
      <c r="B2022" t="s">
        <v>3953</v>
      </c>
      <c r="C2022" t="s">
        <v>3954</v>
      </c>
      <c r="E2022">
        <v>3.6305252246519468E-2</v>
      </c>
      <c r="F2022">
        <v>1.0254841917356881</v>
      </c>
      <c r="G2022">
        <v>0.92073553178971135</v>
      </c>
      <c r="H2022">
        <v>0.95300873599677349</v>
      </c>
      <c r="I2022" t="s">
        <v>373</v>
      </c>
    </row>
    <row r="2023" spans="1:9" x14ac:dyDescent="0.25">
      <c r="A2023" t="s">
        <v>362</v>
      </c>
      <c r="B2023" t="s">
        <v>3955</v>
      </c>
      <c r="C2023" t="s">
        <v>3956</v>
      </c>
      <c r="E2023">
        <v>-0.5970613258190568</v>
      </c>
      <c r="F2023">
        <v>0.66109920008914669</v>
      </c>
      <c r="G2023">
        <v>6.8231558301131923E-2</v>
      </c>
      <c r="H2023">
        <v>0.14637710370584711</v>
      </c>
      <c r="I2023" t="s">
        <v>373</v>
      </c>
    </row>
    <row r="2024" spans="1:9" x14ac:dyDescent="0.25">
      <c r="A2024" t="s">
        <v>362</v>
      </c>
      <c r="B2024" t="s">
        <v>3957</v>
      </c>
      <c r="C2024" t="s">
        <v>3958</v>
      </c>
      <c r="E2024">
        <v>1.034513742267916</v>
      </c>
      <c r="F2024">
        <v>2.0484231124268288</v>
      </c>
      <c r="G2024">
        <v>6.562506879952296E-3</v>
      </c>
      <c r="H2024">
        <v>2.5147927127756129E-2</v>
      </c>
      <c r="I2024" t="s">
        <v>373</v>
      </c>
    </row>
    <row r="2025" spans="1:9" x14ac:dyDescent="0.25">
      <c r="A2025" t="s">
        <v>362</v>
      </c>
      <c r="B2025" t="s">
        <v>951</v>
      </c>
      <c r="C2025" t="s">
        <v>952</v>
      </c>
      <c r="E2025">
        <v>8.319228050472241E-2</v>
      </c>
      <c r="F2025">
        <v>1.0593595153236319</v>
      </c>
      <c r="G2025">
        <v>0.79471872943876565</v>
      </c>
      <c r="H2025">
        <v>0.85887793795104495</v>
      </c>
      <c r="I2025" t="s">
        <v>373</v>
      </c>
    </row>
    <row r="2026" spans="1:9" x14ac:dyDescent="0.25">
      <c r="A2026" t="s">
        <v>362</v>
      </c>
      <c r="B2026" t="s">
        <v>741</v>
      </c>
      <c r="C2026" t="s">
        <v>742</v>
      </c>
      <c r="E2026">
        <v>-3.047581099696925</v>
      </c>
      <c r="F2026">
        <v>0.12094465354076479</v>
      </c>
      <c r="G2026">
        <v>3.4515646766689512E-5</v>
      </c>
      <c r="H2026">
        <v>1.0829284173048831E-3</v>
      </c>
      <c r="I2026" t="s">
        <v>373</v>
      </c>
    </row>
    <row r="2027" spans="1:9" x14ac:dyDescent="0.25">
      <c r="A2027" t="s">
        <v>362</v>
      </c>
      <c r="B2027" t="s">
        <v>744</v>
      </c>
      <c r="C2027" t="s">
        <v>745</v>
      </c>
      <c r="E2027">
        <v>-3.33997340488034</v>
      </c>
      <c r="F2027">
        <v>9.8756984485202218E-2</v>
      </c>
      <c r="G2027">
        <v>1.383641384738032E-5</v>
      </c>
      <c r="H2027">
        <v>5.6825643745423945E-4</v>
      </c>
      <c r="I2027" t="s">
        <v>373</v>
      </c>
    </row>
    <row r="2028" spans="1:9" x14ac:dyDescent="0.25">
      <c r="A2028" t="s">
        <v>362</v>
      </c>
      <c r="B2028" t="s">
        <v>750</v>
      </c>
      <c r="C2028" t="s">
        <v>751</v>
      </c>
      <c r="E2028">
        <v>-3.4166271215294368</v>
      </c>
      <c r="F2028">
        <v>9.3646759183505027E-2</v>
      </c>
      <c r="G2028">
        <v>2.6820015777895619E-5</v>
      </c>
      <c r="H2028">
        <v>9.973072533706372E-4</v>
      </c>
      <c r="I2028" t="s">
        <v>373</v>
      </c>
    </row>
    <row r="2029" spans="1:9" x14ac:dyDescent="0.25">
      <c r="A2029" t="s">
        <v>362</v>
      </c>
      <c r="B2029" t="s">
        <v>3959</v>
      </c>
      <c r="C2029" t="s">
        <v>3960</v>
      </c>
      <c r="E2029">
        <v>9.9107707128334322E-3</v>
      </c>
      <c r="F2029">
        <v>1.006893272759795</v>
      </c>
      <c r="G2029">
        <v>0.98144317840214956</v>
      </c>
      <c r="H2029">
        <v>0.98536895111575817</v>
      </c>
      <c r="I2029" t="s">
        <v>373</v>
      </c>
    </row>
    <row r="2030" spans="1:9" x14ac:dyDescent="0.25">
      <c r="A2030" t="s">
        <v>362</v>
      </c>
      <c r="B2030" t="s">
        <v>3961</v>
      </c>
      <c r="C2030" t="s">
        <v>3962</v>
      </c>
      <c r="E2030">
        <v>-0.76806491543308208</v>
      </c>
      <c r="F2030">
        <v>0.58720456318555847</v>
      </c>
      <c r="G2030">
        <v>0.15013266385043231</v>
      </c>
      <c r="H2030">
        <v>0.26351957081439509</v>
      </c>
      <c r="I2030" t="s">
        <v>373</v>
      </c>
    </row>
    <row r="2031" spans="1:9" x14ac:dyDescent="0.25">
      <c r="A2031" t="s">
        <v>362</v>
      </c>
      <c r="B2031" t="s">
        <v>3963</v>
      </c>
      <c r="C2031" t="s">
        <v>3964</v>
      </c>
      <c r="E2031">
        <v>0.29649777756802881</v>
      </c>
      <c r="F2031">
        <v>1.2281593664740009</v>
      </c>
      <c r="G2031">
        <v>0.28628065046930018</v>
      </c>
      <c r="H2031">
        <v>0.42655329141252751</v>
      </c>
      <c r="I2031" t="s">
        <v>373</v>
      </c>
    </row>
    <row r="2032" spans="1:9" x14ac:dyDescent="0.25">
      <c r="A2032" t="s">
        <v>362</v>
      </c>
      <c r="B2032" t="s">
        <v>1352</v>
      </c>
      <c r="C2032" t="s">
        <v>1353</v>
      </c>
      <c r="E2032">
        <v>2.7166317737495391</v>
      </c>
      <c r="F2032">
        <v>6.5733635318723609</v>
      </c>
      <c r="G2032">
        <v>6.5367699072896768E-4</v>
      </c>
      <c r="H2032">
        <v>5.1189133384228168E-3</v>
      </c>
      <c r="I2032" t="s">
        <v>373</v>
      </c>
    </row>
    <row r="2033" spans="1:9" x14ac:dyDescent="0.25">
      <c r="A2033" t="s">
        <v>362</v>
      </c>
      <c r="B2033" t="s">
        <v>3965</v>
      </c>
      <c r="C2033" t="s">
        <v>3966</v>
      </c>
      <c r="E2033">
        <v>0.60263425331459852</v>
      </c>
      <c r="F2033">
        <v>1.5184866799133829</v>
      </c>
      <c r="G2033">
        <v>6.5404634897517008E-2</v>
      </c>
      <c r="H2033">
        <v>0.14095172769896769</v>
      </c>
      <c r="I2033" t="s">
        <v>373</v>
      </c>
    </row>
    <row r="2034" spans="1:9" x14ac:dyDescent="0.25">
      <c r="A2034" t="s">
        <v>362</v>
      </c>
      <c r="B2034" t="s">
        <v>3967</v>
      </c>
      <c r="C2034" t="s">
        <v>3968</v>
      </c>
      <c r="E2034">
        <v>1.883962688835461</v>
      </c>
      <c r="F2034">
        <v>3.6908745155098521</v>
      </c>
      <c r="G2034">
        <v>3.4007240627061779E-3</v>
      </c>
      <c r="H2034">
        <v>1.580706925443057E-2</v>
      </c>
      <c r="I2034" t="s">
        <v>373</v>
      </c>
    </row>
    <row r="2035" spans="1:9" x14ac:dyDescent="0.25">
      <c r="A2035" t="s">
        <v>362</v>
      </c>
      <c r="B2035" t="s">
        <v>3969</v>
      </c>
      <c r="C2035" t="s">
        <v>3970</v>
      </c>
      <c r="E2035">
        <v>0.56610137528049764</v>
      </c>
      <c r="F2035">
        <v>1.480517327321577</v>
      </c>
      <c r="G2035">
        <v>0.46697831949883722</v>
      </c>
      <c r="H2035">
        <v>0.59347624402130694</v>
      </c>
      <c r="I2035" t="s">
        <v>373</v>
      </c>
    </row>
    <row r="2036" spans="1:9" x14ac:dyDescent="0.25">
      <c r="A2036" t="s">
        <v>362</v>
      </c>
      <c r="B2036" t="s">
        <v>3971</v>
      </c>
      <c r="C2036" t="s">
        <v>3972</v>
      </c>
      <c r="E2036">
        <v>2.062953485565564</v>
      </c>
      <c r="F2036">
        <v>4.1784083317635217</v>
      </c>
      <c r="G2036">
        <v>3.2351906225545779E-5</v>
      </c>
      <c r="H2036">
        <v>1.0829284173048831E-3</v>
      </c>
      <c r="I2036" t="s">
        <v>373</v>
      </c>
    </row>
    <row r="2037" spans="1:9" x14ac:dyDescent="0.25">
      <c r="A2037" t="s">
        <v>362</v>
      </c>
      <c r="B2037" t="s">
        <v>3973</v>
      </c>
      <c r="C2037" t="s">
        <v>3974</v>
      </c>
      <c r="E2037">
        <v>1.27480788034038</v>
      </c>
      <c r="F2037">
        <v>2.4196659368443538</v>
      </c>
      <c r="G2037">
        <v>0.2040750128562536</v>
      </c>
      <c r="H2037">
        <v>0.33207668218424408</v>
      </c>
      <c r="I2037" t="s">
        <v>373</v>
      </c>
    </row>
    <row r="2038" spans="1:9" x14ac:dyDescent="0.25">
      <c r="A2038" t="s">
        <v>362</v>
      </c>
      <c r="B2038" t="s">
        <v>2223</v>
      </c>
      <c r="C2038" t="s">
        <v>2224</v>
      </c>
      <c r="E2038">
        <v>2.603917570932726</v>
      </c>
      <c r="F2038">
        <v>6.0793520690113017</v>
      </c>
      <c r="G2038">
        <v>3.0862476635488468E-4</v>
      </c>
      <c r="H2038">
        <v>3.56160075195752E-3</v>
      </c>
      <c r="I2038" t="s">
        <v>373</v>
      </c>
    </row>
    <row r="2039" spans="1:9" x14ac:dyDescent="0.25">
      <c r="A2039" t="s">
        <v>362</v>
      </c>
      <c r="B2039" t="s">
        <v>1968</v>
      </c>
      <c r="C2039" t="s">
        <v>3975</v>
      </c>
      <c r="E2039">
        <v>-0.13787472413526869</v>
      </c>
      <c r="F2039">
        <v>0.90885703327035361</v>
      </c>
      <c r="G2039">
        <v>0.6338145486306157</v>
      </c>
      <c r="H2039">
        <v>0.73356906814890166</v>
      </c>
      <c r="I2039" t="s">
        <v>373</v>
      </c>
    </row>
    <row r="2040" spans="1:9" x14ac:dyDescent="0.25">
      <c r="A2040" t="s">
        <v>362</v>
      </c>
      <c r="B2040" t="s">
        <v>3976</v>
      </c>
      <c r="C2040" t="s">
        <v>3977</v>
      </c>
      <c r="E2040">
        <v>2.3735491312388648</v>
      </c>
      <c r="F2040">
        <v>5.1821440932073513</v>
      </c>
      <c r="G2040">
        <v>7.2213084041243482E-5</v>
      </c>
      <c r="H2040">
        <v>1.42160659563546E-3</v>
      </c>
      <c r="I2040" t="s">
        <v>373</v>
      </c>
    </row>
    <row r="2041" spans="1:9" x14ac:dyDescent="0.25">
      <c r="A2041" t="s">
        <v>362</v>
      </c>
      <c r="B2041" t="s">
        <v>3978</v>
      </c>
      <c r="C2041" t="s">
        <v>3979</v>
      </c>
      <c r="E2041">
        <v>4.0200239900824304</v>
      </c>
      <c r="F2041">
        <v>16.223621451450061</v>
      </c>
      <c r="G2041">
        <v>2.6788550538598729E-2</v>
      </c>
      <c r="H2041">
        <v>7.469905829126125E-2</v>
      </c>
      <c r="I2041" t="s">
        <v>373</v>
      </c>
    </row>
    <row r="2042" spans="1:9" x14ac:dyDescent="0.25">
      <c r="A2042" t="s">
        <v>362</v>
      </c>
      <c r="B2042" t="s">
        <v>3980</v>
      </c>
      <c r="C2042" t="s">
        <v>3981</v>
      </c>
      <c r="E2042">
        <v>2.4052809311345711</v>
      </c>
      <c r="F2042">
        <v>5.2973870834557708</v>
      </c>
      <c r="G2042">
        <v>1.72644843453518E-3</v>
      </c>
      <c r="H2042">
        <v>1.019620134278424E-2</v>
      </c>
      <c r="I2042" t="s">
        <v>373</v>
      </c>
    </row>
    <row r="2043" spans="1:9" x14ac:dyDescent="0.25">
      <c r="A2043" t="s">
        <v>362</v>
      </c>
      <c r="B2043" t="s">
        <v>954</v>
      </c>
      <c r="C2043" t="s">
        <v>955</v>
      </c>
      <c r="E2043">
        <v>-0.30690503507984351</v>
      </c>
      <c r="F2043">
        <v>0.80837407800852912</v>
      </c>
      <c r="G2043">
        <v>0.29290070669891088</v>
      </c>
      <c r="H2043">
        <v>0.43182424306271139</v>
      </c>
      <c r="I2043" t="s">
        <v>373</v>
      </c>
    </row>
    <row r="2044" spans="1:9" x14ac:dyDescent="0.25">
      <c r="A2044" t="s">
        <v>362</v>
      </c>
      <c r="B2044" t="s">
        <v>3982</v>
      </c>
      <c r="C2044" t="s">
        <v>3983</v>
      </c>
      <c r="E2044">
        <v>-0.5002023221188765</v>
      </c>
      <c r="F2044">
        <v>0.70700762418723329</v>
      </c>
      <c r="G2044">
        <v>0.1300308927394821</v>
      </c>
      <c r="H2044">
        <v>0.2382317815883942</v>
      </c>
      <c r="I2044" t="s">
        <v>373</v>
      </c>
    </row>
    <row r="2045" spans="1:9" x14ac:dyDescent="0.25">
      <c r="A2045" t="s">
        <v>362</v>
      </c>
      <c r="B2045" t="s">
        <v>2034</v>
      </c>
      <c r="C2045" t="s">
        <v>2035</v>
      </c>
      <c r="E2045">
        <v>2.0656289246957962</v>
      </c>
      <c r="F2045">
        <v>4.186164266937074</v>
      </c>
      <c r="G2045">
        <v>3.3222489329258882E-4</v>
      </c>
      <c r="H2045">
        <v>3.641919449051503E-3</v>
      </c>
      <c r="I2045" t="s">
        <v>373</v>
      </c>
    </row>
    <row r="2046" spans="1:9" x14ac:dyDescent="0.25">
      <c r="A2046" t="s">
        <v>362</v>
      </c>
      <c r="B2046" t="s">
        <v>3984</v>
      </c>
      <c r="C2046" t="s">
        <v>3985</v>
      </c>
      <c r="E2046">
        <v>-7.3569688758122365E-2</v>
      </c>
      <c r="F2046">
        <v>0.95028378082426679</v>
      </c>
      <c r="G2046">
        <v>0.76340092305780194</v>
      </c>
      <c r="H2046">
        <v>0.83857169228668837</v>
      </c>
      <c r="I2046" t="s">
        <v>373</v>
      </c>
    </row>
    <row r="2047" spans="1:9" x14ac:dyDescent="0.25">
      <c r="A2047" t="s">
        <v>362</v>
      </c>
      <c r="B2047" t="s">
        <v>753</v>
      </c>
      <c r="C2047" t="s">
        <v>754</v>
      </c>
      <c r="E2047">
        <v>-0.63329168676922432</v>
      </c>
      <c r="F2047">
        <v>0.64470376474271696</v>
      </c>
      <c r="G2047">
        <v>8.8387169747150093E-2</v>
      </c>
      <c r="H2047">
        <v>0.1771271824873028</v>
      </c>
      <c r="I2047" t="s">
        <v>373</v>
      </c>
    </row>
    <row r="2048" spans="1:9" x14ac:dyDescent="0.25">
      <c r="A2048" t="s">
        <v>362</v>
      </c>
      <c r="B2048" t="s">
        <v>3986</v>
      </c>
      <c r="C2048" t="s">
        <v>3987</v>
      </c>
      <c r="E2048">
        <v>0.2802568963973332</v>
      </c>
      <c r="F2048">
        <v>1.2144111117028309</v>
      </c>
      <c r="G2048">
        <v>0.52193805289539175</v>
      </c>
      <c r="H2048">
        <v>0.64340031247515306</v>
      </c>
      <c r="I2048" t="s">
        <v>373</v>
      </c>
    </row>
    <row r="2049" spans="1:9" x14ac:dyDescent="0.25">
      <c r="A2049" t="s">
        <v>362</v>
      </c>
      <c r="B2049" t="s">
        <v>3988</v>
      </c>
      <c r="C2049" t="s">
        <v>3989</v>
      </c>
      <c r="E2049">
        <v>-0.88452123875837962</v>
      </c>
      <c r="F2049">
        <v>0.54166724630211938</v>
      </c>
      <c r="G2049">
        <v>0.1587796154335189</v>
      </c>
      <c r="H2049">
        <v>0.27343865162136011</v>
      </c>
      <c r="I2049" t="s">
        <v>373</v>
      </c>
    </row>
    <row r="2050" spans="1:9" x14ac:dyDescent="0.25">
      <c r="A2050" t="s">
        <v>362</v>
      </c>
      <c r="B2050" t="s">
        <v>3990</v>
      </c>
      <c r="C2050" t="s">
        <v>2628</v>
      </c>
      <c r="E2050">
        <v>2.7956306766163701</v>
      </c>
      <c r="F2050">
        <v>6.9433441286889011</v>
      </c>
      <c r="G2050">
        <v>0.28665799963827282</v>
      </c>
      <c r="H2050">
        <v>0.42655329141252751</v>
      </c>
      <c r="I2050" t="s">
        <v>373</v>
      </c>
    </row>
    <row r="2051" spans="1:9" x14ac:dyDescent="0.25">
      <c r="A2051" t="s">
        <v>362</v>
      </c>
      <c r="B2051" t="s">
        <v>3991</v>
      </c>
      <c r="C2051" t="s">
        <v>3992</v>
      </c>
      <c r="E2051">
        <v>1.689212816764889</v>
      </c>
      <c r="F2051">
        <v>3.22480699293958</v>
      </c>
      <c r="G2051">
        <v>5.8213005299138764E-3</v>
      </c>
      <c r="H2051">
        <v>2.3101129375626611E-2</v>
      </c>
      <c r="I2051" t="s">
        <v>373</v>
      </c>
    </row>
    <row r="2052" spans="1:9" x14ac:dyDescent="0.25">
      <c r="A2052" t="s">
        <v>362</v>
      </c>
      <c r="B2052" t="s">
        <v>3993</v>
      </c>
      <c r="C2052" t="s">
        <v>3994</v>
      </c>
      <c r="E2052">
        <v>0.83403757880137297</v>
      </c>
      <c r="F2052">
        <v>1.782667425468927</v>
      </c>
      <c r="G2052">
        <v>2.992615142456816E-2</v>
      </c>
      <c r="H2052">
        <v>8.0551892842537359E-2</v>
      </c>
      <c r="I2052" t="s">
        <v>373</v>
      </c>
    </row>
    <row r="2053" spans="1:9" x14ac:dyDescent="0.25">
      <c r="A2053" t="s">
        <v>362</v>
      </c>
      <c r="B2053" t="s">
        <v>756</v>
      </c>
      <c r="C2053" t="s">
        <v>757</v>
      </c>
      <c r="E2053">
        <v>-0.3822520171594519</v>
      </c>
      <c r="F2053">
        <v>0.76723901115964699</v>
      </c>
      <c r="G2053">
        <v>0.43600388670188472</v>
      </c>
      <c r="H2053">
        <v>0.565565765179189</v>
      </c>
      <c r="I2053" t="s">
        <v>373</v>
      </c>
    </row>
    <row r="2054" spans="1:9" x14ac:dyDescent="0.25">
      <c r="A2054" t="s">
        <v>362</v>
      </c>
      <c r="B2054" t="s">
        <v>759</v>
      </c>
      <c r="C2054" t="s">
        <v>760</v>
      </c>
      <c r="E2054">
        <v>1.762609570924474</v>
      </c>
      <c r="F2054">
        <v>3.393113221929454</v>
      </c>
      <c r="G2054">
        <v>7.90786762877586E-5</v>
      </c>
      <c r="H2054">
        <v>1.499097687109346E-3</v>
      </c>
      <c r="I2054" t="s">
        <v>373</v>
      </c>
    </row>
    <row r="2055" spans="1:9" x14ac:dyDescent="0.25">
      <c r="A2055" t="s">
        <v>362</v>
      </c>
      <c r="B2055" t="s">
        <v>1033</v>
      </c>
      <c r="C2055" t="s">
        <v>1034</v>
      </c>
      <c r="E2055">
        <v>0.55092439237780888</v>
      </c>
      <c r="F2055">
        <v>1.465024094773836</v>
      </c>
      <c r="G2055">
        <v>0.21816065299289589</v>
      </c>
      <c r="H2055">
        <v>0.34950358059359438</v>
      </c>
      <c r="I2055" t="s">
        <v>373</v>
      </c>
    </row>
    <row r="2056" spans="1:9" x14ac:dyDescent="0.25">
      <c r="A2056" t="s">
        <v>362</v>
      </c>
      <c r="B2056" t="s">
        <v>3995</v>
      </c>
      <c r="C2056" t="s">
        <v>3996</v>
      </c>
      <c r="E2056">
        <v>-0.78328321118538058</v>
      </c>
      <c r="F2056">
        <v>0.58104297973830221</v>
      </c>
      <c r="G2056">
        <v>2.8625866631716468E-3</v>
      </c>
      <c r="H2056">
        <v>1.408841671482516E-2</v>
      </c>
      <c r="I2056" t="s">
        <v>373</v>
      </c>
    </row>
    <row r="2057" spans="1:9" x14ac:dyDescent="0.25">
      <c r="A2057" t="s">
        <v>362</v>
      </c>
      <c r="B2057" t="s">
        <v>762</v>
      </c>
      <c r="C2057" t="s">
        <v>763</v>
      </c>
      <c r="E2057">
        <v>-3.8179130342898548</v>
      </c>
      <c r="F2057">
        <v>7.0907742000968291E-2</v>
      </c>
      <c r="G2057">
        <v>1.004218555297633E-4</v>
      </c>
      <c r="H2057">
        <v>1.694189094330198E-3</v>
      </c>
      <c r="I2057" t="s">
        <v>373</v>
      </c>
    </row>
    <row r="2058" spans="1:9" x14ac:dyDescent="0.25">
      <c r="A2058" t="s">
        <v>362</v>
      </c>
      <c r="B2058" t="s">
        <v>3997</v>
      </c>
      <c r="C2058" t="s">
        <v>3998</v>
      </c>
      <c r="E2058">
        <v>-8.4350274417879414E-2</v>
      </c>
      <c r="F2058">
        <v>0.94320921969939342</v>
      </c>
      <c r="G2058">
        <v>0.82144008167709104</v>
      </c>
      <c r="H2058">
        <v>0.87923863753070308</v>
      </c>
      <c r="I2058" t="s">
        <v>373</v>
      </c>
    </row>
    <row r="2059" spans="1:9" x14ac:dyDescent="0.25">
      <c r="A2059" t="s">
        <v>362</v>
      </c>
      <c r="B2059" t="s">
        <v>1454</v>
      </c>
      <c r="C2059" t="s">
        <v>1455</v>
      </c>
      <c r="E2059">
        <v>2.3925808207179089</v>
      </c>
      <c r="F2059">
        <v>5.2509585985838569</v>
      </c>
      <c r="G2059">
        <v>0.34323651972139563</v>
      </c>
      <c r="H2059">
        <v>0.47869800079510189</v>
      </c>
      <c r="I2059" t="s">
        <v>373</v>
      </c>
    </row>
    <row r="2060" spans="1:9" x14ac:dyDescent="0.25">
      <c r="A2060" t="s">
        <v>362</v>
      </c>
      <c r="B2060" t="s">
        <v>765</v>
      </c>
      <c r="C2060" t="s">
        <v>766</v>
      </c>
      <c r="E2060">
        <v>-1.8127552116498731</v>
      </c>
      <c r="F2060">
        <v>0.2846468004337358</v>
      </c>
      <c r="G2060">
        <v>1.6333720035291649E-3</v>
      </c>
      <c r="H2060">
        <v>9.8197933625346207E-3</v>
      </c>
      <c r="I2060" t="s">
        <v>373</v>
      </c>
    </row>
    <row r="2061" spans="1:9" x14ac:dyDescent="0.25">
      <c r="A2061" t="s">
        <v>362</v>
      </c>
      <c r="B2061" t="s">
        <v>3999</v>
      </c>
      <c r="C2061" t="s">
        <v>4000</v>
      </c>
      <c r="E2061">
        <v>2.0573186546715179</v>
      </c>
      <c r="F2061">
        <v>4.1621202711661862</v>
      </c>
      <c r="G2061">
        <v>0.1614966238817869</v>
      </c>
      <c r="H2061">
        <v>0.27606256089116238</v>
      </c>
      <c r="I2061" t="s">
        <v>373</v>
      </c>
    </row>
    <row r="2062" spans="1:9" x14ac:dyDescent="0.25">
      <c r="A2062" t="s">
        <v>362</v>
      </c>
      <c r="B2062" t="s">
        <v>4001</v>
      </c>
      <c r="C2062" t="s">
        <v>4002</v>
      </c>
      <c r="E2062">
        <v>0.43300501986447648</v>
      </c>
      <c r="F2062">
        <v>1.350042682594714</v>
      </c>
      <c r="G2062">
        <v>0.29940668695950379</v>
      </c>
      <c r="H2062">
        <v>0.43819870802819511</v>
      </c>
      <c r="I2062" t="s">
        <v>373</v>
      </c>
    </row>
    <row r="2063" spans="1:9" x14ac:dyDescent="0.25">
      <c r="A2063" t="s">
        <v>362</v>
      </c>
      <c r="B2063" t="s">
        <v>4003</v>
      </c>
      <c r="C2063" t="s">
        <v>4004</v>
      </c>
      <c r="E2063">
        <v>-1.458183185167647</v>
      </c>
      <c r="F2063">
        <v>0.36395117187684678</v>
      </c>
      <c r="G2063">
        <v>3.0366535813474659E-2</v>
      </c>
      <c r="H2063">
        <v>8.1518721809434647E-2</v>
      </c>
      <c r="I2063" t="s">
        <v>373</v>
      </c>
    </row>
    <row r="2064" spans="1:9" x14ac:dyDescent="0.25">
      <c r="A2064" t="s">
        <v>362</v>
      </c>
      <c r="B2064" t="s">
        <v>4005</v>
      </c>
      <c r="C2064" t="s">
        <v>4006</v>
      </c>
      <c r="E2064">
        <v>0.4967811696723155</v>
      </c>
      <c r="F2064">
        <v>1.41106179502994</v>
      </c>
      <c r="G2064">
        <v>0.30175483048300777</v>
      </c>
      <c r="H2064">
        <v>0.43971240900571817</v>
      </c>
      <c r="I2064" t="s">
        <v>373</v>
      </c>
    </row>
    <row r="2065" spans="1:9" x14ac:dyDescent="0.25">
      <c r="A2065" t="s">
        <v>362</v>
      </c>
      <c r="B2065" t="s">
        <v>4007</v>
      </c>
      <c r="C2065" t="s">
        <v>4008</v>
      </c>
      <c r="E2065">
        <v>0.83181638028481175</v>
      </c>
      <c r="F2065">
        <v>1.779924911276366</v>
      </c>
      <c r="G2065">
        <v>0.1179246353402764</v>
      </c>
      <c r="H2065">
        <v>0.21965924653365029</v>
      </c>
      <c r="I2065" t="s">
        <v>373</v>
      </c>
    </row>
    <row r="2066" spans="1:9" x14ac:dyDescent="0.25">
      <c r="A2066" t="s">
        <v>362</v>
      </c>
      <c r="B2066" t="s">
        <v>4009</v>
      </c>
      <c r="C2066" t="s">
        <v>4010</v>
      </c>
      <c r="E2066">
        <v>0.88537013091698813</v>
      </c>
      <c r="F2066">
        <v>1.84723847931121</v>
      </c>
      <c r="G2066">
        <v>1.290693295176383E-3</v>
      </c>
      <c r="H2066">
        <v>8.1500381657678544E-3</v>
      </c>
      <c r="I2066" t="s">
        <v>373</v>
      </c>
    </row>
    <row r="2067" spans="1:9" x14ac:dyDescent="0.25">
      <c r="A2067" t="s">
        <v>362</v>
      </c>
      <c r="B2067" t="s">
        <v>4011</v>
      </c>
      <c r="C2067" t="s">
        <v>4012</v>
      </c>
      <c r="E2067">
        <v>1.45617977396328</v>
      </c>
      <c r="F2067">
        <v>2.7438084613466112</v>
      </c>
      <c r="G2067">
        <v>1.8859811751922031E-3</v>
      </c>
      <c r="H2067">
        <v>1.080922021869481E-2</v>
      </c>
      <c r="I2067" t="s">
        <v>373</v>
      </c>
    </row>
    <row r="2068" spans="1:9" x14ac:dyDescent="0.25">
      <c r="A2068" t="s">
        <v>362</v>
      </c>
      <c r="B2068" t="s">
        <v>4013</v>
      </c>
      <c r="C2068" t="s">
        <v>4014</v>
      </c>
      <c r="E2068">
        <v>1.5668760729185509</v>
      </c>
      <c r="F2068">
        <v>2.9626250964820389</v>
      </c>
      <c r="G2068">
        <v>5.580852853481081E-2</v>
      </c>
      <c r="H2068">
        <v>0.12763499464453321</v>
      </c>
      <c r="I2068" t="s">
        <v>373</v>
      </c>
    </row>
    <row r="2069" spans="1:9" x14ac:dyDescent="0.25">
      <c r="A2069" t="s">
        <v>362</v>
      </c>
      <c r="B2069" t="s">
        <v>4015</v>
      </c>
      <c r="C2069" t="s">
        <v>4016</v>
      </c>
      <c r="E2069">
        <v>0.69208147405934928</v>
      </c>
      <c r="F2069">
        <v>1.6156127919754391</v>
      </c>
      <c r="G2069">
        <v>6.3878633081712002E-2</v>
      </c>
      <c r="H2069">
        <v>0.13851867735213569</v>
      </c>
      <c r="I2069" t="s">
        <v>373</v>
      </c>
    </row>
    <row r="2070" spans="1:9" x14ac:dyDescent="0.25">
      <c r="A2070" t="s">
        <v>362</v>
      </c>
      <c r="B2070" t="s">
        <v>2056</v>
      </c>
      <c r="C2070" t="s">
        <v>2057</v>
      </c>
      <c r="E2070">
        <v>-4.9211725295253528E-2</v>
      </c>
      <c r="F2070">
        <v>0.96646425146422121</v>
      </c>
      <c r="G2070">
        <v>0.86942254638463856</v>
      </c>
      <c r="H2070">
        <v>0.91421385283999468</v>
      </c>
      <c r="I2070" t="s">
        <v>373</v>
      </c>
    </row>
    <row r="2071" spans="1:9" x14ac:dyDescent="0.25">
      <c r="A2071" t="s">
        <v>362</v>
      </c>
      <c r="B2071" t="s">
        <v>4017</v>
      </c>
      <c r="C2071" t="s">
        <v>4018</v>
      </c>
      <c r="E2071">
        <v>-0.36550254980392599</v>
      </c>
      <c r="F2071">
        <v>0.77619844617588452</v>
      </c>
      <c r="G2071">
        <v>0.56920652685963424</v>
      </c>
      <c r="H2071">
        <v>0.68114821569376971</v>
      </c>
      <c r="I2071" t="s">
        <v>373</v>
      </c>
    </row>
    <row r="2072" spans="1:9" x14ac:dyDescent="0.25">
      <c r="A2072" t="s">
        <v>362</v>
      </c>
      <c r="B2072" t="s">
        <v>4019</v>
      </c>
      <c r="C2072" t="s">
        <v>4020</v>
      </c>
      <c r="E2072">
        <v>0.35492146280331482</v>
      </c>
      <c r="F2072">
        <v>1.2789159579646201</v>
      </c>
      <c r="G2072">
        <v>0.1013750115242444</v>
      </c>
      <c r="H2072">
        <v>0.19592823213356311</v>
      </c>
      <c r="I2072" t="s">
        <v>373</v>
      </c>
    </row>
    <row r="2073" spans="1:9" x14ac:dyDescent="0.25">
      <c r="A2073" t="s">
        <v>362</v>
      </c>
      <c r="B2073" t="s">
        <v>4021</v>
      </c>
      <c r="C2073" t="s">
        <v>4022</v>
      </c>
      <c r="E2073">
        <v>-0.26476704975923199</v>
      </c>
      <c r="F2073">
        <v>0.83233311969394197</v>
      </c>
      <c r="G2073">
        <v>0.58414424992756075</v>
      </c>
      <c r="H2073">
        <v>0.69079013772352293</v>
      </c>
      <c r="I2073" t="s">
        <v>373</v>
      </c>
    </row>
    <row r="2074" spans="1:9" x14ac:dyDescent="0.25">
      <c r="A2074" t="s">
        <v>362</v>
      </c>
      <c r="B2074" t="s">
        <v>4023</v>
      </c>
      <c r="C2074" t="s">
        <v>4024</v>
      </c>
      <c r="E2074">
        <v>0.72660102213336109</v>
      </c>
      <c r="F2074">
        <v>1.654735951011757</v>
      </c>
      <c r="G2074">
        <v>5.655641842071276E-2</v>
      </c>
      <c r="H2074">
        <v>0.1287588301460218</v>
      </c>
      <c r="I2074" t="s">
        <v>373</v>
      </c>
    </row>
    <row r="2075" spans="1:9" x14ac:dyDescent="0.25">
      <c r="A2075" t="s">
        <v>362</v>
      </c>
      <c r="B2075" t="s">
        <v>4025</v>
      </c>
      <c r="C2075" t="s">
        <v>4026</v>
      </c>
      <c r="E2075">
        <v>0.55755245979461232</v>
      </c>
      <c r="F2075">
        <v>1.471770231689755</v>
      </c>
      <c r="G2075">
        <v>0.1749027781698215</v>
      </c>
      <c r="H2075">
        <v>0.29463488134647781</v>
      </c>
      <c r="I2075" t="s">
        <v>373</v>
      </c>
    </row>
    <row r="2076" spans="1:9" x14ac:dyDescent="0.25">
      <c r="A2076" t="s">
        <v>362</v>
      </c>
      <c r="B2076" t="s">
        <v>2247</v>
      </c>
      <c r="C2076" t="s">
        <v>2248</v>
      </c>
      <c r="E2076">
        <v>0.7568757317004321</v>
      </c>
      <c r="F2076">
        <v>1.6898272072254721</v>
      </c>
      <c r="G2076">
        <v>1.8095915944505549E-3</v>
      </c>
      <c r="H2076">
        <v>1.0457257950279641E-2</v>
      </c>
      <c r="I2076" t="s">
        <v>373</v>
      </c>
    </row>
    <row r="2077" spans="1:9" x14ac:dyDescent="0.25">
      <c r="A2077" t="s">
        <v>362</v>
      </c>
      <c r="B2077" t="s">
        <v>4027</v>
      </c>
      <c r="C2077" t="s">
        <v>4028</v>
      </c>
      <c r="E2077">
        <v>-6.3399880490254967E-2</v>
      </c>
      <c r="F2077">
        <v>0.95700616225722523</v>
      </c>
      <c r="G2077">
        <v>0.87050641764445713</v>
      </c>
      <c r="H2077">
        <v>0.91421385283999468</v>
      </c>
      <c r="I2077" t="s">
        <v>373</v>
      </c>
    </row>
    <row r="2078" spans="1:9" x14ac:dyDescent="0.25">
      <c r="A2078" t="s">
        <v>362</v>
      </c>
      <c r="B2078" t="s">
        <v>771</v>
      </c>
      <c r="C2078" t="s">
        <v>772</v>
      </c>
      <c r="E2078">
        <v>-2.2496491224889699</v>
      </c>
      <c r="F2078">
        <v>0.2102752385847218</v>
      </c>
      <c r="G2078">
        <v>1.778872876526673E-3</v>
      </c>
      <c r="H2078">
        <v>1.0383653302516159E-2</v>
      </c>
      <c r="I2078" t="s">
        <v>373</v>
      </c>
    </row>
    <row r="2079" spans="1:9" x14ac:dyDescent="0.25">
      <c r="A2079" t="s">
        <v>362</v>
      </c>
      <c r="B2079" t="s">
        <v>774</v>
      </c>
      <c r="C2079" t="s">
        <v>775</v>
      </c>
      <c r="E2079">
        <v>-2.0586375763400699</v>
      </c>
      <c r="F2079">
        <v>0.240042609495252</v>
      </c>
      <c r="G2079">
        <v>1.090676199648625E-2</v>
      </c>
      <c r="H2079">
        <v>3.6623374730676249E-2</v>
      </c>
      <c r="I2079" t="s">
        <v>373</v>
      </c>
    </row>
    <row r="2080" spans="1:9" x14ac:dyDescent="0.25">
      <c r="A2080" t="s">
        <v>362</v>
      </c>
      <c r="B2080" t="s">
        <v>4029</v>
      </c>
      <c r="C2080" t="s">
        <v>4030</v>
      </c>
      <c r="E2080">
        <v>-1.0755666426710331</v>
      </c>
      <c r="F2080">
        <v>0.47448466206406098</v>
      </c>
      <c r="G2080">
        <v>9.4648071597402059E-3</v>
      </c>
      <c r="H2080">
        <v>3.3226106253074011E-2</v>
      </c>
      <c r="I2080" t="s">
        <v>373</v>
      </c>
    </row>
    <row r="2081" spans="1:9" x14ac:dyDescent="0.25">
      <c r="A2081" t="s">
        <v>362</v>
      </c>
      <c r="B2081" t="s">
        <v>4031</v>
      </c>
      <c r="C2081" t="s">
        <v>4032</v>
      </c>
      <c r="E2081">
        <v>2.649464611765131</v>
      </c>
      <c r="F2081">
        <v>6.2743439241936958</v>
      </c>
      <c r="G2081">
        <v>6.2146796701448111E-5</v>
      </c>
      <c r="H2081">
        <v>1.4026124393941889E-3</v>
      </c>
      <c r="I2081" t="s">
        <v>373</v>
      </c>
    </row>
    <row r="2082" spans="1:9" x14ac:dyDescent="0.25">
      <c r="A2082" t="s">
        <v>362</v>
      </c>
      <c r="B2082" t="s">
        <v>4033</v>
      </c>
      <c r="C2082" t="s">
        <v>4034</v>
      </c>
      <c r="E2082">
        <v>0.33405535358533411</v>
      </c>
      <c r="F2082">
        <v>1.2605517557338479</v>
      </c>
      <c r="G2082">
        <v>0.32319247884261892</v>
      </c>
      <c r="H2082">
        <v>0.46091654653123493</v>
      </c>
      <c r="I2082" t="s">
        <v>373</v>
      </c>
    </row>
    <row r="2083" spans="1:9" x14ac:dyDescent="0.25">
      <c r="A2083" t="s">
        <v>362</v>
      </c>
      <c r="B2083" t="s">
        <v>4035</v>
      </c>
      <c r="C2083" t="s">
        <v>4036</v>
      </c>
      <c r="E2083">
        <v>-2.4827865152198711</v>
      </c>
      <c r="F2083">
        <v>0.17889853580083079</v>
      </c>
      <c r="G2083">
        <v>4.6346213214857584E-3</v>
      </c>
      <c r="H2083">
        <v>1.983968362910964E-2</v>
      </c>
      <c r="I2083" t="s">
        <v>373</v>
      </c>
    </row>
    <row r="2084" spans="1:9" x14ac:dyDescent="0.25">
      <c r="A2084" t="s">
        <v>362</v>
      </c>
      <c r="B2084" t="s">
        <v>4037</v>
      </c>
      <c r="C2084" t="s">
        <v>4038</v>
      </c>
      <c r="E2084">
        <v>-0.80773259047205359</v>
      </c>
      <c r="F2084">
        <v>0.5712790025512452</v>
      </c>
      <c r="G2084">
        <v>1.8009246843646201E-2</v>
      </c>
      <c r="H2084">
        <v>5.3494922576984592E-2</v>
      </c>
      <c r="I2084" t="s">
        <v>373</v>
      </c>
    </row>
    <row r="2085" spans="1:9" x14ac:dyDescent="0.25">
      <c r="A2085" t="s">
        <v>362</v>
      </c>
      <c r="B2085" t="s">
        <v>4039</v>
      </c>
      <c r="C2085" t="s">
        <v>4040</v>
      </c>
      <c r="E2085">
        <v>2.1906134704716478</v>
      </c>
      <c r="F2085">
        <v>4.5649956025701588</v>
      </c>
      <c r="G2085">
        <v>6.0111253389450787E-2</v>
      </c>
      <c r="H2085">
        <v>0.1326410953912277</v>
      </c>
      <c r="I2085" t="s">
        <v>373</v>
      </c>
    </row>
    <row r="2086" spans="1:9" x14ac:dyDescent="0.25">
      <c r="A2086" t="s">
        <v>362</v>
      </c>
      <c r="B2086" t="s">
        <v>4041</v>
      </c>
      <c r="C2086" t="s">
        <v>4042</v>
      </c>
      <c r="E2086">
        <v>1.83168840818948</v>
      </c>
      <c r="F2086">
        <v>3.5595340654290171</v>
      </c>
      <c r="G2086">
        <v>4.6549962623878272E-7</v>
      </c>
      <c r="H2086">
        <v>1.168404061859345E-4</v>
      </c>
      <c r="I2086" t="s">
        <v>373</v>
      </c>
    </row>
    <row r="2087" spans="1:9" x14ac:dyDescent="0.25">
      <c r="A2087" t="s">
        <v>362</v>
      </c>
      <c r="B2087" t="s">
        <v>4043</v>
      </c>
      <c r="C2087" t="s">
        <v>4044</v>
      </c>
      <c r="E2087">
        <v>-0.56955835402085297</v>
      </c>
      <c r="F2087">
        <v>0.67382303138684874</v>
      </c>
      <c r="G2087">
        <v>3.2598843129528883E-2</v>
      </c>
      <c r="H2087">
        <v>8.5903513128732262E-2</v>
      </c>
      <c r="I2087" t="s">
        <v>373</v>
      </c>
    </row>
    <row r="2088" spans="1:9" x14ac:dyDescent="0.25">
      <c r="A2088" t="s">
        <v>362</v>
      </c>
      <c r="B2088" t="s">
        <v>4045</v>
      </c>
      <c r="C2088" t="s">
        <v>4046</v>
      </c>
      <c r="E2088">
        <v>-1.0096974201111999</v>
      </c>
      <c r="F2088">
        <v>0.49665040047490361</v>
      </c>
      <c r="G2088">
        <v>4.5444798455590039E-2</v>
      </c>
      <c r="H2088">
        <v>0.10967927319570291</v>
      </c>
      <c r="I2088" t="s">
        <v>373</v>
      </c>
    </row>
    <row r="2089" spans="1:9" x14ac:dyDescent="0.25">
      <c r="A2089" t="s">
        <v>362</v>
      </c>
      <c r="B2089" t="s">
        <v>4047</v>
      </c>
      <c r="C2089" t="s">
        <v>4048</v>
      </c>
      <c r="E2089">
        <v>1.768631974256929</v>
      </c>
      <c r="F2089">
        <v>3.407307078998842</v>
      </c>
      <c r="G2089">
        <v>6.2698599880908065E-5</v>
      </c>
      <c r="H2089">
        <v>1.4026124393941889E-3</v>
      </c>
      <c r="I2089" t="s">
        <v>373</v>
      </c>
    </row>
    <row r="2090" spans="1:9" x14ac:dyDescent="0.25">
      <c r="A2090" t="s">
        <v>362</v>
      </c>
      <c r="B2090" t="s">
        <v>4049</v>
      </c>
      <c r="C2090" t="s">
        <v>2793</v>
      </c>
      <c r="E2090">
        <v>3.2935293507800512</v>
      </c>
      <c r="F2090">
        <v>9.8050796555190765</v>
      </c>
      <c r="G2090">
        <v>1.6025804213815281E-4</v>
      </c>
      <c r="H2090">
        <v>2.3661628574515509E-3</v>
      </c>
      <c r="I2090" t="s">
        <v>373</v>
      </c>
    </row>
    <row r="2091" spans="1:9" x14ac:dyDescent="0.25">
      <c r="A2091" t="s">
        <v>362</v>
      </c>
      <c r="B2091" t="s">
        <v>3259</v>
      </c>
      <c r="C2091" t="s">
        <v>3260</v>
      </c>
      <c r="E2091">
        <v>3.220225368821088</v>
      </c>
      <c r="F2091">
        <v>9.3193243847750882</v>
      </c>
      <c r="G2091">
        <v>1.1942668996538391E-3</v>
      </c>
      <c r="H2091">
        <v>7.686179277259321E-3</v>
      </c>
      <c r="I2091" t="s">
        <v>373</v>
      </c>
    </row>
    <row r="2092" spans="1:9" x14ac:dyDescent="0.25">
      <c r="A2092" t="s">
        <v>362</v>
      </c>
      <c r="B2092" t="s">
        <v>4050</v>
      </c>
      <c r="C2092" t="s">
        <v>4051</v>
      </c>
      <c r="E2092">
        <v>1.4286031612909731</v>
      </c>
      <c r="F2092">
        <v>2.691859593263414</v>
      </c>
      <c r="G2092">
        <v>6.218193520102297E-2</v>
      </c>
      <c r="H2092">
        <v>0.13567631959439891</v>
      </c>
      <c r="I2092" t="s">
        <v>373</v>
      </c>
    </row>
    <row r="2093" spans="1:9" x14ac:dyDescent="0.25">
      <c r="A2093" t="s">
        <v>362</v>
      </c>
      <c r="B2093" t="s">
        <v>4052</v>
      </c>
      <c r="C2093" t="s">
        <v>4053</v>
      </c>
      <c r="E2093">
        <v>3.3633556074209299</v>
      </c>
      <c r="F2093">
        <v>10.29131624369071</v>
      </c>
      <c r="G2093">
        <v>3.5281981718631263E-2</v>
      </c>
      <c r="H2093">
        <v>9.0365075626290245E-2</v>
      </c>
      <c r="I2093" t="s">
        <v>373</v>
      </c>
    </row>
    <row r="2094" spans="1:9" x14ac:dyDescent="0.25">
      <c r="A2094" t="s">
        <v>362</v>
      </c>
      <c r="B2094" t="s">
        <v>4054</v>
      </c>
      <c r="C2094" t="s">
        <v>2781</v>
      </c>
      <c r="E2094">
        <v>-0.63263663209471277</v>
      </c>
      <c r="F2094">
        <v>0.64499655850266024</v>
      </c>
      <c r="G2094">
        <v>0.37379485909198978</v>
      </c>
      <c r="H2094">
        <v>0.50172465043898107</v>
      </c>
      <c r="I2094" t="s">
        <v>373</v>
      </c>
    </row>
    <row r="2095" spans="1:9" x14ac:dyDescent="0.25">
      <c r="A2095" t="s">
        <v>362</v>
      </c>
      <c r="B2095" t="s">
        <v>4055</v>
      </c>
      <c r="C2095" t="s">
        <v>4056</v>
      </c>
      <c r="E2095">
        <v>0.9024069291381529</v>
      </c>
      <c r="F2095">
        <v>1.869181844185456</v>
      </c>
      <c r="G2095">
        <v>3.8026579818798673E-2</v>
      </c>
      <c r="H2095">
        <v>9.5208693611156775E-2</v>
      </c>
      <c r="I2095" t="s">
        <v>373</v>
      </c>
    </row>
    <row r="2096" spans="1:9" x14ac:dyDescent="0.25">
      <c r="A2096" t="s">
        <v>362</v>
      </c>
      <c r="B2096" t="s">
        <v>3262</v>
      </c>
      <c r="C2096" t="s">
        <v>3263</v>
      </c>
      <c r="E2096">
        <v>1.741724781323849</v>
      </c>
      <c r="F2096">
        <v>3.3443475474846811</v>
      </c>
      <c r="G2096">
        <v>8.2121885250013954E-5</v>
      </c>
      <c r="H2096">
        <v>1.499097687109346E-3</v>
      </c>
      <c r="I2096" t="s">
        <v>373</v>
      </c>
    </row>
    <row r="2097" spans="1:9" x14ac:dyDescent="0.25">
      <c r="A2097" t="s">
        <v>362</v>
      </c>
      <c r="B2097" t="s">
        <v>777</v>
      </c>
      <c r="C2097" t="s">
        <v>778</v>
      </c>
      <c r="E2097">
        <v>-1.864019864965029</v>
      </c>
      <c r="F2097">
        <v>0.27470977179469208</v>
      </c>
      <c r="G2097">
        <v>4.35015174501812E-4</v>
      </c>
      <c r="H2097">
        <v>4.0440299555538819E-3</v>
      </c>
      <c r="I2097" t="s">
        <v>373</v>
      </c>
    </row>
    <row r="2098" spans="1:9" x14ac:dyDescent="0.25">
      <c r="A2098" t="s">
        <v>362</v>
      </c>
      <c r="B2098" t="s">
        <v>4057</v>
      </c>
      <c r="C2098" t="s">
        <v>4058</v>
      </c>
      <c r="E2098">
        <v>0.47294459950458828</v>
      </c>
      <c r="F2098">
        <v>1.3879394201508419</v>
      </c>
      <c r="G2098">
        <v>5.6263450668161637E-2</v>
      </c>
      <c r="H2098">
        <v>0.12838296470644159</v>
      </c>
      <c r="I2098" t="s">
        <v>373</v>
      </c>
    </row>
    <row r="2099" spans="1:9" x14ac:dyDescent="0.25">
      <c r="A2099" t="s">
        <v>362</v>
      </c>
      <c r="B2099" t="s">
        <v>4059</v>
      </c>
      <c r="C2099" t="s">
        <v>4060</v>
      </c>
      <c r="E2099">
        <v>-0.69165185506343674</v>
      </c>
      <c r="F2099">
        <v>0.61914453667840397</v>
      </c>
      <c r="G2099">
        <v>0.25075001828509808</v>
      </c>
      <c r="H2099">
        <v>0.38671738611096551</v>
      </c>
      <c r="I2099" t="s">
        <v>373</v>
      </c>
    </row>
    <row r="2100" spans="1:9" x14ac:dyDescent="0.25">
      <c r="A2100" t="s">
        <v>362</v>
      </c>
      <c r="B2100" t="s">
        <v>4061</v>
      </c>
      <c r="C2100" t="s">
        <v>4062</v>
      </c>
      <c r="E2100">
        <v>-0.43021803221666011</v>
      </c>
      <c r="F2100">
        <v>0.7421496169425954</v>
      </c>
      <c r="G2100">
        <v>0.28720122011441102</v>
      </c>
      <c r="H2100">
        <v>0.42655329141252751</v>
      </c>
      <c r="I2100" t="s">
        <v>373</v>
      </c>
    </row>
    <row r="2101" spans="1:9" x14ac:dyDescent="0.25">
      <c r="A2101" t="s">
        <v>362</v>
      </c>
      <c r="B2101" t="s">
        <v>4063</v>
      </c>
      <c r="C2101" t="s">
        <v>781</v>
      </c>
      <c r="E2101">
        <v>-1.673689447814972</v>
      </c>
      <c r="F2101">
        <v>0.31345072074032371</v>
      </c>
      <c r="G2101">
        <v>3.0355115050704302E-4</v>
      </c>
      <c r="H2101">
        <v>3.543783198942687E-3</v>
      </c>
      <c r="I2101" t="s">
        <v>373</v>
      </c>
    </row>
    <row r="2102" spans="1:9" x14ac:dyDescent="0.25">
      <c r="A2102" t="s">
        <v>362</v>
      </c>
      <c r="B2102" t="s">
        <v>4064</v>
      </c>
      <c r="C2102" t="s">
        <v>4065</v>
      </c>
      <c r="E2102">
        <v>-0.21375317743378189</v>
      </c>
      <c r="F2102">
        <v>0.86229105691741659</v>
      </c>
      <c r="G2102">
        <v>0.63690960577693945</v>
      </c>
      <c r="H2102">
        <v>0.73500832666672089</v>
      </c>
      <c r="I2102" t="s">
        <v>373</v>
      </c>
    </row>
    <row r="2103" spans="1:9" x14ac:dyDescent="0.25">
      <c r="A2103" t="s">
        <v>362</v>
      </c>
      <c r="B2103" t="s">
        <v>1212</v>
      </c>
      <c r="C2103" t="s">
        <v>1213</v>
      </c>
      <c r="E2103">
        <v>0.2441232403891182</v>
      </c>
      <c r="F2103">
        <v>1.18437278107104</v>
      </c>
      <c r="G2103">
        <v>0.49066527145360528</v>
      </c>
      <c r="H2103">
        <v>0.61543826295990012</v>
      </c>
      <c r="I2103" t="s">
        <v>373</v>
      </c>
    </row>
    <row r="2104" spans="1:9" x14ac:dyDescent="0.25">
      <c r="A2104" t="s">
        <v>362</v>
      </c>
      <c r="B2104" t="s">
        <v>4066</v>
      </c>
      <c r="C2104" t="s">
        <v>4067</v>
      </c>
      <c r="E2104">
        <v>1.036130538489165</v>
      </c>
      <c r="F2104">
        <v>2.0507200214227348</v>
      </c>
      <c r="G2104">
        <v>0.13402897096883809</v>
      </c>
      <c r="H2104">
        <v>0.2437773312549158</v>
      </c>
      <c r="I2104" t="s">
        <v>373</v>
      </c>
    </row>
    <row r="2105" spans="1:9" x14ac:dyDescent="0.25">
      <c r="A2105" t="s">
        <v>362</v>
      </c>
      <c r="B2105" t="s">
        <v>4068</v>
      </c>
      <c r="C2105" t="s">
        <v>4069</v>
      </c>
      <c r="E2105">
        <v>4.1430520382928739E-4</v>
      </c>
      <c r="F2105">
        <v>1.0002872157224649</v>
      </c>
      <c r="G2105">
        <v>0.99930353934639748</v>
      </c>
      <c r="H2105">
        <v>0.99930353934639748</v>
      </c>
      <c r="I2105" t="s">
        <v>373</v>
      </c>
    </row>
    <row r="2106" spans="1:9" x14ac:dyDescent="0.25">
      <c r="A2106" t="s">
        <v>362</v>
      </c>
      <c r="B2106" t="s">
        <v>4070</v>
      </c>
      <c r="C2106" t="s">
        <v>4071</v>
      </c>
      <c r="E2106">
        <v>-1.6227980511394089</v>
      </c>
      <c r="F2106">
        <v>0.32470509981327811</v>
      </c>
      <c r="G2106">
        <v>0.1952815816870721</v>
      </c>
      <c r="H2106">
        <v>0.32194204928377729</v>
      </c>
      <c r="I2106" t="s">
        <v>373</v>
      </c>
    </row>
    <row r="2107" spans="1:9" x14ac:dyDescent="0.25">
      <c r="A2107" t="s">
        <v>362</v>
      </c>
      <c r="B2107" t="s">
        <v>4072</v>
      </c>
      <c r="C2107" t="s">
        <v>4073</v>
      </c>
      <c r="E2107">
        <v>1.572673826695119</v>
      </c>
      <c r="F2107">
        <v>2.9745549432950469</v>
      </c>
      <c r="G2107">
        <v>1.9991188472681079E-4</v>
      </c>
      <c r="H2107">
        <v>2.6761537635429078E-3</v>
      </c>
      <c r="I2107" t="s">
        <v>373</v>
      </c>
    </row>
    <row r="2108" spans="1:9" x14ac:dyDescent="0.25">
      <c r="A2108" t="s">
        <v>362</v>
      </c>
      <c r="B2108" t="s">
        <v>3268</v>
      </c>
      <c r="C2108" t="s">
        <v>3269</v>
      </c>
      <c r="E2108">
        <v>-0.12572725331827489</v>
      </c>
      <c r="F2108">
        <v>0.91654190383766498</v>
      </c>
      <c r="G2108">
        <v>0.77975927857027161</v>
      </c>
      <c r="H2108">
        <v>0.84727090442051156</v>
      </c>
      <c r="I2108" t="s">
        <v>373</v>
      </c>
    </row>
    <row r="2109" spans="1:9" x14ac:dyDescent="0.25">
      <c r="A2109" t="s">
        <v>362</v>
      </c>
      <c r="B2109" t="s">
        <v>4074</v>
      </c>
      <c r="C2109" t="s">
        <v>4075</v>
      </c>
      <c r="E2109">
        <v>4.7140296794693351E-2</v>
      </c>
      <c r="F2109">
        <v>1.0332148591495729</v>
      </c>
      <c r="G2109">
        <v>0.8803324463120864</v>
      </c>
      <c r="H2109">
        <v>0.92260310657341837</v>
      </c>
      <c r="I2109" t="s">
        <v>373</v>
      </c>
    </row>
    <row r="2110" spans="1:9" x14ac:dyDescent="0.25">
      <c r="A2110" t="s">
        <v>362</v>
      </c>
      <c r="B2110" t="s">
        <v>3541</v>
      </c>
      <c r="C2110" t="s">
        <v>2585</v>
      </c>
      <c r="E2110">
        <v>2.122074951035152</v>
      </c>
      <c r="F2110">
        <v>4.3531959184726334</v>
      </c>
      <c r="G2110">
        <v>3.313567646062551E-3</v>
      </c>
      <c r="H2110">
        <v>1.554589680676075E-2</v>
      </c>
      <c r="I2110" t="s">
        <v>373</v>
      </c>
    </row>
    <row r="2111" spans="1:9" x14ac:dyDescent="0.25">
      <c r="A2111" t="s">
        <v>362</v>
      </c>
      <c r="B2111" t="s">
        <v>1036</v>
      </c>
      <c r="C2111" t="s">
        <v>1037</v>
      </c>
      <c r="E2111">
        <v>0.51550580240487487</v>
      </c>
      <c r="F2111">
        <v>1.429495226505783</v>
      </c>
      <c r="G2111">
        <v>1.457034271628767E-2</v>
      </c>
      <c r="H2111">
        <v>4.5289857854962312E-2</v>
      </c>
      <c r="I2111" t="s">
        <v>373</v>
      </c>
    </row>
    <row r="2112" spans="1:9" x14ac:dyDescent="0.25">
      <c r="A2112" t="s">
        <v>362</v>
      </c>
      <c r="B2112" t="s">
        <v>4076</v>
      </c>
      <c r="C2112" t="s">
        <v>4077</v>
      </c>
      <c r="E2112">
        <v>1.969869397558778</v>
      </c>
      <c r="F2112">
        <v>3.9173265515957931</v>
      </c>
      <c r="G2112">
        <v>1.240188183490131E-3</v>
      </c>
      <c r="H2112">
        <v>7.8806894697727291E-3</v>
      </c>
      <c r="I2112" t="s">
        <v>373</v>
      </c>
    </row>
    <row r="2113" spans="1:9" x14ac:dyDescent="0.25">
      <c r="A2113" t="s">
        <v>362</v>
      </c>
      <c r="B2113" t="s">
        <v>4078</v>
      </c>
      <c r="C2113" t="s">
        <v>2540</v>
      </c>
      <c r="E2113">
        <v>0.14846440795859819</v>
      </c>
      <c r="F2113">
        <v>1.108389084290379</v>
      </c>
      <c r="G2113">
        <v>0.7105048277392767</v>
      </c>
      <c r="H2113">
        <v>0.79614603465427869</v>
      </c>
      <c r="I2113" t="s">
        <v>373</v>
      </c>
    </row>
    <row r="2114" spans="1:9" x14ac:dyDescent="0.25">
      <c r="A2114" t="s">
        <v>362</v>
      </c>
      <c r="B2114" t="s">
        <v>4079</v>
      </c>
      <c r="C2114" t="s">
        <v>2795</v>
      </c>
      <c r="E2114">
        <v>0.72944435486963222</v>
      </c>
      <c r="F2114">
        <v>1.6580003999762181</v>
      </c>
      <c r="G2114">
        <v>0.27623667991587642</v>
      </c>
      <c r="H2114">
        <v>0.41894505534069482</v>
      </c>
      <c r="I2114" t="s">
        <v>373</v>
      </c>
    </row>
    <row r="2115" spans="1:9" x14ac:dyDescent="0.25">
      <c r="A2115" t="s">
        <v>362</v>
      </c>
      <c r="B2115" t="s">
        <v>2490</v>
      </c>
      <c r="C2115" t="s">
        <v>2491</v>
      </c>
      <c r="E2115">
        <v>-0.35817658345649528</v>
      </c>
      <c r="F2115">
        <v>0.7801499852781657</v>
      </c>
      <c r="G2115">
        <v>0.14178085317891309</v>
      </c>
      <c r="H2115">
        <v>0.25373970871948093</v>
      </c>
      <c r="I2115" t="s">
        <v>373</v>
      </c>
    </row>
    <row r="2116" spans="1:9" x14ac:dyDescent="0.25">
      <c r="A2116" t="s">
        <v>362</v>
      </c>
      <c r="B2116" t="s">
        <v>3271</v>
      </c>
      <c r="C2116" t="s">
        <v>3272</v>
      </c>
      <c r="E2116">
        <v>2.8753854255213098</v>
      </c>
      <c r="F2116">
        <v>7.3379924770140814</v>
      </c>
      <c r="G2116">
        <v>4.199399888342178E-6</v>
      </c>
      <c r="H2116">
        <v>3.1534776320643089E-4</v>
      </c>
      <c r="I2116" t="s">
        <v>373</v>
      </c>
    </row>
    <row r="2117" spans="1:9" x14ac:dyDescent="0.25">
      <c r="A2117" t="s">
        <v>362</v>
      </c>
      <c r="B2117" t="s">
        <v>4080</v>
      </c>
      <c r="C2117" t="s">
        <v>4081</v>
      </c>
      <c r="E2117">
        <v>-0.2459949242655983</v>
      </c>
      <c r="F2117">
        <v>0.84323407693715491</v>
      </c>
      <c r="G2117">
        <v>0.48557629651373718</v>
      </c>
      <c r="H2117">
        <v>0.61169209749032893</v>
      </c>
      <c r="I2117" t="s">
        <v>373</v>
      </c>
    </row>
    <row r="2118" spans="1:9" x14ac:dyDescent="0.25">
      <c r="A2118" t="s">
        <v>362</v>
      </c>
      <c r="B2118" t="s">
        <v>4082</v>
      </c>
      <c r="C2118" t="s">
        <v>2939</v>
      </c>
      <c r="E2118">
        <v>0.23674827772121629</v>
      </c>
      <c r="F2118">
        <v>1.1783337935014091</v>
      </c>
      <c r="G2118">
        <v>0.35151327855896641</v>
      </c>
      <c r="H2118">
        <v>0.4832219900036146</v>
      </c>
      <c r="I2118" t="s">
        <v>373</v>
      </c>
    </row>
    <row r="2119" spans="1:9" x14ac:dyDescent="0.25">
      <c r="A2119" t="s">
        <v>362</v>
      </c>
      <c r="B2119" t="s">
        <v>4083</v>
      </c>
      <c r="C2119" t="s">
        <v>4084</v>
      </c>
      <c r="E2119">
        <v>2.4941548447595761</v>
      </c>
      <c r="F2119">
        <v>5.6339815716152932</v>
      </c>
      <c r="G2119">
        <v>4.704532526182782E-4</v>
      </c>
      <c r="H2119">
        <v>4.2141130079080841E-3</v>
      </c>
      <c r="I2119" t="s">
        <v>373</v>
      </c>
    </row>
    <row r="2120" spans="1:9" x14ac:dyDescent="0.25">
      <c r="A2120" t="s">
        <v>362</v>
      </c>
      <c r="B2120" t="s">
        <v>4085</v>
      </c>
      <c r="C2120" t="s">
        <v>4086</v>
      </c>
      <c r="E2120">
        <v>1.1708675893783469</v>
      </c>
      <c r="F2120">
        <v>2.2514705227154508</v>
      </c>
      <c r="G2120">
        <v>3.3948497119846849E-3</v>
      </c>
      <c r="H2120">
        <v>1.580706925443057E-2</v>
      </c>
      <c r="I2120" t="s">
        <v>373</v>
      </c>
    </row>
    <row r="2121" spans="1:9" x14ac:dyDescent="0.25">
      <c r="A2121" t="s">
        <v>362</v>
      </c>
      <c r="B2121" t="s">
        <v>4087</v>
      </c>
      <c r="C2121" t="s">
        <v>4088</v>
      </c>
      <c r="E2121">
        <v>0.94695384573433883</v>
      </c>
      <c r="F2121">
        <v>1.9277979409630761</v>
      </c>
      <c r="G2121">
        <v>1.5717780046489991E-3</v>
      </c>
      <c r="H2121">
        <v>9.5064163654674412E-3</v>
      </c>
      <c r="I2121" t="s">
        <v>373</v>
      </c>
    </row>
    <row r="2122" spans="1:9" x14ac:dyDescent="0.25">
      <c r="A2122" t="s">
        <v>362</v>
      </c>
      <c r="B2122" t="s">
        <v>4089</v>
      </c>
      <c r="C2122" t="s">
        <v>2598</v>
      </c>
      <c r="E2122">
        <v>0.32775033913275292</v>
      </c>
      <c r="F2122">
        <v>1.255054783092334</v>
      </c>
      <c r="G2122">
        <v>0.25473483379112433</v>
      </c>
      <c r="H2122">
        <v>0.3904748206009005</v>
      </c>
      <c r="I2122" t="s">
        <v>373</v>
      </c>
    </row>
    <row r="2123" spans="1:9" x14ac:dyDescent="0.25">
      <c r="A2123" t="s">
        <v>362</v>
      </c>
      <c r="B2123" t="s">
        <v>4090</v>
      </c>
      <c r="C2123" t="s">
        <v>4091</v>
      </c>
      <c r="E2123">
        <v>-0.71000398999404413</v>
      </c>
      <c r="F2123">
        <v>0.61131844814892156</v>
      </c>
      <c r="G2123">
        <v>9.9146392440755057E-2</v>
      </c>
      <c r="H2123">
        <v>0.1936633813434204</v>
      </c>
      <c r="I2123" t="s">
        <v>373</v>
      </c>
    </row>
    <row r="2124" spans="1:9" x14ac:dyDescent="0.25">
      <c r="A2124" t="s">
        <v>362</v>
      </c>
      <c r="B2124" t="s">
        <v>4092</v>
      </c>
      <c r="C2124" t="s">
        <v>4093</v>
      </c>
      <c r="E2124">
        <v>0.50999912224118782</v>
      </c>
      <c r="F2124">
        <v>1.4240493291823459</v>
      </c>
      <c r="G2124">
        <v>5.5620556921187628E-2</v>
      </c>
      <c r="H2124">
        <v>0.12749552317094151</v>
      </c>
      <c r="I2124" t="s">
        <v>373</v>
      </c>
    </row>
    <row r="2125" spans="1:9" x14ac:dyDescent="0.25">
      <c r="A2125" t="s">
        <v>362</v>
      </c>
      <c r="B2125" t="s">
        <v>3274</v>
      </c>
      <c r="C2125" t="s">
        <v>3275</v>
      </c>
      <c r="E2125">
        <v>5.3341313724340926</v>
      </c>
      <c r="F2125">
        <v>40.339781721374052</v>
      </c>
      <c r="G2125">
        <v>0.27406527679124948</v>
      </c>
      <c r="H2125">
        <v>0.41628069273587659</v>
      </c>
      <c r="I2125" t="s">
        <v>373</v>
      </c>
    </row>
    <row r="2126" spans="1:9" x14ac:dyDescent="0.25">
      <c r="A2126" t="s">
        <v>362</v>
      </c>
      <c r="B2126" t="s">
        <v>4094</v>
      </c>
      <c r="C2126" t="s">
        <v>4095</v>
      </c>
      <c r="E2126">
        <v>-9.928476590524557E-2</v>
      </c>
      <c r="F2126">
        <v>0.93349566898133274</v>
      </c>
      <c r="G2126">
        <v>0.87267758607459411</v>
      </c>
      <c r="H2126">
        <v>0.91553635989434956</v>
      </c>
      <c r="I2126" t="s">
        <v>373</v>
      </c>
    </row>
    <row r="2127" spans="1:9" x14ac:dyDescent="0.25">
      <c r="A2127" t="s">
        <v>362</v>
      </c>
      <c r="B2127" t="s">
        <v>4096</v>
      </c>
      <c r="C2127" t="s">
        <v>4097</v>
      </c>
      <c r="E2127">
        <v>1.694530608878329</v>
      </c>
      <c r="F2127">
        <v>3.2367156063475102</v>
      </c>
      <c r="G2127">
        <v>0.39997245833724582</v>
      </c>
      <c r="H2127">
        <v>0.52561825676779428</v>
      </c>
      <c r="I2127" t="s">
        <v>373</v>
      </c>
    </row>
    <row r="2128" spans="1:9" x14ac:dyDescent="0.25">
      <c r="A2128" t="s">
        <v>362</v>
      </c>
      <c r="B2128" t="s">
        <v>2163</v>
      </c>
      <c r="C2128" t="s">
        <v>2164</v>
      </c>
      <c r="E2128">
        <v>4.7413319912036289E-2</v>
      </c>
      <c r="F2128">
        <v>1.033410408609198</v>
      </c>
      <c r="G2128">
        <v>0.81816950184704329</v>
      </c>
      <c r="H2128">
        <v>0.87667255053834736</v>
      </c>
      <c r="I2128" t="s">
        <v>373</v>
      </c>
    </row>
    <row r="2129" spans="1:9" x14ac:dyDescent="0.25">
      <c r="A2129" t="s">
        <v>362</v>
      </c>
      <c r="B2129" t="s">
        <v>4098</v>
      </c>
      <c r="C2129" t="s">
        <v>4099</v>
      </c>
      <c r="E2129">
        <v>2.750377841967977</v>
      </c>
      <c r="F2129">
        <v>6.7289333995707574</v>
      </c>
      <c r="G2129">
        <v>2.1436505617205119E-4</v>
      </c>
      <c r="H2129">
        <v>2.831875215746571E-3</v>
      </c>
      <c r="I2129" t="s">
        <v>373</v>
      </c>
    </row>
    <row r="2130" spans="1:9" x14ac:dyDescent="0.25">
      <c r="A2130" t="s">
        <v>362</v>
      </c>
      <c r="B2130" t="s">
        <v>789</v>
      </c>
      <c r="C2130" t="s">
        <v>790</v>
      </c>
      <c r="E2130">
        <v>-1.355315993451754</v>
      </c>
      <c r="F2130">
        <v>0.39084920449868948</v>
      </c>
      <c r="G2130">
        <v>7.157671582863244E-2</v>
      </c>
      <c r="H2130">
        <v>0.15097273674778769</v>
      </c>
      <c r="I2130" t="s">
        <v>373</v>
      </c>
    </row>
    <row r="2131" spans="1:9" x14ac:dyDescent="0.25">
      <c r="A2131" t="s">
        <v>362</v>
      </c>
      <c r="B2131" t="s">
        <v>4100</v>
      </c>
      <c r="C2131" t="s">
        <v>4101</v>
      </c>
      <c r="E2131">
        <v>1.0129806270377291</v>
      </c>
      <c r="F2131">
        <v>2.0180761681465929</v>
      </c>
      <c r="G2131">
        <v>1.333894670688114E-2</v>
      </c>
      <c r="H2131">
        <v>4.2811511226507733E-2</v>
      </c>
      <c r="I2131" t="s">
        <v>373</v>
      </c>
    </row>
    <row r="2132" spans="1:9" x14ac:dyDescent="0.25">
      <c r="A2132" t="s">
        <v>362</v>
      </c>
      <c r="B2132" t="s">
        <v>4102</v>
      </c>
      <c r="C2132" t="s">
        <v>4103</v>
      </c>
      <c r="E2132">
        <v>-0.56508796329020983</v>
      </c>
      <c r="F2132">
        <v>0.67591420375033739</v>
      </c>
      <c r="G2132">
        <v>0.40452524804328371</v>
      </c>
      <c r="H2132">
        <v>0.53021324939354686</v>
      </c>
      <c r="I2132" t="s">
        <v>373</v>
      </c>
    </row>
    <row r="2133" spans="1:9" x14ac:dyDescent="0.25">
      <c r="A2133" t="s">
        <v>362</v>
      </c>
      <c r="B2133" t="s">
        <v>2384</v>
      </c>
      <c r="C2133" t="s">
        <v>2385</v>
      </c>
      <c r="E2133">
        <v>1.077785887128768</v>
      </c>
      <c r="F2133">
        <v>2.1107941454114019</v>
      </c>
      <c r="G2133">
        <v>1.255837499678278E-2</v>
      </c>
      <c r="H2133">
        <v>4.1042323506664598E-2</v>
      </c>
      <c r="I2133" t="s">
        <v>373</v>
      </c>
    </row>
    <row r="2134" spans="1:9" x14ac:dyDescent="0.25">
      <c r="A2134" t="s">
        <v>362</v>
      </c>
      <c r="B2134" t="s">
        <v>4104</v>
      </c>
      <c r="C2134" t="s">
        <v>4105</v>
      </c>
      <c r="E2134">
        <v>2.2475310894488589</v>
      </c>
      <c r="F2134">
        <v>4.7486949734782282</v>
      </c>
      <c r="G2134">
        <v>3.6398172018255648E-4</v>
      </c>
      <c r="H2134">
        <v>3.8066421569092372E-3</v>
      </c>
      <c r="I2134" t="s">
        <v>373</v>
      </c>
    </row>
    <row r="2135" spans="1:9" x14ac:dyDescent="0.25">
      <c r="A2135" t="s">
        <v>362</v>
      </c>
      <c r="B2135" t="s">
        <v>4106</v>
      </c>
      <c r="C2135" t="s">
        <v>4107</v>
      </c>
      <c r="E2135">
        <v>9.1241305390644886E-2</v>
      </c>
      <c r="F2135">
        <v>1.0652863684520819</v>
      </c>
      <c r="G2135">
        <v>0.80990461276587022</v>
      </c>
      <c r="H2135">
        <v>0.8715372253128979</v>
      </c>
      <c r="I2135" t="s">
        <v>373</v>
      </c>
    </row>
    <row r="2136" spans="1:9" x14ac:dyDescent="0.25">
      <c r="A2136" t="s">
        <v>362</v>
      </c>
      <c r="B2136" t="s">
        <v>4108</v>
      </c>
      <c r="C2136" t="s">
        <v>2707</v>
      </c>
      <c r="E2136">
        <v>2.644120354109023</v>
      </c>
      <c r="F2136">
        <v>6.2511445095513993</v>
      </c>
      <c r="G2136">
        <v>0.29595137129426352</v>
      </c>
      <c r="H2136">
        <v>0.43440815318631659</v>
      </c>
      <c r="I2136" t="s">
        <v>373</v>
      </c>
    </row>
    <row r="2137" spans="1:9" x14ac:dyDescent="0.25">
      <c r="A2137" t="s">
        <v>362</v>
      </c>
      <c r="B2137" t="s">
        <v>4109</v>
      </c>
      <c r="C2137" t="s">
        <v>4110</v>
      </c>
      <c r="E2137">
        <v>-0.68678239958439191</v>
      </c>
      <c r="F2137">
        <v>0.62123783457869952</v>
      </c>
      <c r="G2137">
        <v>0.36962273820084263</v>
      </c>
      <c r="H2137">
        <v>0.49704184244138361</v>
      </c>
      <c r="I2137" t="s">
        <v>373</v>
      </c>
    </row>
    <row r="2138" spans="1:9" x14ac:dyDescent="0.25">
      <c r="A2138" t="s">
        <v>362</v>
      </c>
      <c r="B2138" t="s">
        <v>2148</v>
      </c>
      <c r="C2138" t="s">
        <v>2149</v>
      </c>
      <c r="E2138">
        <v>0.44514462694938312</v>
      </c>
      <c r="F2138">
        <v>1.36145059203387</v>
      </c>
      <c r="G2138">
        <v>0.5122037885910935</v>
      </c>
      <c r="H2138">
        <v>0.63661371688319235</v>
      </c>
      <c r="I2138" t="s">
        <v>373</v>
      </c>
    </row>
    <row r="2139" spans="1:9" x14ac:dyDescent="0.25">
      <c r="A2139" t="s">
        <v>362</v>
      </c>
      <c r="B2139" t="s">
        <v>4111</v>
      </c>
      <c r="C2139" t="s">
        <v>4112</v>
      </c>
      <c r="E2139">
        <v>-0.75546294380486101</v>
      </c>
      <c r="F2139">
        <v>0.5923562748355915</v>
      </c>
      <c r="G2139">
        <v>0.40680056657289182</v>
      </c>
      <c r="H2139">
        <v>0.53180699067602</v>
      </c>
      <c r="I2139" t="s">
        <v>373</v>
      </c>
    </row>
    <row r="2140" spans="1:9" x14ac:dyDescent="0.25">
      <c r="A2140" t="s">
        <v>362</v>
      </c>
      <c r="B2140" t="s">
        <v>3277</v>
      </c>
      <c r="C2140" t="s">
        <v>2536</v>
      </c>
      <c r="E2140">
        <v>2.5914140484211181</v>
      </c>
      <c r="F2140">
        <v>6.0268913150380072</v>
      </c>
      <c r="G2140">
        <v>2.547815494252658E-3</v>
      </c>
      <c r="H2140">
        <v>1.285430530768678E-2</v>
      </c>
      <c r="I2140" t="s">
        <v>373</v>
      </c>
    </row>
    <row r="2141" spans="1:9" x14ac:dyDescent="0.25">
      <c r="A2141" t="s">
        <v>362</v>
      </c>
      <c r="B2141" t="s">
        <v>4113</v>
      </c>
      <c r="C2141" t="s">
        <v>4114</v>
      </c>
      <c r="E2141">
        <v>1.9299236962271069</v>
      </c>
      <c r="F2141">
        <v>3.8103504583819778</v>
      </c>
      <c r="G2141">
        <v>1.9886134743746391E-3</v>
      </c>
      <c r="H2141">
        <v>1.1084323996877711E-2</v>
      </c>
      <c r="I2141" t="s">
        <v>373</v>
      </c>
    </row>
    <row r="2142" spans="1:9" x14ac:dyDescent="0.25">
      <c r="A2142" t="s">
        <v>362</v>
      </c>
      <c r="B2142" t="s">
        <v>4115</v>
      </c>
      <c r="C2142" t="s">
        <v>4116</v>
      </c>
      <c r="E2142">
        <v>2.556901054995087</v>
      </c>
      <c r="F2142">
        <v>5.88442339551868</v>
      </c>
      <c r="G2142">
        <v>3.8482202044862733E-4</v>
      </c>
      <c r="H2142">
        <v>3.8929660362135481E-3</v>
      </c>
      <c r="I2142" t="s">
        <v>373</v>
      </c>
    </row>
    <row r="2143" spans="1:9" x14ac:dyDescent="0.25">
      <c r="A2143" t="s">
        <v>362</v>
      </c>
      <c r="B2143" t="s">
        <v>4117</v>
      </c>
      <c r="C2143" t="s">
        <v>4118</v>
      </c>
      <c r="E2143">
        <v>0.22500703617302281</v>
      </c>
      <c r="F2143">
        <v>1.168782948822747</v>
      </c>
      <c r="G2143">
        <v>0.55727158514311204</v>
      </c>
      <c r="H2143">
        <v>0.67567611432465069</v>
      </c>
      <c r="I2143" t="s">
        <v>373</v>
      </c>
    </row>
    <row r="2144" spans="1:9" x14ac:dyDescent="0.25">
      <c r="A2144" t="s">
        <v>362</v>
      </c>
      <c r="B2144" t="s">
        <v>4119</v>
      </c>
      <c r="C2144" t="s">
        <v>4120</v>
      </c>
      <c r="E2144">
        <v>3.1445208259359059</v>
      </c>
      <c r="F2144">
        <v>8.8429076717439479</v>
      </c>
      <c r="G2144">
        <v>3.6626245274212932E-2</v>
      </c>
      <c r="H2144">
        <v>9.2359122192115631E-2</v>
      </c>
      <c r="I2144" t="s">
        <v>373</v>
      </c>
    </row>
    <row r="2145" spans="1:9" x14ac:dyDescent="0.25">
      <c r="A2145" t="s">
        <v>362</v>
      </c>
      <c r="B2145" t="s">
        <v>4121</v>
      </c>
      <c r="C2145" t="s">
        <v>4122</v>
      </c>
      <c r="E2145">
        <v>0.57677001057578459</v>
      </c>
      <c r="F2145">
        <v>1.4915062370028831</v>
      </c>
      <c r="G2145">
        <v>3.4148168475766627E-2</v>
      </c>
      <c r="H2145">
        <v>8.9007852170783844E-2</v>
      </c>
      <c r="I2145" t="s">
        <v>373</v>
      </c>
    </row>
    <row r="2146" spans="1:9" x14ac:dyDescent="0.25">
      <c r="A2146" t="s">
        <v>362</v>
      </c>
      <c r="B2146" t="s">
        <v>4123</v>
      </c>
      <c r="C2146" t="s">
        <v>4124</v>
      </c>
      <c r="E2146">
        <v>-0.42518427489380201</v>
      </c>
      <c r="F2146">
        <v>0.74474359966661818</v>
      </c>
      <c r="G2146">
        <v>0.1483530036076566</v>
      </c>
      <c r="H2146">
        <v>0.2608518662383314</v>
      </c>
      <c r="I2146" t="s">
        <v>373</v>
      </c>
    </row>
    <row r="2147" spans="1:9" x14ac:dyDescent="0.25">
      <c r="A2147" t="s">
        <v>362</v>
      </c>
      <c r="B2147" t="s">
        <v>3279</v>
      </c>
      <c r="C2147" t="s">
        <v>3280</v>
      </c>
      <c r="E2147">
        <v>1.330576465808706</v>
      </c>
      <c r="F2147">
        <v>2.5150314936383769</v>
      </c>
      <c r="G2147">
        <v>3.8655636337103102E-3</v>
      </c>
      <c r="H2147">
        <v>1.740370353473162E-2</v>
      </c>
      <c r="I2147" t="s">
        <v>373</v>
      </c>
    </row>
    <row r="2148" spans="1:9" x14ac:dyDescent="0.25">
      <c r="A2148" t="s">
        <v>362</v>
      </c>
      <c r="B2148" t="s">
        <v>2253</v>
      </c>
      <c r="C2148" t="s">
        <v>2254</v>
      </c>
      <c r="E2148">
        <v>8.205754947426401E-2</v>
      </c>
      <c r="F2148">
        <v>1.058526618930594</v>
      </c>
      <c r="G2148">
        <v>0.86858636260298983</v>
      </c>
      <c r="H2148">
        <v>0.91421385283999468</v>
      </c>
      <c r="I2148" t="s">
        <v>373</v>
      </c>
    </row>
    <row r="2149" spans="1:9" x14ac:dyDescent="0.25">
      <c r="A2149" t="s">
        <v>362</v>
      </c>
      <c r="B2149" t="s">
        <v>4125</v>
      </c>
      <c r="C2149" t="s">
        <v>4126</v>
      </c>
      <c r="E2149">
        <v>2.190593741826214</v>
      </c>
      <c r="F2149">
        <v>4.5649331773442352</v>
      </c>
      <c r="G2149">
        <v>1.329416120705538E-5</v>
      </c>
      <c r="H2149">
        <v>5.6825643745423945E-4</v>
      </c>
      <c r="I2149" t="s">
        <v>373</v>
      </c>
    </row>
    <row r="2150" spans="1:9" x14ac:dyDescent="0.25">
      <c r="A2150" t="s">
        <v>362</v>
      </c>
      <c r="B2150" t="s">
        <v>4127</v>
      </c>
      <c r="C2150" t="s">
        <v>2681</v>
      </c>
      <c r="E2150">
        <v>0.86713102069798165</v>
      </c>
      <c r="F2150">
        <v>1.8240319759500949</v>
      </c>
      <c r="G2150">
        <v>1.076098253442606E-3</v>
      </c>
      <c r="H2150">
        <v>7.2026843097091767E-3</v>
      </c>
      <c r="I2150" t="s">
        <v>373</v>
      </c>
    </row>
    <row r="2151" spans="1:9" x14ac:dyDescent="0.25">
      <c r="A2151" t="s">
        <v>362</v>
      </c>
      <c r="B2151" t="s">
        <v>4128</v>
      </c>
      <c r="C2151" t="s">
        <v>4129</v>
      </c>
      <c r="E2151">
        <v>0.37683842767731168</v>
      </c>
      <c r="F2151">
        <v>1.298493171921284</v>
      </c>
      <c r="G2151">
        <v>0.1519800465551962</v>
      </c>
      <c r="H2151">
        <v>0.26490966448162673</v>
      </c>
      <c r="I2151" t="s">
        <v>373</v>
      </c>
    </row>
    <row r="2152" spans="1:9" x14ac:dyDescent="0.25">
      <c r="A2152" t="s">
        <v>362</v>
      </c>
      <c r="B2152" t="s">
        <v>2249</v>
      </c>
      <c r="C2152" t="s">
        <v>2250</v>
      </c>
      <c r="E2152">
        <v>-0.29683371758063543</v>
      </c>
      <c r="F2152">
        <v>0.81403700409543989</v>
      </c>
      <c r="G2152">
        <v>0.56332102917589677</v>
      </c>
      <c r="H2152">
        <v>0.67771272089606582</v>
      </c>
      <c r="I2152" t="s">
        <v>373</v>
      </c>
    </row>
    <row r="2153" spans="1:9" x14ac:dyDescent="0.25">
      <c r="A2153" t="s">
        <v>362</v>
      </c>
      <c r="B2153" t="s">
        <v>4130</v>
      </c>
      <c r="C2153" t="s">
        <v>4131</v>
      </c>
      <c r="E2153">
        <v>-3.8293358578615231</v>
      </c>
      <c r="F2153">
        <v>7.0348532664002317E-2</v>
      </c>
      <c r="G2153">
        <v>0.1332117407893077</v>
      </c>
      <c r="H2153">
        <v>0.2430127323093435</v>
      </c>
      <c r="I2153" t="s">
        <v>373</v>
      </c>
    </row>
    <row r="2154" spans="1:9" x14ac:dyDescent="0.25">
      <c r="A2154" t="s">
        <v>362</v>
      </c>
      <c r="B2154" t="s">
        <v>4132</v>
      </c>
      <c r="C2154" t="s">
        <v>4133</v>
      </c>
      <c r="E2154">
        <v>1.3626078114984841</v>
      </c>
      <c r="F2154">
        <v>2.5714958252150479</v>
      </c>
      <c r="G2154">
        <v>1.05262368262497E-2</v>
      </c>
      <c r="H2154">
        <v>3.582488736798204E-2</v>
      </c>
      <c r="I2154" t="s">
        <v>373</v>
      </c>
    </row>
    <row r="2155" spans="1:9" x14ac:dyDescent="0.25">
      <c r="A2155" t="s">
        <v>362</v>
      </c>
      <c r="B2155" t="s">
        <v>3288</v>
      </c>
      <c r="C2155" t="s">
        <v>3289</v>
      </c>
      <c r="E2155">
        <v>-3.6828982580958812E-2</v>
      </c>
      <c r="F2155">
        <v>0.97479517649897329</v>
      </c>
      <c r="G2155">
        <v>0.87035306422765846</v>
      </c>
      <c r="H2155">
        <v>0.91421385283999468</v>
      </c>
      <c r="I2155" t="s">
        <v>373</v>
      </c>
    </row>
    <row r="2156" spans="1:9" x14ac:dyDescent="0.25">
      <c r="A2156" t="s">
        <v>362</v>
      </c>
      <c r="B2156" t="s">
        <v>4134</v>
      </c>
      <c r="C2156" t="s">
        <v>2573</v>
      </c>
      <c r="E2156">
        <v>2.739975897583705</v>
      </c>
      <c r="F2156">
        <v>6.6805917450423564</v>
      </c>
      <c r="G2156">
        <v>6.1616515966674843E-3</v>
      </c>
      <c r="H2156">
        <v>2.3977900011837801E-2</v>
      </c>
      <c r="I2156" t="s">
        <v>373</v>
      </c>
    </row>
    <row r="2157" spans="1:9" x14ac:dyDescent="0.25">
      <c r="A2157" t="s">
        <v>362</v>
      </c>
      <c r="B2157" t="s">
        <v>4135</v>
      </c>
      <c r="C2157" t="s">
        <v>4136</v>
      </c>
      <c r="E2157">
        <v>2.6208614040998029E-2</v>
      </c>
      <c r="F2157">
        <v>1.018332440228358</v>
      </c>
      <c r="G2157">
        <v>0.91621673340301202</v>
      </c>
      <c r="H2157">
        <v>0.95029090943866124</v>
      </c>
      <c r="I2157" t="s">
        <v>373</v>
      </c>
    </row>
    <row r="2158" spans="1:9" x14ac:dyDescent="0.25">
      <c r="A2158" t="s">
        <v>362</v>
      </c>
      <c r="B2158" t="s">
        <v>4137</v>
      </c>
      <c r="C2158" t="s">
        <v>4138</v>
      </c>
      <c r="E2158">
        <v>-0.12518629531278119</v>
      </c>
      <c r="F2158">
        <v>0.91688563805264034</v>
      </c>
      <c r="G2158">
        <v>0.60253033569783032</v>
      </c>
      <c r="H2158">
        <v>0.70887623734803784</v>
      </c>
      <c r="I2158" t="s">
        <v>373</v>
      </c>
    </row>
    <row r="2159" spans="1:9" x14ac:dyDescent="0.25">
      <c r="A2159" t="s">
        <v>362</v>
      </c>
      <c r="B2159" t="s">
        <v>4139</v>
      </c>
      <c r="C2159" t="s">
        <v>4140</v>
      </c>
      <c r="E2159">
        <v>-1.267414272500478E-2</v>
      </c>
      <c r="F2159">
        <v>0.99125342947045969</v>
      </c>
      <c r="G2159">
        <v>0.96071798019313337</v>
      </c>
      <c r="H2159">
        <v>0.97528903145996537</v>
      </c>
      <c r="I2159" t="s">
        <v>373</v>
      </c>
    </row>
    <row r="2160" spans="1:9" x14ac:dyDescent="0.25">
      <c r="A2160" t="s">
        <v>362</v>
      </c>
      <c r="B2160" t="s">
        <v>4141</v>
      </c>
      <c r="C2160" t="s">
        <v>4142</v>
      </c>
      <c r="E2160">
        <v>0.46499083956450837</v>
      </c>
      <c r="F2160">
        <v>1.3803085890579621</v>
      </c>
      <c r="G2160">
        <v>0.39689689685684593</v>
      </c>
      <c r="H2160">
        <v>0.52501249597400967</v>
      </c>
      <c r="I2160" t="s">
        <v>373</v>
      </c>
    </row>
    <row r="2161" spans="1:9" x14ac:dyDescent="0.25">
      <c r="A2161" t="s">
        <v>362</v>
      </c>
      <c r="B2161" t="s">
        <v>4143</v>
      </c>
      <c r="C2161" t="s">
        <v>2642</v>
      </c>
      <c r="E2161">
        <v>1.324559045618743</v>
      </c>
      <c r="F2161">
        <v>2.5045632497929602</v>
      </c>
      <c r="G2161">
        <v>8.1931635256529186E-3</v>
      </c>
      <c r="H2161">
        <v>2.991249519911102E-2</v>
      </c>
      <c r="I2161" t="s">
        <v>373</v>
      </c>
    </row>
    <row r="2162" spans="1:9" x14ac:dyDescent="0.25">
      <c r="A2162" t="s">
        <v>362</v>
      </c>
      <c r="B2162" t="s">
        <v>4144</v>
      </c>
      <c r="C2162" t="s">
        <v>4145</v>
      </c>
      <c r="E2162">
        <v>1.0554927627002411</v>
      </c>
      <c r="F2162">
        <v>2.0784279871598552</v>
      </c>
      <c r="G2162">
        <v>1.9624228187232501E-2</v>
      </c>
      <c r="H2162">
        <v>5.7109348115888213E-2</v>
      </c>
      <c r="I2162" t="s">
        <v>373</v>
      </c>
    </row>
    <row r="2163" spans="1:9" x14ac:dyDescent="0.25">
      <c r="A2163" t="s">
        <v>362</v>
      </c>
      <c r="B2163" t="s">
        <v>4146</v>
      </c>
      <c r="C2163" t="s">
        <v>4147</v>
      </c>
      <c r="E2163">
        <v>1.4316021975266719</v>
      </c>
      <c r="F2163">
        <v>2.6974611798794439</v>
      </c>
      <c r="G2163">
        <v>9.0857472601894404E-2</v>
      </c>
      <c r="H2163">
        <v>0.18063545047980589</v>
      </c>
      <c r="I2163" t="s">
        <v>373</v>
      </c>
    </row>
    <row r="2164" spans="1:9" x14ac:dyDescent="0.25">
      <c r="A2164" t="s">
        <v>362</v>
      </c>
      <c r="B2164" t="s">
        <v>4148</v>
      </c>
      <c r="C2164" t="s">
        <v>4149</v>
      </c>
      <c r="E2164">
        <v>0.60381375638586188</v>
      </c>
      <c r="F2164">
        <v>1.519728655527818</v>
      </c>
      <c r="G2164">
        <v>9.7768187826389116E-2</v>
      </c>
      <c r="H2164">
        <v>0.1917173058158099</v>
      </c>
      <c r="I2164" t="s">
        <v>373</v>
      </c>
    </row>
    <row r="2165" spans="1:9" x14ac:dyDescent="0.25">
      <c r="A2165" t="s">
        <v>362</v>
      </c>
      <c r="B2165" t="s">
        <v>4150</v>
      </c>
      <c r="C2165" t="s">
        <v>4151</v>
      </c>
      <c r="E2165">
        <v>1.6826902819918339</v>
      </c>
      <c r="F2165">
        <v>3.210260301673507</v>
      </c>
      <c r="G2165">
        <v>1.8334307368590291E-2</v>
      </c>
      <c r="H2165">
        <v>5.4043780560658831E-2</v>
      </c>
      <c r="I2165" t="s">
        <v>373</v>
      </c>
    </row>
    <row r="2166" spans="1:9" x14ac:dyDescent="0.25">
      <c r="A2166" t="s">
        <v>362</v>
      </c>
      <c r="B2166" t="s">
        <v>4152</v>
      </c>
      <c r="C2166" t="s">
        <v>4153</v>
      </c>
      <c r="E2166">
        <v>-1.105841543586616</v>
      </c>
      <c r="F2166">
        <v>0.46463136646620601</v>
      </c>
      <c r="G2166">
        <v>0.15705868356509109</v>
      </c>
      <c r="H2166">
        <v>0.27093972216383411</v>
      </c>
      <c r="I2166" t="s">
        <v>373</v>
      </c>
    </row>
    <row r="2167" spans="1:9" x14ac:dyDescent="0.25">
      <c r="A2167" t="s">
        <v>362</v>
      </c>
      <c r="B2167" t="s">
        <v>4154</v>
      </c>
      <c r="C2167" t="s">
        <v>4155</v>
      </c>
      <c r="E2167">
        <v>-0.13431677849255949</v>
      </c>
      <c r="F2167">
        <v>0.9111012044279031</v>
      </c>
      <c r="G2167">
        <v>0.65367730470566177</v>
      </c>
      <c r="H2167">
        <v>0.75004801591369652</v>
      </c>
      <c r="I2167" t="s">
        <v>373</v>
      </c>
    </row>
    <row r="2168" spans="1:9" x14ac:dyDescent="0.25">
      <c r="A2168" t="s">
        <v>362</v>
      </c>
      <c r="B2168" t="s">
        <v>1149</v>
      </c>
      <c r="C2168" t="s">
        <v>1150</v>
      </c>
      <c r="E2168">
        <v>1.5649605708991119</v>
      </c>
      <c r="F2168">
        <v>2.9586941557780948</v>
      </c>
      <c r="G2168">
        <v>0.1181883508744811</v>
      </c>
      <c r="H2168">
        <v>0.21972648456690941</v>
      </c>
      <c r="I2168" t="s">
        <v>373</v>
      </c>
    </row>
    <row r="2169" spans="1:9" x14ac:dyDescent="0.25">
      <c r="A2169" t="s">
        <v>362</v>
      </c>
      <c r="B2169" t="s">
        <v>4156</v>
      </c>
      <c r="C2169" t="s">
        <v>4157</v>
      </c>
      <c r="E2169">
        <v>-0.28912152398057289</v>
      </c>
      <c r="F2169">
        <v>0.81840024155766333</v>
      </c>
      <c r="G2169">
        <v>0.62711235660567555</v>
      </c>
      <c r="H2169">
        <v>0.72957219702444753</v>
      </c>
      <c r="I2169" t="s">
        <v>373</v>
      </c>
    </row>
    <row r="2170" spans="1:9" x14ac:dyDescent="0.25">
      <c r="A2170" t="s">
        <v>362</v>
      </c>
      <c r="B2170" t="s">
        <v>4158</v>
      </c>
      <c r="C2170" t="s">
        <v>4159</v>
      </c>
      <c r="E2170">
        <v>-0.66623361323132879</v>
      </c>
      <c r="F2170">
        <v>0.63014964843504973</v>
      </c>
      <c r="G2170">
        <v>5.2182902984368312E-2</v>
      </c>
      <c r="H2170">
        <v>0.1220304680744717</v>
      </c>
      <c r="I2170" t="s">
        <v>373</v>
      </c>
    </row>
    <row r="2171" spans="1:9" x14ac:dyDescent="0.25">
      <c r="A2171" t="s">
        <v>362</v>
      </c>
      <c r="B2171" t="s">
        <v>2412</v>
      </c>
      <c r="C2171" t="s">
        <v>2413</v>
      </c>
      <c r="E2171">
        <v>0.91985780276394513</v>
      </c>
      <c r="F2171">
        <v>1.89192880892162</v>
      </c>
      <c r="G2171">
        <v>0.50087397524506438</v>
      </c>
      <c r="H2171">
        <v>0.62702926576813545</v>
      </c>
      <c r="I2171" t="s">
        <v>373</v>
      </c>
    </row>
    <row r="2172" spans="1:9" x14ac:dyDescent="0.25">
      <c r="A2172" t="s">
        <v>362</v>
      </c>
      <c r="B2172" t="s">
        <v>4160</v>
      </c>
      <c r="C2172" t="s">
        <v>4161</v>
      </c>
      <c r="E2172">
        <v>1.9913055346761079</v>
      </c>
      <c r="F2172">
        <v>3.9759663162652079</v>
      </c>
      <c r="G2172">
        <v>6.1400057225131821E-5</v>
      </c>
      <c r="H2172">
        <v>1.4026124393941889E-3</v>
      </c>
      <c r="I2172" t="s">
        <v>373</v>
      </c>
    </row>
    <row r="2173" spans="1:9" x14ac:dyDescent="0.25">
      <c r="A2173" t="s">
        <v>362</v>
      </c>
      <c r="B2173" t="s">
        <v>4162</v>
      </c>
      <c r="C2173" t="s">
        <v>2693</v>
      </c>
      <c r="E2173">
        <v>0.34063368371767372</v>
      </c>
      <c r="F2173">
        <v>1.2663126820557611</v>
      </c>
      <c r="G2173">
        <v>0.69837020800790617</v>
      </c>
      <c r="H2173">
        <v>0.78694016704819059</v>
      </c>
      <c r="I2173" t="s">
        <v>373</v>
      </c>
    </row>
    <row r="2174" spans="1:9" x14ac:dyDescent="0.25">
      <c r="A2174" t="s">
        <v>362</v>
      </c>
      <c r="B2174" t="s">
        <v>4163</v>
      </c>
      <c r="C2174" t="s">
        <v>506</v>
      </c>
      <c r="E2174">
        <v>0.16644250116510159</v>
      </c>
      <c r="F2174">
        <v>1.122287654058459</v>
      </c>
      <c r="G2174">
        <v>0.47089006080529611</v>
      </c>
      <c r="H2174">
        <v>0.59618363310027389</v>
      </c>
      <c r="I2174" t="s">
        <v>373</v>
      </c>
    </row>
    <row r="2175" spans="1:9" x14ac:dyDescent="0.25">
      <c r="A2175" t="s">
        <v>362</v>
      </c>
      <c r="B2175" t="s">
        <v>4164</v>
      </c>
      <c r="C2175" t="s">
        <v>4165</v>
      </c>
      <c r="E2175">
        <v>0.97568222964106377</v>
      </c>
      <c r="F2175">
        <v>1.966570940227133</v>
      </c>
      <c r="G2175">
        <v>3.6064997556208393E-2</v>
      </c>
      <c r="H2175">
        <v>9.1207197849957761E-2</v>
      </c>
      <c r="I2175" t="s">
        <v>373</v>
      </c>
    </row>
    <row r="2176" spans="1:9" x14ac:dyDescent="0.25">
      <c r="A2176" t="s">
        <v>362</v>
      </c>
      <c r="B2176" t="s">
        <v>4166</v>
      </c>
      <c r="C2176" t="s">
        <v>4167</v>
      </c>
      <c r="E2176">
        <v>-0.37249466371321371</v>
      </c>
      <c r="F2176">
        <v>0.77244565212109795</v>
      </c>
      <c r="G2176">
        <v>0.35282362522024802</v>
      </c>
      <c r="H2176">
        <v>0.4832219900036146</v>
      </c>
      <c r="I2176" t="s">
        <v>373</v>
      </c>
    </row>
    <row r="2177" spans="1:9" x14ac:dyDescent="0.25">
      <c r="A2177" t="s">
        <v>362</v>
      </c>
      <c r="B2177" t="s">
        <v>795</v>
      </c>
      <c r="C2177" t="s">
        <v>796</v>
      </c>
      <c r="E2177">
        <v>-3.6723430336150611</v>
      </c>
      <c r="F2177">
        <v>7.8435847328053698E-2</v>
      </c>
      <c r="G2177">
        <v>3.2359407336030347E-4</v>
      </c>
      <c r="H2177">
        <v>3.641919449051503E-3</v>
      </c>
      <c r="I2177" t="s">
        <v>373</v>
      </c>
    </row>
    <row r="2178" spans="1:9" x14ac:dyDescent="0.25">
      <c r="A2178" t="s">
        <v>362</v>
      </c>
      <c r="B2178" t="s">
        <v>4168</v>
      </c>
      <c r="C2178" t="s">
        <v>4169</v>
      </c>
      <c r="E2178">
        <v>0.31538380293163337</v>
      </c>
      <c r="F2178">
        <v>1.2443426441321499</v>
      </c>
      <c r="G2178">
        <v>0.28119816170508782</v>
      </c>
      <c r="H2178">
        <v>0.42390833986773002</v>
      </c>
      <c r="I2178" t="s">
        <v>373</v>
      </c>
    </row>
    <row r="2179" spans="1:9" x14ac:dyDescent="0.25">
      <c r="A2179" t="s">
        <v>362</v>
      </c>
      <c r="B2179" t="s">
        <v>4170</v>
      </c>
      <c r="C2179" t="s">
        <v>4171</v>
      </c>
      <c r="E2179">
        <v>1.687695139046355</v>
      </c>
      <c r="F2179">
        <v>3.2214163634658508</v>
      </c>
      <c r="G2179">
        <v>2.8504019437842549E-2</v>
      </c>
      <c r="H2179">
        <v>7.7346041934037615E-2</v>
      </c>
      <c r="I2179" t="s">
        <v>373</v>
      </c>
    </row>
    <row r="2180" spans="1:9" x14ac:dyDescent="0.25">
      <c r="A2180" t="s">
        <v>362</v>
      </c>
      <c r="B2180" t="s">
        <v>2096</v>
      </c>
      <c r="C2180" t="s">
        <v>3293</v>
      </c>
      <c r="E2180">
        <v>5.3317950761541786</v>
      </c>
      <c r="F2180">
        <v>40.274508458571333</v>
      </c>
      <c r="G2180">
        <v>0.29256984008496367</v>
      </c>
      <c r="H2180">
        <v>0.43182424306271139</v>
      </c>
      <c r="I2180" t="s">
        <v>373</v>
      </c>
    </row>
    <row r="2181" spans="1:9" x14ac:dyDescent="0.25">
      <c r="A2181" t="s">
        <v>362</v>
      </c>
      <c r="B2181" t="s">
        <v>4172</v>
      </c>
      <c r="C2181" t="s">
        <v>4173</v>
      </c>
      <c r="E2181">
        <v>0.1049495083249086</v>
      </c>
      <c r="F2181">
        <v>1.075456750788885</v>
      </c>
      <c r="G2181">
        <v>0.70937814166834212</v>
      </c>
      <c r="H2181">
        <v>0.79577168070951443</v>
      </c>
      <c r="I2181" t="s">
        <v>373</v>
      </c>
    </row>
    <row r="2182" spans="1:9" x14ac:dyDescent="0.25">
      <c r="A2182" t="s">
        <v>362</v>
      </c>
      <c r="B2182" t="s">
        <v>4174</v>
      </c>
      <c r="C2182" t="s">
        <v>4175</v>
      </c>
      <c r="E2182">
        <v>0.95838597769668321</v>
      </c>
      <c r="F2182">
        <v>1.943134786569358</v>
      </c>
      <c r="G2182">
        <v>1.9601384656694931E-2</v>
      </c>
      <c r="H2182">
        <v>5.7109348115888213E-2</v>
      </c>
      <c r="I2182" t="s">
        <v>373</v>
      </c>
    </row>
    <row r="2183" spans="1:9" x14ac:dyDescent="0.25">
      <c r="A2183" t="s">
        <v>362</v>
      </c>
      <c r="B2183" t="s">
        <v>4176</v>
      </c>
      <c r="C2183" t="s">
        <v>4177</v>
      </c>
      <c r="E2183">
        <v>0.61229512059305435</v>
      </c>
      <c r="F2183">
        <v>1.5286892005138151</v>
      </c>
      <c r="G2183">
        <v>4.1426081930495781E-2</v>
      </c>
      <c r="H2183">
        <v>0.1021911210275621</v>
      </c>
      <c r="I2183" t="s">
        <v>373</v>
      </c>
    </row>
    <row r="2184" spans="1:9" x14ac:dyDescent="0.25">
      <c r="A2184" t="s">
        <v>362</v>
      </c>
      <c r="B2184" t="s">
        <v>2210</v>
      </c>
      <c r="C2184" t="s">
        <v>2211</v>
      </c>
      <c r="E2184">
        <v>2.4762885249072299</v>
      </c>
      <c r="F2184">
        <v>5.5646406493063196</v>
      </c>
      <c r="G2184">
        <v>1.8884103696669159E-4</v>
      </c>
      <c r="H2184">
        <v>2.562494989579593E-3</v>
      </c>
      <c r="I2184" t="s">
        <v>373</v>
      </c>
    </row>
    <row r="2185" spans="1:9" x14ac:dyDescent="0.25">
      <c r="A2185" t="s">
        <v>362</v>
      </c>
      <c r="B2185" t="s">
        <v>4178</v>
      </c>
      <c r="C2185" t="s">
        <v>4179</v>
      </c>
      <c r="E2185">
        <v>1.012551852625001</v>
      </c>
      <c r="F2185">
        <v>2.017476477410209</v>
      </c>
      <c r="G2185">
        <v>1.7921764248162969E-2</v>
      </c>
      <c r="H2185">
        <v>5.3393030579096792E-2</v>
      </c>
      <c r="I2185" t="s">
        <v>373</v>
      </c>
    </row>
    <row r="2186" spans="1:9" x14ac:dyDescent="0.25">
      <c r="A2186" t="s">
        <v>362</v>
      </c>
      <c r="B2186" t="s">
        <v>798</v>
      </c>
      <c r="C2186" t="s">
        <v>799</v>
      </c>
      <c r="E2186">
        <v>0.3320485719978426</v>
      </c>
      <c r="F2186">
        <v>1.2587995534799861</v>
      </c>
      <c r="G2186">
        <v>0.1034556539234721</v>
      </c>
      <c r="H2186">
        <v>0.19860320561982031</v>
      </c>
      <c r="I2186" t="s">
        <v>373</v>
      </c>
    </row>
    <row r="2187" spans="1:9" x14ac:dyDescent="0.25">
      <c r="A2187" t="s">
        <v>362</v>
      </c>
      <c r="B2187" t="s">
        <v>4180</v>
      </c>
      <c r="C2187" t="s">
        <v>4181</v>
      </c>
      <c r="E2187">
        <v>1.1126108361625751</v>
      </c>
      <c r="F2187">
        <v>2.1623661547399622</v>
      </c>
      <c r="G2187">
        <v>3.8893900895835872E-4</v>
      </c>
      <c r="H2187">
        <v>3.8929660362135481E-3</v>
      </c>
      <c r="I2187" t="s">
        <v>373</v>
      </c>
    </row>
    <row r="2188" spans="1:9" x14ac:dyDescent="0.25">
      <c r="A2188" t="s">
        <v>362</v>
      </c>
      <c r="B2188" t="s">
        <v>801</v>
      </c>
      <c r="C2188" t="s">
        <v>802</v>
      </c>
      <c r="E2188">
        <v>-3.1312292944551858</v>
      </c>
      <c r="F2188">
        <v>0.11413164031991101</v>
      </c>
      <c r="G2188">
        <v>2.1047904684263589E-3</v>
      </c>
      <c r="H2188">
        <v>1.1294796282305669E-2</v>
      </c>
      <c r="I2188" t="s">
        <v>373</v>
      </c>
    </row>
    <row r="2189" spans="1:9" x14ac:dyDescent="0.25">
      <c r="A2189" t="s">
        <v>362</v>
      </c>
      <c r="B2189" t="s">
        <v>804</v>
      </c>
      <c r="C2189" t="s">
        <v>805</v>
      </c>
      <c r="E2189">
        <v>-3.4296589457930078</v>
      </c>
      <c r="F2189">
        <v>9.2804659663571959E-2</v>
      </c>
      <c r="G2189">
        <v>3.2067542307243481E-4</v>
      </c>
      <c r="H2189">
        <v>3.641919449051503E-3</v>
      </c>
      <c r="I2189" t="s">
        <v>373</v>
      </c>
    </row>
    <row r="2190" spans="1:9" x14ac:dyDescent="0.25">
      <c r="A2190" t="s">
        <v>362</v>
      </c>
      <c r="B2190" t="s">
        <v>4182</v>
      </c>
      <c r="C2190" t="s">
        <v>4183</v>
      </c>
      <c r="E2190">
        <v>0.84407249207110135</v>
      </c>
      <c r="F2190">
        <v>1.795110299186746</v>
      </c>
      <c r="G2190">
        <v>8.6001181092505846E-2</v>
      </c>
      <c r="H2190">
        <v>0.17338390726280301</v>
      </c>
      <c r="I2190" t="s">
        <v>373</v>
      </c>
    </row>
    <row r="2191" spans="1:9" x14ac:dyDescent="0.25">
      <c r="A2191" t="s">
        <v>362</v>
      </c>
      <c r="B2191" t="s">
        <v>4184</v>
      </c>
      <c r="C2191" t="s">
        <v>4185</v>
      </c>
      <c r="E2191">
        <v>1.2483385384057819</v>
      </c>
      <c r="F2191">
        <v>2.375676735781707</v>
      </c>
      <c r="G2191">
        <v>1.559441921867453E-3</v>
      </c>
      <c r="H2191">
        <v>9.4889678154843789E-3</v>
      </c>
      <c r="I2191" t="s">
        <v>373</v>
      </c>
    </row>
    <row r="2192" spans="1:9" x14ac:dyDescent="0.25">
      <c r="A2192" t="s">
        <v>362</v>
      </c>
      <c r="B2192" t="s">
        <v>3295</v>
      </c>
      <c r="C2192" t="s">
        <v>3296</v>
      </c>
      <c r="E2192">
        <v>-0.32377993949223421</v>
      </c>
      <c r="F2192">
        <v>0.79897377807721603</v>
      </c>
      <c r="G2192">
        <v>0.52228212616259939</v>
      </c>
      <c r="H2192">
        <v>0.64340031247515306</v>
      </c>
      <c r="I2192" t="s">
        <v>373</v>
      </c>
    </row>
    <row r="2193" spans="1:9" x14ac:dyDescent="0.25">
      <c r="A2193" t="s">
        <v>362</v>
      </c>
      <c r="B2193" t="s">
        <v>4186</v>
      </c>
      <c r="C2193" t="s">
        <v>4187</v>
      </c>
      <c r="E2193">
        <v>0.23166784964878109</v>
      </c>
      <c r="F2193">
        <v>1.1741916070391909</v>
      </c>
      <c r="G2193">
        <v>0.65727700143128642</v>
      </c>
      <c r="H2193">
        <v>0.75246013054945482</v>
      </c>
      <c r="I2193" t="s">
        <v>373</v>
      </c>
    </row>
    <row r="2194" spans="1:9" x14ac:dyDescent="0.25">
      <c r="A2194" t="s">
        <v>362</v>
      </c>
      <c r="B2194" t="s">
        <v>4188</v>
      </c>
      <c r="C2194" t="s">
        <v>4189</v>
      </c>
      <c r="E2194">
        <v>0.69985472803139659</v>
      </c>
      <c r="F2194">
        <v>1.6243412216727069</v>
      </c>
      <c r="G2194">
        <v>4.7725912554940367E-2</v>
      </c>
      <c r="H2194">
        <v>0.1138166655704516</v>
      </c>
      <c r="I2194" t="s">
        <v>373</v>
      </c>
    </row>
    <row r="2195" spans="1:9" x14ac:dyDescent="0.25">
      <c r="A2195" t="s">
        <v>362</v>
      </c>
      <c r="B2195" t="s">
        <v>4190</v>
      </c>
      <c r="C2195" t="s">
        <v>2553</v>
      </c>
      <c r="E2195">
        <v>0.66935426038594614</v>
      </c>
      <c r="F2195">
        <v>1.590360974388195</v>
      </c>
      <c r="G2195">
        <v>0.36549304214084971</v>
      </c>
      <c r="H2195">
        <v>0.49454853680513888</v>
      </c>
      <c r="I2195" t="s">
        <v>373</v>
      </c>
    </row>
    <row r="2196" spans="1:9" x14ac:dyDescent="0.25">
      <c r="A2196" t="s">
        <v>362</v>
      </c>
      <c r="B2196" t="s">
        <v>1224</v>
      </c>
      <c r="C2196" t="s">
        <v>1225</v>
      </c>
      <c r="E2196">
        <v>-2.1873316388107859E-2</v>
      </c>
      <c r="F2196">
        <v>0.98495292819752789</v>
      </c>
      <c r="G2196">
        <v>0.9670524060661686</v>
      </c>
      <c r="H2196">
        <v>0.97805886111076645</v>
      </c>
      <c r="I2196" t="s">
        <v>373</v>
      </c>
    </row>
    <row r="2197" spans="1:9" x14ac:dyDescent="0.25">
      <c r="A2197" t="s">
        <v>362</v>
      </c>
      <c r="B2197" t="s">
        <v>4191</v>
      </c>
      <c r="C2197" t="s">
        <v>4192</v>
      </c>
      <c r="E2197">
        <v>-2.8920185073879549E-2</v>
      </c>
      <c r="F2197">
        <v>0.9801536393629785</v>
      </c>
      <c r="G2197">
        <v>0.92960929730882258</v>
      </c>
      <c r="H2197">
        <v>0.95725921486980303</v>
      </c>
      <c r="I2197" t="s">
        <v>373</v>
      </c>
    </row>
    <row r="2198" spans="1:9" x14ac:dyDescent="0.25">
      <c r="A2198" t="s">
        <v>362</v>
      </c>
      <c r="B2198" t="s">
        <v>4193</v>
      </c>
      <c r="C2198" t="s">
        <v>4194</v>
      </c>
      <c r="E2198">
        <v>0.2816617178752881</v>
      </c>
      <c r="F2198">
        <v>1.215594218080942</v>
      </c>
      <c r="G2198">
        <v>0.50655469208994286</v>
      </c>
      <c r="H2198">
        <v>0.63177752901652495</v>
      </c>
      <c r="I2198" t="s">
        <v>373</v>
      </c>
    </row>
    <row r="2199" spans="1:9" x14ac:dyDescent="0.25">
      <c r="A2199" t="s">
        <v>362</v>
      </c>
      <c r="B2199" t="s">
        <v>4195</v>
      </c>
      <c r="C2199" t="s">
        <v>4196</v>
      </c>
      <c r="E2199">
        <v>3.5890577845035618E-2</v>
      </c>
      <c r="F2199">
        <v>1.0251894787689839</v>
      </c>
      <c r="G2199">
        <v>0.93537947112150233</v>
      </c>
      <c r="H2199">
        <v>0.96221412807990614</v>
      </c>
      <c r="I2199" t="s">
        <v>373</v>
      </c>
    </row>
    <row r="2200" spans="1:9" x14ac:dyDescent="0.25">
      <c r="A2200" t="s">
        <v>362</v>
      </c>
      <c r="B2200" t="s">
        <v>4197</v>
      </c>
      <c r="C2200" t="s">
        <v>4198</v>
      </c>
      <c r="E2200">
        <v>-0.33253134291780367</v>
      </c>
      <c r="F2200">
        <v>0.79414186469734582</v>
      </c>
      <c r="G2200">
        <v>0.35231538192941669</v>
      </c>
      <c r="H2200">
        <v>0.4832219900036146</v>
      </c>
      <c r="I2200" t="s">
        <v>373</v>
      </c>
    </row>
    <row r="2201" spans="1:9" x14ac:dyDescent="0.25">
      <c r="A2201" t="s">
        <v>362</v>
      </c>
      <c r="B2201" t="s">
        <v>4199</v>
      </c>
      <c r="C2201" t="s">
        <v>4200</v>
      </c>
      <c r="E2201">
        <v>-0.25536872789936632</v>
      </c>
      <c r="F2201">
        <v>0.83777298701767089</v>
      </c>
      <c r="G2201">
        <v>0.38555445433300978</v>
      </c>
      <c r="H2201">
        <v>0.51339081187047986</v>
      </c>
      <c r="I2201" t="s">
        <v>373</v>
      </c>
    </row>
    <row r="2202" spans="1:9" x14ac:dyDescent="0.25">
      <c r="A2202" t="s">
        <v>362</v>
      </c>
      <c r="B2202" t="s">
        <v>1134</v>
      </c>
      <c r="C2202" t="s">
        <v>1135</v>
      </c>
      <c r="E2202">
        <v>1.280169389342539</v>
      </c>
      <c r="F2202">
        <v>2.428674907009829</v>
      </c>
      <c r="G2202">
        <v>2.014131588085946E-3</v>
      </c>
      <c r="H2202">
        <v>1.111092370570489E-2</v>
      </c>
      <c r="I2202" t="s">
        <v>373</v>
      </c>
    </row>
    <row r="2203" spans="1:9" x14ac:dyDescent="0.25">
      <c r="A2203" t="s">
        <v>362</v>
      </c>
      <c r="B2203" t="s">
        <v>4201</v>
      </c>
      <c r="C2203" t="s">
        <v>4202</v>
      </c>
      <c r="E2203">
        <v>-5.6157906319099712E-2</v>
      </c>
      <c r="F2203">
        <v>0.96182217523495273</v>
      </c>
      <c r="G2203">
        <v>0.81143213664299196</v>
      </c>
      <c r="H2203">
        <v>0.87224610834000416</v>
      </c>
      <c r="I2203" t="s">
        <v>373</v>
      </c>
    </row>
    <row r="2204" spans="1:9" x14ac:dyDescent="0.25">
      <c r="A2204" t="s">
        <v>362</v>
      </c>
      <c r="B2204" t="s">
        <v>4203</v>
      </c>
      <c r="C2204" t="s">
        <v>4204</v>
      </c>
      <c r="E2204">
        <v>-1.3262016177704821</v>
      </c>
      <c r="F2204">
        <v>0.39881688103597662</v>
      </c>
      <c r="G2204">
        <v>1.397957188820362E-2</v>
      </c>
      <c r="H2204">
        <v>4.4136761558982503E-2</v>
      </c>
      <c r="I2204" t="s">
        <v>373</v>
      </c>
    </row>
    <row r="2205" spans="1:9" x14ac:dyDescent="0.25">
      <c r="A2205" t="s">
        <v>362</v>
      </c>
      <c r="B2205" t="s">
        <v>4205</v>
      </c>
      <c r="C2205" t="s">
        <v>4206</v>
      </c>
      <c r="E2205">
        <v>0.73509992153076886</v>
      </c>
      <c r="F2205">
        <v>1.664512750128732</v>
      </c>
      <c r="G2205">
        <v>0.19906848291736259</v>
      </c>
      <c r="H2205">
        <v>0.326563993557624</v>
      </c>
      <c r="I2205" t="s">
        <v>373</v>
      </c>
    </row>
    <row r="2206" spans="1:9" x14ac:dyDescent="0.25">
      <c r="A2206" t="s">
        <v>362</v>
      </c>
      <c r="B2206" t="s">
        <v>1448</v>
      </c>
      <c r="C2206" t="s">
        <v>1449</v>
      </c>
      <c r="E2206">
        <v>-0.3477316315584576</v>
      </c>
      <c r="F2206">
        <v>0.78581868014295675</v>
      </c>
      <c r="G2206">
        <v>0.20697588965377919</v>
      </c>
      <c r="H2206">
        <v>0.33625209257668992</v>
      </c>
      <c r="I2206" t="s">
        <v>373</v>
      </c>
    </row>
    <row r="2207" spans="1:9" x14ac:dyDescent="0.25">
      <c r="A2207" t="s">
        <v>362</v>
      </c>
      <c r="B2207" t="s">
        <v>4207</v>
      </c>
      <c r="C2207" t="s">
        <v>4208</v>
      </c>
      <c r="E2207">
        <v>-0.62881270536379574</v>
      </c>
      <c r="F2207">
        <v>0.64670841795881795</v>
      </c>
      <c r="G2207">
        <v>0.235589478019018</v>
      </c>
      <c r="H2207">
        <v>0.3684296509830125</v>
      </c>
      <c r="I2207" t="s">
        <v>373</v>
      </c>
    </row>
    <row r="2208" spans="1:9" x14ac:dyDescent="0.25">
      <c r="A2208" t="s">
        <v>362</v>
      </c>
      <c r="B2208" t="s">
        <v>4209</v>
      </c>
      <c r="C2208" t="s">
        <v>4210</v>
      </c>
      <c r="E2208">
        <v>0.34730103227597142</v>
      </c>
      <c r="F2208">
        <v>1.272178431386833</v>
      </c>
      <c r="G2208">
        <v>0.31085464767524779</v>
      </c>
      <c r="H2208">
        <v>0.4471319000944825</v>
      </c>
      <c r="I2208" t="s">
        <v>373</v>
      </c>
    </row>
    <row r="2209" spans="1:9" x14ac:dyDescent="0.25">
      <c r="A2209" t="s">
        <v>362</v>
      </c>
      <c r="B2209" t="s">
        <v>4211</v>
      </c>
      <c r="C2209" t="s">
        <v>4212</v>
      </c>
      <c r="E2209">
        <v>0.81212694630603488</v>
      </c>
      <c r="F2209">
        <v>1.755798085439527</v>
      </c>
      <c r="G2209">
        <v>3.3861109293727668E-2</v>
      </c>
      <c r="H2209">
        <v>8.8532692007558825E-2</v>
      </c>
      <c r="I2209" t="s">
        <v>373</v>
      </c>
    </row>
    <row r="2210" spans="1:9" x14ac:dyDescent="0.25">
      <c r="A2210" t="s">
        <v>362</v>
      </c>
      <c r="B2210" t="s">
        <v>4213</v>
      </c>
      <c r="C2210" t="s">
        <v>4214</v>
      </c>
      <c r="E2210">
        <v>0.42415970519789331</v>
      </c>
      <c r="F2210">
        <v>1.3417907518342489</v>
      </c>
      <c r="G2210">
        <v>0.15411391095526311</v>
      </c>
      <c r="H2210">
        <v>0.26723724801223508</v>
      </c>
      <c r="I2210" t="s">
        <v>373</v>
      </c>
    </row>
    <row r="2211" spans="1:9" x14ac:dyDescent="0.25">
      <c r="A2211" t="s">
        <v>362</v>
      </c>
      <c r="B2211" t="s">
        <v>807</v>
      </c>
      <c r="C2211" t="s">
        <v>808</v>
      </c>
      <c r="E2211">
        <v>1.328603028190021</v>
      </c>
      <c r="F2211">
        <v>2.5115935773836262</v>
      </c>
      <c r="G2211">
        <v>7.8302326725648921E-3</v>
      </c>
      <c r="H2211">
        <v>2.8796899645623261E-2</v>
      </c>
      <c r="I2211" t="s">
        <v>373</v>
      </c>
    </row>
    <row r="2212" spans="1:9" x14ac:dyDescent="0.25">
      <c r="A2212" t="s">
        <v>362</v>
      </c>
      <c r="B2212" t="s">
        <v>810</v>
      </c>
      <c r="C2212" t="s">
        <v>811</v>
      </c>
      <c r="E2212">
        <v>2.343423860336864</v>
      </c>
      <c r="F2212">
        <v>5.0750564176754507</v>
      </c>
      <c r="G2212">
        <v>2.9991721685561452E-3</v>
      </c>
      <c r="H2212">
        <v>1.448318434515493E-2</v>
      </c>
      <c r="I2212" t="s">
        <v>373</v>
      </c>
    </row>
    <row r="2213" spans="1:9" x14ac:dyDescent="0.25">
      <c r="A2213" t="s">
        <v>362</v>
      </c>
      <c r="B2213" t="s">
        <v>4215</v>
      </c>
      <c r="C2213" t="s">
        <v>2705</v>
      </c>
      <c r="E2213">
        <v>0.79817112012214719</v>
      </c>
      <c r="F2213">
        <v>1.738895360814273</v>
      </c>
      <c r="G2213">
        <v>0.34323150980665418</v>
      </c>
      <c r="H2213">
        <v>0.47869800079510189</v>
      </c>
      <c r="I2213" t="s">
        <v>373</v>
      </c>
    </row>
    <row r="2214" spans="1:9" x14ac:dyDescent="0.25">
      <c r="A2214" t="s">
        <v>362</v>
      </c>
      <c r="B2214" t="s">
        <v>1929</v>
      </c>
      <c r="C2214" t="s">
        <v>814</v>
      </c>
      <c r="E2214">
        <v>0.68181535927177228</v>
      </c>
      <c r="F2214">
        <v>1.6041570144182991</v>
      </c>
      <c r="G2214">
        <v>2.722935144460259E-2</v>
      </c>
      <c r="H2214">
        <v>7.5520079697185064E-2</v>
      </c>
      <c r="I2214" t="s">
        <v>373</v>
      </c>
    </row>
    <row r="2215" spans="1:9" x14ac:dyDescent="0.25">
      <c r="A2215" t="s">
        <v>362</v>
      </c>
      <c r="B2215" t="s">
        <v>4216</v>
      </c>
      <c r="C2215" t="s">
        <v>4217</v>
      </c>
      <c r="E2215">
        <v>1.2232362009522599</v>
      </c>
      <c r="F2215">
        <v>2.3346984138979598</v>
      </c>
      <c r="G2215">
        <v>8.5681823264129348E-2</v>
      </c>
      <c r="H2215">
        <v>0.17338390726280301</v>
      </c>
      <c r="I2215" t="s">
        <v>373</v>
      </c>
    </row>
    <row r="2216" spans="1:9" x14ac:dyDescent="0.25">
      <c r="A2216" t="s">
        <v>362</v>
      </c>
      <c r="B2216" t="s">
        <v>4218</v>
      </c>
      <c r="C2216" t="s">
        <v>4219</v>
      </c>
      <c r="E2216">
        <v>0.69330563041944659</v>
      </c>
      <c r="F2216">
        <v>1.616984254371973</v>
      </c>
      <c r="G2216">
        <v>5.3690107375819827E-2</v>
      </c>
      <c r="H2216">
        <v>0.1245903521154072</v>
      </c>
      <c r="I2216" t="s">
        <v>373</v>
      </c>
    </row>
    <row r="2217" spans="1:9" x14ac:dyDescent="0.25">
      <c r="A2217" t="s">
        <v>362</v>
      </c>
      <c r="B2217" t="s">
        <v>4220</v>
      </c>
      <c r="C2217" t="s">
        <v>4221</v>
      </c>
      <c r="E2217">
        <v>-1.330159400819509E-2</v>
      </c>
      <c r="F2217">
        <v>0.99082241114201131</v>
      </c>
      <c r="G2217">
        <v>0.96667787201131439</v>
      </c>
      <c r="H2217">
        <v>0.97805886111076645</v>
      </c>
      <c r="I2217" t="s">
        <v>373</v>
      </c>
    </row>
    <row r="2218" spans="1:9" x14ac:dyDescent="0.25">
      <c r="A2218" t="s">
        <v>362</v>
      </c>
      <c r="B2218" t="s">
        <v>4222</v>
      </c>
      <c r="C2218" t="s">
        <v>2577</v>
      </c>
      <c r="E2218">
        <v>-0.48982501019112518</v>
      </c>
      <c r="F2218">
        <v>0.71211146718983143</v>
      </c>
      <c r="G2218">
        <v>7.1554529533363845E-2</v>
      </c>
      <c r="H2218">
        <v>0.15097273674778769</v>
      </c>
      <c r="I2218" t="s">
        <v>373</v>
      </c>
    </row>
    <row r="2219" spans="1:9" x14ac:dyDescent="0.25">
      <c r="A2219" t="s">
        <v>362</v>
      </c>
      <c r="B2219" t="s">
        <v>4223</v>
      </c>
      <c r="C2219" t="s">
        <v>2763</v>
      </c>
      <c r="E2219">
        <v>2.6122671011873022</v>
      </c>
      <c r="F2219">
        <v>6.1146380450183937</v>
      </c>
      <c r="G2219">
        <v>0.28533292210554739</v>
      </c>
      <c r="H2219">
        <v>0.42655329141252751</v>
      </c>
      <c r="I2219" t="s">
        <v>373</v>
      </c>
    </row>
    <row r="2220" spans="1:9" x14ac:dyDescent="0.25">
      <c r="A2220" t="s">
        <v>362</v>
      </c>
      <c r="B2220" t="s">
        <v>4224</v>
      </c>
      <c r="C2220" t="s">
        <v>4225</v>
      </c>
      <c r="E2220">
        <v>-0.8316796122180764</v>
      </c>
      <c r="F2220">
        <v>0.56187471648811871</v>
      </c>
      <c r="G2220">
        <v>1.9039769460928928E-2</v>
      </c>
      <c r="H2220">
        <v>5.5894527891148092E-2</v>
      </c>
      <c r="I2220" t="s">
        <v>373</v>
      </c>
    </row>
    <row r="2221" spans="1:9" x14ac:dyDescent="0.25">
      <c r="A2221" t="s">
        <v>362</v>
      </c>
      <c r="B2221" t="s">
        <v>4226</v>
      </c>
      <c r="C2221" t="s">
        <v>4227</v>
      </c>
      <c r="E2221">
        <v>1.215057745758193</v>
      </c>
      <c r="F2221">
        <v>2.3215007480152199</v>
      </c>
      <c r="G2221">
        <v>2.7773088652255369E-2</v>
      </c>
      <c r="H2221">
        <v>7.6217038928402051E-2</v>
      </c>
      <c r="I2221" t="s">
        <v>373</v>
      </c>
    </row>
    <row r="2222" spans="1:9" x14ac:dyDescent="0.25">
      <c r="A2222" t="s">
        <v>362</v>
      </c>
      <c r="B2222" t="s">
        <v>4228</v>
      </c>
      <c r="C2222" t="s">
        <v>4229</v>
      </c>
      <c r="E2222">
        <v>1.93599842732043</v>
      </c>
      <c r="F2222">
        <v>3.8264284611816439</v>
      </c>
      <c r="G2222">
        <v>7.0800093113488978E-5</v>
      </c>
      <c r="H2222">
        <v>1.42160659563546E-3</v>
      </c>
      <c r="I2222" t="s">
        <v>373</v>
      </c>
    </row>
    <row r="2223" spans="1:9" x14ac:dyDescent="0.25">
      <c r="A2223" t="s">
        <v>362</v>
      </c>
      <c r="B2223" t="s">
        <v>4230</v>
      </c>
      <c r="C2223" t="s">
        <v>4231</v>
      </c>
      <c r="E2223">
        <v>2.8675113071809011</v>
      </c>
      <c r="F2223">
        <v>7.2980513765095028</v>
      </c>
      <c r="G2223">
        <v>2.1000231003272811E-3</v>
      </c>
      <c r="H2223">
        <v>1.1294796282305669E-2</v>
      </c>
      <c r="I2223" t="s">
        <v>373</v>
      </c>
    </row>
    <row r="2224" spans="1:9" x14ac:dyDescent="0.25">
      <c r="A2224" t="s">
        <v>362</v>
      </c>
      <c r="B2224" t="s">
        <v>816</v>
      </c>
      <c r="C2224" t="s">
        <v>817</v>
      </c>
      <c r="E2224">
        <v>1.470203436201118</v>
      </c>
      <c r="F2224">
        <v>2.7706095957423211</v>
      </c>
      <c r="G2224">
        <v>4.1036165138697142E-4</v>
      </c>
      <c r="H2224">
        <v>3.8929660362135481E-3</v>
      </c>
      <c r="I2224" t="s">
        <v>373</v>
      </c>
    </row>
    <row r="2225" spans="1:9" x14ac:dyDescent="0.25">
      <c r="A2225" t="s">
        <v>362</v>
      </c>
      <c r="B2225" t="s">
        <v>4232</v>
      </c>
      <c r="C2225" t="s">
        <v>4233</v>
      </c>
      <c r="E2225">
        <v>0.47001805375384748</v>
      </c>
      <c r="F2225">
        <v>1.3851268013526321</v>
      </c>
      <c r="G2225">
        <v>0.3748748838879461</v>
      </c>
      <c r="H2225">
        <v>0.50183251123133055</v>
      </c>
      <c r="I2225" t="s">
        <v>373</v>
      </c>
    </row>
    <row r="2226" spans="1:9" x14ac:dyDescent="0.25">
      <c r="A2226" t="s">
        <v>362</v>
      </c>
      <c r="B2226" t="s">
        <v>3309</v>
      </c>
      <c r="C2226" t="s">
        <v>3310</v>
      </c>
      <c r="E2226">
        <v>-0.17516125240737809</v>
      </c>
      <c r="F2226">
        <v>0.88566852093657389</v>
      </c>
      <c r="G2226">
        <v>0.69031260590095433</v>
      </c>
      <c r="H2226">
        <v>0.77974312267765122</v>
      </c>
      <c r="I2226" t="s">
        <v>373</v>
      </c>
    </row>
    <row r="2227" spans="1:9" x14ac:dyDescent="0.25">
      <c r="A2227" t="s">
        <v>362</v>
      </c>
      <c r="B2227" t="s">
        <v>4234</v>
      </c>
      <c r="C2227" t="s">
        <v>2817</v>
      </c>
      <c r="E2227">
        <v>4.0373710704943511</v>
      </c>
      <c r="F2227">
        <v>16.419873079853701</v>
      </c>
      <c r="G2227">
        <v>0.16602009197053719</v>
      </c>
      <c r="H2227">
        <v>0.28152100677349379</v>
      </c>
      <c r="I2227" t="s">
        <v>373</v>
      </c>
    </row>
    <row r="2228" spans="1:9" x14ac:dyDescent="0.25">
      <c r="A2228" t="s">
        <v>362</v>
      </c>
      <c r="B2228" t="s">
        <v>4235</v>
      </c>
      <c r="C2228" t="s">
        <v>4236</v>
      </c>
      <c r="E2228">
        <v>-0.11116193630280111</v>
      </c>
      <c r="F2228">
        <v>0.92584209490835578</v>
      </c>
      <c r="G2228">
        <v>0.81802361136056201</v>
      </c>
      <c r="H2228">
        <v>0.87667255053834736</v>
      </c>
      <c r="I2228" t="s">
        <v>373</v>
      </c>
    </row>
    <row r="2229" spans="1:9" x14ac:dyDescent="0.25">
      <c r="A2229" t="s">
        <v>362</v>
      </c>
      <c r="B2229" t="s">
        <v>4237</v>
      </c>
      <c r="C2229" t="s">
        <v>4238</v>
      </c>
      <c r="E2229">
        <v>1.483170869570694</v>
      </c>
      <c r="F2229">
        <v>2.7956250316649092</v>
      </c>
      <c r="G2229">
        <v>0.29185632342259382</v>
      </c>
      <c r="H2229">
        <v>0.43155191268966753</v>
      </c>
      <c r="I2229" t="s">
        <v>373</v>
      </c>
    </row>
    <row r="2230" spans="1:9" x14ac:dyDescent="0.25">
      <c r="A2230" t="s">
        <v>362</v>
      </c>
      <c r="B2230" t="s">
        <v>4239</v>
      </c>
      <c r="C2230" t="s">
        <v>4240</v>
      </c>
      <c r="E2230">
        <v>-0.37614260184076231</v>
      </c>
      <c r="F2230">
        <v>0.77049494574273236</v>
      </c>
      <c r="G2230">
        <v>0.56307426140476369</v>
      </c>
      <c r="H2230">
        <v>0.67771272089606582</v>
      </c>
      <c r="I2230" t="s">
        <v>373</v>
      </c>
    </row>
    <row r="2231" spans="1:9" x14ac:dyDescent="0.25">
      <c r="A2231" t="s">
        <v>362</v>
      </c>
      <c r="B2231" t="s">
        <v>4241</v>
      </c>
      <c r="C2231" t="s">
        <v>4242</v>
      </c>
      <c r="E2231">
        <v>0.83508779868119665</v>
      </c>
      <c r="F2231">
        <v>1.783965603059833</v>
      </c>
      <c r="G2231">
        <v>6.5421817836373478E-2</v>
      </c>
      <c r="H2231">
        <v>0.14095172769896769</v>
      </c>
      <c r="I2231" t="s">
        <v>373</v>
      </c>
    </row>
    <row r="2232" spans="1:9" x14ac:dyDescent="0.25">
      <c r="A2232" t="s">
        <v>362</v>
      </c>
      <c r="B2232" t="s">
        <v>4243</v>
      </c>
      <c r="C2232" t="s">
        <v>4244</v>
      </c>
      <c r="E2232">
        <v>2.1572600779366611</v>
      </c>
      <c r="F2232">
        <v>4.4606689374312083</v>
      </c>
      <c r="G2232">
        <v>6.3057257041885189E-5</v>
      </c>
      <c r="H2232">
        <v>1.4026124393941889E-3</v>
      </c>
      <c r="I2232" t="s">
        <v>373</v>
      </c>
    </row>
    <row r="2233" spans="1:9" x14ac:dyDescent="0.25">
      <c r="A2233" t="s">
        <v>362</v>
      </c>
      <c r="B2233" t="s">
        <v>4245</v>
      </c>
      <c r="C2233" t="s">
        <v>4246</v>
      </c>
      <c r="E2233">
        <v>1.6937713651377451</v>
      </c>
      <c r="F2233">
        <v>3.2350126757432349</v>
      </c>
      <c r="G2233">
        <v>8.1310372933959089E-3</v>
      </c>
      <c r="H2233">
        <v>2.979401986339231E-2</v>
      </c>
      <c r="I2233" t="s">
        <v>373</v>
      </c>
    </row>
    <row r="2234" spans="1:9" x14ac:dyDescent="0.25">
      <c r="A2234" t="s">
        <v>362</v>
      </c>
      <c r="B2234" t="s">
        <v>1108</v>
      </c>
      <c r="C2234" t="s">
        <v>1109</v>
      </c>
      <c r="E2234">
        <v>-0.73397095947802071</v>
      </c>
      <c r="F2234">
        <v>0.60124672703665116</v>
      </c>
      <c r="G2234">
        <v>0.115728691145635</v>
      </c>
      <c r="H2234">
        <v>0.2178700890643491</v>
      </c>
      <c r="I2234" t="s">
        <v>373</v>
      </c>
    </row>
    <row r="2235" spans="1:9" x14ac:dyDescent="0.25">
      <c r="A2235" t="s">
        <v>362</v>
      </c>
      <c r="B2235" t="s">
        <v>819</v>
      </c>
      <c r="C2235" t="s">
        <v>820</v>
      </c>
      <c r="E2235">
        <v>-2.1534477807255299</v>
      </c>
      <c r="F2235">
        <v>0.22477480206734171</v>
      </c>
      <c r="G2235">
        <v>1.4174855388287601E-3</v>
      </c>
      <c r="H2235">
        <v>8.8394750371681707E-3</v>
      </c>
      <c r="I2235" t="s">
        <v>373</v>
      </c>
    </row>
    <row r="2236" spans="1:9" x14ac:dyDescent="0.25">
      <c r="A2236" t="s">
        <v>362</v>
      </c>
      <c r="B2236" t="s">
        <v>2469</v>
      </c>
      <c r="C2236" t="s">
        <v>2470</v>
      </c>
      <c r="E2236">
        <v>2.226631385474866E-2</v>
      </c>
      <c r="F2236">
        <v>1.0155535493682031</v>
      </c>
      <c r="G2236">
        <v>0.96734307677588749</v>
      </c>
      <c r="H2236">
        <v>0.97805886111076645</v>
      </c>
      <c r="I2236" t="s">
        <v>373</v>
      </c>
    </row>
    <row r="2237" spans="1:9" x14ac:dyDescent="0.25">
      <c r="A2237" t="s">
        <v>362</v>
      </c>
      <c r="B2237" t="s">
        <v>4247</v>
      </c>
      <c r="C2237" t="s">
        <v>4248</v>
      </c>
      <c r="E2237">
        <v>0.3573979638857368</v>
      </c>
      <c r="F2237">
        <v>1.2811132045259039</v>
      </c>
      <c r="G2237">
        <v>0.15577291836643881</v>
      </c>
      <c r="H2237">
        <v>0.26918418251274462</v>
      </c>
      <c r="I2237" t="s">
        <v>373</v>
      </c>
    </row>
    <row r="2238" spans="1:9" x14ac:dyDescent="0.25">
      <c r="A2238" t="s">
        <v>362</v>
      </c>
      <c r="B2238" t="s">
        <v>4249</v>
      </c>
      <c r="C2238" t="s">
        <v>4250</v>
      </c>
      <c r="E2238">
        <v>-0.64679329256386897</v>
      </c>
      <c r="F2238">
        <v>0.63869838490146547</v>
      </c>
      <c r="G2238">
        <v>0.1996781029113619</v>
      </c>
      <c r="H2238">
        <v>0.326563993557624</v>
      </c>
      <c r="I2238" t="s">
        <v>373</v>
      </c>
    </row>
    <row r="2239" spans="1:9" x14ac:dyDescent="0.25">
      <c r="A2239" t="s">
        <v>362</v>
      </c>
      <c r="B2239" t="s">
        <v>1003</v>
      </c>
      <c r="C2239" t="s">
        <v>1004</v>
      </c>
      <c r="E2239">
        <v>0.73887623546224046</v>
      </c>
      <c r="F2239">
        <v>1.6688753882893079</v>
      </c>
      <c r="G2239">
        <v>2.0835410084294639E-2</v>
      </c>
      <c r="H2239">
        <v>5.9767862070376633E-2</v>
      </c>
      <c r="I2239" t="s">
        <v>373</v>
      </c>
    </row>
    <row r="2240" spans="1:9" x14ac:dyDescent="0.25">
      <c r="A2240" t="s">
        <v>362</v>
      </c>
      <c r="B2240" t="s">
        <v>4251</v>
      </c>
      <c r="C2240" t="s">
        <v>4252</v>
      </c>
      <c r="E2240">
        <v>0.31863791740381092</v>
      </c>
      <c r="F2240">
        <v>1.2471525266178209</v>
      </c>
      <c r="G2240">
        <v>0.39938338014650671</v>
      </c>
      <c r="H2240">
        <v>0.52553199694245434</v>
      </c>
      <c r="I2240" t="s">
        <v>373</v>
      </c>
    </row>
    <row r="2241" spans="1:9" x14ac:dyDescent="0.25">
      <c r="A2241" t="s">
        <v>362</v>
      </c>
      <c r="B2241" t="s">
        <v>4253</v>
      </c>
      <c r="C2241" t="s">
        <v>4254</v>
      </c>
      <c r="E2241">
        <v>-0.37433985607883508</v>
      </c>
      <c r="F2241">
        <v>0.7714583334645656</v>
      </c>
      <c r="G2241">
        <v>0.193101425398511</v>
      </c>
      <c r="H2241">
        <v>0.32045261338860342</v>
      </c>
      <c r="I2241" t="s">
        <v>373</v>
      </c>
    </row>
    <row r="2242" spans="1:9" x14ac:dyDescent="0.25">
      <c r="A2242" t="s">
        <v>362</v>
      </c>
      <c r="B2242" t="s">
        <v>4255</v>
      </c>
      <c r="C2242" t="s">
        <v>4256</v>
      </c>
      <c r="E2242">
        <v>-0.73584985718335461</v>
      </c>
      <c r="F2242">
        <v>0.60046420144293133</v>
      </c>
      <c r="G2242">
        <v>7.7116494182481579E-2</v>
      </c>
      <c r="H2242">
        <v>0.16030012455323289</v>
      </c>
      <c r="I2242" t="s">
        <v>373</v>
      </c>
    </row>
    <row r="2243" spans="1:9" x14ac:dyDescent="0.25">
      <c r="A2243" t="s">
        <v>362</v>
      </c>
      <c r="B2243" t="s">
        <v>4257</v>
      </c>
      <c r="C2243" t="s">
        <v>4258</v>
      </c>
      <c r="E2243">
        <v>3.5574668556274078</v>
      </c>
      <c r="F2243">
        <v>11.773463239196239</v>
      </c>
      <c r="G2243">
        <v>1.812313628833324E-3</v>
      </c>
      <c r="H2243">
        <v>1.0457257950279641E-2</v>
      </c>
      <c r="I2243" t="s">
        <v>373</v>
      </c>
    </row>
    <row r="2244" spans="1:9" x14ac:dyDescent="0.25">
      <c r="A2244" t="s">
        <v>362</v>
      </c>
      <c r="B2244" t="s">
        <v>4259</v>
      </c>
      <c r="C2244" t="s">
        <v>4260</v>
      </c>
      <c r="E2244">
        <v>1.091243890893685</v>
      </c>
      <c r="F2244">
        <v>2.1305765551797311</v>
      </c>
      <c r="G2244">
        <v>3.4594958025525133E-2</v>
      </c>
      <c r="H2244">
        <v>8.916026836245515E-2</v>
      </c>
      <c r="I2244" t="s">
        <v>373</v>
      </c>
    </row>
    <row r="2245" spans="1:9" x14ac:dyDescent="0.25">
      <c r="A2245" t="s">
        <v>362</v>
      </c>
      <c r="B2245" t="s">
        <v>4261</v>
      </c>
      <c r="C2245" t="s">
        <v>4262</v>
      </c>
      <c r="E2245">
        <v>-0.58970081300882449</v>
      </c>
      <c r="F2245">
        <v>0.66448069317840186</v>
      </c>
      <c r="G2245">
        <v>0.25711880064021342</v>
      </c>
      <c r="H2245">
        <v>0.39343020120182592</v>
      </c>
      <c r="I2245" t="s">
        <v>373</v>
      </c>
    </row>
    <row r="2246" spans="1:9" x14ac:dyDescent="0.25">
      <c r="A2246" t="s">
        <v>362</v>
      </c>
      <c r="B2246" t="s">
        <v>4263</v>
      </c>
      <c r="C2246" t="s">
        <v>4264</v>
      </c>
      <c r="E2246">
        <v>-0.29492603098797898</v>
      </c>
      <c r="F2246">
        <v>0.81511412338342881</v>
      </c>
      <c r="G2246">
        <v>0.21169511086621581</v>
      </c>
      <c r="H2246">
        <v>0.3411587340444312</v>
      </c>
      <c r="I2246" t="s">
        <v>373</v>
      </c>
    </row>
    <row r="2247" spans="1:9" x14ac:dyDescent="0.25">
      <c r="A2247" t="s">
        <v>362</v>
      </c>
      <c r="B2247" t="s">
        <v>4265</v>
      </c>
      <c r="C2247" t="s">
        <v>4266</v>
      </c>
      <c r="E2247">
        <v>-1.198620549723277E-2</v>
      </c>
      <c r="F2247">
        <v>0.99172621320284848</v>
      </c>
      <c r="G2247">
        <v>0.9736536051760829</v>
      </c>
      <c r="H2247">
        <v>0.98341894592908918</v>
      </c>
      <c r="I2247" t="s">
        <v>373</v>
      </c>
    </row>
    <row r="2248" spans="1:9" x14ac:dyDescent="0.25">
      <c r="A2248" t="s">
        <v>362</v>
      </c>
      <c r="B2248" t="s">
        <v>825</v>
      </c>
      <c r="C2248" t="s">
        <v>826</v>
      </c>
      <c r="E2248">
        <v>-2.5559164668947481</v>
      </c>
      <c r="F2248">
        <v>0.17005620264505419</v>
      </c>
      <c r="G2248">
        <v>3.8487375053916292E-4</v>
      </c>
      <c r="H2248">
        <v>3.8929660362135481E-3</v>
      </c>
      <c r="I2248" t="s">
        <v>373</v>
      </c>
    </row>
    <row r="2249" spans="1:9" x14ac:dyDescent="0.25">
      <c r="A2249" t="s">
        <v>362</v>
      </c>
      <c r="B2249" t="s">
        <v>4267</v>
      </c>
      <c r="C2249" t="s">
        <v>4268</v>
      </c>
      <c r="E2249">
        <v>0.1976599531909882</v>
      </c>
      <c r="F2249">
        <v>1.1468366801094281</v>
      </c>
      <c r="G2249">
        <v>0.67742734264039628</v>
      </c>
      <c r="H2249">
        <v>0.76982491516304152</v>
      </c>
      <c r="I2249" t="s">
        <v>373</v>
      </c>
    </row>
    <row r="2250" spans="1:9" x14ac:dyDescent="0.25">
      <c r="A2250" t="s">
        <v>362</v>
      </c>
      <c r="B2250" t="s">
        <v>993</v>
      </c>
      <c r="C2250" t="s">
        <v>994</v>
      </c>
      <c r="E2250">
        <v>1.089735838261507</v>
      </c>
      <c r="F2250">
        <v>2.1283506219184281</v>
      </c>
      <c r="G2250">
        <v>5.0207190601196531E-4</v>
      </c>
      <c r="H2250">
        <v>4.2588564078570477E-3</v>
      </c>
      <c r="I2250" t="s">
        <v>373</v>
      </c>
    </row>
    <row r="2251" spans="1:9" x14ac:dyDescent="0.25">
      <c r="A2251" t="s">
        <v>362</v>
      </c>
      <c r="B2251" t="s">
        <v>1649</v>
      </c>
      <c r="C2251" t="s">
        <v>1650</v>
      </c>
      <c r="E2251">
        <v>-0.33428368781678103</v>
      </c>
      <c r="F2251">
        <v>0.79317785941529151</v>
      </c>
      <c r="G2251">
        <v>0.42437122789924309</v>
      </c>
      <c r="H2251">
        <v>0.55333599066342865</v>
      </c>
      <c r="I2251" t="s">
        <v>373</v>
      </c>
    </row>
    <row r="2252" spans="1:9" x14ac:dyDescent="0.25">
      <c r="A2252" t="s">
        <v>362</v>
      </c>
      <c r="B2252" t="s">
        <v>2008</v>
      </c>
      <c r="C2252" t="s">
        <v>2009</v>
      </c>
      <c r="E2252">
        <v>9.067032914125614E-2</v>
      </c>
      <c r="F2252">
        <v>1.064864842870124</v>
      </c>
      <c r="G2252">
        <v>0.7864976398830793</v>
      </c>
      <c r="H2252">
        <v>0.85182700155621538</v>
      </c>
      <c r="I2252" t="s">
        <v>373</v>
      </c>
    </row>
    <row r="2253" spans="1:9" x14ac:dyDescent="0.25">
      <c r="A2253" t="s">
        <v>362</v>
      </c>
      <c r="B2253" t="s">
        <v>4269</v>
      </c>
      <c r="C2253" t="s">
        <v>4270</v>
      </c>
      <c r="E2253">
        <v>2.5148144169768061E-2</v>
      </c>
      <c r="F2253">
        <v>1.017584178095452</v>
      </c>
      <c r="G2253">
        <v>0.94246241305189282</v>
      </c>
      <c r="H2253">
        <v>0.96578043436431227</v>
      </c>
      <c r="I2253" t="s">
        <v>373</v>
      </c>
    </row>
    <row r="2254" spans="1:9" x14ac:dyDescent="0.25">
      <c r="A2254" t="s">
        <v>362</v>
      </c>
      <c r="B2254" t="s">
        <v>1323</v>
      </c>
      <c r="C2254" t="s">
        <v>1324</v>
      </c>
      <c r="E2254">
        <v>2.1805574610474538</v>
      </c>
      <c r="F2254">
        <v>4.5332868764251577</v>
      </c>
      <c r="G2254">
        <v>2.2364143544498032E-3</v>
      </c>
      <c r="H2254">
        <v>1.169043044216026E-2</v>
      </c>
      <c r="I2254" t="s">
        <v>373</v>
      </c>
    </row>
    <row r="2255" spans="1:9" x14ac:dyDescent="0.25">
      <c r="A2255" t="s">
        <v>362</v>
      </c>
      <c r="B2255" t="s">
        <v>4271</v>
      </c>
      <c r="C2255" t="s">
        <v>4272</v>
      </c>
      <c r="E2255">
        <v>2.6012676113005821</v>
      </c>
      <c r="F2255">
        <v>6.0681956911105859</v>
      </c>
      <c r="G2255">
        <v>5.5412611004618641E-4</v>
      </c>
      <c r="H2255">
        <v>4.4866339877933162E-3</v>
      </c>
      <c r="I2255" t="s">
        <v>373</v>
      </c>
    </row>
    <row r="2256" spans="1:9" x14ac:dyDescent="0.25">
      <c r="A2256" t="s">
        <v>362</v>
      </c>
      <c r="B2256" t="s">
        <v>4273</v>
      </c>
      <c r="C2256" t="s">
        <v>4274</v>
      </c>
      <c r="E2256">
        <v>0.17355390943836099</v>
      </c>
      <c r="F2256">
        <v>1.1278333502286411</v>
      </c>
      <c r="G2256">
        <v>0.56363557962969613</v>
      </c>
      <c r="H2256">
        <v>0.67771272089606582</v>
      </c>
      <c r="I2256" t="s">
        <v>373</v>
      </c>
    </row>
    <row r="2257" spans="1:9" x14ac:dyDescent="0.25">
      <c r="A2257" t="s">
        <v>362</v>
      </c>
      <c r="B2257" t="s">
        <v>4275</v>
      </c>
      <c r="C2257" t="s">
        <v>4276</v>
      </c>
      <c r="E2257">
        <v>0.68816824933715848</v>
      </c>
      <c r="F2257">
        <v>1.611236476042232</v>
      </c>
      <c r="G2257">
        <v>8.2666327165916795E-3</v>
      </c>
      <c r="H2257">
        <v>2.997900753487584E-2</v>
      </c>
      <c r="I2257" t="s">
        <v>373</v>
      </c>
    </row>
    <row r="2258" spans="1:9" x14ac:dyDescent="0.25">
      <c r="A2258" t="s">
        <v>362</v>
      </c>
      <c r="B2258" t="s">
        <v>4277</v>
      </c>
      <c r="C2258" t="s">
        <v>4278</v>
      </c>
      <c r="E2258">
        <v>0.33468862654831061</v>
      </c>
      <c r="F2258">
        <v>1.261105198110744</v>
      </c>
      <c r="G2258">
        <v>0.28678797349557877</v>
      </c>
      <c r="H2258">
        <v>0.42655329141252751</v>
      </c>
      <c r="I2258" t="s">
        <v>373</v>
      </c>
    </row>
    <row r="2259" spans="1:9" x14ac:dyDescent="0.25">
      <c r="A2259" t="s">
        <v>362</v>
      </c>
      <c r="B2259" t="s">
        <v>3582</v>
      </c>
      <c r="C2259" t="s">
        <v>4279</v>
      </c>
      <c r="E2259">
        <v>0.17420643643986361</v>
      </c>
      <c r="F2259">
        <v>1.128343581532318</v>
      </c>
      <c r="G2259">
        <v>0.64254561542727484</v>
      </c>
      <c r="H2259">
        <v>0.74066107679561877</v>
      </c>
      <c r="I2259" t="s">
        <v>373</v>
      </c>
    </row>
    <row r="2260" spans="1:9" x14ac:dyDescent="0.25">
      <c r="A2260" t="s">
        <v>362</v>
      </c>
      <c r="B2260" t="s">
        <v>4280</v>
      </c>
      <c r="C2260" t="s">
        <v>4281</v>
      </c>
      <c r="E2260">
        <v>0.65124764737972307</v>
      </c>
      <c r="F2260">
        <v>1.5705258045179591</v>
      </c>
      <c r="G2260">
        <v>9.2937747394994455E-2</v>
      </c>
      <c r="H2260">
        <v>0.1833192502643898</v>
      </c>
      <c r="I2260" t="s">
        <v>373</v>
      </c>
    </row>
    <row r="2261" spans="1:9" x14ac:dyDescent="0.25">
      <c r="A2261" t="s">
        <v>362</v>
      </c>
      <c r="B2261" t="s">
        <v>4282</v>
      </c>
      <c r="C2261" t="s">
        <v>4283</v>
      </c>
      <c r="E2261">
        <v>-0.38051816384878218</v>
      </c>
      <c r="F2261">
        <v>0.76816164522831887</v>
      </c>
      <c r="G2261">
        <v>0.39815783986285552</v>
      </c>
      <c r="H2261">
        <v>0.52553199694245434</v>
      </c>
      <c r="I2261" t="s">
        <v>373</v>
      </c>
    </row>
    <row r="2262" spans="1:9" x14ac:dyDescent="0.25">
      <c r="A2262" t="s">
        <v>362</v>
      </c>
      <c r="B2262" t="s">
        <v>4284</v>
      </c>
      <c r="C2262" t="s">
        <v>4285</v>
      </c>
      <c r="E2262">
        <v>0.56301097490266194</v>
      </c>
      <c r="F2262">
        <v>1.4773493020651629</v>
      </c>
      <c r="G2262">
        <v>3.4721459713638228E-2</v>
      </c>
      <c r="H2262">
        <v>8.916026836245515E-2</v>
      </c>
      <c r="I2262" t="s">
        <v>373</v>
      </c>
    </row>
    <row r="2263" spans="1:9" x14ac:dyDescent="0.25">
      <c r="A2263" t="s">
        <v>362</v>
      </c>
      <c r="B2263" t="s">
        <v>4286</v>
      </c>
      <c r="C2263" t="s">
        <v>4287</v>
      </c>
      <c r="E2263">
        <v>0.59966019679665894</v>
      </c>
      <c r="F2263">
        <v>1.515359606321603</v>
      </c>
      <c r="G2263">
        <v>0.1014767736149928</v>
      </c>
      <c r="H2263">
        <v>0.19592823213356311</v>
      </c>
      <c r="I2263" t="s">
        <v>373</v>
      </c>
    </row>
    <row r="2264" spans="1:9" x14ac:dyDescent="0.25">
      <c r="A2264" t="s">
        <v>362</v>
      </c>
      <c r="B2264" t="s">
        <v>4288</v>
      </c>
      <c r="C2264" t="s">
        <v>4289</v>
      </c>
      <c r="E2264">
        <v>0.59685155369756993</v>
      </c>
      <c r="F2264">
        <v>1.512412369400995</v>
      </c>
      <c r="G2264">
        <v>0.30421757427180213</v>
      </c>
      <c r="H2264">
        <v>0.44252190667204949</v>
      </c>
      <c r="I2264" t="s">
        <v>373</v>
      </c>
    </row>
    <row r="2265" spans="1:9" x14ac:dyDescent="0.25">
      <c r="A2265" t="s">
        <v>362</v>
      </c>
      <c r="B2265" t="s">
        <v>4290</v>
      </c>
      <c r="C2265" t="s">
        <v>2581</v>
      </c>
      <c r="E2265">
        <v>1.3184504233923631</v>
      </c>
      <c r="F2265">
        <v>2.4939809120560921</v>
      </c>
      <c r="G2265">
        <v>8.9334951156507095E-2</v>
      </c>
      <c r="H2265">
        <v>0.177960894764153</v>
      </c>
      <c r="I2265" t="s">
        <v>373</v>
      </c>
    </row>
    <row r="2266" spans="1:9" x14ac:dyDescent="0.25">
      <c r="A2266" t="s">
        <v>362</v>
      </c>
      <c r="B2266" t="s">
        <v>4291</v>
      </c>
      <c r="C2266" t="s">
        <v>4292</v>
      </c>
      <c r="E2266">
        <v>1.5186561274621251</v>
      </c>
      <c r="F2266">
        <v>2.8652402770650709</v>
      </c>
      <c r="G2266">
        <v>3.1777559726290303E-2</v>
      </c>
      <c r="H2266">
        <v>8.4403888796813403E-2</v>
      </c>
      <c r="I2266" t="s">
        <v>373</v>
      </c>
    </row>
    <row r="2267" spans="1:9" x14ac:dyDescent="0.25">
      <c r="A2267" t="s">
        <v>362</v>
      </c>
      <c r="B2267" t="s">
        <v>4293</v>
      </c>
      <c r="C2267" t="s">
        <v>4294</v>
      </c>
      <c r="E2267">
        <v>-0.72522389404259113</v>
      </c>
      <c r="F2267">
        <v>0.60490316148117762</v>
      </c>
      <c r="G2267">
        <v>7.7986080693801071E-2</v>
      </c>
      <c r="H2267">
        <v>0.1613742755903794</v>
      </c>
      <c r="I2267" t="s">
        <v>373</v>
      </c>
    </row>
    <row r="2268" spans="1:9" x14ac:dyDescent="0.25">
      <c r="A2268" t="s">
        <v>362</v>
      </c>
      <c r="B2268" t="s">
        <v>4295</v>
      </c>
      <c r="C2268" t="s">
        <v>4296</v>
      </c>
      <c r="E2268">
        <v>0.37688226401079122</v>
      </c>
      <c r="F2268">
        <v>1.2985326272759341</v>
      </c>
      <c r="G2268">
        <v>0.44821404770105122</v>
      </c>
      <c r="H2268">
        <v>0.57472146090913845</v>
      </c>
      <c r="I2268" t="s">
        <v>373</v>
      </c>
    </row>
    <row r="2269" spans="1:9" x14ac:dyDescent="0.25">
      <c r="A2269" t="s">
        <v>362</v>
      </c>
      <c r="B2269" t="s">
        <v>4297</v>
      </c>
      <c r="C2269" t="s">
        <v>4298</v>
      </c>
      <c r="E2269">
        <v>0.26111950949592738</v>
      </c>
      <c r="F2269">
        <v>1.1984082905784279</v>
      </c>
      <c r="G2269">
        <v>0.57925745656869543</v>
      </c>
      <c r="H2269">
        <v>0.68662867342971678</v>
      </c>
      <c r="I2269" t="s">
        <v>373</v>
      </c>
    </row>
    <row r="2270" spans="1:9" x14ac:dyDescent="0.25">
      <c r="A2270" t="s">
        <v>362</v>
      </c>
      <c r="B2270" t="s">
        <v>4299</v>
      </c>
      <c r="C2270" t="s">
        <v>4300</v>
      </c>
      <c r="E2270">
        <v>0.41441472177159822</v>
      </c>
      <c r="F2270">
        <v>1.33275788891416</v>
      </c>
      <c r="G2270">
        <v>3.7995122569130159E-2</v>
      </c>
      <c r="H2270">
        <v>9.5208693611156775E-2</v>
      </c>
      <c r="I2270" t="s">
        <v>373</v>
      </c>
    </row>
    <row r="2271" spans="1:9" x14ac:dyDescent="0.25">
      <c r="A2271" t="s">
        <v>362</v>
      </c>
      <c r="B2271" t="s">
        <v>4301</v>
      </c>
      <c r="C2271" t="s">
        <v>4302</v>
      </c>
      <c r="E2271">
        <v>-0.8018681230931437</v>
      </c>
      <c r="F2271">
        <v>0.57360594309684254</v>
      </c>
      <c r="G2271">
        <v>6.2297592961173202E-2</v>
      </c>
      <c r="H2271">
        <v>0.13567631959439891</v>
      </c>
      <c r="I2271" t="s">
        <v>373</v>
      </c>
    </row>
    <row r="2272" spans="1:9" x14ac:dyDescent="0.25">
      <c r="A2272" t="s">
        <v>362</v>
      </c>
      <c r="B2272" t="s">
        <v>4303</v>
      </c>
      <c r="C2272" t="s">
        <v>4304</v>
      </c>
      <c r="E2272">
        <v>-0.27488156110065448</v>
      </c>
      <c r="F2272">
        <v>0.82651816886506768</v>
      </c>
      <c r="G2272">
        <v>0.4855733347303075</v>
      </c>
      <c r="H2272">
        <v>0.61169209749032893</v>
      </c>
      <c r="I2272" t="s">
        <v>373</v>
      </c>
    </row>
    <row r="2273" spans="1:9" x14ac:dyDescent="0.25">
      <c r="A2273" t="s">
        <v>362</v>
      </c>
      <c r="B2273" t="s">
        <v>4305</v>
      </c>
      <c r="C2273" t="s">
        <v>4306</v>
      </c>
      <c r="E2273">
        <v>4.8746361161060063E-2</v>
      </c>
      <c r="F2273">
        <v>1.034365714682852</v>
      </c>
      <c r="G2273">
        <v>0.86824753123813947</v>
      </c>
      <c r="H2273">
        <v>0.91421385283999468</v>
      </c>
      <c r="I2273" t="s">
        <v>373</v>
      </c>
    </row>
    <row r="2274" spans="1:9" x14ac:dyDescent="0.25">
      <c r="A2274" t="s">
        <v>362</v>
      </c>
      <c r="B2274" t="s">
        <v>4307</v>
      </c>
      <c r="C2274" t="s">
        <v>4308</v>
      </c>
      <c r="E2274">
        <v>0.69447429950140527</v>
      </c>
      <c r="F2274">
        <v>1.618294638791423</v>
      </c>
      <c r="G2274">
        <v>9.1753922124787925E-3</v>
      </c>
      <c r="H2274">
        <v>3.2436949934256012E-2</v>
      </c>
      <c r="I2274" t="s">
        <v>373</v>
      </c>
    </row>
    <row r="2275" spans="1:9" x14ac:dyDescent="0.25">
      <c r="A2275" t="s">
        <v>362</v>
      </c>
      <c r="B2275" t="s">
        <v>4309</v>
      </c>
      <c r="C2275" t="s">
        <v>4310</v>
      </c>
      <c r="E2275">
        <v>0.2640142598158689</v>
      </c>
      <c r="F2275">
        <v>1.200815296466462</v>
      </c>
      <c r="G2275">
        <v>0.39181980643276582</v>
      </c>
      <c r="H2275">
        <v>0.52104249756092302</v>
      </c>
      <c r="I2275" t="s">
        <v>373</v>
      </c>
    </row>
    <row r="2276" spans="1:9" x14ac:dyDescent="0.25">
      <c r="A2276" t="s">
        <v>362</v>
      </c>
      <c r="B2276" t="s">
        <v>1126</v>
      </c>
      <c r="C2276" t="s">
        <v>1127</v>
      </c>
      <c r="E2276">
        <v>2.2266517229046681</v>
      </c>
      <c r="F2276">
        <v>4.6804645312616424</v>
      </c>
      <c r="G2276">
        <v>1.052008656559914E-3</v>
      </c>
      <c r="H2276">
        <v>7.0887026254104262E-3</v>
      </c>
      <c r="I2276" t="s">
        <v>373</v>
      </c>
    </row>
    <row r="2277" spans="1:9" x14ac:dyDescent="0.25">
      <c r="A2277" t="s">
        <v>362</v>
      </c>
      <c r="B2277" t="s">
        <v>2077</v>
      </c>
      <c r="C2277" t="s">
        <v>2078</v>
      </c>
      <c r="E2277">
        <v>0.1030375646390535</v>
      </c>
      <c r="F2277">
        <v>1.0740324367232279</v>
      </c>
      <c r="G2277">
        <v>0.74162199561977793</v>
      </c>
      <c r="H2277">
        <v>0.82184159337997476</v>
      </c>
      <c r="I2277" t="s">
        <v>373</v>
      </c>
    </row>
    <row r="2278" spans="1:9" x14ac:dyDescent="0.25">
      <c r="A2278" t="s">
        <v>362</v>
      </c>
      <c r="B2278" t="s">
        <v>4311</v>
      </c>
      <c r="C2278" t="s">
        <v>4312</v>
      </c>
      <c r="E2278">
        <v>-0.29437287565997461</v>
      </c>
      <c r="F2278">
        <v>0.81542671277842893</v>
      </c>
      <c r="G2278">
        <v>5.558431829988153E-2</v>
      </c>
      <c r="H2278">
        <v>0.12749552317094151</v>
      </c>
      <c r="I2278" t="s">
        <v>373</v>
      </c>
    </row>
    <row r="2279" spans="1:9" x14ac:dyDescent="0.25">
      <c r="A2279" t="s">
        <v>362</v>
      </c>
      <c r="B2279" t="s">
        <v>4313</v>
      </c>
      <c r="C2279" t="s">
        <v>4314</v>
      </c>
      <c r="E2279">
        <v>0.67179920866250875</v>
      </c>
      <c r="F2279">
        <v>1.5930584585316461</v>
      </c>
      <c r="G2279">
        <v>2.6858924345762258E-2</v>
      </c>
      <c r="H2279">
        <v>7.469905829126125E-2</v>
      </c>
      <c r="I2279" t="s">
        <v>373</v>
      </c>
    </row>
    <row r="2280" spans="1:9" x14ac:dyDescent="0.25">
      <c r="A2280" t="s">
        <v>362</v>
      </c>
      <c r="B2280" t="s">
        <v>828</v>
      </c>
      <c r="C2280" t="s">
        <v>829</v>
      </c>
      <c r="E2280">
        <v>-2.7388861210010118</v>
      </c>
      <c r="F2280">
        <v>0.14980045168549069</v>
      </c>
      <c r="G2280">
        <v>6.3747511065913504E-5</v>
      </c>
      <c r="H2280">
        <v>1.4026124393941889E-3</v>
      </c>
      <c r="I2280" t="s">
        <v>373</v>
      </c>
    </row>
    <row r="2281" spans="1:9" x14ac:dyDescent="0.25">
      <c r="A2281" t="s">
        <v>362</v>
      </c>
      <c r="B2281" t="s">
        <v>4315</v>
      </c>
      <c r="C2281" t="s">
        <v>4316</v>
      </c>
      <c r="E2281">
        <v>9.3023592923078186E-2</v>
      </c>
      <c r="F2281">
        <v>1.066603223244283</v>
      </c>
      <c r="G2281">
        <v>0.69042991639485263</v>
      </c>
      <c r="H2281">
        <v>0.77974312267765122</v>
      </c>
      <c r="I2281" t="s">
        <v>373</v>
      </c>
    </row>
    <row r="2282" spans="1:9" x14ac:dyDescent="0.25">
      <c r="A2282" t="s">
        <v>362</v>
      </c>
      <c r="B2282" t="s">
        <v>4317</v>
      </c>
      <c r="C2282" t="s">
        <v>4318</v>
      </c>
      <c r="E2282">
        <v>-3.031850338920083</v>
      </c>
      <c r="F2282">
        <v>0.12227061752911279</v>
      </c>
      <c r="G2282">
        <v>0.32071454514881642</v>
      </c>
      <c r="H2282">
        <v>0.45803329065350162</v>
      </c>
      <c r="I2282" t="s">
        <v>373</v>
      </c>
    </row>
    <row r="2283" spans="1:9" x14ac:dyDescent="0.25">
      <c r="A2283" t="s">
        <v>362</v>
      </c>
      <c r="B2283" t="s">
        <v>4319</v>
      </c>
      <c r="C2283" t="s">
        <v>4320</v>
      </c>
      <c r="E2283">
        <v>0.41037181351258661</v>
      </c>
      <c r="F2283">
        <v>1.32902828911122</v>
      </c>
      <c r="G2283">
        <v>0.34125477611590832</v>
      </c>
      <c r="H2283">
        <v>0.47846710690248778</v>
      </c>
      <c r="I2283" t="s">
        <v>373</v>
      </c>
    </row>
    <row r="2284" spans="1:9" x14ac:dyDescent="0.25">
      <c r="A2284" t="s">
        <v>362</v>
      </c>
      <c r="B2284" t="s">
        <v>831</v>
      </c>
      <c r="C2284" t="s">
        <v>832</v>
      </c>
      <c r="E2284">
        <v>-3.5224218429679262</v>
      </c>
      <c r="F2284">
        <v>8.7025267697026537E-2</v>
      </c>
      <c r="G2284">
        <v>3.6585050205388122E-5</v>
      </c>
      <c r="H2284">
        <v>1.086358344487409E-3</v>
      </c>
      <c r="I2284" t="s">
        <v>373</v>
      </c>
    </row>
    <row r="2285" spans="1:9" x14ac:dyDescent="0.25">
      <c r="A2285" t="s">
        <v>362</v>
      </c>
      <c r="B2285" t="s">
        <v>1090</v>
      </c>
      <c r="C2285" t="s">
        <v>1091</v>
      </c>
      <c r="E2285">
        <v>2.1922684573238791</v>
      </c>
      <c r="F2285">
        <v>4.5702353396646362</v>
      </c>
      <c r="G2285">
        <v>4.1131465481337223E-4</v>
      </c>
      <c r="H2285">
        <v>3.8929660362135481E-3</v>
      </c>
      <c r="I2285" t="s">
        <v>373</v>
      </c>
    </row>
    <row r="2286" spans="1:9" x14ac:dyDescent="0.25">
      <c r="A2286" t="s">
        <v>362</v>
      </c>
      <c r="B2286" t="s">
        <v>834</v>
      </c>
      <c r="C2286" t="s">
        <v>835</v>
      </c>
      <c r="E2286">
        <v>-2.2801397523694891</v>
      </c>
      <c r="F2286">
        <v>0.2058778101813829</v>
      </c>
      <c r="G2286">
        <v>2.1446756326249611E-3</v>
      </c>
      <c r="H2286">
        <v>1.139288008018762E-2</v>
      </c>
      <c r="I2286" t="s">
        <v>373</v>
      </c>
    </row>
    <row r="2287" spans="1:9" x14ac:dyDescent="0.25">
      <c r="A2287" t="s">
        <v>362</v>
      </c>
      <c r="B2287" t="s">
        <v>4321</v>
      </c>
      <c r="C2287" t="s">
        <v>4322</v>
      </c>
      <c r="E2287">
        <v>1.802917186824039</v>
      </c>
      <c r="F2287">
        <v>3.4892505283546069</v>
      </c>
      <c r="G2287">
        <v>2.9272296487678609E-4</v>
      </c>
      <c r="H2287">
        <v>3.4575747851328621E-3</v>
      </c>
      <c r="I2287" t="s">
        <v>373</v>
      </c>
    </row>
    <row r="2288" spans="1:9" x14ac:dyDescent="0.25">
      <c r="A2288" t="s">
        <v>362</v>
      </c>
      <c r="B2288" t="s">
        <v>4323</v>
      </c>
      <c r="C2288" t="s">
        <v>4324</v>
      </c>
      <c r="E2288">
        <v>-0.43026167215487759</v>
      </c>
      <c r="F2288">
        <v>0.74212716807247558</v>
      </c>
      <c r="G2288">
        <v>0.28860181488340092</v>
      </c>
      <c r="H2288">
        <v>0.42736905920786789</v>
      </c>
      <c r="I2288" t="s">
        <v>373</v>
      </c>
    </row>
    <row r="2289" spans="1:9" x14ac:dyDescent="0.25">
      <c r="A2289" t="s">
        <v>362</v>
      </c>
      <c r="B2289" t="s">
        <v>4325</v>
      </c>
      <c r="C2289" t="s">
        <v>3000</v>
      </c>
      <c r="E2289">
        <v>-0.89080854442861301</v>
      </c>
      <c r="F2289">
        <v>0.53931178148749104</v>
      </c>
      <c r="G2289">
        <v>9.2878162061696606E-2</v>
      </c>
      <c r="H2289">
        <v>0.1833192502643898</v>
      </c>
      <c r="I2289" t="s">
        <v>373</v>
      </c>
    </row>
    <row r="2290" spans="1:9" x14ac:dyDescent="0.25">
      <c r="A2290" t="s">
        <v>362</v>
      </c>
      <c r="B2290" t="s">
        <v>4326</v>
      </c>
      <c r="C2290" t="s">
        <v>4327</v>
      </c>
      <c r="E2290">
        <v>-1.326422820400726</v>
      </c>
      <c r="F2290">
        <v>0.39875573673468079</v>
      </c>
      <c r="G2290">
        <v>4.3983817063741534E-3</v>
      </c>
      <c r="H2290">
        <v>1.9034376005170901E-2</v>
      </c>
      <c r="I2290" t="s">
        <v>373</v>
      </c>
    </row>
    <row r="2291" spans="1:9" x14ac:dyDescent="0.25">
      <c r="A2291" t="s">
        <v>362</v>
      </c>
      <c r="B2291" t="s">
        <v>4328</v>
      </c>
      <c r="C2291" t="s">
        <v>4329</v>
      </c>
      <c r="E2291">
        <v>1.324739809526462</v>
      </c>
      <c r="F2291">
        <v>2.5048770811928289</v>
      </c>
      <c r="G2291">
        <v>1.265239115406404E-2</v>
      </c>
      <c r="H2291">
        <v>4.1110034688285758E-2</v>
      </c>
      <c r="I2291" t="s">
        <v>373</v>
      </c>
    </row>
    <row r="2292" spans="1:9" x14ac:dyDescent="0.25">
      <c r="A2292" t="s">
        <v>362</v>
      </c>
      <c r="B2292" t="s">
        <v>4330</v>
      </c>
      <c r="C2292" t="s">
        <v>4331</v>
      </c>
      <c r="E2292">
        <v>-1.550204179859533</v>
      </c>
      <c r="F2292">
        <v>0.34146173481828812</v>
      </c>
      <c r="G2292">
        <v>0.14287699382116001</v>
      </c>
      <c r="H2292">
        <v>0.25524644447765948</v>
      </c>
      <c r="I2292" t="s">
        <v>373</v>
      </c>
    </row>
    <row r="2293" spans="1:9" x14ac:dyDescent="0.25">
      <c r="A2293" t="s">
        <v>362</v>
      </c>
      <c r="B2293" t="s">
        <v>4332</v>
      </c>
      <c r="C2293" t="s">
        <v>4333</v>
      </c>
      <c r="E2293">
        <v>0.81632907129644927</v>
      </c>
      <c r="F2293">
        <v>1.760919638007314</v>
      </c>
      <c r="G2293">
        <v>0.2323095915347459</v>
      </c>
      <c r="H2293">
        <v>0.36630504483027271</v>
      </c>
      <c r="I2293" t="s">
        <v>373</v>
      </c>
    </row>
    <row r="2294" spans="1:9" x14ac:dyDescent="0.25">
      <c r="A2294" t="s">
        <v>362</v>
      </c>
      <c r="B2294" t="s">
        <v>4334</v>
      </c>
      <c r="C2294" t="s">
        <v>4335</v>
      </c>
      <c r="E2294">
        <v>1.2214309711733951</v>
      </c>
      <c r="F2294">
        <v>2.3317788562670692</v>
      </c>
      <c r="G2294">
        <v>1.0884094628786339E-2</v>
      </c>
      <c r="H2294">
        <v>3.6623374730676249E-2</v>
      </c>
      <c r="I2294" t="s">
        <v>373</v>
      </c>
    </row>
    <row r="2295" spans="1:9" x14ac:dyDescent="0.25">
      <c r="A2295" t="s">
        <v>362</v>
      </c>
      <c r="B2295" t="s">
        <v>2064</v>
      </c>
      <c r="C2295" t="s">
        <v>2065</v>
      </c>
      <c r="E2295">
        <v>-0.64648773358463196</v>
      </c>
      <c r="F2295">
        <v>0.63883367385002765</v>
      </c>
      <c r="G2295">
        <v>3.9986203779285107E-2</v>
      </c>
      <c r="H2295">
        <v>9.9371654936639228E-2</v>
      </c>
      <c r="I2295" t="s">
        <v>373</v>
      </c>
    </row>
    <row r="2296" spans="1:9" x14ac:dyDescent="0.25">
      <c r="A2296" t="s">
        <v>362</v>
      </c>
      <c r="B2296" t="s">
        <v>1236</v>
      </c>
      <c r="C2296" t="s">
        <v>1237</v>
      </c>
      <c r="E2296">
        <v>-0.45873688931441597</v>
      </c>
      <c r="F2296">
        <v>0.72762302955277369</v>
      </c>
      <c r="G2296">
        <v>0.25474203933624479</v>
      </c>
      <c r="H2296">
        <v>0.3904748206009005</v>
      </c>
      <c r="I2296" t="s">
        <v>373</v>
      </c>
    </row>
    <row r="2297" spans="1:9" x14ac:dyDescent="0.25">
      <c r="A2297" t="s">
        <v>362</v>
      </c>
      <c r="B2297" t="s">
        <v>4336</v>
      </c>
      <c r="C2297" t="s">
        <v>4337</v>
      </c>
      <c r="E2297">
        <v>8.3911996767268446E-2</v>
      </c>
      <c r="F2297">
        <v>1.0598881291051989</v>
      </c>
      <c r="G2297">
        <v>0.92688389502368185</v>
      </c>
      <c r="H2297">
        <v>0.95641462549206224</v>
      </c>
      <c r="I2297" t="s">
        <v>373</v>
      </c>
    </row>
    <row r="2298" spans="1:9" x14ac:dyDescent="0.25">
      <c r="A2298" t="s">
        <v>362</v>
      </c>
      <c r="B2298" t="s">
        <v>4338</v>
      </c>
      <c r="C2298" t="s">
        <v>4339</v>
      </c>
      <c r="E2298">
        <v>0.21210937024976501</v>
      </c>
      <c r="F2298">
        <v>1.1583806193304309</v>
      </c>
      <c r="G2298">
        <v>0.67221427426820579</v>
      </c>
      <c r="H2298">
        <v>0.76693537655145294</v>
      </c>
      <c r="I2298" t="s">
        <v>373</v>
      </c>
    </row>
    <row r="2299" spans="1:9" x14ac:dyDescent="0.25">
      <c r="A2299" t="s">
        <v>362</v>
      </c>
      <c r="B2299" t="s">
        <v>4340</v>
      </c>
      <c r="C2299" t="s">
        <v>2709</v>
      </c>
      <c r="E2299">
        <v>1.1927723092861591</v>
      </c>
      <c r="F2299">
        <v>2.285915871853863</v>
      </c>
      <c r="G2299">
        <v>0.22698821600591371</v>
      </c>
      <c r="H2299">
        <v>0.35945767960557939</v>
      </c>
      <c r="I2299" t="s">
        <v>373</v>
      </c>
    </row>
    <row r="2300" spans="1:9" x14ac:dyDescent="0.25">
      <c r="A2300" t="s">
        <v>362</v>
      </c>
      <c r="B2300" t="s">
        <v>4341</v>
      </c>
      <c r="C2300" t="s">
        <v>4342</v>
      </c>
      <c r="E2300">
        <v>2.3250144471849552</v>
      </c>
      <c r="F2300">
        <v>5.0107079316023659</v>
      </c>
      <c r="G2300">
        <v>4.1639436562956552E-6</v>
      </c>
      <c r="H2300">
        <v>3.1534776320643089E-4</v>
      </c>
      <c r="I2300" t="s">
        <v>373</v>
      </c>
    </row>
    <row r="2301" spans="1:9" x14ac:dyDescent="0.25">
      <c r="A2301" t="s">
        <v>362</v>
      </c>
      <c r="B2301" t="s">
        <v>4343</v>
      </c>
      <c r="C2301" t="s">
        <v>4344</v>
      </c>
      <c r="E2301">
        <v>-0.48874606650851099</v>
      </c>
      <c r="F2301">
        <v>0.71264423088711049</v>
      </c>
      <c r="G2301">
        <v>0.14482722219984859</v>
      </c>
      <c r="H2301">
        <v>0.25690199838983729</v>
      </c>
      <c r="I2301" t="s">
        <v>373</v>
      </c>
    </row>
    <row r="2302" spans="1:9" x14ac:dyDescent="0.25">
      <c r="A2302" t="s">
        <v>362</v>
      </c>
      <c r="B2302" t="s">
        <v>4345</v>
      </c>
      <c r="C2302" t="s">
        <v>4346</v>
      </c>
      <c r="E2302">
        <v>1.888943817769869</v>
      </c>
      <c r="F2302">
        <v>3.7036398581042338</v>
      </c>
      <c r="G2302">
        <v>2.2589078742819629E-3</v>
      </c>
      <c r="H2302">
        <v>1.169043044216026E-2</v>
      </c>
      <c r="I2302" t="s">
        <v>373</v>
      </c>
    </row>
    <row r="2303" spans="1:9" x14ac:dyDescent="0.25">
      <c r="A2303" t="s">
        <v>362</v>
      </c>
      <c r="B2303" t="s">
        <v>4347</v>
      </c>
      <c r="C2303" t="s">
        <v>4348</v>
      </c>
      <c r="E2303">
        <v>0.67405309480623998</v>
      </c>
      <c r="F2303">
        <v>1.5955491987612691</v>
      </c>
      <c r="G2303">
        <v>2.3241562920821471E-2</v>
      </c>
      <c r="H2303">
        <v>6.5916749074872188E-2</v>
      </c>
      <c r="I2303" t="s">
        <v>373</v>
      </c>
    </row>
    <row r="2304" spans="1:9" x14ac:dyDescent="0.25">
      <c r="A2304" t="s">
        <v>362</v>
      </c>
      <c r="B2304" t="s">
        <v>4349</v>
      </c>
      <c r="C2304" t="s">
        <v>4350</v>
      </c>
      <c r="E2304">
        <v>0.22035045146852961</v>
      </c>
      <c r="F2304">
        <v>1.1650165514506541</v>
      </c>
      <c r="G2304">
        <v>0.40527561762471059</v>
      </c>
      <c r="H2304">
        <v>0.53050419829883899</v>
      </c>
      <c r="I2304" t="s">
        <v>373</v>
      </c>
    </row>
    <row r="2305" spans="1:9" x14ac:dyDescent="0.25">
      <c r="A2305" t="s">
        <v>362</v>
      </c>
      <c r="B2305" t="s">
        <v>1954</v>
      </c>
      <c r="C2305" t="s">
        <v>838</v>
      </c>
      <c r="E2305">
        <v>0.39565978820985631</v>
      </c>
      <c r="F2305">
        <v>1.315544260953081</v>
      </c>
      <c r="G2305">
        <v>0.16436832585289621</v>
      </c>
      <c r="H2305">
        <v>0.27923147065365111</v>
      </c>
      <c r="I2305" t="s">
        <v>373</v>
      </c>
    </row>
    <row r="2306" spans="1:9" x14ac:dyDescent="0.25">
      <c r="A2306" t="s">
        <v>362</v>
      </c>
      <c r="B2306" t="s">
        <v>840</v>
      </c>
      <c r="C2306" t="s">
        <v>841</v>
      </c>
      <c r="E2306">
        <v>-1.0230071300847601</v>
      </c>
      <c r="F2306">
        <v>0.49208957900668399</v>
      </c>
      <c r="G2306">
        <v>3.3414530199237428E-5</v>
      </c>
      <c r="H2306">
        <v>1.0829284173048831E-3</v>
      </c>
      <c r="I2306" t="s">
        <v>373</v>
      </c>
    </row>
    <row r="2307" spans="1:9" x14ac:dyDescent="0.25">
      <c r="A2307" t="s">
        <v>362</v>
      </c>
      <c r="B2307" t="s">
        <v>3323</v>
      </c>
      <c r="C2307" t="s">
        <v>3324</v>
      </c>
      <c r="E2307">
        <v>0.54846386988700868</v>
      </c>
      <c r="F2307">
        <v>1.462527619466975</v>
      </c>
      <c r="G2307">
        <v>0.10012038241962309</v>
      </c>
      <c r="H2307">
        <v>0.19518614359087691</v>
      </c>
      <c r="I2307" t="s">
        <v>373</v>
      </c>
    </row>
    <row r="2308" spans="1:9" x14ac:dyDescent="0.25">
      <c r="A2308" t="s">
        <v>362</v>
      </c>
      <c r="B2308" t="s">
        <v>4351</v>
      </c>
      <c r="C2308" t="s">
        <v>4352</v>
      </c>
      <c r="E2308">
        <v>-0.94397516543660276</v>
      </c>
      <c r="F2308">
        <v>0.51979866532880092</v>
      </c>
      <c r="G2308">
        <v>0.2038799349406146</v>
      </c>
      <c r="H2308">
        <v>0.33207668218424408</v>
      </c>
      <c r="I2308" t="s">
        <v>373</v>
      </c>
    </row>
    <row r="2309" spans="1:9" x14ac:dyDescent="0.25">
      <c r="A2309" t="s">
        <v>362</v>
      </c>
      <c r="B2309" t="s">
        <v>4353</v>
      </c>
      <c r="C2309" t="s">
        <v>4354</v>
      </c>
      <c r="E2309">
        <v>0.90582779252373402</v>
      </c>
      <c r="F2309">
        <v>1.8736192355992829</v>
      </c>
      <c r="G2309">
        <v>1.406029642200356E-2</v>
      </c>
      <c r="H2309">
        <v>4.4252468989628771E-2</v>
      </c>
      <c r="I2309" t="s">
        <v>373</v>
      </c>
    </row>
    <row r="2310" spans="1:9" x14ac:dyDescent="0.25">
      <c r="A2310" t="s">
        <v>362</v>
      </c>
      <c r="B2310" t="s">
        <v>4355</v>
      </c>
      <c r="C2310" t="s">
        <v>4356</v>
      </c>
      <c r="E2310">
        <v>-0.265852314271808</v>
      </c>
      <c r="F2310">
        <v>0.83170723417856707</v>
      </c>
      <c r="G2310">
        <v>0.60296843296337088</v>
      </c>
      <c r="H2310">
        <v>0.70887623734803784</v>
      </c>
      <c r="I2310" t="s">
        <v>373</v>
      </c>
    </row>
    <row r="2311" spans="1:9" x14ac:dyDescent="0.25">
      <c r="A2311" t="s">
        <v>362</v>
      </c>
      <c r="B2311" t="s">
        <v>4357</v>
      </c>
      <c r="C2311" t="s">
        <v>4358</v>
      </c>
      <c r="E2311">
        <v>1.745009044119509</v>
      </c>
      <c r="F2311">
        <v>3.3519695517877568</v>
      </c>
      <c r="G2311">
        <v>9.6028362231430804E-3</v>
      </c>
      <c r="H2311">
        <v>3.3593197101169522E-2</v>
      </c>
      <c r="I2311" t="s">
        <v>373</v>
      </c>
    </row>
    <row r="2312" spans="1:9" x14ac:dyDescent="0.25">
      <c r="A2312" t="s">
        <v>362</v>
      </c>
      <c r="B2312" t="s">
        <v>4359</v>
      </c>
      <c r="C2312" t="s">
        <v>4360</v>
      </c>
      <c r="E2312">
        <v>-0.65379201687885835</v>
      </c>
      <c r="F2312">
        <v>0.63560746907316945</v>
      </c>
      <c r="G2312">
        <v>0.34345344407565642</v>
      </c>
      <c r="H2312">
        <v>0.47869800079510189</v>
      </c>
      <c r="I2312" t="s">
        <v>373</v>
      </c>
    </row>
    <row r="2313" spans="1:9" x14ac:dyDescent="0.25">
      <c r="A2313" t="s">
        <v>362</v>
      </c>
      <c r="B2313" t="s">
        <v>4361</v>
      </c>
      <c r="C2313" t="s">
        <v>4362</v>
      </c>
      <c r="E2313">
        <v>1.0296102198205359</v>
      </c>
      <c r="F2313">
        <v>2.041472621967638</v>
      </c>
      <c r="G2313">
        <v>4.9981928880174292E-4</v>
      </c>
      <c r="H2313">
        <v>4.2588564078570477E-3</v>
      </c>
      <c r="I2313" t="s">
        <v>373</v>
      </c>
    </row>
    <row r="2314" spans="1:9" x14ac:dyDescent="0.25">
      <c r="A2314" t="s">
        <v>362</v>
      </c>
      <c r="B2314" t="s">
        <v>3331</v>
      </c>
      <c r="C2314" t="s">
        <v>3332</v>
      </c>
      <c r="E2314">
        <v>-0.33545794355753011</v>
      </c>
      <c r="F2314">
        <v>0.79253252919254269</v>
      </c>
      <c r="G2314">
        <v>0.34772401953455589</v>
      </c>
      <c r="H2314">
        <v>0.48022837631958648</v>
      </c>
      <c r="I2314" t="s">
        <v>373</v>
      </c>
    </row>
    <row r="2315" spans="1:9" x14ac:dyDescent="0.25">
      <c r="A2315" t="s">
        <v>362</v>
      </c>
      <c r="B2315" t="s">
        <v>4363</v>
      </c>
      <c r="C2315" t="s">
        <v>4364</v>
      </c>
      <c r="E2315">
        <v>-1.041112742784563</v>
      </c>
      <c r="F2315">
        <v>0.4859525166086619</v>
      </c>
      <c r="G2315">
        <v>3.4722773834382437E-2</v>
      </c>
      <c r="H2315">
        <v>8.916026836245515E-2</v>
      </c>
      <c r="I2315" t="s">
        <v>373</v>
      </c>
    </row>
    <row r="2316" spans="1:9" x14ac:dyDescent="0.25">
      <c r="A2316" t="s">
        <v>362</v>
      </c>
      <c r="B2316" t="s">
        <v>4365</v>
      </c>
      <c r="C2316" t="s">
        <v>4366</v>
      </c>
      <c r="E2316">
        <v>0.98026957104941781</v>
      </c>
      <c r="F2316">
        <v>1.972834003342979</v>
      </c>
      <c r="G2316">
        <v>1.206444070953923E-2</v>
      </c>
      <c r="H2316">
        <v>4.0061292518780517E-2</v>
      </c>
      <c r="I2316" t="s">
        <v>373</v>
      </c>
    </row>
    <row r="2317" spans="1:9" x14ac:dyDescent="0.25">
      <c r="A2317" t="s">
        <v>362</v>
      </c>
      <c r="B2317" t="s">
        <v>4367</v>
      </c>
      <c r="C2317" t="s">
        <v>4368</v>
      </c>
      <c r="E2317">
        <v>-0.20997938977606151</v>
      </c>
      <c r="F2317">
        <v>0.86454958210461119</v>
      </c>
      <c r="G2317">
        <v>0.57439523508550017</v>
      </c>
      <c r="H2317">
        <v>0.68490833257225914</v>
      </c>
      <c r="I2317" t="s">
        <v>373</v>
      </c>
    </row>
    <row r="2318" spans="1:9" x14ac:dyDescent="0.25">
      <c r="A2318" t="s">
        <v>362</v>
      </c>
      <c r="B2318" t="s">
        <v>939</v>
      </c>
      <c r="C2318" t="s">
        <v>940</v>
      </c>
      <c r="E2318">
        <v>-0.77261740839442761</v>
      </c>
      <c r="F2318">
        <v>0.58535453166631413</v>
      </c>
      <c r="G2318">
        <v>7.0109869485049424E-3</v>
      </c>
      <c r="H2318">
        <v>2.6265040657831949E-2</v>
      </c>
      <c r="I2318" t="s">
        <v>373</v>
      </c>
    </row>
    <row r="2319" spans="1:9" x14ac:dyDescent="0.25">
      <c r="A2319" t="s">
        <v>362</v>
      </c>
      <c r="B2319" t="s">
        <v>462</v>
      </c>
      <c r="C2319" t="s">
        <v>2259</v>
      </c>
      <c r="E2319">
        <v>0.28150899259126488</v>
      </c>
      <c r="F2319">
        <v>1.2154655407509189</v>
      </c>
      <c r="G2319">
        <v>0.61145757457133265</v>
      </c>
      <c r="H2319">
        <v>0.71467218261887999</v>
      </c>
      <c r="I2319" t="s">
        <v>373</v>
      </c>
    </row>
    <row r="2320" spans="1:9" x14ac:dyDescent="0.25">
      <c r="A2320" t="s">
        <v>362</v>
      </c>
      <c r="B2320" t="s">
        <v>4369</v>
      </c>
      <c r="C2320" t="s">
        <v>4370</v>
      </c>
      <c r="E2320">
        <v>-0.21330028818348221</v>
      </c>
      <c r="F2320">
        <v>0.86256178887519475</v>
      </c>
      <c r="G2320">
        <v>0.51306007575826351</v>
      </c>
      <c r="H2320">
        <v>0.63672721392002052</v>
      </c>
      <c r="I2320" t="s">
        <v>373</v>
      </c>
    </row>
    <row r="2321" spans="1:9" x14ac:dyDescent="0.25">
      <c r="A2321" t="s">
        <v>362</v>
      </c>
      <c r="B2321" t="s">
        <v>4371</v>
      </c>
      <c r="C2321" t="s">
        <v>4372</v>
      </c>
      <c r="E2321">
        <v>-0.66206395295530651</v>
      </c>
      <c r="F2321">
        <v>0.63197353397033751</v>
      </c>
      <c r="G2321">
        <v>0.35327185324965449</v>
      </c>
      <c r="H2321">
        <v>0.4832219900036146</v>
      </c>
      <c r="I2321" t="s">
        <v>373</v>
      </c>
    </row>
    <row r="2322" spans="1:9" x14ac:dyDescent="0.25">
      <c r="A2322" t="s">
        <v>362</v>
      </c>
      <c r="B2322" t="s">
        <v>4373</v>
      </c>
      <c r="C2322" t="s">
        <v>4374</v>
      </c>
      <c r="E2322">
        <v>1.33606294743514</v>
      </c>
      <c r="F2322">
        <v>2.5246142153775799</v>
      </c>
      <c r="G2322">
        <v>4.9342993561989779E-3</v>
      </c>
      <c r="H2322">
        <v>2.081527963707468E-2</v>
      </c>
      <c r="I2322" t="s">
        <v>373</v>
      </c>
    </row>
    <row r="2323" spans="1:9" x14ac:dyDescent="0.25">
      <c r="A2323" t="s">
        <v>362</v>
      </c>
      <c r="B2323" t="s">
        <v>1900</v>
      </c>
      <c r="C2323" t="s">
        <v>4375</v>
      </c>
      <c r="E2323">
        <v>-1.628823862551219</v>
      </c>
      <c r="F2323">
        <v>0.32335170830569682</v>
      </c>
      <c r="G2323">
        <v>9.9581535608010241E-4</v>
      </c>
      <c r="H2323">
        <v>6.900371887989842E-3</v>
      </c>
      <c r="I2323" t="s">
        <v>373</v>
      </c>
    </row>
    <row r="2324" spans="1:9" x14ac:dyDescent="0.25">
      <c r="A2324" t="s">
        <v>362</v>
      </c>
      <c r="B2324" t="s">
        <v>4376</v>
      </c>
      <c r="C2324" t="s">
        <v>2569</v>
      </c>
      <c r="E2324">
        <v>3.132403879074904</v>
      </c>
      <c r="F2324">
        <v>8.7689486344928937</v>
      </c>
      <c r="G2324">
        <v>0.31548740153538019</v>
      </c>
      <c r="H2324">
        <v>0.45249907305931691</v>
      </c>
      <c r="I2324" t="s">
        <v>373</v>
      </c>
    </row>
    <row r="2325" spans="1:9" x14ac:dyDescent="0.25">
      <c r="A2325" t="s">
        <v>362</v>
      </c>
      <c r="B2325" t="s">
        <v>4377</v>
      </c>
      <c r="C2325" t="s">
        <v>4378</v>
      </c>
      <c r="E2325">
        <v>-0.50655476116798182</v>
      </c>
      <c r="F2325">
        <v>0.70390138940511937</v>
      </c>
      <c r="G2325">
        <v>0.4373329473102151</v>
      </c>
      <c r="H2325">
        <v>0.56655777948316899</v>
      </c>
      <c r="I2325" t="s">
        <v>373</v>
      </c>
    </row>
    <row r="2326" spans="1:9" x14ac:dyDescent="0.25">
      <c r="A2326" t="s">
        <v>362</v>
      </c>
      <c r="B2326" t="s">
        <v>4379</v>
      </c>
      <c r="C2326" t="s">
        <v>4380</v>
      </c>
      <c r="E2326">
        <v>0.99461714184851624</v>
      </c>
      <c r="F2326">
        <v>1.99255167800402</v>
      </c>
      <c r="G2326">
        <v>0.37449039646315008</v>
      </c>
      <c r="H2326">
        <v>0.50183251123133055</v>
      </c>
      <c r="I2326" t="s">
        <v>373</v>
      </c>
    </row>
    <row r="2327" spans="1:9" x14ac:dyDescent="0.25">
      <c r="A2327" t="s">
        <v>362</v>
      </c>
      <c r="B2327" t="s">
        <v>1962</v>
      </c>
      <c r="C2327" t="s">
        <v>4381</v>
      </c>
      <c r="E2327">
        <v>0.47325224190178178</v>
      </c>
      <c r="F2327">
        <v>1.388235417937892</v>
      </c>
      <c r="G2327">
        <v>0.31848255497397587</v>
      </c>
      <c r="H2327">
        <v>0.45549356865223911</v>
      </c>
      <c r="I2327" t="s">
        <v>373</v>
      </c>
    </row>
    <row r="2328" spans="1:9" x14ac:dyDescent="0.25">
      <c r="A2328" t="s">
        <v>362</v>
      </c>
      <c r="B2328" t="s">
        <v>4382</v>
      </c>
      <c r="C2328" t="s">
        <v>4383</v>
      </c>
      <c r="E2328">
        <v>-5.684015447655677E-2</v>
      </c>
      <c r="F2328">
        <v>0.96136743861049401</v>
      </c>
      <c r="G2328">
        <v>0.86936223423403525</v>
      </c>
      <c r="H2328">
        <v>0.91421385283999468</v>
      </c>
      <c r="I2328" t="s">
        <v>373</v>
      </c>
    </row>
    <row r="2329" spans="1:9" x14ac:dyDescent="0.25">
      <c r="A2329" t="s">
        <v>362</v>
      </c>
      <c r="B2329" t="s">
        <v>4384</v>
      </c>
      <c r="C2329" t="s">
        <v>4385</v>
      </c>
      <c r="E2329">
        <v>0.892119434753325</v>
      </c>
      <c r="F2329">
        <v>1.8559005889140541</v>
      </c>
      <c r="G2329">
        <v>2.7784299051588801E-2</v>
      </c>
      <c r="H2329">
        <v>7.6217038928402051E-2</v>
      </c>
      <c r="I2329" t="s">
        <v>373</v>
      </c>
    </row>
    <row r="2330" spans="1:9" x14ac:dyDescent="0.25">
      <c r="A2330" t="s">
        <v>362</v>
      </c>
      <c r="B2330" t="s">
        <v>4386</v>
      </c>
      <c r="C2330" t="s">
        <v>4387</v>
      </c>
      <c r="E2330">
        <v>-0.55223529804362681</v>
      </c>
      <c r="F2330">
        <v>0.68196268286352679</v>
      </c>
      <c r="G2330">
        <v>0.18435901529678689</v>
      </c>
      <c r="H2330">
        <v>0.3079807842894744</v>
      </c>
      <c r="I2330" t="s">
        <v>373</v>
      </c>
    </row>
    <row r="2331" spans="1:9" x14ac:dyDescent="0.25">
      <c r="A2331" t="s">
        <v>362</v>
      </c>
      <c r="B2331" t="s">
        <v>4388</v>
      </c>
      <c r="C2331" t="s">
        <v>4389</v>
      </c>
      <c r="E2331">
        <v>0.1269669101570009</v>
      </c>
      <c r="F2331">
        <v>1.09199549930618</v>
      </c>
      <c r="G2331">
        <v>0.60459839849483132</v>
      </c>
      <c r="H2331">
        <v>0.70996116033779022</v>
      </c>
      <c r="I2331" t="s">
        <v>373</v>
      </c>
    </row>
    <row r="2332" spans="1:9" x14ac:dyDescent="0.25">
      <c r="A2332" t="s">
        <v>362</v>
      </c>
      <c r="B2332" t="s">
        <v>846</v>
      </c>
      <c r="C2332" t="s">
        <v>847</v>
      </c>
      <c r="E2332">
        <v>-0.61832796167423199</v>
      </c>
      <c r="F2332">
        <v>0.65142547209068002</v>
      </c>
      <c r="G2332">
        <v>4.7906398034474808E-2</v>
      </c>
      <c r="H2332">
        <v>0.1139763593047694</v>
      </c>
      <c r="I2332" t="s">
        <v>373</v>
      </c>
    </row>
    <row r="2333" spans="1:9" x14ac:dyDescent="0.25">
      <c r="A2333" t="s">
        <v>362</v>
      </c>
      <c r="B2333" t="s">
        <v>4390</v>
      </c>
      <c r="C2333" t="s">
        <v>4391</v>
      </c>
      <c r="E2333">
        <v>-0.2039990296308728</v>
      </c>
      <c r="F2333">
        <v>0.86814081151984368</v>
      </c>
      <c r="G2333">
        <v>0.67319156655822021</v>
      </c>
      <c r="H2333">
        <v>0.76717858436373798</v>
      </c>
      <c r="I2333" t="s">
        <v>373</v>
      </c>
    </row>
    <row r="2334" spans="1:9" x14ac:dyDescent="0.25">
      <c r="A2334" t="s">
        <v>362</v>
      </c>
      <c r="B2334" t="s">
        <v>1547</v>
      </c>
      <c r="C2334" t="s">
        <v>4392</v>
      </c>
      <c r="E2334">
        <v>-0.90549279227373891</v>
      </c>
      <c r="F2334">
        <v>0.53385032157848777</v>
      </c>
      <c r="G2334">
        <v>2.867594108144576E-2</v>
      </c>
      <c r="H2334">
        <v>7.7602816295880159E-2</v>
      </c>
      <c r="I2334" t="s">
        <v>373</v>
      </c>
    </row>
    <row r="2335" spans="1:9" x14ac:dyDescent="0.25">
      <c r="A2335" t="s">
        <v>362</v>
      </c>
      <c r="B2335" t="s">
        <v>4393</v>
      </c>
      <c r="C2335" t="s">
        <v>4394</v>
      </c>
      <c r="E2335">
        <v>2.347402871816044</v>
      </c>
      <c r="F2335">
        <v>5.0890729494595712</v>
      </c>
      <c r="G2335">
        <v>2.9627666814294109E-5</v>
      </c>
      <c r="H2335">
        <v>1.062363481483974E-3</v>
      </c>
      <c r="I2335" t="s">
        <v>373</v>
      </c>
    </row>
    <row r="2336" spans="1:9" x14ac:dyDescent="0.25">
      <c r="A2336" t="s">
        <v>362</v>
      </c>
      <c r="B2336" t="s">
        <v>4395</v>
      </c>
      <c r="C2336" t="s">
        <v>4396</v>
      </c>
      <c r="E2336">
        <v>-3.8739133533209347E-2</v>
      </c>
      <c r="F2336">
        <v>0.97350538637482864</v>
      </c>
      <c r="G2336">
        <v>0.92235725636457888</v>
      </c>
      <c r="H2336">
        <v>0.953704104418164</v>
      </c>
      <c r="I2336" t="s">
        <v>373</v>
      </c>
    </row>
    <row r="2337" spans="1:9" x14ac:dyDescent="0.25">
      <c r="A2337" t="s">
        <v>362</v>
      </c>
      <c r="B2337" t="s">
        <v>2504</v>
      </c>
      <c r="C2337" t="s">
        <v>2505</v>
      </c>
      <c r="E2337">
        <v>0.36421497568831918</v>
      </c>
      <c r="F2337">
        <v>1.2871810355904469</v>
      </c>
      <c r="G2337">
        <v>0.33706159440084671</v>
      </c>
      <c r="H2337">
        <v>0.47330047661321689</v>
      </c>
      <c r="I2337" t="s">
        <v>373</v>
      </c>
    </row>
    <row r="2338" spans="1:9" x14ac:dyDescent="0.25">
      <c r="A2338" t="s">
        <v>362</v>
      </c>
      <c r="B2338" t="s">
        <v>3638</v>
      </c>
      <c r="C2338" t="s">
        <v>3639</v>
      </c>
      <c r="E2338">
        <v>1.1160115782329949</v>
      </c>
      <c r="F2338">
        <v>2.1674693284704971</v>
      </c>
      <c r="G2338">
        <v>3.4027865083774081E-4</v>
      </c>
      <c r="H2338">
        <v>3.641919449051503E-3</v>
      </c>
      <c r="I2338" t="s">
        <v>373</v>
      </c>
    </row>
    <row r="2339" spans="1:9" x14ac:dyDescent="0.25">
      <c r="A2339" t="s">
        <v>362</v>
      </c>
      <c r="B2339" t="s">
        <v>4397</v>
      </c>
      <c r="C2339" t="s">
        <v>4398</v>
      </c>
      <c r="E2339">
        <v>0.1355854517810646</v>
      </c>
      <c r="F2339">
        <v>1.0985385149469109</v>
      </c>
      <c r="G2339">
        <v>0.73788585431270626</v>
      </c>
      <c r="H2339">
        <v>0.8195103957189791</v>
      </c>
      <c r="I2339" t="s">
        <v>373</v>
      </c>
    </row>
    <row r="2340" spans="1:9" x14ac:dyDescent="0.25">
      <c r="A2340" t="s">
        <v>362</v>
      </c>
      <c r="B2340" t="s">
        <v>4399</v>
      </c>
      <c r="C2340" t="s">
        <v>4400</v>
      </c>
      <c r="E2340">
        <v>0.110872401497249</v>
      </c>
      <c r="F2340">
        <v>1.0798810460241171</v>
      </c>
      <c r="G2340">
        <v>0.83395649291482332</v>
      </c>
      <c r="H2340">
        <v>0.89073650945370497</v>
      </c>
      <c r="I2340" t="s">
        <v>373</v>
      </c>
    </row>
    <row r="2341" spans="1:9" x14ac:dyDescent="0.25">
      <c r="A2341" t="s">
        <v>362</v>
      </c>
      <c r="B2341" t="s">
        <v>4401</v>
      </c>
      <c r="C2341" t="s">
        <v>4402</v>
      </c>
      <c r="E2341">
        <v>0.62708101199753274</v>
      </c>
      <c r="F2341">
        <v>1.5444369888859879</v>
      </c>
      <c r="G2341">
        <v>2.078811148758556E-2</v>
      </c>
      <c r="H2341">
        <v>5.9767862070376633E-2</v>
      </c>
      <c r="I2341" t="s">
        <v>373</v>
      </c>
    </row>
    <row r="2342" spans="1:9" x14ac:dyDescent="0.25">
      <c r="A2342" t="s">
        <v>362</v>
      </c>
      <c r="B2342" t="s">
        <v>4403</v>
      </c>
      <c r="C2342" t="s">
        <v>4404</v>
      </c>
      <c r="E2342">
        <v>-2.1686635125545209E-2</v>
      </c>
      <c r="F2342">
        <v>0.98508038697974842</v>
      </c>
      <c r="G2342">
        <v>0.94252148236075572</v>
      </c>
      <c r="H2342">
        <v>0.96578043436431227</v>
      </c>
      <c r="I2342" t="s">
        <v>373</v>
      </c>
    </row>
    <row r="2343" spans="1:9" x14ac:dyDescent="0.25">
      <c r="A2343" t="s">
        <v>362</v>
      </c>
      <c r="B2343" t="s">
        <v>4405</v>
      </c>
      <c r="C2343" t="s">
        <v>4406</v>
      </c>
      <c r="E2343">
        <v>2.4042732824978752</v>
      </c>
      <c r="F2343">
        <v>5.293688421556527</v>
      </c>
      <c r="G2343">
        <v>6.632504227811638E-4</v>
      </c>
      <c r="H2343">
        <v>5.122334034402219E-3</v>
      </c>
      <c r="I2343" t="s">
        <v>373</v>
      </c>
    </row>
    <row r="2344" spans="1:9" x14ac:dyDescent="0.25">
      <c r="A2344" t="s">
        <v>362</v>
      </c>
      <c r="B2344" t="s">
        <v>4407</v>
      </c>
      <c r="C2344" t="s">
        <v>4408</v>
      </c>
      <c r="E2344">
        <v>-1.87273000334787</v>
      </c>
      <c r="F2344">
        <v>0.27305623342403379</v>
      </c>
      <c r="G2344">
        <v>0.13541473508177659</v>
      </c>
      <c r="H2344">
        <v>0.24581127235153519</v>
      </c>
      <c r="I2344" t="s">
        <v>373</v>
      </c>
    </row>
    <row r="2345" spans="1:9" x14ac:dyDescent="0.25">
      <c r="A2345" t="s">
        <v>362</v>
      </c>
      <c r="B2345" t="s">
        <v>4409</v>
      </c>
      <c r="C2345" t="s">
        <v>4410</v>
      </c>
      <c r="E2345">
        <v>1.65525934212042</v>
      </c>
      <c r="F2345">
        <v>3.1497980702061241</v>
      </c>
      <c r="G2345">
        <v>6.8771343531841343E-5</v>
      </c>
      <c r="H2345">
        <v>1.42160659563546E-3</v>
      </c>
      <c r="I2345" t="s">
        <v>373</v>
      </c>
    </row>
    <row r="2346" spans="1:9" x14ac:dyDescent="0.25">
      <c r="A2346" t="s">
        <v>362</v>
      </c>
      <c r="B2346" t="s">
        <v>4411</v>
      </c>
      <c r="C2346" t="s">
        <v>4412</v>
      </c>
      <c r="E2346">
        <v>-0.58257861550650158</v>
      </c>
      <c r="F2346">
        <v>0.66776916616858262</v>
      </c>
      <c r="G2346">
        <v>0.1358825718656356</v>
      </c>
      <c r="H2346">
        <v>0.24581127235153519</v>
      </c>
      <c r="I2346" t="s">
        <v>373</v>
      </c>
    </row>
    <row r="2347" spans="1:9" x14ac:dyDescent="0.25">
      <c r="A2347" t="s">
        <v>362</v>
      </c>
      <c r="B2347" t="s">
        <v>4413</v>
      </c>
      <c r="C2347" t="s">
        <v>2863</v>
      </c>
      <c r="E2347">
        <v>0.11308330835832139</v>
      </c>
      <c r="F2347">
        <v>1.0815372149968621</v>
      </c>
      <c r="G2347">
        <v>0.77962842284363976</v>
      </c>
      <c r="H2347">
        <v>0.84727090442051156</v>
      </c>
      <c r="I2347" t="s">
        <v>373</v>
      </c>
    </row>
    <row r="2348" spans="1:9" x14ac:dyDescent="0.25">
      <c r="A2348" t="s">
        <v>362</v>
      </c>
      <c r="B2348" t="s">
        <v>4414</v>
      </c>
      <c r="C2348" t="s">
        <v>4415</v>
      </c>
      <c r="E2348">
        <v>8.127597596359698E-2</v>
      </c>
      <c r="F2348">
        <v>1.057953322228752</v>
      </c>
      <c r="G2348">
        <v>0.73475113353043287</v>
      </c>
      <c r="H2348">
        <v>0.81874599119262437</v>
      </c>
      <c r="I2348" t="s">
        <v>373</v>
      </c>
    </row>
    <row r="2349" spans="1:9" x14ac:dyDescent="0.25">
      <c r="A2349" t="s">
        <v>362</v>
      </c>
      <c r="B2349" t="s">
        <v>4416</v>
      </c>
      <c r="C2349" t="s">
        <v>4417</v>
      </c>
      <c r="E2349">
        <v>-0.25233021225110541</v>
      </c>
      <c r="F2349">
        <v>0.83953931241578317</v>
      </c>
      <c r="G2349">
        <v>0.21020063435014341</v>
      </c>
      <c r="H2349">
        <v>0.33929491461019939</v>
      </c>
      <c r="I2349" t="s">
        <v>373</v>
      </c>
    </row>
    <row r="2350" spans="1:9" x14ac:dyDescent="0.25">
      <c r="A2350" t="s">
        <v>362</v>
      </c>
      <c r="B2350" t="s">
        <v>4418</v>
      </c>
      <c r="C2350" t="s">
        <v>4419</v>
      </c>
      <c r="E2350">
        <v>0.31388706888947798</v>
      </c>
      <c r="F2350">
        <v>1.243052361590826</v>
      </c>
      <c r="G2350">
        <v>0.25745382688207141</v>
      </c>
      <c r="H2350">
        <v>0.39343020120182592</v>
      </c>
      <c r="I2350" t="s">
        <v>373</v>
      </c>
    </row>
    <row r="2351" spans="1:9" x14ac:dyDescent="0.25">
      <c r="A2351" t="s">
        <v>362</v>
      </c>
      <c r="B2351" t="s">
        <v>4420</v>
      </c>
      <c r="C2351" t="s">
        <v>4421</v>
      </c>
      <c r="E2351">
        <v>-0.5694029147767059</v>
      </c>
      <c r="F2351">
        <v>0.67389563452355195</v>
      </c>
      <c r="G2351">
        <v>0.15131210456747701</v>
      </c>
      <c r="H2351">
        <v>0.2642040921491251</v>
      </c>
      <c r="I2351" t="s">
        <v>373</v>
      </c>
    </row>
    <row r="2352" spans="1:9" x14ac:dyDescent="0.25">
      <c r="A2352" t="s">
        <v>362</v>
      </c>
      <c r="B2352" t="s">
        <v>4422</v>
      </c>
      <c r="C2352" t="s">
        <v>4423</v>
      </c>
      <c r="E2352">
        <v>0.7973226499643149</v>
      </c>
      <c r="F2352">
        <v>1.737872991559493</v>
      </c>
      <c r="G2352">
        <v>0.10273292437612259</v>
      </c>
      <c r="H2352">
        <v>0.1979728523486125</v>
      </c>
      <c r="I2352" t="s">
        <v>373</v>
      </c>
    </row>
    <row r="2353" spans="1:9" x14ac:dyDescent="0.25">
      <c r="A2353" t="s">
        <v>362</v>
      </c>
      <c r="B2353" t="s">
        <v>4424</v>
      </c>
      <c r="C2353" t="s">
        <v>4425</v>
      </c>
      <c r="E2353">
        <v>2.629643407784779</v>
      </c>
      <c r="F2353">
        <v>6.188730111187728</v>
      </c>
      <c r="G2353">
        <v>1.345023112788028E-4</v>
      </c>
      <c r="H2353">
        <v>2.1100050081862189E-3</v>
      </c>
      <c r="I2353" t="s">
        <v>373</v>
      </c>
    </row>
    <row r="2354" spans="1:9" x14ac:dyDescent="0.25">
      <c r="A2354" t="s">
        <v>362</v>
      </c>
      <c r="B2354" t="s">
        <v>4426</v>
      </c>
      <c r="C2354" t="s">
        <v>4427</v>
      </c>
      <c r="E2354">
        <v>-1.147172176972115</v>
      </c>
      <c r="F2354">
        <v>0.45150936693425042</v>
      </c>
      <c r="G2354">
        <v>0.2182656823029718</v>
      </c>
      <c r="H2354">
        <v>0.34950358059359438</v>
      </c>
      <c r="I2354" t="s">
        <v>373</v>
      </c>
    </row>
    <row r="2355" spans="1:9" x14ac:dyDescent="0.25">
      <c r="A2355" t="s">
        <v>362</v>
      </c>
      <c r="B2355" t="s">
        <v>4428</v>
      </c>
      <c r="C2355" t="s">
        <v>4429</v>
      </c>
      <c r="E2355">
        <v>0.32246151246017618</v>
      </c>
      <c r="F2355">
        <v>1.2504622565597061</v>
      </c>
      <c r="G2355">
        <v>0.37992689390280338</v>
      </c>
      <c r="H2355">
        <v>0.50724282111491303</v>
      </c>
      <c r="I2355" t="s">
        <v>373</v>
      </c>
    </row>
    <row r="2356" spans="1:9" x14ac:dyDescent="0.25">
      <c r="A2356" t="s">
        <v>362</v>
      </c>
      <c r="B2356" t="s">
        <v>4430</v>
      </c>
      <c r="C2356" t="s">
        <v>4431</v>
      </c>
      <c r="E2356">
        <v>0.1026696159192796</v>
      </c>
      <c r="F2356">
        <v>1.073758547607252</v>
      </c>
      <c r="G2356">
        <v>0.77053524599242373</v>
      </c>
      <c r="H2356">
        <v>0.84226206104850221</v>
      </c>
      <c r="I2356" t="s">
        <v>373</v>
      </c>
    </row>
    <row r="2357" spans="1:9" x14ac:dyDescent="0.25">
      <c r="A2357" t="s">
        <v>362</v>
      </c>
      <c r="B2357" t="s">
        <v>4432</v>
      </c>
      <c r="C2357" t="s">
        <v>4433</v>
      </c>
      <c r="E2357">
        <v>0.15109372445483971</v>
      </c>
      <c r="F2357">
        <v>1.1104109689582169</v>
      </c>
      <c r="G2357">
        <v>0.5760874582607497</v>
      </c>
      <c r="H2357">
        <v>0.68518649338663173</v>
      </c>
      <c r="I2357" t="s">
        <v>373</v>
      </c>
    </row>
    <row r="2358" spans="1:9" x14ac:dyDescent="0.25">
      <c r="A2358" t="s">
        <v>362</v>
      </c>
      <c r="B2358" t="s">
        <v>4434</v>
      </c>
      <c r="C2358" t="s">
        <v>4435</v>
      </c>
      <c r="E2358">
        <v>1.131906810295592</v>
      </c>
      <c r="F2358">
        <v>2.1914819713405791</v>
      </c>
      <c r="G2358">
        <v>6.9083729039051966E-2</v>
      </c>
      <c r="H2358">
        <v>0.1472612822828199</v>
      </c>
      <c r="I2358" t="s">
        <v>373</v>
      </c>
    </row>
    <row r="2359" spans="1:9" x14ac:dyDescent="0.25">
      <c r="A2359" t="s">
        <v>362</v>
      </c>
      <c r="B2359" t="s">
        <v>4436</v>
      </c>
      <c r="C2359" t="s">
        <v>4437</v>
      </c>
      <c r="E2359">
        <v>1.0021326767180589</v>
      </c>
      <c r="F2359">
        <v>2.0029587040347629</v>
      </c>
      <c r="G2359">
        <v>0.27880736963219371</v>
      </c>
      <c r="H2359">
        <v>0.42093623926424428</v>
      </c>
      <c r="I2359" t="s">
        <v>373</v>
      </c>
    </row>
    <row r="2360" spans="1:9" x14ac:dyDescent="0.25">
      <c r="A2360" t="s">
        <v>362</v>
      </c>
      <c r="B2360" t="s">
        <v>4438</v>
      </c>
      <c r="C2360" t="s">
        <v>4439</v>
      </c>
      <c r="E2360">
        <v>3.719078920035523</v>
      </c>
      <c r="F2360">
        <v>13.169045893708709</v>
      </c>
      <c r="G2360">
        <v>2.7277513820123151E-3</v>
      </c>
      <c r="H2360">
        <v>1.349094772187371E-2</v>
      </c>
      <c r="I2360" t="s">
        <v>373</v>
      </c>
    </row>
    <row r="2361" spans="1:9" x14ac:dyDescent="0.25">
      <c r="A2361" t="s">
        <v>362</v>
      </c>
      <c r="B2361" t="s">
        <v>1433</v>
      </c>
      <c r="C2361" t="s">
        <v>1434</v>
      </c>
      <c r="E2361">
        <v>0.74685869941239991</v>
      </c>
      <c r="F2361">
        <v>1.678134906100593</v>
      </c>
      <c r="G2361">
        <v>7.7705656301056344E-2</v>
      </c>
      <c r="H2361">
        <v>0.1611910721616954</v>
      </c>
      <c r="I2361" t="s">
        <v>373</v>
      </c>
    </row>
    <row r="2362" spans="1:9" x14ac:dyDescent="0.25">
      <c r="A2362" t="s">
        <v>362</v>
      </c>
      <c r="B2362" t="s">
        <v>4440</v>
      </c>
      <c r="C2362" t="s">
        <v>4441</v>
      </c>
      <c r="E2362">
        <v>1.657713200784293</v>
      </c>
      <c r="F2362">
        <v>3.1551600739556989</v>
      </c>
      <c r="G2362">
        <v>2.84958520332412E-2</v>
      </c>
      <c r="H2362">
        <v>7.7346041934037615E-2</v>
      </c>
      <c r="I2362" t="s">
        <v>373</v>
      </c>
    </row>
    <row r="2363" spans="1:9" x14ac:dyDescent="0.25">
      <c r="A2363" t="s">
        <v>362</v>
      </c>
      <c r="B2363" t="s">
        <v>4442</v>
      </c>
      <c r="C2363" t="s">
        <v>4443</v>
      </c>
      <c r="E2363">
        <v>-0.82620576616742791</v>
      </c>
      <c r="F2363">
        <v>0.56401062027794457</v>
      </c>
      <c r="G2363">
        <v>1.367263292108396E-2</v>
      </c>
      <c r="H2363">
        <v>4.3303859472455193E-2</v>
      </c>
      <c r="I2363" t="s">
        <v>373</v>
      </c>
    </row>
    <row r="2364" spans="1:9" x14ac:dyDescent="0.25">
      <c r="A2364" t="s">
        <v>362</v>
      </c>
      <c r="B2364" t="s">
        <v>3354</v>
      </c>
      <c r="C2364" t="s">
        <v>3355</v>
      </c>
      <c r="E2364">
        <v>0.91750521206897462</v>
      </c>
      <c r="F2364">
        <v>1.888846170590762</v>
      </c>
      <c r="G2364">
        <v>0.57326131107265299</v>
      </c>
      <c r="H2364">
        <v>0.68436903248150249</v>
      </c>
      <c r="I2364" t="s">
        <v>373</v>
      </c>
    </row>
    <row r="2365" spans="1:9" x14ac:dyDescent="0.25">
      <c r="A2365" t="s">
        <v>362</v>
      </c>
      <c r="B2365" t="s">
        <v>1538</v>
      </c>
      <c r="C2365" t="s">
        <v>1539</v>
      </c>
      <c r="E2365">
        <v>0.151923496297584</v>
      </c>
      <c r="F2365">
        <v>1.1110498099818109</v>
      </c>
      <c r="G2365">
        <v>0.68067304953035479</v>
      </c>
      <c r="H2365">
        <v>0.77045743148644452</v>
      </c>
      <c r="I2365" t="s">
        <v>373</v>
      </c>
    </row>
    <row r="2366" spans="1:9" x14ac:dyDescent="0.25">
      <c r="A2366" t="s">
        <v>362</v>
      </c>
      <c r="B2366" t="s">
        <v>4444</v>
      </c>
      <c r="C2366" t="s">
        <v>4445</v>
      </c>
      <c r="E2366">
        <v>7.2178662072096694E-2</v>
      </c>
      <c r="F2366">
        <v>1.0513030934676431</v>
      </c>
      <c r="G2366">
        <v>0.77095501404738398</v>
      </c>
      <c r="H2366">
        <v>0.84226206104850221</v>
      </c>
      <c r="I2366" t="s">
        <v>373</v>
      </c>
    </row>
    <row r="2367" spans="1:9" x14ac:dyDescent="0.25">
      <c r="A2367" t="s">
        <v>362</v>
      </c>
      <c r="B2367" t="s">
        <v>4446</v>
      </c>
      <c r="C2367" t="s">
        <v>4447</v>
      </c>
      <c r="E2367">
        <v>0.43706037904303802</v>
      </c>
      <c r="F2367">
        <v>1.3538429383104409</v>
      </c>
      <c r="G2367">
        <v>0.16627684961820899</v>
      </c>
      <c r="H2367">
        <v>0.28152100677349379</v>
      </c>
      <c r="I2367" t="s">
        <v>373</v>
      </c>
    </row>
    <row r="2368" spans="1:9" x14ac:dyDescent="0.25">
      <c r="A2368" t="s">
        <v>362</v>
      </c>
      <c r="B2368" t="s">
        <v>1200</v>
      </c>
      <c r="C2368" t="s">
        <v>1201</v>
      </c>
      <c r="E2368">
        <v>0.60915476303031757</v>
      </c>
      <c r="F2368">
        <v>1.5253652758405101</v>
      </c>
      <c r="G2368">
        <v>8.4199218059251204E-3</v>
      </c>
      <c r="H2368">
        <v>3.029964692884882E-2</v>
      </c>
      <c r="I2368" t="s">
        <v>373</v>
      </c>
    </row>
    <row r="2369" spans="1:9" x14ac:dyDescent="0.25">
      <c r="A2369" t="s">
        <v>362</v>
      </c>
      <c r="B2369" t="s">
        <v>1230</v>
      </c>
      <c r="C2369" t="s">
        <v>1231</v>
      </c>
      <c r="E2369">
        <v>-0.71102853209574401</v>
      </c>
      <c r="F2369">
        <v>0.61088446929073559</v>
      </c>
      <c r="G2369">
        <v>0.23442505308827061</v>
      </c>
      <c r="H2369">
        <v>0.3684296509830125</v>
      </c>
      <c r="I2369" t="s">
        <v>373</v>
      </c>
    </row>
    <row r="2370" spans="1:9" x14ac:dyDescent="0.25">
      <c r="A2370" t="s">
        <v>362</v>
      </c>
      <c r="B2370" t="s">
        <v>4448</v>
      </c>
      <c r="C2370" t="s">
        <v>545</v>
      </c>
      <c r="E2370">
        <v>-0.85507574480434723</v>
      </c>
      <c r="F2370">
        <v>0.55283630072220591</v>
      </c>
      <c r="G2370">
        <v>0.1078355800256211</v>
      </c>
      <c r="H2370">
        <v>0.20583065084738331</v>
      </c>
      <c r="I2370" t="s">
        <v>373</v>
      </c>
    </row>
    <row r="2371" spans="1:9" x14ac:dyDescent="0.25">
      <c r="A2371" t="s">
        <v>362</v>
      </c>
      <c r="B2371" t="s">
        <v>4449</v>
      </c>
      <c r="C2371" t="s">
        <v>4450</v>
      </c>
      <c r="E2371">
        <v>1.2578358775126941</v>
      </c>
      <c r="F2371">
        <v>2.3913675336215561</v>
      </c>
      <c r="G2371">
        <v>6.5770898471767276E-4</v>
      </c>
      <c r="H2371">
        <v>5.1189133384228168E-3</v>
      </c>
      <c r="I2371" t="s">
        <v>373</v>
      </c>
    </row>
    <row r="2372" spans="1:9" x14ac:dyDescent="0.25">
      <c r="A2372" t="s">
        <v>362</v>
      </c>
      <c r="B2372" t="s">
        <v>4451</v>
      </c>
      <c r="C2372" t="s">
        <v>4452</v>
      </c>
      <c r="E2372">
        <v>1.834480230351369</v>
      </c>
      <c r="F2372">
        <v>3.566428944347741</v>
      </c>
      <c r="G2372">
        <v>4.0113075749468907E-4</v>
      </c>
      <c r="H2372">
        <v>3.8929660362135481E-3</v>
      </c>
      <c r="I2372" t="s">
        <v>373</v>
      </c>
    </row>
    <row r="2373" spans="1:9" x14ac:dyDescent="0.25">
      <c r="A2373" t="s">
        <v>362</v>
      </c>
      <c r="B2373" t="s">
        <v>1457</v>
      </c>
      <c r="C2373" t="s">
        <v>1458</v>
      </c>
      <c r="E2373">
        <v>-0.58584169183336809</v>
      </c>
      <c r="F2373">
        <v>0.66626051787416662</v>
      </c>
      <c r="G2373">
        <v>0.10875518397048591</v>
      </c>
      <c r="H2373">
        <v>0.2064087045488994</v>
      </c>
      <c r="I2373" t="s">
        <v>373</v>
      </c>
    </row>
    <row r="2374" spans="1:9" x14ac:dyDescent="0.25">
      <c r="A2374" t="s">
        <v>362</v>
      </c>
      <c r="B2374" t="s">
        <v>4453</v>
      </c>
      <c r="C2374" t="s">
        <v>4454</v>
      </c>
      <c r="E2374">
        <v>1.333521157656214</v>
      </c>
      <c r="F2374">
        <v>2.5201701791361901</v>
      </c>
      <c r="G2374">
        <v>0.36802965393474918</v>
      </c>
      <c r="H2374">
        <v>0.49617272831346793</v>
      </c>
      <c r="I2374" t="s">
        <v>373</v>
      </c>
    </row>
    <row r="2375" spans="1:9" x14ac:dyDescent="0.25">
      <c r="A2375" t="s">
        <v>362</v>
      </c>
      <c r="B2375" t="s">
        <v>1484</v>
      </c>
      <c r="C2375" t="s">
        <v>4455</v>
      </c>
      <c r="E2375">
        <v>0.81872517045881721</v>
      </c>
      <c r="F2375">
        <v>1.7638466903177741</v>
      </c>
      <c r="G2375">
        <v>0.1163724600056064</v>
      </c>
      <c r="H2375">
        <v>0.21828653404191611</v>
      </c>
      <c r="I2375" t="s">
        <v>373</v>
      </c>
    </row>
    <row r="2376" spans="1:9" x14ac:dyDescent="0.25">
      <c r="A2376" t="s">
        <v>362</v>
      </c>
      <c r="B2376" t="s">
        <v>4456</v>
      </c>
      <c r="C2376" t="s">
        <v>4457</v>
      </c>
      <c r="E2376">
        <v>0.51887083354291885</v>
      </c>
      <c r="F2376">
        <v>1.432833361102805</v>
      </c>
      <c r="G2376">
        <v>0.1594559779055012</v>
      </c>
      <c r="H2376">
        <v>0.27413322228959452</v>
      </c>
      <c r="I2376" t="s">
        <v>373</v>
      </c>
    </row>
    <row r="2377" spans="1:9" x14ac:dyDescent="0.25">
      <c r="A2377" t="s">
        <v>362</v>
      </c>
      <c r="B2377" t="s">
        <v>4458</v>
      </c>
      <c r="C2377" t="s">
        <v>4459</v>
      </c>
      <c r="E2377">
        <v>-0.23122103695503671</v>
      </c>
      <c r="F2377">
        <v>0.85191356242565253</v>
      </c>
      <c r="G2377">
        <v>0.55790388324216678</v>
      </c>
      <c r="H2377">
        <v>0.67567611432465069</v>
      </c>
      <c r="I2377" t="s">
        <v>373</v>
      </c>
    </row>
    <row r="2378" spans="1:9" x14ac:dyDescent="0.25">
      <c r="A2378" t="s">
        <v>362</v>
      </c>
      <c r="B2378" t="s">
        <v>4460</v>
      </c>
      <c r="C2378" t="s">
        <v>4461</v>
      </c>
      <c r="E2378">
        <v>1.233840458793668</v>
      </c>
      <c r="F2378">
        <v>2.3519223975982309</v>
      </c>
      <c r="G2378">
        <v>8.788788884315958E-4</v>
      </c>
      <c r="H2378">
        <v>6.2140450984881843E-3</v>
      </c>
      <c r="I2378" t="s">
        <v>373</v>
      </c>
    </row>
    <row r="2379" spans="1:9" x14ac:dyDescent="0.25">
      <c r="A2379" t="s">
        <v>362</v>
      </c>
      <c r="B2379" t="s">
        <v>4462</v>
      </c>
      <c r="C2379" t="s">
        <v>4463</v>
      </c>
      <c r="E2379">
        <v>0.91979032491130897</v>
      </c>
      <c r="F2379">
        <v>1.8918403215391479</v>
      </c>
      <c r="G2379">
        <v>2.1725830064287899E-2</v>
      </c>
      <c r="H2379">
        <v>6.1967992569730242E-2</v>
      </c>
      <c r="I2379" t="s">
        <v>373</v>
      </c>
    </row>
    <row r="2380" spans="1:9" x14ac:dyDescent="0.25">
      <c r="A2380" t="s">
        <v>362</v>
      </c>
      <c r="B2380" t="s">
        <v>3360</v>
      </c>
      <c r="C2380" t="s">
        <v>3361</v>
      </c>
      <c r="E2380">
        <v>1.432434247567574</v>
      </c>
      <c r="F2380">
        <v>2.6990173438381011</v>
      </c>
      <c r="G2380">
        <v>6.5429378173337046E-3</v>
      </c>
      <c r="H2380">
        <v>2.5147927127756129E-2</v>
      </c>
      <c r="I2380" t="s">
        <v>373</v>
      </c>
    </row>
    <row r="2381" spans="1:9" x14ac:dyDescent="0.25">
      <c r="A2381" t="s">
        <v>362</v>
      </c>
      <c r="B2381" t="s">
        <v>852</v>
      </c>
      <c r="C2381" t="s">
        <v>853</v>
      </c>
      <c r="E2381">
        <v>2.2591631584126528</v>
      </c>
      <c r="F2381">
        <v>4.7871372130316354</v>
      </c>
      <c r="G2381">
        <v>1.6058435256330938E-2</v>
      </c>
      <c r="H2381">
        <v>4.8271464063940887E-2</v>
      </c>
      <c r="I2381" t="s">
        <v>373</v>
      </c>
    </row>
    <row r="2382" spans="1:9" x14ac:dyDescent="0.25">
      <c r="A2382" t="s">
        <v>362</v>
      </c>
      <c r="B2382" t="s">
        <v>2382</v>
      </c>
      <c r="C2382" t="s">
        <v>2383</v>
      </c>
      <c r="E2382">
        <v>1.136272695869212</v>
      </c>
      <c r="F2382">
        <v>2.198123881688546</v>
      </c>
      <c r="G2382">
        <v>5.2264045091656212E-2</v>
      </c>
      <c r="H2382">
        <v>0.1220304680744717</v>
      </c>
      <c r="I2382" t="s">
        <v>373</v>
      </c>
    </row>
    <row r="2383" spans="1:9" x14ac:dyDescent="0.25">
      <c r="A2383" t="s">
        <v>362</v>
      </c>
      <c r="B2383" t="s">
        <v>4464</v>
      </c>
      <c r="C2383" t="s">
        <v>4465</v>
      </c>
      <c r="E2383">
        <v>0.76262542350549856</v>
      </c>
      <c r="F2383">
        <v>1.6965752531227289</v>
      </c>
      <c r="G2383">
        <v>4.1692873661876059E-2</v>
      </c>
      <c r="H2383">
        <v>0.1022751410606325</v>
      </c>
      <c r="I2383" t="s">
        <v>373</v>
      </c>
    </row>
    <row r="2384" spans="1:9" x14ac:dyDescent="0.25">
      <c r="A2384" t="s">
        <v>362</v>
      </c>
      <c r="B2384" t="s">
        <v>858</v>
      </c>
      <c r="C2384" t="s">
        <v>859</v>
      </c>
      <c r="E2384">
        <v>1.4332716919572071</v>
      </c>
      <c r="F2384">
        <v>2.700584503223121</v>
      </c>
      <c r="G2384">
        <v>5.7212135012017017E-2</v>
      </c>
      <c r="H2384">
        <v>0.1295225806614155</v>
      </c>
      <c r="I2384" t="s">
        <v>373</v>
      </c>
    </row>
    <row r="2385" spans="1:9" x14ac:dyDescent="0.25">
      <c r="A2385" t="s">
        <v>362</v>
      </c>
      <c r="B2385" t="s">
        <v>861</v>
      </c>
      <c r="C2385" t="s">
        <v>862</v>
      </c>
      <c r="E2385">
        <v>0.36465091219345019</v>
      </c>
      <c r="F2385">
        <v>1.287570039484166</v>
      </c>
      <c r="G2385">
        <v>0.7749893379537971</v>
      </c>
      <c r="H2385">
        <v>0.84535382034746009</v>
      </c>
      <c r="I2385" t="s">
        <v>373</v>
      </c>
    </row>
    <row r="2386" spans="1:9" x14ac:dyDescent="0.25">
      <c r="A2386" t="s">
        <v>362</v>
      </c>
      <c r="B2386" t="s">
        <v>4466</v>
      </c>
      <c r="C2386" t="s">
        <v>3113</v>
      </c>
      <c r="E2386">
        <v>1.3298321829044051</v>
      </c>
      <c r="F2386">
        <v>2.5137343295659811</v>
      </c>
      <c r="G2386">
        <v>1.8355507142614209E-2</v>
      </c>
      <c r="H2386">
        <v>5.4043780560658831E-2</v>
      </c>
      <c r="I2386" t="s">
        <v>373</v>
      </c>
    </row>
    <row r="2387" spans="1:9" x14ac:dyDescent="0.25">
      <c r="A2387" t="s">
        <v>362</v>
      </c>
      <c r="B2387" t="s">
        <v>4467</v>
      </c>
      <c r="C2387" t="s">
        <v>4468</v>
      </c>
      <c r="E2387">
        <v>1.399229521957891</v>
      </c>
      <c r="F2387">
        <v>2.637606819064588</v>
      </c>
      <c r="G2387">
        <v>4.2328939930005548E-3</v>
      </c>
      <c r="H2387">
        <v>1.8558190257522079E-2</v>
      </c>
      <c r="I2387" t="s">
        <v>373</v>
      </c>
    </row>
    <row r="2388" spans="1:9" x14ac:dyDescent="0.25">
      <c r="A2388" t="s">
        <v>362</v>
      </c>
      <c r="B2388" t="s">
        <v>4469</v>
      </c>
      <c r="C2388" t="s">
        <v>4470</v>
      </c>
      <c r="E2388">
        <v>0.7218205928064183</v>
      </c>
      <c r="F2388">
        <v>1.6492619895188461</v>
      </c>
      <c r="G2388">
        <v>0.26430265516431323</v>
      </c>
      <c r="H2388">
        <v>0.40328247079782742</v>
      </c>
      <c r="I2388" t="s">
        <v>373</v>
      </c>
    </row>
    <row r="2389" spans="1:9" x14ac:dyDescent="0.25">
      <c r="A2389" t="s">
        <v>362</v>
      </c>
      <c r="B2389" t="s">
        <v>4471</v>
      </c>
      <c r="C2389" t="s">
        <v>4472</v>
      </c>
      <c r="E2389">
        <v>2.6590949090563751</v>
      </c>
      <c r="F2389">
        <v>6.3163666080820251</v>
      </c>
      <c r="G2389">
        <v>6.8598182628216476E-4</v>
      </c>
      <c r="H2389">
        <v>5.2176193453582834E-3</v>
      </c>
      <c r="I2389" t="s">
        <v>373</v>
      </c>
    </row>
    <row r="2390" spans="1:9" x14ac:dyDescent="0.25">
      <c r="A2390" t="s">
        <v>362</v>
      </c>
      <c r="B2390" t="s">
        <v>4473</v>
      </c>
      <c r="C2390" t="s">
        <v>4474</v>
      </c>
      <c r="E2390">
        <v>0.36536177412395821</v>
      </c>
      <c r="F2390">
        <v>1.2882046226982109</v>
      </c>
      <c r="G2390">
        <v>0.2369895764877831</v>
      </c>
      <c r="H2390">
        <v>0.37004282238527869</v>
      </c>
      <c r="I2390" t="s">
        <v>373</v>
      </c>
    </row>
    <row r="2391" spans="1:9" x14ac:dyDescent="0.25">
      <c r="A2391" t="s">
        <v>362</v>
      </c>
      <c r="B2391" t="s">
        <v>4475</v>
      </c>
      <c r="C2391" t="s">
        <v>2691</v>
      </c>
      <c r="E2391">
        <v>1.552017852364453</v>
      </c>
      <c r="F2391">
        <v>2.9322697989872641</v>
      </c>
      <c r="G2391">
        <v>5.735147326583287E-2</v>
      </c>
      <c r="H2391">
        <v>0.1295225806614155</v>
      </c>
      <c r="I2391" t="s">
        <v>373</v>
      </c>
    </row>
    <row r="2392" spans="1:9" x14ac:dyDescent="0.25">
      <c r="A2392" t="s">
        <v>362</v>
      </c>
      <c r="B2392" t="s">
        <v>4476</v>
      </c>
      <c r="C2392" t="s">
        <v>4477</v>
      </c>
      <c r="E2392">
        <v>1.4886708847952379</v>
      </c>
      <c r="F2392">
        <v>2.806303190360417</v>
      </c>
      <c r="G2392">
        <v>3.0579777037749818E-3</v>
      </c>
      <c r="H2392">
        <v>1.4550756467251571E-2</v>
      </c>
      <c r="I2392" t="s">
        <v>373</v>
      </c>
    </row>
    <row r="2393" spans="1:9" x14ac:dyDescent="0.25">
      <c r="A2393" t="s">
        <v>362</v>
      </c>
      <c r="B2393" t="s">
        <v>4478</v>
      </c>
      <c r="C2393" t="s">
        <v>4479</v>
      </c>
      <c r="E2393">
        <v>-9.7543547573499104E-2</v>
      </c>
      <c r="F2393">
        <v>0.93462300427836886</v>
      </c>
      <c r="G2393">
        <v>0.89598222411924977</v>
      </c>
      <c r="H2393">
        <v>0.93647034333141743</v>
      </c>
      <c r="I2393" t="s">
        <v>373</v>
      </c>
    </row>
    <row r="2394" spans="1:9" x14ac:dyDescent="0.25">
      <c r="A2394" t="s">
        <v>362</v>
      </c>
      <c r="B2394" t="s">
        <v>4480</v>
      </c>
      <c r="C2394" t="s">
        <v>2937</v>
      </c>
      <c r="E2394">
        <v>1.7540968582981411</v>
      </c>
      <c r="F2394">
        <v>3.3731508968201438</v>
      </c>
      <c r="G2394">
        <v>0.18622925232034551</v>
      </c>
      <c r="H2394">
        <v>0.31058832114555962</v>
      </c>
      <c r="I2394" t="s">
        <v>373</v>
      </c>
    </row>
    <row r="2395" spans="1:9" x14ac:dyDescent="0.25">
      <c r="A2395" t="s">
        <v>362</v>
      </c>
      <c r="B2395" t="s">
        <v>4481</v>
      </c>
      <c r="C2395" t="s">
        <v>4482</v>
      </c>
      <c r="E2395">
        <v>-0.15095706840911791</v>
      </c>
      <c r="F2395">
        <v>0.90065278099461232</v>
      </c>
      <c r="G2395">
        <v>0.64427763736832655</v>
      </c>
      <c r="H2395">
        <v>0.74160642795641318</v>
      </c>
      <c r="I2395" t="s">
        <v>373</v>
      </c>
    </row>
    <row r="2396" spans="1:9" x14ac:dyDescent="0.25">
      <c r="A2396" t="s">
        <v>362</v>
      </c>
      <c r="B2396" t="s">
        <v>4483</v>
      </c>
      <c r="C2396" t="s">
        <v>4484</v>
      </c>
      <c r="E2396">
        <v>1.1873177382919951</v>
      </c>
      <c r="F2396">
        <v>2.2772895518107652</v>
      </c>
      <c r="G2396">
        <v>1.348319979313729E-2</v>
      </c>
      <c r="H2396">
        <v>4.2839027190853932E-2</v>
      </c>
      <c r="I2396" t="s">
        <v>373</v>
      </c>
    </row>
    <row r="2397" spans="1:9" x14ac:dyDescent="0.25">
      <c r="A2397" t="s">
        <v>362</v>
      </c>
      <c r="B2397" t="s">
        <v>4485</v>
      </c>
      <c r="C2397" t="s">
        <v>4486</v>
      </c>
      <c r="E2397">
        <v>0.55858878304982884</v>
      </c>
      <c r="F2397">
        <v>1.4728278201685061</v>
      </c>
      <c r="G2397">
        <v>5.2043567048358271E-3</v>
      </c>
      <c r="H2397">
        <v>2.159162864320318E-2</v>
      </c>
      <c r="I2397" t="s">
        <v>373</v>
      </c>
    </row>
    <row r="2398" spans="1:9" x14ac:dyDescent="0.25">
      <c r="A2398" t="s">
        <v>362</v>
      </c>
      <c r="B2398" t="s">
        <v>4487</v>
      </c>
      <c r="C2398" t="s">
        <v>4488</v>
      </c>
      <c r="E2398">
        <v>0.88841112889617824</v>
      </c>
      <c r="F2398">
        <v>1.851136304478991</v>
      </c>
      <c r="G2398">
        <v>0.10805066864976549</v>
      </c>
      <c r="H2398">
        <v>0.20584985071036921</v>
      </c>
      <c r="I2398" t="s">
        <v>373</v>
      </c>
    </row>
    <row r="2399" spans="1:9" x14ac:dyDescent="0.25">
      <c r="A2399" t="s">
        <v>362</v>
      </c>
      <c r="B2399" t="s">
        <v>4489</v>
      </c>
      <c r="C2399" t="s">
        <v>4490</v>
      </c>
      <c r="E2399">
        <v>1.305210689148582</v>
      </c>
      <c r="F2399">
        <v>2.4711981381932042</v>
      </c>
      <c r="G2399">
        <v>1.5441758519146561E-4</v>
      </c>
      <c r="H2399">
        <v>2.3139590377944988E-3</v>
      </c>
      <c r="I2399" t="s">
        <v>373</v>
      </c>
    </row>
    <row r="2400" spans="1:9" x14ac:dyDescent="0.25">
      <c r="A2400" t="s">
        <v>362</v>
      </c>
      <c r="B2400" t="s">
        <v>4491</v>
      </c>
      <c r="C2400" t="s">
        <v>4492</v>
      </c>
      <c r="E2400">
        <v>2.0085151198155811</v>
      </c>
      <c r="F2400">
        <v>4.0236787351148919</v>
      </c>
      <c r="G2400">
        <v>2.248051885804115E-3</v>
      </c>
      <c r="H2400">
        <v>1.169043044216026E-2</v>
      </c>
      <c r="I2400" t="s">
        <v>373</v>
      </c>
    </row>
    <row r="2401" spans="1:9" x14ac:dyDescent="0.25">
      <c r="A2401" t="s">
        <v>362</v>
      </c>
      <c r="B2401" t="s">
        <v>4493</v>
      </c>
      <c r="C2401" t="s">
        <v>4494</v>
      </c>
      <c r="E2401">
        <v>0.68846653827633431</v>
      </c>
      <c r="F2401">
        <v>1.611569646736267</v>
      </c>
      <c r="G2401">
        <v>3.4469078949612063E-2</v>
      </c>
      <c r="H2401">
        <v>8.916026836245515E-2</v>
      </c>
      <c r="I2401" t="s">
        <v>373</v>
      </c>
    </row>
    <row r="2402" spans="1:9" x14ac:dyDescent="0.25">
      <c r="A2402" t="s">
        <v>362</v>
      </c>
      <c r="B2402" t="s">
        <v>1712</v>
      </c>
      <c r="C2402" t="s">
        <v>1713</v>
      </c>
      <c r="E2402">
        <v>-0.43038578342937828</v>
      </c>
      <c r="F2402">
        <v>0.74206332756263782</v>
      </c>
      <c r="G2402">
        <v>0.21890545015731969</v>
      </c>
      <c r="H2402">
        <v>0.34962475861503778</v>
      </c>
      <c r="I2402" t="s">
        <v>373</v>
      </c>
    </row>
    <row r="2403" spans="1:9" x14ac:dyDescent="0.25">
      <c r="A2403" t="s">
        <v>362</v>
      </c>
      <c r="B2403" t="s">
        <v>4495</v>
      </c>
      <c r="C2403" t="s">
        <v>4496</v>
      </c>
      <c r="E2403">
        <v>1.127193086875095</v>
      </c>
      <c r="F2403">
        <v>2.1843334179213878</v>
      </c>
      <c r="G2403">
        <v>5.8603668548384783E-3</v>
      </c>
      <c r="H2403">
        <v>2.3164599693928471E-2</v>
      </c>
      <c r="I2403" t="s">
        <v>373</v>
      </c>
    </row>
    <row r="2404" spans="1:9" x14ac:dyDescent="0.25">
      <c r="A2404" t="s">
        <v>362</v>
      </c>
      <c r="B2404" t="s">
        <v>3365</v>
      </c>
      <c r="C2404" t="s">
        <v>3366</v>
      </c>
      <c r="E2404">
        <v>0.67423828353215964</v>
      </c>
      <c r="F2404">
        <v>1.595754021457616</v>
      </c>
      <c r="G2404">
        <v>5.9824860600731201E-2</v>
      </c>
      <c r="H2404">
        <v>0.1322999119892822</v>
      </c>
      <c r="I2404" t="s">
        <v>373</v>
      </c>
    </row>
    <row r="2405" spans="1:9" x14ac:dyDescent="0.25">
      <c r="A2405" t="s">
        <v>362</v>
      </c>
      <c r="B2405" t="s">
        <v>2189</v>
      </c>
      <c r="C2405" t="s">
        <v>2190</v>
      </c>
      <c r="E2405">
        <v>-0.51747979708448077</v>
      </c>
      <c r="F2405">
        <v>0.69859111684300457</v>
      </c>
      <c r="G2405">
        <v>0.1506729476039565</v>
      </c>
      <c r="H2405">
        <v>0.26400635147359908</v>
      </c>
      <c r="I2405" t="s">
        <v>373</v>
      </c>
    </row>
    <row r="2406" spans="1:9" x14ac:dyDescent="0.25">
      <c r="A2406" t="s">
        <v>362</v>
      </c>
      <c r="B2406" t="s">
        <v>4497</v>
      </c>
      <c r="C2406" t="s">
        <v>4498</v>
      </c>
      <c r="E2406">
        <v>0.188236092170701</v>
      </c>
      <c r="F2406">
        <v>1.1393698159887971</v>
      </c>
      <c r="G2406">
        <v>0.53032489727948295</v>
      </c>
      <c r="H2406">
        <v>0.64932463032756205</v>
      </c>
      <c r="I2406" t="s">
        <v>373</v>
      </c>
    </row>
    <row r="2407" spans="1:9" x14ac:dyDescent="0.25">
      <c r="A2407" t="s">
        <v>362</v>
      </c>
      <c r="B2407" t="s">
        <v>4499</v>
      </c>
      <c r="C2407" t="s">
        <v>4500</v>
      </c>
      <c r="E2407">
        <v>-0.14651298051569309</v>
      </c>
      <c r="F2407">
        <v>0.90343143561625772</v>
      </c>
      <c r="G2407">
        <v>0.73743534210283124</v>
      </c>
      <c r="H2407">
        <v>0.8195103957189791</v>
      </c>
      <c r="I2407" t="s">
        <v>373</v>
      </c>
    </row>
    <row r="2408" spans="1:9" x14ac:dyDescent="0.25">
      <c r="A2408" t="s">
        <v>362</v>
      </c>
      <c r="B2408" t="s">
        <v>4501</v>
      </c>
      <c r="C2408" t="s">
        <v>2555</v>
      </c>
      <c r="E2408">
        <v>0.31743502512682398</v>
      </c>
      <c r="F2408">
        <v>1.2461131074346501</v>
      </c>
      <c r="G2408">
        <v>0.63411524170403544</v>
      </c>
      <c r="H2408">
        <v>0.73356906814890166</v>
      </c>
      <c r="I2408" t="s">
        <v>373</v>
      </c>
    </row>
    <row r="2409" spans="1:9" x14ac:dyDescent="0.25">
      <c r="A2409" t="s">
        <v>362</v>
      </c>
      <c r="B2409" t="s">
        <v>4502</v>
      </c>
      <c r="C2409" t="s">
        <v>4503</v>
      </c>
      <c r="E2409">
        <v>0.94714924267776024</v>
      </c>
      <c r="F2409">
        <v>1.928059057363021</v>
      </c>
      <c r="G2409">
        <v>5.3856785675385169E-2</v>
      </c>
      <c r="H2409">
        <v>0.1245903521154072</v>
      </c>
      <c r="I2409" t="s">
        <v>373</v>
      </c>
    </row>
    <row r="2410" spans="1:9" x14ac:dyDescent="0.25">
      <c r="A2410" t="s">
        <v>362</v>
      </c>
      <c r="B2410" t="s">
        <v>4504</v>
      </c>
      <c r="C2410" t="s">
        <v>4505</v>
      </c>
      <c r="E2410">
        <v>0.94066768167638415</v>
      </c>
      <c r="F2410">
        <v>1.9194163422182471</v>
      </c>
      <c r="G2410">
        <v>9.9656765314594343E-4</v>
      </c>
      <c r="H2410">
        <v>6.900371887989842E-3</v>
      </c>
      <c r="I2410" t="s">
        <v>373</v>
      </c>
    </row>
    <row r="2411" spans="1:9" x14ac:dyDescent="0.25">
      <c r="A2411" t="s">
        <v>362</v>
      </c>
      <c r="B2411" t="s">
        <v>1314</v>
      </c>
      <c r="C2411" t="s">
        <v>1315</v>
      </c>
      <c r="E2411">
        <v>0.47011856418201792</v>
      </c>
      <c r="F2411">
        <v>1.385223304448336</v>
      </c>
      <c r="G2411">
        <v>0.29527630261860632</v>
      </c>
      <c r="H2411">
        <v>0.43405184162383698</v>
      </c>
      <c r="I2411" t="s">
        <v>373</v>
      </c>
    </row>
    <row r="2412" spans="1:9" x14ac:dyDescent="0.25">
      <c r="A2412" t="s">
        <v>362</v>
      </c>
      <c r="B2412" t="s">
        <v>4506</v>
      </c>
      <c r="C2412" t="s">
        <v>4507</v>
      </c>
      <c r="E2412">
        <v>-1.3225917889384979</v>
      </c>
      <c r="F2412">
        <v>0.39981602725632021</v>
      </c>
      <c r="G2412">
        <v>5.1326573803690642E-2</v>
      </c>
      <c r="H2412">
        <v>0.1206835599505981</v>
      </c>
      <c r="I2412" t="s">
        <v>373</v>
      </c>
    </row>
    <row r="2413" spans="1:9" x14ac:dyDescent="0.25">
      <c r="A2413" t="s">
        <v>362</v>
      </c>
      <c r="B2413" t="s">
        <v>4508</v>
      </c>
      <c r="C2413" t="s">
        <v>4509</v>
      </c>
      <c r="E2413">
        <v>1.113938914050868</v>
      </c>
      <c r="F2413">
        <v>2.164357644846441</v>
      </c>
      <c r="G2413">
        <v>6.2038391987119992E-3</v>
      </c>
      <c r="H2413">
        <v>2.4048859287671219E-2</v>
      </c>
      <c r="I2413" t="s">
        <v>373</v>
      </c>
    </row>
    <row r="2414" spans="1:9" x14ac:dyDescent="0.25">
      <c r="A2414" t="s">
        <v>362</v>
      </c>
      <c r="B2414" t="s">
        <v>4510</v>
      </c>
      <c r="C2414" t="s">
        <v>4511</v>
      </c>
      <c r="E2414">
        <v>-1.0868316563011819</v>
      </c>
      <c r="F2414">
        <v>0.47079416460554541</v>
      </c>
      <c r="G2414">
        <v>0.19604527868495639</v>
      </c>
      <c r="H2414">
        <v>0.32267124557327248</v>
      </c>
      <c r="I2414" t="s">
        <v>373</v>
      </c>
    </row>
    <row r="2415" spans="1:9" x14ac:dyDescent="0.25">
      <c r="A2415" t="s">
        <v>362</v>
      </c>
      <c r="B2415" t="s">
        <v>4512</v>
      </c>
      <c r="C2415" t="s">
        <v>4513</v>
      </c>
      <c r="E2415">
        <v>3.1504978250500408</v>
      </c>
      <c r="F2415">
        <v>8.8796193029323405</v>
      </c>
      <c r="G2415">
        <v>6.4340034208773577E-4</v>
      </c>
      <c r="H2415">
        <v>5.0864090035912342E-3</v>
      </c>
      <c r="I2415" t="s">
        <v>373</v>
      </c>
    </row>
    <row r="2416" spans="1:9" x14ac:dyDescent="0.25">
      <c r="A2416" t="s">
        <v>362</v>
      </c>
      <c r="B2416" t="s">
        <v>4514</v>
      </c>
      <c r="C2416" t="s">
        <v>4515</v>
      </c>
      <c r="E2416">
        <v>0.2058488206223974</v>
      </c>
      <c r="F2416">
        <v>1.153364738144665</v>
      </c>
      <c r="G2416">
        <v>0.46218922894570241</v>
      </c>
      <c r="H2416">
        <v>0.58888069271762078</v>
      </c>
      <c r="I2416" t="s">
        <v>373</v>
      </c>
    </row>
    <row r="2417" spans="1:9" x14ac:dyDescent="0.25">
      <c r="A2417" t="s">
        <v>362</v>
      </c>
      <c r="B2417" t="s">
        <v>4516</v>
      </c>
      <c r="C2417" t="s">
        <v>512</v>
      </c>
      <c r="E2417">
        <v>-3.837202357303461</v>
      </c>
      <c r="F2417">
        <v>6.9965991185195281E-2</v>
      </c>
      <c r="G2417">
        <v>1.1403259821850041E-3</v>
      </c>
      <c r="H2417">
        <v>7.4343330267126256E-3</v>
      </c>
      <c r="I2417" t="s">
        <v>373</v>
      </c>
    </row>
    <row r="2418" spans="1:9" x14ac:dyDescent="0.25">
      <c r="A2418" t="s">
        <v>362</v>
      </c>
      <c r="B2418" t="s">
        <v>867</v>
      </c>
      <c r="C2418" t="s">
        <v>868</v>
      </c>
      <c r="E2418">
        <v>-0.87173129040025976</v>
      </c>
      <c r="F2418">
        <v>0.54649064685206972</v>
      </c>
      <c r="G2418">
        <v>5.9614090415787427E-2</v>
      </c>
      <c r="H2418">
        <v>0.1322999119892822</v>
      </c>
      <c r="I2418" t="s">
        <v>373</v>
      </c>
    </row>
    <row r="2419" spans="1:9" x14ac:dyDescent="0.25">
      <c r="A2419" t="s">
        <v>362</v>
      </c>
      <c r="B2419" t="s">
        <v>3371</v>
      </c>
      <c r="C2419" t="s">
        <v>3372</v>
      </c>
      <c r="E2419">
        <v>0.5383642002076936</v>
      </c>
      <c r="F2419">
        <v>1.4523248648331131</v>
      </c>
      <c r="G2419">
        <v>4.1943357070206723E-2</v>
      </c>
      <c r="H2419">
        <v>0.1024601715291668</v>
      </c>
      <c r="I2419" t="s">
        <v>373</v>
      </c>
    </row>
    <row r="2420" spans="1:9" x14ac:dyDescent="0.25">
      <c r="A2420" t="s">
        <v>362</v>
      </c>
      <c r="B2420" t="s">
        <v>4517</v>
      </c>
      <c r="C2420" t="s">
        <v>4518</v>
      </c>
      <c r="E2420">
        <v>-0.51579509879372454</v>
      </c>
      <c r="F2420">
        <v>0.69940736883143917</v>
      </c>
      <c r="G2420">
        <v>7.0133054073147461E-2</v>
      </c>
      <c r="H2420">
        <v>0.14875086048210931</v>
      </c>
      <c r="I2420" t="s">
        <v>373</v>
      </c>
    </row>
    <row r="2421" spans="1:9" x14ac:dyDescent="0.25">
      <c r="A2421" t="s">
        <v>362</v>
      </c>
      <c r="B2421" t="s">
        <v>4519</v>
      </c>
      <c r="C2421" t="s">
        <v>871</v>
      </c>
      <c r="E2421">
        <v>-2.014244933505434</v>
      </c>
      <c r="F2421">
        <v>0.2475436876936776</v>
      </c>
      <c r="G2421">
        <v>1.9673727953949628E-3</v>
      </c>
      <c r="H2421">
        <v>1.1084323996877711E-2</v>
      </c>
      <c r="I2421" t="s">
        <v>373</v>
      </c>
    </row>
    <row r="2422" spans="1:9" x14ac:dyDescent="0.25">
      <c r="A2422" t="s">
        <v>362</v>
      </c>
      <c r="B2422" t="s">
        <v>4520</v>
      </c>
      <c r="C2422" t="s">
        <v>4521</v>
      </c>
      <c r="E2422">
        <v>-0.54122550539801506</v>
      </c>
      <c r="F2422">
        <v>0.68718692628065237</v>
      </c>
      <c r="G2422">
        <v>0.30007200545367801</v>
      </c>
      <c r="H2422">
        <v>0.43853317827582639</v>
      </c>
      <c r="I2422" t="s">
        <v>373</v>
      </c>
    </row>
    <row r="2423" spans="1:9" x14ac:dyDescent="0.25">
      <c r="A2423" t="s">
        <v>362</v>
      </c>
      <c r="B2423" t="s">
        <v>4522</v>
      </c>
      <c r="C2423" t="s">
        <v>4523</v>
      </c>
      <c r="E2423">
        <v>-0.1890951789824338</v>
      </c>
      <c r="F2423">
        <v>0.87715567819433715</v>
      </c>
      <c r="G2423">
        <v>0.69352171746019109</v>
      </c>
      <c r="H2423">
        <v>0.78235483632587854</v>
      </c>
      <c r="I2423" t="s">
        <v>373</v>
      </c>
    </row>
    <row r="2424" spans="1:9" x14ac:dyDescent="0.25">
      <c r="A2424" t="s">
        <v>362</v>
      </c>
      <c r="B2424" t="s">
        <v>4524</v>
      </c>
      <c r="C2424" t="s">
        <v>4525</v>
      </c>
      <c r="E2424">
        <v>-1.818049264719982</v>
      </c>
      <c r="F2424">
        <v>0.28360418663745379</v>
      </c>
      <c r="G2424">
        <v>0.2135764343737902</v>
      </c>
      <c r="H2424">
        <v>0.34363900658859842</v>
      </c>
      <c r="I2424" t="s">
        <v>373</v>
      </c>
    </row>
    <row r="2425" spans="1:9" x14ac:dyDescent="0.25">
      <c r="A2425" t="s">
        <v>362</v>
      </c>
      <c r="B2425" t="s">
        <v>4526</v>
      </c>
      <c r="C2425" t="s">
        <v>4527</v>
      </c>
      <c r="E2425">
        <v>0.24519908248262831</v>
      </c>
      <c r="F2425">
        <v>1.185256317279185</v>
      </c>
      <c r="G2425">
        <v>0.84871137648359829</v>
      </c>
      <c r="H2425">
        <v>0.90265489617535244</v>
      </c>
      <c r="I2425" t="s">
        <v>373</v>
      </c>
    </row>
    <row r="2426" spans="1:9" x14ac:dyDescent="0.25">
      <c r="A2426" t="s">
        <v>362</v>
      </c>
      <c r="B2426" t="s">
        <v>4528</v>
      </c>
      <c r="C2426" t="s">
        <v>4529</v>
      </c>
      <c r="E2426">
        <v>0.90737156618122095</v>
      </c>
      <c r="F2426">
        <v>1.87562519807779</v>
      </c>
      <c r="G2426">
        <v>9.795794645979114E-3</v>
      </c>
      <c r="H2426">
        <v>3.4031065136896299E-2</v>
      </c>
      <c r="I2426" t="s">
        <v>373</v>
      </c>
    </row>
    <row r="2427" spans="1:9" x14ac:dyDescent="0.25">
      <c r="A2427" t="s">
        <v>362</v>
      </c>
      <c r="B2427" t="s">
        <v>4530</v>
      </c>
      <c r="C2427" t="s">
        <v>4531</v>
      </c>
      <c r="E2427">
        <v>-2.9899630097233711E-2</v>
      </c>
      <c r="F2427">
        <v>0.97948843931951746</v>
      </c>
      <c r="G2427">
        <v>0.97894181366094024</v>
      </c>
      <c r="H2427">
        <v>0.98482723538635664</v>
      </c>
      <c r="I2427" t="s">
        <v>373</v>
      </c>
    </row>
    <row r="2428" spans="1:9" x14ac:dyDescent="0.25">
      <c r="A2428" t="s">
        <v>362</v>
      </c>
      <c r="B2428" t="s">
        <v>4532</v>
      </c>
      <c r="C2428" t="s">
        <v>4533</v>
      </c>
      <c r="E2428">
        <v>1.768599530445722</v>
      </c>
      <c r="F2428">
        <v>3.4072304551930639</v>
      </c>
      <c r="G2428">
        <v>1.702178218036956E-3</v>
      </c>
      <c r="H2428">
        <v>1.011234870360417E-2</v>
      </c>
      <c r="I2428" t="s">
        <v>373</v>
      </c>
    </row>
    <row r="2429" spans="1:9" x14ac:dyDescent="0.25">
      <c r="A2429" t="s">
        <v>362</v>
      </c>
      <c r="B2429" t="s">
        <v>3496</v>
      </c>
      <c r="C2429" t="s">
        <v>4534</v>
      </c>
      <c r="E2429">
        <v>1.3028306700302821</v>
      </c>
      <c r="F2429">
        <v>2.467124754734185</v>
      </c>
      <c r="G2429">
        <v>9.1723350486999037E-3</v>
      </c>
      <c r="H2429">
        <v>3.2436949934256012E-2</v>
      </c>
      <c r="I2429" t="s">
        <v>373</v>
      </c>
    </row>
    <row r="2430" spans="1:9" x14ac:dyDescent="0.25">
      <c r="A2430" t="s">
        <v>362</v>
      </c>
      <c r="B2430" t="s">
        <v>4535</v>
      </c>
      <c r="C2430" t="s">
        <v>4536</v>
      </c>
      <c r="E2430">
        <v>0.59000450928003378</v>
      </c>
      <c r="F2430">
        <v>1.5052514522097391</v>
      </c>
      <c r="G2430">
        <v>4.1571817290706033E-2</v>
      </c>
      <c r="H2430">
        <v>0.1022751410606325</v>
      </c>
      <c r="I2430" t="s">
        <v>373</v>
      </c>
    </row>
    <row r="2431" spans="1:9" x14ac:dyDescent="0.25">
      <c r="A2431" t="s">
        <v>362</v>
      </c>
      <c r="B2431" t="s">
        <v>4537</v>
      </c>
      <c r="C2431" t="s">
        <v>4538</v>
      </c>
      <c r="E2431">
        <v>0.51174910236198523</v>
      </c>
      <c r="F2431">
        <v>1.4257777402347021</v>
      </c>
      <c r="G2431">
        <v>0.18919427889628759</v>
      </c>
      <c r="H2431">
        <v>0.31464138106930051</v>
      </c>
      <c r="I2431" t="s">
        <v>373</v>
      </c>
    </row>
    <row r="2432" spans="1:9" x14ac:dyDescent="0.25">
      <c r="A2432" t="s">
        <v>362</v>
      </c>
      <c r="B2432" t="s">
        <v>4539</v>
      </c>
      <c r="C2432" t="s">
        <v>4540</v>
      </c>
      <c r="E2432">
        <v>-0.47276789632635807</v>
      </c>
      <c r="F2432">
        <v>0.72058079357832094</v>
      </c>
      <c r="G2432">
        <v>7.6116271690063159E-2</v>
      </c>
      <c r="H2432">
        <v>0.1588788706378865</v>
      </c>
      <c r="I2432" t="s">
        <v>373</v>
      </c>
    </row>
    <row r="2433" spans="1:9" x14ac:dyDescent="0.25">
      <c r="A2433" t="s">
        <v>362</v>
      </c>
      <c r="B2433" t="s">
        <v>4541</v>
      </c>
      <c r="C2433" t="s">
        <v>4542</v>
      </c>
      <c r="E2433">
        <v>-0.75458324184050973</v>
      </c>
      <c r="F2433">
        <v>0.59271758188171253</v>
      </c>
      <c r="G2433">
        <v>8.4991124935203874E-2</v>
      </c>
      <c r="H2433">
        <v>0.1728915539800826</v>
      </c>
      <c r="I2433" t="s">
        <v>373</v>
      </c>
    </row>
    <row r="2434" spans="1:9" x14ac:dyDescent="0.25">
      <c r="A2434" t="s">
        <v>362</v>
      </c>
      <c r="B2434" t="s">
        <v>4543</v>
      </c>
      <c r="C2434" t="s">
        <v>4544</v>
      </c>
      <c r="E2434">
        <v>0.23216509970155569</v>
      </c>
      <c r="F2434">
        <v>1.1745963824446171</v>
      </c>
      <c r="G2434">
        <v>0.54292383870004302</v>
      </c>
      <c r="H2434">
        <v>0.66152370637723679</v>
      </c>
      <c r="I2434" t="s">
        <v>373</v>
      </c>
    </row>
    <row r="2435" spans="1:9" x14ac:dyDescent="0.25">
      <c r="A2435" t="s">
        <v>362</v>
      </c>
      <c r="B2435" t="s">
        <v>1898</v>
      </c>
      <c r="C2435" t="s">
        <v>4545</v>
      </c>
      <c r="E2435">
        <v>1.3308595779981549</v>
      </c>
      <c r="F2435">
        <v>2.515525087864114</v>
      </c>
      <c r="G2435">
        <v>1.787420310344285E-2</v>
      </c>
      <c r="H2435">
        <v>5.3393030579096792E-2</v>
      </c>
      <c r="I2435" t="s">
        <v>373</v>
      </c>
    </row>
    <row r="2436" spans="1:9" x14ac:dyDescent="0.25">
      <c r="A2436" t="s">
        <v>362</v>
      </c>
      <c r="B2436" t="s">
        <v>4546</v>
      </c>
      <c r="C2436" t="s">
        <v>4547</v>
      </c>
      <c r="E2436">
        <v>-0.24151619861353829</v>
      </c>
      <c r="F2436">
        <v>0.84585589384607529</v>
      </c>
      <c r="G2436">
        <v>0.34603680672650761</v>
      </c>
      <c r="H2436">
        <v>0.47986319606825079</v>
      </c>
      <c r="I2436" t="s">
        <v>373</v>
      </c>
    </row>
    <row r="2437" spans="1:9" x14ac:dyDescent="0.25">
      <c r="A2437" t="s">
        <v>362</v>
      </c>
      <c r="B2437" t="s">
        <v>4548</v>
      </c>
      <c r="C2437" t="s">
        <v>4549</v>
      </c>
      <c r="E2437">
        <v>0.18919803584554479</v>
      </c>
      <c r="F2437">
        <v>1.14012976527143</v>
      </c>
      <c r="G2437">
        <v>0.50627109373976564</v>
      </c>
      <c r="H2437">
        <v>0.63177752901652495</v>
      </c>
      <c r="I2437" t="s">
        <v>373</v>
      </c>
    </row>
    <row r="2438" spans="1:9" x14ac:dyDescent="0.25">
      <c r="A2438" t="s">
        <v>362</v>
      </c>
      <c r="B2438" t="s">
        <v>4550</v>
      </c>
      <c r="C2438" t="s">
        <v>4551</v>
      </c>
      <c r="E2438">
        <v>1.1468167581650679</v>
      </c>
      <c r="F2438">
        <v>2.21424791159447</v>
      </c>
      <c r="G2438">
        <v>2.4961733048124279E-2</v>
      </c>
      <c r="H2438">
        <v>7.0595999944554302E-2</v>
      </c>
      <c r="I2438" t="s">
        <v>373</v>
      </c>
    </row>
    <row r="2439" spans="1:9" x14ac:dyDescent="0.25">
      <c r="A2439" t="s">
        <v>362</v>
      </c>
      <c r="B2439" t="s">
        <v>2175</v>
      </c>
      <c r="C2439" t="s">
        <v>2176</v>
      </c>
      <c r="E2439">
        <v>-0.26453355679220292</v>
      </c>
      <c r="F2439">
        <v>0.83246783954242676</v>
      </c>
      <c r="G2439">
        <v>0.52227997731880771</v>
      </c>
      <c r="H2439">
        <v>0.64340031247515306</v>
      </c>
      <c r="I2439" t="s">
        <v>373</v>
      </c>
    </row>
    <row r="2440" spans="1:9" x14ac:dyDescent="0.25">
      <c r="A2440" t="s">
        <v>362</v>
      </c>
      <c r="B2440" t="s">
        <v>4552</v>
      </c>
      <c r="C2440" t="s">
        <v>4553</v>
      </c>
      <c r="E2440">
        <v>-0.74748002797941437</v>
      </c>
      <c r="F2440">
        <v>0.59564306597028216</v>
      </c>
      <c r="G2440">
        <v>0.31046860034236862</v>
      </c>
      <c r="H2440">
        <v>0.4471319000944825</v>
      </c>
      <c r="I2440" t="s">
        <v>373</v>
      </c>
    </row>
    <row r="2441" spans="1:9" x14ac:dyDescent="0.25">
      <c r="A2441" t="s">
        <v>362</v>
      </c>
      <c r="B2441" t="s">
        <v>4554</v>
      </c>
      <c r="C2441" t="s">
        <v>4555</v>
      </c>
      <c r="E2441">
        <v>0.41013681065761948</v>
      </c>
      <c r="F2441">
        <v>1.3288118192425269</v>
      </c>
      <c r="G2441">
        <v>0.28589956995246912</v>
      </c>
      <c r="H2441">
        <v>0.42655329141252751</v>
      </c>
      <c r="I2441" t="s">
        <v>373</v>
      </c>
    </row>
    <row r="2442" spans="1:9" x14ac:dyDescent="0.25">
      <c r="A2442" t="s">
        <v>362</v>
      </c>
      <c r="B2442" t="s">
        <v>4556</v>
      </c>
      <c r="C2442" t="s">
        <v>2961</v>
      </c>
      <c r="E2442">
        <v>-8.0046098630935508E-2</v>
      </c>
      <c r="F2442">
        <v>0.94602741769984755</v>
      </c>
      <c r="G2442">
        <v>0.83287544920443635</v>
      </c>
      <c r="H2442">
        <v>0.89052923429313535</v>
      </c>
      <c r="I2442" t="s">
        <v>373</v>
      </c>
    </row>
    <row r="2443" spans="1:9" x14ac:dyDescent="0.25">
      <c r="A2443" t="s">
        <v>362</v>
      </c>
      <c r="B2443" t="s">
        <v>2307</v>
      </c>
      <c r="C2443" t="s">
        <v>2308</v>
      </c>
      <c r="E2443">
        <v>0.46209788289301978</v>
      </c>
      <c r="F2443">
        <v>1.3775435057530629</v>
      </c>
      <c r="G2443">
        <v>0.2274281145418896</v>
      </c>
      <c r="H2443">
        <v>0.3595871291339483</v>
      </c>
      <c r="I2443" t="s">
        <v>373</v>
      </c>
    </row>
    <row r="2444" spans="1:9" x14ac:dyDescent="0.25">
      <c r="A2444" t="s">
        <v>362</v>
      </c>
      <c r="B2444" t="s">
        <v>4557</v>
      </c>
      <c r="C2444" t="s">
        <v>4558</v>
      </c>
      <c r="E2444">
        <v>-0.37827939685201772</v>
      </c>
      <c r="F2444">
        <v>0.76935460002422551</v>
      </c>
      <c r="G2444">
        <v>0.39564438767883969</v>
      </c>
      <c r="H2444">
        <v>0.52473839528342803</v>
      </c>
      <c r="I2444" t="s">
        <v>373</v>
      </c>
    </row>
    <row r="2445" spans="1:9" x14ac:dyDescent="0.25">
      <c r="A2445" t="s">
        <v>362</v>
      </c>
      <c r="B2445" t="s">
        <v>2506</v>
      </c>
      <c r="C2445" t="s">
        <v>2507</v>
      </c>
      <c r="E2445">
        <v>2.8872984225641618</v>
      </c>
      <c r="F2445">
        <v>7.3988365215825702</v>
      </c>
      <c r="G2445">
        <v>6.1421689402887662E-5</v>
      </c>
      <c r="H2445">
        <v>1.4026124393941889E-3</v>
      </c>
      <c r="I2445" t="s">
        <v>373</v>
      </c>
    </row>
    <row r="2446" spans="1:9" x14ac:dyDescent="0.25">
      <c r="A2446" t="s">
        <v>362</v>
      </c>
      <c r="B2446" t="s">
        <v>4559</v>
      </c>
      <c r="C2446" t="s">
        <v>4560</v>
      </c>
      <c r="E2446">
        <v>0.12120091940770331</v>
      </c>
      <c r="F2446">
        <v>1.087639852343697</v>
      </c>
      <c r="G2446">
        <v>0.57031873047606196</v>
      </c>
      <c r="H2446">
        <v>0.68166667309281692</v>
      </c>
      <c r="I2446" t="s">
        <v>373</v>
      </c>
    </row>
    <row r="2447" spans="1:9" x14ac:dyDescent="0.25">
      <c r="A2447" t="s">
        <v>362</v>
      </c>
      <c r="B2447" t="s">
        <v>4561</v>
      </c>
      <c r="C2447" t="s">
        <v>4562</v>
      </c>
      <c r="E2447">
        <v>0.30004578440733459</v>
      </c>
      <c r="F2447">
        <v>1.2311834847426379</v>
      </c>
      <c r="G2447">
        <v>0.61608085062192175</v>
      </c>
      <c r="H2447">
        <v>0.71840322186342553</v>
      </c>
      <c r="I2447" t="s">
        <v>373</v>
      </c>
    </row>
    <row r="2448" spans="1:9" x14ac:dyDescent="0.25">
      <c r="A2448" t="s">
        <v>362</v>
      </c>
      <c r="B2448" t="s">
        <v>3377</v>
      </c>
      <c r="C2448" t="s">
        <v>3378</v>
      </c>
      <c r="E2448">
        <v>0.28261623682731118</v>
      </c>
      <c r="F2448">
        <v>1.216398748223158</v>
      </c>
      <c r="G2448">
        <v>0.2211930716140254</v>
      </c>
      <c r="H2448">
        <v>0.35194586988982812</v>
      </c>
      <c r="I2448" t="s">
        <v>373</v>
      </c>
    </row>
    <row r="2449" spans="1:9" x14ac:dyDescent="0.25">
      <c r="A2449" t="s">
        <v>362</v>
      </c>
      <c r="B2449" t="s">
        <v>4563</v>
      </c>
      <c r="C2449" t="s">
        <v>4564</v>
      </c>
      <c r="E2449">
        <v>0.39013663762808631</v>
      </c>
      <c r="F2449">
        <v>1.3105175170774579</v>
      </c>
      <c r="G2449">
        <v>0.41920340546346402</v>
      </c>
      <c r="H2449">
        <v>0.54730847735411947</v>
      </c>
      <c r="I2449" t="s">
        <v>373</v>
      </c>
    </row>
    <row r="2450" spans="1:9" x14ac:dyDescent="0.25">
      <c r="A2450" t="s">
        <v>362</v>
      </c>
      <c r="B2450" t="s">
        <v>4565</v>
      </c>
      <c r="C2450" t="s">
        <v>4566</v>
      </c>
      <c r="E2450">
        <v>1.5181252055518579</v>
      </c>
      <c r="F2450">
        <v>2.8641860425089858</v>
      </c>
      <c r="G2450">
        <v>4.4366146111309831E-4</v>
      </c>
      <c r="H2450">
        <v>4.0865697886013829E-3</v>
      </c>
      <c r="I2450" t="s">
        <v>373</v>
      </c>
    </row>
    <row r="2451" spans="1:9" x14ac:dyDescent="0.25">
      <c r="A2451" t="s">
        <v>362</v>
      </c>
      <c r="B2451" t="s">
        <v>4567</v>
      </c>
      <c r="C2451" t="s">
        <v>4568</v>
      </c>
      <c r="E2451">
        <v>0.1222536806776998</v>
      </c>
      <c r="F2451">
        <v>1.0884338129205571</v>
      </c>
      <c r="G2451">
        <v>0.73732838039948212</v>
      </c>
      <c r="H2451">
        <v>0.8195103957189791</v>
      </c>
      <c r="I2451" t="s">
        <v>373</v>
      </c>
    </row>
    <row r="2452" spans="1:9" x14ac:dyDescent="0.25">
      <c r="A2452" t="s">
        <v>362</v>
      </c>
      <c r="B2452" t="s">
        <v>4569</v>
      </c>
      <c r="C2452" t="s">
        <v>4570</v>
      </c>
      <c r="E2452">
        <v>0.1085300345371291</v>
      </c>
      <c r="F2452">
        <v>1.0781291682634471</v>
      </c>
      <c r="G2452">
        <v>0.86135495770735093</v>
      </c>
      <c r="H2452">
        <v>0.91305070395663546</v>
      </c>
      <c r="I2452" t="s">
        <v>373</v>
      </c>
    </row>
    <row r="2453" spans="1:9" x14ac:dyDescent="0.25">
      <c r="A2453" t="s">
        <v>362</v>
      </c>
      <c r="B2453" t="s">
        <v>4571</v>
      </c>
      <c r="C2453" t="s">
        <v>4572</v>
      </c>
      <c r="E2453">
        <v>0.47839085384208041</v>
      </c>
      <c r="F2453">
        <v>1.3931888712138309</v>
      </c>
      <c r="G2453">
        <v>7.0226999869043613E-2</v>
      </c>
      <c r="H2453">
        <v>0.14875086048210931</v>
      </c>
      <c r="I2453" t="s">
        <v>373</v>
      </c>
    </row>
    <row r="2454" spans="1:9" x14ac:dyDescent="0.25">
      <c r="A2454" t="s">
        <v>362</v>
      </c>
      <c r="B2454" t="s">
        <v>4573</v>
      </c>
      <c r="C2454" t="s">
        <v>2549</v>
      </c>
      <c r="E2454">
        <v>-1.895512583797871E-2</v>
      </c>
      <c r="F2454">
        <v>0.98694724380916909</v>
      </c>
      <c r="G2454">
        <v>0.9875063187744666</v>
      </c>
      <c r="H2454">
        <v>0.99046587817139309</v>
      </c>
      <c r="I2454" t="s">
        <v>373</v>
      </c>
    </row>
    <row r="2455" spans="1:9" x14ac:dyDescent="0.25">
      <c r="A2455" t="s">
        <v>362</v>
      </c>
      <c r="B2455" t="s">
        <v>4574</v>
      </c>
      <c r="C2455" t="s">
        <v>2892</v>
      </c>
      <c r="E2455">
        <v>0.52558054927403131</v>
      </c>
      <c r="F2455">
        <v>1.439512732169441</v>
      </c>
      <c r="G2455">
        <v>0.24106396156987511</v>
      </c>
      <c r="H2455">
        <v>0.37523754638163509</v>
      </c>
      <c r="I2455" t="s">
        <v>373</v>
      </c>
    </row>
    <row r="2456" spans="1:9" x14ac:dyDescent="0.25">
      <c r="A2456" t="s">
        <v>362</v>
      </c>
      <c r="B2456" t="s">
        <v>4575</v>
      </c>
      <c r="C2456" t="s">
        <v>4576</v>
      </c>
      <c r="E2456">
        <v>-0.71465554814495158</v>
      </c>
      <c r="F2456">
        <v>0.60935060048085943</v>
      </c>
      <c r="G2456">
        <v>0.29777888497985888</v>
      </c>
      <c r="H2456">
        <v>0.43645255550332601</v>
      </c>
      <c r="I2456" t="s">
        <v>373</v>
      </c>
    </row>
    <row r="2457" spans="1:9" x14ac:dyDescent="0.25">
      <c r="A2457" t="s">
        <v>362</v>
      </c>
      <c r="B2457" t="s">
        <v>4577</v>
      </c>
      <c r="C2457" t="s">
        <v>4578</v>
      </c>
      <c r="E2457">
        <v>0.31548075620947402</v>
      </c>
      <c r="F2457">
        <v>1.244426270365387</v>
      </c>
      <c r="G2457">
        <v>0.57546567639812918</v>
      </c>
      <c r="H2457">
        <v>0.68518649338663173</v>
      </c>
      <c r="I2457" t="s">
        <v>373</v>
      </c>
    </row>
    <row r="2458" spans="1:9" x14ac:dyDescent="0.25">
      <c r="A2458" t="s">
        <v>362</v>
      </c>
      <c r="B2458" t="s">
        <v>1949</v>
      </c>
      <c r="C2458" t="s">
        <v>4579</v>
      </c>
      <c r="E2458">
        <v>-0.78766223189368534</v>
      </c>
      <c r="F2458">
        <v>0.57928201047056227</v>
      </c>
      <c r="G2458">
        <v>0.32701402631822879</v>
      </c>
      <c r="H2458">
        <v>0.46532223356396951</v>
      </c>
      <c r="I2458" t="s">
        <v>373</v>
      </c>
    </row>
    <row r="2459" spans="1:9" x14ac:dyDescent="0.25">
      <c r="A2459" t="s">
        <v>362</v>
      </c>
      <c r="B2459" t="s">
        <v>4580</v>
      </c>
      <c r="C2459" t="s">
        <v>4581</v>
      </c>
      <c r="E2459">
        <v>0.77342922468291275</v>
      </c>
      <c r="F2459">
        <v>1.709327958345453</v>
      </c>
      <c r="G2459">
        <v>4.0544644121164312E-2</v>
      </c>
      <c r="H2459">
        <v>0.10026311009273151</v>
      </c>
      <c r="I2459" t="s">
        <v>373</v>
      </c>
    </row>
    <row r="2460" spans="1:9" x14ac:dyDescent="0.25">
      <c r="A2460" t="s">
        <v>362</v>
      </c>
      <c r="B2460" t="s">
        <v>4582</v>
      </c>
      <c r="C2460" t="s">
        <v>4583</v>
      </c>
      <c r="E2460">
        <v>-2.1651001504088569E-3</v>
      </c>
      <c r="F2460">
        <v>0.99850039247186639</v>
      </c>
      <c r="G2460">
        <v>0.99612345801398861</v>
      </c>
      <c r="H2460">
        <v>0.9981117283892661</v>
      </c>
      <c r="I2460" t="s">
        <v>373</v>
      </c>
    </row>
    <row r="2461" spans="1:9" x14ac:dyDescent="0.25">
      <c r="A2461" t="s">
        <v>362</v>
      </c>
      <c r="B2461" t="s">
        <v>4584</v>
      </c>
      <c r="C2461" t="s">
        <v>2610</v>
      </c>
      <c r="E2461">
        <v>0.31927318445789582</v>
      </c>
      <c r="F2461">
        <v>1.247701810664237</v>
      </c>
      <c r="G2461">
        <v>0.52902596872383589</v>
      </c>
      <c r="H2461">
        <v>0.64858343531735296</v>
      </c>
      <c r="I2461" t="s">
        <v>373</v>
      </c>
    </row>
    <row r="2462" spans="1:9" x14ac:dyDescent="0.25">
      <c r="A2462" t="s">
        <v>362</v>
      </c>
      <c r="B2462" t="s">
        <v>4585</v>
      </c>
      <c r="C2462" t="s">
        <v>4586</v>
      </c>
      <c r="E2462">
        <v>-0.15699551986932531</v>
      </c>
      <c r="F2462">
        <v>0.89689094485381282</v>
      </c>
      <c r="G2462">
        <v>0.63440408780069979</v>
      </c>
      <c r="H2462">
        <v>0.73356906814890166</v>
      </c>
      <c r="I2462" t="s">
        <v>373</v>
      </c>
    </row>
    <row r="2463" spans="1:9" x14ac:dyDescent="0.25">
      <c r="A2463" t="s">
        <v>362</v>
      </c>
      <c r="B2463" t="s">
        <v>4587</v>
      </c>
      <c r="C2463" t="s">
        <v>4588</v>
      </c>
      <c r="E2463">
        <v>7.2398854108174343E-2</v>
      </c>
      <c r="F2463">
        <v>1.0514635613617931</v>
      </c>
      <c r="G2463">
        <v>0.78284134364427538</v>
      </c>
      <c r="H2463">
        <v>0.84970022596632699</v>
      </c>
      <c r="I2463" t="s">
        <v>373</v>
      </c>
    </row>
    <row r="2464" spans="1:9" x14ac:dyDescent="0.25">
      <c r="A2464" t="s">
        <v>362</v>
      </c>
      <c r="B2464" t="s">
        <v>4589</v>
      </c>
      <c r="C2464" t="s">
        <v>2637</v>
      </c>
      <c r="E2464">
        <v>-1.071332679196443</v>
      </c>
      <c r="F2464">
        <v>0.47587920592210392</v>
      </c>
      <c r="G2464">
        <v>1.8237587134292809E-2</v>
      </c>
      <c r="H2464">
        <v>5.4013384905103178E-2</v>
      </c>
      <c r="I2464" t="s">
        <v>373</v>
      </c>
    </row>
    <row r="2465" spans="1:9" x14ac:dyDescent="0.25">
      <c r="A2465" t="s">
        <v>362</v>
      </c>
      <c r="B2465" t="s">
        <v>4590</v>
      </c>
      <c r="C2465" t="s">
        <v>4591</v>
      </c>
      <c r="E2465">
        <v>0.94266209304882187</v>
      </c>
      <c r="F2465">
        <v>1.922071617878524</v>
      </c>
      <c r="G2465">
        <v>5.7407916727420218E-2</v>
      </c>
      <c r="H2465">
        <v>0.1295225806614155</v>
      </c>
      <c r="I2465" t="s">
        <v>373</v>
      </c>
    </row>
    <row r="2466" spans="1:9" x14ac:dyDescent="0.25">
      <c r="A2466" t="s">
        <v>362</v>
      </c>
      <c r="B2466" t="s">
        <v>4592</v>
      </c>
      <c r="C2466" t="s">
        <v>4593</v>
      </c>
      <c r="E2466">
        <v>-0.64289003341280793</v>
      </c>
      <c r="F2466">
        <v>0.64042874422380214</v>
      </c>
      <c r="G2466">
        <v>4.6746098686200249E-2</v>
      </c>
      <c r="H2466">
        <v>0.1122801030644618</v>
      </c>
      <c r="I2466" t="s">
        <v>373</v>
      </c>
    </row>
    <row r="2467" spans="1:9" x14ac:dyDescent="0.25">
      <c r="A2467" t="s">
        <v>362</v>
      </c>
      <c r="B2467" t="s">
        <v>4594</v>
      </c>
      <c r="C2467" t="s">
        <v>4595</v>
      </c>
      <c r="E2467">
        <v>1.412669246636777</v>
      </c>
      <c r="F2467">
        <v>2.6622927972285049</v>
      </c>
      <c r="G2467">
        <v>1.0095590664877391E-2</v>
      </c>
      <c r="H2467">
        <v>3.469405389787153E-2</v>
      </c>
      <c r="I2467" t="s">
        <v>373</v>
      </c>
    </row>
    <row r="2468" spans="1:9" x14ac:dyDescent="0.25">
      <c r="A2468" t="s">
        <v>362</v>
      </c>
      <c r="B2468" t="s">
        <v>4596</v>
      </c>
      <c r="C2468" t="s">
        <v>2947</v>
      </c>
      <c r="E2468">
        <v>-0.40520874498955961</v>
      </c>
      <c r="F2468">
        <v>0.75512702479147997</v>
      </c>
      <c r="G2468">
        <v>0.36599434051115898</v>
      </c>
      <c r="H2468">
        <v>0.49456032015236018</v>
      </c>
      <c r="I2468" t="s">
        <v>373</v>
      </c>
    </row>
    <row r="2469" spans="1:9" x14ac:dyDescent="0.25">
      <c r="A2469" t="s">
        <v>362</v>
      </c>
      <c r="B2469" t="s">
        <v>4597</v>
      </c>
      <c r="C2469" t="s">
        <v>4598</v>
      </c>
      <c r="E2469">
        <v>-0.54442769663173918</v>
      </c>
      <c r="F2469">
        <v>0.68566334465965717</v>
      </c>
      <c r="G2469">
        <v>0.15549112679569471</v>
      </c>
      <c r="H2469">
        <v>0.26916050224634042</v>
      </c>
      <c r="I2469" t="s">
        <v>373</v>
      </c>
    </row>
    <row r="2470" spans="1:9" x14ac:dyDescent="0.25">
      <c r="A2470" t="s">
        <v>362</v>
      </c>
      <c r="B2470" t="s">
        <v>4599</v>
      </c>
      <c r="C2470" t="s">
        <v>4600</v>
      </c>
      <c r="E2470">
        <v>2.8822565941859142</v>
      </c>
      <c r="F2470">
        <v>7.3730247209935182</v>
      </c>
      <c r="G2470">
        <v>1.6855442368251709E-4</v>
      </c>
      <c r="H2470">
        <v>2.417552019674959E-3</v>
      </c>
      <c r="I2470" t="s">
        <v>373</v>
      </c>
    </row>
    <row r="2471" spans="1:9" x14ac:dyDescent="0.25">
      <c r="A2471" t="s">
        <v>362</v>
      </c>
      <c r="B2471" t="s">
        <v>4601</v>
      </c>
      <c r="C2471" t="s">
        <v>4602</v>
      </c>
      <c r="E2471">
        <v>1.0017278000326879</v>
      </c>
      <c r="F2471">
        <v>2.0023966743082049</v>
      </c>
      <c r="G2471">
        <v>2.656059256720029E-3</v>
      </c>
      <c r="H2471">
        <v>1.3333417468734539E-2</v>
      </c>
      <c r="I2471" t="s">
        <v>373</v>
      </c>
    </row>
    <row r="2472" spans="1:9" x14ac:dyDescent="0.25">
      <c r="A2472" t="s">
        <v>362</v>
      </c>
      <c r="B2472" t="s">
        <v>1937</v>
      </c>
      <c r="C2472" t="s">
        <v>877</v>
      </c>
      <c r="E2472">
        <v>-3.5491133898778142</v>
      </c>
      <c r="F2472">
        <v>8.5430001036885514E-2</v>
      </c>
      <c r="G2472">
        <v>5.0478477344122381E-4</v>
      </c>
      <c r="H2472">
        <v>4.2588564078570477E-3</v>
      </c>
      <c r="I2472" t="s">
        <v>373</v>
      </c>
    </row>
    <row r="2473" spans="1:9" x14ac:dyDescent="0.25">
      <c r="A2473" t="s">
        <v>362</v>
      </c>
      <c r="B2473" t="s">
        <v>879</v>
      </c>
      <c r="C2473" t="s">
        <v>880</v>
      </c>
      <c r="E2473">
        <v>1.557826534959986</v>
      </c>
      <c r="F2473">
        <v>2.9440997139157159</v>
      </c>
      <c r="G2473">
        <v>7.0260928220990029E-5</v>
      </c>
      <c r="H2473">
        <v>1.42160659563546E-3</v>
      </c>
      <c r="I2473" t="s">
        <v>373</v>
      </c>
    </row>
    <row r="2474" spans="1:9" x14ac:dyDescent="0.25">
      <c r="A2474" t="s">
        <v>362</v>
      </c>
      <c r="B2474" t="s">
        <v>4603</v>
      </c>
      <c r="C2474" t="s">
        <v>4604</v>
      </c>
      <c r="E2474">
        <v>0.5140132187294435</v>
      </c>
      <c r="F2474">
        <v>1.4280170638672329</v>
      </c>
      <c r="G2474">
        <v>5.3851730661260443E-2</v>
      </c>
      <c r="H2474">
        <v>0.1245903521154072</v>
      </c>
      <c r="I2474" t="s">
        <v>373</v>
      </c>
    </row>
    <row r="2475" spans="1:9" x14ac:dyDescent="0.25">
      <c r="A2475" t="s">
        <v>362</v>
      </c>
      <c r="B2475" t="s">
        <v>4605</v>
      </c>
      <c r="C2475" t="s">
        <v>4606</v>
      </c>
      <c r="E2475">
        <v>1.958316041469784</v>
      </c>
      <c r="F2475">
        <v>3.8860811865182741</v>
      </c>
      <c r="G2475">
        <v>5.4662095774056616E-6</v>
      </c>
      <c r="H2475">
        <v>3.6587162771435237E-4</v>
      </c>
      <c r="I2475" t="s">
        <v>373</v>
      </c>
    </row>
    <row r="2476" spans="1:9" x14ac:dyDescent="0.25">
      <c r="A2476" t="s">
        <v>362</v>
      </c>
      <c r="B2476" t="s">
        <v>4607</v>
      </c>
      <c r="C2476" t="s">
        <v>4608</v>
      </c>
      <c r="E2476">
        <v>8.7218509911753353E-2</v>
      </c>
      <c r="F2476">
        <v>1.0623200728093289</v>
      </c>
      <c r="G2476">
        <v>0.67446548371782</v>
      </c>
      <c r="H2476">
        <v>0.76775889529783592</v>
      </c>
      <c r="I2476" t="s">
        <v>373</v>
      </c>
    </row>
    <row r="2477" spans="1:9" x14ac:dyDescent="0.25">
      <c r="A2477" t="s">
        <v>362</v>
      </c>
      <c r="B2477" t="s">
        <v>4609</v>
      </c>
      <c r="C2477" t="s">
        <v>4610</v>
      </c>
      <c r="E2477">
        <v>-0.78786044756051998</v>
      </c>
      <c r="F2477">
        <v>0.5792024268585052</v>
      </c>
      <c r="G2477">
        <v>1.0833535075714881E-2</v>
      </c>
      <c r="H2477">
        <v>3.6623374730676249E-2</v>
      </c>
      <c r="I2477" t="s">
        <v>373</v>
      </c>
    </row>
    <row r="2478" spans="1:9" x14ac:dyDescent="0.25">
      <c r="A2478" t="s">
        <v>362</v>
      </c>
      <c r="B2478" t="s">
        <v>2443</v>
      </c>
      <c r="C2478" t="s">
        <v>2444</v>
      </c>
      <c r="E2478">
        <v>-1.1229010479169279</v>
      </c>
      <c r="F2478">
        <v>0.45916957375726491</v>
      </c>
      <c r="G2478">
        <v>8.3026910962280806E-2</v>
      </c>
      <c r="H2478">
        <v>0.16977396864792249</v>
      </c>
      <c r="I2478" t="s">
        <v>373</v>
      </c>
    </row>
    <row r="2479" spans="1:9" x14ac:dyDescent="0.25">
      <c r="A2479" t="s">
        <v>362</v>
      </c>
      <c r="B2479" t="s">
        <v>4611</v>
      </c>
      <c r="C2479" t="s">
        <v>4612</v>
      </c>
      <c r="E2479">
        <v>2.847569014311095</v>
      </c>
      <c r="F2479">
        <v>7.1978648520725104</v>
      </c>
      <c r="G2479">
        <v>5.5186315518466304E-3</v>
      </c>
      <c r="H2479">
        <v>2.252319543924397E-2</v>
      </c>
      <c r="I2479" t="s">
        <v>373</v>
      </c>
    </row>
    <row r="2480" spans="1:9" x14ac:dyDescent="0.25">
      <c r="A2480" t="s">
        <v>362</v>
      </c>
      <c r="B2480" t="s">
        <v>4613</v>
      </c>
      <c r="C2480" t="s">
        <v>4614</v>
      </c>
      <c r="E2480">
        <v>1.1395890806582489</v>
      </c>
      <c r="F2480">
        <v>2.2031826151966381</v>
      </c>
      <c r="G2480">
        <v>7.1670877223586698E-4</v>
      </c>
      <c r="H2480">
        <v>5.4103429122166202E-3</v>
      </c>
      <c r="I2480" t="s">
        <v>373</v>
      </c>
    </row>
    <row r="2481" spans="1:9" x14ac:dyDescent="0.25">
      <c r="A2481" t="s">
        <v>362</v>
      </c>
      <c r="B2481" t="s">
        <v>4615</v>
      </c>
      <c r="C2481" t="s">
        <v>4616</v>
      </c>
      <c r="E2481">
        <v>-0.64174809529595733</v>
      </c>
      <c r="F2481">
        <v>0.64093586422148008</v>
      </c>
      <c r="G2481">
        <v>2.1288255660763752E-2</v>
      </c>
      <c r="H2481">
        <v>6.0892902231928218E-2</v>
      </c>
      <c r="I2481" t="s">
        <v>373</v>
      </c>
    </row>
    <row r="2482" spans="1:9" x14ac:dyDescent="0.25">
      <c r="A2482" t="s">
        <v>362</v>
      </c>
      <c r="B2482" t="s">
        <v>4617</v>
      </c>
      <c r="C2482" t="s">
        <v>4618</v>
      </c>
      <c r="E2482">
        <v>0.58662825479834568</v>
      </c>
      <c r="F2482">
        <v>1.5017329193460269</v>
      </c>
      <c r="G2482">
        <v>0.12384887812869801</v>
      </c>
      <c r="H2482">
        <v>0.22899497908142311</v>
      </c>
      <c r="I2482" t="s">
        <v>373</v>
      </c>
    </row>
    <row r="2483" spans="1:9" x14ac:dyDescent="0.25">
      <c r="A2483" t="s">
        <v>362</v>
      </c>
      <c r="B2483" t="s">
        <v>4619</v>
      </c>
      <c r="C2483" t="s">
        <v>4620</v>
      </c>
      <c r="E2483">
        <v>8.5121470144547712E-2</v>
      </c>
      <c r="F2483">
        <v>1.0607770515230279</v>
      </c>
      <c r="G2483">
        <v>0.80101043033339592</v>
      </c>
      <c r="H2483">
        <v>0.86474674414487041</v>
      </c>
      <c r="I2483" t="s">
        <v>373</v>
      </c>
    </row>
    <row r="2484" spans="1:9" x14ac:dyDescent="0.25">
      <c r="A2484" t="s">
        <v>362</v>
      </c>
      <c r="B2484" t="s">
        <v>2325</v>
      </c>
      <c r="C2484" t="s">
        <v>2326</v>
      </c>
      <c r="E2484">
        <v>0.35104878464311201</v>
      </c>
      <c r="F2484">
        <v>1.275487521480563</v>
      </c>
      <c r="G2484">
        <v>0.32822855669151357</v>
      </c>
      <c r="H2484">
        <v>0.46532223356396951</v>
      </c>
      <c r="I2484" t="s">
        <v>373</v>
      </c>
    </row>
    <row r="2485" spans="1:9" x14ac:dyDescent="0.25">
      <c r="A2485" t="s">
        <v>362</v>
      </c>
      <c r="B2485" t="s">
        <v>3390</v>
      </c>
      <c r="C2485" t="s">
        <v>3391</v>
      </c>
      <c r="E2485">
        <v>0.74066451193084459</v>
      </c>
      <c r="F2485">
        <v>1.6709453066796081</v>
      </c>
      <c r="G2485">
        <v>4.0562015024853343E-3</v>
      </c>
      <c r="H2485">
        <v>1.7940204002181829E-2</v>
      </c>
      <c r="I2485" t="s">
        <v>373</v>
      </c>
    </row>
    <row r="2486" spans="1:9" x14ac:dyDescent="0.25">
      <c r="A2486" t="s">
        <v>362</v>
      </c>
      <c r="B2486" t="s">
        <v>4621</v>
      </c>
      <c r="C2486" t="s">
        <v>4622</v>
      </c>
      <c r="E2486">
        <v>1.730475678890113</v>
      </c>
      <c r="F2486">
        <v>3.3183721215656292</v>
      </c>
      <c r="G2486">
        <v>3.3621107800909489E-2</v>
      </c>
      <c r="H2486">
        <v>8.8134705566875013E-2</v>
      </c>
      <c r="I2486" t="s">
        <v>373</v>
      </c>
    </row>
    <row r="2487" spans="1:9" x14ac:dyDescent="0.25">
      <c r="A2487" t="s">
        <v>362</v>
      </c>
      <c r="B2487" t="s">
        <v>3517</v>
      </c>
      <c r="C2487" t="s">
        <v>4623</v>
      </c>
      <c r="E2487">
        <v>1.1065459327809519</v>
      </c>
      <c r="F2487">
        <v>2.1532949275563329</v>
      </c>
      <c r="G2487">
        <v>7.2706110389454959E-2</v>
      </c>
      <c r="H2487">
        <v>0.15271325278454559</v>
      </c>
      <c r="I2487" t="s">
        <v>373</v>
      </c>
    </row>
    <row r="2488" spans="1:9" x14ac:dyDescent="0.25">
      <c r="A2488" t="s">
        <v>362</v>
      </c>
      <c r="B2488" t="s">
        <v>884</v>
      </c>
      <c r="C2488" t="s">
        <v>885</v>
      </c>
      <c r="E2488">
        <v>-2.2554820138694782</v>
      </c>
      <c r="F2488">
        <v>0.2094268011098589</v>
      </c>
      <c r="G2488">
        <v>6.0142436595538712E-4</v>
      </c>
      <c r="H2488">
        <v>4.79230209062864E-3</v>
      </c>
      <c r="I2488" t="s">
        <v>373</v>
      </c>
    </row>
    <row r="2489" spans="1:9" x14ac:dyDescent="0.25">
      <c r="A2489" t="s">
        <v>362</v>
      </c>
      <c r="B2489" t="s">
        <v>4624</v>
      </c>
      <c r="C2489" t="s">
        <v>4625</v>
      </c>
      <c r="E2489">
        <v>-0.39878428743370758</v>
      </c>
      <c r="F2489">
        <v>0.75849717512922377</v>
      </c>
      <c r="G2489">
        <v>0.16046718910928839</v>
      </c>
      <c r="H2489">
        <v>0.27523427173897391</v>
      </c>
      <c r="I2489" t="s">
        <v>373</v>
      </c>
    </row>
    <row r="2490" spans="1:9" x14ac:dyDescent="0.25">
      <c r="A2490" t="s">
        <v>362</v>
      </c>
      <c r="B2490" t="s">
        <v>3393</v>
      </c>
      <c r="C2490" t="s">
        <v>3394</v>
      </c>
      <c r="E2490">
        <v>1.5828297120575709</v>
      </c>
      <c r="F2490">
        <v>2.995568267256461</v>
      </c>
      <c r="G2490">
        <v>2.1585835985268478E-3</v>
      </c>
      <c r="H2490">
        <v>1.140641017326819E-2</v>
      </c>
      <c r="I2490" t="s">
        <v>373</v>
      </c>
    </row>
    <row r="2491" spans="1:9" x14ac:dyDescent="0.25">
      <c r="A2491" t="s">
        <v>362</v>
      </c>
      <c r="B2491" t="s">
        <v>4626</v>
      </c>
      <c r="C2491" t="s">
        <v>4627</v>
      </c>
      <c r="E2491">
        <v>-4.1310819822605989E-2</v>
      </c>
      <c r="F2491">
        <v>0.97177160317856526</v>
      </c>
      <c r="G2491">
        <v>0.88464485338550847</v>
      </c>
      <c r="H2491">
        <v>0.92615582147971898</v>
      </c>
      <c r="I2491" t="s">
        <v>373</v>
      </c>
    </row>
    <row r="2492" spans="1:9" x14ac:dyDescent="0.25">
      <c r="A2492" t="s">
        <v>362</v>
      </c>
      <c r="B2492" t="s">
        <v>1075</v>
      </c>
      <c r="C2492" t="s">
        <v>1076</v>
      </c>
      <c r="E2492">
        <v>-0.45937930067653299</v>
      </c>
      <c r="F2492">
        <v>0.72729910160330535</v>
      </c>
      <c r="G2492">
        <v>0.18021904733740171</v>
      </c>
      <c r="H2492">
        <v>0.30206998919324091</v>
      </c>
      <c r="I2492" t="s">
        <v>373</v>
      </c>
    </row>
    <row r="2493" spans="1:9" x14ac:dyDescent="0.25">
      <c r="A2493" t="s">
        <v>362</v>
      </c>
      <c r="B2493" t="s">
        <v>4628</v>
      </c>
      <c r="C2493" t="s">
        <v>4629</v>
      </c>
      <c r="E2493">
        <v>-0.2127524516447955</v>
      </c>
      <c r="F2493">
        <v>0.86288939282644805</v>
      </c>
      <c r="G2493">
        <v>0.3604629681090864</v>
      </c>
      <c r="H2493">
        <v>0.49038593493431271</v>
      </c>
      <c r="I2493" t="s">
        <v>373</v>
      </c>
    </row>
    <row r="2494" spans="1:9" x14ac:dyDescent="0.25">
      <c r="A2494" t="s">
        <v>362</v>
      </c>
      <c r="B2494" t="s">
        <v>4630</v>
      </c>
      <c r="C2494" t="s">
        <v>4631</v>
      </c>
      <c r="E2494">
        <v>2.4931489165233751</v>
      </c>
      <c r="F2494">
        <v>5.6300546115613468</v>
      </c>
      <c r="G2494">
        <v>7.6212614841486236E-6</v>
      </c>
      <c r="H2494">
        <v>4.5010273706383642E-4</v>
      </c>
      <c r="I2494" t="s">
        <v>373</v>
      </c>
    </row>
    <row r="2495" spans="1:9" x14ac:dyDescent="0.25">
      <c r="A2495" t="s">
        <v>362</v>
      </c>
      <c r="B2495" t="s">
        <v>4632</v>
      </c>
      <c r="C2495" t="s">
        <v>4633</v>
      </c>
      <c r="E2495">
        <v>1.392236458996325</v>
      </c>
      <c r="F2495">
        <v>2.6248526896125579</v>
      </c>
      <c r="G2495">
        <v>5.6122314740967407E-3</v>
      </c>
      <c r="H2495">
        <v>2.262923855418927E-2</v>
      </c>
      <c r="I2495" t="s">
        <v>373</v>
      </c>
    </row>
    <row r="2496" spans="1:9" x14ac:dyDescent="0.25">
      <c r="A2496" t="s">
        <v>362</v>
      </c>
      <c r="B2496" t="s">
        <v>4634</v>
      </c>
      <c r="C2496" t="s">
        <v>4635</v>
      </c>
      <c r="E2496">
        <v>0.25317900625954032</v>
      </c>
      <c r="F2496">
        <v>1.1918304449616031</v>
      </c>
      <c r="G2496">
        <v>0.54734549688880141</v>
      </c>
      <c r="H2496">
        <v>0.66529646353069805</v>
      </c>
      <c r="I2496" t="s">
        <v>373</v>
      </c>
    </row>
    <row r="2497" spans="1:9" x14ac:dyDescent="0.25">
      <c r="A2497" t="s">
        <v>362</v>
      </c>
      <c r="B2497" t="s">
        <v>4636</v>
      </c>
      <c r="C2497" t="s">
        <v>4637</v>
      </c>
      <c r="E2497">
        <v>2.0178946095676902</v>
      </c>
      <c r="F2497">
        <v>4.049923367315575</v>
      </c>
      <c r="G2497">
        <v>8.6094912005548949E-4</v>
      </c>
      <c r="H2497">
        <v>6.2140450984881843E-3</v>
      </c>
      <c r="I2497" t="s">
        <v>373</v>
      </c>
    </row>
    <row r="2498" spans="1:9" x14ac:dyDescent="0.25">
      <c r="A2498" t="s">
        <v>362</v>
      </c>
      <c r="B2498" t="s">
        <v>4638</v>
      </c>
      <c r="C2498" t="s">
        <v>4639</v>
      </c>
      <c r="E2498">
        <v>0.67218178358541358</v>
      </c>
      <c r="F2498">
        <v>1.5934809629528199</v>
      </c>
      <c r="G2498">
        <v>4.6860093950657822E-2</v>
      </c>
      <c r="H2498">
        <v>0.11228528478868841</v>
      </c>
      <c r="I2498" t="s">
        <v>373</v>
      </c>
    </row>
    <row r="2499" spans="1:9" x14ac:dyDescent="0.25">
      <c r="A2499" t="s">
        <v>362</v>
      </c>
      <c r="B2499" t="s">
        <v>4640</v>
      </c>
      <c r="C2499" t="s">
        <v>4641</v>
      </c>
      <c r="E2499">
        <v>4.8396169192806232E-2</v>
      </c>
      <c r="F2499">
        <v>1.034114668830225</v>
      </c>
      <c r="G2499">
        <v>0.90830714926199052</v>
      </c>
      <c r="H2499">
        <v>0.94697858552340453</v>
      </c>
      <c r="I2499" t="s">
        <v>373</v>
      </c>
    </row>
    <row r="2500" spans="1:9" x14ac:dyDescent="0.25">
      <c r="A2500" t="s">
        <v>362</v>
      </c>
      <c r="B2500" t="s">
        <v>4642</v>
      </c>
      <c r="C2500" t="s">
        <v>4643</v>
      </c>
      <c r="E2500">
        <v>0.54693337423823563</v>
      </c>
      <c r="F2500">
        <v>1.460976906942709</v>
      </c>
      <c r="G2500">
        <v>0.1403478768261609</v>
      </c>
      <c r="H2500">
        <v>0.25252557049008162</v>
      </c>
      <c r="I2500" t="s">
        <v>373</v>
      </c>
    </row>
    <row r="2501" spans="1:9" x14ac:dyDescent="0.25">
      <c r="A2501" t="s">
        <v>362</v>
      </c>
      <c r="B2501" t="s">
        <v>4644</v>
      </c>
      <c r="C2501" t="s">
        <v>4645</v>
      </c>
      <c r="E2501">
        <v>1.09421302579615</v>
      </c>
      <c r="F2501">
        <v>2.134965898092382</v>
      </c>
      <c r="G2501">
        <v>7.958401246453004E-4</v>
      </c>
      <c r="H2501">
        <v>5.9628618294319518E-3</v>
      </c>
      <c r="I2501" t="s">
        <v>373</v>
      </c>
    </row>
    <row r="2502" spans="1:9" x14ac:dyDescent="0.25">
      <c r="A2502" t="s">
        <v>362</v>
      </c>
      <c r="B2502" t="s">
        <v>4646</v>
      </c>
      <c r="C2502" t="s">
        <v>4647</v>
      </c>
      <c r="E2502">
        <v>2.8955990732176748</v>
      </c>
      <c r="F2502">
        <v>7.4415289639054274</v>
      </c>
      <c r="G2502">
        <v>5.5745278296781588E-3</v>
      </c>
      <c r="H2502">
        <v>2.2567846536277709E-2</v>
      </c>
      <c r="I2502" t="s">
        <v>373</v>
      </c>
    </row>
    <row r="2503" spans="1:9" x14ac:dyDescent="0.25">
      <c r="A2503" t="s">
        <v>362</v>
      </c>
      <c r="B2503" t="s">
        <v>4648</v>
      </c>
      <c r="C2503" t="s">
        <v>4649</v>
      </c>
      <c r="E2503">
        <v>0.25568394366031288</v>
      </c>
      <c r="F2503">
        <v>1.193901606146857</v>
      </c>
      <c r="G2503">
        <v>0.35878944391087031</v>
      </c>
      <c r="H2503">
        <v>0.48890712859676377</v>
      </c>
      <c r="I2503" t="s">
        <v>373</v>
      </c>
    </row>
    <row r="2504" spans="1:9" x14ac:dyDescent="0.25">
      <c r="A2504" t="s">
        <v>362</v>
      </c>
      <c r="B2504" t="s">
        <v>4650</v>
      </c>
      <c r="C2504" t="s">
        <v>4651</v>
      </c>
      <c r="E2504">
        <v>0.49560938705669921</v>
      </c>
      <c r="F2504">
        <v>1.409916170811377</v>
      </c>
      <c r="G2504">
        <v>0.20801803900976751</v>
      </c>
      <c r="H2504">
        <v>0.33643294275867791</v>
      </c>
      <c r="I2504" t="s">
        <v>373</v>
      </c>
    </row>
    <row r="2505" spans="1:9" x14ac:dyDescent="0.25">
      <c r="A2505" t="s">
        <v>362</v>
      </c>
      <c r="B2505" t="s">
        <v>4652</v>
      </c>
      <c r="C2505" t="s">
        <v>4653</v>
      </c>
      <c r="E2505">
        <v>-5.2888783221437682E-2</v>
      </c>
      <c r="F2505">
        <v>0.96400411956486542</v>
      </c>
      <c r="G2505">
        <v>0.89729528912831036</v>
      </c>
      <c r="H2505">
        <v>0.93647034333141743</v>
      </c>
      <c r="I2505" t="s">
        <v>373</v>
      </c>
    </row>
    <row r="2506" spans="1:9" x14ac:dyDescent="0.25">
      <c r="A2506" t="s">
        <v>362</v>
      </c>
      <c r="B2506" t="s">
        <v>4654</v>
      </c>
      <c r="C2506" t="s">
        <v>4655</v>
      </c>
      <c r="E2506">
        <v>0.63253654402928539</v>
      </c>
      <c r="F2506">
        <v>1.550288313115022</v>
      </c>
      <c r="G2506">
        <v>0.2190378218813335</v>
      </c>
      <c r="H2506">
        <v>0.34962475861503778</v>
      </c>
      <c r="I2506" t="s">
        <v>373</v>
      </c>
    </row>
    <row r="2507" spans="1:9" x14ac:dyDescent="0.25">
      <c r="A2507" t="s">
        <v>362</v>
      </c>
      <c r="B2507" t="s">
        <v>4656</v>
      </c>
      <c r="C2507" t="s">
        <v>4657</v>
      </c>
      <c r="E2507">
        <v>1.0489605740064549</v>
      </c>
      <c r="F2507">
        <v>2.0690386195441599</v>
      </c>
      <c r="G2507">
        <v>8.2711006844229159E-3</v>
      </c>
      <c r="H2507">
        <v>2.997900753487584E-2</v>
      </c>
      <c r="I2507" t="s">
        <v>373</v>
      </c>
    </row>
    <row r="2508" spans="1:9" x14ac:dyDescent="0.25">
      <c r="A2508" t="s">
        <v>362</v>
      </c>
      <c r="B2508" t="s">
        <v>2496</v>
      </c>
      <c r="C2508" t="s">
        <v>2497</v>
      </c>
      <c r="E2508">
        <v>-0.49994720261303499</v>
      </c>
      <c r="F2508">
        <v>0.70713265919432822</v>
      </c>
      <c r="G2508">
        <v>0.23926430987334121</v>
      </c>
      <c r="H2508">
        <v>0.37301454520626492</v>
      </c>
      <c r="I2508" t="s">
        <v>373</v>
      </c>
    </row>
    <row r="2509" spans="1:9" x14ac:dyDescent="0.25">
      <c r="A2509" t="s">
        <v>362</v>
      </c>
      <c r="B2509" t="s">
        <v>4658</v>
      </c>
      <c r="C2509" t="s">
        <v>3074</v>
      </c>
      <c r="E2509">
        <v>1.0612235774397669</v>
      </c>
      <c r="F2509">
        <v>2.086700542310262</v>
      </c>
      <c r="G2509">
        <v>3.4220150336576258E-2</v>
      </c>
      <c r="H2509">
        <v>8.9007852170783844E-2</v>
      </c>
      <c r="I2509" t="s">
        <v>373</v>
      </c>
    </row>
    <row r="2510" spans="1:9" x14ac:dyDescent="0.25">
      <c r="A2510" t="s">
        <v>362</v>
      </c>
      <c r="B2510" t="s">
        <v>4659</v>
      </c>
      <c r="C2510" t="s">
        <v>4660</v>
      </c>
      <c r="E2510">
        <v>0.99183047433006089</v>
      </c>
      <c r="F2510">
        <v>1.988706638176327</v>
      </c>
      <c r="G2510">
        <v>2.6710272802773841E-3</v>
      </c>
      <c r="H2510">
        <v>1.3341847708450221E-2</v>
      </c>
      <c r="I2510" t="s">
        <v>373</v>
      </c>
    </row>
    <row r="2511" spans="1:9" x14ac:dyDescent="0.25">
      <c r="A2511" t="s">
        <v>362</v>
      </c>
      <c r="B2511" t="s">
        <v>4661</v>
      </c>
      <c r="C2511" t="s">
        <v>4662</v>
      </c>
      <c r="E2511">
        <v>0.83881824366586444</v>
      </c>
      <c r="F2511">
        <v>1.788584456542041</v>
      </c>
      <c r="G2511">
        <v>2.5144989965555621E-2</v>
      </c>
      <c r="H2511">
        <v>7.0914522262409685E-2</v>
      </c>
      <c r="I2511" t="s">
        <v>373</v>
      </c>
    </row>
    <row r="2512" spans="1:9" x14ac:dyDescent="0.25">
      <c r="A2512" t="s">
        <v>362</v>
      </c>
      <c r="B2512" t="s">
        <v>4663</v>
      </c>
      <c r="C2512" t="s">
        <v>4664</v>
      </c>
      <c r="E2512">
        <v>0.19790807625812681</v>
      </c>
      <c r="F2512">
        <v>1.147033936700574</v>
      </c>
      <c r="G2512">
        <v>0.67901597313195983</v>
      </c>
      <c r="H2512">
        <v>0.76982491516304152</v>
      </c>
      <c r="I2512" t="s">
        <v>373</v>
      </c>
    </row>
    <row r="2513" spans="1:9" x14ac:dyDescent="0.25">
      <c r="A2513" t="s">
        <v>362</v>
      </c>
      <c r="B2513" t="s">
        <v>4665</v>
      </c>
      <c r="C2513" t="s">
        <v>4666</v>
      </c>
      <c r="E2513">
        <v>-5.7290021160298479E-2</v>
      </c>
      <c r="F2513">
        <v>0.96106770807402286</v>
      </c>
      <c r="G2513">
        <v>0.81485708979582716</v>
      </c>
      <c r="H2513">
        <v>0.87499092850803251</v>
      </c>
      <c r="I2513" t="s">
        <v>373</v>
      </c>
    </row>
    <row r="2514" spans="1:9" x14ac:dyDescent="0.25">
      <c r="A2514" t="s">
        <v>362</v>
      </c>
      <c r="B2514" t="s">
        <v>4667</v>
      </c>
      <c r="C2514" t="s">
        <v>4668</v>
      </c>
      <c r="E2514">
        <v>2.8366136783805018</v>
      </c>
      <c r="F2514">
        <v>7.1434137155000448</v>
      </c>
      <c r="G2514">
        <v>8.4648170526842813E-4</v>
      </c>
      <c r="H2514">
        <v>6.2034133729160718E-3</v>
      </c>
      <c r="I2514" t="s">
        <v>373</v>
      </c>
    </row>
    <row r="2515" spans="1:9" x14ac:dyDescent="0.25">
      <c r="A2515" t="s">
        <v>362</v>
      </c>
      <c r="B2515" t="s">
        <v>4669</v>
      </c>
      <c r="C2515" t="s">
        <v>4670</v>
      </c>
      <c r="E2515">
        <v>-4.1908204246656207E-2</v>
      </c>
      <c r="F2515">
        <v>0.9713692998297262</v>
      </c>
      <c r="G2515">
        <v>0.94365598218265956</v>
      </c>
      <c r="H2515">
        <v>0.96578043436431227</v>
      </c>
      <c r="I2515" t="s">
        <v>373</v>
      </c>
    </row>
    <row r="2516" spans="1:9" x14ac:dyDescent="0.25">
      <c r="A2516" t="s">
        <v>362</v>
      </c>
      <c r="B2516" t="s">
        <v>4671</v>
      </c>
      <c r="C2516" t="s">
        <v>4672</v>
      </c>
      <c r="E2516">
        <v>1.913830620582319</v>
      </c>
      <c r="F2516">
        <v>3.768082678407557</v>
      </c>
      <c r="G2516">
        <v>1.185308103852297E-4</v>
      </c>
      <c r="H2516">
        <v>1.919434413335011E-3</v>
      </c>
      <c r="I2516" t="s">
        <v>373</v>
      </c>
    </row>
    <row r="2517" spans="1:9" x14ac:dyDescent="0.25">
      <c r="A2517" t="s">
        <v>362</v>
      </c>
      <c r="B2517" t="s">
        <v>4673</v>
      </c>
      <c r="C2517" t="s">
        <v>4674</v>
      </c>
      <c r="E2517">
        <v>-0.26353559421347911</v>
      </c>
      <c r="F2517">
        <v>0.8330438858526259</v>
      </c>
      <c r="G2517">
        <v>0.3562706678270573</v>
      </c>
      <c r="H2517">
        <v>0.48666088503178989</v>
      </c>
      <c r="I2517" t="s">
        <v>373</v>
      </c>
    </row>
    <row r="2518" spans="1:9" x14ac:dyDescent="0.25">
      <c r="A2518" t="s">
        <v>362</v>
      </c>
      <c r="B2518" t="s">
        <v>4675</v>
      </c>
      <c r="C2518" t="s">
        <v>4676</v>
      </c>
      <c r="E2518">
        <v>0.13391550216973969</v>
      </c>
      <c r="F2518">
        <v>1.0972676693521519</v>
      </c>
      <c r="G2518">
        <v>0.74411859389384583</v>
      </c>
      <c r="H2518">
        <v>0.82279192540685153</v>
      </c>
      <c r="I2518" t="s">
        <v>373</v>
      </c>
    </row>
    <row r="2519" spans="1:9" x14ac:dyDescent="0.25">
      <c r="A2519" t="s">
        <v>362</v>
      </c>
      <c r="B2519" t="s">
        <v>4677</v>
      </c>
      <c r="C2519" t="s">
        <v>4678</v>
      </c>
      <c r="E2519">
        <v>0.58066264119218569</v>
      </c>
      <c r="F2519">
        <v>1.4955360023690341</v>
      </c>
      <c r="G2519">
        <v>0.10991003115695019</v>
      </c>
      <c r="H2519">
        <v>0.2082069269463736</v>
      </c>
      <c r="I2519" t="s">
        <v>373</v>
      </c>
    </row>
    <row r="2520" spans="1:9" x14ac:dyDescent="0.25">
      <c r="A2520" t="s">
        <v>362</v>
      </c>
      <c r="B2520" t="s">
        <v>4679</v>
      </c>
      <c r="C2520" t="s">
        <v>4680</v>
      </c>
      <c r="E2520">
        <v>0.26429768374549828</v>
      </c>
      <c r="F2520">
        <v>1.201051225206264</v>
      </c>
      <c r="G2520">
        <v>0.55947531413087581</v>
      </c>
      <c r="H2520">
        <v>0.67594851430493297</v>
      </c>
      <c r="I2520" t="s">
        <v>373</v>
      </c>
    </row>
    <row r="2521" spans="1:9" x14ac:dyDescent="0.25">
      <c r="A2521" t="s">
        <v>362</v>
      </c>
      <c r="B2521" t="s">
        <v>4681</v>
      </c>
      <c r="C2521" t="s">
        <v>4682</v>
      </c>
      <c r="E2521">
        <v>1.0517286731475259</v>
      </c>
      <c r="F2521">
        <v>2.073012295108537</v>
      </c>
      <c r="G2521">
        <v>8.7148295900545407E-4</v>
      </c>
      <c r="H2521">
        <v>6.2140450984881843E-3</v>
      </c>
      <c r="I2521" t="s">
        <v>373</v>
      </c>
    </row>
    <row r="2522" spans="1:9" x14ac:dyDescent="0.25">
      <c r="A2522" t="s">
        <v>362</v>
      </c>
      <c r="B2522" t="s">
        <v>4683</v>
      </c>
      <c r="C2522" t="s">
        <v>4684</v>
      </c>
      <c r="E2522">
        <v>1.963402378327443</v>
      </c>
      <c r="F2522">
        <v>3.899806056678822</v>
      </c>
      <c r="G2522">
        <v>6.4788380592210584E-3</v>
      </c>
      <c r="H2522">
        <v>2.501828235176131E-2</v>
      </c>
      <c r="I2522" t="s">
        <v>373</v>
      </c>
    </row>
    <row r="2523" spans="1:9" x14ac:dyDescent="0.25">
      <c r="A2523" t="s">
        <v>362</v>
      </c>
      <c r="B2523" t="s">
        <v>4685</v>
      </c>
      <c r="C2523" t="s">
        <v>4686</v>
      </c>
      <c r="E2523">
        <v>-0.39642136240973219</v>
      </c>
      <c r="F2523">
        <v>0.7597405012980688</v>
      </c>
      <c r="G2523">
        <v>0.20809248750312639</v>
      </c>
      <c r="H2523">
        <v>0.33643294275867791</v>
      </c>
      <c r="I2523" t="s">
        <v>373</v>
      </c>
    </row>
    <row r="2524" spans="1:9" x14ac:dyDescent="0.25">
      <c r="A2524" t="s">
        <v>362</v>
      </c>
      <c r="B2524" t="s">
        <v>3647</v>
      </c>
      <c r="C2524" t="s">
        <v>3648</v>
      </c>
      <c r="E2524">
        <v>0.47117405003022389</v>
      </c>
      <c r="F2524">
        <v>1.3862371143795931</v>
      </c>
      <c r="G2524">
        <v>0.28209820633291183</v>
      </c>
      <c r="H2524">
        <v>0.42462758494489278</v>
      </c>
      <c r="I2524" t="s">
        <v>373</v>
      </c>
    </row>
    <row r="2525" spans="1:9" x14ac:dyDescent="0.25">
      <c r="A2525" t="s">
        <v>362</v>
      </c>
      <c r="B2525" t="s">
        <v>4687</v>
      </c>
      <c r="C2525" t="s">
        <v>4688</v>
      </c>
      <c r="E2525">
        <v>0.54906538758052725</v>
      </c>
      <c r="F2525">
        <v>1.4631375333016139</v>
      </c>
      <c r="G2525">
        <v>0.1625601482856279</v>
      </c>
      <c r="H2525">
        <v>0.27709743442915191</v>
      </c>
      <c r="I2525" t="s">
        <v>373</v>
      </c>
    </row>
    <row r="2526" spans="1:9" x14ac:dyDescent="0.25">
      <c r="A2526" t="s">
        <v>362</v>
      </c>
      <c r="B2526" t="s">
        <v>4689</v>
      </c>
      <c r="C2526" t="s">
        <v>4690</v>
      </c>
      <c r="E2526">
        <v>0.19762802882289371</v>
      </c>
      <c r="F2526">
        <v>1.146811302860457</v>
      </c>
      <c r="G2526">
        <v>0.77808854971818486</v>
      </c>
      <c r="H2526">
        <v>0.84727090442051156</v>
      </c>
      <c r="I2526" t="s">
        <v>373</v>
      </c>
    </row>
    <row r="2527" spans="1:9" x14ac:dyDescent="0.25">
      <c r="A2527" t="s">
        <v>362</v>
      </c>
      <c r="B2527" t="s">
        <v>4691</v>
      </c>
      <c r="C2527" t="s">
        <v>4692</v>
      </c>
      <c r="E2527">
        <v>-0.89908562703000205</v>
      </c>
      <c r="F2527">
        <v>0.5362264812782771</v>
      </c>
      <c r="G2527">
        <v>0.52491532342787917</v>
      </c>
      <c r="H2527">
        <v>0.6458516969627337</v>
      </c>
      <c r="I2527" t="s">
        <v>373</v>
      </c>
    </row>
    <row r="2528" spans="1:9" x14ac:dyDescent="0.25">
      <c r="A2528" t="s">
        <v>362</v>
      </c>
      <c r="B2528" t="s">
        <v>4693</v>
      </c>
      <c r="C2528" t="s">
        <v>4694</v>
      </c>
      <c r="E2528">
        <v>1.9732214955738989</v>
      </c>
      <c r="F2528">
        <v>3.9264390315268112</v>
      </c>
      <c r="G2528">
        <v>1.820528662120871E-4</v>
      </c>
      <c r="H2528">
        <v>2.5386260788463262E-3</v>
      </c>
      <c r="I2528" t="s">
        <v>373</v>
      </c>
    </row>
    <row r="2529" spans="1:9" x14ac:dyDescent="0.25">
      <c r="A2529" t="s">
        <v>362</v>
      </c>
      <c r="B2529" t="s">
        <v>4695</v>
      </c>
      <c r="C2529" t="s">
        <v>4696</v>
      </c>
      <c r="E2529">
        <v>2.1927071002859591</v>
      </c>
      <c r="F2529">
        <v>4.5716251041676896</v>
      </c>
      <c r="G2529">
        <v>1.4352782472561539E-4</v>
      </c>
      <c r="H2529">
        <v>2.1833626670381499E-3</v>
      </c>
      <c r="I2529" t="s">
        <v>373</v>
      </c>
    </row>
    <row r="2530" spans="1:9" x14ac:dyDescent="0.25">
      <c r="A2530" t="s">
        <v>362</v>
      </c>
      <c r="B2530" t="s">
        <v>4697</v>
      </c>
      <c r="C2530" t="s">
        <v>4698</v>
      </c>
      <c r="E2530">
        <v>-0.14251006274405051</v>
      </c>
      <c r="F2530">
        <v>0.90594158730361551</v>
      </c>
      <c r="G2530">
        <v>0.75684366088394595</v>
      </c>
      <c r="H2530">
        <v>0.83410651539789427</v>
      </c>
      <c r="I2530" t="s">
        <v>373</v>
      </c>
    </row>
    <row r="2531" spans="1:9" x14ac:dyDescent="0.25">
      <c r="A2531" t="s">
        <v>362</v>
      </c>
      <c r="B2531" t="s">
        <v>4699</v>
      </c>
      <c r="C2531" t="s">
        <v>4700</v>
      </c>
      <c r="E2531">
        <v>9.7593587243564303E-2</v>
      </c>
      <c r="F2531">
        <v>1.069987236436454</v>
      </c>
      <c r="G2531">
        <v>0.74358743800118099</v>
      </c>
      <c r="H2531">
        <v>0.82279192540685153</v>
      </c>
      <c r="I2531" t="s">
        <v>373</v>
      </c>
    </row>
    <row r="2532" spans="1:9" x14ac:dyDescent="0.25">
      <c r="A2532" t="s">
        <v>362</v>
      </c>
      <c r="B2532" t="s">
        <v>4701</v>
      </c>
      <c r="C2532" t="s">
        <v>4702</v>
      </c>
      <c r="E2532">
        <v>-0.70087205664739871</v>
      </c>
      <c r="F2532">
        <v>0.61520022811147024</v>
      </c>
      <c r="G2532">
        <v>4.4150502586966137E-2</v>
      </c>
      <c r="H2532">
        <v>0.1073295510830848</v>
      </c>
      <c r="I2532" t="s">
        <v>373</v>
      </c>
    </row>
    <row r="2533" spans="1:9" x14ac:dyDescent="0.25">
      <c r="A2533" t="s">
        <v>362</v>
      </c>
      <c r="B2533" t="s">
        <v>4703</v>
      </c>
      <c r="C2533" t="s">
        <v>4704</v>
      </c>
      <c r="E2533">
        <v>-0.29087788240280088</v>
      </c>
      <c r="F2533">
        <v>0.81740451514796286</v>
      </c>
      <c r="G2533">
        <v>0.28255898509394478</v>
      </c>
      <c r="H2533">
        <v>0.42468446262622839</v>
      </c>
      <c r="I2533" t="s">
        <v>373</v>
      </c>
    </row>
    <row r="2534" spans="1:9" x14ac:dyDescent="0.25">
      <c r="A2534" t="s">
        <v>362</v>
      </c>
      <c r="B2534" t="s">
        <v>4705</v>
      </c>
      <c r="C2534" t="s">
        <v>4706</v>
      </c>
      <c r="E2534">
        <v>1.525925902070141</v>
      </c>
      <c r="F2534">
        <v>2.8797147288618512</v>
      </c>
      <c r="G2534">
        <v>1.7001179391958529E-3</v>
      </c>
      <c r="H2534">
        <v>1.011234870360417E-2</v>
      </c>
      <c r="I2534" t="s">
        <v>373</v>
      </c>
    </row>
    <row r="2535" spans="1:9" x14ac:dyDescent="0.25">
      <c r="A2535" t="s">
        <v>362</v>
      </c>
      <c r="B2535" t="s">
        <v>4707</v>
      </c>
      <c r="C2535" t="s">
        <v>4708</v>
      </c>
      <c r="E2535">
        <v>1.336978587902198</v>
      </c>
      <c r="F2535">
        <v>2.5262170299690929</v>
      </c>
      <c r="G2535">
        <v>3.5419055949371663E-2</v>
      </c>
      <c r="H2535">
        <v>9.0366874215330073E-2</v>
      </c>
      <c r="I2535" t="s">
        <v>373</v>
      </c>
    </row>
    <row r="2536" spans="1:9" x14ac:dyDescent="0.25">
      <c r="A2536" t="s">
        <v>362</v>
      </c>
      <c r="B2536" t="s">
        <v>4709</v>
      </c>
      <c r="C2536" t="s">
        <v>4710</v>
      </c>
      <c r="E2536">
        <v>1.7638671929572021</v>
      </c>
      <c r="F2536">
        <v>3.396072346544333</v>
      </c>
      <c r="G2536">
        <v>1.6723316559055169E-4</v>
      </c>
      <c r="H2536">
        <v>2.417552019674959E-3</v>
      </c>
      <c r="I2536" t="s">
        <v>373</v>
      </c>
    </row>
    <row r="2537" spans="1:9" x14ac:dyDescent="0.25">
      <c r="A2537" t="s">
        <v>362</v>
      </c>
      <c r="B2537" t="s">
        <v>4711</v>
      </c>
      <c r="C2537" t="s">
        <v>4712</v>
      </c>
      <c r="E2537">
        <v>0.82502238318057286</v>
      </c>
      <c r="F2537">
        <v>1.7715625234979611</v>
      </c>
      <c r="G2537">
        <v>0.182124944913227</v>
      </c>
      <c r="H2537">
        <v>0.30475574115479992</v>
      </c>
      <c r="I2537" t="s">
        <v>373</v>
      </c>
    </row>
    <row r="2538" spans="1:9" x14ac:dyDescent="0.25">
      <c r="A2538" t="s">
        <v>362</v>
      </c>
      <c r="B2538" t="s">
        <v>1691</v>
      </c>
      <c r="C2538" t="s">
        <v>1692</v>
      </c>
      <c r="E2538">
        <v>-0.40281858206773802</v>
      </c>
      <c r="F2538">
        <v>0.75637910682654652</v>
      </c>
      <c r="G2538">
        <v>0.59791915566209164</v>
      </c>
      <c r="H2538">
        <v>0.70459017873795771</v>
      </c>
      <c r="I2538" t="s">
        <v>373</v>
      </c>
    </row>
    <row r="2539" spans="1:9" x14ac:dyDescent="0.25">
      <c r="A2539" t="s">
        <v>362</v>
      </c>
      <c r="B2539" t="s">
        <v>4713</v>
      </c>
      <c r="C2539" t="s">
        <v>4714</v>
      </c>
      <c r="E2539">
        <v>2.0745317265228289</v>
      </c>
      <c r="F2539">
        <v>4.2120767557635999</v>
      </c>
      <c r="G2539">
        <v>9.1110126605376939E-3</v>
      </c>
      <c r="H2539">
        <v>3.2436949934256012E-2</v>
      </c>
      <c r="I2539" t="s">
        <v>373</v>
      </c>
    </row>
    <row r="2540" spans="1:9" x14ac:dyDescent="0.25">
      <c r="A2540" t="s">
        <v>362</v>
      </c>
      <c r="B2540" t="s">
        <v>4715</v>
      </c>
      <c r="C2540" t="s">
        <v>4716</v>
      </c>
      <c r="E2540">
        <v>-0.9184624655577317</v>
      </c>
      <c r="F2540">
        <v>0.52907257249526396</v>
      </c>
      <c r="G2540">
        <v>3.7265472707577671E-3</v>
      </c>
      <c r="H2540">
        <v>1.6859388530605129E-2</v>
      </c>
      <c r="I2540" t="s">
        <v>373</v>
      </c>
    </row>
    <row r="2541" spans="1:9" x14ac:dyDescent="0.25">
      <c r="A2541" t="s">
        <v>362</v>
      </c>
      <c r="B2541" t="s">
        <v>4717</v>
      </c>
      <c r="C2541" t="s">
        <v>4718</v>
      </c>
      <c r="E2541">
        <v>0.4328756174643853</v>
      </c>
      <c r="F2541">
        <v>1.349921596069952</v>
      </c>
      <c r="G2541">
        <v>0.23460064129412589</v>
      </c>
      <c r="H2541">
        <v>0.3684296509830125</v>
      </c>
      <c r="I2541" t="s">
        <v>373</v>
      </c>
    </row>
    <row r="2542" spans="1:9" x14ac:dyDescent="0.25">
      <c r="A2542" t="s">
        <v>362</v>
      </c>
      <c r="B2542" t="s">
        <v>4719</v>
      </c>
      <c r="C2542" t="s">
        <v>4720</v>
      </c>
      <c r="E2542">
        <v>2.6108224941801721E-4</v>
      </c>
      <c r="F2542">
        <v>1.000180984800852</v>
      </c>
      <c r="G2542">
        <v>0.99928522581232571</v>
      </c>
      <c r="H2542">
        <v>0.99930353934639748</v>
      </c>
      <c r="I2542" t="s">
        <v>373</v>
      </c>
    </row>
    <row r="2543" spans="1:9" x14ac:dyDescent="0.25">
      <c r="A2543" t="s">
        <v>362</v>
      </c>
      <c r="B2543" t="s">
        <v>4721</v>
      </c>
      <c r="C2543" t="s">
        <v>4722</v>
      </c>
      <c r="E2543">
        <v>-0.2435113530068557</v>
      </c>
      <c r="F2543">
        <v>0.84468693806366002</v>
      </c>
      <c r="G2543">
        <v>0.5674887935070827</v>
      </c>
      <c r="H2543">
        <v>0.679903041385574</v>
      </c>
      <c r="I2543" t="s">
        <v>373</v>
      </c>
    </row>
    <row r="2544" spans="1:9" x14ac:dyDescent="0.25">
      <c r="A2544" t="s">
        <v>362</v>
      </c>
      <c r="B2544" t="s">
        <v>4723</v>
      </c>
      <c r="C2544" t="s">
        <v>4724</v>
      </c>
      <c r="E2544">
        <v>-0.31465585293065801</v>
      </c>
      <c r="F2544">
        <v>0.80404276790552642</v>
      </c>
      <c r="G2544">
        <v>0.45868388276021022</v>
      </c>
      <c r="H2544">
        <v>0.58664792139012867</v>
      </c>
      <c r="I2544" t="s">
        <v>373</v>
      </c>
    </row>
    <row r="2545" spans="1:9" x14ac:dyDescent="0.25">
      <c r="A2545" t="s">
        <v>362</v>
      </c>
      <c r="B2545" t="s">
        <v>4725</v>
      </c>
      <c r="C2545" t="s">
        <v>4726</v>
      </c>
      <c r="E2545">
        <v>-0.24682753272915689</v>
      </c>
      <c r="F2545">
        <v>0.84274756991043687</v>
      </c>
      <c r="G2545">
        <v>0.61290328045541909</v>
      </c>
      <c r="H2545">
        <v>0.71552894602004735</v>
      </c>
      <c r="I2545" t="s">
        <v>373</v>
      </c>
    </row>
    <row r="2546" spans="1:9" x14ac:dyDescent="0.25">
      <c r="A2546" t="s">
        <v>362</v>
      </c>
      <c r="B2546" t="s">
        <v>4727</v>
      </c>
      <c r="C2546" t="s">
        <v>4728</v>
      </c>
      <c r="E2546">
        <v>1.0001379534099371</v>
      </c>
      <c r="F2546">
        <v>2.000191253178154</v>
      </c>
      <c r="G2546">
        <v>1.540458532597886E-2</v>
      </c>
      <c r="H2546">
        <v>4.6963053012027238E-2</v>
      </c>
      <c r="I2546" t="s">
        <v>373</v>
      </c>
    </row>
    <row r="2547" spans="1:9" x14ac:dyDescent="0.25">
      <c r="A2547" t="s">
        <v>362</v>
      </c>
      <c r="B2547" t="s">
        <v>4729</v>
      </c>
      <c r="C2547" t="s">
        <v>4730</v>
      </c>
      <c r="E2547">
        <v>1.173009405627232</v>
      </c>
      <c r="F2547">
        <v>2.254815524476653</v>
      </c>
      <c r="G2547">
        <v>2.417110191851981E-3</v>
      </c>
      <c r="H2547">
        <v>1.231867326202736E-2</v>
      </c>
      <c r="I2547" t="s">
        <v>373</v>
      </c>
    </row>
    <row r="2548" spans="1:9" x14ac:dyDescent="0.25">
      <c r="A2548" t="s">
        <v>362</v>
      </c>
      <c r="B2548" t="s">
        <v>4731</v>
      </c>
      <c r="C2548" t="s">
        <v>4732</v>
      </c>
      <c r="E2548">
        <v>0.57506125958365661</v>
      </c>
      <c r="F2548">
        <v>1.489740719012608</v>
      </c>
      <c r="G2548">
        <v>1.3084217136989779E-2</v>
      </c>
      <c r="H2548">
        <v>4.2239723490475049E-2</v>
      </c>
      <c r="I2548" t="s">
        <v>373</v>
      </c>
    </row>
    <row r="2549" spans="1:9" x14ac:dyDescent="0.25">
      <c r="A2549" t="s">
        <v>362</v>
      </c>
      <c r="B2549" t="s">
        <v>4733</v>
      </c>
      <c r="C2549" t="s">
        <v>4734</v>
      </c>
      <c r="E2549">
        <v>-1.4042689370016459</v>
      </c>
      <c r="F2549">
        <v>0.37780954693172508</v>
      </c>
      <c r="G2549">
        <v>1.021794010870411E-2</v>
      </c>
      <c r="H2549">
        <v>3.4893917922241252E-2</v>
      </c>
      <c r="I2549" t="s">
        <v>373</v>
      </c>
    </row>
    <row r="2550" spans="1:9" x14ac:dyDescent="0.25">
      <c r="A2550" t="s">
        <v>362</v>
      </c>
      <c r="B2550" t="s">
        <v>4735</v>
      </c>
      <c r="C2550" t="s">
        <v>4736</v>
      </c>
      <c r="E2550">
        <v>1.329399568003296</v>
      </c>
      <c r="F2550">
        <v>2.512980659618409</v>
      </c>
      <c r="G2550">
        <v>6.8211829882777429E-3</v>
      </c>
      <c r="H2550">
        <v>2.581189888967058E-2</v>
      </c>
      <c r="I2550" t="s">
        <v>373</v>
      </c>
    </row>
    <row r="2551" spans="1:9" x14ac:dyDescent="0.25">
      <c r="A2551" t="s">
        <v>362</v>
      </c>
      <c r="B2551" t="s">
        <v>4737</v>
      </c>
      <c r="C2551" t="s">
        <v>4738</v>
      </c>
      <c r="E2551">
        <v>2.0455256148295331</v>
      </c>
      <c r="F2551">
        <v>4.1282364772014679</v>
      </c>
      <c r="G2551">
        <v>0.36544994030279032</v>
      </c>
      <c r="H2551">
        <v>0.49454853680513888</v>
      </c>
      <c r="I2551" t="s">
        <v>373</v>
      </c>
    </row>
    <row r="2552" spans="1:9" x14ac:dyDescent="0.25">
      <c r="A2552" t="s">
        <v>362</v>
      </c>
      <c r="B2552" t="s">
        <v>4739</v>
      </c>
      <c r="C2552" t="s">
        <v>4740</v>
      </c>
      <c r="E2552">
        <v>0.21671395864952811</v>
      </c>
      <c r="F2552">
        <v>1.1620836797904639</v>
      </c>
      <c r="G2552">
        <v>0.52160766695521754</v>
      </c>
      <c r="H2552">
        <v>0.64340031247515306</v>
      </c>
      <c r="I2552" t="s">
        <v>373</v>
      </c>
    </row>
    <row r="2553" spans="1:9" x14ac:dyDescent="0.25">
      <c r="A2553" t="s">
        <v>362</v>
      </c>
      <c r="B2553" t="s">
        <v>4741</v>
      </c>
      <c r="C2553" t="s">
        <v>4742</v>
      </c>
      <c r="E2553">
        <v>1.920587582236164</v>
      </c>
      <c r="F2553">
        <v>3.7857721459103391</v>
      </c>
      <c r="G2553">
        <v>1.094615737897397E-3</v>
      </c>
      <c r="H2553">
        <v>7.2471179756614813E-3</v>
      </c>
      <c r="I2553" t="s">
        <v>373</v>
      </c>
    </row>
    <row r="2554" spans="1:9" x14ac:dyDescent="0.25">
      <c r="A2554" t="s">
        <v>362</v>
      </c>
      <c r="B2554" t="s">
        <v>4743</v>
      </c>
      <c r="C2554" t="s">
        <v>4744</v>
      </c>
      <c r="E2554">
        <v>2.5139503413614008</v>
      </c>
      <c r="F2554">
        <v>5.7118193102786918</v>
      </c>
      <c r="G2554">
        <v>4.9780295678023348E-3</v>
      </c>
      <c r="H2554">
        <v>2.0911889899889301E-2</v>
      </c>
      <c r="I2554" t="s">
        <v>373</v>
      </c>
    </row>
    <row r="2555" spans="1:9" x14ac:dyDescent="0.25">
      <c r="A2555" t="s">
        <v>362</v>
      </c>
      <c r="B2555" t="s">
        <v>4745</v>
      </c>
      <c r="C2555" t="s">
        <v>4746</v>
      </c>
      <c r="E2555">
        <v>0.43493282725221599</v>
      </c>
      <c r="F2555">
        <v>1.351847888712971</v>
      </c>
      <c r="G2555">
        <v>0.42860184447548549</v>
      </c>
      <c r="H2555">
        <v>0.55740447131267812</v>
      </c>
      <c r="I2555" t="s">
        <v>373</v>
      </c>
    </row>
    <row r="2556" spans="1:9" x14ac:dyDescent="0.25">
      <c r="A2556" t="s">
        <v>362</v>
      </c>
      <c r="B2556" t="s">
        <v>4747</v>
      </c>
      <c r="C2556" t="s">
        <v>4748</v>
      </c>
      <c r="E2556">
        <v>1.537108239108077</v>
      </c>
      <c r="F2556">
        <v>2.9021221410502491</v>
      </c>
      <c r="G2556">
        <v>2.053671967632246E-3</v>
      </c>
      <c r="H2556">
        <v>1.1267140194004229E-2</v>
      </c>
      <c r="I2556" t="s">
        <v>373</v>
      </c>
    </row>
    <row r="2557" spans="1:9" x14ac:dyDescent="0.25">
      <c r="A2557" t="s">
        <v>362</v>
      </c>
      <c r="B2557" t="s">
        <v>4749</v>
      </c>
      <c r="C2557" t="s">
        <v>4750</v>
      </c>
      <c r="E2557">
        <v>-0.42481576110178387</v>
      </c>
      <c r="F2557">
        <v>0.74493385702174331</v>
      </c>
      <c r="G2557">
        <v>0.39685129458339158</v>
      </c>
      <c r="H2557">
        <v>0.52501249597400967</v>
      </c>
      <c r="I2557" t="s">
        <v>373</v>
      </c>
    </row>
    <row r="2558" spans="1:9" x14ac:dyDescent="0.25">
      <c r="A2558" t="s">
        <v>362</v>
      </c>
      <c r="B2558" t="s">
        <v>4751</v>
      </c>
      <c r="C2558" t="s">
        <v>4752</v>
      </c>
      <c r="E2558">
        <v>-0.1551747177182537</v>
      </c>
      <c r="F2558">
        <v>0.89802361106460815</v>
      </c>
      <c r="G2558">
        <v>0.52767545373223146</v>
      </c>
      <c r="H2558">
        <v>0.64845306676519021</v>
      </c>
      <c r="I2558" t="s">
        <v>373</v>
      </c>
    </row>
    <row r="2559" spans="1:9" x14ac:dyDescent="0.25">
      <c r="A2559" t="s">
        <v>362</v>
      </c>
      <c r="B2559" t="s">
        <v>4753</v>
      </c>
      <c r="C2559" t="s">
        <v>4754</v>
      </c>
      <c r="E2559">
        <v>0.32920143217486447</v>
      </c>
      <c r="F2559">
        <v>1.2563177786804589</v>
      </c>
      <c r="G2559">
        <v>0.30456437999042452</v>
      </c>
      <c r="H2559">
        <v>0.44252190667204949</v>
      </c>
      <c r="I2559" t="s">
        <v>373</v>
      </c>
    </row>
    <row r="2560" spans="1:9" x14ac:dyDescent="0.25">
      <c r="A2560" t="s">
        <v>362</v>
      </c>
      <c r="B2560" t="s">
        <v>3405</v>
      </c>
      <c r="C2560" t="s">
        <v>3406</v>
      </c>
      <c r="E2560">
        <v>0.27641568110971598</v>
      </c>
      <c r="F2560">
        <v>1.211182009359679</v>
      </c>
      <c r="G2560">
        <v>0.79054317868278545</v>
      </c>
      <c r="H2560">
        <v>0.85528593900594463</v>
      </c>
      <c r="I2560" t="s">
        <v>373</v>
      </c>
    </row>
    <row r="2561" spans="1:9" x14ac:dyDescent="0.25">
      <c r="A2561" t="s">
        <v>362</v>
      </c>
      <c r="B2561" t="s">
        <v>4755</v>
      </c>
      <c r="C2561" t="s">
        <v>4756</v>
      </c>
      <c r="E2561">
        <v>-3.4238693432468013E-2</v>
      </c>
      <c r="F2561">
        <v>0.97654694621619309</v>
      </c>
      <c r="G2561">
        <v>0.9093798740261454</v>
      </c>
      <c r="H2561">
        <v>0.94711347875752083</v>
      </c>
      <c r="I2561" t="s">
        <v>373</v>
      </c>
    </row>
    <row r="2562" spans="1:9" x14ac:dyDescent="0.25">
      <c r="A2562" t="s">
        <v>362</v>
      </c>
      <c r="B2562" t="s">
        <v>4757</v>
      </c>
      <c r="C2562" t="s">
        <v>4758</v>
      </c>
      <c r="E2562">
        <v>-1.7084151980927779E-2</v>
      </c>
      <c r="F2562">
        <v>0.98822800676816158</v>
      </c>
      <c r="G2562">
        <v>0.95609398991150674</v>
      </c>
      <c r="H2562">
        <v>0.97157729339185495</v>
      </c>
      <c r="I2562" t="s">
        <v>373</v>
      </c>
    </row>
    <row r="2563" spans="1:9" x14ac:dyDescent="0.25">
      <c r="A2563" t="s">
        <v>362</v>
      </c>
      <c r="B2563" t="s">
        <v>4759</v>
      </c>
      <c r="C2563" t="s">
        <v>4760</v>
      </c>
      <c r="E2563">
        <v>-1.3098918311925969</v>
      </c>
      <c r="F2563">
        <v>0.40335112049555483</v>
      </c>
      <c r="G2563">
        <v>4.3078703252843213E-3</v>
      </c>
      <c r="H2563">
        <v>1.8804790463415041E-2</v>
      </c>
      <c r="I2563" t="s">
        <v>373</v>
      </c>
    </row>
    <row r="2564" spans="1:9" x14ac:dyDescent="0.25">
      <c r="A2564" t="s">
        <v>362</v>
      </c>
      <c r="B2564" t="s">
        <v>4761</v>
      </c>
      <c r="C2564" t="s">
        <v>4762</v>
      </c>
      <c r="E2564">
        <v>0.44096663840209321</v>
      </c>
      <c r="F2564">
        <v>1.3575135876974409</v>
      </c>
      <c r="G2564">
        <v>0.25214883299574697</v>
      </c>
      <c r="H2564">
        <v>0.38827826430633428</v>
      </c>
      <c r="I2564" t="s">
        <v>373</v>
      </c>
    </row>
    <row r="2565" spans="1:9" x14ac:dyDescent="0.25">
      <c r="A2565" t="s">
        <v>362</v>
      </c>
      <c r="B2565" t="s">
        <v>4763</v>
      </c>
      <c r="C2565" t="s">
        <v>4764</v>
      </c>
      <c r="E2565">
        <v>-1.4006759005876861</v>
      </c>
      <c r="F2565">
        <v>0.37875165543955053</v>
      </c>
      <c r="G2565">
        <v>1.5576391088650471E-2</v>
      </c>
      <c r="H2565">
        <v>4.6963053012027238E-2</v>
      </c>
      <c r="I2565" t="s">
        <v>373</v>
      </c>
    </row>
    <row r="2566" spans="1:9" x14ac:dyDescent="0.25">
      <c r="A2566" t="s">
        <v>362</v>
      </c>
      <c r="B2566" t="s">
        <v>4765</v>
      </c>
      <c r="C2566" t="s">
        <v>4766</v>
      </c>
      <c r="E2566">
        <v>0.5154355139347393</v>
      </c>
      <c r="F2566">
        <v>1.429425582830512</v>
      </c>
      <c r="G2566">
        <v>0.3073709404120098</v>
      </c>
      <c r="H2566">
        <v>0.44549632575082149</v>
      </c>
      <c r="I2566" t="s">
        <v>373</v>
      </c>
    </row>
    <row r="2567" spans="1:9" x14ac:dyDescent="0.25">
      <c r="A2567" t="s">
        <v>362</v>
      </c>
      <c r="B2567" t="s">
        <v>4767</v>
      </c>
      <c r="C2567" t="s">
        <v>4768</v>
      </c>
      <c r="E2567">
        <v>1.244302952669011</v>
      </c>
      <c r="F2567">
        <v>2.369040648191548</v>
      </c>
      <c r="G2567">
        <v>1.9804051396690868E-3</v>
      </c>
      <c r="H2567">
        <v>1.1084323996877711E-2</v>
      </c>
      <c r="I2567" t="s">
        <v>373</v>
      </c>
    </row>
    <row r="2568" spans="1:9" x14ac:dyDescent="0.25">
      <c r="A2568" t="s">
        <v>362</v>
      </c>
      <c r="B2568" t="s">
        <v>4769</v>
      </c>
      <c r="C2568" t="s">
        <v>4770</v>
      </c>
      <c r="E2568">
        <v>0.10873346665678051</v>
      </c>
      <c r="F2568">
        <v>1.0782812042515659</v>
      </c>
      <c r="G2568">
        <v>0.78522455031674765</v>
      </c>
      <c r="H2568">
        <v>0.85136657507344993</v>
      </c>
      <c r="I2568" t="s">
        <v>373</v>
      </c>
    </row>
    <row r="2569" spans="1:9" x14ac:dyDescent="0.25">
      <c r="A2569" t="s">
        <v>362</v>
      </c>
      <c r="B2569" t="s">
        <v>4771</v>
      </c>
      <c r="C2569" t="s">
        <v>4772</v>
      </c>
      <c r="E2569">
        <v>-0.27535239338104878</v>
      </c>
      <c r="F2569">
        <v>0.82624847365634513</v>
      </c>
      <c r="G2569">
        <v>0.43874897451309502</v>
      </c>
      <c r="H2569">
        <v>0.56765975568446836</v>
      </c>
      <c r="I2569" t="s">
        <v>373</v>
      </c>
    </row>
    <row r="2570" spans="1:9" x14ac:dyDescent="0.25">
      <c r="A2570" t="s">
        <v>362</v>
      </c>
      <c r="B2570" t="s">
        <v>4773</v>
      </c>
      <c r="C2570" t="s">
        <v>4774</v>
      </c>
      <c r="E2570">
        <v>0.39309110663055769</v>
      </c>
      <c r="F2570">
        <v>1.313204052040938</v>
      </c>
      <c r="G2570">
        <v>0.47733852164619939</v>
      </c>
      <c r="H2570">
        <v>0.60282751664501155</v>
      </c>
      <c r="I2570" t="s">
        <v>373</v>
      </c>
    </row>
    <row r="2571" spans="1:9" x14ac:dyDescent="0.25">
      <c r="A2571" t="s">
        <v>362</v>
      </c>
      <c r="B2571" t="s">
        <v>4775</v>
      </c>
      <c r="C2571" t="s">
        <v>4776</v>
      </c>
      <c r="E2571">
        <v>1.1002922008652529</v>
      </c>
      <c r="F2571">
        <v>2.1439811191900331</v>
      </c>
      <c r="G2571">
        <v>5.7671693286114887E-3</v>
      </c>
      <c r="H2571">
        <v>2.2977134944150539E-2</v>
      </c>
      <c r="I2571" t="s">
        <v>373</v>
      </c>
    </row>
    <row r="2572" spans="1:9" x14ac:dyDescent="0.25">
      <c r="A2572" t="s">
        <v>362</v>
      </c>
      <c r="B2572" t="s">
        <v>4777</v>
      </c>
      <c r="C2572" t="s">
        <v>4778</v>
      </c>
      <c r="E2572">
        <v>-1.943253953013948E-2</v>
      </c>
      <c r="F2572">
        <v>0.98662069927857277</v>
      </c>
      <c r="G2572">
        <v>0.94599042093000885</v>
      </c>
      <c r="H2572">
        <v>0.96718368901601726</v>
      </c>
      <c r="I2572" t="s">
        <v>373</v>
      </c>
    </row>
    <row r="2573" spans="1:9" x14ac:dyDescent="0.25">
      <c r="A2573" t="s">
        <v>362</v>
      </c>
      <c r="B2573" t="s">
        <v>4779</v>
      </c>
      <c r="C2573" t="s">
        <v>4780</v>
      </c>
      <c r="E2573">
        <v>0.1387810657420209</v>
      </c>
      <c r="F2573">
        <v>1.100974508504809</v>
      </c>
      <c r="G2573">
        <v>0.54914781209661367</v>
      </c>
      <c r="H2573">
        <v>0.66668005241233397</v>
      </c>
      <c r="I2573" t="s">
        <v>373</v>
      </c>
    </row>
    <row r="2574" spans="1:9" x14ac:dyDescent="0.25">
      <c r="A2574" t="s">
        <v>362</v>
      </c>
      <c r="B2574" t="s">
        <v>4781</v>
      </c>
      <c r="C2574" t="s">
        <v>4782</v>
      </c>
      <c r="E2574">
        <v>2.6310634320853241</v>
      </c>
      <c r="F2574">
        <v>6.1948245894675917</v>
      </c>
      <c r="G2574">
        <v>5.3062368919338013E-4</v>
      </c>
      <c r="H2574">
        <v>4.389307818733439E-3</v>
      </c>
      <c r="I2574" t="s">
        <v>373</v>
      </c>
    </row>
    <row r="2575" spans="1:9" x14ac:dyDescent="0.25">
      <c r="A2575" t="s">
        <v>362</v>
      </c>
      <c r="B2575" t="s">
        <v>4783</v>
      </c>
      <c r="C2575" t="s">
        <v>4784</v>
      </c>
      <c r="E2575">
        <v>0.30134579414568008</v>
      </c>
      <c r="F2575">
        <v>1.232293401819794</v>
      </c>
      <c r="G2575">
        <v>0.5472022050797849</v>
      </c>
      <c r="H2575">
        <v>0.66529646353069805</v>
      </c>
      <c r="I2575" t="s">
        <v>373</v>
      </c>
    </row>
    <row r="2576" spans="1:9" x14ac:dyDescent="0.25">
      <c r="A2576" t="s">
        <v>362</v>
      </c>
      <c r="B2576" t="s">
        <v>4785</v>
      </c>
      <c r="C2576" t="s">
        <v>4786</v>
      </c>
      <c r="E2576">
        <v>1.1710508282127949</v>
      </c>
      <c r="F2576">
        <v>2.251756503483056</v>
      </c>
      <c r="G2576">
        <v>3.0297834093785639E-3</v>
      </c>
      <c r="H2576">
        <v>1.4485250204838471E-2</v>
      </c>
      <c r="I2576" t="s">
        <v>373</v>
      </c>
    </row>
    <row r="2577" spans="1:9" x14ac:dyDescent="0.25">
      <c r="A2577" t="s">
        <v>362</v>
      </c>
      <c r="B2577" t="s">
        <v>4787</v>
      </c>
      <c r="C2577" t="s">
        <v>4788</v>
      </c>
      <c r="E2577">
        <v>-0.25337652616667172</v>
      </c>
      <c r="F2577">
        <v>0.83893065765514685</v>
      </c>
      <c r="G2577">
        <v>0.30835847816061929</v>
      </c>
      <c r="H2577">
        <v>0.44549632575082149</v>
      </c>
      <c r="I2577" t="s">
        <v>373</v>
      </c>
    </row>
    <row r="2578" spans="1:9" x14ac:dyDescent="0.25">
      <c r="A2578" t="s">
        <v>362</v>
      </c>
      <c r="B2578" t="s">
        <v>4789</v>
      </c>
      <c r="C2578" t="s">
        <v>4790</v>
      </c>
      <c r="E2578">
        <v>0.67588186145340756</v>
      </c>
      <c r="F2578">
        <v>1.5975730064412661</v>
      </c>
      <c r="G2578">
        <v>0.14060787578187631</v>
      </c>
      <c r="H2578">
        <v>0.25254080015206398</v>
      </c>
      <c r="I2578" t="s">
        <v>373</v>
      </c>
    </row>
    <row r="2579" spans="1:9" x14ac:dyDescent="0.25">
      <c r="A2579" t="s">
        <v>362</v>
      </c>
      <c r="B2579" t="s">
        <v>4791</v>
      </c>
      <c r="C2579" t="s">
        <v>4792</v>
      </c>
      <c r="E2579">
        <v>0.50890285565705395</v>
      </c>
      <c r="F2579">
        <v>1.422967642016538</v>
      </c>
      <c r="G2579">
        <v>0.31847070936878369</v>
      </c>
      <c r="H2579">
        <v>0.45549356865223911</v>
      </c>
      <c r="I2579" t="s">
        <v>373</v>
      </c>
    </row>
    <row r="2580" spans="1:9" x14ac:dyDescent="0.25">
      <c r="A2580" t="s">
        <v>362</v>
      </c>
      <c r="B2580" t="s">
        <v>4793</v>
      </c>
      <c r="C2580" t="s">
        <v>4794</v>
      </c>
      <c r="E2580">
        <v>-3.7993999099424509</v>
      </c>
      <c r="F2580">
        <v>7.1823516018927822E-2</v>
      </c>
      <c r="G2580">
        <v>0.34471977547296678</v>
      </c>
      <c r="H2580">
        <v>0.47869800079510189</v>
      </c>
      <c r="I2580" t="s">
        <v>373</v>
      </c>
    </row>
    <row r="2581" spans="1:9" x14ac:dyDescent="0.25">
      <c r="A2581" t="s">
        <v>362</v>
      </c>
      <c r="B2581" t="s">
        <v>4795</v>
      </c>
      <c r="C2581" t="s">
        <v>4796</v>
      </c>
      <c r="E2581">
        <v>0.14879739418638921</v>
      </c>
      <c r="F2581">
        <v>1.108644939399128</v>
      </c>
      <c r="G2581">
        <v>0.76286064229555872</v>
      </c>
      <c r="H2581">
        <v>0.83857169228668837</v>
      </c>
      <c r="I2581" t="s">
        <v>373</v>
      </c>
    </row>
    <row r="2582" spans="1:9" x14ac:dyDescent="0.25">
      <c r="A2582" t="s">
        <v>362</v>
      </c>
      <c r="B2582" t="s">
        <v>4797</v>
      </c>
      <c r="C2582" t="s">
        <v>4798</v>
      </c>
      <c r="E2582">
        <v>2.406437782070995</v>
      </c>
      <c r="F2582">
        <v>5.301636592000408</v>
      </c>
      <c r="G2582">
        <v>2.0824478792304622E-3</v>
      </c>
      <c r="H2582">
        <v>1.1294796282305669E-2</v>
      </c>
      <c r="I2582" t="s">
        <v>373</v>
      </c>
    </row>
    <row r="2583" spans="1:9" x14ac:dyDescent="0.25">
      <c r="A2583" t="s">
        <v>362</v>
      </c>
      <c r="B2583" t="s">
        <v>4799</v>
      </c>
      <c r="C2583" t="s">
        <v>4800</v>
      </c>
      <c r="E2583">
        <v>-0.85941107448366716</v>
      </c>
      <c r="F2583">
        <v>0.55117750932841958</v>
      </c>
      <c r="G2583">
        <v>0.1117300966926829</v>
      </c>
      <c r="H2583">
        <v>0.2112561526920031</v>
      </c>
      <c r="I2583" t="s">
        <v>373</v>
      </c>
    </row>
    <row r="2584" spans="1:9" x14ac:dyDescent="0.25">
      <c r="A2584" t="s">
        <v>362</v>
      </c>
      <c r="B2584" t="s">
        <v>4801</v>
      </c>
      <c r="C2584" t="s">
        <v>3014</v>
      </c>
      <c r="E2584">
        <v>0.1144233653147263</v>
      </c>
      <c r="F2584">
        <v>1.082542274792526</v>
      </c>
      <c r="G2584">
        <v>0.70123809144111071</v>
      </c>
      <c r="H2584">
        <v>0.78928592355030847</v>
      </c>
      <c r="I2584" t="s">
        <v>373</v>
      </c>
    </row>
    <row r="2585" spans="1:9" x14ac:dyDescent="0.25">
      <c r="A2585" t="s">
        <v>362</v>
      </c>
      <c r="B2585" t="s">
        <v>4802</v>
      </c>
      <c r="C2585" t="s">
        <v>2924</v>
      </c>
      <c r="E2585">
        <v>0.96080292421901792</v>
      </c>
      <c r="F2585">
        <v>1.9463928479838331</v>
      </c>
      <c r="G2585">
        <v>7.3384045277958146E-3</v>
      </c>
      <c r="H2585">
        <v>2.728799313298888E-2</v>
      </c>
      <c r="I2585" t="s">
        <v>373</v>
      </c>
    </row>
    <row r="2586" spans="1:9" x14ac:dyDescent="0.25">
      <c r="A2586" t="s">
        <v>362</v>
      </c>
      <c r="B2586" t="s">
        <v>4803</v>
      </c>
      <c r="C2586" t="s">
        <v>4804</v>
      </c>
      <c r="E2586">
        <v>1.7981505966417921</v>
      </c>
      <c r="F2586">
        <v>3.4777412476511351</v>
      </c>
      <c r="G2586">
        <v>7.015177902425198E-5</v>
      </c>
      <c r="H2586">
        <v>1.42160659563546E-3</v>
      </c>
      <c r="I2586" t="s">
        <v>373</v>
      </c>
    </row>
    <row r="2587" spans="1:9" x14ac:dyDescent="0.25">
      <c r="A2587" t="s">
        <v>362</v>
      </c>
      <c r="B2587" t="s">
        <v>4805</v>
      </c>
      <c r="C2587" t="s">
        <v>4806</v>
      </c>
      <c r="E2587">
        <v>2.182125234413403E-2</v>
      </c>
      <c r="F2587">
        <v>1.0152403063929349</v>
      </c>
      <c r="G2587">
        <v>0.91319134052179396</v>
      </c>
      <c r="H2587">
        <v>0.94813247764620601</v>
      </c>
      <c r="I2587" t="s">
        <v>373</v>
      </c>
    </row>
    <row r="2588" spans="1:9" x14ac:dyDescent="0.25">
      <c r="A2588" t="s">
        <v>362</v>
      </c>
      <c r="B2588" t="s">
        <v>4807</v>
      </c>
      <c r="C2588" t="s">
        <v>4808</v>
      </c>
      <c r="E2588">
        <v>-0.63735860550256829</v>
      </c>
      <c r="F2588">
        <v>0.64288892127284392</v>
      </c>
      <c r="G2588">
        <v>0.1029839127441009</v>
      </c>
      <c r="H2588">
        <v>0.19807633792160401</v>
      </c>
      <c r="I2588" t="s">
        <v>373</v>
      </c>
    </row>
    <row r="2589" spans="1:9" x14ac:dyDescent="0.25">
      <c r="A2589" t="s">
        <v>362</v>
      </c>
      <c r="B2589" t="s">
        <v>4809</v>
      </c>
      <c r="C2589" t="s">
        <v>2856</v>
      </c>
      <c r="E2589">
        <v>1.585035261205634</v>
      </c>
      <c r="F2589">
        <v>3.000151304989422</v>
      </c>
      <c r="G2589">
        <v>3.7046938831492579E-3</v>
      </c>
      <c r="H2589">
        <v>1.6859388530605129E-2</v>
      </c>
      <c r="I2589" t="s">
        <v>373</v>
      </c>
    </row>
    <row r="2590" spans="1:9" x14ac:dyDescent="0.25">
      <c r="A2590" t="s">
        <v>362</v>
      </c>
      <c r="B2590" t="s">
        <v>4810</v>
      </c>
      <c r="C2590" t="s">
        <v>4811</v>
      </c>
      <c r="E2590">
        <v>-0.39654369541217022</v>
      </c>
      <c r="F2590">
        <v>0.75967608200389714</v>
      </c>
      <c r="G2590">
        <v>0.46330212931200399</v>
      </c>
      <c r="H2590">
        <v>0.58955049154531314</v>
      </c>
      <c r="I2590" t="s">
        <v>373</v>
      </c>
    </row>
    <row r="2591" spans="1:9" x14ac:dyDescent="0.25">
      <c r="A2591" t="s">
        <v>362</v>
      </c>
      <c r="B2591" t="s">
        <v>4812</v>
      </c>
      <c r="C2591" t="s">
        <v>4813</v>
      </c>
      <c r="E2591">
        <v>2.108680703896882E-2</v>
      </c>
      <c r="F2591">
        <v>1.014723600718215</v>
      </c>
      <c r="G2591">
        <v>0.95528532107752695</v>
      </c>
      <c r="H2591">
        <v>0.97157729339185495</v>
      </c>
      <c r="I2591" t="s">
        <v>373</v>
      </c>
    </row>
    <row r="2592" spans="1:9" x14ac:dyDescent="0.25">
      <c r="A2592" t="s">
        <v>362</v>
      </c>
      <c r="B2592" t="s">
        <v>4814</v>
      </c>
      <c r="C2592" t="s">
        <v>4815</v>
      </c>
      <c r="E2592">
        <v>-0.14253320911781561</v>
      </c>
      <c r="F2592">
        <v>0.90592705263496975</v>
      </c>
      <c r="G2592">
        <v>0.67802941336395506</v>
      </c>
      <c r="H2592">
        <v>0.76982491516304152</v>
      </c>
      <c r="I2592" t="s">
        <v>373</v>
      </c>
    </row>
    <row r="2593" spans="1:9" x14ac:dyDescent="0.25">
      <c r="A2593" t="s">
        <v>362</v>
      </c>
      <c r="B2593" t="s">
        <v>1409</v>
      </c>
      <c r="C2593" t="s">
        <v>1410</v>
      </c>
      <c r="E2593">
        <v>-1.043898180574385</v>
      </c>
      <c r="F2593">
        <v>0.48501518432080248</v>
      </c>
      <c r="G2593">
        <v>1.49947072943649E-2</v>
      </c>
      <c r="H2593">
        <v>4.6180018783872283E-2</v>
      </c>
      <c r="I2593" t="s">
        <v>373</v>
      </c>
    </row>
    <row r="2594" spans="1:9" x14ac:dyDescent="0.25">
      <c r="A2594" t="s">
        <v>362</v>
      </c>
      <c r="B2594" t="s">
        <v>4816</v>
      </c>
      <c r="C2594" t="s">
        <v>4817</v>
      </c>
      <c r="E2594">
        <v>1.682056847776052</v>
      </c>
      <c r="F2594">
        <v>3.2088511040888612</v>
      </c>
      <c r="G2594">
        <v>1.505011424664213E-3</v>
      </c>
      <c r="H2594">
        <v>9.2701317200176072E-3</v>
      </c>
      <c r="I2594" t="s">
        <v>373</v>
      </c>
    </row>
    <row r="2595" spans="1:9" x14ac:dyDescent="0.25">
      <c r="A2595" t="s">
        <v>362</v>
      </c>
      <c r="B2595" t="s">
        <v>4818</v>
      </c>
      <c r="C2595" t="s">
        <v>4819</v>
      </c>
      <c r="E2595">
        <v>0.60746763557125238</v>
      </c>
      <c r="F2595">
        <v>1.5235825141321431</v>
      </c>
      <c r="G2595">
        <v>0.19483774846857141</v>
      </c>
      <c r="H2595">
        <v>0.32194204928377729</v>
      </c>
      <c r="I2595" t="s">
        <v>373</v>
      </c>
    </row>
    <row r="2596" spans="1:9" x14ac:dyDescent="0.25">
      <c r="A2596" t="s">
        <v>362</v>
      </c>
      <c r="B2596" t="s">
        <v>4820</v>
      </c>
      <c r="C2596" t="s">
        <v>4821</v>
      </c>
      <c r="E2596">
        <v>2.399679599341892</v>
      </c>
      <c r="F2596">
        <v>5.2768596025730963</v>
      </c>
      <c r="G2596">
        <v>8.156784408190512E-5</v>
      </c>
      <c r="H2596">
        <v>1.499097687109346E-3</v>
      </c>
      <c r="I2596" t="s">
        <v>373</v>
      </c>
    </row>
    <row r="2597" spans="1:9" x14ac:dyDescent="0.25">
      <c r="A2597" t="s">
        <v>362</v>
      </c>
      <c r="B2597" t="s">
        <v>4822</v>
      </c>
      <c r="C2597" t="s">
        <v>4823</v>
      </c>
      <c r="E2597">
        <v>-9.5950878437474855E-3</v>
      </c>
      <c r="F2597">
        <v>0.99337125958825567</v>
      </c>
      <c r="G2597">
        <v>0.98000483593125765</v>
      </c>
      <c r="H2597">
        <v>0.9849097650400227</v>
      </c>
      <c r="I2597" t="s">
        <v>373</v>
      </c>
    </row>
    <row r="2598" spans="1:9" x14ac:dyDescent="0.25">
      <c r="A2598" t="s">
        <v>362</v>
      </c>
      <c r="B2598" t="s">
        <v>4824</v>
      </c>
      <c r="C2598" t="s">
        <v>4825</v>
      </c>
      <c r="E2598">
        <v>-1.134274256195263</v>
      </c>
      <c r="F2598">
        <v>0.45556402940616347</v>
      </c>
      <c r="G2598">
        <v>5.5690998454834212E-3</v>
      </c>
      <c r="H2598">
        <v>2.2567846536277709E-2</v>
      </c>
      <c r="I2598" t="s">
        <v>373</v>
      </c>
    </row>
    <row r="2599" spans="1:9" x14ac:dyDescent="0.25">
      <c r="A2599" t="s">
        <v>362</v>
      </c>
      <c r="B2599" t="s">
        <v>4826</v>
      </c>
      <c r="C2599" t="s">
        <v>4827</v>
      </c>
      <c r="E2599">
        <v>0.34191665520895659</v>
      </c>
      <c r="F2599">
        <v>1.2674392996888011</v>
      </c>
      <c r="G2599">
        <v>0.33003135304720432</v>
      </c>
      <c r="H2599">
        <v>0.46640970347601463</v>
      </c>
      <c r="I2599" t="s">
        <v>373</v>
      </c>
    </row>
    <row r="2600" spans="1:9" x14ac:dyDescent="0.25">
      <c r="A2600" t="s">
        <v>362</v>
      </c>
      <c r="B2600" t="s">
        <v>4828</v>
      </c>
      <c r="C2600" t="s">
        <v>4829</v>
      </c>
      <c r="E2600">
        <v>-0.2104332908009959</v>
      </c>
      <c r="F2600">
        <v>0.86427762011323128</v>
      </c>
      <c r="G2600">
        <v>0.70614398504481279</v>
      </c>
      <c r="H2600">
        <v>0.79391776146135717</v>
      </c>
      <c r="I2600" t="s">
        <v>373</v>
      </c>
    </row>
    <row r="2601" spans="1:9" x14ac:dyDescent="0.25">
      <c r="A2601" t="s">
        <v>362</v>
      </c>
      <c r="B2601" t="s">
        <v>4830</v>
      </c>
      <c r="C2601" t="s">
        <v>4831</v>
      </c>
      <c r="E2601">
        <v>-0.4582725794619632</v>
      </c>
      <c r="F2601">
        <v>0.72785724184472522</v>
      </c>
      <c r="G2601">
        <v>0.44316950592543353</v>
      </c>
      <c r="H2601">
        <v>0.57264116338370041</v>
      </c>
      <c r="I2601" t="s">
        <v>373</v>
      </c>
    </row>
    <row r="2602" spans="1:9" x14ac:dyDescent="0.25">
      <c r="A2602" t="s">
        <v>362</v>
      </c>
      <c r="B2602" t="s">
        <v>4832</v>
      </c>
      <c r="C2602" t="s">
        <v>4833</v>
      </c>
      <c r="E2602">
        <v>1.639158406864083</v>
      </c>
      <c r="F2602">
        <v>3.1148407527158781</v>
      </c>
      <c r="G2602">
        <v>4.3972795666235391E-6</v>
      </c>
      <c r="H2602">
        <v>3.1534776320643089E-4</v>
      </c>
      <c r="I2602" t="s">
        <v>373</v>
      </c>
    </row>
    <row r="2603" spans="1:9" x14ac:dyDescent="0.25">
      <c r="A2603" t="s">
        <v>362</v>
      </c>
      <c r="B2603" t="s">
        <v>4834</v>
      </c>
      <c r="C2603" t="s">
        <v>4835</v>
      </c>
      <c r="E2603">
        <v>0.73393213629396392</v>
      </c>
      <c r="F2603">
        <v>1.663165960353826</v>
      </c>
      <c r="G2603">
        <v>4.4947100334618843E-2</v>
      </c>
      <c r="H2603">
        <v>0.1090021467052109</v>
      </c>
      <c r="I2603" t="s">
        <v>373</v>
      </c>
    </row>
    <row r="2604" spans="1:9" x14ac:dyDescent="0.25">
      <c r="A2604" t="s">
        <v>362</v>
      </c>
      <c r="B2604" t="s">
        <v>4836</v>
      </c>
      <c r="C2604" t="s">
        <v>3100</v>
      </c>
      <c r="E2604">
        <v>1.7114661918964851</v>
      </c>
      <c r="F2604">
        <v>3.2749348165208061</v>
      </c>
      <c r="G2604">
        <v>1.1802419114162221E-5</v>
      </c>
      <c r="H2604">
        <v>5.642680376485177E-4</v>
      </c>
      <c r="I2604" t="s">
        <v>373</v>
      </c>
    </row>
    <row r="2605" spans="1:9" x14ac:dyDescent="0.25">
      <c r="A2605" t="s">
        <v>362</v>
      </c>
      <c r="B2605" t="s">
        <v>4837</v>
      </c>
      <c r="C2605" t="s">
        <v>4838</v>
      </c>
      <c r="E2605">
        <v>0.34794820259963533</v>
      </c>
      <c r="F2605">
        <v>1.2727492386571251</v>
      </c>
      <c r="G2605">
        <v>0.53586345169346949</v>
      </c>
      <c r="H2605">
        <v>0.65450961739688973</v>
      </c>
      <c r="I2605" t="s">
        <v>373</v>
      </c>
    </row>
    <row r="2606" spans="1:9" x14ac:dyDescent="0.25">
      <c r="A2606" t="s">
        <v>362</v>
      </c>
      <c r="B2606" t="s">
        <v>3575</v>
      </c>
      <c r="C2606" t="s">
        <v>4839</v>
      </c>
      <c r="E2606">
        <v>-4.9424968936969543E-2</v>
      </c>
      <c r="F2606">
        <v>0.96632140968525604</v>
      </c>
      <c r="G2606">
        <v>0.95373972611407853</v>
      </c>
      <c r="H2606">
        <v>0.97157729339185495</v>
      </c>
      <c r="I2606" t="s">
        <v>373</v>
      </c>
    </row>
    <row r="2607" spans="1:9" x14ac:dyDescent="0.25">
      <c r="A2607" t="s">
        <v>362</v>
      </c>
      <c r="B2607" t="s">
        <v>4840</v>
      </c>
      <c r="C2607" t="s">
        <v>4841</v>
      </c>
      <c r="E2607">
        <v>0.24859779891690251</v>
      </c>
      <c r="F2607">
        <v>1.188051848388368</v>
      </c>
      <c r="G2607">
        <v>0.46794923350073109</v>
      </c>
      <c r="H2607">
        <v>0.59361354184294957</v>
      </c>
      <c r="I2607" t="s">
        <v>373</v>
      </c>
    </row>
    <row r="2608" spans="1:9" x14ac:dyDescent="0.25">
      <c r="A2608" t="s">
        <v>362</v>
      </c>
      <c r="B2608" t="s">
        <v>4842</v>
      </c>
      <c r="C2608" t="s">
        <v>4843</v>
      </c>
      <c r="E2608">
        <v>-1.1627958733916559</v>
      </c>
      <c r="F2608">
        <v>0.44664611756808198</v>
      </c>
      <c r="G2608">
        <v>3.6704471867185402E-2</v>
      </c>
      <c r="H2608">
        <v>9.2359122192115631E-2</v>
      </c>
      <c r="I2608" t="s">
        <v>373</v>
      </c>
    </row>
    <row r="2609" spans="1:9" x14ac:dyDescent="0.25">
      <c r="A2609" t="s">
        <v>362</v>
      </c>
      <c r="B2609" t="s">
        <v>3415</v>
      </c>
      <c r="C2609" t="s">
        <v>3416</v>
      </c>
      <c r="E2609">
        <v>1.408346665630144</v>
      </c>
      <c r="F2609">
        <v>2.6543280138564822</v>
      </c>
      <c r="G2609">
        <v>4.1551853598159674E-3</v>
      </c>
      <c r="H2609">
        <v>1.8297395180944E-2</v>
      </c>
      <c r="I2609" t="s">
        <v>373</v>
      </c>
    </row>
    <row r="2610" spans="1:9" x14ac:dyDescent="0.25">
      <c r="A2610" t="s">
        <v>362</v>
      </c>
      <c r="B2610" t="s">
        <v>4844</v>
      </c>
      <c r="C2610" t="s">
        <v>4845</v>
      </c>
      <c r="E2610">
        <v>-0.75660279772162986</v>
      </c>
      <c r="F2610">
        <v>0.59188844695926524</v>
      </c>
      <c r="G2610">
        <v>0.56737741888283066</v>
      </c>
      <c r="H2610">
        <v>0.679903041385574</v>
      </c>
      <c r="I2610" t="s">
        <v>373</v>
      </c>
    </row>
    <row r="2611" spans="1:9" x14ac:dyDescent="0.25">
      <c r="A2611" t="s">
        <v>362</v>
      </c>
      <c r="B2611" t="s">
        <v>4846</v>
      </c>
      <c r="C2611" t="s">
        <v>4847</v>
      </c>
      <c r="E2611">
        <v>2.698929066719479</v>
      </c>
      <c r="F2611">
        <v>6.4931973876130504</v>
      </c>
      <c r="G2611">
        <v>1.8886915261841621E-4</v>
      </c>
      <c r="H2611">
        <v>2.562494989579593E-3</v>
      </c>
      <c r="I2611" t="s">
        <v>373</v>
      </c>
    </row>
    <row r="2612" spans="1:9" x14ac:dyDescent="0.25">
      <c r="A2612" t="s">
        <v>362</v>
      </c>
      <c r="B2612" t="s">
        <v>4848</v>
      </c>
      <c r="C2612" t="s">
        <v>4849</v>
      </c>
      <c r="E2612">
        <v>-0.56186950838986094</v>
      </c>
      <c r="F2612">
        <v>0.67742375887729833</v>
      </c>
      <c r="G2612">
        <v>0.30858284207943892</v>
      </c>
      <c r="H2612">
        <v>0.44549632575082149</v>
      </c>
      <c r="I2612" t="s">
        <v>373</v>
      </c>
    </row>
    <row r="2613" spans="1:9" x14ac:dyDescent="0.25">
      <c r="A2613" t="s">
        <v>362</v>
      </c>
      <c r="B2613" t="s">
        <v>4850</v>
      </c>
      <c r="C2613" t="s">
        <v>4851</v>
      </c>
      <c r="E2613">
        <v>2.3758400369975461</v>
      </c>
      <c r="F2613">
        <v>5.1903795374456978</v>
      </c>
      <c r="G2613">
        <v>2.4970999408592169E-3</v>
      </c>
      <c r="H2613">
        <v>1.266206232637704E-2</v>
      </c>
      <c r="I2613" t="s">
        <v>373</v>
      </c>
    </row>
    <row r="2614" spans="1:9" x14ac:dyDescent="0.25">
      <c r="A2614" t="s">
        <v>362</v>
      </c>
      <c r="B2614" t="s">
        <v>4852</v>
      </c>
      <c r="C2614" t="s">
        <v>4853</v>
      </c>
      <c r="E2614">
        <v>-1.634869649847664</v>
      </c>
      <c r="F2614">
        <v>0.32199949931060928</v>
      </c>
      <c r="G2614">
        <v>0.1333665493052274</v>
      </c>
      <c r="H2614">
        <v>0.2430127323093435</v>
      </c>
      <c r="I2614" t="s">
        <v>373</v>
      </c>
    </row>
    <row r="2615" spans="1:9" x14ac:dyDescent="0.25">
      <c r="A2615" t="s">
        <v>362</v>
      </c>
      <c r="B2615" t="s">
        <v>4854</v>
      </c>
      <c r="C2615" t="s">
        <v>4855</v>
      </c>
      <c r="E2615">
        <v>1.0870955395771109</v>
      </c>
      <c r="F2615">
        <v>2.124459056360128</v>
      </c>
      <c r="G2615">
        <v>9.8430103801702314E-3</v>
      </c>
      <c r="H2615">
        <v>3.4077180764451417E-2</v>
      </c>
      <c r="I2615" t="s">
        <v>373</v>
      </c>
    </row>
    <row r="2616" spans="1:9" x14ac:dyDescent="0.25">
      <c r="A2616" t="s">
        <v>362</v>
      </c>
      <c r="B2616" t="s">
        <v>4856</v>
      </c>
      <c r="C2616" t="s">
        <v>4857</v>
      </c>
      <c r="E2616">
        <v>3.3173507623009912E-2</v>
      </c>
      <c r="F2616">
        <v>1.02326052611208</v>
      </c>
      <c r="G2616">
        <v>0.9131697497039265</v>
      </c>
      <c r="H2616">
        <v>0.94813247764620601</v>
      </c>
      <c r="I2616" t="s">
        <v>373</v>
      </c>
    </row>
    <row r="2617" spans="1:9" x14ac:dyDescent="0.25">
      <c r="A2617" t="s">
        <v>362</v>
      </c>
      <c r="B2617" t="s">
        <v>4858</v>
      </c>
      <c r="C2617" t="s">
        <v>4859</v>
      </c>
      <c r="E2617">
        <v>7.0635926077033062E-2</v>
      </c>
      <c r="F2617">
        <v>1.050179490618584</v>
      </c>
      <c r="G2617">
        <v>0.77044147158225418</v>
      </c>
      <c r="H2617">
        <v>0.84226206104850221</v>
      </c>
      <c r="I2617" t="s">
        <v>373</v>
      </c>
    </row>
    <row r="2618" spans="1:9" x14ac:dyDescent="0.25">
      <c r="A2618" t="s">
        <v>362</v>
      </c>
      <c r="B2618" t="s">
        <v>4860</v>
      </c>
      <c r="C2618" t="s">
        <v>4861</v>
      </c>
      <c r="E2618">
        <v>0.48963273274462937</v>
      </c>
      <c r="F2618">
        <v>1.404087391341591</v>
      </c>
      <c r="G2618">
        <v>4.8826804962174557E-2</v>
      </c>
      <c r="H2618">
        <v>0.1156181891085454</v>
      </c>
      <c r="I2618" t="s">
        <v>373</v>
      </c>
    </row>
    <row r="2619" spans="1:9" x14ac:dyDescent="0.25">
      <c r="A2619" t="s">
        <v>362</v>
      </c>
      <c r="B2619" t="s">
        <v>893</v>
      </c>
      <c r="C2619" t="s">
        <v>894</v>
      </c>
      <c r="E2619">
        <v>-1.1344245948744891</v>
      </c>
      <c r="F2619">
        <v>0.45551655899546589</v>
      </c>
      <c r="G2619">
        <v>1.269341479441524E-2</v>
      </c>
      <c r="H2619">
        <v>4.1110285334170653E-2</v>
      </c>
      <c r="I2619" t="s">
        <v>373</v>
      </c>
    </row>
    <row r="2620" spans="1:9" x14ac:dyDescent="0.25">
      <c r="A2620" t="s">
        <v>362</v>
      </c>
      <c r="B2620" t="s">
        <v>4862</v>
      </c>
      <c r="C2620" t="s">
        <v>4863</v>
      </c>
      <c r="E2620">
        <v>3.0481515967300181</v>
      </c>
      <c r="F2620">
        <v>8.271515005571489</v>
      </c>
      <c r="G2620">
        <v>2.7676776901068661E-2</v>
      </c>
      <c r="H2620">
        <v>7.6217038928402051E-2</v>
      </c>
      <c r="I2620" t="s">
        <v>373</v>
      </c>
    </row>
    <row r="2621" spans="1:9" x14ac:dyDescent="0.25">
      <c r="A2621" t="s">
        <v>362</v>
      </c>
      <c r="B2621" t="s">
        <v>896</v>
      </c>
      <c r="C2621" t="s">
        <v>897</v>
      </c>
      <c r="E2621">
        <v>-0.686268051354329</v>
      </c>
      <c r="F2621">
        <v>0.62145935717224676</v>
      </c>
      <c r="G2621">
        <v>6.1857252421529119E-2</v>
      </c>
      <c r="H2621">
        <v>0.13530431684360619</v>
      </c>
      <c r="I2621" t="s">
        <v>373</v>
      </c>
    </row>
    <row r="2622" spans="1:9" x14ac:dyDescent="0.25">
      <c r="A2622" t="s">
        <v>362</v>
      </c>
      <c r="B2622" t="s">
        <v>4864</v>
      </c>
      <c r="C2622" t="s">
        <v>4865</v>
      </c>
      <c r="E2622">
        <v>0.15766467780675131</v>
      </c>
      <c r="F2622">
        <v>1.115480023810659</v>
      </c>
      <c r="G2622">
        <v>0.76214094472543681</v>
      </c>
      <c r="H2622">
        <v>0.83857169228668837</v>
      </c>
      <c r="I2622" t="s">
        <v>373</v>
      </c>
    </row>
    <row r="2623" spans="1:9" x14ac:dyDescent="0.25">
      <c r="A2623" t="s">
        <v>362</v>
      </c>
      <c r="B2623" t="s">
        <v>4866</v>
      </c>
      <c r="C2623" t="s">
        <v>4867</v>
      </c>
      <c r="E2623">
        <v>-0.30655689805045061</v>
      </c>
      <c r="F2623">
        <v>0.80856917045722132</v>
      </c>
      <c r="G2623">
        <v>0.64484303944815613</v>
      </c>
      <c r="H2623">
        <v>0.74160642795641318</v>
      </c>
      <c r="I2623" t="s">
        <v>373</v>
      </c>
    </row>
    <row r="2624" spans="1:9" x14ac:dyDescent="0.25">
      <c r="A2624" t="s">
        <v>362</v>
      </c>
      <c r="B2624" t="s">
        <v>899</v>
      </c>
      <c r="C2624" t="s">
        <v>900</v>
      </c>
      <c r="E2624">
        <v>-1.464928532683764</v>
      </c>
      <c r="F2624">
        <v>0.36225348327863338</v>
      </c>
      <c r="G2624">
        <v>2.319390055211086E-2</v>
      </c>
      <c r="H2624">
        <v>6.5916749074872188E-2</v>
      </c>
      <c r="I2624" t="s">
        <v>373</v>
      </c>
    </row>
    <row r="2625" spans="1:9" x14ac:dyDescent="0.25">
      <c r="A2625" t="s">
        <v>362</v>
      </c>
      <c r="B2625" t="s">
        <v>4868</v>
      </c>
      <c r="C2625" t="s">
        <v>3084</v>
      </c>
      <c r="E2625">
        <v>0.81182976652124283</v>
      </c>
      <c r="F2625">
        <v>1.75543644701649</v>
      </c>
      <c r="G2625">
        <v>9.2540143992076176E-2</v>
      </c>
      <c r="H2625">
        <v>0.18325503859574849</v>
      </c>
      <c r="I2625" t="s">
        <v>373</v>
      </c>
    </row>
    <row r="2626" spans="1:9" x14ac:dyDescent="0.25">
      <c r="A2626" t="s">
        <v>362</v>
      </c>
      <c r="B2626" t="s">
        <v>4869</v>
      </c>
      <c r="C2626" t="s">
        <v>4870</v>
      </c>
      <c r="E2626">
        <v>-1.87241443015925</v>
      </c>
      <c r="F2626">
        <v>0.27311596791314591</v>
      </c>
      <c r="G2626">
        <v>0.24357967467949521</v>
      </c>
      <c r="H2626">
        <v>0.37798144262474981</v>
      </c>
      <c r="I2626" t="s">
        <v>373</v>
      </c>
    </row>
    <row r="2627" spans="1:9" x14ac:dyDescent="0.25">
      <c r="A2627" t="s">
        <v>362</v>
      </c>
      <c r="B2627" t="s">
        <v>1613</v>
      </c>
      <c r="C2627" t="s">
        <v>1614</v>
      </c>
      <c r="E2627">
        <v>-0.42864806964844382</v>
      </c>
      <c r="F2627">
        <v>0.74295767497354559</v>
      </c>
      <c r="G2627">
        <v>0.2350958793607269</v>
      </c>
      <c r="H2627">
        <v>0.3684296509830125</v>
      </c>
      <c r="I2627" t="s">
        <v>373</v>
      </c>
    </row>
    <row r="2628" spans="1:9" x14ac:dyDescent="0.25">
      <c r="A2628" t="s">
        <v>362</v>
      </c>
      <c r="B2628" t="s">
        <v>4871</v>
      </c>
      <c r="C2628" t="s">
        <v>4872</v>
      </c>
      <c r="E2628">
        <v>0.94285993670859691</v>
      </c>
      <c r="F2628">
        <v>1.9223352188113221</v>
      </c>
      <c r="G2628">
        <v>2.3429112489933169E-3</v>
      </c>
      <c r="H2628">
        <v>1.2038858482089999E-2</v>
      </c>
      <c r="I2628" t="s">
        <v>373</v>
      </c>
    </row>
    <row r="2629" spans="1:9" x14ac:dyDescent="0.25">
      <c r="A2629" t="s">
        <v>362</v>
      </c>
      <c r="B2629" t="s">
        <v>1388</v>
      </c>
      <c r="C2629" t="s">
        <v>1389</v>
      </c>
      <c r="E2629">
        <v>-1.3294065512962021</v>
      </c>
      <c r="F2629">
        <v>0.39793189642524879</v>
      </c>
      <c r="G2629">
        <v>1.2590672948259661E-2</v>
      </c>
      <c r="H2629">
        <v>4.1042323506664598E-2</v>
      </c>
      <c r="I2629" t="s">
        <v>373</v>
      </c>
    </row>
    <row r="2630" spans="1:9" x14ac:dyDescent="0.25">
      <c r="A2630" t="s">
        <v>362</v>
      </c>
      <c r="B2630" t="s">
        <v>4873</v>
      </c>
      <c r="C2630" t="s">
        <v>4874</v>
      </c>
      <c r="E2630">
        <v>1.5670374507284499</v>
      </c>
      <c r="F2630">
        <v>2.9629565100358182</v>
      </c>
      <c r="G2630">
        <v>7.4457929161967903E-2</v>
      </c>
      <c r="H2630">
        <v>0.15606630663594109</v>
      </c>
      <c r="I2630" t="s">
        <v>373</v>
      </c>
    </row>
    <row r="2631" spans="1:9" x14ac:dyDescent="0.25">
      <c r="A2631" t="s">
        <v>362</v>
      </c>
      <c r="B2631" t="s">
        <v>4875</v>
      </c>
      <c r="C2631" t="s">
        <v>4876</v>
      </c>
      <c r="E2631">
        <v>1.0591288522703151</v>
      </c>
      <c r="F2631">
        <v>2.0836729500131761</v>
      </c>
      <c r="G2631">
        <v>0.1436058052125074</v>
      </c>
      <c r="H2631">
        <v>0.25558498928276929</v>
      </c>
      <c r="I2631" t="s">
        <v>373</v>
      </c>
    </row>
    <row r="2632" spans="1:9" x14ac:dyDescent="0.25">
      <c r="A2632" t="s">
        <v>362</v>
      </c>
      <c r="B2632" t="s">
        <v>4877</v>
      </c>
      <c r="C2632" t="s">
        <v>4878</v>
      </c>
      <c r="E2632">
        <v>1.8120407629999571</v>
      </c>
      <c r="F2632">
        <v>3.5113864024112358</v>
      </c>
      <c r="G2632">
        <v>4.9786673455467589E-4</v>
      </c>
      <c r="H2632">
        <v>4.2588564078570477E-3</v>
      </c>
      <c r="I2632" t="s">
        <v>373</v>
      </c>
    </row>
    <row r="2633" spans="1:9" x14ac:dyDescent="0.25">
      <c r="A2633" t="s">
        <v>362</v>
      </c>
      <c r="B2633" t="s">
        <v>4879</v>
      </c>
      <c r="C2633" t="s">
        <v>4880</v>
      </c>
      <c r="E2633">
        <v>-4.6221600518061068E-2</v>
      </c>
      <c r="F2633">
        <v>0.96846941918010276</v>
      </c>
      <c r="G2633">
        <v>0.91129062481692036</v>
      </c>
      <c r="H2633">
        <v>0.94811998685615351</v>
      </c>
      <c r="I2633" t="s">
        <v>373</v>
      </c>
    </row>
    <row r="2634" spans="1:9" x14ac:dyDescent="0.25">
      <c r="A2634" t="s">
        <v>362</v>
      </c>
      <c r="B2634" t="s">
        <v>4881</v>
      </c>
      <c r="C2634" t="s">
        <v>4882</v>
      </c>
      <c r="E2634">
        <v>0.67533037117855887</v>
      </c>
      <c r="F2634">
        <v>1.596962428615146</v>
      </c>
      <c r="G2634">
        <v>8.0853870871635297E-5</v>
      </c>
      <c r="H2634">
        <v>1.499097687109346E-3</v>
      </c>
      <c r="I2634" t="s">
        <v>373</v>
      </c>
    </row>
    <row r="2635" spans="1:9" x14ac:dyDescent="0.25">
      <c r="A2635" t="s">
        <v>362</v>
      </c>
      <c r="B2635" t="s">
        <v>4883</v>
      </c>
      <c r="C2635" t="s">
        <v>4884</v>
      </c>
      <c r="E2635">
        <v>-1.388038264714035</v>
      </c>
      <c r="F2635">
        <v>0.38208399601302101</v>
      </c>
      <c r="G2635">
        <v>1.9982695651741679E-3</v>
      </c>
      <c r="H2635">
        <v>1.1084323996877711E-2</v>
      </c>
      <c r="I2635" t="s">
        <v>373</v>
      </c>
    </row>
    <row r="2636" spans="1:9" x14ac:dyDescent="0.25">
      <c r="A2636" t="s">
        <v>362</v>
      </c>
      <c r="B2636" t="s">
        <v>4885</v>
      </c>
      <c r="C2636" t="s">
        <v>4886</v>
      </c>
      <c r="E2636">
        <v>-0.25293511396172419</v>
      </c>
      <c r="F2636">
        <v>0.83918737919228192</v>
      </c>
      <c r="G2636">
        <v>0.48769089257188147</v>
      </c>
      <c r="H2636">
        <v>0.61358603526587596</v>
      </c>
      <c r="I2636" t="s">
        <v>373</v>
      </c>
    </row>
    <row r="2637" spans="1:9" x14ac:dyDescent="0.25">
      <c r="A2637" t="s">
        <v>362</v>
      </c>
      <c r="B2637" t="s">
        <v>4887</v>
      </c>
      <c r="C2637" t="s">
        <v>4888</v>
      </c>
      <c r="E2637">
        <v>0.44209176939655548</v>
      </c>
      <c r="F2637">
        <v>1.358572700200307</v>
      </c>
      <c r="G2637">
        <v>0.5029792544055427</v>
      </c>
      <c r="H2637">
        <v>0.62888066179721647</v>
      </c>
      <c r="I2637" t="s">
        <v>373</v>
      </c>
    </row>
    <row r="2638" spans="1:9" x14ac:dyDescent="0.25">
      <c r="A2638" t="s">
        <v>362</v>
      </c>
      <c r="B2638" t="s">
        <v>4889</v>
      </c>
      <c r="C2638" t="s">
        <v>4890</v>
      </c>
      <c r="E2638">
        <v>0.30859284207412591</v>
      </c>
      <c r="F2638">
        <v>1.2384991187795531</v>
      </c>
      <c r="G2638">
        <v>0.38424006047733689</v>
      </c>
      <c r="H2638">
        <v>0.51232008063644918</v>
      </c>
      <c r="I2638" t="s">
        <v>373</v>
      </c>
    </row>
    <row r="2639" spans="1:9" x14ac:dyDescent="0.25">
      <c r="A2639" t="s">
        <v>362</v>
      </c>
      <c r="B2639" t="s">
        <v>4891</v>
      </c>
      <c r="C2639" t="s">
        <v>4892</v>
      </c>
      <c r="E2639">
        <v>8.3339082128328357E-3</v>
      </c>
      <c r="F2639">
        <v>1.0057933418523859</v>
      </c>
      <c r="G2639">
        <v>0.97460343744964517</v>
      </c>
      <c r="H2639">
        <v>0.98341894592908918</v>
      </c>
      <c r="I2639" t="s">
        <v>373</v>
      </c>
    </row>
    <row r="2640" spans="1:9" x14ac:dyDescent="0.25">
      <c r="A2640" t="s">
        <v>362</v>
      </c>
      <c r="B2640" t="s">
        <v>4893</v>
      </c>
      <c r="C2640" t="s">
        <v>4894</v>
      </c>
      <c r="E2640">
        <v>-1.149581803169232E-2</v>
      </c>
      <c r="F2640">
        <v>0.99206336884155444</v>
      </c>
      <c r="G2640">
        <v>0.95086323360101255</v>
      </c>
      <c r="H2640">
        <v>0.97018972208883791</v>
      </c>
      <c r="I2640" t="s">
        <v>373</v>
      </c>
    </row>
    <row r="2641" spans="1:9" x14ac:dyDescent="0.25">
      <c r="A2641" t="s">
        <v>362</v>
      </c>
      <c r="B2641" t="s">
        <v>4895</v>
      </c>
      <c r="C2641" t="s">
        <v>4896</v>
      </c>
      <c r="E2641">
        <v>-2.2183487102313522</v>
      </c>
      <c r="F2641">
        <v>0.21488717543822061</v>
      </c>
      <c r="G2641">
        <v>3.2211267531958381E-3</v>
      </c>
      <c r="H2641">
        <v>1.525477009532368E-2</v>
      </c>
      <c r="I2641" t="s">
        <v>373</v>
      </c>
    </row>
    <row r="2642" spans="1:9" x14ac:dyDescent="0.25">
      <c r="A2642" t="s">
        <v>362</v>
      </c>
      <c r="B2642" t="s">
        <v>4897</v>
      </c>
      <c r="C2642" t="s">
        <v>4898</v>
      </c>
      <c r="E2642">
        <v>0.5216673299296688</v>
      </c>
      <c r="F2642">
        <v>1.435613435325978</v>
      </c>
      <c r="G2642">
        <v>0.32859906732754418</v>
      </c>
      <c r="H2642">
        <v>0.46532223356396951</v>
      </c>
      <c r="I2642" t="s">
        <v>373</v>
      </c>
    </row>
    <row r="2643" spans="1:9" x14ac:dyDescent="0.25">
      <c r="A2643" t="s">
        <v>362</v>
      </c>
      <c r="B2643" t="s">
        <v>4899</v>
      </c>
      <c r="C2643" t="s">
        <v>4900</v>
      </c>
      <c r="E2643">
        <v>0.76893171027391294</v>
      </c>
      <c r="F2643">
        <v>1.704007529332122</v>
      </c>
      <c r="G2643">
        <v>7.6935751435800309E-2</v>
      </c>
      <c r="H2643">
        <v>0.16025621253432271</v>
      </c>
      <c r="I2643" t="s">
        <v>373</v>
      </c>
    </row>
    <row r="2644" spans="1:9" x14ac:dyDescent="0.25">
      <c r="A2644" t="s">
        <v>362</v>
      </c>
      <c r="B2644" t="s">
        <v>4901</v>
      </c>
      <c r="C2644" t="s">
        <v>4902</v>
      </c>
      <c r="E2644">
        <v>1.493809382904377</v>
      </c>
      <c r="F2644">
        <v>2.8163163214684301</v>
      </c>
      <c r="G2644">
        <v>1.0277478652596869E-3</v>
      </c>
      <c r="H2644">
        <v>7.0363243587833963E-3</v>
      </c>
      <c r="I2644" t="s">
        <v>373</v>
      </c>
    </row>
    <row r="2645" spans="1:9" x14ac:dyDescent="0.25">
      <c r="A2645" t="s">
        <v>362</v>
      </c>
      <c r="B2645" t="s">
        <v>4903</v>
      </c>
      <c r="C2645" t="s">
        <v>4904</v>
      </c>
      <c r="E2645">
        <v>0.71097971326498421</v>
      </c>
      <c r="F2645">
        <v>1.636915345218428</v>
      </c>
      <c r="G2645">
        <v>4.8049855967184939E-2</v>
      </c>
      <c r="H2645">
        <v>0.1140474122719945</v>
      </c>
      <c r="I2645" t="s">
        <v>373</v>
      </c>
    </row>
    <row r="2646" spans="1:9" x14ac:dyDescent="0.25">
      <c r="A2646" t="s">
        <v>362</v>
      </c>
      <c r="B2646" t="s">
        <v>4905</v>
      </c>
      <c r="C2646" t="s">
        <v>4906</v>
      </c>
      <c r="E2646">
        <v>-0.95549253004160439</v>
      </c>
      <c r="F2646">
        <v>0.51566551355104595</v>
      </c>
      <c r="G2646">
        <v>3.1715833720808988E-2</v>
      </c>
      <c r="H2646">
        <v>8.4403888796813403E-2</v>
      </c>
      <c r="I2646" t="s">
        <v>373</v>
      </c>
    </row>
    <row r="2647" spans="1:9" x14ac:dyDescent="0.25">
      <c r="A2647" t="s">
        <v>362</v>
      </c>
      <c r="B2647" t="s">
        <v>4907</v>
      </c>
      <c r="C2647" t="s">
        <v>4908</v>
      </c>
      <c r="E2647">
        <v>-0.120728961128998</v>
      </c>
      <c r="F2647">
        <v>0.91972281809063117</v>
      </c>
      <c r="G2647">
        <v>0.74907802058928175</v>
      </c>
      <c r="H2647">
        <v>0.82645531062817468</v>
      </c>
      <c r="I2647" t="s">
        <v>373</v>
      </c>
    </row>
    <row r="2648" spans="1:9" x14ac:dyDescent="0.25">
      <c r="A2648" t="s">
        <v>362</v>
      </c>
      <c r="B2648" t="s">
        <v>3593</v>
      </c>
      <c r="C2648" t="s">
        <v>4909</v>
      </c>
      <c r="E2648">
        <v>0.35500793695094202</v>
      </c>
      <c r="F2648">
        <v>1.278992617604199</v>
      </c>
      <c r="G2648">
        <v>0.22167220834946599</v>
      </c>
      <c r="H2648">
        <v>0.3521501537703543</v>
      </c>
      <c r="I2648" t="s">
        <v>373</v>
      </c>
    </row>
    <row r="2649" spans="1:9" x14ac:dyDescent="0.25">
      <c r="A2649" t="s">
        <v>362</v>
      </c>
      <c r="B2649" t="s">
        <v>4910</v>
      </c>
      <c r="C2649" t="s">
        <v>4911</v>
      </c>
      <c r="E2649">
        <v>9.8941791113221725E-2</v>
      </c>
      <c r="F2649">
        <v>1.070987610833696</v>
      </c>
      <c r="G2649">
        <v>0.80645706859084032</v>
      </c>
      <c r="H2649">
        <v>0.86875847303133447</v>
      </c>
      <c r="I2649" t="s">
        <v>373</v>
      </c>
    </row>
    <row r="2650" spans="1:9" x14ac:dyDescent="0.25">
      <c r="A2650" t="s">
        <v>362</v>
      </c>
      <c r="B2650" t="s">
        <v>4912</v>
      </c>
      <c r="C2650" t="s">
        <v>4913</v>
      </c>
      <c r="E2650">
        <v>0.45880666172263551</v>
      </c>
      <c r="F2650">
        <v>1.3744044966968609</v>
      </c>
      <c r="G2650">
        <v>0.11478066582442251</v>
      </c>
      <c r="H2650">
        <v>0.21661614377391011</v>
      </c>
      <c r="I2650" t="s">
        <v>373</v>
      </c>
    </row>
    <row r="2651" spans="1:9" x14ac:dyDescent="0.25">
      <c r="A2651" t="s">
        <v>362</v>
      </c>
      <c r="B2651" t="s">
        <v>4914</v>
      </c>
      <c r="C2651" t="s">
        <v>4915</v>
      </c>
      <c r="E2651">
        <v>1.2176039277182229</v>
      </c>
      <c r="F2651">
        <v>2.3256015332082889</v>
      </c>
      <c r="G2651">
        <v>2.76245018727919E-2</v>
      </c>
      <c r="H2651">
        <v>7.6217038928402051E-2</v>
      </c>
      <c r="I2651" t="s">
        <v>373</v>
      </c>
    </row>
    <row r="2652" spans="1:9" x14ac:dyDescent="0.25">
      <c r="A2652" t="s">
        <v>362</v>
      </c>
      <c r="B2652" t="s">
        <v>4916</v>
      </c>
      <c r="C2652" t="s">
        <v>4917</v>
      </c>
      <c r="E2652">
        <v>1.937546612847157</v>
      </c>
      <c r="F2652">
        <v>3.830536883769962</v>
      </c>
      <c r="G2652">
        <v>1.1127754689979829E-3</v>
      </c>
      <c r="H2652">
        <v>7.3021344501566967E-3</v>
      </c>
      <c r="I2652" t="s">
        <v>373</v>
      </c>
    </row>
    <row r="2653" spans="1:9" x14ac:dyDescent="0.25">
      <c r="A2653" t="s">
        <v>362</v>
      </c>
      <c r="B2653" t="s">
        <v>4918</v>
      </c>
      <c r="C2653" t="s">
        <v>4919</v>
      </c>
      <c r="E2653">
        <v>1.4470885000337219</v>
      </c>
      <c r="F2653">
        <v>2.7265724670663691</v>
      </c>
      <c r="G2653">
        <v>2.763601810458688E-4</v>
      </c>
      <c r="H2653">
        <v>3.3031621639291941E-3</v>
      </c>
      <c r="I2653" t="s">
        <v>373</v>
      </c>
    </row>
    <row r="2654" spans="1:9" x14ac:dyDescent="0.25">
      <c r="A2654" t="s">
        <v>362</v>
      </c>
      <c r="B2654" t="s">
        <v>4920</v>
      </c>
      <c r="C2654" t="s">
        <v>4921</v>
      </c>
      <c r="E2654">
        <v>-1.0819220441700801</v>
      </c>
      <c r="F2654">
        <v>0.47239904582702941</v>
      </c>
      <c r="G2654">
        <v>7.9398984203221715E-7</v>
      </c>
      <c r="H2654">
        <v>1.4573769161738839E-4</v>
      </c>
      <c r="I2654" t="s">
        <v>373</v>
      </c>
    </row>
    <row r="2655" spans="1:9" x14ac:dyDescent="0.25">
      <c r="A2655" t="s">
        <v>362</v>
      </c>
      <c r="B2655" t="s">
        <v>4922</v>
      </c>
      <c r="C2655" t="s">
        <v>4923</v>
      </c>
      <c r="E2655">
        <v>-0.6546134022384873</v>
      </c>
      <c r="F2655">
        <v>0.63524569471157932</v>
      </c>
      <c r="G2655">
        <v>0.1013820140947613</v>
      </c>
      <c r="H2655">
        <v>0.19592823213356311</v>
      </c>
      <c r="I2655" t="s">
        <v>373</v>
      </c>
    </row>
    <row r="2656" spans="1:9" x14ac:dyDescent="0.25">
      <c r="A2656" t="s">
        <v>362</v>
      </c>
      <c r="B2656" t="s">
        <v>4924</v>
      </c>
      <c r="C2656" t="s">
        <v>4925</v>
      </c>
      <c r="E2656">
        <v>-2.5546373683964951E-2</v>
      </c>
      <c r="F2656">
        <v>0.98244845777709899</v>
      </c>
      <c r="G2656">
        <v>0.96442747819740904</v>
      </c>
      <c r="H2656">
        <v>0.97805886111076645</v>
      </c>
      <c r="I2656" t="s">
        <v>373</v>
      </c>
    </row>
    <row r="2657" spans="1:9" x14ac:dyDescent="0.25">
      <c r="A2657" t="s">
        <v>362</v>
      </c>
      <c r="B2657" t="s">
        <v>4926</v>
      </c>
      <c r="C2657" t="s">
        <v>4927</v>
      </c>
      <c r="E2657">
        <v>-1.264310035087906</v>
      </c>
      <c r="F2657">
        <v>0.41629841331985951</v>
      </c>
      <c r="G2657">
        <v>0.1265033964648902</v>
      </c>
      <c r="H2657">
        <v>0.2330447890839446</v>
      </c>
      <c r="I2657" t="s">
        <v>373</v>
      </c>
    </row>
    <row r="2658" spans="1:9" x14ac:dyDescent="0.25">
      <c r="A2658" t="s">
        <v>362</v>
      </c>
      <c r="B2658" t="s">
        <v>4928</v>
      </c>
      <c r="C2658" t="s">
        <v>4929</v>
      </c>
      <c r="E2658">
        <v>-0.26919285874383342</v>
      </c>
      <c r="F2658">
        <v>0.82978365311612767</v>
      </c>
      <c r="G2658">
        <v>0.42628281428052722</v>
      </c>
      <c r="H2658">
        <v>0.55510758176089403</v>
      </c>
      <c r="I2658" t="s">
        <v>373</v>
      </c>
    </row>
    <row r="2659" spans="1:9" x14ac:dyDescent="0.25">
      <c r="A2659" t="s">
        <v>362</v>
      </c>
      <c r="B2659" t="s">
        <v>4930</v>
      </c>
      <c r="C2659" t="s">
        <v>4931</v>
      </c>
      <c r="E2659">
        <v>0.17153849902346091</v>
      </c>
      <c r="F2659">
        <v>1.1262588940484719</v>
      </c>
      <c r="G2659">
        <v>0.70918437069273699</v>
      </c>
      <c r="H2659">
        <v>0.79577168070951443</v>
      </c>
      <c r="I2659" t="s">
        <v>373</v>
      </c>
    </row>
    <row r="2660" spans="1:9" x14ac:dyDescent="0.25">
      <c r="A2660" t="s">
        <v>362</v>
      </c>
      <c r="B2660" t="s">
        <v>4932</v>
      </c>
      <c r="C2660" t="s">
        <v>4933</v>
      </c>
      <c r="E2660">
        <v>3.418850273284094</v>
      </c>
      <c r="F2660">
        <v>10.6948939611953</v>
      </c>
      <c r="G2660">
        <v>6.7998664079916152E-3</v>
      </c>
      <c r="H2660">
        <v>2.581189888967058E-2</v>
      </c>
      <c r="I2660" t="s">
        <v>373</v>
      </c>
    </row>
    <row r="2661" spans="1:9" x14ac:dyDescent="0.25">
      <c r="A2661" t="s">
        <v>362</v>
      </c>
      <c r="B2661" t="s">
        <v>4934</v>
      </c>
      <c r="C2661" t="s">
        <v>4935</v>
      </c>
      <c r="E2661">
        <v>-7.999709230739338E-2</v>
      </c>
      <c r="F2661">
        <v>0.94605955346785187</v>
      </c>
      <c r="G2661">
        <v>0.85218089631104665</v>
      </c>
      <c r="H2661">
        <v>0.90442877367472607</v>
      </c>
      <c r="I2661" t="s">
        <v>373</v>
      </c>
    </row>
    <row r="2662" spans="1:9" x14ac:dyDescent="0.25">
      <c r="A2662" t="s">
        <v>362</v>
      </c>
      <c r="B2662" t="s">
        <v>4936</v>
      </c>
      <c r="C2662" t="s">
        <v>4937</v>
      </c>
      <c r="E2662">
        <v>-9.9005598883508419E-2</v>
      </c>
      <c r="F2662">
        <v>0.93367632145023294</v>
      </c>
      <c r="G2662">
        <v>0.86212357305865583</v>
      </c>
      <c r="H2662">
        <v>0.91305070395663546</v>
      </c>
      <c r="I2662" t="s">
        <v>373</v>
      </c>
    </row>
    <row r="2663" spans="1:9" x14ac:dyDescent="0.25">
      <c r="A2663" t="s">
        <v>362</v>
      </c>
      <c r="B2663" t="s">
        <v>4938</v>
      </c>
      <c r="C2663" t="s">
        <v>4939</v>
      </c>
      <c r="E2663">
        <v>2.3428020924604729</v>
      </c>
      <c r="F2663">
        <v>5.0728696581145538</v>
      </c>
      <c r="G2663">
        <v>4.5844861314101731E-4</v>
      </c>
      <c r="H2663">
        <v>4.1466883566989307E-3</v>
      </c>
      <c r="I2663" t="s">
        <v>373</v>
      </c>
    </row>
    <row r="2664" spans="1:9" x14ac:dyDescent="0.25">
      <c r="A2664" t="s">
        <v>362</v>
      </c>
      <c r="B2664" t="s">
        <v>3573</v>
      </c>
      <c r="C2664" t="s">
        <v>4940</v>
      </c>
      <c r="E2664">
        <v>-0.1206559970161683</v>
      </c>
      <c r="F2664">
        <v>0.91976933412801654</v>
      </c>
      <c r="G2664">
        <v>0.61748693705883539</v>
      </c>
      <c r="H2664">
        <v>0.71920752297804025</v>
      </c>
      <c r="I2664" t="s">
        <v>373</v>
      </c>
    </row>
    <row r="2665" spans="1:9" x14ac:dyDescent="0.25">
      <c r="A2665" t="s">
        <v>362</v>
      </c>
      <c r="B2665" t="s">
        <v>4941</v>
      </c>
      <c r="C2665" t="s">
        <v>4942</v>
      </c>
      <c r="E2665">
        <v>-0.91116929223788301</v>
      </c>
      <c r="F2665">
        <v>0.53175393441913987</v>
      </c>
      <c r="G2665">
        <v>0.12997106851275819</v>
      </c>
      <c r="H2665">
        <v>0.2382317815883942</v>
      </c>
      <c r="I2665" t="s">
        <v>373</v>
      </c>
    </row>
    <row r="2666" spans="1:9" x14ac:dyDescent="0.25">
      <c r="A2666" t="s">
        <v>362</v>
      </c>
      <c r="B2666" t="s">
        <v>1676</v>
      </c>
      <c r="C2666" t="s">
        <v>1677</v>
      </c>
      <c r="E2666">
        <v>-0.4093991112443166</v>
      </c>
      <c r="F2666">
        <v>0.75293690990227125</v>
      </c>
      <c r="G2666">
        <v>0.11653544048452889</v>
      </c>
      <c r="H2666">
        <v>0.21828653404191611</v>
      </c>
      <c r="I2666" t="s">
        <v>373</v>
      </c>
    </row>
    <row r="2667" spans="1:9" x14ac:dyDescent="0.25">
      <c r="A2667" t="s">
        <v>362</v>
      </c>
      <c r="B2667" t="s">
        <v>4943</v>
      </c>
      <c r="C2667" t="s">
        <v>4944</v>
      </c>
      <c r="E2667">
        <v>1.559665126322257</v>
      </c>
      <c r="F2667">
        <v>2.9478541088613781</v>
      </c>
      <c r="G2667">
        <v>3.2379956894612108E-6</v>
      </c>
      <c r="H2667">
        <v>3.059787117407102E-4</v>
      </c>
      <c r="I2667" t="s">
        <v>373</v>
      </c>
    </row>
    <row r="2668" spans="1:9" x14ac:dyDescent="0.25">
      <c r="A2668" t="s">
        <v>362</v>
      </c>
      <c r="B2668" t="s">
        <v>4945</v>
      </c>
      <c r="C2668" t="s">
        <v>4946</v>
      </c>
      <c r="E2668">
        <v>-0.69636314275646116</v>
      </c>
      <c r="F2668">
        <v>0.61712594627280404</v>
      </c>
      <c r="G2668">
        <v>2.647445602221541E-2</v>
      </c>
      <c r="H2668">
        <v>7.4246798453363905E-2</v>
      </c>
      <c r="I2668" t="s">
        <v>373</v>
      </c>
    </row>
    <row r="2669" spans="1:9" x14ac:dyDescent="0.25">
      <c r="A2669" t="s">
        <v>362</v>
      </c>
      <c r="B2669" t="s">
        <v>4947</v>
      </c>
      <c r="C2669" t="s">
        <v>4948</v>
      </c>
      <c r="E2669">
        <v>0.65176848546872668</v>
      </c>
      <c r="F2669">
        <v>1.5710928941021121</v>
      </c>
      <c r="G2669">
        <v>0.1255148948709853</v>
      </c>
      <c r="H2669">
        <v>0.2316488133280685</v>
      </c>
      <c r="I2669" t="s">
        <v>373</v>
      </c>
    </row>
    <row r="2670" spans="1:9" x14ac:dyDescent="0.25">
      <c r="A2670" t="s">
        <v>362</v>
      </c>
      <c r="B2670" t="s">
        <v>4949</v>
      </c>
      <c r="C2670" t="s">
        <v>4950</v>
      </c>
      <c r="E2670">
        <v>2.344490668374279E-2</v>
      </c>
      <c r="F2670">
        <v>1.016383532931292</v>
      </c>
      <c r="G2670">
        <v>0.95535305382597457</v>
      </c>
      <c r="H2670">
        <v>0.97157729339185495</v>
      </c>
      <c r="I2670" t="s">
        <v>373</v>
      </c>
    </row>
    <row r="2671" spans="1:9" x14ac:dyDescent="0.25">
      <c r="A2671" t="s">
        <v>362</v>
      </c>
      <c r="B2671" t="s">
        <v>4951</v>
      </c>
      <c r="C2671" t="s">
        <v>4952</v>
      </c>
      <c r="E2671">
        <v>1.300721064677443</v>
      </c>
      <c r="F2671">
        <v>2.4635197959629749</v>
      </c>
      <c r="G2671">
        <v>1.437576529527781E-2</v>
      </c>
      <c r="H2671">
        <v>4.4984469034596762E-2</v>
      </c>
      <c r="I2671" t="s">
        <v>373</v>
      </c>
    </row>
    <row r="2672" spans="1:9" x14ac:dyDescent="0.25">
      <c r="A2672" t="s">
        <v>362</v>
      </c>
      <c r="B2672" t="s">
        <v>4953</v>
      </c>
      <c r="C2672" t="s">
        <v>4954</v>
      </c>
      <c r="E2672">
        <v>-0.2951198108974879</v>
      </c>
      <c r="F2672">
        <v>0.8150046462388354</v>
      </c>
      <c r="G2672">
        <v>0.27721666853810162</v>
      </c>
      <c r="H2672">
        <v>0.41974762456131431</v>
      </c>
      <c r="I2672" t="s">
        <v>373</v>
      </c>
    </row>
    <row r="2673" spans="1:9" x14ac:dyDescent="0.25">
      <c r="A2673" t="s">
        <v>362</v>
      </c>
      <c r="B2673" t="s">
        <v>4955</v>
      </c>
      <c r="C2673" t="s">
        <v>4956</v>
      </c>
      <c r="E2673">
        <v>-1.6342254048591931</v>
      </c>
      <c r="F2673">
        <v>0.32214332242155891</v>
      </c>
      <c r="G2673">
        <v>0.28842791838090681</v>
      </c>
      <c r="H2673">
        <v>0.42736905920786789</v>
      </c>
      <c r="I2673" t="s">
        <v>373</v>
      </c>
    </row>
    <row r="2674" spans="1:9" x14ac:dyDescent="0.25">
      <c r="A2674" t="s">
        <v>362</v>
      </c>
      <c r="B2674" t="s">
        <v>4957</v>
      </c>
      <c r="C2674" t="s">
        <v>4958</v>
      </c>
      <c r="E2674">
        <v>-0.66925429386727397</v>
      </c>
      <c r="F2674">
        <v>0.62883163634973038</v>
      </c>
      <c r="G2674">
        <v>4.5958199058788153E-2</v>
      </c>
      <c r="H2674">
        <v>0.1106523545684012</v>
      </c>
      <c r="I2674" t="s">
        <v>373</v>
      </c>
    </row>
    <row r="2675" spans="1:9" x14ac:dyDescent="0.25">
      <c r="A2675" t="s">
        <v>362</v>
      </c>
      <c r="B2675" t="s">
        <v>4959</v>
      </c>
      <c r="C2675" t="s">
        <v>4960</v>
      </c>
      <c r="E2675">
        <v>1.0572635841571409</v>
      </c>
      <c r="F2675">
        <v>2.0809806989304769</v>
      </c>
      <c r="G2675">
        <v>3.3376580003885079E-4</v>
      </c>
      <c r="H2675">
        <v>3.641919449051503E-3</v>
      </c>
      <c r="I2675" t="s">
        <v>373</v>
      </c>
    </row>
    <row r="2676" spans="1:9" x14ac:dyDescent="0.25">
      <c r="A2676" t="s">
        <v>362</v>
      </c>
      <c r="B2676" t="s">
        <v>4961</v>
      </c>
      <c r="C2676" t="s">
        <v>4962</v>
      </c>
      <c r="E2676">
        <v>-1.245115026957492</v>
      </c>
      <c r="F2676">
        <v>0.42187426043138743</v>
      </c>
      <c r="G2676">
        <v>1.726688508212198E-4</v>
      </c>
      <c r="H2676">
        <v>2.4416834679507702E-3</v>
      </c>
      <c r="I2676" t="s">
        <v>373</v>
      </c>
    </row>
    <row r="2677" spans="1:9" x14ac:dyDescent="0.25">
      <c r="A2677" t="s">
        <v>362</v>
      </c>
      <c r="B2677" t="s">
        <v>4963</v>
      </c>
      <c r="C2677" t="s">
        <v>4964</v>
      </c>
      <c r="E2677">
        <v>0.41811467262538582</v>
      </c>
      <c r="F2677">
        <v>1.3361802804682179</v>
      </c>
      <c r="G2677">
        <v>8.3022680378603345E-2</v>
      </c>
      <c r="H2677">
        <v>0.16977396864792249</v>
      </c>
      <c r="I2677" t="s">
        <v>373</v>
      </c>
    </row>
    <row r="2678" spans="1:9" x14ac:dyDescent="0.25">
      <c r="A2678" t="s">
        <v>362</v>
      </c>
      <c r="B2678" t="s">
        <v>4965</v>
      </c>
      <c r="C2678" t="s">
        <v>4966</v>
      </c>
      <c r="E2678">
        <v>1.655278316957784</v>
      </c>
      <c r="F2678">
        <v>3.1498394977410191</v>
      </c>
      <c r="G2678">
        <v>1.148811683403507E-2</v>
      </c>
      <c r="H2678">
        <v>3.8446897671237358E-2</v>
      </c>
      <c r="I2678" t="s">
        <v>373</v>
      </c>
    </row>
    <row r="2679" spans="1:9" x14ac:dyDescent="0.25">
      <c r="A2679" t="s">
        <v>362</v>
      </c>
      <c r="B2679" t="s">
        <v>4967</v>
      </c>
      <c r="C2679" t="s">
        <v>4968</v>
      </c>
      <c r="E2679">
        <v>-0.23023986145220629</v>
      </c>
      <c r="F2679">
        <v>0.85249314508047869</v>
      </c>
      <c r="G2679">
        <v>0.31388557351049617</v>
      </c>
      <c r="H2679">
        <v>0.45084565923396019</v>
      </c>
      <c r="I2679" t="s">
        <v>373</v>
      </c>
    </row>
    <row r="2680" spans="1:9" x14ac:dyDescent="0.25">
      <c r="A2680" t="s">
        <v>362</v>
      </c>
      <c r="B2680" t="s">
        <v>4969</v>
      </c>
      <c r="C2680" t="s">
        <v>4970</v>
      </c>
      <c r="E2680">
        <v>-0.12746196601531079</v>
      </c>
      <c r="F2680">
        <v>0.91544050587277581</v>
      </c>
      <c r="G2680">
        <v>0.65303082648359001</v>
      </c>
      <c r="H2680">
        <v>0.75004801591369652</v>
      </c>
      <c r="I2680" t="s">
        <v>373</v>
      </c>
    </row>
    <row r="2681" spans="1:9" x14ac:dyDescent="0.25">
      <c r="A2681" t="s">
        <v>362</v>
      </c>
      <c r="B2681" t="s">
        <v>4971</v>
      </c>
      <c r="C2681" t="s">
        <v>4972</v>
      </c>
      <c r="E2681">
        <v>0.99648292682770123</v>
      </c>
      <c r="F2681">
        <v>1.995130239576538</v>
      </c>
      <c r="G2681">
        <v>5.2770457759146877E-3</v>
      </c>
      <c r="H2681">
        <v>2.1803102712009661E-2</v>
      </c>
      <c r="I2681" t="s">
        <v>373</v>
      </c>
    </row>
    <row r="2682" spans="1:9" x14ac:dyDescent="0.25">
      <c r="A2682" t="s">
        <v>362</v>
      </c>
      <c r="B2682" t="s">
        <v>4973</v>
      </c>
      <c r="C2682" t="s">
        <v>3044</v>
      </c>
      <c r="E2682">
        <v>2.4679942816929108</v>
      </c>
      <c r="F2682">
        <v>5.5327405862724808</v>
      </c>
      <c r="G2682">
        <v>2.2527547444759662E-3</v>
      </c>
      <c r="H2682">
        <v>1.169043044216026E-2</v>
      </c>
      <c r="I2682" t="s">
        <v>373</v>
      </c>
    </row>
    <row r="2683" spans="1:9" x14ac:dyDescent="0.25">
      <c r="A2683" t="s">
        <v>362</v>
      </c>
      <c r="B2683" t="s">
        <v>4974</v>
      </c>
      <c r="C2683" t="s">
        <v>4975</v>
      </c>
      <c r="E2683">
        <v>0.33023684907196987</v>
      </c>
      <c r="F2683">
        <v>1.257219756940041</v>
      </c>
      <c r="G2683">
        <v>0.58147986028548726</v>
      </c>
      <c r="H2683">
        <v>0.68845021194177969</v>
      </c>
      <c r="I2683" t="s">
        <v>373</v>
      </c>
    </row>
    <row r="2684" spans="1:9" x14ac:dyDescent="0.25">
      <c r="A2684" t="s">
        <v>362</v>
      </c>
      <c r="B2684" t="s">
        <v>4976</v>
      </c>
      <c r="C2684" t="s">
        <v>4977</v>
      </c>
      <c r="E2684">
        <v>1.867538529372877</v>
      </c>
      <c r="F2684">
        <v>3.64909454231758</v>
      </c>
      <c r="G2684">
        <v>5.007411494273856E-3</v>
      </c>
      <c r="H2684">
        <v>2.09476714177123E-2</v>
      </c>
      <c r="I2684" t="s">
        <v>373</v>
      </c>
    </row>
    <row r="2685" spans="1:9" x14ac:dyDescent="0.25">
      <c r="A2685" t="s">
        <v>362</v>
      </c>
      <c r="B2685" t="s">
        <v>4978</v>
      </c>
      <c r="C2685" t="s">
        <v>4979</v>
      </c>
      <c r="E2685">
        <v>0.24476871363243419</v>
      </c>
      <c r="F2685">
        <v>1.184902797437325</v>
      </c>
      <c r="G2685">
        <v>0.44781970569249457</v>
      </c>
      <c r="H2685">
        <v>0.57472146090913845</v>
      </c>
      <c r="I2685" t="s">
        <v>373</v>
      </c>
    </row>
    <row r="2686" spans="1:9" x14ac:dyDescent="0.25">
      <c r="A2686" t="s">
        <v>362</v>
      </c>
      <c r="B2686" t="s">
        <v>4980</v>
      </c>
      <c r="C2686" t="s">
        <v>4981</v>
      </c>
      <c r="E2686">
        <v>0.1026784433753663</v>
      </c>
      <c r="F2686">
        <v>1.073765117662016</v>
      </c>
      <c r="G2686">
        <v>0.76889173339217531</v>
      </c>
      <c r="H2686">
        <v>0.84226206104850221</v>
      </c>
      <c r="I2686" t="s">
        <v>373</v>
      </c>
    </row>
    <row r="2687" spans="1:9" x14ac:dyDescent="0.25">
      <c r="A2687" t="s">
        <v>362</v>
      </c>
      <c r="B2687" t="s">
        <v>4982</v>
      </c>
      <c r="C2687" t="s">
        <v>4983</v>
      </c>
      <c r="E2687">
        <v>1.1384167137194969</v>
      </c>
      <c r="F2687">
        <v>2.2013929859321419</v>
      </c>
      <c r="G2687">
        <v>1.1790076995356849E-3</v>
      </c>
      <c r="H2687">
        <v>7.6369272924763096E-3</v>
      </c>
      <c r="I2687" t="s">
        <v>373</v>
      </c>
    </row>
    <row r="2688" spans="1:9" x14ac:dyDescent="0.25">
      <c r="A2688" t="s">
        <v>362</v>
      </c>
      <c r="B2688" t="s">
        <v>4984</v>
      </c>
      <c r="C2688" t="s">
        <v>4985</v>
      </c>
      <c r="E2688">
        <v>-0.97605257872725304</v>
      </c>
      <c r="F2688">
        <v>0.50836880891054581</v>
      </c>
      <c r="G2688">
        <v>1.012485835864179E-2</v>
      </c>
      <c r="H2688">
        <v>3.469405389787153E-2</v>
      </c>
      <c r="I2688" t="s">
        <v>373</v>
      </c>
    </row>
    <row r="2689" spans="1:9" x14ac:dyDescent="0.25">
      <c r="A2689" t="s">
        <v>362</v>
      </c>
      <c r="B2689" t="s">
        <v>4986</v>
      </c>
      <c r="C2689" t="s">
        <v>4987</v>
      </c>
      <c r="E2689">
        <v>1.5914010785550281</v>
      </c>
      <c r="F2689">
        <v>3.0134185666856288</v>
      </c>
      <c r="G2689">
        <v>1.3745127969669131E-4</v>
      </c>
      <c r="H2689">
        <v>2.123093612545817E-3</v>
      </c>
      <c r="I2689" t="s">
        <v>373</v>
      </c>
    </row>
    <row r="2690" spans="1:9" x14ac:dyDescent="0.25">
      <c r="A2690" t="s">
        <v>362</v>
      </c>
      <c r="B2690" t="s">
        <v>3431</v>
      </c>
      <c r="C2690" t="s">
        <v>3432</v>
      </c>
      <c r="E2690">
        <v>0.21705089029878441</v>
      </c>
      <c r="F2690">
        <v>1.162355108252022</v>
      </c>
      <c r="G2690">
        <v>0.537430522483203</v>
      </c>
      <c r="H2690">
        <v>0.65562605658947248</v>
      </c>
      <c r="I2690" t="s">
        <v>373</v>
      </c>
    </row>
    <row r="2691" spans="1:9" x14ac:dyDescent="0.25">
      <c r="A2691" t="s">
        <v>362</v>
      </c>
      <c r="B2691" t="s">
        <v>4988</v>
      </c>
      <c r="C2691" t="s">
        <v>4989</v>
      </c>
      <c r="E2691">
        <v>-0.62679523856000852</v>
      </c>
      <c r="F2691">
        <v>0.64761340855588512</v>
      </c>
      <c r="G2691">
        <v>5.0471458271856243E-2</v>
      </c>
      <c r="H2691">
        <v>0.1189515119834358</v>
      </c>
      <c r="I2691" t="s">
        <v>373</v>
      </c>
    </row>
    <row r="2692" spans="1:9" x14ac:dyDescent="0.25">
      <c r="A2692" t="s">
        <v>362</v>
      </c>
      <c r="B2692" t="s">
        <v>4990</v>
      </c>
      <c r="C2692" t="s">
        <v>4991</v>
      </c>
      <c r="E2692">
        <v>2.0222989725635001</v>
      </c>
      <c r="F2692">
        <v>4.062306156042168</v>
      </c>
      <c r="G2692">
        <v>2.9089661225289811E-3</v>
      </c>
      <c r="H2692">
        <v>1.4246838961068761E-2</v>
      </c>
      <c r="I2692" t="s">
        <v>373</v>
      </c>
    </row>
    <row r="2693" spans="1:9" x14ac:dyDescent="0.25">
      <c r="A2693" t="s">
        <v>362</v>
      </c>
      <c r="B2693" t="s">
        <v>4992</v>
      </c>
      <c r="C2693" t="s">
        <v>4993</v>
      </c>
      <c r="E2693">
        <v>0.968577509594581</v>
      </c>
      <c r="F2693">
        <v>1.9569101395886199</v>
      </c>
      <c r="G2693">
        <v>9.6560993368627595E-3</v>
      </c>
      <c r="H2693">
        <v>3.3662235188229903E-2</v>
      </c>
      <c r="I2693" t="s">
        <v>373</v>
      </c>
    </row>
    <row r="2694" spans="1:9" x14ac:dyDescent="0.25">
      <c r="A2694" t="s">
        <v>362</v>
      </c>
      <c r="B2694" t="s">
        <v>4994</v>
      </c>
      <c r="C2694" t="s">
        <v>4995</v>
      </c>
      <c r="E2694">
        <v>0.44708988429592139</v>
      </c>
      <c r="F2694">
        <v>1.363287541603464</v>
      </c>
      <c r="G2694">
        <v>5.8400734488932939E-2</v>
      </c>
      <c r="H2694">
        <v>0.13061785322701441</v>
      </c>
      <c r="I2694" t="s">
        <v>373</v>
      </c>
    </row>
    <row r="2695" spans="1:9" x14ac:dyDescent="0.25">
      <c r="A2695" t="s">
        <v>362</v>
      </c>
      <c r="B2695" t="s">
        <v>4996</v>
      </c>
      <c r="C2695" t="s">
        <v>4997</v>
      </c>
      <c r="E2695">
        <v>-0.15696764394909651</v>
      </c>
      <c r="F2695">
        <v>0.89690827485167657</v>
      </c>
      <c r="G2695">
        <v>0.72802323640165745</v>
      </c>
      <c r="H2695">
        <v>0.81305375900696775</v>
      </c>
      <c r="I2695" t="s">
        <v>373</v>
      </c>
    </row>
    <row r="2696" spans="1:9" x14ac:dyDescent="0.25">
      <c r="A2696" t="s">
        <v>362</v>
      </c>
      <c r="B2696" t="s">
        <v>4998</v>
      </c>
      <c r="C2696" t="s">
        <v>4999</v>
      </c>
      <c r="E2696">
        <v>0.89498820324833772</v>
      </c>
      <c r="F2696">
        <v>1.8595946794720279</v>
      </c>
      <c r="G2696">
        <v>1.2325575008843421E-2</v>
      </c>
      <c r="H2696">
        <v>4.0573368225832122E-2</v>
      </c>
      <c r="I2696" t="s">
        <v>373</v>
      </c>
    </row>
    <row r="2697" spans="1:9" x14ac:dyDescent="0.25">
      <c r="A2697" t="s">
        <v>362</v>
      </c>
      <c r="B2697" t="s">
        <v>5000</v>
      </c>
      <c r="C2697" t="s">
        <v>5001</v>
      </c>
      <c r="E2697">
        <v>-0.92993528747816279</v>
      </c>
      <c r="F2697">
        <v>0.52488188501900834</v>
      </c>
      <c r="G2697">
        <v>0.49100204046900398</v>
      </c>
      <c r="H2697">
        <v>0.61543826295990012</v>
      </c>
      <c r="I2697" t="s">
        <v>373</v>
      </c>
    </row>
    <row r="2698" spans="1:9" x14ac:dyDescent="0.25">
      <c r="A2698" t="s">
        <v>362</v>
      </c>
      <c r="B2698" t="s">
        <v>5002</v>
      </c>
      <c r="C2698" t="s">
        <v>5003</v>
      </c>
      <c r="E2698">
        <v>0.50966506328093486</v>
      </c>
      <c r="F2698">
        <v>1.4237196258476339</v>
      </c>
      <c r="G2698">
        <v>0.17648250985279429</v>
      </c>
      <c r="H2698">
        <v>0.29679805677086341</v>
      </c>
      <c r="I2698" t="s">
        <v>373</v>
      </c>
    </row>
    <row r="2699" spans="1:9" x14ac:dyDescent="0.25">
      <c r="A2699" t="s">
        <v>362</v>
      </c>
      <c r="B2699" t="s">
        <v>5004</v>
      </c>
      <c r="C2699" t="s">
        <v>5005</v>
      </c>
      <c r="E2699">
        <v>0.25704739590955722</v>
      </c>
      <c r="F2699">
        <v>1.1950304637603011</v>
      </c>
      <c r="G2699">
        <v>0.33029611471259601</v>
      </c>
      <c r="H2699">
        <v>0.46640970347601463</v>
      </c>
      <c r="I2699" t="s">
        <v>373</v>
      </c>
    </row>
    <row r="2700" spans="1:9" x14ac:dyDescent="0.25">
      <c r="A2700" t="s">
        <v>362</v>
      </c>
      <c r="B2700" t="s">
        <v>5006</v>
      </c>
      <c r="C2700" t="s">
        <v>5007</v>
      </c>
      <c r="E2700">
        <v>-0.95951123462272414</v>
      </c>
      <c r="F2700">
        <v>0.51423109829398139</v>
      </c>
      <c r="G2700">
        <v>0.40216062914389461</v>
      </c>
      <c r="H2700">
        <v>0.52780296949081074</v>
      </c>
      <c r="I2700" t="s">
        <v>373</v>
      </c>
    </row>
    <row r="2701" spans="1:9" x14ac:dyDescent="0.25">
      <c r="A2701" t="s">
        <v>362</v>
      </c>
      <c r="B2701" t="s">
        <v>5008</v>
      </c>
      <c r="C2701" t="s">
        <v>5009</v>
      </c>
      <c r="E2701">
        <v>-0.52599457361589819</v>
      </c>
      <c r="F2701">
        <v>0.69448018001402712</v>
      </c>
      <c r="G2701">
        <v>0.48959618671708732</v>
      </c>
      <c r="H2701">
        <v>0.61521222961696576</v>
      </c>
      <c r="I2701" t="s">
        <v>373</v>
      </c>
    </row>
    <row r="2702" spans="1:9" x14ac:dyDescent="0.25">
      <c r="A2702" t="s">
        <v>362</v>
      </c>
      <c r="B2702" t="s">
        <v>902</v>
      </c>
      <c r="C2702" t="s">
        <v>903</v>
      </c>
      <c r="E2702">
        <v>1.3901920695547541</v>
      </c>
      <c r="F2702">
        <v>2.6211357427654729</v>
      </c>
      <c r="G2702">
        <v>4.9647505645745332E-4</v>
      </c>
      <c r="H2702">
        <v>4.2588564078570477E-3</v>
      </c>
      <c r="I2702" t="s">
        <v>373</v>
      </c>
    </row>
    <row r="2703" spans="1:9" x14ac:dyDescent="0.25">
      <c r="A2703" t="s">
        <v>362</v>
      </c>
      <c r="B2703" t="s">
        <v>5010</v>
      </c>
      <c r="C2703" t="s">
        <v>5011</v>
      </c>
      <c r="E2703">
        <v>0.29853744228567158</v>
      </c>
      <c r="F2703">
        <v>1.22989695126083</v>
      </c>
      <c r="G2703">
        <v>0.76929314274249183</v>
      </c>
      <c r="H2703">
        <v>0.84226206104850221</v>
      </c>
      <c r="I2703" t="s">
        <v>373</v>
      </c>
    </row>
    <row r="2704" spans="1:9" x14ac:dyDescent="0.25">
      <c r="A2704" t="s">
        <v>362</v>
      </c>
      <c r="B2704" t="s">
        <v>5012</v>
      </c>
      <c r="C2704" t="s">
        <v>5013</v>
      </c>
      <c r="E2704">
        <v>0.25802673381686669</v>
      </c>
      <c r="F2704">
        <v>1.195841956084049</v>
      </c>
      <c r="G2704">
        <v>0.43551036492681278</v>
      </c>
      <c r="H2704">
        <v>0.565565765179189</v>
      </c>
      <c r="I2704" t="s">
        <v>373</v>
      </c>
    </row>
    <row r="2705" spans="1:9" x14ac:dyDescent="0.25">
      <c r="A2705" t="s">
        <v>362</v>
      </c>
      <c r="B2705" t="s">
        <v>5014</v>
      </c>
      <c r="C2705" t="s">
        <v>5015</v>
      </c>
      <c r="E2705">
        <v>1.068731764556345</v>
      </c>
      <c r="F2705">
        <v>2.0975886212845758</v>
      </c>
      <c r="G2705">
        <v>3.0623962584497299E-2</v>
      </c>
      <c r="H2705">
        <v>8.1990555826227426E-2</v>
      </c>
      <c r="I2705" t="s">
        <v>373</v>
      </c>
    </row>
    <row r="2706" spans="1:9" x14ac:dyDescent="0.25">
      <c r="A2706" t="s">
        <v>362</v>
      </c>
      <c r="B2706" t="s">
        <v>5016</v>
      </c>
      <c r="C2706" t="s">
        <v>5017</v>
      </c>
      <c r="E2706">
        <v>1.590005172735578</v>
      </c>
      <c r="F2706">
        <v>3.0105042888668101</v>
      </c>
      <c r="G2706">
        <v>8.0163072053354698E-2</v>
      </c>
      <c r="H2706">
        <v>0.1649256646343609</v>
      </c>
      <c r="I2706" t="s">
        <v>373</v>
      </c>
    </row>
    <row r="2707" spans="1:9" x14ac:dyDescent="0.25">
      <c r="A2707" t="s">
        <v>362</v>
      </c>
      <c r="B2707" t="s">
        <v>5018</v>
      </c>
      <c r="C2707" t="s">
        <v>5019</v>
      </c>
      <c r="E2707">
        <v>1.240867733921883</v>
      </c>
      <c r="F2707">
        <v>2.363406407169502</v>
      </c>
      <c r="G2707">
        <v>1.223650914887704E-2</v>
      </c>
      <c r="H2707">
        <v>4.0412681531159712E-2</v>
      </c>
      <c r="I2707" t="s">
        <v>373</v>
      </c>
    </row>
    <row r="2708" spans="1:9" x14ac:dyDescent="0.25">
      <c r="A2708" t="s">
        <v>362</v>
      </c>
      <c r="B2708" t="s">
        <v>5020</v>
      </c>
      <c r="C2708" t="s">
        <v>5021</v>
      </c>
      <c r="E2708">
        <v>-0.34445883642022479</v>
      </c>
      <c r="F2708">
        <v>0.78760335591839659</v>
      </c>
      <c r="G2708">
        <v>0.3588889977846762</v>
      </c>
      <c r="H2708">
        <v>0.48890712859676377</v>
      </c>
      <c r="I2708" t="s">
        <v>373</v>
      </c>
    </row>
    <row r="2709" spans="1:9" x14ac:dyDescent="0.25">
      <c r="A2709" t="s">
        <v>362</v>
      </c>
      <c r="B2709" t="s">
        <v>5022</v>
      </c>
      <c r="C2709" t="s">
        <v>5023</v>
      </c>
      <c r="E2709">
        <v>-1.570128114416705</v>
      </c>
      <c r="F2709">
        <v>0.3367784862359462</v>
      </c>
      <c r="G2709">
        <v>5.3308984884941138E-2</v>
      </c>
      <c r="H2709">
        <v>0.1241814868317422</v>
      </c>
      <c r="I2709" t="s">
        <v>373</v>
      </c>
    </row>
    <row r="2710" spans="1:9" x14ac:dyDescent="0.25">
      <c r="A2710" t="s">
        <v>362</v>
      </c>
      <c r="B2710" t="s">
        <v>5024</v>
      </c>
      <c r="C2710" t="s">
        <v>5025</v>
      </c>
      <c r="E2710">
        <v>1.3110634117437701</v>
      </c>
      <c r="F2710">
        <v>2.4812436528022248</v>
      </c>
      <c r="G2710">
        <v>0.29362708656615522</v>
      </c>
      <c r="H2710">
        <v>0.43226040309738978</v>
      </c>
      <c r="I2710" t="s">
        <v>373</v>
      </c>
    </row>
    <row r="2711" spans="1:9" x14ac:dyDescent="0.25">
      <c r="A2711" t="s">
        <v>362</v>
      </c>
      <c r="B2711" t="s">
        <v>5026</v>
      </c>
      <c r="C2711" t="s">
        <v>5027</v>
      </c>
      <c r="E2711">
        <v>0.64561035262100042</v>
      </c>
      <c r="F2711">
        <v>1.5644009883261829</v>
      </c>
      <c r="G2711">
        <v>0.14355193801025401</v>
      </c>
      <c r="H2711">
        <v>0.25558498928276929</v>
      </c>
      <c r="I2711" t="s">
        <v>373</v>
      </c>
    </row>
    <row r="2712" spans="1:9" x14ac:dyDescent="0.25">
      <c r="A2712" t="s">
        <v>362</v>
      </c>
      <c r="B2712" t="s">
        <v>5028</v>
      </c>
      <c r="C2712" t="s">
        <v>5029</v>
      </c>
      <c r="E2712">
        <v>0.1722393649292652</v>
      </c>
      <c r="F2712">
        <v>1.1268061671759031</v>
      </c>
      <c r="G2712">
        <v>0.53098441912867966</v>
      </c>
      <c r="H2712">
        <v>0.64934026407453638</v>
      </c>
      <c r="I2712" t="s">
        <v>373</v>
      </c>
    </row>
    <row r="2713" spans="1:9" x14ac:dyDescent="0.25">
      <c r="A2713" t="s">
        <v>362</v>
      </c>
      <c r="B2713" t="s">
        <v>5030</v>
      </c>
      <c r="C2713" t="s">
        <v>5031</v>
      </c>
      <c r="E2713">
        <v>1.257374904123763</v>
      </c>
      <c r="F2713">
        <v>2.3906035601761468</v>
      </c>
      <c r="G2713">
        <v>0.35072800534588489</v>
      </c>
      <c r="H2713">
        <v>0.4832219900036146</v>
      </c>
      <c r="I2713" t="s">
        <v>373</v>
      </c>
    </row>
    <row r="2714" spans="1:9" x14ac:dyDescent="0.25">
      <c r="A2714" t="s">
        <v>362</v>
      </c>
      <c r="B2714" t="s">
        <v>5032</v>
      </c>
      <c r="C2714" t="s">
        <v>5033</v>
      </c>
      <c r="E2714">
        <v>-0.5836085789809945</v>
      </c>
      <c r="F2714">
        <v>0.66729260502324561</v>
      </c>
      <c r="G2714">
        <v>0.143830198152156</v>
      </c>
      <c r="H2714">
        <v>0.25558498928276929</v>
      </c>
      <c r="I2714" t="s">
        <v>373</v>
      </c>
    </row>
    <row r="2715" spans="1:9" x14ac:dyDescent="0.25">
      <c r="A2715" t="s">
        <v>362</v>
      </c>
      <c r="B2715" t="s">
        <v>1517</v>
      </c>
      <c r="C2715" t="s">
        <v>1518</v>
      </c>
      <c r="E2715">
        <v>0.72710478180438753</v>
      </c>
      <c r="F2715">
        <v>1.6553138519317749</v>
      </c>
      <c r="G2715">
        <v>0.30754896345481952</v>
      </c>
      <c r="H2715">
        <v>0.44549632575082149</v>
      </c>
      <c r="I2715" t="s">
        <v>373</v>
      </c>
    </row>
    <row r="2716" spans="1:9" x14ac:dyDescent="0.25">
      <c r="A2716" t="s">
        <v>362</v>
      </c>
      <c r="B2716" t="s">
        <v>5034</v>
      </c>
      <c r="C2716" t="s">
        <v>5035</v>
      </c>
      <c r="E2716">
        <v>0.80673925823665849</v>
      </c>
      <c r="F2716">
        <v>1.749253354452291</v>
      </c>
      <c r="G2716">
        <v>2.6657622819331209E-2</v>
      </c>
      <c r="H2716">
        <v>7.4552237634007062E-2</v>
      </c>
      <c r="I2716" t="s">
        <v>373</v>
      </c>
    </row>
    <row r="2717" spans="1:9" x14ac:dyDescent="0.25">
      <c r="A2717" t="s">
        <v>362</v>
      </c>
      <c r="B2717" t="s">
        <v>5036</v>
      </c>
      <c r="C2717" t="s">
        <v>5037</v>
      </c>
      <c r="E2717">
        <v>1.1853176694455809</v>
      </c>
      <c r="F2717">
        <v>2.2741346368735749</v>
      </c>
      <c r="G2717">
        <v>1.3548258184035739E-3</v>
      </c>
      <c r="H2717">
        <v>8.5015320104824283E-3</v>
      </c>
      <c r="I2717" t="s">
        <v>373</v>
      </c>
    </row>
    <row r="2718" spans="1:9" x14ac:dyDescent="0.25">
      <c r="A2718" t="s">
        <v>362</v>
      </c>
      <c r="B2718" t="s">
        <v>5038</v>
      </c>
      <c r="C2718" t="s">
        <v>5039</v>
      </c>
      <c r="E2718">
        <v>-0.81692626574629124</v>
      </c>
      <c r="F2718">
        <v>0.56765006218276171</v>
      </c>
      <c r="G2718">
        <v>0.36439825745077109</v>
      </c>
      <c r="H2718">
        <v>0.4943997979467219</v>
      </c>
      <c r="I2718" t="s">
        <v>373</v>
      </c>
    </row>
    <row r="2719" spans="1:9" x14ac:dyDescent="0.25">
      <c r="A2719" t="s">
        <v>362</v>
      </c>
      <c r="B2719" t="s">
        <v>905</v>
      </c>
      <c r="C2719" t="s">
        <v>906</v>
      </c>
      <c r="E2719">
        <v>-2.064475348325852</v>
      </c>
      <c r="F2719">
        <v>0.23907325516982639</v>
      </c>
      <c r="G2719">
        <v>5.085420398612704E-5</v>
      </c>
      <c r="H2719">
        <v>1.309169764155681E-3</v>
      </c>
      <c r="I2719" t="s">
        <v>373</v>
      </c>
    </row>
    <row r="2720" spans="1:9" x14ac:dyDescent="0.25">
      <c r="A2720" t="s">
        <v>362</v>
      </c>
      <c r="B2720" t="s">
        <v>5040</v>
      </c>
      <c r="C2720" t="s">
        <v>5041</v>
      </c>
      <c r="E2720">
        <v>-0.42494093626522239</v>
      </c>
      <c r="F2720">
        <v>0.74486922577987358</v>
      </c>
      <c r="G2720">
        <v>0.27760201465011219</v>
      </c>
      <c r="H2720">
        <v>0.41974762456131431</v>
      </c>
      <c r="I2720" t="s">
        <v>373</v>
      </c>
    </row>
    <row r="2721" spans="1:9" x14ac:dyDescent="0.25">
      <c r="A2721" t="s">
        <v>362</v>
      </c>
      <c r="B2721" t="s">
        <v>5042</v>
      </c>
      <c r="C2721" t="s">
        <v>5043</v>
      </c>
      <c r="E2721">
        <v>3.0550196093192969</v>
      </c>
      <c r="F2721">
        <v>8.3109857897324293</v>
      </c>
      <c r="G2721">
        <v>1.203047291108317E-3</v>
      </c>
      <c r="H2721">
        <v>7.6933724858136987E-3</v>
      </c>
      <c r="I2721" t="s">
        <v>373</v>
      </c>
    </row>
    <row r="2722" spans="1:9" x14ac:dyDescent="0.25">
      <c r="A2722" t="s">
        <v>362</v>
      </c>
      <c r="B2722" t="s">
        <v>5044</v>
      </c>
      <c r="C2722" t="s">
        <v>5045</v>
      </c>
      <c r="E2722">
        <v>0.41455033651618139</v>
      </c>
      <c r="F2722">
        <v>1.3328831753473871</v>
      </c>
      <c r="G2722">
        <v>0.20748591156761739</v>
      </c>
      <c r="H2722">
        <v>0.33643294275867791</v>
      </c>
      <c r="I2722" t="s">
        <v>373</v>
      </c>
    </row>
    <row r="2723" spans="1:9" x14ac:dyDescent="0.25">
      <c r="A2723" t="s">
        <v>362</v>
      </c>
      <c r="B2723" t="s">
        <v>3446</v>
      </c>
      <c r="C2723" t="s">
        <v>3447</v>
      </c>
      <c r="E2723">
        <v>1.0631895910108671</v>
      </c>
      <c r="F2723">
        <v>2.0895461042898051</v>
      </c>
      <c r="G2723">
        <v>3.5540444710153669E-2</v>
      </c>
      <c r="H2723">
        <v>9.0366874215330073E-2</v>
      </c>
      <c r="I2723" t="s">
        <v>373</v>
      </c>
    </row>
    <row r="2724" spans="1:9" x14ac:dyDescent="0.25">
      <c r="A2724" t="s">
        <v>362</v>
      </c>
      <c r="B2724" t="s">
        <v>5046</v>
      </c>
      <c r="C2724" t="s">
        <v>5047</v>
      </c>
      <c r="E2724">
        <v>-0.74520199500111961</v>
      </c>
      <c r="F2724">
        <v>0.59658433654350784</v>
      </c>
      <c r="G2724">
        <v>2.078016488883682E-2</v>
      </c>
      <c r="H2724">
        <v>5.9767862070376633E-2</v>
      </c>
      <c r="I2724" t="s">
        <v>373</v>
      </c>
    </row>
    <row r="2725" spans="1:9" x14ac:dyDescent="0.25">
      <c r="A2725" t="s">
        <v>362</v>
      </c>
      <c r="B2725" t="s">
        <v>5048</v>
      </c>
      <c r="C2725" t="s">
        <v>5049</v>
      </c>
      <c r="E2725">
        <v>1.1390419381641621</v>
      </c>
      <c r="F2725">
        <v>2.2023472160019328</v>
      </c>
      <c r="G2725">
        <v>5.5092367262105698E-3</v>
      </c>
      <c r="H2725">
        <v>2.252319543924397E-2</v>
      </c>
      <c r="I2725" t="s">
        <v>373</v>
      </c>
    </row>
    <row r="2726" spans="1:9" x14ac:dyDescent="0.25">
      <c r="A2726" t="s">
        <v>362</v>
      </c>
      <c r="B2726" t="s">
        <v>5050</v>
      </c>
      <c r="C2726" t="s">
        <v>5051</v>
      </c>
      <c r="E2726">
        <v>-0.10691833297090431</v>
      </c>
      <c r="F2726">
        <v>0.92856941459947062</v>
      </c>
      <c r="G2726">
        <v>0.77546899256973179</v>
      </c>
      <c r="H2726">
        <v>0.84535382034746009</v>
      </c>
      <c r="I2726" t="s">
        <v>373</v>
      </c>
    </row>
    <row r="2727" spans="1:9" x14ac:dyDescent="0.25">
      <c r="A2727" t="s">
        <v>362</v>
      </c>
      <c r="B2727" t="s">
        <v>2158</v>
      </c>
      <c r="C2727" t="s">
        <v>533</v>
      </c>
      <c r="E2727">
        <v>-2.5459727002493411</v>
      </c>
      <c r="F2727">
        <v>0.17123236265140759</v>
      </c>
      <c r="G2727">
        <v>5.0123906376602675E-4</v>
      </c>
      <c r="H2727">
        <v>4.2588564078570477E-3</v>
      </c>
      <c r="I2727" t="s">
        <v>373</v>
      </c>
    </row>
    <row r="2728" spans="1:9" x14ac:dyDescent="0.25">
      <c r="A2728" t="s">
        <v>362</v>
      </c>
      <c r="B2728" t="s">
        <v>5052</v>
      </c>
      <c r="C2728" t="s">
        <v>5053</v>
      </c>
      <c r="E2728">
        <v>0.28332948368954541</v>
      </c>
      <c r="F2728">
        <v>1.2170002662595769</v>
      </c>
      <c r="G2728">
        <v>0.63493179304919878</v>
      </c>
      <c r="H2728">
        <v>0.73356906814890166</v>
      </c>
      <c r="I2728" t="s">
        <v>373</v>
      </c>
    </row>
    <row r="2729" spans="1:9" x14ac:dyDescent="0.25">
      <c r="A2729" t="s">
        <v>362</v>
      </c>
      <c r="B2729" t="s">
        <v>5054</v>
      </c>
      <c r="C2729" t="s">
        <v>5055</v>
      </c>
      <c r="E2729">
        <v>-0.85464951976468018</v>
      </c>
      <c r="F2729">
        <v>0.55299965297491449</v>
      </c>
      <c r="G2729">
        <v>6.1136464194871752E-2</v>
      </c>
      <c r="H2729">
        <v>0.13431293227932439</v>
      </c>
      <c r="I2729" t="s">
        <v>373</v>
      </c>
    </row>
    <row r="2730" spans="1:9" x14ac:dyDescent="0.25">
      <c r="A2730" t="s">
        <v>362</v>
      </c>
      <c r="B2730" t="s">
        <v>5056</v>
      </c>
      <c r="C2730" t="s">
        <v>5057</v>
      </c>
      <c r="E2730">
        <v>1.7022819016102559</v>
      </c>
      <c r="F2730">
        <v>3.2541525895680712</v>
      </c>
      <c r="G2730">
        <v>4.1488781461638402E-4</v>
      </c>
      <c r="H2730">
        <v>3.8929660362135481E-3</v>
      </c>
      <c r="I2730" t="s">
        <v>373</v>
      </c>
    </row>
    <row r="2731" spans="1:9" x14ac:dyDescent="0.25">
      <c r="A2731" t="s">
        <v>362</v>
      </c>
      <c r="B2731" t="s">
        <v>5058</v>
      </c>
      <c r="C2731" t="s">
        <v>5059</v>
      </c>
      <c r="E2731">
        <v>0.16110682582036709</v>
      </c>
      <c r="F2731">
        <v>1.118144642056927</v>
      </c>
      <c r="G2731">
        <v>0.80362574047788837</v>
      </c>
      <c r="H2731">
        <v>0.86663828511256713</v>
      </c>
      <c r="I2731" t="s">
        <v>373</v>
      </c>
    </row>
    <row r="2732" spans="1:9" x14ac:dyDescent="0.25">
      <c r="A2732" t="s">
        <v>362</v>
      </c>
      <c r="B2732" t="s">
        <v>5060</v>
      </c>
      <c r="C2732" t="s">
        <v>5061</v>
      </c>
      <c r="E2732">
        <v>0.72013368116275045</v>
      </c>
      <c r="F2732">
        <v>1.6473346706817531</v>
      </c>
      <c r="G2732">
        <v>0.1219119371638535</v>
      </c>
      <c r="H2732">
        <v>0.22582949245850351</v>
      </c>
      <c r="I2732" t="s">
        <v>373</v>
      </c>
    </row>
    <row r="2733" spans="1:9" x14ac:dyDescent="0.25">
      <c r="A2733" t="s">
        <v>362</v>
      </c>
      <c r="B2733" t="s">
        <v>5062</v>
      </c>
      <c r="C2733" t="s">
        <v>5063</v>
      </c>
      <c r="E2733">
        <v>0.61269540242926734</v>
      </c>
      <c r="F2733">
        <v>1.529113400638382</v>
      </c>
      <c r="G2733">
        <v>5.7065293814138128E-2</v>
      </c>
      <c r="H2733">
        <v>0.1295225806614155</v>
      </c>
      <c r="I2733" t="s">
        <v>373</v>
      </c>
    </row>
    <row r="2734" spans="1:9" x14ac:dyDescent="0.25">
      <c r="A2734" t="s">
        <v>362</v>
      </c>
      <c r="B2734" t="s">
        <v>5064</v>
      </c>
      <c r="C2734" t="s">
        <v>5065</v>
      </c>
      <c r="E2734">
        <v>1.3505934160791691</v>
      </c>
      <c r="F2734">
        <v>2.5501699867983398</v>
      </c>
      <c r="G2734">
        <v>2.0749656844352041E-3</v>
      </c>
      <c r="H2734">
        <v>1.1294796282305669E-2</v>
      </c>
      <c r="I2734" t="s">
        <v>373</v>
      </c>
    </row>
    <row r="2735" spans="1:9" x14ac:dyDescent="0.25">
      <c r="A2735" t="s">
        <v>362</v>
      </c>
      <c r="B2735" t="s">
        <v>5066</v>
      </c>
      <c r="C2735" t="s">
        <v>5067</v>
      </c>
      <c r="E2735">
        <v>-0.48213738748870449</v>
      </c>
      <c r="F2735">
        <v>0.71591619083406333</v>
      </c>
      <c r="G2735">
        <v>0.19971144625934381</v>
      </c>
      <c r="H2735">
        <v>0.326563993557624</v>
      </c>
      <c r="I2735" t="s">
        <v>373</v>
      </c>
    </row>
    <row r="2736" spans="1:9" x14ac:dyDescent="0.25">
      <c r="A2736" t="s">
        <v>362</v>
      </c>
      <c r="B2736" t="s">
        <v>5068</v>
      </c>
      <c r="C2736" t="s">
        <v>5069</v>
      </c>
      <c r="E2736">
        <v>0.25429282515654111</v>
      </c>
      <c r="F2736">
        <v>1.1927509415331281</v>
      </c>
      <c r="G2736">
        <v>0.35150332532443801</v>
      </c>
      <c r="H2736">
        <v>0.4832219900036146</v>
      </c>
      <c r="I2736" t="s">
        <v>373</v>
      </c>
    </row>
    <row r="2737" spans="1:9" x14ac:dyDescent="0.25">
      <c r="A2737" t="s">
        <v>362</v>
      </c>
      <c r="B2737" t="s">
        <v>5070</v>
      </c>
      <c r="C2737" t="s">
        <v>5071</v>
      </c>
      <c r="E2737">
        <v>2.356138487461652</v>
      </c>
      <c r="F2737">
        <v>5.119981110006826</v>
      </c>
      <c r="G2737">
        <v>8.2791801556503481E-6</v>
      </c>
      <c r="H2737">
        <v>4.582857410828411E-4</v>
      </c>
      <c r="I2737" t="s">
        <v>373</v>
      </c>
    </row>
    <row r="2738" spans="1:9" x14ac:dyDescent="0.25">
      <c r="A2738" t="s">
        <v>362</v>
      </c>
      <c r="B2738" t="s">
        <v>5072</v>
      </c>
      <c r="C2738" t="s">
        <v>5073</v>
      </c>
      <c r="E2738">
        <v>-0.87738377568671999</v>
      </c>
      <c r="F2738">
        <v>0.54435368323080513</v>
      </c>
      <c r="G2738">
        <v>6.8979132570089335E-2</v>
      </c>
      <c r="H2738">
        <v>0.1472612822828199</v>
      </c>
      <c r="I2738" t="s">
        <v>373</v>
      </c>
    </row>
    <row r="2739" spans="1:9" x14ac:dyDescent="0.25">
      <c r="A2739" t="s">
        <v>362</v>
      </c>
      <c r="B2739" t="s">
        <v>5074</v>
      </c>
      <c r="C2739" t="s">
        <v>5075</v>
      </c>
      <c r="E2739">
        <v>1.006822664589256</v>
      </c>
      <c r="F2739">
        <v>2.0094806212325711</v>
      </c>
      <c r="G2739">
        <v>6.974552123193322E-3</v>
      </c>
      <c r="H2739">
        <v>2.6226405736652039E-2</v>
      </c>
      <c r="I2739" t="s">
        <v>373</v>
      </c>
    </row>
    <row r="2740" spans="1:9" x14ac:dyDescent="0.25">
      <c r="A2740" t="s">
        <v>362</v>
      </c>
      <c r="B2740" t="s">
        <v>5076</v>
      </c>
      <c r="C2740" t="s">
        <v>5077</v>
      </c>
      <c r="E2740">
        <v>3.0921343499505558</v>
      </c>
      <c r="F2740">
        <v>8.527567975276904</v>
      </c>
      <c r="G2740">
        <v>1.38023818525119E-5</v>
      </c>
      <c r="H2740">
        <v>5.6825643745423945E-4</v>
      </c>
      <c r="I2740" t="s">
        <v>373</v>
      </c>
    </row>
    <row r="2741" spans="1:9" x14ac:dyDescent="0.25">
      <c r="A2741" t="s">
        <v>362</v>
      </c>
      <c r="B2741" t="s">
        <v>5078</v>
      </c>
      <c r="C2741" t="s">
        <v>5079</v>
      </c>
      <c r="E2741">
        <v>-1.0631182745450951</v>
      </c>
      <c r="F2741">
        <v>0.47859649135087928</v>
      </c>
      <c r="G2741">
        <v>1.7134927509254431E-2</v>
      </c>
      <c r="H2741">
        <v>5.1353633490422233E-2</v>
      </c>
      <c r="I2741" t="s">
        <v>373</v>
      </c>
    </row>
    <row r="2742" spans="1:9" x14ac:dyDescent="0.25">
      <c r="A2742" t="s">
        <v>362</v>
      </c>
      <c r="B2742" t="s">
        <v>5080</v>
      </c>
      <c r="C2742" t="s">
        <v>3036</v>
      </c>
      <c r="E2742">
        <v>-1.6989994560709381</v>
      </c>
      <c r="F2742">
        <v>0.3079996344843311</v>
      </c>
      <c r="G2742">
        <v>0.46064334643065202</v>
      </c>
      <c r="H2742">
        <v>0.5876568231466005</v>
      </c>
      <c r="I2742" t="s">
        <v>373</v>
      </c>
    </row>
    <row r="2743" spans="1:9" x14ac:dyDescent="0.25">
      <c r="A2743" t="s">
        <v>362</v>
      </c>
      <c r="B2743" t="s">
        <v>5081</v>
      </c>
      <c r="C2743" t="s">
        <v>5082</v>
      </c>
      <c r="E2743">
        <v>-0.69995728272351909</v>
      </c>
      <c r="F2743">
        <v>0.61559043364122312</v>
      </c>
      <c r="G2743">
        <v>0.2324066868096451</v>
      </c>
      <c r="H2743">
        <v>0.36630504483027271</v>
      </c>
      <c r="I2743" t="s">
        <v>373</v>
      </c>
    </row>
    <row r="2744" spans="1:9" x14ac:dyDescent="0.25">
      <c r="A2744" t="s">
        <v>362</v>
      </c>
      <c r="B2744" t="s">
        <v>5083</v>
      </c>
      <c r="C2744" t="s">
        <v>5084</v>
      </c>
      <c r="E2744">
        <v>1.103270622462615</v>
      </c>
      <c r="F2744">
        <v>2.1484119071219392</v>
      </c>
      <c r="G2744">
        <v>1.24654633907326E-2</v>
      </c>
      <c r="H2744">
        <v>4.0899755700312193E-2</v>
      </c>
      <c r="I2744" t="s">
        <v>373</v>
      </c>
    </row>
    <row r="2745" spans="1:9" x14ac:dyDescent="0.25">
      <c r="A2745" t="s">
        <v>362</v>
      </c>
      <c r="B2745" t="s">
        <v>5085</v>
      </c>
      <c r="C2745" t="s">
        <v>5086</v>
      </c>
      <c r="E2745">
        <v>-0.18861840747947159</v>
      </c>
      <c r="F2745">
        <v>0.87744560221092949</v>
      </c>
      <c r="G2745">
        <v>0.7397932443371753</v>
      </c>
      <c r="H2745">
        <v>0.82072090310997126</v>
      </c>
      <c r="I2745" t="s">
        <v>373</v>
      </c>
    </row>
    <row r="2746" spans="1:9" x14ac:dyDescent="0.25">
      <c r="A2746" t="s">
        <v>362</v>
      </c>
      <c r="B2746" t="s">
        <v>5087</v>
      </c>
      <c r="C2746" t="s">
        <v>5088</v>
      </c>
      <c r="E2746">
        <v>0.92965857358831339</v>
      </c>
      <c r="F2746">
        <v>1.9048251491939521</v>
      </c>
      <c r="G2746">
        <v>3.4524202034898442E-2</v>
      </c>
      <c r="H2746">
        <v>8.916026836245515E-2</v>
      </c>
      <c r="I2746" t="s">
        <v>373</v>
      </c>
    </row>
    <row r="2747" spans="1:9" x14ac:dyDescent="0.25">
      <c r="A2747" t="s">
        <v>362</v>
      </c>
      <c r="B2747" t="s">
        <v>5089</v>
      </c>
      <c r="C2747" t="s">
        <v>5090</v>
      </c>
      <c r="E2747">
        <v>0.84431263431214332</v>
      </c>
      <c r="F2747">
        <v>1.7954091271979089</v>
      </c>
      <c r="G2747">
        <v>5.0011686085037949E-2</v>
      </c>
      <c r="H2747">
        <v>0.1181452537161838</v>
      </c>
      <c r="I2747" t="s">
        <v>373</v>
      </c>
    </row>
    <row r="2748" spans="1:9" x14ac:dyDescent="0.25">
      <c r="A2748" t="s">
        <v>362</v>
      </c>
      <c r="B2748" t="s">
        <v>5091</v>
      </c>
      <c r="C2748" t="s">
        <v>5092</v>
      </c>
      <c r="E2748">
        <v>1.8059651031280322E-2</v>
      </c>
      <c r="F2748">
        <v>1.012596674263089</v>
      </c>
      <c r="G2748">
        <v>0.92062171685946415</v>
      </c>
      <c r="H2748">
        <v>0.95300873599677349</v>
      </c>
      <c r="I2748" t="s">
        <v>373</v>
      </c>
    </row>
    <row r="2749" spans="1:9" x14ac:dyDescent="0.25">
      <c r="A2749" t="s">
        <v>362</v>
      </c>
      <c r="B2749" t="s">
        <v>5093</v>
      </c>
      <c r="C2749" t="s">
        <v>5094</v>
      </c>
      <c r="E2749">
        <v>-0.29825985482873602</v>
      </c>
      <c r="F2749">
        <v>0.81323270738217357</v>
      </c>
      <c r="G2749">
        <v>0.39336681235452192</v>
      </c>
      <c r="H2749">
        <v>0.52240777725388887</v>
      </c>
      <c r="I2749" t="s">
        <v>373</v>
      </c>
    </row>
    <row r="2750" spans="1:9" x14ac:dyDescent="0.25">
      <c r="A2750" t="s">
        <v>362</v>
      </c>
      <c r="B2750" t="s">
        <v>5095</v>
      </c>
      <c r="C2750" t="s">
        <v>5096</v>
      </c>
      <c r="E2750">
        <v>-2.4296983950483568</v>
      </c>
      <c r="F2750">
        <v>0.18560424406929821</v>
      </c>
      <c r="G2750">
        <v>0.14552577231164149</v>
      </c>
      <c r="H2750">
        <v>0.25768584726788019</v>
      </c>
      <c r="I2750" t="s">
        <v>373</v>
      </c>
    </row>
    <row r="2751" spans="1:9" x14ac:dyDescent="0.25">
      <c r="A2751" t="s">
        <v>362</v>
      </c>
      <c r="B2751" t="s">
        <v>5097</v>
      </c>
      <c r="C2751" t="s">
        <v>5098</v>
      </c>
      <c r="E2751">
        <v>0.36020257988932269</v>
      </c>
      <c r="F2751">
        <v>1.2836061259020921</v>
      </c>
      <c r="G2751">
        <v>0.34683100696386671</v>
      </c>
      <c r="H2751">
        <v>0.48022837631958648</v>
      </c>
      <c r="I2751" t="s">
        <v>373</v>
      </c>
    </row>
    <row r="2752" spans="1:9" x14ac:dyDescent="0.25">
      <c r="A2752" t="s">
        <v>362</v>
      </c>
      <c r="B2752" t="s">
        <v>5099</v>
      </c>
      <c r="C2752" t="s">
        <v>5100</v>
      </c>
      <c r="E2752">
        <v>-1.802645090222867</v>
      </c>
      <c r="F2752">
        <v>0.28664855465401462</v>
      </c>
      <c r="G2752">
        <v>8.8589373136270216E-2</v>
      </c>
      <c r="H2752">
        <v>0.1771787462725404</v>
      </c>
      <c r="I2752" t="s">
        <v>373</v>
      </c>
    </row>
    <row r="2753" spans="1:9" x14ac:dyDescent="0.25">
      <c r="A2753" t="s">
        <v>362</v>
      </c>
      <c r="B2753" t="s">
        <v>5101</v>
      </c>
      <c r="C2753" t="s">
        <v>5102</v>
      </c>
      <c r="E2753">
        <v>-5.8610698154113523E-2</v>
      </c>
      <c r="F2753">
        <v>0.96018832664025855</v>
      </c>
      <c r="G2753">
        <v>0.86784707324005861</v>
      </c>
      <c r="H2753">
        <v>0.91421385283999468</v>
      </c>
      <c r="I2753" t="s">
        <v>373</v>
      </c>
    </row>
    <row r="2754" spans="1:9" x14ac:dyDescent="0.25">
      <c r="A2754" t="s">
        <v>362</v>
      </c>
      <c r="B2754" t="s">
        <v>5103</v>
      </c>
      <c r="C2754" t="s">
        <v>5104</v>
      </c>
      <c r="E2754">
        <v>1.883879757319896</v>
      </c>
      <c r="F2754">
        <v>3.6906623563138798</v>
      </c>
      <c r="G2754">
        <v>9.3645699484798942E-5</v>
      </c>
      <c r="H2754">
        <v>1.621039349702382E-3</v>
      </c>
      <c r="I2754" t="s">
        <v>373</v>
      </c>
    </row>
    <row r="2755" spans="1:9" x14ac:dyDescent="0.25">
      <c r="A2755" t="s">
        <v>362</v>
      </c>
      <c r="B2755" t="s">
        <v>5105</v>
      </c>
      <c r="C2755" t="s">
        <v>5106</v>
      </c>
      <c r="E2755">
        <v>0.66081374019462391</v>
      </c>
      <c r="F2755">
        <v>1.5809741076435571</v>
      </c>
      <c r="G2755">
        <v>5.5339226311523333E-2</v>
      </c>
      <c r="H2755">
        <v>0.12743253031369131</v>
      </c>
      <c r="I2755" t="s">
        <v>373</v>
      </c>
    </row>
    <row r="2756" spans="1:9" x14ac:dyDescent="0.25">
      <c r="A2756" t="s">
        <v>362</v>
      </c>
      <c r="B2756" t="s">
        <v>5107</v>
      </c>
      <c r="C2756" t="s">
        <v>5108</v>
      </c>
      <c r="E2756">
        <v>-1.7589954442589331</v>
      </c>
      <c r="F2756">
        <v>0.29545381971591722</v>
      </c>
      <c r="G2756">
        <v>0.34459033507061548</v>
      </c>
      <c r="H2756">
        <v>0.47869800079510189</v>
      </c>
      <c r="I2756" t="s">
        <v>373</v>
      </c>
    </row>
    <row r="2757" spans="1:9" x14ac:dyDescent="0.25">
      <c r="A2757" t="s">
        <v>362</v>
      </c>
      <c r="B2757" t="s">
        <v>5109</v>
      </c>
      <c r="C2757" t="s">
        <v>5110</v>
      </c>
      <c r="E2757">
        <v>0.38800775967438722</v>
      </c>
      <c r="F2757">
        <v>1.3085851097872729</v>
      </c>
      <c r="G2757">
        <v>0.1171286436358398</v>
      </c>
      <c r="H2757">
        <v>0.21858207845796121</v>
      </c>
      <c r="I2757" t="s">
        <v>373</v>
      </c>
    </row>
    <row r="2758" spans="1:9" x14ac:dyDescent="0.25">
      <c r="A2758" t="s">
        <v>362</v>
      </c>
      <c r="B2758" t="s">
        <v>5111</v>
      </c>
      <c r="C2758" t="s">
        <v>5112</v>
      </c>
      <c r="E2758">
        <v>2.0913995553197169</v>
      </c>
      <c r="F2758">
        <v>4.2616129065885113</v>
      </c>
      <c r="G2758">
        <v>5.3336210546362504E-4</v>
      </c>
      <c r="H2758">
        <v>4.389307818733439E-3</v>
      </c>
      <c r="I2758" t="s">
        <v>373</v>
      </c>
    </row>
    <row r="2759" spans="1:9" x14ac:dyDescent="0.25">
      <c r="A2759" t="s">
        <v>362</v>
      </c>
      <c r="B2759" t="s">
        <v>5113</v>
      </c>
      <c r="C2759" t="s">
        <v>5114</v>
      </c>
      <c r="E2759">
        <v>0.70564166966080366</v>
      </c>
      <c r="F2759">
        <v>1.630869867982405</v>
      </c>
      <c r="G2759">
        <v>0.1086028325929202</v>
      </c>
      <c r="H2759">
        <v>0.2064087045488994</v>
      </c>
      <c r="I2759" t="s">
        <v>373</v>
      </c>
    </row>
    <row r="2760" spans="1:9" x14ac:dyDescent="0.25">
      <c r="A2760" t="s">
        <v>362</v>
      </c>
      <c r="B2760" t="s">
        <v>5115</v>
      </c>
      <c r="C2760" t="s">
        <v>5116</v>
      </c>
      <c r="E2760">
        <v>0.28076310916801339</v>
      </c>
      <c r="F2760">
        <v>1.214837298984681</v>
      </c>
      <c r="G2760">
        <v>0.44813006323581389</v>
      </c>
      <c r="H2760">
        <v>0.57472146090913845</v>
      </c>
      <c r="I2760" t="s">
        <v>373</v>
      </c>
    </row>
    <row r="2761" spans="1:9" x14ac:dyDescent="0.25">
      <c r="A2761" t="s">
        <v>362</v>
      </c>
      <c r="B2761" t="s">
        <v>5117</v>
      </c>
      <c r="C2761" t="s">
        <v>5118</v>
      </c>
      <c r="E2761">
        <v>-0.11125149031882731</v>
      </c>
      <c r="F2761">
        <v>0.92578462586456145</v>
      </c>
      <c r="G2761">
        <v>0.72597709518101339</v>
      </c>
      <c r="H2761">
        <v>0.81167149617119971</v>
      </c>
      <c r="I2761" t="s">
        <v>373</v>
      </c>
    </row>
    <row r="2762" spans="1:9" x14ac:dyDescent="0.25">
      <c r="A2762" t="s">
        <v>362</v>
      </c>
      <c r="B2762" t="s">
        <v>5119</v>
      </c>
      <c r="C2762" t="s">
        <v>5120</v>
      </c>
      <c r="E2762">
        <v>0.20948198770238941</v>
      </c>
      <c r="F2762">
        <v>1.1562729394291671</v>
      </c>
      <c r="G2762">
        <v>0.72298139211899537</v>
      </c>
      <c r="H2762">
        <v>0.80922331960699156</v>
      </c>
      <c r="I2762" t="s">
        <v>373</v>
      </c>
    </row>
    <row r="2763" spans="1:9" x14ac:dyDescent="0.25">
      <c r="A2763" t="s">
        <v>103</v>
      </c>
      <c r="B2763" t="s">
        <v>5121</v>
      </c>
      <c r="C2763" t="s">
        <v>5122</v>
      </c>
      <c r="D2763" t="s">
        <v>5123</v>
      </c>
      <c r="F2763">
        <v>3.03</v>
      </c>
      <c r="H2763">
        <v>3.2000000000000001E-2</v>
      </c>
      <c r="I2763" t="s">
        <v>37031</v>
      </c>
    </row>
    <row r="2764" spans="1:9" x14ac:dyDescent="0.25">
      <c r="A2764" t="s">
        <v>103</v>
      </c>
      <c r="B2764" t="s">
        <v>5124</v>
      </c>
      <c r="C2764" t="s">
        <v>5125</v>
      </c>
      <c r="D2764" t="s">
        <v>5126</v>
      </c>
      <c r="F2764">
        <v>2.61</v>
      </c>
      <c r="H2764">
        <v>7.2999999999999995E-2</v>
      </c>
      <c r="I2764" t="s">
        <v>37031</v>
      </c>
    </row>
    <row r="2765" spans="1:9" x14ac:dyDescent="0.25">
      <c r="A2765" t="s">
        <v>103</v>
      </c>
      <c r="B2765" t="s">
        <v>5127</v>
      </c>
      <c r="C2765" t="s">
        <v>2835</v>
      </c>
      <c r="D2765" t="s">
        <v>5128</v>
      </c>
      <c r="F2765">
        <v>2.08</v>
      </c>
      <c r="H2765">
        <v>4.7E-2</v>
      </c>
      <c r="I2765" t="s">
        <v>37031</v>
      </c>
    </row>
    <row r="2766" spans="1:9" x14ac:dyDescent="0.25">
      <c r="A2766" t="s">
        <v>103</v>
      </c>
      <c r="B2766" t="s">
        <v>5129</v>
      </c>
      <c r="C2766" t="s">
        <v>2991</v>
      </c>
      <c r="D2766" t="s">
        <v>5130</v>
      </c>
      <c r="F2766">
        <v>1.95</v>
      </c>
      <c r="H2766">
        <v>0.17399999999999999</v>
      </c>
      <c r="I2766" t="s">
        <v>37031</v>
      </c>
    </row>
    <row r="2767" spans="1:9" x14ac:dyDescent="0.25">
      <c r="A2767" t="s">
        <v>103</v>
      </c>
      <c r="B2767" t="s">
        <v>696</v>
      </c>
      <c r="C2767" t="s">
        <v>697</v>
      </c>
      <c r="D2767" t="s">
        <v>5131</v>
      </c>
      <c r="F2767">
        <v>1.73</v>
      </c>
      <c r="H2767">
        <v>4.7E-2</v>
      </c>
      <c r="I2767" t="s">
        <v>37031</v>
      </c>
    </row>
    <row r="2768" spans="1:9" x14ac:dyDescent="0.25">
      <c r="A2768" t="s">
        <v>103</v>
      </c>
      <c r="B2768" t="s">
        <v>5076</v>
      </c>
      <c r="C2768" t="s">
        <v>5132</v>
      </c>
      <c r="D2768" t="s">
        <v>5133</v>
      </c>
      <c r="F2768">
        <v>1.67</v>
      </c>
      <c r="H2768">
        <v>0.188</v>
      </c>
      <c r="I2768" t="s">
        <v>37031</v>
      </c>
    </row>
    <row r="2769" spans="1:9" x14ac:dyDescent="0.25">
      <c r="A2769" t="s">
        <v>103</v>
      </c>
      <c r="B2769" t="s">
        <v>1197</v>
      </c>
      <c r="C2769" t="s">
        <v>1198</v>
      </c>
      <c r="D2769" t="s">
        <v>5134</v>
      </c>
      <c r="F2769">
        <v>0.75</v>
      </c>
      <c r="H2769">
        <v>7.2999999999999995E-2</v>
      </c>
      <c r="I2769" t="s">
        <v>37031</v>
      </c>
    </row>
    <row r="2770" spans="1:9" x14ac:dyDescent="0.25">
      <c r="A2770" t="s">
        <v>103</v>
      </c>
      <c r="B2770" t="s">
        <v>5135</v>
      </c>
      <c r="C2770" t="s">
        <v>5136</v>
      </c>
      <c r="D2770" t="s">
        <v>5137</v>
      </c>
      <c r="F2770">
        <v>0.72</v>
      </c>
      <c r="H2770">
        <v>7.2999999999999995E-2</v>
      </c>
      <c r="I2770" t="s">
        <v>37031</v>
      </c>
    </row>
    <row r="2771" spans="1:9" x14ac:dyDescent="0.25">
      <c r="A2771" t="s">
        <v>103</v>
      </c>
      <c r="B2771" t="s">
        <v>3936</v>
      </c>
      <c r="C2771" t="s">
        <v>3937</v>
      </c>
      <c r="D2771" t="s">
        <v>5138</v>
      </c>
      <c r="F2771">
        <v>0.71</v>
      </c>
      <c r="H2771">
        <v>9.4E-2</v>
      </c>
      <c r="I2771" t="s">
        <v>37031</v>
      </c>
    </row>
    <row r="2772" spans="1:9" x14ac:dyDescent="0.25">
      <c r="A2772" t="s">
        <v>103</v>
      </c>
      <c r="B2772" t="s">
        <v>1087</v>
      </c>
      <c r="C2772" t="s">
        <v>1088</v>
      </c>
      <c r="D2772" t="s">
        <v>5139</v>
      </c>
      <c r="F2772">
        <v>0.62</v>
      </c>
      <c r="H2772">
        <v>0.109</v>
      </c>
      <c r="I2772" t="s">
        <v>37031</v>
      </c>
    </row>
    <row r="2773" spans="1:9" x14ac:dyDescent="0.25">
      <c r="A2773" t="s">
        <v>103</v>
      </c>
      <c r="B2773" t="s">
        <v>5140</v>
      </c>
      <c r="C2773" t="s">
        <v>2624</v>
      </c>
      <c r="D2773" t="s">
        <v>5141</v>
      </c>
      <c r="F2773">
        <v>0.57999999999999996</v>
      </c>
      <c r="H2773">
        <v>7.2999999999999995E-2</v>
      </c>
      <c r="I2773" t="s">
        <v>37031</v>
      </c>
    </row>
    <row r="2774" spans="1:9" x14ac:dyDescent="0.25">
      <c r="A2774" t="s">
        <v>103</v>
      </c>
      <c r="B2774" t="s">
        <v>462</v>
      </c>
      <c r="C2774" t="s">
        <v>2259</v>
      </c>
      <c r="D2774" t="s">
        <v>5142</v>
      </c>
      <c r="F2774">
        <v>0.5</v>
      </c>
      <c r="H2774">
        <v>0.109</v>
      </c>
      <c r="I2774" t="s">
        <v>37031</v>
      </c>
    </row>
    <row r="2775" spans="1:9" x14ac:dyDescent="0.25">
      <c r="A2775" t="s">
        <v>103</v>
      </c>
      <c r="B2775" t="s">
        <v>1170</v>
      </c>
      <c r="C2775" t="s">
        <v>1171</v>
      </c>
      <c r="D2775" t="s">
        <v>5143</v>
      </c>
      <c r="F2775">
        <v>0.49</v>
      </c>
      <c r="H2775">
        <v>0.105</v>
      </c>
      <c r="I2775" t="s">
        <v>37031</v>
      </c>
    </row>
    <row r="2776" spans="1:9" x14ac:dyDescent="0.25">
      <c r="A2776" t="s">
        <v>103</v>
      </c>
      <c r="B2776" t="s">
        <v>5144</v>
      </c>
      <c r="C2776" t="s">
        <v>5145</v>
      </c>
      <c r="D2776" t="s">
        <v>5146</v>
      </c>
      <c r="F2776">
        <v>0.47</v>
      </c>
      <c r="H2776">
        <v>3.2000000000000001E-2</v>
      </c>
      <c r="I2776" t="s">
        <v>37031</v>
      </c>
    </row>
    <row r="2777" spans="1:9" x14ac:dyDescent="0.25">
      <c r="A2777" t="s">
        <v>103</v>
      </c>
      <c r="B2777" t="s">
        <v>5147</v>
      </c>
      <c r="C2777" t="s">
        <v>5148</v>
      </c>
      <c r="D2777" t="s">
        <v>5149</v>
      </c>
      <c r="F2777">
        <v>0.47</v>
      </c>
      <c r="H2777">
        <v>8.5000000000000006E-2</v>
      </c>
      <c r="I2777" t="s">
        <v>37031</v>
      </c>
    </row>
    <row r="2778" spans="1:9" x14ac:dyDescent="0.25">
      <c r="A2778" t="s">
        <v>103</v>
      </c>
      <c r="B2778" t="s">
        <v>5150</v>
      </c>
      <c r="C2778" t="s">
        <v>3032</v>
      </c>
      <c r="D2778" t="s">
        <v>5151</v>
      </c>
      <c r="F2778">
        <v>0.47</v>
      </c>
      <c r="H2778">
        <v>4.7E-2</v>
      </c>
      <c r="I2778" t="s">
        <v>37031</v>
      </c>
    </row>
    <row r="2779" spans="1:9" x14ac:dyDescent="0.25">
      <c r="A2779" t="s">
        <v>103</v>
      </c>
      <c r="B2779" t="s">
        <v>1084</v>
      </c>
      <c r="C2779" t="s">
        <v>1085</v>
      </c>
      <c r="D2779" t="s">
        <v>5152</v>
      </c>
      <c r="F2779">
        <v>0.46</v>
      </c>
      <c r="H2779">
        <v>7.2999999999999995E-2</v>
      </c>
      <c r="I2779" t="s">
        <v>37031</v>
      </c>
    </row>
    <row r="2780" spans="1:9" x14ac:dyDescent="0.25">
      <c r="A2780" t="s">
        <v>103</v>
      </c>
      <c r="B2780" t="s">
        <v>1397</v>
      </c>
      <c r="C2780" t="s">
        <v>1398</v>
      </c>
      <c r="D2780" t="s">
        <v>5153</v>
      </c>
      <c r="F2780">
        <v>0.45</v>
      </c>
      <c r="H2780">
        <v>3.2000000000000001E-2</v>
      </c>
      <c r="I2780" t="s">
        <v>37031</v>
      </c>
    </row>
    <row r="2781" spans="1:9" x14ac:dyDescent="0.25">
      <c r="A2781" t="s">
        <v>103</v>
      </c>
      <c r="B2781" t="s">
        <v>5154</v>
      </c>
      <c r="C2781" t="s">
        <v>5155</v>
      </c>
      <c r="D2781" t="s">
        <v>5156</v>
      </c>
      <c r="F2781">
        <v>0.39</v>
      </c>
      <c r="H2781">
        <v>3.2000000000000001E-2</v>
      </c>
      <c r="I2781" t="s">
        <v>37031</v>
      </c>
    </row>
    <row r="2782" spans="1:9" x14ac:dyDescent="0.25">
      <c r="A2782" t="s">
        <v>103</v>
      </c>
      <c r="B2782" t="s">
        <v>1373</v>
      </c>
      <c r="C2782" t="s">
        <v>5157</v>
      </c>
      <c r="D2782" t="s">
        <v>5158</v>
      </c>
      <c r="F2782">
        <v>0.38</v>
      </c>
      <c r="H2782">
        <v>3.2000000000000001E-2</v>
      </c>
      <c r="I2782" t="s">
        <v>37031</v>
      </c>
    </row>
    <row r="2783" spans="1:9" x14ac:dyDescent="0.25">
      <c r="A2783" t="s">
        <v>103</v>
      </c>
      <c r="B2783" t="s">
        <v>5159</v>
      </c>
      <c r="C2783" t="s">
        <v>5160</v>
      </c>
      <c r="D2783" t="s">
        <v>5161</v>
      </c>
      <c r="F2783">
        <v>0.35</v>
      </c>
      <c r="H2783">
        <v>1.4999999999999999E-2</v>
      </c>
      <c r="I2783" t="s">
        <v>37031</v>
      </c>
    </row>
    <row r="2784" spans="1:9" x14ac:dyDescent="0.25">
      <c r="A2784" t="s">
        <v>103</v>
      </c>
      <c r="B2784" t="s">
        <v>4407</v>
      </c>
      <c r="C2784" t="s">
        <v>4408</v>
      </c>
      <c r="D2784" t="s">
        <v>5162</v>
      </c>
      <c r="F2784">
        <v>0.34</v>
      </c>
      <c r="H2784">
        <v>1.4999999999999999E-2</v>
      </c>
      <c r="I2784" t="s">
        <v>37031</v>
      </c>
    </row>
    <row r="2785" spans="1:9" x14ac:dyDescent="0.25">
      <c r="A2785" t="s">
        <v>103</v>
      </c>
      <c r="B2785" t="s">
        <v>5163</v>
      </c>
      <c r="C2785" t="s">
        <v>5164</v>
      </c>
      <c r="D2785" t="s">
        <v>5165</v>
      </c>
      <c r="F2785">
        <v>0.02</v>
      </c>
      <c r="H2785">
        <v>4.7E-2</v>
      </c>
      <c r="I2785" t="s">
        <v>37031</v>
      </c>
    </row>
    <row r="2786" spans="1:9" x14ac:dyDescent="0.25">
      <c r="A2786" t="s">
        <v>116</v>
      </c>
      <c r="B2786" t="s">
        <v>3651</v>
      </c>
      <c r="C2786" t="s">
        <v>3652</v>
      </c>
      <c r="E2786">
        <v>6.5378027667037819E-2</v>
      </c>
      <c r="F2786">
        <v>1.0463591000000001</v>
      </c>
      <c r="G2786">
        <v>0.17920254986605899</v>
      </c>
      <c r="H2786">
        <v>0.27632060000000003</v>
      </c>
      <c r="I2786" t="s">
        <v>131</v>
      </c>
    </row>
    <row r="2787" spans="1:9" x14ac:dyDescent="0.25">
      <c r="A2787" t="s">
        <v>116</v>
      </c>
      <c r="B2787" t="s">
        <v>3153</v>
      </c>
      <c r="C2787" t="s">
        <v>3154</v>
      </c>
      <c r="E2787">
        <v>-5.1888956837801932E-2</v>
      </c>
      <c r="F2787">
        <v>0.96467239999999999</v>
      </c>
      <c r="G2787">
        <v>5.1536967591496299E-2</v>
      </c>
      <c r="H2787">
        <v>0.1221467</v>
      </c>
      <c r="I2787" t="s">
        <v>131</v>
      </c>
    </row>
    <row r="2788" spans="1:9" x14ac:dyDescent="0.25">
      <c r="A2788" t="s">
        <v>116</v>
      </c>
      <c r="B2788" t="s">
        <v>2113</v>
      </c>
      <c r="C2788" t="s">
        <v>3641</v>
      </c>
      <c r="E2788">
        <v>0.1178195879545125</v>
      </c>
      <c r="F2788">
        <v>1.0850937</v>
      </c>
      <c r="G2788">
        <v>2.3693333472406399E-2</v>
      </c>
      <c r="H2788">
        <v>6.8573969999999998E-2</v>
      </c>
      <c r="I2788" t="s">
        <v>131</v>
      </c>
    </row>
    <row r="2789" spans="1:9" x14ac:dyDescent="0.25">
      <c r="A2789" t="s">
        <v>116</v>
      </c>
      <c r="B2789" t="s">
        <v>5166</v>
      </c>
      <c r="C2789" t="s">
        <v>5167</v>
      </c>
      <c r="D2789" t="s">
        <v>5168</v>
      </c>
      <c r="E2789">
        <v>-5.6880098619697769E-2</v>
      </c>
      <c r="F2789">
        <v>0.9613408</v>
      </c>
      <c r="G2789">
        <v>0.51932912095762995</v>
      </c>
      <c r="H2789">
        <v>0.613012</v>
      </c>
      <c r="I2789" t="s">
        <v>131</v>
      </c>
    </row>
    <row r="2790" spans="1:9" x14ac:dyDescent="0.25">
      <c r="A2790" t="s">
        <v>116</v>
      </c>
      <c r="B2790" t="s">
        <v>3604</v>
      </c>
      <c r="C2790" t="s">
        <v>3605</v>
      </c>
      <c r="D2790" t="s">
        <v>5169</v>
      </c>
      <c r="E2790">
        <v>-0.18022705635698391</v>
      </c>
      <c r="F2790">
        <v>0.88256409999999996</v>
      </c>
      <c r="G2790">
        <v>1.8481196239643401E-2</v>
      </c>
      <c r="H2790">
        <v>6.0465650000000003E-2</v>
      </c>
      <c r="I2790" t="s">
        <v>131</v>
      </c>
    </row>
    <row r="2791" spans="1:9" x14ac:dyDescent="0.25">
      <c r="A2791" t="s">
        <v>116</v>
      </c>
      <c r="B2791" t="s">
        <v>3159</v>
      </c>
      <c r="C2791" t="s">
        <v>3160</v>
      </c>
      <c r="E2791">
        <v>-4.9856492747775691E-2</v>
      </c>
      <c r="F2791">
        <v>0.96603240000000001</v>
      </c>
      <c r="G2791">
        <v>0.19633309050793599</v>
      </c>
      <c r="H2791">
        <v>0.29401119999999997</v>
      </c>
      <c r="I2791" t="s">
        <v>131</v>
      </c>
    </row>
    <row r="2792" spans="1:9" x14ac:dyDescent="0.25">
      <c r="A2792" t="s">
        <v>116</v>
      </c>
      <c r="B2792" t="s">
        <v>3162</v>
      </c>
      <c r="C2792" t="s">
        <v>3163</v>
      </c>
      <c r="E2792">
        <v>-1.3321393625674961E-2</v>
      </c>
      <c r="F2792">
        <v>0.99080880000000005</v>
      </c>
      <c r="G2792">
        <v>0.68314443282869297</v>
      </c>
      <c r="H2792">
        <v>0.7644107</v>
      </c>
      <c r="I2792" t="s">
        <v>131</v>
      </c>
    </row>
    <row r="2793" spans="1:9" x14ac:dyDescent="0.25">
      <c r="A2793" t="s">
        <v>116</v>
      </c>
      <c r="B2793" t="s">
        <v>3168</v>
      </c>
      <c r="C2793" t="s">
        <v>3169</v>
      </c>
      <c r="E2793">
        <v>-3.6395298440045368E-2</v>
      </c>
      <c r="F2793">
        <v>0.97508830000000002</v>
      </c>
      <c r="G2793">
        <v>0.46277038303699602</v>
      </c>
      <c r="H2793">
        <v>0.5662353</v>
      </c>
      <c r="I2793" t="s">
        <v>131</v>
      </c>
    </row>
    <row r="2794" spans="1:9" x14ac:dyDescent="0.25">
      <c r="A2794" t="s">
        <v>116</v>
      </c>
      <c r="B2794" t="s">
        <v>5170</v>
      </c>
      <c r="C2794" t="s">
        <v>5171</v>
      </c>
      <c r="E2794">
        <v>-5.0988880119489037E-2</v>
      </c>
      <c r="F2794">
        <v>0.96527450000000004</v>
      </c>
      <c r="G2794">
        <v>0.101833307051179</v>
      </c>
      <c r="H2794">
        <v>0.19573869999999999</v>
      </c>
      <c r="I2794" t="s">
        <v>131</v>
      </c>
    </row>
    <row r="2795" spans="1:9" x14ac:dyDescent="0.25">
      <c r="A2795" t="s">
        <v>116</v>
      </c>
      <c r="B2795" t="s">
        <v>5172</v>
      </c>
      <c r="C2795" t="s">
        <v>3645</v>
      </c>
      <c r="E2795">
        <v>-8.0426299307160401E-2</v>
      </c>
      <c r="F2795">
        <v>0.94577809999999995</v>
      </c>
      <c r="G2795">
        <v>3.9377492419228999E-2</v>
      </c>
      <c r="H2795">
        <v>9.9453479999999997E-2</v>
      </c>
      <c r="I2795" t="s">
        <v>131</v>
      </c>
    </row>
    <row r="2796" spans="1:9" x14ac:dyDescent="0.25">
      <c r="A2796" t="s">
        <v>116</v>
      </c>
      <c r="B2796" t="s">
        <v>3624</v>
      </c>
      <c r="C2796" t="s">
        <v>3625</v>
      </c>
      <c r="D2796" t="s">
        <v>5173</v>
      </c>
      <c r="E2796">
        <v>1.934828130637908E-2</v>
      </c>
      <c r="F2796">
        <v>1.0135015000000001</v>
      </c>
      <c r="G2796">
        <v>0.55313262153695697</v>
      </c>
      <c r="H2796">
        <v>0.65036300000000002</v>
      </c>
      <c r="I2796" t="s">
        <v>131</v>
      </c>
    </row>
    <row r="2797" spans="1:9" x14ac:dyDescent="0.25">
      <c r="A2797" t="s">
        <v>116</v>
      </c>
      <c r="B2797" t="s">
        <v>3669</v>
      </c>
      <c r="C2797" t="s">
        <v>3670</v>
      </c>
      <c r="E2797">
        <v>-6.759675377129469E-2</v>
      </c>
      <c r="F2797">
        <v>0.95422620000000002</v>
      </c>
      <c r="G2797">
        <v>0.12710432623002399</v>
      </c>
      <c r="H2797">
        <v>0.22466040000000001</v>
      </c>
      <c r="I2797" t="s">
        <v>131</v>
      </c>
    </row>
    <row r="2798" spans="1:9" x14ac:dyDescent="0.25">
      <c r="A2798" t="s">
        <v>116</v>
      </c>
      <c r="B2798" t="s">
        <v>5174</v>
      </c>
      <c r="E2798">
        <v>-0.12550407853063661</v>
      </c>
      <c r="F2798">
        <v>0.91668369999999999</v>
      </c>
      <c r="G2798">
        <v>9.0130233491936395E-3</v>
      </c>
      <c r="H2798">
        <v>3.6323620000000001E-2</v>
      </c>
      <c r="I2798" t="s">
        <v>131</v>
      </c>
    </row>
    <row r="2799" spans="1:9" x14ac:dyDescent="0.25">
      <c r="A2799" t="s">
        <v>116</v>
      </c>
      <c r="B2799" t="s">
        <v>5175</v>
      </c>
      <c r="C2799" t="s">
        <v>5176</v>
      </c>
      <c r="E2799">
        <v>-3.8763842096705241E-2</v>
      </c>
      <c r="F2799">
        <v>0.97348869999999998</v>
      </c>
      <c r="G2799">
        <v>0.417635134821496</v>
      </c>
      <c r="H2799">
        <v>0.52346839999999994</v>
      </c>
      <c r="I2799" t="s">
        <v>131</v>
      </c>
    </row>
    <row r="2800" spans="1:9" x14ac:dyDescent="0.25">
      <c r="A2800" t="s">
        <v>116</v>
      </c>
      <c r="B2800" t="s">
        <v>3671</v>
      </c>
      <c r="C2800" t="s">
        <v>3672</v>
      </c>
      <c r="E2800">
        <v>-2.3015665616818979E-2</v>
      </c>
      <c r="F2800">
        <v>0.98417330000000003</v>
      </c>
      <c r="G2800">
        <v>0.72520472305711603</v>
      </c>
      <c r="H2800">
        <v>0.79431620000000003</v>
      </c>
      <c r="I2800" t="s">
        <v>131</v>
      </c>
    </row>
    <row r="2801" spans="1:9" x14ac:dyDescent="0.25">
      <c r="A2801" t="s">
        <v>116</v>
      </c>
      <c r="B2801" t="s">
        <v>5177</v>
      </c>
      <c r="C2801" t="s">
        <v>5178</v>
      </c>
      <c r="D2801" t="s">
        <v>5179</v>
      </c>
      <c r="E2801">
        <v>2.006878741853679E-2</v>
      </c>
      <c r="F2801">
        <v>1.0140077999999999</v>
      </c>
      <c r="G2801">
        <v>0.22909408092082001</v>
      </c>
      <c r="H2801">
        <v>0.32993929999999999</v>
      </c>
      <c r="I2801" t="s">
        <v>131</v>
      </c>
    </row>
    <row r="2802" spans="1:9" x14ac:dyDescent="0.25">
      <c r="A2802" t="s">
        <v>116</v>
      </c>
      <c r="B2802" t="s">
        <v>5180</v>
      </c>
      <c r="C2802" t="s">
        <v>5181</v>
      </c>
      <c r="D2802" t="s">
        <v>5182</v>
      </c>
      <c r="E2802">
        <v>9.990812381462652E-2</v>
      </c>
      <c r="F2802">
        <v>1.0717052</v>
      </c>
      <c r="G2802">
        <v>5.4276199502117303E-2</v>
      </c>
      <c r="H2802">
        <v>0.12664449999999999</v>
      </c>
      <c r="I2802" t="s">
        <v>131</v>
      </c>
    </row>
    <row r="2803" spans="1:9" x14ac:dyDescent="0.25">
      <c r="A2803" t="s">
        <v>116</v>
      </c>
      <c r="B2803" t="s">
        <v>3696</v>
      </c>
      <c r="C2803" t="s">
        <v>3697</v>
      </c>
      <c r="D2803" t="s">
        <v>5183</v>
      </c>
      <c r="E2803">
        <v>0.15273093924480319</v>
      </c>
      <c r="F2803">
        <v>1.1116718000000001</v>
      </c>
      <c r="G2803">
        <v>2.9446260603630599E-4</v>
      </c>
      <c r="H2803">
        <v>2.9544409999999999E-3</v>
      </c>
      <c r="I2803" t="s">
        <v>131</v>
      </c>
    </row>
    <row r="2804" spans="1:9" x14ac:dyDescent="0.25">
      <c r="A2804" t="s">
        <v>116</v>
      </c>
      <c r="B2804" t="s">
        <v>2339</v>
      </c>
      <c r="C2804" t="s">
        <v>2340</v>
      </c>
      <c r="D2804" t="s">
        <v>5184</v>
      </c>
      <c r="E2804">
        <v>0.1147105708336149</v>
      </c>
      <c r="F2804">
        <v>1.0827578</v>
      </c>
      <c r="G2804">
        <v>3.2708961656571201E-3</v>
      </c>
      <c r="H2804">
        <v>1.7018740000000001E-2</v>
      </c>
      <c r="I2804" t="s">
        <v>131</v>
      </c>
    </row>
    <row r="2805" spans="1:9" x14ac:dyDescent="0.25">
      <c r="A2805" t="s">
        <v>116</v>
      </c>
      <c r="B2805" t="s">
        <v>3708</v>
      </c>
      <c r="C2805" t="s">
        <v>2754</v>
      </c>
      <c r="D2805" t="s">
        <v>5185</v>
      </c>
      <c r="E2805">
        <v>8.339689950923207E-2</v>
      </c>
      <c r="F2805">
        <v>1.0595098000000001</v>
      </c>
      <c r="G2805">
        <v>0.11519289754289801</v>
      </c>
      <c r="H2805">
        <v>0.2127182</v>
      </c>
      <c r="I2805" t="s">
        <v>131</v>
      </c>
    </row>
    <row r="2806" spans="1:9" x14ac:dyDescent="0.25">
      <c r="A2806" t="s">
        <v>116</v>
      </c>
      <c r="B2806" t="s">
        <v>2195</v>
      </c>
      <c r="C2806" t="s">
        <v>2196</v>
      </c>
      <c r="D2806" t="s">
        <v>5186</v>
      </c>
      <c r="E2806">
        <v>8.7628908669010228E-2</v>
      </c>
      <c r="F2806">
        <v>1.0626222999999999</v>
      </c>
      <c r="G2806">
        <v>1.9527741417830299E-2</v>
      </c>
      <c r="H2806">
        <v>6.1872110000000001E-2</v>
      </c>
      <c r="I2806" t="s">
        <v>131</v>
      </c>
    </row>
    <row r="2807" spans="1:9" x14ac:dyDescent="0.25">
      <c r="A2807" t="s">
        <v>116</v>
      </c>
      <c r="B2807" t="s">
        <v>559</v>
      </c>
      <c r="C2807" t="s">
        <v>560</v>
      </c>
      <c r="D2807" t="s">
        <v>561</v>
      </c>
      <c r="E2807">
        <v>-6.7775543617441467E-3</v>
      </c>
      <c r="F2807">
        <v>0.99531320000000001</v>
      </c>
      <c r="G2807">
        <v>0.70192206553355596</v>
      </c>
      <c r="H2807">
        <v>0.78251309999999996</v>
      </c>
      <c r="I2807" t="s">
        <v>131</v>
      </c>
    </row>
    <row r="2808" spans="1:9" x14ac:dyDescent="0.25">
      <c r="A2808" t="s">
        <v>116</v>
      </c>
      <c r="B2808" t="s">
        <v>5187</v>
      </c>
      <c r="C2808" t="s">
        <v>5188</v>
      </c>
      <c r="D2808" t="s">
        <v>5189</v>
      </c>
      <c r="E2808">
        <v>-1.4020071398945641E-2</v>
      </c>
      <c r="F2808">
        <v>0.99032909999999996</v>
      </c>
      <c r="G2808">
        <v>0.78001671122896699</v>
      </c>
      <c r="H2808">
        <v>0.84455049999999998</v>
      </c>
      <c r="I2808" t="s">
        <v>131</v>
      </c>
    </row>
    <row r="2809" spans="1:9" x14ac:dyDescent="0.25">
      <c r="A2809" t="s">
        <v>116</v>
      </c>
      <c r="B2809" t="s">
        <v>562</v>
      </c>
      <c r="C2809" t="s">
        <v>563</v>
      </c>
      <c r="D2809" t="s">
        <v>564</v>
      </c>
      <c r="E2809">
        <v>-6.4614970779931322E-2</v>
      </c>
      <c r="F2809">
        <v>0.95620050000000001</v>
      </c>
      <c r="G2809">
        <v>1.25353410977622E-2</v>
      </c>
      <c r="H2809">
        <v>4.6581949999999997E-2</v>
      </c>
      <c r="I2809" t="s">
        <v>131</v>
      </c>
    </row>
    <row r="2810" spans="1:9" x14ac:dyDescent="0.25">
      <c r="A2810" t="s">
        <v>116</v>
      </c>
      <c r="B2810" t="s">
        <v>5190</v>
      </c>
      <c r="C2810" t="s">
        <v>5191</v>
      </c>
      <c r="D2810" t="s">
        <v>5192</v>
      </c>
      <c r="E2810">
        <v>0.13721156317619901</v>
      </c>
      <c r="F2810">
        <v>1.0997774</v>
      </c>
      <c r="G2810">
        <v>1.28440723172104E-2</v>
      </c>
      <c r="H2810">
        <v>4.7147139999999997E-2</v>
      </c>
      <c r="I2810" t="s">
        <v>131</v>
      </c>
    </row>
    <row r="2811" spans="1:9" x14ac:dyDescent="0.25">
      <c r="A2811" t="s">
        <v>116</v>
      </c>
      <c r="B2811" t="s">
        <v>565</v>
      </c>
      <c r="C2811" t="s">
        <v>566</v>
      </c>
      <c r="D2811" t="s">
        <v>567</v>
      </c>
      <c r="E2811">
        <v>-6.8949633028520335E-2</v>
      </c>
      <c r="F2811">
        <v>0.95333179999999995</v>
      </c>
      <c r="G2811">
        <v>4.1087511888238601E-2</v>
      </c>
      <c r="H2811">
        <v>0.10137160000000001</v>
      </c>
      <c r="I2811" t="s">
        <v>131</v>
      </c>
    </row>
    <row r="2812" spans="1:9" x14ac:dyDescent="0.25">
      <c r="A2812" t="s">
        <v>116</v>
      </c>
      <c r="B2812" t="s">
        <v>571</v>
      </c>
      <c r="C2812" t="s">
        <v>572</v>
      </c>
      <c r="D2812" t="s">
        <v>573</v>
      </c>
      <c r="E2812">
        <v>3.9695152996783542E-2</v>
      </c>
      <c r="F2812">
        <v>1.0278966</v>
      </c>
      <c r="G2812">
        <v>7.6617463389388199E-2</v>
      </c>
      <c r="H2812">
        <v>0.16591259999999999</v>
      </c>
      <c r="I2812" t="s">
        <v>131</v>
      </c>
    </row>
    <row r="2813" spans="1:9" x14ac:dyDescent="0.25">
      <c r="A2813" t="s">
        <v>116</v>
      </c>
      <c r="B2813" t="s">
        <v>5193</v>
      </c>
      <c r="C2813" t="s">
        <v>5194</v>
      </c>
      <c r="D2813" t="s">
        <v>5195</v>
      </c>
      <c r="E2813">
        <v>2.7159981129039998E-3</v>
      </c>
      <c r="F2813">
        <v>1.0018844</v>
      </c>
      <c r="G2813">
        <v>0.94135692976030105</v>
      </c>
      <c r="H2813">
        <v>0.96811440000000004</v>
      </c>
      <c r="I2813" t="s">
        <v>131</v>
      </c>
    </row>
    <row r="2814" spans="1:9" x14ac:dyDescent="0.25">
      <c r="A2814" t="s">
        <v>116</v>
      </c>
      <c r="B2814" t="s">
        <v>574</v>
      </c>
      <c r="C2814" t="s">
        <v>575</v>
      </c>
      <c r="D2814" t="s">
        <v>576</v>
      </c>
      <c r="E2814">
        <v>2.018282274022469E-2</v>
      </c>
      <c r="F2814">
        <v>1.0140880000000001</v>
      </c>
      <c r="G2814">
        <v>0.19350394390012099</v>
      </c>
      <c r="H2814">
        <v>0.29122340000000002</v>
      </c>
      <c r="I2814" t="s">
        <v>131</v>
      </c>
    </row>
    <row r="2815" spans="1:9" x14ac:dyDescent="0.25">
      <c r="A2815" t="s">
        <v>116</v>
      </c>
      <c r="B2815" t="s">
        <v>5196</v>
      </c>
      <c r="C2815" t="s">
        <v>5197</v>
      </c>
      <c r="D2815" t="s">
        <v>5198</v>
      </c>
      <c r="E2815">
        <v>6.6217865528597569E-2</v>
      </c>
      <c r="F2815">
        <v>1.0469683999999999</v>
      </c>
      <c r="G2815">
        <v>7.7296818475613302E-2</v>
      </c>
      <c r="H2815">
        <v>0.16618820000000001</v>
      </c>
      <c r="I2815" t="s">
        <v>131</v>
      </c>
    </row>
    <row r="2816" spans="1:9" x14ac:dyDescent="0.25">
      <c r="A2816" t="s">
        <v>116</v>
      </c>
      <c r="B2816" t="s">
        <v>2118</v>
      </c>
      <c r="C2816" t="s">
        <v>2119</v>
      </c>
      <c r="D2816" t="s">
        <v>5199</v>
      </c>
      <c r="E2816">
        <v>-4.5310970487970573E-2</v>
      </c>
      <c r="F2816">
        <v>0.96908090000000002</v>
      </c>
      <c r="G2816">
        <v>0.150567761469828</v>
      </c>
      <c r="H2816">
        <v>0.24896380000000001</v>
      </c>
      <c r="I2816" t="s">
        <v>131</v>
      </c>
    </row>
    <row r="2817" spans="1:9" x14ac:dyDescent="0.25">
      <c r="A2817" t="s">
        <v>116</v>
      </c>
      <c r="B2817" t="s">
        <v>3822</v>
      </c>
      <c r="C2817" t="s">
        <v>3823</v>
      </c>
      <c r="D2817" t="s">
        <v>5200</v>
      </c>
      <c r="E2817">
        <v>0.1090666047169243</v>
      </c>
      <c r="F2817">
        <v>1.0785302000000001</v>
      </c>
      <c r="G2817">
        <v>2.85418386863842E-3</v>
      </c>
      <c r="H2817">
        <v>1.6221840000000001E-2</v>
      </c>
      <c r="I2817" t="s">
        <v>131</v>
      </c>
    </row>
    <row r="2818" spans="1:9" x14ac:dyDescent="0.25">
      <c r="A2818" t="s">
        <v>116</v>
      </c>
      <c r="B2818" t="s">
        <v>577</v>
      </c>
      <c r="C2818" t="s">
        <v>578</v>
      </c>
      <c r="D2818" t="s">
        <v>5201</v>
      </c>
      <c r="E2818">
        <v>6.1946683509410301E-2</v>
      </c>
      <c r="F2818">
        <v>1.0438733</v>
      </c>
      <c r="G2818">
        <v>9.1998876938708396E-3</v>
      </c>
      <c r="H2818">
        <v>3.6436400000000001E-2</v>
      </c>
      <c r="I2818" t="s">
        <v>131</v>
      </c>
    </row>
    <row r="2819" spans="1:9" x14ac:dyDescent="0.25">
      <c r="A2819" t="s">
        <v>116</v>
      </c>
      <c r="B2819" t="s">
        <v>3824</v>
      </c>
      <c r="C2819" t="s">
        <v>515</v>
      </c>
      <c r="D2819" t="s">
        <v>5202</v>
      </c>
      <c r="E2819">
        <v>-0.12695534688399401</v>
      </c>
      <c r="F2819">
        <v>0.91576199999999996</v>
      </c>
      <c r="G2819">
        <v>1.3277356591442999E-4</v>
      </c>
      <c r="H2819">
        <v>1.5985940000000001E-3</v>
      </c>
      <c r="I2819" t="s">
        <v>131</v>
      </c>
    </row>
    <row r="2820" spans="1:9" x14ac:dyDescent="0.25">
      <c r="A2820" t="s">
        <v>116</v>
      </c>
      <c r="B2820" t="s">
        <v>460</v>
      </c>
      <c r="C2820" t="s">
        <v>580</v>
      </c>
      <c r="D2820" t="s">
        <v>5203</v>
      </c>
      <c r="E2820">
        <v>3.6122482371783712E-2</v>
      </c>
      <c r="F2820">
        <v>1.0253543000000001</v>
      </c>
      <c r="G2820">
        <v>9.2849215470064E-2</v>
      </c>
      <c r="H2820">
        <v>0.1847133</v>
      </c>
      <c r="I2820" t="s">
        <v>131</v>
      </c>
    </row>
    <row r="2821" spans="1:9" x14ac:dyDescent="0.25">
      <c r="A2821" t="s">
        <v>116</v>
      </c>
      <c r="B2821" t="s">
        <v>581</v>
      </c>
      <c r="C2821" t="s">
        <v>582</v>
      </c>
      <c r="D2821" t="s">
        <v>583</v>
      </c>
      <c r="E2821">
        <v>-5.4565263096479938E-2</v>
      </c>
      <c r="F2821">
        <v>0.96288459999999998</v>
      </c>
      <c r="G2821">
        <v>1.4680552617847E-2</v>
      </c>
      <c r="H2821">
        <v>5.2605310000000002E-2</v>
      </c>
      <c r="I2821" t="s">
        <v>131</v>
      </c>
    </row>
    <row r="2822" spans="1:9" x14ac:dyDescent="0.25">
      <c r="A2822" t="s">
        <v>116</v>
      </c>
      <c r="B2822" t="s">
        <v>590</v>
      </c>
      <c r="C2822" t="s">
        <v>591</v>
      </c>
      <c r="D2822" t="s">
        <v>5204</v>
      </c>
      <c r="E2822">
        <v>4.2676241516565898E-2</v>
      </c>
      <c r="F2822">
        <v>1.0300228</v>
      </c>
      <c r="G2822">
        <v>6.8035391756303701E-2</v>
      </c>
      <c r="H2822">
        <v>0.15169369999999999</v>
      </c>
      <c r="I2822" t="s">
        <v>131</v>
      </c>
    </row>
    <row r="2823" spans="1:9" x14ac:dyDescent="0.25">
      <c r="A2823" t="s">
        <v>116</v>
      </c>
      <c r="B2823" t="s">
        <v>593</v>
      </c>
      <c r="C2823" t="s">
        <v>594</v>
      </c>
      <c r="D2823" t="s">
        <v>5205</v>
      </c>
      <c r="E2823">
        <v>0.12572763528416109</v>
      </c>
      <c r="F2823">
        <v>1.0910579</v>
      </c>
      <c r="G2823">
        <v>6.0590352446928897E-2</v>
      </c>
      <c r="H2823">
        <v>0.13816439999999999</v>
      </c>
      <c r="I2823" t="s">
        <v>131</v>
      </c>
    </row>
    <row r="2824" spans="1:9" x14ac:dyDescent="0.25">
      <c r="A2824" t="s">
        <v>116</v>
      </c>
      <c r="B2824" t="s">
        <v>3210</v>
      </c>
      <c r="C2824" t="s">
        <v>3211</v>
      </c>
      <c r="D2824" t="s">
        <v>5206</v>
      </c>
      <c r="E2824">
        <v>0.21721946051210789</v>
      </c>
      <c r="F2824">
        <v>1.1624909000000001</v>
      </c>
      <c r="G2824">
        <v>5.0244274549483004E-6</v>
      </c>
      <c r="H2824">
        <v>1.3748659999999999E-4</v>
      </c>
      <c r="I2824" t="s">
        <v>131</v>
      </c>
    </row>
    <row r="2825" spans="1:9" x14ac:dyDescent="0.25">
      <c r="A2825" t="s">
        <v>116</v>
      </c>
      <c r="B2825" t="s">
        <v>1000</v>
      </c>
      <c r="C2825" t="s">
        <v>1001</v>
      </c>
      <c r="D2825" t="s">
        <v>1985</v>
      </c>
      <c r="E2825">
        <v>0.17833059059646331</v>
      </c>
      <c r="F2825">
        <v>1.1315736999999999</v>
      </c>
      <c r="G2825">
        <v>3.46942339510341E-4</v>
      </c>
      <c r="H2825">
        <v>3.2634259999999998E-3</v>
      </c>
      <c r="I2825" t="s">
        <v>131</v>
      </c>
    </row>
    <row r="2826" spans="1:9" x14ac:dyDescent="0.25">
      <c r="A2826" t="s">
        <v>116</v>
      </c>
      <c r="B2826" t="s">
        <v>3828</v>
      </c>
      <c r="C2826" t="s">
        <v>3829</v>
      </c>
      <c r="D2826" t="s">
        <v>5207</v>
      </c>
      <c r="E2826">
        <v>5.0437225613199847E-2</v>
      </c>
      <c r="F2826">
        <v>1.0355787000000001</v>
      </c>
      <c r="G2826">
        <v>0.24360076295775199</v>
      </c>
      <c r="H2826">
        <v>0.34424329999999997</v>
      </c>
      <c r="I2826" t="s">
        <v>131</v>
      </c>
    </row>
    <row r="2827" spans="1:9" x14ac:dyDescent="0.25">
      <c r="A2827" t="s">
        <v>116</v>
      </c>
      <c r="B2827" t="s">
        <v>596</v>
      </c>
      <c r="C2827" t="s">
        <v>597</v>
      </c>
      <c r="D2827" t="s">
        <v>598</v>
      </c>
      <c r="E2827">
        <v>3.8843047296736648E-2</v>
      </c>
      <c r="F2827">
        <v>1.0272897000000001</v>
      </c>
      <c r="G2827">
        <v>0.111780896938413</v>
      </c>
      <c r="H2827">
        <v>0.20898169999999999</v>
      </c>
      <c r="I2827" t="s">
        <v>131</v>
      </c>
    </row>
    <row r="2828" spans="1:9" x14ac:dyDescent="0.25">
      <c r="A2828" t="s">
        <v>116</v>
      </c>
      <c r="B2828" t="s">
        <v>599</v>
      </c>
      <c r="C2828" t="s">
        <v>600</v>
      </c>
      <c r="D2828" t="s">
        <v>5208</v>
      </c>
      <c r="E2828">
        <v>2.1194570394432889E-2</v>
      </c>
      <c r="F2828">
        <v>1.0147994</v>
      </c>
      <c r="G2828">
        <v>0.33362324763874102</v>
      </c>
      <c r="H2828">
        <v>0.43508010000000003</v>
      </c>
      <c r="I2828" t="s">
        <v>131</v>
      </c>
    </row>
    <row r="2829" spans="1:9" x14ac:dyDescent="0.25">
      <c r="A2829" t="s">
        <v>116</v>
      </c>
      <c r="B2829" t="s">
        <v>602</v>
      </c>
      <c r="C2829" t="s">
        <v>603</v>
      </c>
      <c r="D2829" t="s">
        <v>5209</v>
      </c>
      <c r="E2829">
        <v>8.2118725083495298E-2</v>
      </c>
      <c r="F2829">
        <v>1.0585715</v>
      </c>
      <c r="G2829">
        <v>4.5996341268319401E-4</v>
      </c>
      <c r="H2829">
        <v>3.9694439999999999E-3</v>
      </c>
      <c r="I2829" t="s">
        <v>131</v>
      </c>
    </row>
    <row r="2830" spans="1:9" x14ac:dyDescent="0.25">
      <c r="A2830" t="s">
        <v>116</v>
      </c>
      <c r="B2830" t="s">
        <v>605</v>
      </c>
      <c r="C2830" t="s">
        <v>606</v>
      </c>
      <c r="D2830" t="s">
        <v>5210</v>
      </c>
      <c r="E2830">
        <v>-4.3359581653789891E-2</v>
      </c>
      <c r="F2830">
        <v>0.97039260000000005</v>
      </c>
      <c r="G2830">
        <v>8.1148849301584294E-2</v>
      </c>
      <c r="H2830">
        <v>0.16962360000000001</v>
      </c>
      <c r="I2830" t="s">
        <v>131</v>
      </c>
    </row>
    <row r="2831" spans="1:9" x14ac:dyDescent="0.25">
      <c r="A2831" t="s">
        <v>116</v>
      </c>
      <c r="B2831" t="s">
        <v>452</v>
      </c>
      <c r="C2831" t="s">
        <v>608</v>
      </c>
      <c r="D2831" t="s">
        <v>453</v>
      </c>
      <c r="E2831">
        <v>-2.7928201874337188E-3</v>
      </c>
      <c r="F2831">
        <v>0.99806600000000001</v>
      </c>
      <c r="G2831">
        <v>0.85615533929472498</v>
      </c>
      <c r="H2831">
        <v>0.90740410000000005</v>
      </c>
      <c r="I2831" t="s">
        <v>131</v>
      </c>
    </row>
    <row r="2832" spans="1:9" x14ac:dyDescent="0.25">
      <c r="A2832" t="s">
        <v>116</v>
      </c>
      <c r="B2832" t="s">
        <v>609</v>
      </c>
      <c r="C2832" t="s">
        <v>610</v>
      </c>
      <c r="D2832" t="s">
        <v>5211</v>
      </c>
      <c r="E2832">
        <v>-6.267548456274491E-2</v>
      </c>
      <c r="F2832">
        <v>0.95748679999999997</v>
      </c>
      <c r="G2832">
        <v>6.6423201052990199E-5</v>
      </c>
      <c r="H2832">
        <v>8.3305759999999999E-4</v>
      </c>
      <c r="I2832" t="s">
        <v>131</v>
      </c>
    </row>
    <row r="2833" spans="1:9" x14ac:dyDescent="0.25">
      <c r="A2833" t="s">
        <v>116</v>
      </c>
      <c r="B2833" t="s">
        <v>612</v>
      </c>
      <c r="C2833" t="s">
        <v>613</v>
      </c>
      <c r="D2833" t="s">
        <v>5212</v>
      </c>
      <c r="E2833">
        <v>-6.3659944934272142E-2</v>
      </c>
      <c r="F2833">
        <v>0.95683370000000001</v>
      </c>
      <c r="G2833">
        <v>3.7187619162554898E-2</v>
      </c>
      <c r="H2833">
        <v>9.7334550000000006E-2</v>
      </c>
      <c r="I2833" t="s">
        <v>131</v>
      </c>
    </row>
    <row r="2834" spans="1:9" x14ac:dyDescent="0.25">
      <c r="A2834" t="s">
        <v>116</v>
      </c>
      <c r="B2834" t="s">
        <v>615</v>
      </c>
      <c r="C2834" t="s">
        <v>616</v>
      </c>
      <c r="D2834" t="s">
        <v>5213</v>
      </c>
      <c r="E2834">
        <v>7.493284138411814E-2</v>
      </c>
      <c r="F2834">
        <v>1.053312</v>
      </c>
      <c r="G2834">
        <v>2.4729439595448401E-2</v>
      </c>
      <c r="H2834">
        <v>7.0891060000000006E-2</v>
      </c>
      <c r="I2834" t="s">
        <v>131</v>
      </c>
    </row>
    <row r="2835" spans="1:9" x14ac:dyDescent="0.25">
      <c r="A2835" t="s">
        <v>116</v>
      </c>
      <c r="B2835" t="s">
        <v>623</v>
      </c>
      <c r="C2835" t="s">
        <v>624</v>
      </c>
      <c r="D2835" t="s">
        <v>625</v>
      </c>
      <c r="E2835">
        <v>-5.0760515200691907E-2</v>
      </c>
      <c r="F2835">
        <v>0.96542729999999999</v>
      </c>
      <c r="G2835">
        <v>4.3927620550742702E-2</v>
      </c>
      <c r="H2835">
        <v>0.1066308</v>
      </c>
      <c r="I2835" t="s">
        <v>131</v>
      </c>
    </row>
    <row r="2836" spans="1:9" x14ac:dyDescent="0.25">
      <c r="A2836" t="s">
        <v>116</v>
      </c>
      <c r="B2836" t="s">
        <v>5214</v>
      </c>
      <c r="D2836" t="s">
        <v>5215</v>
      </c>
      <c r="E2836">
        <v>-0.12882594078747001</v>
      </c>
      <c r="F2836">
        <v>0.91457540000000004</v>
      </c>
      <c r="G2836">
        <v>1.3170155525599201E-2</v>
      </c>
      <c r="H2836">
        <v>4.7761650000000003E-2</v>
      </c>
      <c r="I2836" t="s">
        <v>131</v>
      </c>
    </row>
    <row r="2837" spans="1:9" x14ac:dyDescent="0.25">
      <c r="A2837" t="s">
        <v>116</v>
      </c>
      <c r="B2837" t="s">
        <v>5216</v>
      </c>
      <c r="D2837" t="s">
        <v>5217</v>
      </c>
      <c r="E2837">
        <v>-1.6279999399977069E-2</v>
      </c>
      <c r="F2837">
        <v>0.98877899999999996</v>
      </c>
      <c r="G2837">
        <v>0.71064937530497796</v>
      </c>
      <c r="H2837">
        <v>0.78353649999999997</v>
      </c>
      <c r="I2837" t="s">
        <v>131</v>
      </c>
    </row>
    <row r="2838" spans="1:9" x14ac:dyDescent="0.25">
      <c r="A2838" t="s">
        <v>116</v>
      </c>
      <c r="B2838" t="s">
        <v>5218</v>
      </c>
      <c r="D2838" t="s">
        <v>5219</v>
      </c>
      <c r="E2838">
        <v>-4.0474215458373611E-2</v>
      </c>
      <c r="F2838">
        <v>0.97233530000000001</v>
      </c>
      <c r="G2838">
        <v>0.28824388480389002</v>
      </c>
      <c r="H2838">
        <v>0.39437</v>
      </c>
      <c r="I2838" t="s">
        <v>131</v>
      </c>
    </row>
    <row r="2839" spans="1:9" x14ac:dyDescent="0.25">
      <c r="A2839" t="s">
        <v>116</v>
      </c>
      <c r="B2839" t="s">
        <v>3218</v>
      </c>
      <c r="D2839" t="s">
        <v>5220</v>
      </c>
      <c r="E2839">
        <v>-1.2498349083825201E-2</v>
      </c>
      <c r="F2839">
        <v>0.99137419999999998</v>
      </c>
      <c r="G2839">
        <v>0.61182553798317696</v>
      </c>
      <c r="H2839">
        <v>0.70388139999999999</v>
      </c>
      <c r="I2839" t="s">
        <v>131</v>
      </c>
    </row>
    <row r="2840" spans="1:9" x14ac:dyDescent="0.25">
      <c r="A2840" t="s">
        <v>116</v>
      </c>
      <c r="B2840" t="s">
        <v>5221</v>
      </c>
      <c r="C2840" t="s">
        <v>5222</v>
      </c>
      <c r="D2840" t="s">
        <v>5223</v>
      </c>
      <c r="E2840">
        <v>1.1216621066068031E-2</v>
      </c>
      <c r="F2840">
        <v>1.0078050999999999</v>
      </c>
      <c r="G2840">
        <v>0.87634730990753495</v>
      </c>
      <c r="H2840">
        <v>0.91909600000000002</v>
      </c>
      <c r="I2840" t="s">
        <v>131</v>
      </c>
    </row>
    <row r="2841" spans="1:9" x14ac:dyDescent="0.25">
      <c r="A2841" t="s">
        <v>116</v>
      </c>
      <c r="B2841" t="s">
        <v>3851</v>
      </c>
      <c r="D2841" t="s">
        <v>5224</v>
      </c>
      <c r="E2841">
        <v>9.2864661217606764E-3</v>
      </c>
      <c r="F2841">
        <v>1.0064576000000001</v>
      </c>
      <c r="G2841">
        <v>0.59554973322631399</v>
      </c>
      <c r="H2841">
        <v>0.6921254</v>
      </c>
      <c r="I2841" t="s">
        <v>131</v>
      </c>
    </row>
    <row r="2842" spans="1:9" x14ac:dyDescent="0.25">
      <c r="A2842" t="s">
        <v>116</v>
      </c>
      <c r="B2842" t="s">
        <v>2416</v>
      </c>
      <c r="D2842" t="s">
        <v>5225</v>
      </c>
      <c r="E2842">
        <v>1.397241819660284E-2</v>
      </c>
      <c r="F2842">
        <v>1.0097320000000001</v>
      </c>
      <c r="G2842">
        <v>0.70691545485762597</v>
      </c>
      <c r="H2842">
        <v>0.78353649999999997</v>
      </c>
      <c r="I2842" t="s">
        <v>131</v>
      </c>
    </row>
    <row r="2843" spans="1:9" x14ac:dyDescent="0.25">
      <c r="A2843" t="s">
        <v>116</v>
      </c>
      <c r="B2843" t="s">
        <v>5226</v>
      </c>
      <c r="D2843" t="s">
        <v>5227</v>
      </c>
      <c r="E2843">
        <v>-0.1060513866589374</v>
      </c>
      <c r="F2843">
        <v>0.92912760000000005</v>
      </c>
      <c r="G2843">
        <v>3.1501983268757902E-2</v>
      </c>
      <c r="H2843">
        <v>8.5325799999999993E-2</v>
      </c>
      <c r="I2843" t="s">
        <v>131</v>
      </c>
    </row>
    <row r="2844" spans="1:9" x14ac:dyDescent="0.25">
      <c r="A2844" t="s">
        <v>116</v>
      </c>
      <c r="B2844" t="s">
        <v>5228</v>
      </c>
      <c r="D2844" t="s">
        <v>5229</v>
      </c>
      <c r="E2844">
        <v>-0.13854353658151031</v>
      </c>
      <c r="F2844">
        <v>0.90843580000000002</v>
      </c>
      <c r="G2844">
        <v>2.2342457457621302E-2</v>
      </c>
      <c r="H2844">
        <v>6.7317169999999996E-2</v>
      </c>
      <c r="I2844" t="s">
        <v>131</v>
      </c>
    </row>
    <row r="2845" spans="1:9" x14ac:dyDescent="0.25">
      <c r="A2845" t="s">
        <v>116</v>
      </c>
      <c r="B2845" t="s">
        <v>5230</v>
      </c>
      <c r="D2845" t="s">
        <v>5231</v>
      </c>
      <c r="E2845">
        <v>7.9321466397785185E-4</v>
      </c>
      <c r="F2845">
        <v>1.0005500000000001</v>
      </c>
      <c r="G2845">
        <v>0.981763983560899</v>
      </c>
      <c r="H2845">
        <v>0.98780049999999997</v>
      </c>
      <c r="I2845" t="s">
        <v>131</v>
      </c>
    </row>
    <row r="2846" spans="1:9" x14ac:dyDescent="0.25">
      <c r="A2846" t="s">
        <v>116</v>
      </c>
      <c r="B2846" t="s">
        <v>3859</v>
      </c>
      <c r="D2846" t="s">
        <v>5232</v>
      </c>
      <c r="E2846">
        <v>2.499124370579154E-2</v>
      </c>
      <c r="F2846">
        <v>1.0174734999999999</v>
      </c>
      <c r="G2846">
        <v>0.61433437984108996</v>
      </c>
      <c r="H2846">
        <v>0.70388139999999999</v>
      </c>
      <c r="I2846" t="s">
        <v>131</v>
      </c>
    </row>
    <row r="2847" spans="1:9" x14ac:dyDescent="0.25">
      <c r="A2847" t="s">
        <v>116</v>
      </c>
      <c r="B2847" t="s">
        <v>5233</v>
      </c>
      <c r="C2847" t="s">
        <v>3614</v>
      </c>
      <c r="D2847" t="s">
        <v>5234</v>
      </c>
      <c r="E2847">
        <v>-3.9315642803591767E-2</v>
      </c>
      <c r="F2847">
        <v>0.97311639999999999</v>
      </c>
      <c r="G2847">
        <v>0.102096258370834</v>
      </c>
      <c r="H2847">
        <v>0.19573869999999999</v>
      </c>
      <c r="I2847" t="s">
        <v>131</v>
      </c>
    </row>
    <row r="2848" spans="1:9" x14ac:dyDescent="0.25">
      <c r="A2848" t="s">
        <v>116</v>
      </c>
      <c r="B2848" t="s">
        <v>3235</v>
      </c>
      <c r="D2848" t="s">
        <v>5235</v>
      </c>
      <c r="E2848">
        <v>-2.606135994984652E-2</v>
      </c>
      <c r="F2848">
        <v>0.98209780000000002</v>
      </c>
      <c r="G2848">
        <v>0.42957820496365201</v>
      </c>
      <c r="H2848">
        <v>0.52776749999999995</v>
      </c>
      <c r="I2848" t="s">
        <v>131</v>
      </c>
    </row>
    <row r="2849" spans="1:9" x14ac:dyDescent="0.25">
      <c r="A2849" t="s">
        <v>116</v>
      </c>
      <c r="B2849" t="s">
        <v>5236</v>
      </c>
      <c r="D2849" t="s">
        <v>5237</v>
      </c>
      <c r="E2849">
        <v>-6.8544798316725178E-2</v>
      </c>
      <c r="F2849">
        <v>0.95359939999999999</v>
      </c>
      <c r="G2849">
        <v>9.1408159700581804E-2</v>
      </c>
      <c r="H2849">
        <v>0.18465680000000001</v>
      </c>
      <c r="I2849" t="s">
        <v>131</v>
      </c>
    </row>
    <row r="2850" spans="1:9" x14ac:dyDescent="0.25">
      <c r="A2850" t="s">
        <v>116</v>
      </c>
      <c r="B2850" t="s">
        <v>3865</v>
      </c>
      <c r="C2850" t="s">
        <v>3866</v>
      </c>
      <c r="D2850" t="s">
        <v>5238</v>
      </c>
      <c r="E2850">
        <v>-1.0239931547003041E-2</v>
      </c>
      <c r="F2850">
        <v>0.99292740000000002</v>
      </c>
      <c r="G2850">
        <v>0.733002390175578</v>
      </c>
      <c r="H2850">
        <v>0.79939749999999998</v>
      </c>
      <c r="I2850" t="s">
        <v>131</v>
      </c>
    </row>
    <row r="2851" spans="1:9" x14ac:dyDescent="0.25">
      <c r="A2851" t="s">
        <v>116</v>
      </c>
      <c r="B2851" t="s">
        <v>3619</v>
      </c>
      <c r="C2851" t="s">
        <v>3620</v>
      </c>
      <c r="D2851" t="s">
        <v>5239</v>
      </c>
      <c r="E2851">
        <v>-2.8331381423656779E-2</v>
      </c>
      <c r="F2851">
        <v>0.98055369999999997</v>
      </c>
      <c r="G2851">
        <v>8.7775304605659604E-2</v>
      </c>
      <c r="H2851">
        <v>0.17851600000000001</v>
      </c>
      <c r="I2851" t="s">
        <v>131</v>
      </c>
    </row>
    <row r="2852" spans="1:9" x14ac:dyDescent="0.25">
      <c r="A2852" t="s">
        <v>116</v>
      </c>
      <c r="B2852" t="s">
        <v>3610</v>
      </c>
      <c r="C2852" t="s">
        <v>3611</v>
      </c>
      <c r="D2852" t="s">
        <v>5240</v>
      </c>
      <c r="E2852">
        <v>3.6912646970895342E-3</v>
      </c>
      <c r="F2852">
        <v>1.0025618999999999</v>
      </c>
      <c r="G2852">
        <v>0.84886735714837203</v>
      </c>
      <c r="H2852">
        <v>0.90285890000000002</v>
      </c>
      <c r="I2852" t="s">
        <v>131</v>
      </c>
    </row>
    <row r="2853" spans="1:9" x14ac:dyDescent="0.25">
      <c r="A2853" t="s">
        <v>116</v>
      </c>
      <c r="B2853" t="s">
        <v>3238</v>
      </c>
      <c r="C2853" t="s">
        <v>488</v>
      </c>
      <c r="D2853" t="s">
        <v>489</v>
      </c>
      <c r="E2853">
        <v>8.3911747708148663E-3</v>
      </c>
      <c r="F2853">
        <v>1.0058332999999999</v>
      </c>
      <c r="G2853">
        <v>0.615019336600928</v>
      </c>
      <c r="H2853">
        <v>0.70388139999999999</v>
      </c>
      <c r="I2853" t="s">
        <v>131</v>
      </c>
    </row>
    <row r="2854" spans="1:9" x14ac:dyDescent="0.25">
      <c r="A2854" t="s">
        <v>116</v>
      </c>
      <c r="B2854" t="s">
        <v>3636</v>
      </c>
      <c r="C2854" t="s">
        <v>3637</v>
      </c>
      <c r="D2854" t="s">
        <v>5241</v>
      </c>
      <c r="E2854">
        <v>2.8620313617183039E-2</v>
      </c>
      <c r="F2854">
        <v>1.0200362000000001</v>
      </c>
      <c r="G2854">
        <v>0.122755196686659</v>
      </c>
      <c r="H2854">
        <v>0.2199364</v>
      </c>
      <c r="I2854" t="s">
        <v>131</v>
      </c>
    </row>
    <row r="2855" spans="1:9" x14ac:dyDescent="0.25">
      <c r="A2855" t="s">
        <v>116</v>
      </c>
      <c r="B2855" t="s">
        <v>436</v>
      </c>
      <c r="C2855" t="s">
        <v>500</v>
      </c>
      <c r="D2855" t="s">
        <v>501</v>
      </c>
      <c r="E2855">
        <v>-6.2185088110353191E-2</v>
      </c>
      <c r="F2855">
        <v>0.95781229999999995</v>
      </c>
      <c r="G2855">
        <v>4.8319755311423303E-3</v>
      </c>
      <c r="H2855">
        <v>2.1953210000000001E-2</v>
      </c>
      <c r="I2855" t="s">
        <v>131</v>
      </c>
    </row>
    <row r="2856" spans="1:9" x14ac:dyDescent="0.25">
      <c r="A2856" t="s">
        <v>116</v>
      </c>
      <c r="B2856" t="s">
        <v>454</v>
      </c>
      <c r="C2856" t="s">
        <v>626</v>
      </c>
      <c r="D2856" t="s">
        <v>627</v>
      </c>
      <c r="E2856">
        <v>-2.5494016397142931E-2</v>
      </c>
      <c r="F2856">
        <v>0.98248409999999997</v>
      </c>
      <c r="G2856">
        <v>0.13654910664109601</v>
      </c>
      <c r="H2856">
        <v>0.2348645</v>
      </c>
      <c r="I2856" t="s">
        <v>131</v>
      </c>
    </row>
    <row r="2857" spans="1:9" x14ac:dyDescent="0.25">
      <c r="A2857" t="s">
        <v>116</v>
      </c>
      <c r="B2857" t="s">
        <v>1175</v>
      </c>
      <c r="C2857" t="s">
        <v>1176</v>
      </c>
      <c r="D2857" t="s">
        <v>5242</v>
      </c>
      <c r="E2857">
        <v>0.17966139409460649</v>
      </c>
      <c r="F2857">
        <v>1.1326179999999999</v>
      </c>
      <c r="G2857">
        <v>2.1681861607909502E-5</v>
      </c>
      <c r="H2857">
        <v>3.625689E-4</v>
      </c>
      <c r="I2857" t="s">
        <v>131</v>
      </c>
    </row>
    <row r="2858" spans="1:9" x14ac:dyDescent="0.25">
      <c r="A2858" t="s">
        <v>116</v>
      </c>
      <c r="B2858" t="s">
        <v>3873</v>
      </c>
      <c r="C2858" t="s">
        <v>2583</v>
      </c>
      <c r="D2858" t="s">
        <v>5243</v>
      </c>
      <c r="E2858">
        <v>3.8973631600480403E-2</v>
      </c>
      <c r="F2858">
        <v>1.0273827</v>
      </c>
      <c r="G2858">
        <v>0.31997663549112698</v>
      </c>
      <c r="H2858">
        <v>0.42805759999999998</v>
      </c>
      <c r="I2858" t="s">
        <v>131</v>
      </c>
    </row>
    <row r="2859" spans="1:9" x14ac:dyDescent="0.25">
      <c r="A2859" t="s">
        <v>116</v>
      </c>
      <c r="B2859" t="s">
        <v>5244</v>
      </c>
      <c r="C2859" t="s">
        <v>5245</v>
      </c>
      <c r="D2859" t="s">
        <v>5246</v>
      </c>
      <c r="E2859">
        <v>-2.4366607350821051E-2</v>
      </c>
      <c r="F2859">
        <v>0.98325220000000002</v>
      </c>
      <c r="G2859">
        <v>0.198401492032903</v>
      </c>
      <c r="H2859">
        <v>0.29563790000000001</v>
      </c>
      <c r="I2859" t="s">
        <v>131</v>
      </c>
    </row>
    <row r="2860" spans="1:9" x14ac:dyDescent="0.25">
      <c r="A2860" t="s">
        <v>116</v>
      </c>
      <c r="B2860" t="s">
        <v>628</v>
      </c>
      <c r="C2860" t="s">
        <v>629</v>
      </c>
      <c r="D2860" t="s">
        <v>5247</v>
      </c>
      <c r="E2860">
        <v>-5.3156604931963551E-2</v>
      </c>
      <c r="F2860">
        <v>0.96382520000000005</v>
      </c>
      <c r="G2860">
        <v>4.3681205383595897E-5</v>
      </c>
      <c r="H2860">
        <v>5.9763830000000005E-4</v>
      </c>
      <c r="I2860" t="s">
        <v>131</v>
      </c>
    </row>
    <row r="2861" spans="1:9" x14ac:dyDescent="0.25">
      <c r="A2861" t="s">
        <v>116</v>
      </c>
      <c r="B2861" t="s">
        <v>631</v>
      </c>
      <c r="C2861" t="s">
        <v>632</v>
      </c>
      <c r="D2861" t="s">
        <v>633</v>
      </c>
      <c r="E2861">
        <v>6.5098426989984221E-2</v>
      </c>
      <c r="F2861">
        <v>1.0461563</v>
      </c>
      <c r="G2861">
        <v>6.8144831277569898E-4</v>
      </c>
      <c r="H2861">
        <v>5.5436740000000002E-3</v>
      </c>
      <c r="I2861" t="s">
        <v>131</v>
      </c>
    </row>
    <row r="2862" spans="1:9" x14ac:dyDescent="0.25">
      <c r="A2862" t="s">
        <v>116</v>
      </c>
      <c r="B2862" t="s">
        <v>958</v>
      </c>
      <c r="C2862" t="s">
        <v>909</v>
      </c>
      <c r="D2862" t="s">
        <v>5248</v>
      </c>
      <c r="E2862">
        <v>-2.5578970043540709E-2</v>
      </c>
      <c r="F2862">
        <v>0.98242629999999997</v>
      </c>
      <c r="G2862">
        <v>0.14662582873744201</v>
      </c>
      <c r="H2862">
        <v>0.2464172</v>
      </c>
      <c r="I2862" t="s">
        <v>131</v>
      </c>
    </row>
    <row r="2863" spans="1:9" x14ac:dyDescent="0.25">
      <c r="A2863" t="s">
        <v>116</v>
      </c>
      <c r="B2863" t="s">
        <v>3880</v>
      </c>
      <c r="C2863" t="s">
        <v>557</v>
      </c>
      <c r="D2863" t="s">
        <v>5249</v>
      </c>
      <c r="E2863">
        <v>0.10449429418686181</v>
      </c>
      <c r="F2863">
        <v>1.0751174999999999</v>
      </c>
      <c r="G2863">
        <v>1.24664873591788E-5</v>
      </c>
      <c r="H2863">
        <v>2.6802949999999999E-4</v>
      </c>
      <c r="I2863" t="s">
        <v>131</v>
      </c>
    </row>
    <row r="2864" spans="1:9" x14ac:dyDescent="0.25">
      <c r="A2864" t="s">
        <v>116</v>
      </c>
      <c r="B2864" t="s">
        <v>1931</v>
      </c>
      <c r="C2864" t="s">
        <v>3881</v>
      </c>
      <c r="D2864" t="s">
        <v>5250</v>
      </c>
      <c r="E2864">
        <v>0.1584900669557999</v>
      </c>
      <c r="F2864">
        <v>1.1161184</v>
      </c>
      <c r="G2864">
        <v>9.2181129638353706E-6</v>
      </c>
      <c r="H2864">
        <v>2.1343480000000001E-4</v>
      </c>
      <c r="I2864" t="s">
        <v>131</v>
      </c>
    </row>
    <row r="2865" spans="1:9" x14ac:dyDescent="0.25">
      <c r="A2865" t="s">
        <v>116</v>
      </c>
      <c r="B2865" t="s">
        <v>1916</v>
      </c>
      <c r="C2865" t="s">
        <v>509</v>
      </c>
      <c r="D2865" t="s">
        <v>510</v>
      </c>
      <c r="E2865">
        <v>0.142354945019318</v>
      </c>
      <c r="F2865">
        <v>1.1037052999999999</v>
      </c>
      <c r="G2865">
        <v>2.1117305244525101E-7</v>
      </c>
      <c r="H2865">
        <v>1.2712620000000001E-5</v>
      </c>
      <c r="I2865" t="s">
        <v>131</v>
      </c>
    </row>
    <row r="2866" spans="1:9" x14ac:dyDescent="0.25">
      <c r="A2866" t="s">
        <v>116</v>
      </c>
      <c r="B2866" t="s">
        <v>634</v>
      </c>
      <c r="C2866" t="s">
        <v>635</v>
      </c>
      <c r="D2866" t="s">
        <v>5251</v>
      </c>
      <c r="E2866">
        <v>-2.5752295431829601E-2</v>
      </c>
      <c r="F2866">
        <v>0.98230819999999996</v>
      </c>
      <c r="G2866">
        <v>3.7145977865333399E-2</v>
      </c>
      <c r="H2866">
        <v>9.7334550000000006E-2</v>
      </c>
      <c r="I2866" t="s">
        <v>131</v>
      </c>
    </row>
    <row r="2867" spans="1:9" x14ac:dyDescent="0.25">
      <c r="A2867" t="s">
        <v>116</v>
      </c>
      <c r="B2867" t="s">
        <v>637</v>
      </c>
      <c r="C2867" t="s">
        <v>638</v>
      </c>
      <c r="D2867" t="s">
        <v>5252</v>
      </c>
      <c r="E2867">
        <v>-3.8736293160761687E-2</v>
      </c>
      <c r="F2867">
        <v>0.97350729999999996</v>
      </c>
      <c r="G2867">
        <v>2.6193060266110999E-4</v>
      </c>
      <c r="H2867">
        <v>2.8514980000000001E-3</v>
      </c>
      <c r="I2867" t="s">
        <v>131</v>
      </c>
    </row>
    <row r="2868" spans="1:9" x14ac:dyDescent="0.25">
      <c r="A2868" t="s">
        <v>116</v>
      </c>
      <c r="B2868" t="s">
        <v>1129</v>
      </c>
      <c r="C2868" t="s">
        <v>521</v>
      </c>
      <c r="D2868" t="s">
        <v>5253</v>
      </c>
      <c r="E2868">
        <v>-2.6453762598365741E-2</v>
      </c>
      <c r="F2868">
        <v>0.98183069999999995</v>
      </c>
      <c r="G2868">
        <v>1.0868965384634501E-2</v>
      </c>
      <c r="H2868">
        <v>4.1412129999999998E-2</v>
      </c>
      <c r="I2868" t="s">
        <v>131</v>
      </c>
    </row>
    <row r="2869" spans="1:9" x14ac:dyDescent="0.25">
      <c r="A2869" t="s">
        <v>116</v>
      </c>
      <c r="B2869" t="s">
        <v>5254</v>
      </c>
      <c r="C2869" t="s">
        <v>5255</v>
      </c>
      <c r="D2869" t="s">
        <v>5256</v>
      </c>
      <c r="E2869">
        <v>-3.8278129394958831E-2</v>
      </c>
      <c r="F2869">
        <v>0.97381649999999997</v>
      </c>
      <c r="G2869">
        <v>0.36539659091275301</v>
      </c>
      <c r="H2869">
        <v>0.46801860000000001</v>
      </c>
      <c r="I2869" t="s">
        <v>131</v>
      </c>
    </row>
    <row r="2870" spans="1:9" x14ac:dyDescent="0.25">
      <c r="A2870" t="s">
        <v>116</v>
      </c>
      <c r="B2870" t="s">
        <v>5257</v>
      </c>
      <c r="C2870" t="s">
        <v>5258</v>
      </c>
      <c r="D2870" t="s">
        <v>5259</v>
      </c>
      <c r="E2870">
        <v>-1.7977167175830679E-2</v>
      </c>
      <c r="F2870">
        <v>0.98761650000000001</v>
      </c>
      <c r="G2870">
        <v>0.33537790887521801</v>
      </c>
      <c r="H2870">
        <v>0.43508010000000003</v>
      </c>
      <c r="I2870" t="s">
        <v>131</v>
      </c>
    </row>
    <row r="2871" spans="1:9" x14ac:dyDescent="0.25">
      <c r="A2871" t="s">
        <v>116</v>
      </c>
      <c r="B2871" t="s">
        <v>645</v>
      </c>
      <c r="C2871" t="s">
        <v>646</v>
      </c>
      <c r="D2871" t="s">
        <v>5260</v>
      </c>
      <c r="E2871">
        <v>5.0509506135954008E-2</v>
      </c>
      <c r="F2871">
        <v>1.0356306</v>
      </c>
      <c r="G2871">
        <v>0.19011883943951</v>
      </c>
      <c r="H2871">
        <v>0.28756670000000001</v>
      </c>
      <c r="I2871" t="s">
        <v>131</v>
      </c>
    </row>
    <row r="2872" spans="1:9" x14ac:dyDescent="0.25">
      <c r="A2872" t="s">
        <v>116</v>
      </c>
      <c r="B2872" t="s">
        <v>648</v>
      </c>
      <c r="C2872" t="s">
        <v>649</v>
      </c>
      <c r="D2872" t="s">
        <v>650</v>
      </c>
      <c r="E2872">
        <v>-3.0139932984880369E-2</v>
      </c>
      <c r="F2872">
        <v>0.97932529999999995</v>
      </c>
      <c r="G2872">
        <v>6.5368322901995707E-2</v>
      </c>
      <c r="H2872">
        <v>0.14683479999999999</v>
      </c>
      <c r="I2872" t="s">
        <v>131</v>
      </c>
    </row>
    <row r="2873" spans="1:9" x14ac:dyDescent="0.25">
      <c r="A2873" t="s">
        <v>116</v>
      </c>
      <c r="B2873" t="s">
        <v>5261</v>
      </c>
      <c r="C2873" t="s">
        <v>524</v>
      </c>
      <c r="D2873" t="s">
        <v>525</v>
      </c>
      <c r="E2873">
        <v>5.1460827403066534E-3</v>
      </c>
      <c r="F2873">
        <v>1.0035734000000001</v>
      </c>
      <c r="G2873">
        <v>0.60468444363631402</v>
      </c>
      <c r="H2873">
        <v>0.70003850000000001</v>
      </c>
      <c r="I2873" t="s">
        <v>131</v>
      </c>
    </row>
    <row r="2874" spans="1:9" x14ac:dyDescent="0.25">
      <c r="A2874" t="s">
        <v>116</v>
      </c>
      <c r="B2874" t="s">
        <v>651</v>
      </c>
      <c r="C2874" t="s">
        <v>652</v>
      </c>
      <c r="D2874" t="s">
        <v>653</v>
      </c>
      <c r="E2874">
        <v>-3.3302747859496308E-2</v>
      </c>
      <c r="F2874">
        <v>0.97718070000000001</v>
      </c>
      <c r="G2874">
        <v>1.7413010072757199E-2</v>
      </c>
      <c r="H2874">
        <v>5.8236839999999998E-2</v>
      </c>
      <c r="I2874" t="s">
        <v>131</v>
      </c>
    </row>
    <row r="2875" spans="1:9" x14ac:dyDescent="0.25">
      <c r="A2875" t="s">
        <v>116</v>
      </c>
      <c r="B2875" t="s">
        <v>654</v>
      </c>
      <c r="C2875" t="s">
        <v>655</v>
      </c>
      <c r="D2875" t="s">
        <v>5262</v>
      </c>
      <c r="E2875">
        <v>-0.10197012151122919</v>
      </c>
      <c r="F2875">
        <v>0.93175969999999997</v>
      </c>
      <c r="G2875">
        <v>2.6387053365873299E-3</v>
      </c>
      <c r="H2875">
        <v>1.5885010000000001E-2</v>
      </c>
      <c r="I2875" t="s">
        <v>131</v>
      </c>
    </row>
    <row r="2876" spans="1:9" x14ac:dyDescent="0.25">
      <c r="A2876" t="s">
        <v>116</v>
      </c>
      <c r="B2876" t="s">
        <v>657</v>
      </c>
      <c r="C2876" t="s">
        <v>658</v>
      </c>
      <c r="D2876" t="s">
        <v>659</v>
      </c>
      <c r="E2876">
        <v>1.3119218423744101E-2</v>
      </c>
      <c r="F2876">
        <v>1.0091349999999999</v>
      </c>
      <c r="G2876">
        <v>0.23955736113172499</v>
      </c>
      <c r="H2876">
        <v>0.34173819999999999</v>
      </c>
      <c r="I2876" t="s">
        <v>131</v>
      </c>
    </row>
    <row r="2877" spans="1:9" x14ac:dyDescent="0.25">
      <c r="A2877" t="s">
        <v>116</v>
      </c>
      <c r="B2877" t="s">
        <v>660</v>
      </c>
      <c r="C2877" t="s">
        <v>661</v>
      </c>
      <c r="D2877" t="s">
        <v>662</v>
      </c>
      <c r="E2877">
        <v>0.16005150558292899</v>
      </c>
      <c r="F2877">
        <v>1.117327</v>
      </c>
      <c r="G2877">
        <v>1.47064940079907E-5</v>
      </c>
      <c r="H2877">
        <v>2.9511030000000001E-4</v>
      </c>
      <c r="I2877" t="s">
        <v>131</v>
      </c>
    </row>
    <row r="2878" spans="1:9" x14ac:dyDescent="0.25">
      <c r="A2878" t="s">
        <v>116</v>
      </c>
      <c r="B2878" t="s">
        <v>1941</v>
      </c>
      <c r="C2878" t="s">
        <v>664</v>
      </c>
      <c r="D2878" t="s">
        <v>5263</v>
      </c>
      <c r="E2878">
        <v>-2.6058136917833399E-2</v>
      </c>
      <c r="F2878">
        <v>0.98209999999999997</v>
      </c>
      <c r="G2878">
        <v>9.2146552383529604E-2</v>
      </c>
      <c r="H2878">
        <v>0.1847133</v>
      </c>
      <c r="I2878" t="s">
        <v>131</v>
      </c>
    </row>
    <row r="2879" spans="1:9" x14ac:dyDescent="0.25">
      <c r="A2879" t="s">
        <v>116</v>
      </c>
      <c r="B2879" t="s">
        <v>3241</v>
      </c>
      <c r="C2879" t="s">
        <v>888</v>
      </c>
      <c r="D2879" t="s">
        <v>5264</v>
      </c>
      <c r="E2879">
        <v>0.1369321643125716</v>
      </c>
      <c r="F2879">
        <v>1.0995644</v>
      </c>
      <c r="G2879">
        <v>2.1867487662997599E-2</v>
      </c>
      <c r="H2879">
        <v>6.7164429999999997E-2</v>
      </c>
      <c r="I2879" t="s">
        <v>131</v>
      </c>
    </row>
    <row r="2880" spans="1:9" x14ac:dyDescent="0.25">
      <c r="A2880" t="s">
        <v>116</v>
      </c>
      <c r="B2880" t="s">
        <v>666</v>
      </c>
      <c r="C2880" t="s">
        <v>667</v>
      </c>
      <c r="D2880" t="s">
        <v>5265</v>
      </c>
      <c r="E2880">
        <v>-1.90644947856587E-3</v>
      </c>
      <c r="F2880">
        <v>0.99867939999999999</v>
      </c>
      <c r="G2880">
        <v>0.89739736354841404</v>
      </c>
      <c r="H2880">
        <v>0.93388360000000004</v>
      </c>
      <c r="I2880" t="s">
        <v>131</v>
      </c>
    </row>
    <row r="2881" spans="1:9" x14ac:dyDescent="0.25">
      <c r="A2881" t="s">
        <v>116</v>
      </c>
      <c r="B2881" t="s">
        <v>669</v>
      </c>
      <c r="C2881" t="s">
        <v>670</v>
      </c>
      <c r="D2881" t="s">
        <v>671</v>
      </c>
      <c r="E2881">
        <v>0.1173575792230676</v>
      </c>
      <c r="F2881">
        <v>1.0847462000000001</v>
      </c>
      <c r="G2881">
        <v>2.43303342486448E-5</v>
      </c>
      <c r="H2881">
        <v>3.8544369999999998E-4</v>
      </c>
      <c r="I2881" t="s">
        <v>131</v>
      </c>
    </row>
    <row r="2882" spans="1:9" x14ac:dyDescent="0.25">
      <c r="A2882" t="s">
        <v>116</v>
      </c>
      <c r="B2882" t="s">
        <v>672</v>
      </c>
      <c r="C2882" t="s">
        <v>673</v>
      </c>
      <c r="D2882" t="s">
        <v>5266</v>
      </c>
      <c r="E2882">
        <v>0.1031668096097894</v>
      </c>
      <c r="F2882">
        <v>1.0741286999999999</v>
      </c>
      <c r="G2882">
        <v>1.3873486663956E-3</v>
      </c>
      <c r="H2882">
        <v>9.4907259999999997E-3</v>
      </c>
      <c r="I2882" t="s">
        <v>131</v>
      </c>
    </row>
    <row r="2883" spans="1:9" x14ac:dyDescent="0.25">
      <c r="A2883" t="s">
        <v>116</v>
      </c>
      <c r="B2883" t="s">
        <v>675</v>
      </c>
      <c r="C2883" t="s">
        <v>676</v>
      </c>
      <c r="D2883" t="s">
        <v>677</v>
      </c>
      <c r="E2883">
        <v>-2.8320693660263831E-2</v>
      </c>
      <c r="F2883">
        <v>0.98056100000000002</v>
      </c>
      <c r="G2883">
        <v>0.40563320470173297</v>
      </c>
      <c r="H2883">
        <v>0.51086019999999999</v>
      </c>
      <c r="I2883" t="s">
        <v>131</v>
      </c>
    </row>
    <row r="2884" spans="1:9" x14ac:dyDescent="0.25">
      <c r="A2884" t="s">
        <v>116</v>
      </c>
      <c r="B2884" t="s">
        <v>678</v>
      </c>
      <c r="C2884" t="s">
        <v>679</v>
      </c>
      <c r="D2884" t="s">
        <v>680</v>
      </c>
      <c r="E2884">
        <v>2.7515308788146949E-2</v>
      </c>
      <c r="F2884">
        <v>1.0192551999999999</v>
      </c>
      <c r="G2884">
        <v>7.1643635256655999E-2</v>
      </c>
      <c r="H2884">
        <v>0.15856419999999999</v>
      </c>
      <c r="I2884" t="s">
        <v>131</v>
      </c>
    </row>
    <row r="2885" spans="1:9" x14ac:dyDescent="0.25">
      <c r="A2885" t="s">
        <v>116</v>
      </c>
      <c r="B2885" t="s">
        <v>681</v>
      </c>
      <c r="C2885" t="s">
        <v>682</v>
      </c>
      <c r="D2885" t="s">
        <v>5267</v>
      </c>
      <c r="E2885">
        <v>0.19371714039150029</v>
      </c>
      <c r="F2885">
        <v>1.1437067000000001</v>
      </c>
      <c r="G2885">
        <v>2.74729030407552E-4</v>
      </c>
      <c r="H2885">
        <v>2.8514980000000001E-3</v>
      </c>
      <c r="I2885" t="s">
        <v>131</v>
      </c>
    </row>
    <row r="2886" spans="1:9" x14ac:dyDescent="0.25">
      <c r="A2886" t="s">
        <v>116</v>
      </c>
      <c r="B2886" t="s">
        <v>5268</v>
      </c>
      <c r="C2886" t="s">
        <v>5269</v>
      </c>
      <c r="D2886" t="s">
        <v>5270</v>
      </c>
      <c r="E2886">
        <v>9.9575367655748981E-2</v>
      </c>
      <c r="F2886">
        <v>1.0714581000000001</v>
      </c>
      <c r="G2886">
        <v>5.4006707762508703E-2</v>
      </c>
      <c r="H2886">
        <v>0.12664449999999999</v>
      </c>
      <c r="I2886" t="s">
        <v>131</v>
      </c>
    </row>
    <row r="2887" spans="1:9" x14ac:dyDescent="0.25">
      <c r="A2887" t="s">
        <v>116</v>
      </c>
      <c r="B2887" t="s">
        <v>5271</v>
      </c>
      <c r="C2887" t="s">
        <v>5272</v>
      </c>
      <c r="D2887" t="s">
        <v>5273</v>
      </c>
      <c r="E2887">
        <v>4.144854632745839E-2</v>
      </c>
      <c r="F2887">
        <v>1.0291466</v>
      </c>
      <c r="G2887">
        <v>0.37578655899594499</v>
      </c>
      <c r="H2887">
        <v>0.47928710000000002</v>
      </c>
      <c r="I2887" t="s">
        <v>131</v>
      </c>
    </row>
    <row r="2888" spans="1:9" x14ac:dyDescent="0.25">
      <c r="A2888" t="s">
        <v>116</v>
      </c>
      <c r="B2888" t="s">
        <v>684</v>
      </c>
      <c r="C2888" t="s">
        <v>685</v>
      </c>
      <c r="D2888" t="s">
        <v>686</v>
      </c>
      <c r="E2888">
        <v>9.0421120865237861E-2</v>
      </c>
      <c r="F2888">
        <v>1.0646808999999999</v>
      </c>
      <c r="G2888">
        <v>4.1742087792093197E-5</v>
      </c>
      <c r="H2888">
        <v>5.9763830000000005E-4</v>
      </c>
      <c r="I2888" t="s">
        <v>131</v>
      </c>
    </row>
    <row r="2889" spans="1:9" x14ac:dyDescent="0.25">
      <c r="A2889" t="s">
        <v>116</v>
      </c>
      <c r="B2889" t="s">
        <v>687</v>
      </c>
      <c r="C2889" t="s">
        <v>688</v>
      </c>
      <c r="D2889" t="s">
        <v>689</v>
      </c>
      <c r="E2889">
        <v>8.8810505844804516E-2</v>
      </c>
      <c r="F2889">
        <v>1.063493</v>
      </c>
      <c r="G2889">
        <v>4.5571881026696401E-6</v>
      </c>
      <c r="H2889">
        <v>1.3717140000000001E-4</v>
      </c>
      <c r="I2889" t="s">
        <v>131</v>
      </c>
    </row>
    <row r="2890" spans="1:9" x14ac:dyDescent="0.25">
      <c r="A2890" t="s">
        <v>116</v>
      </c>
      <c r="B2890" t="s">
        <v>690</v>
      </c>
      <c r="C2890" t="s">
        <v>691</v>
      </c>
      <c r="D2890" t="s">
        <v>5274</v>
      </c>
      <c r="E2890">
        <v>0.17626724655028439</v>
      </c>
      <c r="F2890">
        <v>1.1299565</v>
      </c>
      <c r="G2890">
        <v>7.1923517845325999E-3</v>
      </c>
      <c r="H2890">
        <v>2.9730050000000001E-2</v>
      </c>
      <c r="I2890" t="s">
        <v>131</v>
      </c>
    </row>
    <row r="2891" spans="1:9" x14ac:dyDescent="0.25">
      <c r="A2891" t="s">
        <v>116</v>
      </c>
      <c r="B2891" t="s">
        <v>1907</v>
      </c>
      <c r="C2891" t="s">
        <v>542</v>
      </c>
      <c r="D2891" t="s">
        <v>5275</v>
      </c>
      <c r="E2891">
        <v>0.14948692920852971</v>
      </c>
      <c r="F2891">
        <v>1.1091749</v>
      </c>
      <c r="G2891">
        <v>1.5640508562332199E-2</v>
      </c>
      <c r="H2891">
        <v>5.3497650000000001E-2</v>
      </c>
      <c r="I2891" t="s">
        <v>131</v>
      </c>
    </row>
    <row r="2892" spans="1:9" x14ac:dyDescent="0.25">
      <c r="A2892" t="s">
        <v>116</v>
      </c>
      <c r="B2892" t="s">
        <v>693</v>
      </c>
      <c r="C2892" t="s">
        <v>694</v>
      </c>
      <c r="D2892" t="s">
        <v>695</v>
      </c>
      <c r="E2892">
        <v>-4.3596682999813903E-2</v>
      </c>
      <c r="F2892">
        <v>0.97023309999999996</v>
      </c>
      <c r="G2892">
        <v>2.7445384921154703E-4</v>
      </c>
      <c r="H2892">
        <v>2.8514980000000001E-3</v>
      </c>
      <c r="I2892" t="s">
        <v>131</v>
      </c>
    </row>
    <row r="2893" spans="1:9" x14ac:dyDescent="0.25">
      <c r="A2893" t="s">
        <v>116</v>
      </c>
      <c r="B2893" t="s">
        <v>696</v>
      </c>
      <c r="C2893" t="s">
        <v>697</v>
      </c>
      <c r="D2893" t="s">
        <v>5276</v>
      </c>
      <c r="E2893">
        <v>-4.7509588938531029E-2</v>
      </c>
      <c r="F2893">
        <v>0.96760520000000005</v>
      </c>
      <c r="G2893">
        <v>2.7285045920478999E-2</v>
      </c>
      <c r="H2893">
        <v>7.7290090000000006E-2</v>
      </c>
      <c r="I2893" t="s">
        <v>131</v>
      </c>
    </row>
    <row r="2894" spans="1:9" x14ac:dyDescent="0.25">
      <c r="A2894" t="s">
        <v>116</v>
      </c>
      <c r="B2894" t="s">
        <v>3885</v>
      </c>
      <c r="C2894" t="s">
        <v>3886</v>
      </c>
      <c r="D2894" t="s">
        <v>5277</v>
      </c>
      <c r="E2894">
        <v>0.25874931000537338</v>
      </c>
      <c r="F2894">
        <v>1.1964410000000001</v>
      </c>
      <c r="G2894">
        <v>6.8471223241728294E-8</v>
      </c>
      <c r="H2894">
        <v>5.9121599999999997E-6</v>
      </c>
      <c r="I2894" t="s">
        <v>131</v>
      </c>
    </row>
    <row r="2895" spans="1:9" x14ac:dyDescent="0.25">
      <c r="A2895" t="s">
        <v>116</v>
      </c>
      <c r="B2895" t="s">
        <v>3889</v>
      </c>
      <c r="C2895" t="s">
        <v>3890</v>
      </c>
      <c r="D2895" t="s">
        <v>5278</v>
      </c>
      <c r="E2895">
        <v>8.5132355669139709E-2</v>
      </c>
      <c r="F2895">
        <v>1.0607850999999999</v>
      </c>
      <c r="G2895">
        <v>9.3277142298761204E-2</v>
      </c>
      <c r="H2895">
        <v>0.1847133</v>
      </c>
      <c r="I2895" t="s">
        <v>131</v>
      </c>
    </row>
    <row r="2896" spans="1:9" x14ac:dyDescent="0.25">
      <c r="A2896" t="s">
        <v>116</v>
      </c>
      <c r="B2896" t="s">
        <v>699</v>
      </c>
      <c r="C2896" t="s">
        <v>700</v>
      </c>
      <c r="D2896" t="s">
        <v>5279</v>
      </c>
      <c r="E2896">
        <v>-4.4197445170886522E-2</v>
      </c>
      <c r="F2896">
        <v>0.96982919999999995</v>
      </c>
      <c r="G2896">
        <v>3.4441816897224698E-3</v>
      </c>
      <c r="H2896">
        <v>1.7571159999999999E-2</v>
      </c>
      <c r="I2896" t="s">
        <v>131</v>
      </c>
    </row>
    <row r="2897" spans="1:9" x14ac:dyDescent="0.25">
      <c r="A2897" t="s">
        <v>116</v>
      </c>
      <c r="B2897" t="s">
        <v>5280</v>
      </c>
      <c r="C2897" t="s">
        <v>2833</v>
      </c>
      <c r="D2897" t="s">
        <v>5281</v>
      </c>
      <c r="E2897">
        <v>4.7478394840332408E-2</v>
      </c>
      <c r="F2897">
        <v>1.0334570000000001</v>
      </c>
      <c r="G2897">
        <v>0.167265294448148</v>
      </c>
      <c r="H2897">
        <v>0.2678024</v>
      </c>
      <c r="I2897" t="s">
        <v>131</v>
      </c>
    </row>
    <row r="2898" spans="1:9" x14ac:dyDescent="0.25">
      <c r="A2898" t="s">
        <v>116</v>
      </c>
      <c r="B2898" t="s">
        <v>3896</v>
      </c>
      <c r="C2898" t="s">
        <v>3897</v>
      </c>
      <c r="D2898" t="s">
        <v>5282</v>
      </c>
      <c r="E2898">
        <v>5.4385285371922672E-2</v>
      </c>
      <c r="F2898">
        <v>1.0384165999999999</v>
      </c>
      <c r="G2898">
        <v>0.20357445558635101</v>
      </c>
      <c r="H2898">
        <v>0.30037209999999998</v>
      </c>
      <c r="I2898" t="s">
        <v>131</v>
      </c>
    </row>
    <row r="2899" spans="1:9" x14ac:dyDescent="0.25">
      <c r="A2899" t="s">
        <v>116</v>
      </c>
      <c r="B2899" t="s">
        <v>702</v>
      </c>
      <c r="C2899" t="s">
        <v>703</v>
      </c>
      <c r="D2899" t="s">
        <v>704</v>
      </c>
      <c r="E2899">
        <v>3.1681108382637248E-2</v>
      </c>
      <c r="F2899">
        <v>1.0222026</v>
      </c>
      <c r="G2899">
        <v>0.174966417791002</v>
      </c>
      <c r="H2899">
        <v>0.27571889999999999</v>
      </c>
      <c r="I2899" t="s">
        <v>131</v>
      </c>
    </row>
    <row r="2900" spans="1:9" x14ac:dyDescent="0.25">
      <c r="A2900" t="s">
        <v>116</v>
      </c>
      <c r="B2900" t="s">
        <v>705</v>
      </c>
      <c r="C2900" t="s">
        <v>706</v>
      </c>
      <c r="D2900" t="s">
        <v>707</v>
      </c>
      <c r="E2900">
        <v>0.10051663432105321</v>
      </c>
      <c r="F2900">
        <v>1.0721573</v>
      </c>
      <c r="G2900">
        <v>1.71377950171672E-5</v>
      </c>
      <c r="H2900">
        <v>3.0809780000000002E-4</v>
      </c>
      <c r="I2900" t="s">
        <v>131</v>
      </c>
    </row>
    <row r="2901" spans="1:9" x14ac:dyDescent="0.25">
      <c r="A2901" t="s">
        <v>116</v>
      </c>
      <c r="B2901" t="s">
        <v>708</v>
      </c>
      <c r="C2901" t="s">
        <v>709</v>
      </c>
      <c r="D2901" t="s">
        <v>5283</v>
      </c>
      <c r="E2901">
        <v>2.568842397949108E-2</v>
      </c>
      <c r="F2901">
        <v>1.0179653</v>
      </c>
      <c r="G2901">
        <v>8.44085801339578E-2</v>
      </c>
      <c r="H2901">
        <v>0.17283660000000001</v>
      </c>
      <c r="I2901" t="s">
        <v>131</v>
      </c>
    </row>
    <row r="2902" spans="1:9" x14ac:dyDescent="0.25">
      <c r="A2902" t="s">
        <v>116</v>
      </c>
      <c r="B2902" t="s">
        <v>5284</v>
      </c>
      <c r="C2902" t="s">
        <v>548</v>
      </c>
      <c r="D2902" t="s">
        <v>549</v>
      </c>
      <c r="E2902">
        <v>-0.1017123074849438</v>
      </c>
      <c r="F2902">
        <v>0.93192620000000004</v>
      </c>
      <c r="G2902">
        <v>6.9208300856500402E-3</v>
      </c>
      <c r="H2902">
        <v>2.9340419999999999E-2</v>
      </c>
      <c r="I2902" t="s">
        <v>131</v>
      </c>
    </row>
    <row r="2903" spans="1:9" x14ac:dyDescent="0.25">
      <c r="A2903" t="s">
        <v>116</v>
      </c>
      <c r="B2903" t="s">
        <v>479</v>
      </c>
      <c r="C2903" t="s">
        <v>3904</v>
      </c>
      <c r="D2903" t="s">
        <v>480</v>
      </c>
      <c r="E2903">
        <v>0.1116471363034509</v>
      </c>
      <c r="F2903">
        <v>1.0804611</v>
      </c>
      <c r="G2903">
        <v>4.61563235931945E-4</v>
      </c>
      <c r="H2903">
        <v>3.9694439999999999E-3</v>
      </c>
      <c r="I2903" t="s">
        <v>131</v>
      </c>
    </row>
    <row r="2904" spans="1:9" x14ac:dyDescent="0.25">
      <c r="A2904" t="s">
        <v>116</v>
      </c>
      <c r="B2904" t="s">
        <v>3905</v>
      </c>
      <c r="D2904" t="s">
        <v>5285</v>
      </c>
      <c r="E2904">
        <v>-0.1027857885884596</v>
      </c>
      <c r="F2904">
        <v>0.93123310000000004</v>
      </c>
      <c r="G2904">
        <v>0.120150334990375</v>
      </c>
      <c r="H2904">
        <v>0.217863</v>
      </c>
      <c r="I2904" t="s">
        <v>131</v>
      </c>
    </row>
    <row r="2905" spans="1:9" x14ac:dyDescent="0.25">
      <c r="A2905" t="s">
        <v>116</v>
      </c>
      <c r="B2905" t="s">
        <v>1194</v>
      </c>
      <c r="C2905" t="s">
        <v>1195</v>
      </c>
      <c r="D2905" t="s">
        <v>5286</v>
      </c>
      <c r="E2905">
        <v>8.2560401478042722E-2</v>
      </c>
      <c r="F2905">
        <v>1.0588956</v>
      </c>
      <c r="G2905">
        <v>3.931639695124E-2</v>
      </c>
      <c r="H2905">
        <v>9.9453479999999997E-2</v>
      </c>
      <c r="I2905" t="s">
        <v>131</v>
      </c>
    </row>
    <row r="2906" spans="1:9" x14ac:dyDescent="0.25">
      <c r="A2906" t="s">
        <v>116</v>
      </c>
      <c r="B2906" t="s">
        <v>3910</v>
      </c>
      <c r="C2906" t="s">
        <v>3911</v>
      </c>
      <c r="D2906" t="s">
        <v>5287</v>
      </c>
      <c r="E2906">
        <v>8.3387949034078396E-2</v>
      </c>
      <c r="F2906">
        <v>1.0595032</v>
      </c>
      <c r="G2906">
        <v>2.6093942889244399E-6</v>
      </c>
      <c r="H2906">
        <v>8.7269740000000005E-5</v>
      </c>
      <c r="I2906" t="s">
        <v>131</v>
      </c>
    </row>
    <row r="2907" spans="1:9" x14ac:dyDescent="0.25">
      <c r="A2907" t="s">
        <v>116</v>
      </c>
      <c r="B2907" t="s">
        <v>1911</v>
      </c>
      <c r="C2907" t="s">
        <v>518</v>
      </c>
      <c r="D2907" t="s">
        <v>5288</v>
      </c>
      <c r="E2907">
        <v>-1.2289966511144579E-2</v>
      </c>
      <c r="F2907">
        <v>0.99151739999999999</v>
      </c>
      <c r="G2907">
        <v>0.63229420701979699</v>
      </c>
      <c r="H2907">
        <v>0.71819080000000002</v>
      </c>
      <c r="I2907" t="s">
        <v>131</v>
      </c>
    </row>
    <row r="2908" spans="1:9" x14ac:dyDescent="0.25">
      <c r="A2908" t="s">
        <v>116</v>
      </c>
      <c r="B2908" t="s">
        <v>5289</v>
      </c>
      <c r="C2908" t="s">
        <v>5290</v>
      </c>
      <c r="D2908" t="s">
        <v>5291</v>
      </c>
      <c r="E2908">
        <v>6.642263486791697E-3</v>
      </c>
      <c r="F2908">
        <v>1.0046147000000001</v>
      </c>
      <c r="G2908">
        <v>0.74345603981265396</v>
      </c>
      <c r="H2908">
        <v>0.80787100000000001</v>
      </c>
      <c r="I2908" t="s">
        <v>131</v>
      </c>
    </row>
    <row r="2909" spans="1:9" x14ac:dyDescent="0.25">
      <c r="A2909" t="s">
        <v>116</v>
      </c>
      <c r="B2909" t="s">
        <v>714</v>
      </c>
      <c r="C2909" t="s">
        <v>715</v>
      </c>
      <c r="D2909" t="s">
        <v>716</v>
      </c>
      <c r="E2909">
        <v>1.5185097544453321E-2</v>
      </c>
      <c r="F2909">
        <v>1.0105811</v>
      </c>
      <c r="G2909">
        <v>0.22376183794931101</v>
      </c>
      <c r="H2909">
        <v>0.32380920000000002</v>
      </c>
      <c r="I2909" t="s">
        <v>131</v>
      </c>
    </row>
    <row r="2910" spans="1:9" x14ac:dyDescent="0.25">
      <c r="A2910" t="s">
        <v>116</v>
      </c>
      <c r="B2910" t="s">
        <v>717</v>
      </c>
      <c r="C2910" t="s">
        <v>718</v>
      </c>
      <c r="D2910" t="s">
        <v>719</v>
      </c>
      <c r="E2910">
        <v>6.0526660540770529E-2</v>
      </c>
      <c r="F2910">
        <v>1.0428464</v>
      </c>
      <c r="G2910">
        <v>8.0441566626956298E-2</v>
      </c>
      <c r="H2910">
        <v>0.1693211</v>
      </c>
      <c r="I2910" t="s">
        <v>131</v>
      </c>
    </row>
    <row r="2911" spans="1:9" x14ac:dyDescent="0.25">
      <c r="A2911" t="s">
        <v>116</v>
      </c>
      <c r="B2911" t="s">
        <v>5292</v>
      </c>
      <c r="C2911" t="s">
        <v>5293</v>
      </c>
      <c r="D2911" t="s">
        <v>5294</v>
      </c>
      <c r="E2911">
        <v>0.1037541502796286</v>
      </c>
      <c r="F2911">
        <v>1.0745659999999999</v>
      </c>
      <c r="G2911">
        <v>3.27935903047485E-3</v>
      </c>
      <c r="H2911">
        <v>1.7018740000000001E-2</v>
      </c>
      <c r="I2911" t="s">
        <v>131</v>
      </c>
    </row>
    <row r="2912" spans="1:9" x14ac:dyDescent="0.25">
      <c r="A2912" t="s">
        <v>116</v>
      </c>
      <c r="B2912" t="s">
        <v>726</v>
      </c>
      <c r="C2912" t="s">
        <v>727</v>
      </c>
      <c r="D2912" t="s">
        <v>728</v>
      </c>
      <c r="E2912">
        <v>6.5983110496502698E-2</v>
      </c>
      <c r="F2912">
        <v>1.0467979999999999</v>
      </c>
      <c r="G2912">
        <v>9.9832257550539302E-2</v>
      </c>
      <c r="H2912">
        <v>0.19512669999999999</v>
      </c>
      <c r="I2912" t="s">
        <v>131</v>
      </c>
    </row>
    <row r="2913" spans="1:9" x14ac:dyDescent="0.25">
      <c r="A2913" t="s">
        <v>116</v>
      </c>
      <c r="B2913" t="s">
        <v>1206</v>
      </c>
      <c r="C2913" t="s">
        <v>1207</v>
      </c>
      <c r="D2913" t="s">
        <v>5295</v>
      </c>
      <c r="E2913">
        <v>-1.8662197435329542E-2</v>
      </c>
      <c r="F2913">
        <v>0.98714769999999996</v>
      </c>
      <c r="G2913">
        <v>0.50667950769925196</v>
      </c>
      <c r="H2913">
        <v>0.60811850000000001</v>
      </c>
      <c r="I2913" t="s">
        <v>131</v>
      </c>
    </row>
    <row r="2914" spans="1:9" x14ac:dyDescent="0.25">
      <c r="A2914" t="s">
        <v>116</v>
      </c>
      <c r="B2914" t="s">
        <v>3249</v>
      </c>
      <c r="C2914" t="s">
        <v>3008</v>
      </c>
      <c r="D2914" t="s">
        <v>5296</v>
      </c>
      <c r="E2914">
        <v>-5.7933376214410359E-2</v>
      </c>
      <c r="F2914">
        <v>0.96063920000000003</v>
      </c>
      <c r="G2914">
        <v>7.9612960148509201E-2</v>
      </c>
      <c r="H2914">
        <v>0.16875699999999999</v>
      </c>
      <c r="I2914" t="s">
        <v>131</v>
      </c>
    </row>
    <row r="2915" spans="1:9" x14ac:dyDescent="0.25">
      <c r="A2915" t="s">
        <v>116</v>
      </c>
      <c r="B2915" t="s">
        <v>5297</v>
      </c>
      <c r="C2915" t="s">
        <v>5298</v>
      </c>
      <c r="D2915" t="s">
        <v>5299</v>
      </c>
      <c r="E2915">
        <v>5.8954449494665183E-2</v>
      </c>
      <c r="F2915">
        <v>1.0417105</v>
      </c>
      <c r="G2915">
        <v>0.14735914196212099</v>
      </c>
      <c r="H2915">
        <v>0.2464172</v>
      </c>
      <c r="I2915" t="s">
        <v>131</v>
      </c>
    </row>
    <row r="2916" spans="1:9" x14ac:dyDescent="0.25">
      <c r="A2916" t="s">
        <v>116</v>
      </c>
      <c r="B2916" t="s">
        <v>3936</v>
      </c>
      <c r="C2916" t="s">
        <v>5300</v>
      </c>
      <c r="D2916" t="s">
        <v>5301</v>
      </c>
      <c r="E2916">
        <v>4.3977224967248707E-2</v>
      </c>
      <c r="F2916">
        <v>1.0309520000000001</v>
      </c>
      <c r="G2916">
        <v>0.32531233850497099</v>
      </c>
      <c r="H2916">
        <v>0.4313613</v>
      </c>
      <c r="I2916" t="s">
        <v>131</v>
      </c>
    </row>
    <row r="2917" spans="1:9" x14ac:dyDescent="0.25">
      <c r="A2917" t="s">
        <v>116</v>
      </c>
      <c r="B2917" t="s">
        <v>3938</v>
      </c>
      <c r="C2917" t="s">
        <v>2815</v>
      </c>
      <c r="D2917" t="s">
        <v>5302</v>
      </c>
      <c r="E2917">
        <v>0.16603617758987049</v>
      </c>
      <c r="F2917">
        <v>1.1219716</v>
      </c>
      <c r="G2917">
        <v>1.32157839878302E-3</v>
      </c>
      <c r="H2917">
        <v>9.3001479999999994E-3</v>
      </c>
      <c r="I2917" t="s">
        <v>131</v>
      </c>
    </row>
    <row r="2918" spans="1:9" x14ac:dyDescent="0.25">
      <c r="A2918" t="s">
        <v>116</v>
      </c>
      <c r="B2918" t="s">
        <v>735</v>
      </c>
      <c r="C2918" t="s">
        <v>736</v>
      </c>
      <c r="D2918" t="s">
        <v>737</v>
      </c>
      <c r="E2918">
        <v>3.0397194331872619E-4</v>
      </c>
      <c r="F2918">
        <v>1.0002107</v>
      </c>
      <c r="G2918">
        <v>0.98934218685342601</v>
      </c>
      <c r="H2918">
        <v>0.98934219999999995</v>
      </c>
      <c r="I2918" t="s">
        <v>131</v>
      </c>
    </row>
    <row r="2919" spans="1:9" x14ac:dyDescent="0.25">
      <c r="A2919" t="s">
        <v>116</v>
      </c>
      <c r="B2919" t="s">
        <v>3939</v>
      </c>
      <c r="C2919" t="s">
        <v>3940</v>
      </c>
      <c r="D2919" t="s">
        <v>5303</v>
      </c>
      <c r="E2919">
        <v>0.12769988552334971</v>
      </c>
      <c r="F2919">
        <v>1.0925503999999999</v>
      </c>
      <c r="G2919">
        <v>4.5974049325150897E-3</v>
      </c>
      <c r="H2919">
        <v>2.162217E-2</v>
      </c>
      <c r="I2919" t="s">
        <v>131</v>
      </c>
    </row>
    <row r="2920" spans="1:9" x14ac:dyDescent="0.25">
      <c r="A2920" t="s">
        <v>116</v>
      </c>
      <c r="B2920" t="s">
        <v>1439</v>
      </c>
      <c r="C2920" t="s">
        <v>1440</v>
      </c>
      <c r="D2920" t="s">
        <v>5304</v>
      </c>
      <c r="E2920">
        <v>7.6202663890307165E-2</v>
      </c>
      <c r="F2920">
        <v>1.0542395</v>
      </c>
      <c r="G2920">
        <v>9.9081123151469296E-3</v>
      </c>
      <c r="H2920">
        <v>3.8731710000000003E-2</v>
      </c>
      <c r="I2920" t="s">
        <v>131</v>
      </c>
    </row>
    <row r="2921" spans="1:9" x14ac:dyDescent="0.25">
      <c r="A2921" t="s">
        <v>116</v>
      </c>
      <c r="B2921" t="s">
        <v>1218</v>
      </c>
      <c r="C2921" t="s">
        <v>1219</v>
      </c>
      <c r="D2921" t="s">
        <v>3255</v>
      </c>
      <c r="E2921">
        <v>0.1409566645196447</v>
      </c>
      <c r="F2921">
        <v>1.1026359999999999</v>
      </c>
      <c r="G2921">
        <v>2.8479239900597699E-3</v>
      </c>
      <c r="H2921">
        <v>1.6221840000000001E-2</v>
      </c>
      <c r="I2921" t="s">
        <v>131</v>
      </c>
    </row>
    <row r="2922" spans="1:9" x14ac:dyDescent="0.25">
      <c r="A2922" t="s">
        <v>116</v>
      </c>
      <c r="B2922" t="s">
        <v>738</v>
      </c>
      <c r="C2922" t="s">
        <v>739</v>
      </c>
      <c r="D2922" t="s">
        <v>740</v>
      </c>
      <c r="E2922">
        <v>-3.2952817548587192E-2</v>
      </c>
      <c r="F2922">
        <v>0.97741769999999994</v>
      </c>
      <c r="G2922">
        <v>3.2372563519215199E-4</v>
      </c>
      <c r="H2922">
        <v>3.143271E-3</v>
      </c>
      <c r="I2922" t="s">
        <v>131</v>
      </c>
    </row>
    <row r="2923" spans="1:9" x14ac:dyDescent="0.25">
      <c r="A2923" t="s">
        <v>116</v>
      </c>
      <c r="B2923" t="s">
        <v>3949</v>
      </c>
      <c r="C2923" t="s">
        <v>3950</v>
      </c>
      <c r="D2923" t="s">
        <v>5305</v>
      </c>
      <c r="E2923">
        <v>0.10516489894008391</v>
      </c>
      <c r="F2923">
        <v>1.0756173</v>
      </c>
      <c r="G2923">
        <v>2.0520188141128999E-2</v>
      </c>
      <c r="H2923">
        <v>6.3773479999999994E-2</v>
      </c>
      <c r="I2923" t="s">
        <v>131</v>
      </c>
    </row>
    <row r="2924" spans="1:9" x14ac:dyDescent="0.25">
      <c r="A2924" t="s">
        <v>116</v>
      </c>
      <c r="B2924" t="s">
        <v>747</v>
      </c>
      <c r="C2924" t="s">
        <v>748</v>
      </c>
      <c r="D2924" t="s">
        <v>5306</v>
      </c>
      <c r="E2924">
        <v>9.0527984679635312E-2</v>
      </c>
      <c r="F2924">
        <v>1.0647598</v>
      </c>
      <c r="G2924">
        <v>9.0507367900273198E-3</v>
      </c>
      <c r="H2924">
        <v>3.6323620000000001E-2</v>
      </c>
      <c r="I2924" t="s">
        <v>131</v>
      </c>
    </row>
    <row r="2925" spans="1:9" x14ac:dyDescent="0.25">
      <c r="A2925" t="s">
        <v>116</v>
      </c>
      <c r="B2925" t="s">
        <v>5307</v>
      </c>
      <c r="C2925" t="s">
        <v>5308</v>
      </c>
      <c r="D2925" t="s">
        <v>5309</v>
      </c>
      <c r="E2925">
        <v>-8.7984245466320901E-2</v>
      </c>
      <c r="F2925">
        <v>0.94083640000000002</v>
      </c>
      <c r="G2925">
        <v>7.21027886164594E-3</v>
      </c>
      <c r="H2925">
        <v>2.9730050000000001E-2</v>
      </c>
      <c r="I2925" t="s">
        <v>131</v>
      </c>
    </row>
    <row r="2926" spans="1:9" x14ac:dyDescent="0.25">
      <c r="A2926" t="s">
        <v>116</v>
      </c>
      <c r="B2926" t="s">
        <v>3969</v>
      </c>
      <c r="C2926" t="s">
        <v>3970</v>
      </c>
      <c r="D2926" t="s">
        <v>5310</v>
      </c>
      <c r="E2926">
        <v>0.1287306103041812</v>
      </c>
      <c r="F2926">
        <v>1.0933313</v>
      </c>
      <c r="G2926">
        <v>3.2152037685023302E-3</v>
      </c>
      <c r="H2926">
        <v>1.7018740000000001E-2</v>
      </c>
      <c r="I2926" t="s">
        <v>131</v>
      </c>
    </row>
    <row r="2927" spans="1:9" x14ac:dyDescent="0.25">
      <c r="A2927" t="s">
        <v>116</v>
      </c>
      <c r="B2927" t="s">
        <v>5311</v>
      </c>
      <c r="C2927" t="s">
        <v>5312</v>
      </c>
      <c r="D2927" t="s">
        <v>5313</v>
      </c>
      <c r="E2927">
        <v>5.1904201774530832E-2</v>
      </c>
      <c r="F2927">
        <v>1.0366323</v>
      </c>
      <c r="G2927">
        <v>0.154125046963662</v>
      </c>
      <c r="H2927">
        <v>0.25212849999999998</v>
      </c>
      <c r="I2927" t="s">
        <v>131</v>
      </c>
    </row>
    <row r="2928" spans="1:9" x14ac:dyDescent="0.25">
      <c r="A2928" t="s">
        <v>116</v>
      </c>
      <c r="B2928" t="s">
        <v>5314</v>
      </c>
      <c r="C2928" t="s">
        <v>5315</v>
      </c>
      <c r="D2928" t="s">
        <v>5316</v>
      </c>
      <c r="E2928">
        <v>-1.7203179388416291E-2</v>
      </c>
      <c r="F2928">
        <v>0.98814650000000004</v>
      </c>
      <c r="G2928">
        <v>0.312731700394631</v>
      </c>
      <c r="H2928">
        <v>0.42023319999999997</v>
      </c>
      <c r="I2928" t="s">
        <v>131</v>
      </c>
    </row>
    <row r="2929" spans="1:9" x14ac:dyDescent="0.25">
      <c r="A2929" t="s">
        <v>116</v>
      </c>
      <c r="B2929" t="s">
        <v>756</v>
      </c>
      <c r="C2929" t="s">
        <v>757</v>
      </c>
      <c r="D2929" t="s">
        <v>758</v>
      </c>
      <c r="E2929">
        <v>-2.6443226486504639E-2</v>
      </c>
      <c r="F2929">
        <v>0.98183790000000004</v>
      </c>
      <c r="G2929">
        <v>0.42086163087763501</v>
      </c>
      <c r="H2929">
        <v>0.52346839999999994</v>
      </c>
      <c r="I2929" t="s">
        <v>131</v>
      </c>
    </row>
    <row r="2930" spans="1:9" x14ac:dyDescent="0.25">
      <c r="A2930" t="s">
        <v>116</v>
      </c>
      <c r="B2930" t="s">
        <v>5317</v>
      </c>
      <c r="C2930" t="s">
        <v>5318</v>
      </c>
      <c r="D2930" t="s">
        <v>5319</v>
      </c>
      <c r="E2930">
        <v>4.2272319901030302E-2</v>
      </c>
      <c r="F2930">
        <v>1.0297343999999999</v>
      </c>
      <c r="G2930">
        <v>0.237571684771546</v>
      </c>
      <c r="H2930">
        <v>0.34051940000000003</v>
      </c>
      <c r="I2930" t="s">
        <v>131</v>
      </c>
    </row>
    <row r="2931" spans="1:9" x14ac:dyDescent="0.25">
      <c r="A2931" t="s">
        <v>116</v>
      </c>
      <c r="B2931" t="s">
        <v>5320</v>
      </c>
      <c r="C2931" t="s">
        <v>5321</v>
      </c>
      <c r="D2931" t="s">
        <v>5322</v>
      </c>
      <c r="E2931">
        <v>0.13490676632582649</v>
      </c>
      <c r="F2931">
        <v>1.0980219</v>
      </c>
      <c r="G2931">
        <v>2.4441595720402398E-3</v>
      </c>
      <c r="H2931">
        <v>1.5326920000000001E-2</v>
      </c>
      <c r="I2931" t="s">
        <v>131</v>
      </c>
    </row>
    <row r="2932" spans="1:9" x14ac:dyDescent="0.25">
      <c r="A2932" t="s">
        <v>116</v>
      </c>
      <c r="B2932" t="s">
        <v>762</v>
      </c>
      <c r="C2932" t="s">
        <v>763</v>
      </c>
      <c r="D2932" t="s">
        <v>764</v>
      </c>
      <c r="E2932">
        <v>2.6629473667716431E-3</v>
      </c>
      <c r="F2932">
        <v>1.0018475</v>
      </c>
      <c r="G2932">
        <v>0.81695190404557905</v>
      </c>
      <c r="H2932">
        <v>0.88137109999999996</v>
      </c>
      <c r="I2932" t="s">
        <v>131</v>
      </c>
    </row>
    <row r="2933" spans="1:9" x14ac:dyDescent="0.25">
      <c r="A2933" t="s">
        <v>116</v>
      </c>
      <c r="B2933" t="s">
        <v>765</v>
      </c>
      <c r="C2933" t="s">
        <v>766</v>
      </c>
      <c r="D2933" t="s">
        <v>767</v>
      </c>
      <c r="E2933">
        <v>1.531976175575462E-2</v>
      </c>
      <c r="F2933">
        <v>1.0106754</v>
      </c>
      <c r="G2933">
        <v>0.50970112721648597</v>
      </c>
      <c r="H2933">
        <v>0.60811850000000001</v>
      </c>
      <c r="I2933" t="s">
        <v>131</v>
      </c>
    </row>
    <row r="2934" spans="1:9" x14ac:dyDescent="0.25">
      <c r="A2934" t="s">
        <v>116</v>
      </c>
      <c r="B2934" t="s">
        <v>1436</v>
      </c>
      <c r="C2934" t="s">
        <v>1437</v>
      </c>
      <c r="D2934" t="s">
        <v>5323</v>
      </c>
      <c r="E2934">
        <v>0.1010382165308276</v>
      </c>
      <c r="F2934">
        <v>1.0725450000000001</v>
      </c>
      <c r="G2934">
        <v>2.36415866745214E-2</v>
      </c>
      <c r="H2934">
        <v>6.8573969999999998E-2</v>
      </c>
      <c r="I2934" t="s">
        <v>131</v>
      </c>
    </row>
    <row r="2935" spans="1:9" x14ac:dyDescent="0.25">
      <c r="A2935" t="s">
        <v>116</v>
      </c>
      <c r="B2935" t="s">
        <v>768</v>
      </c>
      <c r="C2935" t="s">
        <v>769</v>
      </c>
      <c r="D2935" t="s">
        <v>5324</v>
      </c>
      <c r="E2935">
        <v>2.930439252221325E-2</v>
      </c>
      <c r="F2935">
        <v>1.0205200000000001</v>
      </c>
      <c r="G2935">
        <v>0.42387219740245502</v>
      </c>
      <c r="H2935">
        <v>0.52382240000000002</v>
      </c>
      <c r="I2935" t="s">
        <v>131</v>
      </c>
    </row>
    <row r="2936" spans="1:9" x14ac:dyDescent="0.25">
      <c r="A2936" t="s">
        <v>116</v>
      </c>
      <c r="B2936" t="s">
        <v>771</v>
      </c>
      <c r="C2936" t="s">
        <v>772</v>
      </c>
      <c r="D2936" t="s">
        <v>5325</v>
      </c>
      <c r="E2936">
        <v>-9.5281120229801577E-2</v>
      </c>
      <c r="F2936">
        <v>0.93608979999999997</v>
      </c>
      <c r="G2936">
        <v>0.113907323890064</v>
      </c>
      <c r="H2936">
        <v>0.21164259999999999</v>
      </c>
      <c r="I2936" t="s">
        <v>131</v>
      </c>
    </row>
    <row r="2937" spans="1:9" x14ac:dyDescent="0.25">
      <c r="A2937" t="s">
        <v>116</v>
      </c>
      <c r="B2937" t="s">
        <v>774</v>
      </c>
      <c r="C2937" t="s">
        <v>775</v>
      </c>
      <c r="D2937" t="s">
        <v>5326</v>
      </c>
      <c r="E2937">
        <v>-5.0984042364833129E-2</v>
      </c>
      <c r="F2937">
        <v>0.96527770000000002</v>
      </c>
      <c r="G2937">
        <v>8.0983046795754E-4</v>
      </c>
      <c r="H2937">
        <v>6.2502299999999998E-3</v>
      </c>
      <c r="I2937" t="s">
        <v>131</v>
      </c>
    </row>
    <row r="2938" spans="1:9" x14ac:dyDescent="0.25">
      <c r="A2938" t="s">
        <v>116</v>
      </c>
      <c r="B2938" t="s">
        <v>5327</v>
      </c>
      <c r="C2938" t="s">
        <v>5328</v>
      </c>
      <c r="D2938" t="s">
        <v>5329</v>
      </c>
      <c r="E2938">
        <v>9.9179924681427514E-2</v>
      </c>
      <c r="F2938">
        <v>1.0711644</v>
      </c>
      <c r="G2938">
        <v>2.5539797534345301E-3</v>
      </c>
      <c r="H2938">
        <v>1.5688730000000001E-2</v>
      </c>
      <c r="I2938" t="s">
        <v>131</v>
      </c>
    </row>
    <row r="2939" spans="1:9" x14ac:dyDescent="0.25">
      <c r="A2939" t="s">
        <v>116</v>
      </c>
      <c r="B2939" t="s">
        <v>3627</v>
      </c>
      <c r="C2939" t="s">
        <v>3628</v>
      </c>
      <c r="D2939" t="s">
        <v>5330</v>
      </c>
      <c r="E2939">
        <v>5.33311409916081E-2</v>
      </c>
      <c r="F2939">
        <v>1.0376581</v>
      </c>
      <c r="G2939">
        <v>0.17719645418685001</v>
      </c>
      <c r="H2939">
        <v>0.27632060000000003</v>
      </c>
      <c r="I2939" t="s">
        <v>131</v>
      </c>
    </row>
    <row r="2940" spans="1:9" x14ac:dyDescent="0.25">
      <c r="A2940" t="s">
        <v>116</v>
      </c>
      <c r="B2940" t="s">
        <v>3257</v>
      </c>
      <c r="E2940">
        <v>-1.848388104078974E-2</v>
      </c>
      <c r="F2940">
        <v>0.98726970000000003</v>
      </c>
      <c r="G2940">
        <v>0.28457373392831198</v>
      </c>
      <c r="H2940">
        <v>0.39150770000000001</v>
      </c>
      <c r="I2940" t="s">
        <v>131</v>
      </c>
    </row>
    <row r="2941" spans="1:9" x14ac:dyDescent="0.25">
      <c r="A2941" t="s">
        <v>116</v>
      </c>
      <c r="B2941" t="s">
        <v>5331</v>
      </c>
      <c r="C2941" t="s">
        <v>3870</v>
      </c>
      <c r="D2941" t="s">
        <v>5332</v>
      </c>
      <c r="E2941">
        <v>7.4891565666567626E-3</v>
      </c>
      <c r="F2941">
        <v>1.0052045999999999</v>
      </c>
      <c r="G2941">
        <v>0.88417523012774202</v>
      </c>
      <c r="H2941">
        <v>0.92408590000000002</v>
      </c>
      <c r="I2941" t="s">
        <v>131</v>
      </c>
    </row>
    <row r="2942" spans="1:9" x14ac:dyDescent="0.25">
      <c r="A2942" t="s">
        <v>116</v>
      </c>
      <c r="B2942" t="s">
        <v>3617</v>
      </c>
      <c r="C2942" t="s">
        <v>3618</v>
      </c>
      <c r="D2942" t="s">
        <v>5333</v>
      </c>
      <c r="E2942">
        <v>9.034873663497537E-3</v>
      </c>
      <c r="F2942">
        <v>1.0062821</v>
      </c>
      <c r="G2942">
        <v>0.51114279903681803</v>
      </c>
      <c r="H2942">
        <v>0.60811850000000001</v>
      </c>
      <c r="I2942" t="s">
        <v>131</v>
      </c>
    </row>
    <row r="2943" spans="1:9" x14ac:dyDescent="0.25">
      <c r="A2943" t="s">
        <v>116</v>
      </c>
      <c r="B2943" t="s">
        <v>5334</v>
      </c>
      <c r="E2943">
        <v>-1.9537134228873609E-2</v>
      </c>
      <c r="F2943">
        <v>0.98654920000000002</v>
      </c>
      <c r="G2943">
        <v>0.179929666525218</v>
      </c>
      <c r="H2943">
        <v>0.27632060000000003</v>
      </c>
      <c r="I2943" t="s">
        <v>131</v>
      </c>
    </row>
    <row r="2944" spans="1:9" x14ac:dyDescent="0.25">
      <c r="A2944" t="s">
        <v>116</v>
      </c>
      <c r="B2944" t="s">
        <v>5335</v>
      </c>
      <c r="C2944" t="s">
        <v>3622</v>
      </c>
      <c r="D2944" t="s">
        <v>5336</v>
      </c>
      <c r="E2944">
        <v>-6.0003658688698502E-2</v>
      </c>
      <c r="F2944">
        <v>0.95926169999999999</v>
      </c>
      <c r="G2944">
        <v>1.5500645471566399E-2</v>
      </c>
      <c r="H2944">
        <v>5.3497650000000001E-2</v>
      </c>
      <c r="I2944" t="s">
        <v>131</v>
      </c>
    </row>
    <row r="2945" spans="1:9" x14ac:dyDescent="0.25">
      <c r="A2945" t="s">
        <v>116</v>
      </c>
      <c r="B2945" t="s">
        <v>5337</v>
      </c>
      <c r="C2945" t="s">
        <v>3633</v>
      </c>
      <c r="D2945" t="s">
        <v>5338</v>
      </c>
      <c r="E2945">
        <v>-5.3839390281786997E-2</v>
      </c>
      <c r="F2945">
        <v>0.96336909999999998</v>
      </c>
      <c r="G2945">
        <v>4.0797613355858499E-2</v>
      </c>
      <c r="H2945">
        <v>0.10137160000000001</v>
      </c>
      <c r="I2945" t="s">
        <v>131</v>
      </c>
    </row>
    <row r="2946" spans="1:9" x14ac:dyDescent="0.25">
      <c r="A2946" t="s">
        <v>116</v>
      </c>
      <c r="B2946" t="s">
        <v>5339</v>
      </c>
      <c r="E2946">
        <v>0.1377840563320421</v>
      </c>
      <c r="F2946">
        <v>1.1002139</v>
      </c>
      <c r="G2946">
        <v>2.06462804305206E-3</v>
      </c>
      <c r="H2946">
        <v>1.350985E-2</v>
      </c>
      <c r="I2946" t="s">
        <v>131</v>
      </c>
    </row>
    <row r="2947" spans="1:9" x14ac:dyDescent="0.25">
      <c r="A2947" t="s">
        <v>116</v>
      </c>
      <c r="B2947" t="s">
        <v>5340</v>
      </c>
      <c r="C2947" t="s">
        <v>5341</v>
      </c>
      <c r="D2947" t="s">
        <v>5342</v>
      </c>
      <c r="E2947">
        <v>-5.5889588066335233E-2</v>
      </c>
      <c r="F2947">
        <v>0.96200110000000005</v>
      </c>
      <c r="G2947">
        <v>0.21420019918585001</v>
      </c>
      <c r="H2947">
        <v>0.31298179999999998</v>
      </c>
      <c r="I2947" t="s">
        <v>131</v>
      </c>
    </row>
    <row r="2948" spans="1:9" x14ac:dyDescent="0.25">
      <c r="A2948" t="s">
        <v>116</v>
      </c>
      <c r="B2948" t="s">
        <v>4063</v>
      </c>
      <c r="C2948" t="s">
        <v>781</v>
      </c>
      <c r="D2948" t="s">
        <v>5343</v>
      </c>
      <c r="E2948">
        <v>-6.4464271624989342E-2</v>
      </c>
      <c r="F2948">
        <v>0.95630040000000005</v>
      </c>
      <c r="G2948">
        <v>2.0400153109264199E-4</v>
      </c>
      <c r="H2948">
        <v>2.3617099999999999E-3</v>
      </c>
      <c r="I2948" t="s">
        <v>131</v>
      </c>
    </row>
    <row r="2949" spans="1:9" x14ac:dyDescent="0.25">
      <c r="A2949" t="s">
        <v>116</v>
      </c>
      <c r="B2949" t="s">
        <v>4064</v>
      </c>
      <c r="C2949" t="s">
        <v>4065</v>
      </c>
      <c r="D2949" t="s">
        <v>5344</v>
      </c>
      <c r="E2949">
        <v>7.3751869237823328E-2</v>
      </c>
      <c r="F2949">
        <v>1.0524500999999999</v>
      </c>
      <c r="G2949">
        <v>0.14279206999359001</v>
      </c>
      <c r="H2949">
        <v>0.24146300000000001</v>
      </c>
      <c r="I2949" t="s">
        <v>131</v>
      </c>
    </row>
    <row r="2950" spans="1:9" x14ac:dyDescent="0.25">
      <c r="A2950" t="s">
        <v>116</v>
      </c>
      <c r="B2950" t="s">
        <v>5345</v>
      </c>
      <c r="C2950" t="s">
        <v>5346</v>
      </c>
      <c r="D2950" t="s">
        <v>5347</v>
      </c>
      <c r="E2950">
        <v>8.6134537093196656E-2</v>
      </c>
      <c r="F2950">
        <v>1.0615222</v>
      </c>
      <c r="G2950">
        <v>3.0020880126787899E-3</v>
      </c>
      <c r="H2950">
        <v>1.673386E-2</v>
      </c>
      <c r="I2950" t="s">
        <v>131</v>
      </c>
    </row>
    <row r="2951" spans="1:9" x14ac:dyDescent="0.25">
      <c r="A2951" t="s">
        <v>116</v>
      </c>
      <c r="B2951" t="s">
        <v>5348</v>
      </c>
      <c r="C2951" t="s">
        <v>5349</v>
      </c>
      <c r="D2951" t="s">
        <v>5350</v>
      </c>
      <c r="E2951">
        <v>-3.1220262452393378E-2</v>
      </c>
      <c r="F2951">
        <v>0.97859220000000002</v>
      </c>
      <c r="G2951">
        <v>0.162389146511419</v>
      </c>
      <c r="H2951">
        <v>0.262791</v>
      </c>
      <c r="I2951" t="s">
        <v>131</v>
      </c>
    </row>
    <row r="2952" spans="1:9" x14ac:dyDescent="0.25">
      <c r="A2952" t="s">
        <v>116</v>
      </c>
      <c r="B2952" t="s">
        <v>5351</v>
      </c>
      <c r="C2952" t="s">
        <v>5352</v>
      </c>
      <c r="D2952" t="s">
        <v>5353</v>
      </c>
      <c r="E2952">
        <v>3.179121687635178E-2</v>
      </c>
      <c r="F2952">
        <v>1.0222806</v>
      </c>
      <c r="G2952">
        <v>0.16384981639372601</v>
      </c>
      <c r="H2952">
        <v>0.2637369</v>
      </c>
      <c r="I2952" t="s">
        <v>131</v>
      </c>
    </row>
    <row r="2953" spans="1:9" x14ac:dyDescent="0.25">
      <c r="A2953" t="s">
        <v>116</v>
      </c>
      <c r="B2953" t="s">
        <v>5354</v>
      </c>
      <c r="C2953" t="s">
        <v>5355</v>
      </c>
      <c r="D2953" t="s">
        <v>5356</v>
      </c>
      <c r="E2953">
        <v>0.12640938411167549</v>
      </c>
      <c r="F2953">
        <v>1.0915736</v>
      </c>
      <c r="G2953">
        <v>1.7189101406093501E-2</v>
      </c>
      <c r="H2953">
        <v>5.813393E-2</v>
      </c>
      <c r="I2953" t="s">
        <v>131</v>
      </c>
    </row>
    <row r="2954" spans="1:9" x14ac:dyDescent="0.25">
      <c r="A2954" t="s">
        <v>116</v>
      </c>
      <c r="B2954" t="s">
        <v>5357</v>
      </c>
      <c r="C2954" t="s">
        <v>5358</v>
      </c>
      <c r="D2954" t="s">
        <v>5359</v>
      </c>
      <c r="E2954">
        <v>-1.8745850187873139E-2</v>
      </c>
      <c r="F2954">
        <v>0.98709040000000003</v>
      </c>
      <c r="G2954">
        <v>0.33588705949880798</v>
      </c>
      <c r="H2954">
        <v>0.43508010000000003</v>
      </c>
      <c r="I2954" t="s">
        <v>131</v>
      </c>
    </row>
    <row r="2955" spans="1:9" x14ac:dyDescent="0.25">
      <c r="A2955" t="s">
        <v>116</v>
      </c>
      <c r="B2955" t="s">
        <v>3541</v>
      </c>
      <c r="C2955" t="s">
        <v>2585</v>
      </c>
      <c r="D2955" t="s">
        <v>5360</v>
      </c>
      <c r="E2955">
        <v>-1.8501573001003069E-2</v>
      </c>
      <c r="F2955">
        <v>0.98725759999999996</v>
      </c>
      <c r="G2955">
        <v>0.55553850999319898</v>
      </c>
      <c r="H2955">
        <v>0.65065019999999996</v>
      </c>
      <c r="I2955" t="s">
        <v>131</v>
      </c>
    </row>
    <row r="2956" spans="1:9" x14ac:dyDescent="0.25">
      <c r="A2956" t="s">
        <v>116</v>
      </c>
      <c r="B2956" t="s">
        <v>1036</v>
      </c>
      <c r="C2956" t="s">
        <v>1037</v>
      </c>
      <c r="D2956" t="s">
        <v>5361</v>
      </c>
      <c r="E2956">
        <v>-2.4665455304306909E-2</v>
      </c>
      <c r="F2956">
        <v>0.98304849999999999</v>
      </c>
      <c r="G2956">
        <v>0.50642823844361695</v>
      </c>
      <c r="H2956">
        <v>0.60811850000000001</v>
      </c>
      <c r="I2956" t="s">
        <v>131</v>
      </c>
    </row>
    <row r="2957" spans="1:9" x14ac:dyDescent="0.25">
      <c r="A2957" t="s">
        <v>116</v>
      </c>
      <c r="B2957" t="s">
        <v>783</v>
      </c>
      <c r="C2957" t="s">
        <v>784</v>
      </c>
      <c r="D2957" t="s">
        <v>5362</v>
      </c>
      <c r="E2957">
        <v>-2.6015181919669152E-2</v>
      </c>
      <c r="F2957">
        <v>0.98212929999999998</v>
      </c>
      <c r="G2957">
        <v>0.20460136486071201</v>
      </c>
      <c r="H2957">
        <v>0.30041469999999998</v>
      </c>
      <c r="I2957" t="s">
        <v>131</v>
      </c>
    </row>
    <row r="2958" spans="1:9" x14ac:dyDescent="0.25">
      <c r="A2958" t="s">
        <v>116</v>
      </c>
      <c r="B2958" t="s">
        <v>5363</v>
      </c>
      <c r="C2958" t="s">
        <v>5364</v>
      </c>
      <c r="D2958" t="s">
        <v>5365</v>
      </c>
      <c r="E2958">
        <v>2.8587229721337142E-2</v>
      </c>
      <c r="F2958">
        <v>1.0200127999999999</v>
      </c>
      <c r="G2958">
        <v>0.336789614477565</v>
      </c>
      <c r="H2958">
        <v>0.43508010000000003</v>
      </c>
      <c r="I2958" t="s">
        <v>131</v>
      </c>
    </row>
    <row r="2959" spans="1:9" x14ac:dyDescent="0.25">
      <c r="A2959" t="s">
        <v>116</v>
      </c>
      <c r="B2959" t="s">
        <v>5366</v>
      </c>
      <c r="C2959" t="s">
        <v>5367</v>
      </c>
      <c r="D2959" t="s">
        <v>5368</v>
      </c>
      <c r="E2959">
        <v>-3.083664485203573E-2</v>
      </c>
      <c r="F2959">
        <v>0.97885250000000001</v>
      </c>
      <c r="G2959">
        <v>0.42048060003346599</v>
      </c>
      <c r="H2959">
        <v>0.52346839999999994</v>
      </c>
      <c r="I2959" t="s">
        <v>131</v>
      </c>
    </row>
    <row r="2960" spans="1:9" x14ac:dyDescent="0.25">
      <c r="A2960" t="s">
        <v>116</v>
      </c>
      <c r="B2960" t="s">
        <v>2020</v>
      </c>
      <c r="C2960" t="s">
        <v>2021</v>
      </c>
      <c r="D2960" t="s">
        <v>5369</v>
      </c>
      <c r="E2960">
        <v>0.1559080532174108</v>
      </c>
      <c r="F2960">
        <v>1.1141226</v>
      </c>
      <c r="G2960">
        <v>9.1823450802695007E-6</v>
      </c>
      <c r="H2960">
        <v>2.1343480000000001E-4</v>
      </c>
      <c r="I2960" t="s">
        <v>131</v>
      </c>
    </row>
    <row r="2961" spans="1:9" x14ac:dyDescent="0.25">
      <c r="A2961" t="s">
        <v>116</v>
      </c>
      <c r="B2961" t="s">
        <v>1339</v>
      </c>
      <c r="C2961" t="s">
        <v>1340</v>
      </c>
      <c r="D2961" t="s">
        <v>5370</v>
      </c>
      <c r="E2961">
        <v>4.9284458883872853E-2</v>
      </c>
      <c r="F2961">
        <v>1.0347516000000001</v>
      </c>
      <c r="G2961">
        <v>0.126046380441769</v>
      </c>
      <c r="H2961">
        <v>0.2244968</v>
      </c>
      <c r="I2961" t="s">
        <v>131</v>
      </c>
    </row>
    <row r="2962" spans="1:9" x14ac:dyDescent="0.25">
      <c r="A2962" t="s">
        <v>116</v>
      </c>
      <c r="B2962" t="s">
        <v>5371</v>
      </c>
      <c r="C2962" t="s">
        <v>5372</v>
      </c>
      <c r="D2962" t="s">
        <v>5373</v>
      </c>
      <c r="E2962">
        <v>0.1601132619429981</v>
      </c>
      <c r="F2962">
        <v>1.1173748999999999</v>
      </c>
      <c r="G2962">
        <v>1.3285926196148299E-3</v>
      </c>
      <c r="H2962">
        <v>9.3001479999999994E-3</v>
      </c>
      <c r="I2962" t="s">
        <v>131</v>
      </c>
    </row>
    <row r="2963" spans="1:9" x14ac:dyDescent="0.25">
      <c r="A2963" t="s">
        <v>116</v>
      </c>
      <c r="B2963" t="s">
        <v>5374</v>
      </c>
      <c r="C2963" t="s">
        <v>2650</v>
      </c>
      <c r="D2963" t="s">
        <v>5375</v>
      </c>
      <c r="E2963">
        <v>-2.5685163961554871E-2</v>
      </c>
      <c r="F2963">
        <v>0.9823539</v>
      </c>
      <c r="G2963">
        <v>0.63555321135551801</v>
      </c>
      <c r="H2963">
        <v>0.7191786</v>
      </c>
      <c r="I2963" t="s">
        <v>131</v>
      </c>
    </row>
    <row r="2964" spans="1:9" x14ac:dyDescent="0.25">
      <c r="A2964" t="s">
        <v>116</v>
      </c>
      <c r="B2964" t="s">
        <v>3277</v>
      </c>
      <c r="C2964" t="s">
        <v>2536</v>
      </c>
      <c r="D2964" t="s">
        <v>3278</v>
      </c>
      <c r="E2964">
        <v>9.2602752601360541E-2</v>
      </c>
      <c r="F2964">
        <v>1.0662921000000001</v>
      </c>
      <c r="G2964">
        <v>0.13253888251707799</v>
      </c>
      <c r="H2964">
        <v>0.22927700000000001</v>
      </c>
      <c r="I2964" t="s">
        <v>131</v>
      </c>
    </row>
    <row r="2965" spans="1:9" x14ac:dyDescent="0.25">
      <c r="A2965" t="s">
        <v>116</v>
      </c>
      <c r="B2965" t="s">
        <v>4134</v>
      </c>
      <c r="C2965" t="s">
        <v>2573</v>
      </c>
      <c r="D2965" t="s">
        <v>5376</v>
      </c>
      <c r="E2965">
        <v>9.1797347137444474E-2</v>
      </c>
      <c r="F2965">
        <v>1.0656969999999999</v>
      </c>
      <c r="G2965">
        <v>3.8066892052273302E-2</v>
      </c>
      <c r="H2965">
        <v>9.7932770000000002E-2</v>
      </c>
      <c r="I2965" t="s">
        <v>131</v>
      </c>
    </row>
    <row r="2966" spans="1:9" x14ac:dyDescent="0.25">
      <c r="A2966" t="s">
        <v>116</v>
      </c>
      <c r="B2966" t="s">
        <v>3291</v>
      </c>
      <c r="C2966" t="s">
        <v>2534</v>
      </c>
      <c r="D2966" t="s">
        <v>3292</v>
      </c>
      <c r="E2966">
        <v>-1.9294788028814101E-2</v>
      </c>
      <c r="F2966">
        <v>0.98671489999999995</v>
      </c>
      <c r="G2966">
        <v>0.279708227274579</v>
      </c>
      <c r="H2966">
        <v>0.38798240000000001</v>
      </c>
      <c r="I2966" t="s">
        <v>131</v>
      </c>
    </row>
    <row r="2967" spans="1:9" x14ac:dyDescent="0.25">
      <c r="A2967" t="s">
        <v>116</v>
      </c>
      <c r="B2967" t="s">
        <v>4144</v>
      </c>
      <c r="C2967" t="s">
        <v>4145</v>
      </c>
      <c r="D2967" t="s">
        <v>5377</v>
      </c>
      <c r="E2967">
        <v>4.238523342504423E-2</v>
      </c>
      <c r="F2967">
        <v>1.0298149999999999</v>
      </c>
      <c r="G2967">
        <v>0.33650869099206798</v>
      </c>
      <c r="H2967">
        <v>0.43508010000000003</v>
      </c>
      <c r="I2967" t="s">
        <v>131</v>
      </c>
    </row>
    <row r="2968" spans="1:9" x14ac:dyDescent="0.25">
      <c r="A2968" t="s">
        <v>116</v>
      </c>
      <c r="B2968" t="s">
        <v>5378</v>
      </c>
      <c r="C2968" t="s">
        <v>5379</v>
      </c>
      <c r="D2968" t="s">
        <v>5380</v>
      </c>
      <c r="E2968">
        <v>-4.0868852798384557E-2</v>
      </c>
      <c r="F2968">
        <v>0.97206930000000003</v>
      </c>
      <c r="G2968">
        <v>0.28485108260700898</v>
      </c>
      <c r="H2968">
        <v>0.39150770000000001</v>
      </c>
      <c r="I2968" t="s">
        <v>131</v>
      </c>
    </row>
    <row r="2969" spans="1:9" x14ac:dyDescent="0.25">
      <c r="A2969" t="s">
        <v>116</v>
      </c>
      <c r="B2969" t="s">
        <v>5381</v>
      </c>
      <c r="C2969" t="s">
        <v>5382</v>
      </c>
      <c r="D2969" t="s">
        <v>5383</v>
      </c>
      <c r="E2969">
        <v>4.6161564031077247E-2</v>
      </c>
      <c r="F2969">
        <v>1.0325142</v>
      </c>
      <c r="G2969">
        <v>3.06971835129306E-2</v>
      </c>
      <c r="H2969">
        <v>8.4769289999999997E-2</v>
      </c>
      <c r="I2969" t="s">
        <v>131</v>
      </c>
    </row>
    <row r="2970" spans="1:9" x14ac:dyDescent="0.25">
      <c r="A2970" t="s">
        <v>116</v>
      </c>
      <c r="B2970" t="s">
        <v>5384</v>
      </c>
      <c r="C2970" t="s">
        <v>5385</v>
      </c>
      <c r="D2970" t="s">
        <v>5386</v>
      </c>
      <c r="E2970">
        <v>5.967327679711884E-2</v>
      </c>
      <c r="F2970">
        <v>1.0422297</v>
      </c>
      <c r="G2970">
        <v>0.182124949425051</v>
      </c>
      <c r="H2970">
        <v>0.27827210000000002</v>
      </c>
      <c r="I2970" t="s">
        <v>131</v>
      </c>
    </row>
    <row r="2971" spans="1:9" x14ac:dyDescent="0.25">
      <c r="A2971" t="s">
        <v>116</v>
      </c>
      <c r="B2971" t="s">
        <v>5387</v>
      </c>
      <c r="C2971" t="s">
        <v>5388</v>
      </c>
      <c r="D2971" t="s">
        <v>5389</v>
      </c>
      <c r="E2971">
        <v>1.890258708752866E-3</v>
      </c>
      <c r="F2971">
        <v>1.0013110999999999</v>
      </c>
      <c r="G2971">
        <v>0.94931191453750996</v>
      </c>
      <c r="H2971">
        <v>0.96862000000000004</v>
      </c>
      <c r="I2971" t="s">
        <v>131</v>
      </c>
    </row>
    <row r="2972" spans="1:9" x14ac:dyDescent="0.25">
      <c r="A2972" t="s">
        <v>116</v>
      </c>
      <c r="B2972" t="s">
        <v>4166</v>
      </c>
      <c r="C2972" t="s">
        <v>4167</v>
      </c>
      <c r="D2972" t="s">
        <v>5390</v>
      </c>
      <c r="E2972">
        <v>6.6583292753583725E-2</v>
      </c>
      <c r="F2972">
        <v>1.0472336</v>
      </c>
      <c r="G2972">
        <v>7.3217530480378698E-2</v>
      </c>
      <c r="H2972">
        <v>0.15969910000000001</v>
      </c>
      <c r="I2972" t="s">
        <v>131</v>
      </c>
    </row>
    <row r="2973" spans="1:9" x14ac:dyDescent="0.25">
      <c r="A2973" t="s">
        <v>116</v>
      </c>
      <c r="B2973" t="s">
        <v>795</v>
      </c>
      <c r="C2973" t="s">
        <v>796</v>
      </c>
      <c r="D2973" t="s">
        <v>797</v>
      </c>
      <c r="E2973">
        <v>-4.8550178211376353E-2</v>
      </c>
      <c r="F2973">
        <v>0.96690750000000003</v>
      </c>
      <c r="G2973">
        <v>0.202148518658812</v>
      </c>
      <c r="H2973">
        <v>0.29973749999999999</v>
      </c>
      <c r="I2973" t="s">
        <v>131</v>
      </c>
    </row>
    <row r="2974" spans="1:9" x14ac:dyDescent="0.25">
      <c r="A2974" t="s">
        <v>116</v>
      </c>
      <c r="B2974" t="s">
        <v>798</v>
      </c>
      <c r="C2974" t="s">
        <v>799</v>
      </c>
      <c r="D2974" t="s">
        <v>800</v>
      </c>
      <c r="E2974">
        <v>3.9741099267267863E-2</v>
      </c>
      <c r="F2974">
        <v>1.0279293</v>
      </c>
      <c r="G2974">
        <v>2.0551587122125799E-2</v>
      </c>
      <c r="H2974">
        <v>6.3773479999999994E-2</v>
      </c>
      <c r="I2974" t="s">
        <v>131</v>
      </c>
    </row>
    <row r="2975" spans="1:9" x14ac:dyDescent="0.25">
      <c r="A2975" t="s">
        <v>116</v>
      </c>
      <c r="B2975" t="s">
        <v>801</v>
      </c>
      <c r="C2975" t="s">
        <v>802</v>
      </c>
      <c r="D2975" t="s">
        <v>803</v>
      </c>
      <c r="E2975">
        <v>-3.3176063006089697E-2</v>
      </c>
      <c r="F2975">
        <v>0.97726650000000004</v>
      </c>
      <c r="G2975">
        <v>7.2320826511636502E-2</v>
      </c>
      <c r="H2975">
        <v>0.1588947</v>
      </c>
      <c r="I2975" t="s">
        <v>131</v>
      </c>
    </row>
    <row r="2976" spans="1:9" x14ac:dyDescent="0.25">
      <c r="A2976" t="s">
        <v>116</v>
      </c>
      <c r="B2976" t="s">
        <v>804</v>
      </c>
      <c r="C2976" t="s">
        <v>805</v>
      </c>
      <c r="D2976" t="s">
        <v>806</v>
      </c>
      <c r="E2976">
        <v>-1.3683929054655441E-2</v>
      </c>
      <c r="F2976">
        <v>0.99055990000000005</v>
      </c>
      <c r="G2976">
        <v>0.35130351429211598</v>
      </c>
      <c r="H2976">
        <v>0.45189040000000003</v>
      </c>
      <c r="I2976" t="s">
        <v>131</v>
      </c>
    </row>
    <row r="2977" spans="1:9" x14ac:dyDescent="0.25">
      <c r="A2977" t="s">
        <v>116</v>
      </c>
      <c r="B2977" t="s">
        <v>5391</v>
      </c>
      <c r="C2977" t="s">
        <v>5392</v>
      </c>
      <c r="D2977" t="s">
        <v>5393</v>
      </c>
      <c r="E2977">
        <v>-2.2105253640519718E-3</v>
      </c>
      <c r="F2977">
        <v>0.99846900000000005</v>
      </c>
      <c r="G2977">
        <v>0.96427359232565202</v>
      </c>
      <c r="H2977">
        <v>0.97504449999999998</v>
      </c>
      <c r="I2977" t="s">
        <v>131</v>
      </c>
    </row>
    <row r="2978" spans="1:9" x14ac:dyDescent="0.25">
      <c r="A2978" t="s">
        <v>116</v>
      </c>
      <c r="B2978" t="s">
        <v>5394</v>
      </c>
      <c r="C2978" t="s">
        <v>5395</v>
      </c>
      <c r="D2978" t="s">
        <v>5396</v>
      </c>
      <c r="E2978">
        <v>-6.2445126146320182E-2</v>
      </c>
      <c r="F2978">
        <v>0.95763969999999998</v>
      </c>
      <c r="G2978">
        <v>5.4155483420493E-5</v>
      </c>
      <c r="H2978">
        <v>7.0873050000000003E-4</v>
      </c>
      <c r="I2978" t="s">
        <v>131</v>
      </c>
    </row>
    <row r="2979" spans="1:9" x14ac:dyDescent="0.25">
      <c r="A2979" t="s">
        <v>116</v>
      </c>
      <c r="B2979" t="s">
        <v>1134</v>
      </c>
      <c r="C2979" t="s">
        <v>1135</v>
      </c>
      <c r="D2979" t="s">
        <v>5397</v>
      </c>
      <c r="E2979">
        <v>-4.4758501740287823E-2</v>
      </c>
      <c r="F2979">
        <v>0.96945210000000004</v>
      </c>
      <c r="G2979">
        <v>2.2588152828001098E-2</v>
      </c>
      <c r="H2979">
        <v>6.7317169999999996E-2</v>
      </c>
      <c r="I2979" t="s">
        <v>131</v>
      </c>
    </row>
    <row r="2980" spans="1:9" x14ac:dyDescent="0.25">
      <c r="A2980" t="s">
        <v>116</v>
      </c>
      <c r="B2980" t="s">
        <v>3498</v>
      </c>
      <c r="C2980" t="s">
        <v>5398</v>
      </c>
      <c r="D2980" t="s">
        <v>5399</v>
      </c>
      <c r="E2980">
        <v>0.10806795559381339</v>
      </c>
      <c r="F2980">
        <v>1.0777839</v>
      </c>
      <c r="G2980">
        <v>2.7475214398974199E-2</v>
      </c>
      <c r="H2980">
        <v>7.7290090000000006E-2</v>
      </c>
      <c r="I2980" t="s">
        <v>131</v>
      </c>
    </row>
    <row r="2981" spans="1:9" x14ac:dyDescent="0.25">
      <c r="A2981" t="s">
        <v>116</v>
      </c>
      <c r="B2981" t="s">
        <v>807</v>
      </c>
      <c r="C2981" t="s">
        <v>808</v>
      </c>
      <c r="D2981" t="s">
        <v>809</v>
      </c>
      <c r="E2981">
        <v>-2.0649226238123129E-2</v>
      </c>
      <c r="F2981">
        <v>0.98578900000000003</v>
      </c>
      <c r="G2981">
        <v>0.116813878190952</v>
      </c>
      <c r="H2981">
        <v>0.21439620000000001</v>
      </c>
      <c r="I2981" t="s">
        <v>131</v>
      </c>
    </row>
    <row r="2982" spans="1:9" x14ac:dyDescent="0.25">
      <c r="A2982" t="s">
        <v>116</v>
      </c>
      <c r="B2982" t="s">
        <v>1929</v>
      </c>
      <c r="C2982" t="s">
        <v>814</v>
      </c>
      <c r="D2982" t="s">
        <v>5400</v>
      </c>
      <c r="E2982">
        <v>7.5667727738140279E-3</v>
      </c>
      <c r="F2982">
        <v>1.0052586999999999</v>
      </c>
      <c r="G2982">
        <v>0.87069413812228202</v>
      </c>
      <c r="H2982">
        <v>0.9163599</v>
      </c>
      <c r="I2982" t="s">
        <v>131</v>
      </c>
    </row>
    <row r="2983" spans="1:9" x14ac:dyDescent="0.25">
      <c r="A2983" t="s">
        <v>116</v>
      </c>
      <c r="B2983" t="s">
        <v>2183</v>
      </c>
      <c r="C2983" t="s">
        <v>2184</v>
      </c>
      <c r="D2983" t="s">
        <v>5401</v>
      </c>
      <c r="E2983">
        <v>4.844631219101532E-2</v>
      </c>
      <c r="F2983">
        <v>1.0341506</v>
      </c>
      <c r="G2983">
        <v>0.39883614027300501</v>
      </c>
      <c r="H2983">
        <v>0.50498160000000003</v>
      </c>
      <c r="I2983" t="s">
        <v>131</v>
      </c>
    </row>
    <row r="2984" spans="1:9" x14ac:dyDescent="0.25">
      <c r="A2984" t="s">
        <v>116</v>
      </c>
      <c r="B2984" t="s">
        <v>4222</v>
      </c>
      <c r="C2984" t="s">
        <v>2577</v>
      </c>
      <c r="D2984" t="s">
        <v>5402</v>
      </c>
      <c r="E2984">
        <v>9.8519873556178028E-2</v>
      </c>
      <c r="F2984">
        <v>1.0706743999999999</v>
      </c>
      <c r="G2984">
        <v>4.2905792527801198E-3</v>
      </c>
      <c r="H2984">
        <v>2.0499429999999999E-2</v>
      </c>
      <c r="I2984" t="s">
        <v>131</v>
      </c>
    </row>
    <row r="2985" spans="1:9" x14ac:dyDescent="0.25">
      <c r="A2985" t="s">
        <v>116</v>
      </c>
      <c r="B2985" t="s">
        <v>4228</v>
      </c>
      <c r="C2985" t="s">
        <v>4229</v>
      </c>
      <c r="D2985" t="s">
        <v>5403</v>
      </c>
      <c r="E2985">
        <v>-6.7271701220314811E-2</v>
      </c>
      <c r="F2985">
        <v>0.95444119999999999</v>
      </c>
      <c r="G2985">
        <v>6.4173270781679503E-2</v>
      </c>
      <c r="H2985">
        <v>0.14523420000000001</v>
      </c>
      <c r="I2985" t="s">
        <v>131</v>
      </c>
    </row>
    <row r="2986" spans="1:9" x14ac:dyDescent="0.25">
      <c r="A2986" t="s">
        <v>116</v>
      </c>
      <c r="B2986" t="s">
        <v>5404</v>
      </c>
      <c r="C2986" t="s">
        <v>5405</v>
      </c>
      <c r="D2986" t="s">
        <v>5406</v>
      </c>
      <c r="E2986">
        <v>-2.3098182507397029E-2</v>
      </c>
      <c r="F2986">
        <v>0.98411700000000002</v>
      </c>
      <c r="G2986">
        <v>0.48681989083791499</v>
      </c>
      <c r="H2986">
        <v>0.59325019999999995</v>
      </c>
      <c r="I2986" t="s">
        <v>131</v>
      </c>
    </row>
    <row r="2987" spans="1:9" x14ac:dyDescent="0.25">
      <c r="A2987" t="s">
        <v>116</v>
      </c>
      <c r="B2987" t="s">
        <v>816</v>
      </c>
      <c r="C2987" t="s">
        <v>817</v>
      </c>
      <c r="D2987" t="s">
        <v>818</v>
      </c>
      <c r="E2987">
        <v>0.21461983951511771</v>
      </c>
      <c r="F2987">
        <v>1.1603981000000001</v>
      </c>
      <c r="G2987">
        <v>3.5434026476227101E-5</v>
      </c>
      <c r="H2987">
        <v>5.3328209999999997E-4</v>
      </c>
      <c r="I2987" t="s">
        <v>131</v>
      </c>
    </row>
    <row r="2988" spans="1:9" x14ac:dyDescent="0.25">
      <c r="A2988" t="s">
        <v>116</v>
      </c>
      <c r="B2988" t="s">
        <v>4237</v>
      </c>
      <c r="C2988" t="s">
        <v>4238</v>
      </c>
      <c r="D2988" t="s">
        <v>5407</v>
      </c>
      <c r="E2988">
        <v>4.020753950441229E-2</v>
      </c>
      <c r="F2988">
        <v>1.0282617000000001</v>
      </c>
      <c r="G2988">
        <v>0.128377379162223</v>
      </c>
      <c r="H2988">
        <v>0.22466040000000001</v>
      </c>
      <c r="I2988" t="s">
        <v>131</v>
      </c>
    </row>
    <row r="2989" spans="1:9" x14ac:dyDescent="0.25">
      <c r="A2989" t="s">
        <v>116</v>
      </c>
      <c r="B2989" t="s">
        <v>1108</v>
      </c>
      <c r="C2989" t="s">
        <v>1109</v>
      </c>
      <c r="D2989" t="s">
        <v>5408</v>
      </c>
      <c r="E2989">
        <v>1.7655292064867888E-2</v>
      </c>
      <c r="F2989">
        <v>1.0123129</v>
      </c>
      <c r="G2989">
        <v>0.30058782589272898</v>
      </c>
      <c r="H2989">
        <v>0.4079139</v>
      </c>
      <c r="I2989" t="s">
        <v>131</v>
      </c>
    </row>
    <row r="2990" spans="1:9" x14ac:dyDescent="0.25">
      <c r="A2990" t="s">
        <v>116</v>
      </c>
      <c r="B2990" t="s">
        <v>819</v>
      </c>
      <c r="C2990" t="s">
        <v>820</v>
      </c>
      <c r="D2990" t="s">
        <v>821</v>
      </c>
      <c r="E2990">
        <v>-3.4698753716486237E-2</v>
      </c>
      <c r="F2990">
        <v>0.97623559999999998</v>
      </c>
      <c r="G2990">
        <v>0.15136335544549301</v>
      </c>
      <c r="H2990">
        <v>0.24896380000000001</v>
      </c>
      <c r="I2990" t="s">
        <v>131</v>
      </c>
    </row>
    <row r="2991" spans="1:9" x14ac:dyDescent="0.25">
      <c r="A2991" t="s">
        <v>116</v>
      </c>
      <c r="B2991" t="s">
        <v>1003</v>
      </c>
      <c r="C2991" t="s">
        <v>1004</v>
      </c>
      <c r="D2991" t="s">
        <v>3312</v>
      </c>
      <c r="E2991">
        <v>4.7549158487609898E-2</v>
      </c>
      <c r="F2991">
        <v>1.0335076999999999</v>
      </c>
      <c r="G2991">
        <v>0.309284239007725</v>
      </c>
      <c r="H2991">
        <v>0.41746440000000001</v>
      </c>
      <c r="I2991" t="s">
        <v>131</v>
      </c>
    </row>
    <row r="2992" spans="1:9" x14ac:dyDescent="0.25">
      <c r="A2992" t="s">
        <v>116</v>
      </c>
      <c r="B2992" t="s">
        <v>822</v>
      </c>
      <c r="C2992" t="s">
        <v>823</v>
      </c>
      <c r="D2992" t="s">
        <v>824</v>
      </c>
      <c r="E2992">
        <v>5.3567420757001757E-2</v>
      </c>
      <c r="F2992">
        <v>1.037828</v>
      </c>
      <c r="G2992">
        <v>5.5035877669149497E-2</v>
      </c>
      <c r="H2992">
        <v>0.12742919999999999</v>
      </c>
      <c r="I2992" t="s">
        <v>131</v>
      </c>
    </row>
    <row r="2993" spans="1:9" x14ac:dyDescent="0.25">
      <c r="A2993" t="s">
        <v>116</v>
      </c>
      <c r="B2993" t="s">
        <v>5409</v>
      </c>
      <c r="C2993" t="s">
        <v>5410</v>
      </c>
      <c r="D2993" t="s">
        <v>5411</v>
      </c>
      <c r="E2993">
        <v>6.1116995967723152E-2</v>
      </c>
      <c r="F2993">
        <v>1.0432732</v>
      </c>
      <c r="G2993">
        <v>0.101731918452796</v>
      </c>
      <c r="H2993">
        <v>0.19573869999999999</v>
      </c>
      <c r="I2993" t="s">
        <v>131</v>
      </c>
    </row>
    <row r="2994" spans="1:9" x14ac:dyDescent="0.25">
      <c r="A2994" t="s">
        <v>116</v>
      </c>
      <c r="B2994" t="s">
        <v>5412</v>
      </c>
      <c r="C2994" t="s">
        <v>5413</v>
      </c>
      <c r="D2994" t="s">
        <v>5414</v>
      </c>
      <c r="E2994">
        <v>6.3536875045791211E-2</v>
      </c>
      <c r="F2994">
        <v>1.0450246000000001</v>
      </c>
      <c r="G2994">
        <v>0.25408812822333599</v>
      </c>
      <c r="H2994">
        <v>0.35572340000000002</v>
      </c>
      <c r="I2994" t="s">
        <v>131</v>
      </c>
    </row>
    <row r="2995" spans="1:9" x14ac:dyDescent="0.25">
      <c r="A2995" t="s">
        <v>116</v>
      </c>
      <c r="B2995" t="s">
        <v>1161</v>
      </c>
      <c r="C2995" t="s">
        <v>1162</v>
      </c>
      <c r="D2995" t="s">
        <v>5415</v>
      </c>
      <c r="E2995">
        <v>4.5111760715754158E-2</v>
      </c>
      <c r="F2995">
        <v>1.0317631</v>
      </c>
      <c r="G2995">
        <v>0.399287798195815</v>
      </c>
      <c r="H2995">
        <v>0.50498160000000003</v>
      </c>
      <c r="I2995" t="s">
        <v>131</v>
      </c>
    </row>
    <row r="2996" spans="1:9" x14ac:dyDescent="0.25">
      <c r="A2996" t="s">
        <v>116</v>
      </c>
      <c r="B2996" t="s">
        <v>5416</v>
      </c>
      <c r="C2996" t="s">
        <v>5417</v>
      </c>
      <c r="D2996" t="s">
        <v>5418</v>
      </c>
      <c r="E2996">
        <v>9.5173957984649282E-2</v>
      </c>
      <c r="F2996">
        <v>1.0681942</v>
      </c>
      <c r="G2996">
        <v>2.3656345141675E-2</v>
      </c>
      <c r="H2996">
        <v>6.8573969999999998E-2</v>
      </c>
      <c r="I2996" t="s">
        <v>131</v>
      </c>
    </row>
    <row r="2997" spans="1:9" x14ac:dyDescent="0.25">
      <c r="A2997" t="s">
        <v>116</v>
      </c>
      <c r="B2997" t="s">
        <v>5419</v>
      </c>
      <c r="C2997" t="s">
        <v>2959</v>
      </c>
      <c r="D2997" t="s">
        <v>5420</v>
      </c>
      <c r="E2997">
        <v>4.3532845875964038E-2</v>
      </c>
      <c r="F2997">
        <v>1.0306344999999999</v>
      </c>
      <c r="G2997">
        <v>5.0179452284827099E-2</v>
      </c>
      <c r="H2997">
        <v>0.1198731</v>
      </c>
      <c r="I2997" t="s">
        <v>131</v>
      </c>
    </row>
    <row r="2998" spans="1:9" x14ac:dyDescent="0.25">
      <c r="A2998" t="s">
        <v>116</v>
      </c>
      <c r="B2998" t="s">
        <v>4286</v>
      </c>
      <c r="C2998" t="s">
        <v>4287</v>
      </c>
      <c r="D2998" t="s">
        <v>5421</v>
      </c>
      <c r="E2998">
        <v>4.4289845174194611E-2</v>
      </c>
      <c r="F2998">
        <v>1.0311755</v>
      </c>
      <c r="G2998">
        <v>0.27531480158232702</v>
      </c>
      <c r="H2998">
        <v>0.38365630000000001</v>
      </c>
      <c r="I2998" t="s">
        <v>131</v>
      </c>
    </row>
    <row r="2999" spans="1:9" x14ac:dyDescent="0.25">
      <c r="A2999" t="s">
        <v>116</v>
      </c>
      <c r="B2999" t="s">
        <v>4291</v>
      </c>
      <c r="C2999" t="s">
        <v>4292</v>
      </c>
      <c r="D2999" t="s">
        <v>5422</v>
      </c>
      <c r="E2999">
        <v>0.34871500815220319</v>
      </c>
      <c r="F2999">
        <v>1.2734259000000001</v>
      </c>
      <c r="G2999">
        <v>1.2419464855378701E-10</v>
      </c>
      <c r="H2999">
        <v>3.738259E-8</v>
      </c>
      <c r="I2999" t="s">
        <v>131</v>
      </c>
    </row>
    <row r="3000" spans="1:9" x14ac:dyDescent="0.25">
      <c r="A3000" t="s">
        <v>116</v>
      </c>
      <c r="B3000" t="s">
        <v>5423</v>
      </c>
      <c r="C3000" t="s">
        <v>5424</v>
      </c>
      <c r="D3000" t="s">
        <v>5425</v>
      </c>
      <c r="E3000">
        <v>9.3274359612988744E-2</v>
      </c>
      <c r="F3000">
        <v>1.0667886</v>
      </c>
      <c r="G3000">
        <v>2.2595391691369801E-3</v>
      </c>
      <c r="H3000">
        <v>1.447067E-2</v>
      </c>
      <c r="I3000" t="s">
        <v>131</v>
      </c>
    </row>
    <row r="3001" spans="1:9" x14ac:dyDescent="0.25">
      <c r="A3001" t="s">
        <v>116</v>
      </c>
      <c r="B3001" t="s">
        <v>5426</v>
      </c>
      <c r="C3001" t="s">
        <v>5427</v>
      </c>
      <c r="D3001" t="s">
        <v>5428</v>
      </c>
      <c r="E3001">
        <v>-7.7933872479598001E-2</v>
      </c>
      <c r="F3001">
        <v>0.94741350000000002</v>
      </c>
      <c r="G3001">
        <v>3.6497469247007198E-3</v>
      </c>
      <c r="H3001">
        <v>1.8309559999999999E-2</v>
      </c>
      <c r="I3001" t="s">
        <v>131</v>
      </c>
    </row>
    <row r="3002" spans="1:9" x14ac:dyDescent="0.25">
      <c r="A3002" t="s">
        <v>116</v>
      </c>
      <c r="B3002" t="s">
        <v>5429</v>
      </c>
      <c r="C3002" t="s">
        <v>5430</v>
      </c>
      <c r="D3002" t="s">
        <v>5431</v>
      </c>
      <c r="E3002">
        <v>7.0124973604023755E-2</v>
      </c>
      <c r="F3002">
        <v>1.0498076000000001</v>
      </c>
      <c r="G3002">
        <v>6.0539449013004898E-2</v>
      </c>
      <c r="H3002">
        <v>0.13816439999999999</v>
      </c>
      <c r="I3002" t="s">
        <v>131</v>
      </c>
    </row>
    <row r="3003" spans="1:9" x14ac:dyDescent="0.25">
      <c r="A3003" t="s">
        <v>116</v>
      </c>
      <c r="B3003" t="s">
        <v>828</v>
      </c>
      <c r="C3003" t="s">
        <v>829</v>
      </c>
      <c r="D3003" t="s">
        <v>830</v>
      </c>
      <c r="E3003">
        <v>6.6894392817290746E-2</v>
      </c>
      <c r="F3003">
        <v>1.0474593999999999</v>
      </c>
      <c r="G3003">
        <v>0.16980589106003699</v>
      </c>
      <c r="H3003">
        <v>0.27043159999999999</v>
      </c>
      <c r="I3003" t="s">
        <v>131</v>
      </c>
    </row>
    <row r="3004" spans="1:9" x14ac:dyDescent="0.25">
      <c r="A3004" t="s">
        <v>116</v>
      </c>
      <c r="B3004" t="s">
        <v>4323</v>
      </c>
      <c r="C3004" t="s">
        <v>4324</v>
      </c>
      <c r="D3004" t="s">
        <v>5432</v>
      </c>
      <c r="E3004">
        <v>0.19430972910650121</v>
      </c>
      <c r="F3004">
        <v>1.1441766</v>
      </c>
      <c r="G3004">
        <v>3.8616501334151398E-4</v>
      </c>
      <c r="H3004">
        <v>3.5222930000000001E-3</v>
      </c>
      <c r="I3004" t="s">
        <v>131</v>
      </c>
    </row>
    <row r="3005" spans="1:9" x14ac:dyDescent="0.25">
      <c r="A3005" t="s">
        <v>116</v>
      </c>
      <c r="B3005" t="s">
        <v>5433</v>
      </c>
      <c r="C3005" t="s">
        <v>5434</v>
      </c>
      <c r="D3005" t="s">
        <v>5435</v>
      </c>
      <c r="E3005">
        <v>0.1362148244507736</v>
      </c>
      <c r="F3005">
        <v>1.0990179</v>
      </c>
      <c r="G3005">
        <v>4.8865959116514198E-3</v>
      </c>
      <c r="H3005">
        <v>2.1953210000000001E-2</v>
      </c>
      <c r="I3005" t="s">
        <v>131</v>
      </c>
    </row>
    <row r="3006" spans="1:9" x14ac:dyDescent="0.25">
      <c r="A3006" t="s">
        <v>116</v>
      </c>
      <c r="B3006" t="s">
        <v>2064</v>
      </c>
      <c r="C3006" t="s">
        <v>2065</v>
      </c>
      <c r="D3006" t="s">
        <v>5436</v>
      </c>
      <c r="E3006">
        <v>0.13339013371982039</v>
      </c>
      <c r="F3006">
        <v>1.0968682000000001</v>
      </c>
      <c r="G3006">
        <v>3.8309769179403399E-3</v>
      </c>
      <c r="H3006">
        <v>1.8903670000000001E-2</v>
      </c>
      <c r="I3006" t="s">
        <v>131</v>
      </c>
    </row>
    <row r="3007" spans="1:9" x14ac:dyDescent="0.25">
      <c r="A3007" t="s">
        <v>116</v>
      </c>
      <c r="B3007" t="s">
        <v>840</v>
      </c>
      <c r="C3007" t="s">
        <v>841</v>
      </c>
      <c r="D3007" t="s">
        <v>842</v>
      </c>
      <c r="E3007">
        <v>0.1199432436855298</v>
      </c>
      <c r="F3007">
        <v>1.0866921</v>
      </c>
      <c r="G3007">
        <v>5.0186259661622297E-3</v>
      </c>
      <c r="H3007">
        <v>2.22148E-2</v>
      </c>
      <c r="I3007" t="s">
        <v>131</v>
      </c>
    </row>
    <row r="3008" spans="1:9" x14ac:dyDescent="0.25">
      <c r="A3008" t="s">
        <v>116</v>
      </c>
      <c r="B3008" t="s">
        <v>5437</v>
      </c>
      <c r="C3008" t="s">
        <v>5438</v>
      </c>
      <c r="D3008" t="s">
        <v>5439</v>
      </c>
      <c r="E3008">
        <v>-4.9213688671669873E-3</v>
      </c>
      <c r="F3008">
        <v>0.9965946</v>
      </c>
      <c r="G3008">
        <v>0.89975492674434299</v>
      </c>
      <c r="H3008">
        <v>0.93388360000000004</v>
      </c>
      <c r="I3008" t="s">
        <v>131</v>
      </c>
    </row>
    <row r="3009" spans="1:9" x14ac:dyDescent="0.25">
      <c r="A3009" t="s">
        <v>116</v>
      </c>
      <c r="B3009" t="s">
        <v>5440</v>
      </c>
      <c r="C3009" t="s">
        <v>844</v>
      </c>
      <c r="D3009" t="s">
        <v>5441</v>
      </c>
      <c r="E3009">
        <v>5.7428285094655411E-2</v>
      </c>
      <c r="F3009">
        <v>1.0406091</v>
      </c>
      <c r="G3009">
        <v>4.8819412237203798E-3</v>
      </c>
      <c r="H3009">
        <v>2.1953210000000001E-2</v>
      </c>
      <c r="I3009" t="s">
        <v>131</v>
      </c>
    </row>
    <row r="3010" spans="1:9" x14ac:dyDescent="0.25">
      <c r="A3010" t="s">
        <v>116</v>
      </c>
      <c r="B3010" t="s">
        <v>1900</v>
      </c>
      <c r="C3010" t="s">
        <v>527</v>
      </c>
      <c r="D3010" t="s">
        <v>5442</v>
      </c>
      <c r="E3010">
        <v>-8.6495280174312905E-2</v>
      </c>
      <c r="F3010">
        <v>0.94180790000000003</v>
      </c>
      <c r="G3010">
        <v>4.2789413336156899E-2</v>
      </c>
      <c r="H3010">
        <v>0.10471229999999999</v>
      </c>
      <c r="I3010" t="s">
        <v>131</v>
      </c>
    </row>
    <row r="3011" spans="1:9" x14ac:dyDescent="0.25">
      <c r="A3011" t="s">
        <v>116</v>
      </c>
      <c r="B3011" t="s">
        <v>4376</v>
      </c>
      <c r="C3011" t="s">
        <v>2569</v>
      </c>
      <c r="D3011" t="s">
        <v>5443</v>
      </c>
      <c r="E3011">
        <v>7.9674978122916018E-2</v>
      </c>
      <c r="F3011">
        <v>1.0567799</v>
      </c>
      <c r="G3011">
        <v>5.7328542394789097E-3</v>
      </c>
      <c r="H3011">
        <v>2.4651269999999999E-2</v>
      </c>
      <c r="I3011" t="s">
        <v>131</v>
      </c>
    </row>
    <row r="3012" spans="1:9" x14ac:dyDescent="0.25">
      <c r="A3012" t="s">
        <v>116</v>
      </c>
      <c r="B3012" t="s">
        <v>5444</v>
      </c>
      <c r="C3012" t="s">
        <v>5445</v>
      </c>
      <c r="D3012" t="s">
        <v>5446</v>
      </c>
      <c r="E3012">
        <v>-4.6418784341843329E-2</v>
      </c>
      <c r="F3012">
        <v>0.96833709999999995</v>
      </c>
      <c r="G3012">
        <v>0.178444986336011</v>
      </c>
      <c r="H3012">
        <v>0.27632060000000003</v>
      </c>
      <c r="I3012" t="s">
        <v>131</v>
      </c>
    </row>
    <row r="3013" spans="1:9" x14ac:dyDescent="0.25">
      <c r="A3013" t="s">
        <v>116</v>
      </c>
      <c r="B3013" t="s">
        <v>5447</v>
      </c>
      <c r="C3013" t="s">
        <v>5448</v>
      </c>
      <c r="D3013" t="s">
        <v>5449</v>
      </c>
      <c r="E3013">
        <v>6.0913452558932768E-2</v>
      </c>
      <c r="F3013">
        <v>1.043126</v>
      </c>
      <c r="G3013">
        <v>0.140409362778843</v>
      </c>
      <c r="H3013">
        <v>0.23877519999999999</v>
      </c>
      <c r="I3013" t="s">
        <v>131</v>
      </c>
    </row>
    <row r="3014" spans="1:9" x14ac:dyDescent="0.25">
      <c r="A3014" t="s">
        <v>116</v>
      </c>
      <c r="B3014" t="s">
        <v>846</v>
      </c>
      <c r="C3014" t="s">
        <v>847</v>
      </c>
      <c r="D3014" t="s">
        <v>848</v>
      </c>
      <c r="E3014">
        <v>0.11674212822278091</v>
      </c>
      <c r="F3014">
        <v>1.0842836</v>
      </c>
      <c r="G3014">
        <v>2.0573896122901198E-3</v>
      </c>
      <c r="H3014">
        <v>1.350985E-2</v>
      </c>
      <c r="I3014" t="s">
        <v>131</v>
      </c>
    </row>
    <row r="3015" spans="1:9" x14ac:dyDescent="0.25">
      <c r="A3015" t="s">
        <v>116</v>
      </c>
      <c r="B3015" t="s">
        <v>5450</v>
      </c>
      <c r="C3015" t="s">
        <v>2547</v>
      </c>
      <c r="D3015" t="s">
        <v>5451</v>
      </c>
      <c r="E3015">
        <v>9.4988250813784814E-2</v>
      </c>
      <c r="F3015">
        <v>1.0680567000000001</v>
      </c>
      <c r="G3015">
        <v>5.1812662526784401E-3</v>
      </c>
      <c r="H3015">
        <v>2.2602339999999999E-2</v>
      </c>
      <c r="I3015" t="s">
        <v>131</v>
      </c>
    </row>
    <row r="3016" spans="1:9" x14ac:dyDescent="0.25">
      <c r="A3016" t="s">
        <v>116</v>
      </c>
      <c r="B3016" t="s">
        <v>849</v>
      </c>
      <c r="C3016" t="s">
        <v>850</v>
      </c>
      <c r="D3016" t="s">
        <v>851</v>
      </c>
      <c r="E3016">
        <v>0.13396582136273971</v>
      </c>
      <c r="F3016">
        <v>1.0973059000000001</v>
      </c>
      <c r="G3016">
        <v>1.74008743667622E-5</v>
      </c>
      <c r="H3016">
        <v>3.0809780000000002E-4</v>
      </c>
      <c r="I3016" t="s">
        <v>131</v>
      </c>
    </row>
    <row r="3017" spans="1:9" x14ac:dyDescent="0.25">
      <c r="A3017" t="s">
        <v>116</v>
      </c>
      <c r="B3017" t="s">
        <v>5452</v>
      </c>
      <c r="C3017" t="s">
        <v>5453</v>
      </c>
      <c r="D3017" t="s">
        <v>5454</v>
      </c>
      <c r="E3017">
        <v>-8.4875131547319668E-2</v>
      </c>
      <c r="F3017">
        <v>0.94286610000000004</v>
      </c>
      <c r="G3017">
        <v>7.8032161266254604E-2</v>
      </c>
      <c r="H3017">
        <v>0.16657930000000001</v>
      </c>
      <c r="I3017" t="s">
        <v>131</v>
      </c>
    </row>
    <row r="3018" spans="1:9" x14ac:dyDescent="0.25">
      <c r="A3018" t="s">
        <v>116</v>
      </c>
      <c r="B3018" t="s">
        <v>4413</v>
      </c>
      <c r="C3018" t="s">
        <v>2863</v>
      </c>
      <c r="D3018" t="s">
        <v>5455</v>
      </c>
      <c r="E3018">
        <v>0.1051952583395562</v>
      </c>
      <c r="F3018">
        <v>1.0756399999999999</v>
      </c>
      <c r="G3018">
        <v>4.0589036051016701E-3</v>
      </c>
      <c r="H3018">
        <v>1.9705319999999998E-2</v>
      </c>
      <c r="I3018" t="s">
        <v>131</v>
      </c>
    </row>
    <row r="3019" spans="1:9" x14ac:dyDescent="0.25">
      <c r="A3019" t="s">
        <v>116</v>
      </c>
      <c r="B3019" t="s">
        <v>5456</v>
      </c>
      <c r="C3019" t="s">
        <v>5457</v>
      </c>
      <c r="D3019" t="s">
        <v>5458</v>
      </c>
      <c r="E3019">
        <v>-7.8936627041468629E-2</v>
      </c>
      <c r="F3019">
        <v>0.94675520000000002</v>
      </c>
      <c r="G3019">
        <v>1.50510897024964E-2</v>
      </c>
      <c r="H3019">
        <v>5.267881E-2</v>
      </c>
      <c r="I3019" t="s">
        <v>131</v>
      </c>
    </row>
    <row r="3020" spans="1:9" x14ac:dyDescent="0.25">
      <c r="A3020" t="s">
        <v>116</v>
      </c>
      <c r="B3020" t="s">
        <v>5459</v>
      </c>
      <c r="C3020" t="s">
        <v>5460</v>
      </c>
      <c r="D3020" t="s">
        <v>5461</v>
      </c>
      <c r="E3020">
        <v>6.086739538091232E-2</v>
      </c>
      <c r="F3020">
        <v>1.0430927000000001</v>
      </c>
      <c r="G3020">
        <v>3.1023778865514402E-2</v>
      </c>
      <c r="H3020">
        <v>8.4892339999999997E-2</v>
      </c>
      <c r="I3020" t="s">
        <v>131</v>
      </c>
    </row>
    <row r="3021" spans="1:9" x14ac:dyDescent="0.25">
      <c r="A3021" t="s">
        <v>116</v>
      </c>
      <c r="B3021" t="s">
        <v>1433</v>
      </c>
      <c r="C3021" t="s">
        <v>1434</v>
      </c>
      <c r="D3021" t="s">
        <v>5462</v>
      </c>
      <c r="E3021">
        <v>0.1124783659909725</v>
      </c>
      <c r="F3021">
        <v>1.0810838</v>
      </c>
      <c r="G3021">
        <v>1.8791619907918999E-2</v>
      </c>
      <c r="H3021">
        <v>6.0820190000000003E-2</v>
      </c>
      <c r="I3021" t="s">
        <v>131</v>
      </c>
    </row>
    <row r="3022" spans="1:9" x14ac:dyDescent="0.25">
      <c r="A3022" t="s">
        <v>116</v>
      </c>
      <c r="B3022" t="s">
        <v>5463</v>
      </c>
      <c r="C3022" t="s">
        <v>5464</v>
      </c>
      <c r="D3022" t="s">
        <v>5465</v>
      </c>
      <c r="E3022">
        <v>-3.2345789281224398E-2</v>
      </c>
      <c r="F3022">
        <v>0.97782910000000001</v>
      </c>
      <c r="G3022">
        <v>0.121370430189239</v>
      </c>
      <c r="H3022">
        <v>0.21875749999999999</v>
      </c>
      <c r="I3022" t="s">
        <v>131</v>
      </c>
    </row>
    <row r="3023" spans="1:9" x14ac:dyDescent="0.25">
      <c r="A3023" t="s">
        <v>116</v>
      </c>
      <c r="B3023" t="s">
        <v>5466</v>
      </c>
      <c r="C3023" t="s">
        <v>2521</v>
      </c>
      <c r="D3023" t="s">
        <v>5467</v>
      </c>
      <c r="E3023">
        <v>3.1926338891500902E-3</v>
      </c>
      <c r="F3023">
        <v>1.0022154000000001</v>
      </c>
      <c r="G3023">
        <v>0.84655119710133397</v>
      </c>
      <c r="H3023">
        <v>0.90285890000000002</v>
      </c>
      <c r="I3023" t="s">
        <v>131</v>
      </c>
    </row>
    <row r="3024" spans="1:9" x14ac:dyDescent="0.25">
      <c r="A3024" t="s">
        <v>116</v>
      </c>
      <c r="B3024" t="s">
        <v>1586</v>
      </c>
      <c r="C3024" t="s">
        <v>1587</v>
      </c>
      <c r="D3024" t="s">
        <v>5468</v>
      </c>
      <c r="E3024">
        <v>-4.9282293796675418E-2</v>
      </c>
      <c r="F3024">
        <v>0.96641699999999997</v>
      </c>
      <c r="G3024">
        <v>0.24280722846434899</v>
      </c>
      <c r="H3024">
        <v>0.34424329999999997</v>
      </c>
      <c r="I3024" t="s">
        <v>131</v>
      </c>
    </row>
    <row r="3025" spans="1:9" x14ac:dyDescent="0.25">
      <c r="A3025" t="s">
        <v>116</v>
      </c>
      <c r="B3025" t="s">
        <v>5469</v>
      </c>
      <c r="C3025" t="s">
        <v>5470</v>
      </c>
      <c r="D3025" t="s">
        <v>5471</v>
      </c>
      <c r="E3025">
        <v>5.3896954579457333E-2</v>
      </c>
      <c r="F3025">
        <v>1.0380651000000001</v>
      </c>
      <c r="G3025">
        <v>0.15940609848974499</v>
      </c>
      <c r="H3025">
        <v>0.25935799999999998</v>
      </c>
      <c r="I3025" t="s">
        <v>131</v>
      </c>
    </row>
    <row r="3026" spans="1:9" x14ac:dyDescent="0.25">
      <c r="A3026" t="s">
        <v>116</v>
      </c>
      <c r="B3026" t="s">
        <v>4448</v>
      </c>
      <c r="C3026" t="s">
        <v>545</v>
      </c>
      <c r="D3026" t="s">
        <v>5472</v>
      </c>
      <c r="E3026">
        <v>0.13701233560621329</v>
      </c>
      <c r="F3026">
        <v>1.0996256</v>
      </c>
      <c r="G3026">
        <v>3.9649226125043797E-2</v>
      </c>
      <c r="H3026">
        <v>9.9453479999999997E-2</v>
      </c>
      <c r="I3026" t="s">
        <v>131</v>
      </c>
    </row>
    <row r="3027" spans="1:9" x14ac:dyDescent="0.25">
      <c r="A3027" t="s">
        <v>116</v>
      </c>
      <c r="B3027" t="s">
        <v>5473</v>
      </c>
      <c r="C3027" t="s">
        <v>5474</v>
      </c>
      <c r="D3027" t="s">
        <v>5475</v>
      </c>
      <c r="E3027">
        <v>7.4030045348570606E-2</v>
      </c>
      <c r="F3027">
        <v>1.0526530999999999</v>
      </c>
      <c r="G3027">
        <v>0.140357518608281</v>
      </c>
      <c r="H3027">
        <v>0.23877519999999999</v>
      </c>
      <c r="I3027" t="s">
        <v>131</v>
      </c>
    </row>
    <row r="3028" spans="1:9" x14ac:dyDescent="0.25">
      <c r="A3028" t="s">
        <v>116</v>
      </c>
      <c r="B3028" t="s">
        <v>1457</v>
      </c>
      <c r="C3028" t="s">
        <v>1458</v>
      </c>
      <c r="D3028" t="s">
        <v>5476</v>
      </c>
      <c r="E3028">
        <v>3.9100577240531093E-2</v>
      </c>
      <c r="F3028">
        <v>1.0274730999999999</v>
      </c>
      <c r="G3028">
        <v>0.33158001447260299</v>
      </c>
      <c r="H3028">
        <v>0.43508010000000003</v>
      </c>
      <c r="I3028" t="s">
        <v>131</v>
      </c>
    </row>
    <row r="3029" spans="1:9" x14ac:dyDescent="0.25">
      <c r="A3029" t="s">
        <v>116</v>
      </c>
      <c r="B3029" t="s">
        <v>4453</v>
      </c>
      <c r="C3029" t="s">
        <v>4454</v>
      </c>
      <c r="D3029" t="s">
        <v>5477</v>
      </c>
      <c r="E3029">
        <v>0.27135586799767331</v>
      </c>
      <c r="F3029">
        <v>1.2069415999999999</v>
      </c>
      <c r="G3029">
        <v>2.5246217691987699E-6</v>
      </c>
      <c r="H3029">
        <v>8.7269740000000005E-5</v>
      </c>
      <c r="I3029" t="s">
        <v>131</v>
      </c>
    </row>
    <row r="3030" spans="1:9" x14ac:dyDescent="0.25">
      <c r="A3030" t="s">
        <v>116</v>
      </c>
      <c r="B3030" t="s">
        <v>4456</v>
      </c>
      <c r="C3030" t="s">
        <v>4457</v>
      </c>
      <c r="D3030" t="s">
        <v>5478</v>
      </c>
      <c r="E3030">
        <v>0.1324640671695467</v>
      </c>
      <c r="F3030">
        <v>1.0961643000000001</v>
      </c>
      <c r="G3030">
        <v>7.5281736749458102E-4</v>
      </c>
      <c r="H3030">
        <v>5.9631060000000001E-3</v>
      </c>
      <c r="I3030" t="s">
        <v>131</v>
      </c>
    </row>
    <row r="3031" spans="1:9" x14ac:dyDescent="0.25">
      <c r="A3031" t="s">
        <v>116</v>
      </c>
      <c r="B3031" t="s">
        <v>1460</v>
      </c>
      <c r="C3031" t="s">
        <v>1461</v>
      </c>
      <c r="D3031" t="s">
        <v>5479</v>
      </c>
      <c r="E3031">
        <v>4.8789809098807771E-2</v>
      </c>
      <c r="F3031">
        <v>1.0343969</v>
      </c>
      <c r="G3031">
        <v>3.5314541321299499E-2</v>
      </c>
      <c r="H3031">
        <v>9.4067940000000003E-2</v>
      </c>
      <c r="I3031" t="s">
        <v>131</v>
      </c>
    </row>
    <row r="3032" spans="1:9" x14ac:dyDescent="0.25">
      <c r="A3032" t="s">
        <v>116</v>
      </c>
      <c r="B3032" t="s">
        <v>2382</v>
      </c>
      <c r="C3032" t="s">
        <v>2383</v>
      </c>
      <c r="D3032" t="s">
        <v>5480</v>
      </c>
      <c r="E3032">
        <v>5.5681809905828307E-2</v>
      </c>
      <c r="F3032">
        <v>1.0393501999999999</v>
      </c>
      <c r="G3032">
        <v>2.9746544749737199E-2</v>
      </c>
      <c r="H3032">
        <v>8.2904720000000001E-2</v>
      </c>
      <c r="I3032" t="s">
        <v>131</v>
      </c>
    </row>
    <row r="3033" spans="1:9" x14ac:dyDescent="0.25">
      <c r="A3033" t="s">
        <v>116</v>
      </c>
      <c r="B3033" t="s">
        <v>5481</v>
      </c>
      <c r="C3033" t="s">
        <v>5482</v>
      </c>
      <c r="D3033" t="s">
        <v>5483</v>
      </c>
      <c r="E3033">
        <v>-0.16897686843388979</v>
      </c>
      <c r="F3033">
        <v>0.88947330000000002</v>
      </c>
      <c r="G3033">
        <v>5.2192206594457399E-4</v>
      </c>
      <c r="H3033">
        <v>4.363848E-3</v>
      </c>
      <c r="I3033" t="s">
        <v>131</v>
      </c>
    </row>
    <row r="3034" spans="1:9" x14ac:dyDescent="0.25">
      <c r="A3034" t="s">
        <v>116</v>
      </c>
      <c r="B3034" t="s">
        <v>5484</v>
      </c>
      <c r="C3034" t="s">
        <v>5485</v>
      </c>
      <c r="D3034" t="s">
        <v>5486</v>
      </c>
      <c r="E3034">
        <v>-4.0443980604713638E-2</v>
      </c>
      <c r="F3034">
        <v>0.97235570000000004</v>
      </c>
      <c r="G3034">
        <v>0.111281802795551</v>
      </c>
      <c r="H3034">
        <v>0.20898169999999999</v>
      </c>
      <c r="I3034" t="s">
        <v>131</v>
      </c>
    </row>
    <row r="3035" spans="1:9" x14ac:dyDescent="0.25">
      <c r="A3035" t="s">
        <v>116</v>
      </c>
      <c r="B3035" t="s">
        <v>5487</v>
      </c>
      <c r="C3035" t="s">
        <v>5488</v>
      </c>
      <c r="D3035" t="s">
        <v>5489</v>
      </c>
      <c r="E3035">
        <v>-4.6295624591387953E-2</v>
      </c>
      <c r="F3035">
        <v>0.96841969999999999</v>
      </c>
      <c r="G3035">
        <v>0.32476619461066702</v>
      </c>
      <c r="H3035">
        <v>0.4313613</v>
      </c>
      <c r="I3035" t="s">
        <v>131</v>
      </c>
    </row>
    <row r="3036" spans="1:9" x14ac:dyDescent="0.25">
      <c r="A3036" t="s">
        <v>116</v>
      </c>
      <c r="B3036" t="s">
        <v>858</v>
      </c>
      <c r="C3036" t="s">
        <v>859</v>
      </c>
      <c r="D3036" t="s">
        <v>5490</v>
      </c>
      <c r="E3036">
        <v>0.1125373611701091</v>
      </c>
      <c r="F3036">
        <v>1.0811280000000001</v>
      </c>
      <c r="G3036">
        <v>8.54036227973155E-7</v>
      </c>
      <c r="H3036">
        <v>3.6723559999999999E-5</v>
      </c>
      <c r="I3036" t="s">
        <v>131</v>
      </c>
    </row>
    <row r="3037" spans="1:9" x14ac:dyDescent="0.25">
      <c r="A3037" t="s">
        <v>116</v>
      </c>
      <c r="B3037" t="s">
        <v>5491</v>
      </c>
      <c r="C3037" t="s">
        <v>5492</v>
      </c>
      <c r="D3037" t="s">
        <v>5493</v>
      </c>
      <c r="E3037">
        <v>0.1147179519015121</v>
      </c>
      <c r="F3037">
        <v>1.0827633000000001</v>
      </c>
      <c r="G3037">
        <v>1.00629341918568E-2</v>
      </c>
      <c r="H3037">
        <v>3.8832609999999997E-2</v>
      </c>
      <c r="I3037" t="s">
        <v>131</v>
      </c>
    </row>
    <row r="3038" spans="1:9" x14ac:dyDescent="0.25">
      <c r="A3038" t="s">
        <v>116</v>
      </c>
      <c r="B3038" t="s">
        <v>861</v>
      </c>
      <c r="C3038" t="s">
        <v>862</v>
      </c>
      <c r="D3038" t="s">
        <v>863</v>
      </c>
      <c r="E3038">
        <v>0.13710437759481781</v>
      </c>
      <c r="F3038">
        <v>1.0996957000000001</v>
      </c>
      <c r="G3038">
        <v>5.6795827259201799E-8</v>
      </c>
      <c r="H3038">
        <v>5.9121599999999997E-6</v>
      </c>
      <c r="I3038" t="s">
        <v>131</v>
      </c>
    </row>
    <row r="3039" spans="1:9" x14ac:dyDescent="0.25">
      <c r="A3039" t="s">
        <v>116</v>
      </c>
      <c r="B3039" t="s">
        <v>4469</v>
      </c>
      <c r="C3039" t="s">
        <v>4470</v>
      </c>
      <c r="D3039" t="s">
        <v>5494</v>
      </c>
      <c r="E3039">
        <v>-7.3495209084493704E-3</v>
      </c>
      <c r="F3039">
        <v>0.99491870000000004</v>
      </c>
      <c r="G3039">
        <v>0.83941599154346602</v>
      </c>
      <c r="H3039">
        <v>0.89916090000000004</v>
      </c>
      <c r="I3039" t="s">
        <v>131</v>
      </c>
    </row>
    <row r="3040" spans="1:9" x14ac:dyDescent="0.25">
      <c r="A3040" t="s">
        <v>116</v>
      </c>
      <c r="B3040" t="s">
        <v>5495</v>
      </c>
      <c r="C3040" t="s">
        <v>5496</v>
      </c>
      <c r="D3040" t="s">
        <v>5497</v>
      </c>
      <c r="E3040">
        <v>-1.4278876901713761E-3</v>
      </c>
      <c r="F3040">
        <v>0.99901079999999998</v>
      </c>
      <c r="G3040">
        <v>0.96097407612431995</v>
      </c>
      <c r="H3040">
        <v>0.97504449999999998</v>
      </c>
      <c r="I3040" t="s">
        <v>131</v>
      </c>
    </row>
    <row r="3041" spans="1:9" x14ac:dyDescent="0.25">
      <c r="A3041" t="s">
        <v>116</v>
      </c>
      <c r="B3041" t="s">
        <v>864</v>
      </c>
      <c r="C3041" t="s">
        <v>865</v>
      </c>
      <c r="D3041" t="s">
        <v>866</v>
      </c>
      <c r="E3041">
        <v>-9.2202627076958796E-2</v>
      </c>
      <c r="F3041">
        <v>0.93808939999999996</v>
      </c>
      <c r="G3041">
        <v>3.1749134989110701E-2</v>
      </c>
      <c r="H3041">
        <v>8.5325799999999993E-2</v>
      </c>
      <c r="I3041" t="s">
        <v>131</v>
      </c>
    </row>
    <row r="3042" spans="1:9" x14ac:dyDescent="0.25">
      <c r="A3042" t="s">
        <v>116</v>
      </c>
      <c r="B3042" t="s">
        <v>4480</v>
      </c>
      <c r="C3042" t="s">
        <v>2937</v>
      </c>
      <c r="D3042" t="s">
        <v>5498</v>
      </c>
      <c r="E3042">
        <v>-3.3818573831001272E-2</v>
      </c>
      <c r="F3042">
        <v>0.97683140000000002</v>
      </c>
      <c r="G3042">
        <v>0.18456743816368901</v>
      </c>
      <c r="H3042">
        <v>0.28057979999999999</v>
      </c>
      <c r="I3042" t="s">
        <v>131</v>
      </c>
    </row>
    <row r="3043" spans="1:9" x14ac:dyDescent="0.25">
      <c r="A3043" t="s">
        <v>116</v>
      </c>
      <c r="B3043" t="s">
        <v>4481</v>
      </c>
      <c r="D3043" t="s">
        <v>5499</v>
      </c>
      <c r="E3043">
        <v>-8.9573373048504726E-2</v>
      </c>
      <c r="F3043">
        <v>0.93980059999999999</v>
      </c>
      <c r="G3043">
        <v>8.2571395692274105E-2</v>
      </c>
      <c r="H3043">
        <v>0.1714068</v>
      </c>
      <c r="I3043" t="s">
        <v>131</v>
      </c>
    </row>
    <row r="3044" spans="1:9" x14ac:dyDescent="0.25">
      <c r="A3044" t="s">
        <v>116</v>
      </c>
      <c r="B3044" t="s">
        <v>4485</v>
      </c>
      <c r="C3044" t="s">
        <v>4486</v>
      </c>
      <c r="D3044" t="s">
        <v>5500</v>
      </c>
      <c r="E3044">
        <v>3.8181154764008893E-2</v>
      </c>
      <c r="F3044">
        <v>1.0268185000000001</v>
      </c>
      <c r="G3044">
        <v>0.50614816058725798</v>
      </c>
      <c r="H3044">
        <v>0.60811850000000001</v>
      </c>
      <c r="I3044" t="s">
        <v>131</v>
      </c>
    </row>
    <row r="3045" spans="1:9" x14ac:dyDescent="0.25">
      <c r="A3045" t="s">
        <v>116</v>
      </c>
      <c r="B3045" t="s">
        <v>5501</v>
      </c>
      <c r="C3045" t="s">
        <v>5502</v>
      </c>
      <c r="D3045" t="s">
        <v>5503</v>
      </c>
      <c r="E3045">
        <v>-1.4622330686339049E-2</v>
      </c>
      <c r="F3045">
        <v>0.98991580000000001</v>
      </c>
      <c r="G3045">
        <v>0.72570419171070299</v>
      </c>
      <c r="H3045">
        <v>0.79431620000000003</v>
      </c>
      <c r="I3045" t="s">
        <v>131</v>
      </c>
    </row>
    <row r="3046" spans="1:9" x14ac:dyDescent="0.25">
      <c r="A3046" t="s">
        <v>116</v>
      </c>
      <c r="B3046" t="s">
        <v>2189</v>
      </c>
      <c r="C3046" t="s">
        <v>2190</v>
      </c>
      <c r="D3046" t="s">
        <v>5504</v>
      </c>
      <c r="E3046">
        <v>6.8229050954415005E-2</v>
      </c>
      <c r="F3046">
        <v>1.0484289</v>
      </c>
      <c r="G3046">
        <v>0.17344254746601601</v>
      </c>
      <c r="H3046">
        <v>0.2747695</v>
      </c>
      <c r="I3046" t="s">
        <v>131</v>
      </c>
    </row>
    <row r="3047" spans="1:9" x14ac:dyDescent="0.25">
      <c r="A3047" t="s">
        <v>116</v>
      </c>
      <c r="B3047" t="s">
        <v>1314</v>
      </c>
      <c r="C3047" t="s">
        <v>1315</v>
      </c>
      <c r="D3047" t="s">
        <v>5505</v>
      </c>
      <c r="E3047">
        <v>0.13292281307172249</v>
      </c>
      <c r="F3047">
        <v>1.0965129</v>
      </c>
      <c r="G3047">
        <v>2.8563378694119001E-3</v>
      </c>
      <c r="H3047">
        <v>1.6221840000000001E-2</v>
      </c>
      <c r="I3047" t="s">
        <v>131</v>
      </c>
    </row>
    <row r="3048" spans="1:9" x14ac:dyDescent="0.25">
      <c r="A3048" t="s">
        <v>116</v>
      </c>
      <c r="B3048" t="s">
        <v>5506</v>
      </c>
      <c r="C3048" t="s">
        <v>5507</v>
      </c>
      <c r="D3048" t="s">
        <v>5508</v>
      </c>
      <c r="E3048">
        <v>1.8856750503016821E-2</v>
      </c>
      <c r="F3048">
        <v>1.0131562999999999</v>
      </c>
      <c r="G3048">
        <v>0.669218393590989</v>
      </c>
      <c r="H3048">
        <v>0.75162220000000002</v>
      </c>
      <c r="I3048" t="s">
        <v>131</v>
      </c>
    </row>
    <row r="3049" spans="1:9" x14ac:dyDescent="0.25">
      <c r="A3049" t="s">
        <v>116</v>
      </c>
      <c r="B3049" t="s">
        <v>5509</v>
      </c>
      <c r="C3049" t="s">
        <v>5510</v>
      </c>
      <c r="D3049" t="s">
        <v>5511</v>
      </c>
      <c r="E3049">
        <v>6.5280887325497609E-3</v>
      </c>
      <c r="F3049">
        <v>1.0045352000000001</v>
      </c>
      <c r="G3049">
        <v>0.86028090601773999</v>
      </c>
      <c r="H3049">
        <v>0.90857739999999998</v>
      </c>
      <c r="I3049" t="s">
        <v>131</v>
      </c>
    </row>
    <row r="3050" spans="1:9" x14ac:dyDescent="0.25">
      <c r="A3050" t="s">
        <v>116</v>
      </c>
      <c r="B3050" t="s">
        <v>1898</v>
      </c>
      <c r="C3050" t="s">
        <v>4545</v>
      </c>
      <c r="D3050" t="s">
        <v>5512</v>
      </c>
      <c r="E3050">
        <v>2.4825998990408469E-2</v>
      </c>
      <c r="F3050">
        <v>1.0173570000000001</v>
      </c>
      <c r="G3050">
        <v>0.175873863887273</v>
      </c>
      <c r="H3050">
        <v>0.27571889999999999</v>
      </c>
      <c r="I3050" t="s">
        <v>131</v>
      </c>
    </row>
    <row r="3051" spans="1:9" x14ac:dyDescent="0.25">
      <c r="A3051" t="s">
        <v>116</v>
      </c>
      <c r="B3051" t="s">
        <v>5513</v>
      </c>
      <c r="C3051" t="s">
        <v>5514</v>
      </c>
      <c r="D3051" t="s">
        <v>5515</v>
      </c>
      <c r="E3051">
        <v>-1.3549639001494069E-2</v>
      </c>
      <c r="F3051">
        <v>0.99065210000000004</v>
      </c>
      <c r="G3051">
        <v>0.58835190095680601</v>
      </c>
      <c r="H3051">
        <v>0.68641059999999998</v>
      </c>
      <c r="I3051" t="s">
        <v>131</v>
      </c>
    </row>
    <row r="3052" spans="1:9" x14ac:dyDescent="0.25">
      <c r="A3052" t="s">
        <v>116</v>
      </c>
      <c r="B3052" t="s">
        <v>5516</v>
      </c>
      <c r="C3052" t="s">
        <v>5517</v>
      </c>
      <c r="D3052" t="s">
        <v>5518</v>
      </c>
      <c r="E3052">
        <v>-4.1688753903939599E-2</v>
      </c>
      <c r="F3052">
        <v>0.97151710000000002</v>
      </c>
      <c r="G3052">
        <v>0.42462678611038102</v>
      </c>
      <c r="H3052">
        <v>0.52382240000000002</v>
      </c>
      <c r="I3052" t="s">
        <v>131</v>
      </c>
    </row>
    <row r="3053" spans="1:9" x14ac:dyDescent="0.25">
      <c r="A3053" t="s">
        <v>116</v>
      </c>
      <c r="B3053" t="s">
        <v>5519</v>
      </c>
      <c r="C3053" t="s">
        <v>5520</v>
      </c>
      <c r="D3053" t="s">
        <v>5521</v>
      </c>
      <c r="E3053">
        <v>-7.2469762568903459E-2</v>
      </c>
      <c r="F3053">
        <v>0.95100859999999998</v>
      </c>
      <c r="G3053">
        <v>0.13103199363265</v>
      </c>
      <c r="H3053">
        <v>0.2279805</v>
      </c>
      <c r="I3053" t="s">
        <v>131</v>
      </c>
    </row>
    <row r="3054" spans="1:9" x14ac:dyDescent="0.25">
      <c r="A3054" t="s">
        <v>116</v>
      </c>
      <c r="B3054" t="s">
        <v>873</v>
      </c>
      <c r="C3054" t="s">
        <v>874</v>
      </c>
      <c r="D3054" t="s">
        <v>875</v>
      </c>
      <c r="E3054">
        <v>6.2635886315784844E-2</v>
      </c>
      <c r="F3054">
        <v>1.0443720999999999</v>
      </c>
      <c r="G3054">
        <v>4.6186431516507302E-2</v>
      </c>
      <c r="H3054">
        <v>0.11121689999999999</v>
      </c>
      <c r="I3054" t="s">
        <v>131</v>
      </c>
    </row>
    <row r="3055" spans="1:9" x14ac:dyDescent="0.25">
      <c r="A3055" t="s">
        <v>116</v>
      </c>
      <c r="B3055" t="s">
        <v>5522</v>
      </c>
      <c r="C3055" t="s">
        <v>5523</v>
      </c>
      <c r="D3055" t="s">
        <v>5524</v>
      </c>
      <c r="E3055">
        <v>1.778661669776852E-3</v>
      </c>
      <c r="F3055">
        <v>1.0012335999999999</v>
      </c>
      <c r="G3055">
        <v>0.96532641981233802</v>
      </c>
      <c r="H3055">
        <v>0.97504449999999998</v>
      </c>
      <c r="I3055" t="s">
        <v>131</v>
      </c>
    </row>
    <row r="3056" spans="1:9" x14ac:dyDescent="0.25">
      <c r="A3056" t="s">
        <v>116</v>
      </c>
      <c r="B3056" t="s">
        <v>879</v>
      </c>
      <c r="C3056" t="s">
        <v>880</v>
      </c>
      <c r="D3056" t="s">
        <v>5525</v>
      </c>
      <c r="E3056">
        <v>3.4690401191943457E-2</v>
      </c>
      <c r="F3056">
        <v>1.0243370000000001</v>
      </c>
      <c r="G3056">
        <v>3.7824733673079002E-2</v>
      </c>
      <c r="H3056">
        <v>9.7932770000000002E-2</v>
      </c>
      <c r="I3056" t="s">
        <v>131</v>
      </c>
    </row>
    <row r="3057" spans="1:9" x14ac:dyDescent="0.25">
      <c r="A3057" t="s">
        <v>116</v>
      </c>
      <c r="B3057" t="s">
        <v>4603</v>
      </c>
      <c r="C3057" t="s">
        <v>4604</v>
      </c>
      <c r="D3057" t="s">
        <v>5526</v>
      </c>
      <c r="E3057">
        <v>2.6056986317365249E-2</v>
      </c>
      <c r="F3057">
        <v>1.0182253999999999</v>
      </c>
      <c r="G3057">
        <v>0.51663223837977901</v>
      </c>
      <c r="H3057">
        <v>0.61222949999999998</v>
      </c>
      <c r="I3057" t="s">
        <v>131</v>
      </c>
    </row>
    <row r="3058" spans="1:9" x14ac:dyDescent="0.25">
      <c r="A3058" t="s">
        <v>116</v>
      </c>
      <c r="B3058" t="s">
        <v>1996</v>
      </c>
      <c r="C3058" t="s">
        <v>1997</v>
      </c>
      <c r="D3058" t="s">
        <v>5527</v>
      </c>
      <c r="E3058">
        <v>7.9497618887916371E-2</v>
      </c>
      <c r="F3058">
        <v>1.0566500000000001</v>
      </c>
      <c r="G3058">
        <v>0.12800981610992199</v>
      </c>
      <c r="H3058">
        <v>0.22466040000000001</v>
      </c>
      <c r="I3058" t="s">
        <v>131</v>
      </c>
    </row>
    <row r="3059" spans="1:9" x14ac:dyDescent="0.25">
      <c r="A3059" t="s">
        <v>116</v>
      </c>
      <c r="B3059" t="s">
        <v>2461</v>
      </c>
      <c r="C3059" t="s">
        <v>2462</v>
      </c>
      <c r="D3059" t="s">
        <v>5528</v>
      </c>
      <c r="E3059">
        <v>5.5108487364703578E-2</v>
      </c>
      <c r="F3059">
        <v>1.0389371999999999</v>
      </c>
      <c r="G3059">
        <v>9.6327150294015604E-2</v>
      </c>
      <c r="H3059">
        <v>0.18950639999999999</v>
      </c>
      <c r="I3059" t="s">
        <v>131</v>
      </c>
    </row>
    <row r="3060" spans="1:9" x14ac:dyDescent="0.25">
      <c r="A3060" t="s">
        <v>116</v>
      </c>
      <c r="B3060" t="s">
        <v>5529</v>
      </c>
      <c r="C3060" t="s">
        <v>5530</v>
      </c>
      <c r="D3060" t="s">
        <v>5531</v>
      </c>
      <c r="E3060">
        <v>-2.680296486353495E-2</v>
      </c>
      <c r="F3060">
        <v>0.9815931</v>
      </c>
      <c r="G3060">
        <v>0.14837497214068901</v>
      </c>
      <c r="H3060">
        <v>0.24674509999999999</v>
      </c>
      <c r="I3060" t="s">
        <v>131</v>
      </c>
    </row>
    <row r="3061" spans="1:9" x14ac:dyDescent="0.25">
      <c r="A3061" t="s">
        <v>116</v>
      </c>
      <c r="B3061" t="s">
        <v>2111</v>
      </c>
      <c r="C3061" t="s">
        <v>2112</v>
      </c>
      <c r="D3061" t="s">
        <v>5532</v>
      </c>
      <c r="E3061">
        <v>5.5167762422700412E-2</v>
      </c>
      <c r="F3061">
        <v>1.0389799</v>
      </c>
      <c r="G3061">
        <v>0.21678894649004901</v>
      </c>
      <c r="H3061">
        <v>0.31523420000000002</v>
      </c>
      <c r="I3061" t="s">
        <v>131</v>
      </c>
    </row>
    <row r="3062" spans="1:9" x14ac:dyDescent="0.25">
      <c r="A3062" t="s">
        <v>116</v>
      </c>
      <c r="B3062" t="s">
        <v>5533</v>
      </c>
      <c r="C3062" t="s">
        <v>5534</v>
      </c>
      <c r="D3062" t="s">
        <v>5535</v>
      </c>
      <c r="E3062">
        <v>6.1151640098330733E-2</v>
      </c>
      <c r="F3062">
        <v>1.0432982</v>
      </c>
      <c r="G3062">
        <v>8.3688394164564001E-2</v>
      </c>
      <c r="H3062">
        <v>0.17253569999999999</v>
      </c>
      <c r="I3062" t="s">
        <v>131</v>
      </c>
    </row>
    <row r="3063" spans="1:9" x14ac:dyDescent="0.25">
      <c r="A3063" t="s">
        <v>116</v>
      </c>
      <c r="B3063" t="s">
        <v>5536</v>
      </c>
      <c r="C3063" t="s">
        <v>5537</v>
      </c>
      <c r="D3063" t="s">
        <v>5538</v>
      </c>
      <c r="E3063">
        <v>-4.9696673038086718E-2</v>
      </c>
      <c r="F3063">
        <v>0.96613939999999998</v>
      </c>
      <c r="G3063">
        <v>1.9314397367298199E-2</v>
      </c>
      <c r="H3063">
        <v>6.184717E-2</v>
      </c>
      <c r="I3063" t="s">
        <v>131</v>
      </c>
    </row>
    <row r="3064" spans="1:9" x14ac:dyDescent="0.25">
      <c r="A3064" t="s">
        <v>116</v>
      </c>
      <c r="B3064" t="s">
        <v>5539</v>
      </c>
      <c r="C3064" t="s">
        <v>5540</v>
      </c>
      <c r="D3064" t="s">
        <v>5541</v>
      </c>
      <c r="E3064">
        <v>-0.20846246983242861</v>
      </c>
      <c r="F3064">
        <v>0.86545910000000004</v>
      </c>
      <c r="G3064">
        <v>5.7482872135829302E-7</v>
      </c>
      <c r="H3064">
        <v>2.8837239999999998E-5</v>
      </c>
      <c r="I3064" t="s">
        <v>131</v>
      </c>
    </row>
    <row r="3065" spans="1:9" x14ac:dyDescent="0.25">
      <c r="A3065" t="s">
        <v>116</v>
      </c>
      <c r="B3065" t="s">
        <v>5542</v>
      </c>
      <c r="C3065" t="s">
        <v>3082</v>
      </c>
      <c r="D3065" t="s">
        <v>5543</v>
      </c>
      <c r="E3065">
        <v>1.1530434609051281E-2</v>
      </c>
      <c r="F3065">
        <v>1.0080243</v>
      </c>
      <c r="G3065">
        <v>0.62123685378860005</v>
      </c>
      <c r="H3065">
        <v>0.70830409999999999</v>
      </c>
      <c r="I3065" t="s">
        <v>131</v>
      </c>
    </row>
    <row r="3066" spans="1:9" x14ac:dyDescent="0.25">
      <c r="A3066" t="s">
        <v>116</v>
      </c>
      <c r="B3066" t="s">
        <v>2048</v>
      </c>
      <c r="C3066" t="s">
        <v>2049</v>
      </c>
      <c r="D3066" t="s">
        <v>5544</v>
      </c>
      <c r="E3066">
        <v>-2.8209483084890049E-3</v>
      </c>
      <c r="F3066">
        <v>0.99804660000000001</v>
      </c>
      <c r="G3066">
        <v>0.94238374599472396</v>
      </c>
      <c r="H3066">
        <v>0.96811440000000004</v>
      </c>
      <c r="I3066" t="s">
        <v>131</v>
      </c>
    </row>
    <row r="3067" spans="1:9" x14ac:dyDescent="0.25">
      <c r="A3067" t="s">
        <v>116</v>
      </c>
      <c r="B3067" t="s">
        <v>5545</v>
      </c>
      <c r="C3067" t="s">
        <v>5546</v>
      </c>
      <c r="D3067" t="s">
        <v>5547</v>
      </c>
      <c r="E3067">
        <v>-0.1080430172852723</v>
      </c>
      <c r="F3067">
        <v>0.92784580000000005</v>
      </c>
      <c r="G3067">
        <v>0.11139649145809299</v>
      </c>
      <c r="H3067">
        <v>0.20898169999999999</v>
      </c>
      <c r="I3067" t="s">
        <v>131</v>
      </c>
    </row>
    <row r="3068" spans="1:9" x14ac:dyDescent="0.25">
      <c r="A3068" t="s">
        <v>116</v>
      </c>
      <c r="B3068" t="s">
        <v>5548</v>
      </c>
      <c r="C3068" t="s">
        <v>5549</v>
      </c>
      <c r="D3068" t="s">
        <v>5550</v>
      </c>
      <c r="E3068">
        <v>0.16760251208136859</v>
      </c>
      <c r="F3068">
        <v>1.1231903999999999</v>
      </c>
      <c r="G3068">
        <v>1.0364349875217199E-3</v>
      </c>
      <c r="H3068">
        <v>7.6089499999999997E-3</v>
      </c>
      <c r="I3068" t="s">
        <v>131</v>
      </c>
    </row>
    <row r="3069" spans="1:9" x14ac:dyDescent="0.25">
      <c r="A3069" t="s">
        <v>116</v>
      </c>
      <c r="B3069" t="s">
        <v>1959</v>
      </c>
      <c r="C3069" t="s">
        <v>891</v>
      </c>
      <c r="D3069" t="s">
        <v>5551</v>
      </c>
      <c r="E3069">
        <v>-3.3810698187921101E-3</v>
      </c>
      <c r="F3069">
        <v>0.99765919999999997</v>
      </c>
      <c r="G3069">
        <v>0.82752961104531397</v>
      </c>
      <c r="H3069">
        <v>0.88959429999999995</v>
      </c>
      <c r="I3069" t="s">
        <v>131</v>
      </c>
    </row>
    <row r="3070" spans="1:9" x14ac:dyDescent="0.25">
      <c r="A3070" t="s">
        <v>116</v>
      </c>
      <c r="B3070" t="s">
        <v>981</v>
      </c>
      <c r="C3070" t="s">
        <v>982</v>
      </c>
      <c r="D3070" t="s">
        <v>5552</v>
      </c>
      <c r="E3070">
        <v>4.0498400907488501E-3</v>
      </c>
      <c r="F3070">
        <v>1.0028111</v>
      </c>
      <c r="G3070">
        <v>0.90690439238429099</v>
      </c>
      <c r="H3070">
        <v>0.9380695</v>
      </c>
      <c r="I3070" t="s">
        <v>131</v>
      </c>
    </row>
    <row r="3071" spans="1:9" x14ac:dyDescent="0.25">
      <c r="A3071" t="s">
        <v>116</v>
      </c>
      <c r="B3071" t="s">
        <v>896</v>
      </c>
      <c r="C3071" t="s">
        <v>897</v>
      </c>
      <c r="D3071" t="s">
        <v>898</v>
      </c>
      <c r="E3071">
        <v>-0.25145983341210643</v>
      </c>
      <c r="F3071">
        <v>0.84004599999999996</v>
      </c>
      <c r="G3071">
        <v>7.8566915369431105E-8</v>
      </c>
      <c r="H3071">
        <v>5.9121599999999997E-6</v>
      </c>
      <c r="I3071" t="s">
        <v>131</v>
      </c>
    </row>
    <row r="3072" spans="1:9" x14ac:dyDescent="0.25">
      <c r="A3072" t="s">
        <v>116</v>
      </c>
      <c r="B3072" t="s">
        <v>5553</v>
      </c>
      <c r="C3072" t="s">
        <v>5554</v>
      </c>
      <c r="D3072" t="s">
        <v>5555</v>
      </c>
      <c r="E3072">
        <v>0.12449559531002199</v>
      </c>
      <c r="F3072">
        <v>1.0901265</v>
      </c>
      <c r="G3072">
        <v>1.12854167441983E-2</v>
      </c>
      <c r="H3072">
        <v>4.246138E-2</v>
      </c>
      <c r="I3072" t="s">
        <v>131</v>
      </c>
    </row>
    <row r="3073" spans="1:9" x14ac:dyDescent="0.25">
      <c r="A3073" t="s">
        <v>116</v>
      </c>
      <c r="B3073" t="s">
        <v>899</v>
      </c>
      <c r="C3073" t="s">
        <v>900</v>
      </c>
      <c r="D3073" t="s">
        <v>901</v>
      </c>
      <c r="E3073">
        <v>5.3059101707123649E-2</v>
      </c>
      <c r="F3073">
        <v>1.0374623999999999</v>
      </c>
      <c r="G3073">
        <v>0.110061531908554</v>
      </c>
      <c r="H3073">
        <v>0.20898169999999999</v>
      </c>
      <c r="I3073" t="s">
        <v>131</v>
      </c>
    </row>
    <row r="3074" spans="1:9" x14ac:dyDescent="0.25">
      <c r="A3074" t="s">
        <v>116</v>
      </c>
      <c r="B3074" t="s">
        <v>2429</v>
      </c>
      <c r="C3074" t="s">
        <v>2430</v>
      </c>
      <c r="D3074" t="s">
        <v>5556</v>
      </c>
      <c r="E3074">
        <v>-0.1315186624933011</v>
      </c>
      <c r="F3074">
        <v>0.91286999999999996</v>
      </c>
      <c r="G3074">
        <v>3.0614152406316601E-3</v>
      </c>
      <c r="H3074">
        <v>1.6754290000000002E-2</v>
      </c>
      <c r="I3074" t="s">
        <v>131</v>
      </c>
    </row>
    <row r="3075" spans="1:9" x14ac:dyDescent="0.25">
      <c r="A3075" t="s">
        <v>116</v>
      </c>
      <c r="B3075" t="s">
        <v>4943</v>
      </c>
      <c r="C3075" t="s">
        <v>4944</v>
      </c>
      <c r="D3075" t="s">
        <v>5557</v>
      </c>
      <c r="E3075">
        <v>9.6031628355738127E-2</v>
      </c>
      <c r="F3075">
        <v>1.0688294</v>
      </c>
      <c r="G3075">
        <v>2.2422587854551201E-2</v>
      </c>
      <c r="H3075">
        <v>6.7317169999999996E-2</v>
      </c>
      <c r="I3075" t="s">
        <v>131</v>
      </c>
    </row>
    <row r="3076" spans="1:9" x14ac:dyDescent="0.25">
      <c r="A3076" t="s">
        <v>116</v>
      </c>
      <c r="B3076" t="s">
        <v>5558</v>
      </c>
      <c r="C3076" t="s">
        <v>5559</v>
      </c>
      <c r="D3076" t="s">
        <v>5560</v>
      </c>
      <c r="E3076">
        <v>-8.1986077646657649E-2</v>
      </c>
      <c r="F3076">
        <v>0.94475620000000005</v>
      </c>
      <c r="G3076">
        <v>1.7742088098646299E-2</v>
      </c>
      <c r="H3076">
        <v>5.8685370000000001E-2</v>
      </c>
      <c r="I3076" t="s">
        <v>131</v>
      </c>
    </row>
    <row r="3077" spans="1:9" x14ac:dyDescent="0.25">
      <c r="A3077" t="s">
        <v>116</v>
      </c>
      <c r="B3077" t="s">
        <v>5561</v>
      </c>
      <c r="C3077" t="s">
        <v>5562</v>
      </c>
      <c r="D3077" t="s">
        <v>5563</v>
      </c>
      <c r="E3077">
        <v>3.4346031199162741E-2</v>
      </c>
      <c r="F3077">
        <v>1.0240925000000001</v>
      </c>
      <c r="G3077">
        <v>0.51022519830266599</v>
      </c>
      <c r="H3077">
        <v>0.60811850000000001</v>
      </c>
      <c r="I3077" t="s">
        <v>131</v>
      </c>
    </row>
    <row r="3078" spans="1:9" x14ac:dyDescent="0.25">
      <c r="A3078" t="s">
        <v>116</v>
      </c>
      <c r="B3078" t="s">
        <v>5564</v>
      </c>
      <c r="C3078" t="s">
        <v>5565</v>
      </c>
      <c r="D3078" t="s">
        <v>5566</v>
      </c>
      <c r="E3078">
        <v>7.3834619991821795E-2</v>
      </c>
      <c r="F3078">
        <v>1.0525104999999999</v>
      </c>
      <c r="G3078">
        <v>0.25296133584108998</v>
      </c>
      <c r="H3078">
        <v>0.35572340000000002</v>
      </c>
      <c r="I3078" t="s">
        <v>131</v>
      </c>
    </row>
    <row r="3079" spans="1:9" x14ac:dyDescent="0.25">
      <c r="A3079" t="s">
        <v>116</v>
      </c>
      <c r="B3079" t="s">
        <v>5567</v>
      </c>
      <c r="C3079" t="s">
        <v>5568</v>
      </c>
      <c r="D3079" t="s">
        <v>5569</v>
      </c>
      <c r="E3079">
        <v>-3.7788865972189417E-2</v>
      </c>
      <c r="F3079">
        <v>0.97414679999999998</v>
      </c>
      <c r="G3079">
        <v>0.30085347016205999</v>
      </c>
      <c r="H3079">
        <v>0.4079139</v>
      </c>
      <c r="I3079" t="s">
        <v>131</v>
      </c>
    </row>
    <row r="3080" spans="1:9" x14ac:dyDescent="0.25">
      <c r="A3080" t="s">
        <v>116</v>
      </c>
      <c r="B3080" t="s">
        <v>5570</v>
      </c>
      <c r="C3080" t="s">
        <v>5571</v>
      </c>
      <c r="D3080" t="s">
        <v>5572</v>
      </c>
      <c r="E3080">
        <v>1.6015937407837331E-2</v>
      </c>
      <c r="F3080">
        <v>1.0111633</v>
      </c>
      <c r="G3080">
        <v>0.71048789234500398</v>
      </c>
      <c r="H3080">
        <v>0.78353649999999997</v>
      </c>
      <c r="I3080" t="s">
        <v>131</v>
      </c>
    </row>
    <row r="3081" spans="1:9" x14ac:dyDescent="0.25">
      <c r="A3081" t="s">
        <v>116</v>
      </c>
      <c r="B3081" t="s">
        <v>5573</v>
      </c>
      <c r="C3081" t="s">
        <v>5574</v>
      </c>
      <c r="D3081" t="s">
        <v>5575</v>
      </c>
      <c r="E3081">
        <v>-8.2193255420202514E-4</v>
      </c>
      <c r="F3081">
        <v>0.99943040000000005</v>
      </c>
      <c r="G3081">
        <v>0.98451874206164702</v>
      </c>
      <c r="H3081">
        <v>0.98780049999999997</v>
      </c>
      <c r="I3081" t="s">
        <v>131</v>
      </c>
    </row>
    <row r="3082" spans="1:9" x14ac:dyDescent="0.25">
      <c r="A3082" t="s">
        <v>116</v>
      </c>
      <c r="B3082" t="s">
        <v>1697</v>
      </c>
      <c r="C3082" t="s">
        <v>1698</v>
      </c>
      <c r="D3082" t="s">
        <v>5576</v>
      </c>
      <c r="E3082">
        <v>8.5415148326279777E-2</v>
      </c>
      <c r="F3082">
        <v>1.0609930000000001</v>
      </c>
      <c r="G3082">
        <v>1.00357688505728E-3</v>
      </c>
      <c r="H3082">
        <v>7.5519159999999997E-3</v>
      </c>
      <c r="I3082" t="s">
        <v>131</v>
      </c>
    </row>
    <row r="3083" spans="1:9" x14ac:dyDescent="0.25">
      <c r="A3083" t="s">
        <v>116</v>
      </c>
      <c r="B3083" t="s">
        <v>5062</v>
      </c>
      <c r="C3083" t="s">
        <v>5063</v>
      </c>
      <c r="D3083" t="s">
        <v>5577</v>
      </c>
      <c r="E3083">
        <v>6.6943403666843232E-2</v>
      </c>
      <c r="F3083">
        <v>1.0474950000000001</v>
      </c>
      <c r="G3083">
        <v>1.4896925985627399E-2</v>
      </c>
      <c r="H3083">
        <v>5.267881E-2</v>
      </c>
      <c r="I3083" t="s">
        <v>131</v>
      </c>
    </row>
    <row r="3084" spans="1:9" x14ac:dyDescent="0.25">
      <c r="A3084" t="s">
        <v>116</v>
      </c>
      <c r="B3084" t="s">
        <v>5578</v>
      </c>
      <c r="C3084" t="s">
        <v>5579</v>
      </c>
      <c r="D3084" t="s">
        <v>5580</v>
      </c>
      <c r="E3084">
        <v>-2.3132606036577519E-2</v>
      </c>
      <c r="F3084">
        <v>0.98409360000000001</v>
      </c>
      <c r="G3084">
        <v>0.64848763176408497</v>
      </c>
      <c r="H3084">
        <v>0.73106660000000001</v>
      </c>
      <c r="I3084" t="s">
        <v>131</v>
      </c>
    </row>
    <row r="3085" spans="1:9" x14ac:dyDescent="0.25">
      <c r="A3085" t="s">
        <v>116</v>
      </c>
      <c r="B3085" t="s">
        <v>5095</v>
      </c>
      <c r="C3085" t="s">
        <v>5096</v>
      </c>
      <c r="D3085" t="s">
        <v>5581</v>
      </c>
      <c r="E3085">
        <v>-3.5504917458056513E-2</v>
      </c>
      <c r="F3085">
        <v>0.97569019999999995</v>
      </c>
      <c r="G3085">
        <v>0.117603599085798</v>
      </c>
      <c r="H3085">
        <v>0.21453749999999999</v>
      </c>
      <c r="I3085" t="s">
        <v>131</v>
      </c>
    </row>
    <row r="3086" spans="1:9" x14ac:dyDescent="0.25">
      <c r="A3086" t="s">
        <v>116</v>
      </c>
      <c r="B3086" t="s">
        <v>5582</v>
      </c>
      <c r="C3086" t="s">
        <v>485</v>
      </c>
      <c r="D3086" t="s">
        <v>486</v>
      </c>
      <c r="E3086">
        <v>-1.270428260299771E-3</v>
      </c>
      <c r="F3086">
        <v>0.9991198</v>
      </c>
      <c r="G3086">
        <v>0.94644341713839497</v>
      </c>
      <c r="H3086">
        <v>0.96862000000000004</v>
      </c>
      <c r="I3086" t="s">
        <v>131</v>
      </c>
    </row>
    <row r="3087" spans="1:9" x14ac:dyDescent="0.25">
      <c r="A3087" t="s">
        <v>132</v>
      </c>
      <c r="B3087" t="s">
        <v>4052</v>
      </c>
      <c r="D3087" t="s">
        <v>5583</v>
      </c>
      <c r="F3087">
        <v>1.32</v>
      </c>
      <c r="H3087">
        <v>8.0000000000000007E-5</v>
      </c>
      <c r="I3087" t="s">
        <v>149</v>
      </c>
    </row>
    <row r="3088" spans="1:9" x14ac:dyDescent="0.25">
      <c r="A3088" t="s">
        <v>132</v>
      </c>
      <c r="B3088" t="s">
        <v>3243</v>
      </c>
      <c r="D3088" t="s">
        <v>5584</v>
      </c>
      <c r="F3088">
        <v>1.1000000000000001</v>
      </c>
      <c r="H3088">
        <v>8.5000000000000006E-5</v>
      </c>
      <c r="I3088" t="s">
        <v>149</v>
      </c>
    </row>
    <row r="3089" spans="1:9" x14ac:dyDescent="0.25">
      <c r="A3089" t="s">
        <v>132</v>
      </c>
      <c r="B3089" t="s">
        <v>4489</v>
      </c>
      <c r="D3089" t="s">
        <v>5585</v>
      </c>
      <c r="F3089">
        <v>0.85</v>
      </c>
      <c r="H3089">
        <v>0.02</v>
      </c>
      <c r="I3089" t="s">
        <v>149</v>
      </c>
    </row>
    <row r="3090" spans="1:9" x14ac:dyDescent="0.25">
      <c r="A3090" t="s">
        <v>132</v>
      </c>
      <c r="B3090" t="s">
        <v>4341</v>
      </c>
      <c r="D3090" t="s">
        <v>5586</v>
      </c>
      <c r="F3090">
        <v>1.0900000000000001</v>
      </c>
      <c r="H3090">
        <v>0.03</v>
      </c>
      <c r="I3090" t="s">
        <v>149</v>
      </c>
    </row>
    <row r="3091" spans="1:9" x14ac:dyDescent="0.25">
      <c r="A3091" t="s">
        <v>132</v>
      </c>
      <c r="B3091" t="s">
        <v>5587</v>
      </c>
      <c r="D3091" t="s">
        <v>5588</v>
      </c>
      <c r="F3091">
        <v>1.37</v>
      </c>
      <c r="H3091">
        <v>0.03</v>
      </c>
      <c r="I3091" t="s">
        <v>149</v>
      </c>
    </row>
    <row r="3092" spans="1:9" x14ac:dyDescent="0.25">
      <c r="A3092" t="s">
        <v>132</v>
      </c>
      <c r="B3092" t="s">
        <v>3619</v>
      </c>
      <c r="D3092" t="s">
        <v>5589</v>
      </c>
      <c r="F3092">
        <v>1.28</v>
      </c>
      <c r="H3092">
        <v>0.03</v>
      </c>
      <c r="I3092" t="s">
        <v>149</v>
      </c>
    </row>
    <row r="3093" spans="1:9" x14ac:dyDescent="0.25">
      <c r="A3093" t="s">
        <v>132</v>
      </c>
      <c r="B3093" t="s">
        <v>628</v>
      </c>
      <c r="D3093" t="s">
        <v>957</v>
      </c>
      <c r="F3093">
        <v>0.77</v>
      </c>
      <c r="H3093">
        <v>0.03</v>
      </c>
      <c r="I3093" t="s">
        <v>149</v>
      </c>
    </row>
    <row r="3094" spans="1:9" x14ac:dyDescent="0.25">
      <c r="A3094" t="s">
        <v>132</v>
      </c>
      <c r="B3094" t="s">
        <v>5466</v>
      </c>
      <c r="D3094" t="s">
        <v>5590</v>
      </c>
      <c r="F3094">
        <v>0.84</v>
      </c>
      <c r="H3094">
        <v>0.04</v>
      </c>
      <c r="I3094" t="s">
        <v>149</v>
      </c>
    </row>
    <row r="3095" spans="1:9" x14ac:dyDescent="0.25">
      <c r="A3095" t="s">
        <v>132</v>
      </c>
      <c r="B3095" t="s">
        <v>5591</v>
      </c>
      <c r="D3095" t="s">
        <v>5592</v>
      </c>
      <c r="F3095">
        <v>1.37</v>
      </c>
      <c r="H3095">
        <v>0.06</v>
      </c>
      <c r="I3095" t="s">
        <v>149</v>
      </c>
    </row>
    <row r="3096" spans="1:9" x14ac:dyDescent="0.25">
      <c r="A3096" t="s">
        <v>132</v>
      </c>
      <c r="B3096" t="s">
        <v>1895</v>
      </c>
      <c r="D3096" t="s">
        <v>5593</v>
      </c>
      <c r="F3096">
        <v>1.29</v>
      </c>
      <c r="H3096">
        <v>0.08</v>
      </c>
      <c r="I3096" t="s">
        <v>149</v>
      </c>
    </row>
    <row r="3097" spans="1:9" x14ac:dyDescent="0.25">
      <c r="A3097" t="s">
        <v>132</v>
      </c>
      <c r="B3097" t="s">
        <v>3957</v>
      </c>
      <c r="D3097" t="s">
        <v>5594</v>
      </c>
      <c r="F3097">
        <v>1.1299999999999999</v>
      </c>
      <c r="H3097">
        <v>0.21</v>
      </c>
      <c r="I3097" t="s">
        <v>149</v>
      </c>
    </row>
    <row r="3098" spans="1:9" x14ac:dyDescent="0.25">
      <c r="A3098" t="s">
        <v>132</v>
      </c>
      <c r="B3098" t="s">
        <v>3905</v>
      </c>
      <c r="D3098" t="s">
        <v>5595</v>
      </c>
      <c r="F3098">
        <v>1.68</v>
      </c>
      <c r="H3098">
        <v>0.23</v>
      </c>
      <c r="I3098" t="s">
        <v>149</v>
      </c>
    </row>
    <row r="3099" spans="1:9" x14ac:dyDescent="0.25">
      <c r="A3099" t="s">
        <v>132</v>
      </c>
      <c r="B3099" t="s">
        <v>4475</v>
      </c>
      <c r="D3099" t="s">
        <v>5596</v>
      </c>
      <c r="F3099">
        <v>0.74</v>
      </c>
      <c r="H3099">
        <v>0.24</v>
      </c>
      <c r="I3099" t="s">
        <v>149</v>
      </c>
    </row>
    <row r="3100" spans="1:9" x14ac:dyDescent="0.25">
      <c r="A3100" t="s">
        <v>132</v>
      </c>
      <c r="B3100" t="s">
        <v>3834</v>
      </c>
      <c r="D3100" t="s">
        <v>5597</v>
      </c>
      <c r="F3100">
        <v>1.2</v>
      </c>
      <c r="H3100">
        <v>0.28999999999999998</v>
      </c>
      <c r="I3100" t="s">
        <v>149</v>
      </c>
    </row>
    <row r="3101" spans="1:9" x14ac:dyDescent="0.25">
      <c r="A3101" t="s">
        <v>132</v>
      </c>
      <c r="B3101" t="s">
        <v>687</v>
      </c>
      <c r="D3101" t="s">
        <v>5598</v>
      </c>
      <c r="F3101">
        <v>0.94</v>
      </c>
      <c r="H3101">
        <v>0.4</v>
      </c>
      <c r="I3101" t="s">
        <v>149</v>
      </c>
    </row>
    <row r="3102" spans="1:9" x14ac:dyDescent="0.25">
      <c r="A3102" t="s">
        <v>132</v>
      </c>
      <c r="B3102" t="s">
        <v>678</v>
      </c>
      <c r="D3102" t="s">
        <v>1974</v>
      </c>
      <c r="F3102">
        <v>0.87</v>
      </c>
      <c r="H3102">
        <v>0.42</v>
      </c>
      <c r="I3102" t="s">
        <v>149</v>
      </c>
    </row>
    <row r="3103" spans="1:9" x14ac:dyDescent="0.25">
      <c r="A3103" t="s">
        <v>132</v>
      </c>
      <c r="B3103" t="s">
        <v>669</v>
      </c>
      <c r="D3103" t="s">
        <v>5599</v>
      </c>
      <c r="F3103">
        <v>1.1499999999999999</v>
      </c>
      <c r="H3103">
        <v>0.55000000000000004</v>
      </c>
      <c r="I3103" t="s">
        <v>149</v>
      </c>
    </row>
    <row r="3104" spans="1:9" x14ac:dyDescent="0.25">
      <c r="A3104" t="s">
        <v>132</v>
      </c>
      <c r="B3104" t="s">
        <v>4448</v>
      </c>
      <c r="D3104" t="s">
        <v>5600</v>
      </c>
      <c r="F3104">
        <v>0.83</v>
      </c>
      <c r="H3104">
        <v>0.68</v>
      </c>
      <c r="I3104" t="s">
        <v>149</v>
      </c>
    </row>
    <row r="3105" spans="1:9" x14ac:dyDescent="0.25">
      <c r="A3105" t="s">
        <v>132</v>
      </c>
      <c r="B3105" t="s">
        <v>4405</v>
      </c>
      <c r="D3105" t="s">
        <v>5601</v>
      </c>
      <c r="F3105">
        <v>0.99</v>
      </c>
      <c r="H3105">
        <v>0.78</v>
      </c>
      <c r="I3105" t="s">
        <v>149</v>
      </c>
    </row>
    <row r="3106" spans="1:9" x14ac:dyDescent="0.25">
      <c r="A3106" t="s">
        <v>132</v>
      </c>
      <c r="B3106" t="s">
        <v>599</v>
      </c>
      <c r="D3106" t="s">
        <v>1905</v>
      </c>
      <c r="F3106">
        <v>0.96</v>
      </c>
      <c r="H3106">
        <v>0.92</v>
      </c>
      <c r="I3106" t="s">
        <v>149</v>
      </c>
    </row>
    <row r="3107" spans="1:9" x14ac:dyDescent="0.25">
      <c r="A3107" t="s">
        <v>132</v>
      </c>
      <c r="B3107" t="s">
        <v>3210</v>
      </c>
      <c r="D3107" t="s">
        <v>5602</v>
      </c>
      <c r="F3107">
        <v>0.93</v>
      </c>
      <c r="H3107">
        <v>0.92</v>
      </c>
      <c r="I3107" t="s">
        <v>149</v>
      </c>
    </row>
    <row r="3108" spans="1:9" x14ac:dyDescent="0.25">
      <c r="A3108" t="s">
        <v>132</v>
      </c>
      <c r="B3108" t="s">
        <v>672</v>
      </c>
      <c r="D3108" t="s">
        <v>1920</v>
      </c>
      <c r="F3108">
        <v>0.93</v>
      </c>
      <c r="H3108">
        <v>0.96</v>
      </c>
      <c r="I3108" t="s">
        <v>149</v>
      </c>
    </row>
    <row r="3109" spans="1:9" x14ac:dyDescent="0.25">
      <c r="A3109" t="s">
        <v>132</v>
      </c>
      <c r="B3109" t="s">
        <v>3946</v>
      </c>
      <c r="D3109" t="s">
        <v>5603</v>
      </c>
      <c r="F3109">
        <v>1.08</v>
      </c>
      <c r="H3109">
        <v>0.96</v>
      </c>
      <c r="I3109" t="s">
        <v>149</v>
      </c>
    </row>
    <row r="3110" spans="1:9" x14ac:dyDescent="0.25">
      <c r="A3110" t="s">
        <v>132</v>
      </c>
      <c r="B3110" t="s">
        <v>3997</v>
      </c>
      <c r="D3110" t="s">
        <v>5604</v>
      </c>
      <c r="F3110">
        <v>1.1299999999999999</v>
      </c>
      <c r="H3110">
        <v>0.96</v>
      </c>
      <c r="I3110" t="s">
        <v>149</v>
      </c>
    </row>
    <row r="3111" spans="1:9" x14ac:dyDescent="0.25">
      <c r="A3111" t="s">
        <v>132</v>
      </c>
      <c r="B3111" t="s">
        <v>705</v>
      </c>
      <c r="D3111" t="s">
        <v>5605</v>
      </c>
      <c r="F3111">
        <v>1.06</v>
      </c>
      <c r="H3111">
        <v>0.98</v>
      </c>
      <c r="I3111" t="s">
        <v>149</v>
      </c>
    </row>
    <row r="3112" spans="1:9" x14ac:dyDescent="0.25">
      <c r="A3112" t="s">
        <v>132</v>
      </c>
      <c r="B3112" t="s">
        <v>3873</v>
      </c>
      <c r="D3112" t="s">
        <v>5606</v>
      </c>
      <c r="F3112">
        <v>1.0900000000000001</v>
      </c>
      <c r="H3112">
        <v>1</v>
      </c>
      <c r="I3112" t="s">
        <v>149</v>
      </c>
    </row>
    <row r="3113" spans="1:9" x14ac:dyDescent="0.25">
      <c r="A3113" t="s">
        <v>132</v>
      </c>
      <c r="B3113" t="s">
        <v>816</v>
      </c>
      <c r="D3113" t="s">
        <v>5607</v>
      </c>
      <c r="F3113">
        <v>1.08</v>
      </c>
      <c r="H3113">
        <v>1</v>
      </c>
      <c r="I3113" t="s">
        <v>149</v>
      </c>
    </row>
    <row r="3114" spans="1:9" x14ac:dyDescent="0.25">
      <c r="A3114" t="s">
        <v>163</v>
      </c>
      <c r="B3114" t="s">
        <v>5608</v>
      </c>
      <c r="D3114" t="s">
        <v>5609</v>
      </c>
      <c r="E3114">
        <v>-1.193001800081297</v>
      </c>
      <c r="F3114">
        <v>0.43739183670946979</v>
      </c>
      <c r="G3114">
        <v>1.7604754102044391E-3</v>
      </c>
      <c r="H3114">
        <v>0.93807844210055569</v>
      </c>
      <c r="I3114" t="s">
        <v>175</v>
      </c>
    </row>
    <row r="3115" spans="1:9" x14ac:dyDescent="0.25">
      <c r="A3115" t="s">
        <v>163</v>
      </c>
      <c r="B3115" t="s">
        <v>5610</v>
      </c>
      <c r="D3115" t="s">
        <v>5611</v>
      </c>
      <c r="E3115">
        <v>-1.1395801422237699</v>
      </c>
      <c r="F3115">
        <v>0.45389165145559163</v>
      </c>
      <c r="G3115">
        <v>3.4094079036379159E-3</v>
      </c>
      <c r="H3115">
        <v>0.93807844210055569</v>
      </c>
      <c r="I3115" t="s">
        <v>175</v>
      </c>
    </row>
    <row r="3116" spans="1:9" x14ac:dyDescent="0.25">
      <c r="A3116" t="s">
        <v>163</v>
      </c>
      <c r="B3116" t="s">
        <v>5612</v>
      </c>
      <c r="D3116" t="s">
        <v>5613</v>
      </c>
      <c r="E3116">
        <v>-1.077666102829598</v>
      </c>
      <c r="F3116">
        <v>0.47379467759574317</v>
      </c>
      <c r="G3116">
        <v>3.73453574365937E-3</v>
      </c>
      <c r="H3116">
        <v>0.93807844210055569</v>
      </c>
      <c r="I3116" t="s">
        <v>175</v>
      </c>
    </row>
    <row r="3117" spans="1:9" x14ac:dyDescent="0.25">
      <c r="A3117" t="s">
        <v>163</v>
      </c>
      <c r="B3117" t="s">
        <v>4265</v>
      </c>
      <c r="D3117" t="s">
        <v>5614</v>
      </c>
      <c r="E3117">
        <v>-1.747432581775803</v>
      </c>
      <c r="F3117">
        <v>0.29783132766319309</v>
      </c>
      <c r="G3117">
        <v>5.2168249282274698E-3</v>
      </c>
      <c r="H3117">
        <v>0.93807844210055569</v>
      </c>
      <c r="I3117" t="s">
        <v>175</v>
      </c>
    </row>
    <row r="3118" spans="1:9" x14ac:dyDescent="0.25">
      <c r="A3118" t="s">
        <v>163</v>
      </c>
      <c r="B3118" t="s">
        <v>3814</v>
      </c>
      <c r="D3118" t="s">
        <v>5615</v>
      </c>
      <c r="E3118">
        <v>2.5768304940550979</v>
      </c>
      <c r="F3118">
        <v>5.9662750726050531</v>
      </c>
      <c r="G3118">
        <v>5.4835833973132016E-3</v>
      </c>
      <c r="H3118">
        <v>0.93807844210055569</v>
      </c>
      <c r="I3118" t="s">
        <v>175</v>
      </c>
    </row>
    <row r="3119" spans="1:9" x14ac:dyDescent="0.25">
      <c r="A3119" t="s">
        <v>163</v>
      </c>
      <c r="B3119" t="s">
        <v>5616</v>
      </c>
      <c r="D3119" t="s">
        <v>5617</v>
      </c>
      <c r="E3119">
        <v>1.25522336662964</v>
      </c>
      <c r="F3119">
        <v>2.3870410333495919</v>
      </c>
      <c r="G3119">
        <v>5.7327652435165792E-3</v>
      </c>
      <c r="H3119">
        <v>0.93807844210055569</v>
      </c>
      <c r="I3119" t="s">
        <v>175</v>
      </c>
    </row>
    <row r="3120" spans="1:9" x14ac:dyDescent="0.25">
      <c r="A3120" t="s">
        <v>163</v>
      </c>
      <c r="B3120" t="s">
        <v>5618</v>
      </c>
      <c r="D3120" t="s">
        <v>5619</v>
      </c>
      <c r="E3120">
        <v>1.6725004818542619</v>
      </c>
      <c r="F3120">
        <v>3.1876660188791082</v>
      </c>
      <c r="G3120">
        <v>6.1253676202326817E-3</v>
      </c>
      <c r="H3120">
        <v>0.93807844210055569</v>
      </c>
      <c r="I3120" t="s">
        <v>175</v>
      </c>
    </row>
    <row r="3121" spans="1:9" x14ac:dyDescent="0.25">
      <c r="A3121" t="s">
        <v>163</v>
      </c>
      <c r="B3121" t="s">
        <v>1287</v>
      </c>
      <c r="D3121" t="s">
        <v>5620</v>
      </c>
      <c r="E3121">
        <v>1.2938723797865661</v>
      </c>
      <c r="F3121">
        <v>2.451852820615025</v>
      </c>
      <c r="G3121">
        <v>6.2611508134761103E-3</v>
      </c>
      <c r="H3121">
        <v>0.93807844210055569</v>
      </c>
      <c r="I3121" t="s">
        <v>175</v>
      </c>
    </row>
    <row r="3122" spans="1:9" x14ac:dyDescent="0.25">
      <c r="A3122" t="s">
        <v>163</v>
      </c>
      <c r="B3122" t="s">
        <v>5621</v>
      </c>
      <c r="D3122" t="s">
        <v>5622</v>
      </c>
      <c r="E3122">
        <v>2.0293965682194859</v>
      </c>
      <c r="F3122">
        <v>4.0823406371580644</v>
      </c>
      <c r="G3122">
        <v>6.6479474205050964E-3</v>
      </c>
      <c r="H3122">
        <v>0.93807844210055569</v>
      </c>
      <c r="I3122" t="s">
        <v>175</v>
      </c>
    </row>
    <row r="3123" spans="1:9" x14ac:dyDescent="0.25">
      <c r="A3123" t="s">
        <v>163</v>
      </c>
      <c r="B3123" t="s">
        <v>5623</v>
      </c>
      <c r="D3123" t="s">
        <v>5624</v>
      </c>
      <c r="E3123">
        <v>-0.86496220808447011</v>
      </c>
      <c r="F3123">
        <v>0.54906078955002269</v>
      </c>
      <c r="G3123">
        <v>6.6941552254877919E-3</v>
      </c>
      <c r="H3123">
        <v>0.93807844210055569</v>
      </c>
      <c r="I3123" t="s">
        <v>175</v>
      </c>
    </row>
    <row r="3124" spans="1:9" x14ac:dyDescent="0.25">
      <c r="A3124" t="s">
        <v>163</v>
      </c>
      <c r="B3124" t="s">
        <v>5625</v>
      </c>
      <c r="D3124" t="s">
        <v>5626</v>
      </c>
      <c r="E3124">
        <v>-2.2084425521144211</v>
      </c>
      <c r="F3124">
        <v>0.21636775957729401</v>
      </c>
      <c r="G3124">
        <v>6.7801765134254859E-3</v>
      </c>
      <c r="H3124">
        <v>0.93807844210055569</v>
      </c>
      <c r="I3124" t="s">
        <v>175</v>
      </c>
    </row>
    <row r="3125" spans="1:9" x14ac:dyDescent="0.25">
      <c r="A3125" t="s">
        <v>163</v>
      </c>
      <c r="B3125" t="s">
        <v>3424</v>
      </c>
      <c r="D3125" t="s">
        <v>5627</v>
      </c>
      <c r="E3125">
        <v>-1.1322434046877961</v>
      </c>
      <c r="F3125">
        <v>0.45620576889756731</v>
      </c>
      <c r="G3125">
        <v>6.8388411037919724E-3</v>
      </c>
      <c r="H3125">
        <v>0.93807844210055569</v>
      </c>
      <c r="I3125" t="s">
        <v>175</v>
      </c>
    </row>
    <row r="3126" spans="1:9" x14ac:dyDescent="0.25">
      <c r="A3126" t="s">
        <v>163</v>
      </c>
      <c r="B3126" t="s">
        <v>5628</v>
      </c>
      <c r="D3126" t="s">
        <v>5629</v>
      </c>
      <c r="E3126">
        <v>1.640637760972486</v>
      </c>
      <c r="F3126">
        <v>3.1180363801091779</v>
      </c>
      <c r="G3126">
        <v>7.5195998570181301E-3</v>
      </c>
      <c r="H3126">
        <v>0.93807844210055569</v>
      </c>
      <c r="I3126" t="s">
        <v>175</v>
      </c>
    </row>
    <row r="3127" spans="1:9" x14ac:dyDescent="0.25">
      <c r="A3127" t="s">
        <v>163</v>
      </c>
      <c r="B3127" t="s">
        <v>2205</v>
      </c>
      <c r="D3127" t="s">
        <v>5630</v>
      </c>
      <c r="E3127">
        <v>-1.7016136244954181</v>
      </c>
      <c r="F3127">
        <v>0.30744204340802972</v>
      </c>
      <c r="G3127">
        <v>8.4759039253676869E-3</v>
      </c>
      <c r="H3127">
        <v>0.93807844210055569</v>
      </c>
      <c r="I3127" t="s">
        <v>175</v>
      </c>
    </row>
    <row r="3128" spans="1:9" x14ac:dyDescent="0.25">
      <c r="A3128" t="s">
        <v>163</v>
      </c>
      <c r="B3128" t="s">
        <v>5631</v>
      </c>
      <c r="D3128" t="s">
        <v>5632</v>
      </c>
      <c r="E3128">
        <v>-0.96887931469967392</v>
      </c>
      <c r="F3128">
        <v>0.51090277795398642</v>
      </c>
      <c r="G3128">
        <v>9.0556403267508401E-3</v>
      </c>
      <c r="H3128">
        <v>0.93807844210055569</v>
      </c>
      <c r="I3128" t="s">
        <v>175</v>
      </c>
    </row>
    <row r="3129" spans="1:9" x14ac:dyDescent="0.25">
      <c r="A3129" t="s">
        <v>163</v>
      </c>
      <c r="B3129" t="s">
        <v>3303</v>
      </c>
      <c r="D3129" t="s">
        <v>5633</v>
      </c>
      <c r="E3129">
        <v>-0.84164780099798764</v>
      </c>
      <c r="F3129">
        <v>0.55800586813439845</v>
      </c>
      <c r="G3129">
        <v>9.7698611209144897E-3</v>
      </c>
      <c r="H3129">
        <v>0.93807844210055569</v>
      </c>
      <c r="I3129" t="s">
        <v>175</v>
      </c>
    </row>
    <row r="3130" spans="1:9" x14ac:dyDescent="0.25">
      <c r="A3130" t="s">
        <v>163</v>
      </c>
      <c r="B3130" t="s">
        <v>5634</v>
      </c>
      <c r="D3130" t="s">
        <v>5635</v>
      </c>
      <c r="E3130">
        <v>-1.24209257455144</v>
      </c>
      <c r="F3130">
        <v>0.42275901530695498</v>
      </c>
      <c r="G3130">
        <v>1.0308966277234729E-2</v>
      </c>
      <c r="H3130">
        <v>0.93807844210055569</v>
      </c>
      <c r="I3130" t="s">
        <v>175</v>
      </c>
    </row>
    <row r="3131" spans="1:9" x14ac:dyDescent="0.25">
      <c r="A3131" t="s">
        <v>163</v>
      </c>
      <c r="B3131" t="s">
        <v>5636</v>
      </c>
      <c r="D3131" t="s">
        <v>5637</v>
      </c>
      <c r="E3131">
        <v>1.614976383207432</v>
      </c>
      <c r="F3131">
        <v>3.0630658516562881</v>
      </c>
      <c r="G3131">
        <v>1.14738315726326E-2</v>
      </c>
      <c r="H3131">
        <v>0.93807844210055569</v>
      </c>
      <c r="I3131" t="s">
        <v>175</v>
      </c>
    </row>
    <row r="3132" spans="1:9" x14ac:dyDescent="0.25">
      <c r="A3132" t="s">
        <v>163</v>
      </c>
      <c r="B3132" t="s">
        <v>5638</v>
      </c>
      <c r="D3132" t="s">
        <v>5639</v>
      </c>
      <c r="E3132">
        <v>-2.0285667573848118</v>
      </c>
      <c r="F3132">
        <v>0.24509844606826831</v>
      </c>
      <c r="G3132">
        <v>1.2707176644080781E-2</v>
      </c>
      <c r="H3132">
        <v>0.93807844210055569</v>
      </c>
      <c r="I3132" t="s">
        <v>175</v>
      </c>
    </row>
    <row r="3133" spans="1:9" x14ac:dyDescent="0.25">
      <c r="A3133" t="s">
        <v>163</v>
      </c>
      <c r="B3133" t="s">
        <v>5640</v>
      </c>
      <c r="D3133" t="s">
        <v>5641</v>
      </c>
      <c r="E3133">
        <v>-1.1987573733655199</v>
      </c>
      <c r="F3133">
        <v>0.43565035583082512</v>
      </c>
      <c r="G3133">
        <v>1.286545761408827E-2</v>
      </c>
      <c r="H3133">
        <v>0.93807844210055569</v>
      </c>
      <c r="I3133" t="s">
        <v>175</v>
      </c>
    </row>
    <row r="3134" spans="1:9" x14ac:dyDescent="0.25">
      <c r="A3134" t="s">
        <v>163</v>
      </c>
      <c r="B3134" t="s">
        <v>1640</v>
      </c>
      <c r="D3134" t="s">
        <v>5642</v>
      </c>
      <c r="E3134">
        <v>1.14774963042127</v>
      </c>
      <c r="F3134">
        <v>2.215680146655032</v>
      </c>
      <c r="G3134">
        <v>1.309945247799644E-2</v>
      </c>
      <c r="H3134">
        <v>0.93807844210055569</v>
      </c>
      <c r="I3134" t="s">
        <v>175</v>
      </c>
    </row>
    <row r="3135" spans="1:9" x14ac:dyDescent="0.25">
      <c r="A3135" t="s">
        <v>163</v>
      </c>
      <c r="B3135" t="s">
        <v>4469</v>
      </c>
      <c r="D3135" t="s">
        <v>5643</v>
      </c>
      <c r="E3135">
        <v>-0.86874897779662918</v>
      </c>
      <c r="F3135">
        <v>0.54762151069466924</v>
      </c>
      <c r="G3135">
        <v>1.324120280705182E-2</v>
      </c>
      <c r="H3135">
        <v>0.93807844210055569</v>
      </c>
      <c r="I3135" t="s">
        <v>175</v>
      </c>
    </row>
    <row r="3136" spans="1:9" x14ac:dyDescent="0.25">
      <c r="A3136" t="s">
        <v>163</v>
      </c>
      <c r="B3136" t="s">
        <v>5644</v>
      </c>
      <c r="D3136" t="s">
        <v>5645</v>
      </c>
      <c r="E3136">
        <v>-1.1086282415468369</v>
      </c>
      <c r="F3136">
        <v>0.4637347545357437</v>
      </c>
      <c r="G3136">
        <v>1.350540265381976E-2</v>
      </c>
      <c r="H3136">
        <v>0.93807844210055569</v>
      </c>
      <c r="I3136" t="s">
        <v>175</v>
      </c>
    </row>
    <row r="3137" spans="1:9" x14ac:dyDescent="0.25">
      <c r="A3137" t="s">
        <v>163</v>
      </c>
      <c r="B3137" t="s">
        <v>5646</v>
      </c>
      <c r="D3137" t="s">
        <v>5647</v>
      </c>
      <c r="E3137">
        <v>-0.92304909113250122</v>
      </c>
      <c r="F3137">
        <v>0.52739321241941028</v>
      </c>
      <c r="G3137">
        <v>1.3507150036272401E-2</v>
      </c>
      <c r="H3137">
        <v>0.93807844210055569</v>
      </c>
      <c r="I3137" t="s">
        <v>175</v>
      </c>
    </row>
    <row r="3138" spans="1:9" x14ac:dyDescent="0.25">
      <c r="A3138" t="s">
        <v>163</v>
      </c>
      <c r="B3138" t="s">
        <v>5648</v>
      </c>
      <c r="D3138" t="s">
        <v>5649</v>
      </c>
      <c r="E3138">
        <v>2.1041813847688919</v>
      </c>
      <c r="F3138">
        <v>4.299537222525438</v>
      </c>
      <c r="G3138">
        <v>1.5115009865859799E-2</v>
      </c>
      <c r="H3138">
        <v>0.93807844210055569</v>
      </c>
      <c r="I3138" t="s">
        <v>175</v>
      </c>
    </row>
    <row r="3139" spans="1:9" x14ac:dyDescent="0.25">
      <c r="A3139" t="s">
        <v>163</v>
      </c>
      <c r="B3139" t="s">
        <v>5650</v>
      </c>
      <c r="D3139" t="s">
        <v>5651</v>
      </c>
      <c r="E3139">
        <v>-1.4258935109633559</v>
      </c>
      <c r="F3139">
        <v>0.37218878499055869</v>
      </c>
      <c r="G3139">
        <v>1.531058990068495E-2</v>
      </c>
      <c r="H3139">
        <v>0.93807844210055569</v>
      </c>
      <c r="I3139" t="s">
        <v>175</v>
      </c>
    </row>
    <row r="3140" spans="1:9" x14ac:dyDescent="0.25">
      <c r="A3140" t="s">
        <v>163</v>
      </c>
      <c r="B3140" t="s">
        <v>5652</v>
      </c>
      <c r="D3140" t="s">
        <v>5653</v>
      </c>
      <c r="E3140">
        <v>-1.802716465391025</v>
      </c>
      <c r="F3140">
        <v>0.28663437349852761</v>
      </c>
      <c r="G3140">
        <v>1.5668296978461751E-2</v>
      </c>
      <c r="H3140">
        <v>0.93807844210055569</v>
      </c>
      <c r="I3140" t="s">
        <v>175</v>
      </c>
    </row>
    <row r="3141" spans="1:9" x14ac:dyDescent="0.25">
      <c r="A3141" t="s">
        <v>163</v>
      </c>
      <c r="B3141" t="s">
        <v>5654</v>
      </c>
      <c r="D3141" t="s">
        <v>5655</v>
      </c>
      <c r="E3141">
        <v>-0.85642814093005382</v>
      </c>
      <c r="F3141">
        <v>0.5523183095108346</v>
      </c>
      <c r="G3141">
        <v>1.598755085528283E-2</v>
      </c>
      <c r="H3141">
        <v>0.93807844210055569</v>
      </c>
      <c r="I3141" t="s">
        <v>175</v>
      </c>
    </row>
    <row r="3142" spans="1:9" x14ac:dyDescent="0.25">
      <c r="A3142" t="s">
        <v>163</v>
      </c>
      <c r="B3142" t="s">
        <v>1278</v>
      </c>
      <c r="D3142" t="s">
        <v>5656</v>
      </c>
      <c r="E3142">
        <v>1.316346397353245</v>
      </c>
      <c r="F3142">
        <v>2.4903463419723431</v>
      </c>
      <c r="G3142">
        <v>1.709906010606151E-2</v>
      </c>
      <c r="H3142">
        <v>0.93807844210055569</v>
      </c>
      <c r="I3142" t="s">
        <v>175</v>
      </c>
    </row>
    <row r="3143" spans="1:9" x14ac:dyDescent="0.25">
      <c r="A3143" t="s">
        <v>163</v>
      </c>
      <c r="B3143" t="s">
        <v>5657</v>
      </c>
      <c r="D3143" t="s">
        <v>5658</v>
      </c>
      <c r="E3143">
        <v>-1.6411381862487699</v>
      </c>
      <c r="F3143">
        <v>0.32060344072943042</v>
      </c>
      <c r="G3143">
        <v>1.7317130859626079E-2</v>
      </c>
      <c r="H3143">
        <v>0.93807844210055569</v>
      </c>
      <c r="I3143" t="s">
        <v>175</v>
      </c>
    </row>
    <row r="3144" spans="1:9" x14ac:dyDescent="0.25">
      <c r="A3144" t="s">
        <v>163</v>
      </c>
      <c r="B3144" t="s">
        <v>4648</v>
      </c>
      <c r="D3144" t="s">
        <v>5659</v>
      </c>
      <c r="E3144">
        <v>1.081820331051687</v>
      </c>
      <c r="F3144">
        <v>2.1167051651711128</v>
      </c>
      <c r="G3144">
        <v>1.7553314803525469E-2</v>
      </c>
      <c r="H3144">
        <v>0.93807844210055569</v>
      </c>
      <c r="I3144" t="s">
        <v>175</v>
      </c>
    </row>
    <row r="3145" spans="1:9" x14ac:dyDescent="0.25">
      <c r="A3145" t="s">
        <v>163</v>
      </c>
      <c r="B3145" t="s">
        <v>5660</v>
      </c>
      <c r="D3145" t="s">
        <v>5661</v>
      </c>
      <c r="E3145">
        <v>-1.1176033462203501</v>
      </c>
      <c r="F3145">
        <v>0.4608587839425331</v>
      </c>
      <c r="G3145">
        <v>1.852189987151022E-2</v>
      </c>
      <c r="H3145">
        <v>0.93807844210055569</v>
      </c>
      <c r="I3145" t="s">
        <v>175</v>
      </c>
    </row>
    <row r="3146" spans="1:9" x14ac:dyDescent="0.25">
      <c r="A3146" t="s">
        <v>163</v>
      </c>
      <c r="B3146" t="s">
        <v>5662</v>
      </c>
      <c r="D3146" t="s">
        <v>5663</v>
      </c>
      <c r="E3146">
        <v>1.0549161803630951</v>
      </c>
      <c r="F3146">
        <v>2.0775974960350752</v>
      </c>
      <c r="G3146">
        <v>1.991844986120404E-2</v>
      </c>
      <c r="H3146">
        <v>0.93807844210055569</v>
      </c>
      <c r="I3146" t="s">
        <v>175</v>
      </c>
    </row>
    <row r="3147" spans="1:9" x14ac:dyDescent="0.25">
      <c r="A3147" t="s">
        <v>163</v>
      </c>
      <c r="B3147" t="s">
        <v>5664</v>
      </c>
      <c r="D3147" t="s">
        <v>5665</v>
      </c>
      <c r="E3147">
        <v>-0.87085435111278664</v>
      </c>
      <c r="F3147">
        <v>0.54682293107476332</v>
      </c>
      <c r="G3147">
        <v>2.048359624265075E-2</v>
      </c>
      <c r="H3147">
        <v>0.93807844210055569</v>
      </c>
      <c r="I3147" t="s">
        <v>175</v>
      </c>
    </row>
    <row r="3148" spans="1:9" x14ac:dyDescent="0.25">
      <c r="A3148" t="s">
        <v>163</v>
      </c>
      <c r="B3148" t="s">
        <v>1697</v>
      </c>
      <c r="D3148" t="s">
        <v>5666</v>
      </c>
      <c r="E3148">
        <v>-0.92071766043580328</v>
      </c>
      <c r="F3148">
        <v>0.52824618185615491</v>
      </c>
      <c r="G3148">
        <v>2.0552084217506341E-2</v>
      </c>
      <c r="H3148">
        <v>0.93807844210055569</v>
      </c>
      <c r="I3148" t="s">
        <v>175</v>
      </c>
    </row>
    <row r="3149" spans="1:9" x14ac:dyDescent="0.25">
      <c r="A3149" t="s">
        <v>163</v>
      </c>
      <c r="B3149" t="s">
        <v>5667</v>
      </c>
      <c r="D3149" t="s">
        <v>5668</v>
      </c>
      <c r="E3149">
        <v>-1.116218928637476</v>
      </c>
      <c r="F3149">
        <v>0.46130123865935269</v>
      </c>
      <c r="G3149">
        <v>2.0555838173774099E-2</v>
      </c>
      <c r="H3149">
        <v>0.93807844210055569</v>
      </c>
      <c r="I3149" t="s">
        <v>175</v>
      </c>
    </row>
    <row r="3150" spans="1:9" x14ac:dyDescent="0.25">
      <c r="A3150" t="s">
        <v>163</v>
      </c>
      <c r="B3150" t="s">
        <v>5669</v>
      </c>
      <c r="D3150" t="s">
        <v>5670</v>
      </c>
      <c r="E3150">
        <v>1.0563420656433979</v>
      </c>
      <c r="F3150">
        <v>2.079651901183599</v>
      </c>
      <c r="G3150">
        <v>2.0629681667853249E-2</v>
      </c>
      <c r="H3150">
        <v>0.93807844210055569</v>
      </c>
      <c r="I3150" t="s">
        <v>175</v>
      </c>
    </row>
    <row r="3151" spans="1:9" x14ac:dyDescent="0.25">
      <c r="A3151" t="s">
        <v>163</v>
      </c>
      <c r="B3151" t="s">
        <v>5671</v>
      </c>
      <c r="D3151" t="s">
        <v>5672</v>
      </c>
      <c r="E3151">
        <v>0.8090101939783465</v>
      </c>
      <c r="F3151">
        <v>1.7520090096588929</v>
      </c>
      <c r="G3151">
        <v>2.1292498403691879E-2</v>
      </c>
      <c r="H3151">
        <v>0.93807844210055569</v>
      </c>
      <c r="I3151" t="s">
        <v>175</v>
      </c>
    </row>
    <row r="3152" spans="1:9" x14ac:dyDescent="0.25">
      <c r="A3152" t="s">
        <v>163</v>
      </c>
      <c r="B3152" t="s">
        <v>5673</v>
      </c>
      <c r="D3152" t="s">
        <v>5674</v>
      </c>
      <c r="E3152">
        <v>-1.023252059498827</v>
      </c>
      <c r="F3152">
        <v>0.49200604300057282</v>
      </c>
      <c r="G3152">
        <v>2.2056520715450129E-2</v>
      </c>
      <c r="H3152">
        <v>0.93807844210055569</v>
      </c>
      <c r="I3152" t="s">
        <v>175</v>
      </c>
    </row>
    <row r="3153" spans="1:9" x14ac:dyDescent="0.25">
      <c r="A3153" t="s">
        <v>163</v>
      </c>
      <c r="B3153" t="s">
        <v>5675</v>
      </c>
      <c r="D3153" t="s">
        <v>5676</v>
      </c>
      <c r="E3153">
        <v>0.97218772890801275</v>
      </c>
      <c r="F3153">
        <v>1.9618132698944899</v>
      </c>
      <c r="G3153">
        <v>2.3165163364784649E-2</v>
      </c>
      <c r="H3153">
        <v>0.93807844210055569</v>
      </c>
      <c r="I3153" t="s">
        <v>175</v>
      </c>
    </row>
    <row r="3154" spans="1:9" x14ac:dyDescent="0.25">
      <c r="A3154" t="s">
        <v>163</v>
      </c>
      <c r="B3154" t="s">
        <v>3990</v>
      </c>
      <c r="D3154" t="s">
        <v>5677</v>
      </c>
      <c r="E3154">
        <v>-2.2297631045514739</v>
      </c>
      <c r="F3154">
        <v>0.21319372720547469</v>
      </c>
      <c r="G3154">
        <v>2.4023786355459941E-2</v>
      </c>
      <c r="H3154">
        <v>0.93807844210055569</v>
      </c>
      <c r="I3154" t="s">
        <v>175</v>
      </c>
    </row>
    <row r="3155" spans="1:9" x14ac:dyDescent="0.25">
      <c r="A3155" t="s">
        <v>163</v>
      </c>
      <c r="B3155" t="s">
        <v>5678</v>
      </c>
      <c r="D3155" t="s">
        <v>5679</v>
      </c>
      <c r="E3155">
        <v>-1.12526337178138</v>
      </c>
      <c r="F3155">
        <v>0.458418327218513</v>
      </c>
      <c r="G3155">
        <v>2.4352391968659421E-2</v>
      </c>
      <c r="H3155">
        <v>0.93807844210055569</v>
      </c>
      <c r="I3155" t="s">
        <v>175</v>
      </c>
    </row>
    <row r="3156" spans="1:9" x14ac:dyDescent="0.25">
      <c r="A3156" t="s">
        <v>163</v>
      </c>
      <c r="B3156" t="s">
        <v>5680</v>
      </c>
      <c r="D3156" t="s">
        <v>5681</v>
      </c>
      <c r="E3156">
        <v>-0.6410547362366914</v>
      </c>
      <c r="F3156">
        <v>0.64124397195135729</v>
      </c>
      <c r="G3156">
        <v>2.5773422254746849E-2</v>
      </c>
      <c r="H3156">
        <v>0.93807844210055569</v>
      </c>
      <c r="I3156" t="s">
        <v>175</v>
      </c>
    </row>
    <row r="3157" spans="1:9" x14ac:dyDescent="0.25">
      <c r="A3157" t="s">
        <v>163</v>
      </c>
      <c r="B3157" t="s">
        <v>5682</v>
      </c>
      <c r="D3157" t="s">
        <v>5683</v>
      </c>
      <c r="E3157">
        <v>-1.516128567588527</v>
      </c>
      <c r="F3157">
        <v>0.3496228622138578</v>
      </c>
      <c r="G3157">
        <v>2.5870344790396869E-2</v>
      </c>
      <c r="H3157">
        <v>0.93807844210055569</v>
      </c>
      <c r="I3157" t="s">
        <v>175</v>
      </c>
    </row>
    <row r="3158" spans="1:9" x14ac:dyDescent="0.25">
      <c r="A3158" t="s">
        <v>163</v>
      </c>
      <c r="B3158" t="s">
        <v>5684</v>
      </c>
      <c r="D3158" t="s">
        <v>5685</v>
      </c>
      <c r="E3158">
        <v>0.90388885635822802</v>
      </c>
      <c r="F3158">
        <v>1.8711028424017879</v>
      </c>
      <c r="G3158">
        <v>2.7373092764016008E-2</v>
      </c>
      <c r="H3158">
        <v>0.93807844210055569</v>
      </c>
      <c r="I3158" t="s">
        <v>175</v>
      </c>
    </row>
    <row r="3159" spans="1:9" x14ac:dyDescent="0.25">
      <c r="A3159" t="s">
        <v>163</v>
      </c>
      <c r="B3159" t="s">
        <v>5686</v>
      </c>
      <c r="D3159" t="s">
        <v>5687</v>
      </c>
      <c r="E3159">
        <v>1.4586632272768509</v>
      </c>
      <c r="F3159">
        <v>2.7485357171403062</v>
      </c>
      <c r="G3159">
        <v>2.7422301390817229E-2</v>
      </c>
      <c r="H3159">
        <v>0.93807844210055569</v>
      </c>
      <c r="I3159" t="s">
        <v>175</v>
      </c>
    </row>
    <row r="3160" spans="1:9" x14ac:dyDescent="0.25">
      <c r="A3160" t="s">
        <v>163</v>
      </c>
      <c r="B3160" t="s">
        <v>5688</v>
      </c>
      <c r="D3160" t="s">
        <v>5689</v>
      </c>
      <c r="E3160">
        <v>1.2637030221257879</v>
      </c>
      <c r="F3160">
        <v>2.4011125365767589</v>
      </c>
      <c r="G3160">
        <v>2.7644797656682811E-2</v>
      </c>
      <c r="H3160">
        <v>0.93807844210055569</v>
      </c>
      <c r="I3160" t="s">
        <v>175</v>
      </c>
    </row>
    <row r="3161" spans="1:9" x14ac:dyDescent="0.25">
      <c r="A3161" t="s">
        <v>163</v>
      </c>
      <c r="B3161" t="s">
        <v>5690</v>
      </c>
      <c r="D3161" t="s">
        <v>5691</v>
      </c>
      <c r="E3161">
        <v>-0.81514130774714311</v>
      </c>
      <c r="F3161">
        <v>0.56835281540061644</v>
      </c>
      <c r="G3161">
        <v>2.7984828950315579E-2</v>
      </c>
      <c r="H3161">
        <v>0.93807844210055569</v>
      </c>
      <c r="I3161" t="s">
        <v>175</v>
      </c>
    </row>
    <row r="3162" spans="1:9" x14ac:dyDescent="0.25">
      <c r="A3162" t="s">
        <v>163</v>
      </c>
      <c r="B3162" t="s">
        <v>5692</v>
      </c>
      <c r="D3162" t="s">
        <v>5693</v>
      </c>
      <c r="E3162">
        <v>-1.1450808355310029</v>
      </c>
      <c r="F3162">
        <v>0.45216435288588791</v>
      </c>
      <c r="G3162">
        <v>2.8793094897567831E-2</v>
      </c>
      <c r="H3162">
        <v>0.93807844210055569</v>
      </c>
      <c r="I3162" t="s">
        <v>175</v>
      </c>
    </row>
    <row r="3163" spans="1:9" x14ac:dyDescent="0.25">
      <c r="A3163" t="s">
        <v>163</v>
      </c>
      <c r="B3163" t="s">
        <v>5694</v>
      </c>
      <c r="D3163" t="s">
        <v>5695</v>
      </c>
      <c r="E3163">
        <v>1.158027543062931</v>
      </c>
      <c r="F3163">
        <v>2.2315212470999932</v>
      </c>
      <c r="G3163">
        <v>2.927641326013173E-2</v>
      </c>
      <c r="H3163">
        <v>0.93807844210055569</v>
      </c>
      <c r="I3163" t="s">
        <v>175</v>
      </c>
    </row>
    <row r="3164" spans="1:9" x14ac:dyDescent="0.25">
      <c r="A3164" t="s">
        <v>163</v>
      </c>
      <c r="B3164" t="s">
        <v>5696</v>
      </c>
      <c r="D3164" t="s">
        <v>5697</v>
      </c>
      <c r="E3164">
        <v>-1.2223838801019891</v>
      </c>
      <c r="F3164">
        <v>0.4285739658643325</v>
      </c>
      <c r="G3164">
        <v>2.962796112126027E-2</v>
      </c>
      <c r="H3164">
        <v>0.93807844210055569</v>
      </c>
      <c r="I3164" t="s">
        <v>175</v>
      </c>
    </row>
    <row r="3165" spans="1:9" x14ac:dyDescent="0.25">
      <c r="A3165" t="s">
        <v>163</v>
      </c>
      <c r="B3165" t="s">
        <v>5698</v>
      </c>
      <c r="D3165" t="s">
        <v>5699</v>
      </c>
      <c r="E3165">
        <v>0.71694505103212891</v>
      </c>
      <c r="F3165">
        <v>1.643697768693531</v>
      </c>
      <c r="G3165">
        <v>2.9863938593038888E-2</v>
      </c>
      <c r="H3165">
        <v>0.93807844210055569</v>
      </c>
      <c r="I3165" t="s">
        <v>175</v>
      </c>
    </row>
    <row r="3166" spans="1:9" x14ac:dyDescent="0.25">
      <c r="A3166" t="s">
        <v>163</v>
      </c>
      <c r="B3166" t="s">
        <v>5700</v>
      </c>
      <c r="D3166" t="s">
        <v>5701</v>
      </c>
      <c r="E3166">
        <v>1.624959840258416</v>
      </c>
      <c r="F3166">
        <v>3.0843357921632339</v>
      </c>
      <c r="G3166">
        <v>3.111449892153207E-2</v>
      </c>
      <c r="H3166">
        <v>0.93807844210055569</v>
      </c>
      <c r="I3166" t="s">
        <v>175</v>
      </c>
    </row>
    <row r="3167" spans="1:9" x14ac:dyDescent="0.25">
      <c r="A3167" t="s">
        <v>163</v>
      </c>
      <c r="B3167" t="s">
        <v>4988</v>
      </c>
      <c r="D3167" t="s">
        <v>5702</v>
      </c>
      <c r="E3167">
        <v>-1.0670395380325031</v>
      </c>
      <c r="F3167">
        <v>0.47729742623211302</v>
      </c>
      <c r="G3167">
        <v>3.1571982567080333E-2</v>
      </c>
      <c r="H3167">
        <v>0.93807844210055569</v>
      </c>
      <c r="I3167" t="s">
        <v>175</v>
      </c>
    </row>
    <row r="3168" spans="1:9" x14ac:dyDescent="0.25">
      <c r="A3168" t="s">
        <v>163</v>
      </c>
      <c r="B3168" t="s">
        <v>5703</v>
      </c>
      <c r="D3168" t="s">
        <v>5704</v>
      </c>
      <c r="E3168">
        <v>-0.8878116716725255</v>
      </c>
      <c r="F3168">
        <v>0.54043324416519156</v>
      </c>
      <c r="G3168">
        <v>3.3373660436079249E-2</v>
      </c>
      <c r="H3168">
        <v>0.93807844210055569</v>
      </c>
      <c r="I3168" t="s">
        <v>175</v>
      </c>
    </row>
    <row r="3169" spans="1:9" x14ac:dyDescent="0.25">
      <c r="A3169" t="s">
        <v>163</v>
      </c>
      <c r="B3169" t="s">
        <v>5705</v>
      </c>
      <c r="D3169" t="s">
        <v>5706</v>
      </c>
      <c r="E3169">
        <v>-1.55479030214535</v>
      </c>
      <c r="F3169">
        <v>0.34037799997439011</v>
      </c>
      <c r="G3169">
        <v>3.4648633093466663E-2</v>
      </c>
      <c r="H3169">
        <v>0.93807844210055569</v>
      </c>
      <c r="I3169" t="s">
        <v>175</v>
      </c>
    </row>
    <row r="3170" spans="1:9" x14ac:dyDescent="0.25">
      <c r="A3170" t="s">
        <v>163</v>
      </c>
      <c r="B3170" t="s">
        <v>5707</v>
      </c>
      <c r="D3170" t="s">
        <v>5708</v>
      </c>
      <c r="E3170">
        <v>-1.12687119768599</v>
      </c>
      <c r="F3170">
        <v>0.4579077229098335</v>
      </c>
      <c r="G3170">
        <v>3.526855869632757E-2</v>
      </c>
      <c r="H3170">
        <v>0.93807844210055569</v>
      </c>
      <c r="I3170" t="s">
        <v>175</v>
      </c>
    </row>
    <row r="3171" spans="1:9" x14ac:dyDescent="0.25">
      <c r="A3171" t="s">
        <v>163</v>
      </c>
      <c r="B3171" t="s">
        <v>5709</v>
      </c>
      <c r="D3171" t="s">
        <v>5710</v>
      </c>
      <c r="E3171">
        <v>-1.0409051097905031</v>
      </c>
      <c r="F3171">
        <v>0.48602246003692812</v>
      </c>
      <c r="G3171">
        <v>3.5486888940620152E-2</v>
      </c>
      <c r="H3171">
        <v>0.93807844210055569</v>
      </c>
      <c r="I3171" t="s">
        <v>175</v>
      </c>
    </row>
    <row r="3172" spans="1:9" x14ac:dyDescent="0.25">
      <c r="A3172" t="s">
        <v>163</v>
      </c>
      <c r="B3172" t="s">
        <v>1688</v>
      </c>
      <c r="D3172" t="s">
        <v>5711</v>
      </c>
      <c r="E3172">
        <v>0.9342972915574661</v>
      </c>
      <c r="F3172">
        <v>1.9109596175372241</v>
      </c>
      <c r="G3172">
        <v>3.5819545132573592E-2</v>
      </c>
      <c r="H3172">
        <v>0.93807844210055569</v>
      </c>
      <c r="I3172" t="s">
        <v>175</v>
      </c>
    </row>
    <row r="3173" spans="1:9" x14ac:dyDescent="0.25">
      <c r="A3173" t="s">
        <v>163</v>
      </c>
      <c r="B3173" t="s">
        <v>5712</v>
      </c>
      <c r="D3173" t="s">
        <v>5713</v>
      </c>
      <c r="E3173">
        <v>-0.92195977852917854</v>
      </c>
      <c r="F3173">
        <v>0.52779157312577707</v>
      </c>
      <c r="G3173">
        <v>3.609341711353365E-2</v>
      </c>
      <c r="H3173">
        <v>0.93807844210055569</v>
      </c>
      <c r="I3173" t="s">
        <v>175</v>
      </c>
    </row>
    <row r="3174" spans="1:9" x14ac:dyDescent="0.25">
      <c r="A3174" t="s">
        <v>163</v>
      </c>
      <c r="B3174" t="s">
        <v>5714</v>
      </c>
      <c r="D3174" t="s">
        <v>5715</v>
      </c>
      <c r="E3174">
        <v>-1.0909591383218611</v>
      </c>
      <c r="F3174">
        <v>0.46944916975196738</v>
      </c>
      <c r="G3174">
        <v>3.6552557921222723E-2</v>
      </c>
      <c r="H3174">
        <v>0.93807844210055569</v>
      </c>
      <c r="I3174" t="s">
        <v>175</v>
      </c>
    </row>
    <row r="3175" spans="1:9" x14ac:dyDescent="0.25">
      <c r="A3175" t="s">
        <v>163</v>
      </c>
      <c r="B3175" t="s">
        <v>5716</v>
      </c>
      <c r="D3175" t="s">
        <v>5717</v>
      </c>
      <c r="E3175">
        <v>0.81717091460848557</v>
      </c>
      <c r="F3175">
        <v>1.761947472008109</v>
      </c>
      <c r="G3175">
        <v>3.6947809152087757E-2</v>
      </c>
      <c r="H3175">
        <v>0.93807844210055569</v>
      </c>
      <c r="I3175" t="s">
        <v>175</v>
      </c>
    </row>
    <row r="3176" spans="1:9" x14ac:dyDescent="0.25">
      <c r="A3176" t="s">
        <v>163</v>
      </c>
      <c r="B3176" t="s">
        <v>5718</v>
      </c>
      <c r="D3176" t="s">
        <v>5719</v>
      </c>
      <c r="E3176">
        <v>-0.60540168871389732</v>
      </c>
      <c r="F3176">
        <v>0.65728834622317356</v>
      </c>
      <c r="G3176">
        <v>3.7223246657132503E-2</v>
      </c>
      <c r="H3176">
        <v>0.93807844210055569</v>
      </c>
      <c r="I3176" t="s">
        <v>175</v>
      </c>
    </row>
    <row r="3177" spans="1:9" x14ac:dyDescent="0.25">
      <c r="A3177" t="s">
        <v>163</v>
      </c>
      <c r="B3177" t="s">
        <v>5720</v>
      </c>
      <c r="D3177" t="s">
        <v>5721</v>
      </c>
      <c r="E3177">
        <v>1.551807717183797</v>
      </c>
      <c r="F3177">
        <v>2.931842731482047</v>
      </c>
      <c r="G3177">
        <v>3.7579083106660638E-2</v>
      </c>
      <c r="H3177">
        <v>0.93807844210055569</v>
      </c>
      <c r="I3177" t="s">
        <v>175</v>
      </c>
    </row>
    <row r="3178" spans="1:9" x14ac:dyDescent="0.25">
      <c r="A3178" t="s">
        <v>163</v>
      </c>
      <c r="B3178" t="s">
        <v>5722</v>
      </c>
      <c r="D3178" t="s">
        <v>5723</v>
      </c>
      <c r="E3178">
        <v>-1.31468741972729</v>
      </c>
      <c r="F3178">
        <v>0.40201258764580072</v>
      </c>
      <c r="G3178">
        <v>3.7656084071865513E-2</v>
      </c>
      <c r="H3178">
        <v>0.93807844210055569</v>
      </c>
      <c r="I3178" t="s">
        <v>175</v>
      </c>
    </row>
    <row r="3179" spans="1:9" x14ac:dyDescent="0.25">
      <c r="A3179" t="s">
        <v>163</v>
      </c>
      <c r="B3179" t="s">
        <v>3754</v>
      </c>
      <c r="D3179" t="s">
        <v>5724</v>
      </c>
      <c r="E3179">
        <v>-1.014655839963982</v>
      </c>
      <c r="F3179">
        <v>0.49494638534712249</v>
      </c>
      <c r="G3179">
        <v>3.9700956298026301E-2</v>
      </c>
      <c r="H3179">
        <v>0.93807844210055569</v>
      </c>
      <c r="I3179" t="s">
        <v>175</v>
      </c>
    </row>
    <row r="3180" spans="1:9" x14ac:dyDescent="0.25">
      <c r="A3180" t="s">
        <v>163</v>
      </c>
      <c r="B3180" t="s">
        <v>5725</v>
      </c>
      <c r="D3180" t="s">
        <v>5726</v>
      </c>
      <c r="E3180">
        <v>0.84152160864552394</v>
      </c>
      <c r="F3180">
        <v>1.7919391014562329</v>
      </c>
      <c r="G3180">
        <v>3.9945393978101353E-2</v>
      </c>
      <c r="H3180">
        <v>0.93807844210055569</v>
      </c>
      <c r="I3180" t="s">
        <v>175</v>
      </c>
    </row>
    <row r="3181" spans="1:9" x14ac:dyDescent="0.25">
      <c r="A3181" t="s">
        <v>163</v>
      </c>
      <c r="B3181" t="s">
        <v>574</v>
      </c>
      <c r="D3181" t="s">
        <v>5727</v>
      </c>
      <c r="E3181">
        <v>1.089973434337385</v>
      </c>
      <c r="F3181">
        <v>2.1287011668253082</v>
      </c>
      <c r="G3181">
        <v>4.1451277865584377E-2</v>
      </c>
      <c r="H3181">
        <v>0.93807844210055569</v>
      </c>
      <c r="I3181" t="s">
        <v>175</v>
      </c>
    </row>
    <row r="3182" spans="1:9" x14ac:dyDescent="0.25">
      <c r="A3182" t="s">
        <v>163</v>
      </c>
      <c r="B3182" t="s">
        <v>1263</v>
      </c>
      <c r="D3182" t="s">
        <v>5728</v>
      </c>
      <c r="E3182">
        <v>-1.376816935342412</v>
      </c>
      <c r="F3182">
        <v>0.38506744551558092</v>
      </c>
      <c r="G3182">
        <v>4.1715239105835543E-2</v>
      </c>
      <c r="H3182">
        <v>0.93807844210055569</v>
      </c>
      <c r="I3182" t="s">
        <v>175</v>
      </c>
    </row>
    <row r="3183" spans="1:9" x14ac:dyDescent="0.25">
      <c r="A3183" t="s">
        <v>163</v>
      </c>
      <c r="B3183" t="s">
        <v>5729</v>
      </c>
      <c r="D3183" t="s">
        <v>5730</v>
      </c>
      <c r="E3183">
        <v>-1.041081651093773</v>
      </c>
      <c r="F3183">
        <v>0.48596298954144862</v>
      </c>
      <c r="G3183">
        <v>4.5039148364088108E-2</v>
      </c>
      <c r="H3183">
        <v>0.93807844210055569</v>
      </c>
      <c r="I3183" t="s">
        <v>175</v>
      </c>
    </row>
    <row r="3184" spans="1:9" x14ac:dyDescent="0.25">
      <c r="A3184" t="s">
        <v>163</v>
      </c>
      <c r="B3184" t="s">
        <v>5731</v>
      </c>
      <c r="D3184" t="s">
        <v>5732</v>
      </c>
      <c r="E3184">
        <v>1.577795023772294</v>
      </c>
      <c r="F3184">
        <v>2.9851326127190299</v>
      </c>
      <c r="G3184">
        <v>4.5233017263959847E-2</v>
      </c>
      <c r="H3184">
        <v>0.93807844210055569</v>
      </c>
      <c r="I3184" t="s">
        <v>175</v>
      </c>
    </row>
    <row r="3185" spans="1:9" x14ac:dyDescent="0.25">
      <c r="A3185" t="s">
        <v>163</v>
      </c>
      <c r="B3185" t="s">
        <v>5733</v>
      </c>
      <c r="D3185" t="s">
        <v>5734</v>
      </c>
      <c r="E3185">
        <v>1.7133516991162989</v>
      </c>
      <c r="F3185">
        <v>3.279217738362473</v>
      </c>
      <c r="G3185">
        <v>4.5620764224117191E-2</v>
      </c>
      <c r="H3185">
        <v>0.93807844210055569</v>
      </c>
      <c r="I3185" t="s">
        <v>175</v>
      </c>
    </row>
    <row r="3186" spans="1:9" x14ac:dyDescent="0.25">
      <c r="A3186" t="s">
        <v>163</v>
      </c>
      <c r="B3186" t="s">
        <v>4475</v>
      </c>
      <c r="D3186" t="s">
        <v>5735</v>
      </c>
      <c r="E3186">
        <v>-1.674180925291944</v>
      </c>
      <c r="F3186">
        <v>0.3133439568522487</v>
      </c>
      <c r="G3186">
        <v>4.5825562464097948E-2</v>
      </c>
      <c r="H3186">
        <v>0.93807844210055569</v>
      </c>
      <c r="I3186" t="s">
        <v>175</v>
      </c>
    </row>
    <row r="3187" spans="1:9" x14ac:dyDescent="0.25">
      <c r="A3187" t="s">
        <v>163</v>
      </c>
      <c r="B3187" t="s">
        <v>5736</v>
      </c>
      <c r="D3187" t="s">
        <v>5737</v>
      </c>
      <c r="E3187">
        <v>1.7855465563868009</v>
      </c>
      <c r="F3187">
        <v>3.4474904526194909</v>
      </c>
      <c r="G3187">
        <v>4.6034267858081512E-2</v>
      </c>
      <c r="H3187">
        <v>0.93807844210055569</v>
      </c>
      <c r="I3187" t="s">
        <v>175</v>
      </c>
    </row>
    <row r="3188" spans="1:9" x14ac:dyDescent="0.25">
      <c r="A3188" t="s">
        <v>163</v>
      </c>
      <c r="B3188" t="s">
        <v>1418</v>
      </c>
      <c r="D3188" t="s">
        <v>5738</v>
      </c>
      <c r="E3188">
        <v>2.1463597769769289</v>
      </c>
      <c r="F3188">
        <v>4.4270932961513827</v>
      </c>
      <c r="G3188">
        <v>4.6107165582058032E-2</v>
      </c>
      <c r="H3188">
        <v>0.93807844210055569</v>
      </c>
      <c r="I3188" t="s">
        <v>175</v>
      </c>
    </row>
    <row r="3189" spans="1:9" x14ac:dyDescent="0.25">
      <c r="A3189" t="s">
        <v>163</v>
      </c>
      <c r="B3189" t="s">
        <v>5739</v>
      </c>
      <c r="D3189" t="s">
        <v>5740</v>
      </c>
      <c r="E3189">
        <v>-1.2831509898507421</v>
      </c>
      <c r="F3189">
        <v>0.41089708765180322</v>
      </c>
      <c r="G3189">
        <v>4.7320513144055977E-2</v>
      </c>
      <c r="H3189">
        <v>0.93807844210055569</v>
      </c>
      <c r="I3189" t="s">
        <v>175</v>
      </c>
    </row>
    <row r="3190" spans="1:9" x14ac:dyDescent="0.25">
      <c r="A3190" t="s">
        <v>163</v>
      </c>
      <c r="B3190" t="s">
        <v>5741</v>
      </c>
      <c r="D3190" t="s">
        <v>5742</v>
      </c>
      <c r="E3190">
        <v>-1.336906270073781</v>
      </c>
      <c r="F3190">
        <v>0.39586865114573361</v>
      </c>
      <c r="G3190">
        <v>4.741253647254251E-2</v>
      </c>
      <c r="H3190">
        <v>0.93807844210055569</v>
      </c>
      <c r="I3190" t="s">
        <v>175</v>
      </c>
    </row>
    <row r="3191" spans="1:9" x14ac:dyDescent="0.25">
      <c r="A3191" t="s">
        <v>163</v>
      </c>
      <c r="B3191" t="s">
        <v>5743</v>
      </c>
      <c r="D3191" t="s">
        <v>5744</v>
      </c>
      <c r="E3191">
        <v>-1.451053369304661</v>
      </c>
      <c r="F3191">
        <v>0.36575427465728377</v>
      </c>
      <c r="G3191">
        <v>4.7876908362685142E-2</v>
      </c>
      <c r="H3191">
        <v>0.93807844210055569</v>
      </c>
      <c r="I3191" t="s">
        <v>175</v>
      </c>
    </row>
    <row r="3192" spans="1:9" x14ac:dyDescent="0.25">
      <c r="A3192" t="s">
        <v>163</v>
      </c>
      <c r="B3192" t="s">
        <v>5745</v>
      </c>
      <c r="D3192" t="s">
        <v>5746</v>
      </c>
      <c r="E3192">
        <v>1.8994234703608051</v>
      </c>
      <c r="F3192">
        <v>3.7306408299305258</v>
      </c>
      <c r="G3192">
        <v>4.7932055205654883E-2</v>
      </c>
      <c r="H3192">
        <v>0.93807844210055569</v>
      </c>
      <c r="I3192" t="s">
        <v>175</v>
      </c>
    </row>
    <row r="3193" spans="1:9" x14ac:dyDescent="0.25">
      <c r="A3193" t="s">
        <v>163</v>
      </c>
      <c r="B3193" t="s">
        <v>3498</v>
      </c>
      <c r="D3193" t="s">
        <v>5747</v>
      </c>
      <c r="E3193">
        <v>1.0691418390543179</v>
      </c>
      <c r="F3193">
        <v>2.0981849287756971</v>
      </c>
      <c r="G3193">
        <v>4.8814300187399587E-2</v>
      </c>
      <c r="H3193">
        <v>0.93807844210055569</v>
      </c>
      <c r="I3193" t="s">
        <v>175</v>
      </c>
    </row>
    <row r="3194" spans="1:9" x14ac:dyDescent="0.25">
      <c r="A3194" t="s">
        <v>163</v>
      </c>
      <c r="B3194" t="s">
        <v>5748</v>
      </c>
      <c r="D3194" t="s">
        <v>5749</v>
      </c>
      <c r="E3194">
        <v>2.0726535319612811</v>
      </c>
      <c r="F3194">
        <v>4.2065967672196107</v>
      </c>
      <c r="G3194">
        <v>4.9333994570179153E-2</v>
      </c>
      <c r="H3194">
        <v>0.93807844210055569</v>
      </c>
      <c r="I3194" t="s">
        <v>175</v>
      </c>
    </row>
    <row r="3195" spans="1:9" x14ac:dyDescent="0.25">
      <c r="A3195" t="s">
        <v>163</v>
      </c>
      <c r="B3195" t="s">
        <v>5750</v>
      </c>
      <c r="D3195" t="s">
        <v>5751</v>
      </c>
      <c r="E3195">
        <v>1.3285259812601851</v>
      </c>
      <c r="F3195">
        <v>2.5114594496563249</v>
      </c>
      <c r="G3195">
        <v>4.9988730418024721E-2</v>
      </c>
      <c r="H3195">
        <v>0.93807844210055569</v>
      </c>
      <c r="I3195" t="s">
        <v>175</v>
      </c>
    </row>
    <row r="3196" spans="1:9" x14ac:dyDescent="0.25">
      <c r="A3196" t="s">
        <v>163</v>
      </c>
      <c r="B3196" t="s">
        <v>5752</v>
      </c>
      <c r="D3196" t="s">
        <v>5753</v>
      </c>
      <c r="E3196">
        <v>1.3517040334120629</v>
      </c>
      <c r="F3196">
        <v>2.5521339177448028</v>
      </c>
      <c r="G3196">
        <v>5.0386447360008392E-2</v>
      </c>
      <c r="H3196">
        <v>0.93807844210055569</v>
      </c>
      <c r="I3196" t="s">
        <v>175</v>
      </c>
    </row>
    <row r="3197" spans="1:9" x14ac:dyDescent="0.25">
      <c r="A3197" t="s">
        <v>163</v>
      </c>
      <c r="B3197" t="s">
        <v>5754</v>
      </c>
      <c r="D3197" t="s">
        <v>5755</v>
      </c>
      <c r="E3197">
        <v>-2.3048284717692682</v>
      </c>
      <c r="F3197">
        <v>0.2023846150855366</v>
      </c>
      <c r="G3197">
        <v>5.0389961179950718E-2</v>
      </c>
      <c r="H3197">
        <v>0.93807844210055569</v>
      </c>
      <c r="I3197" t="s">
        <v>175</v>
      </c>
    </row>
    <row r="3198" spans="1:9" x14ac:dyDescent="0.25">
      <c r="A3198" t="s">
        <v>163</v>
      </c>
      <c r="B3198" t="s">
        <v>5756</v>
      </c>
      <c r="D3198" t="s">
        <v>5757</v>
      </c>
      <c r="E3198">
        <v>-0.84474310254786489</v>
      </c>
      <c r="F3198">
        <v>0.55680995017919011</v>
      </c>
      <c r="G3198">
        <v>5.1321584952923133E-2</v>
      </c>
      <c r="H3198">
        <v>0.93807844210055569</v>
      </c>
      <c r="I3198" t="s">
        <v>175</v>
      </c>
    </row>
    <row r="3199" spans="1:9" x14ac:dyDescent="0.25">
      <c r="A3199" t="s">
        <v>163</v>
      </c>
      <c r="B3199" t="s">
        <v>5758</v>
      </c>
      <c r="D3199" t="s">
        <v>5759</v>
      </c>
      <c r="E3199">
        <v>-1.2877241793256511</v>
      </c>
      <c r="F3199">
        <v>0.40959664990283468</v>
      </c>
      <c r="G3199">
        <v>5.1618504091809472E-2</v>
      </c>
      <c r="H3199">
        <v>0.93807844210055569</v>
      </c>
      <c r="I3199" t="s">
        <v>175</v>
      </c>
    </row>
    <row r="3200" spans="1:9" x14ac:dyDescent="0.25">
      <c r="A3200" t="s">
        <v>163</v>
      </c>
      <c r="B3200" t="s">
        <v>5760</v>
      </c>
      <c r="D3200" t="s">
        <v>5761</v>
      </c>
      <c r="E3200">
        <v>-0.80817484209231483</v>
      </c>
      <c r="F3200">
        <v>0.57110390640335229</v>
      </c>
      <c r="G3200">
        <v>5.1766509539852019E-2</v>
      </c>
      <c r="H3200">
        <v>0.93807844210055569</v>
      </c>
      <c r="I3200" t="s">
        <v>175</v>
      </c>
    </row>
    <row r="3201" spans="1:9" x14ac:dyDescent="0.25">
      <c r="A3201" t="s">
        <v>163</v>
      </c>
      <c r="B3201" t="s">
        <v>5762</v>
      </c>
      <c r="D3201" t="s">
        <v>5763</v>
      </c>
      <c r="E3201">
        <v>0.89129965558927615</v>
      </c>
      <c r="F3201">
        <v>1.854846314508716</v>
      </c>
      <c r="G3201">
        <v>5.1843633771784817E-2</v>
      </c>
      <c r="H3201">
        <v>0.93807844210055569</v>
      </c>
      <c r="I3201" t="s">
        <v>175</v>
      </c>
    </row>
    <row r="3202" spans="1:9" x14ac:dyDescent="0.25">
      <c r="A3202" t="s">
        <v>163</v>
      </c>
      <c r="B3202" t="s">
        <v>5764</v>
      </c>
      <c r="D3202" t="s">
        <v>5765</v>
      </c>
      <c r="E3202">
        <v>-0.75102846515861665</v>
      </c>
      <c r="F3202">
        <v>0.59417982892129029</v>
      </c>
      <c r="G3202">
        <v>5.2029874587744239E-2</v>
      </c>
      <c r="H3202">
        <v>0.93807844210055569</v>
      </c>
      <c r="I3202" t="s">
        <v>175</v>
      </c>
    </row>
    <row r="3203" spans="1:9" x14ac:dyDescent="0.25">
      <c r="A3203" t="s">
        <v>163</v>
      </c>
      <c r="B3203" t="s">
        <v>5014</v>
      </c>
      <c r="D3203" t="s">
        <v>5766</v>
      </c>
      <c r="E3203">
        <v>0.92397772246873755</v>
      </c>
      <c r="F3203">
        <v>1.8973393320845231</v>
      </c>
      <c r="G3203">
        <v>5.3232069861738847E-2</v>
      </c>
      <c r="H3203">
        <v>0.93807844210055569</v>
      </c>
      <c r="I3203" t="s">
        <v>175</v>
      </c>
    </row>
    <row r="3204" spans="1:9" x14ac:dyDescent="0.25">
      <c r="A3204" t="s">
        <v>163</v>
      </c>
      <c r="B3204" t="s">
        <v>5767</v>
      </c>
      <c r="D3204" t="s">
        <v>5768</v>
      </c>
      <c r="E3204">
        <v>0.88367850336917841</v>
      </c>
      <c r="F3204">
        <v>1.8450737749794459</v>
      </c>
      <c r="G3204">
        <v>5.3613157307362991E-2</v>
      </c>
      <c r="H3204">
        <v>0.93807844210055569</v>
      </c>
      <c r="I3204" t="s">
        <v>175</v>
      </c>
    </row>
    <row r="3205" spans="1:9" x14ac:dyDescent="0.25">
      <c r="A3205" t="s">
        <v>163</v>
      </c>
      <c r="B3205" t="s">
        <v>5769</v>
      </c>
      <c r="D3205" t="s">
        <v>5770</v>
      </c>
      <c r="E3205">
        <v>1.593907680950063</v>
      </c>
      <c r="F3205">
        <v>3.0186587648058261</v>
      </c>
      <c r="G3205">
        <v>5.365696211560899E-2</v>
      </c>
      <c r="H3205">
        <v>0.93807844210055569</v>
      </c>
      <c r="I3205" t="s">
        <v>175</v>
      </c>
    </row>
    <row r="3206" spans="1:9" x14ac:dyDescent="0.25">
      <c r="A3206" t="s">
        <v>163</v>
      </c>
      <c r="B3206" t="s">
        <v>3300</v>
      </c>
      <c r="D3206" t="s">
        <v>5771</v>
      </c>
      <c r="E3206">
        <v>-0.76280083514770514</v>
      </c>
      <c r="F3206">
        <v>0.58935105853139835</v>
      </c>
      <c r="G3206">
        <v>5.3941772235929518E-2</v>
      </c>
      <c r="H3206">
        <v>0.93807844210055569</v>
      </c>
      <c r="I3206" t="s">
        <v>175</v>
      </c>
    </row>
    <row r="3207" spans="1:9" x14ac:dyDescent="0.25">
      <c r="A3207" t="s">
        <v>163</v>
      </c>
      <c r="B3207" t="s">
        <v>5772</v>
      </c>
      <c r="D3207" t="s">
        <v>5773</v>
      </c>
      <c r="E3207">
        <v>-1.6770156294732901</v>
      </c>
      <c r="F3207">
        <v>0.31272888205369509</v>
      </c>
      <c r="G3207">
        <v>5.4276582450879518E-2</v>
      </c>
      <c r="H3207">
        <v>0.93807844210055569</v>
      </c>
      <c r="I3207" t="s">
        <v>175</v>
      </c>
    </row>
    <row r="3208" spans="1:9" x14ac:dyDescent="0.25">
      <c r="A3208" t="s">
        <v>163</v>
      </c>
      <c r="B3208" t="s">
        <v>3919</v>
      </c>
      <c r="D3208" t="s">
        <v>5774</v>
      </c>
      <c r="E3208">
        <v>1.302047928188472</v>
      </c>
      <c r="F3208">
        <v>2.4657865661743492</v>
      </c>
      <c r="G3208">
        <v>5.5994988799372258E-2</v>
      </c>
      <c r="H3208">
        <v>0.93807844210055569</v>
      </c>
      <c r="I3208" t="s">
        <v>175</v>
      </c>
    </row>
    <row r="3209" spans="1:9" x14ac:dyDescent="0.25">
      <c r="A3209" t="s">
        <v>163</v>
      </c>
      <c r="B3209" t="s">
        <v>5775</v>
      </c>
      <c r="D3209" t="s">
        <v>5776</v>
      </c>
      <c r="E3209">
        <v>-0.5890987369648093</v>
      </c>
      <c r="F3209">
        <v>0.66475805699194412</v>
      </c>
      <c r="G3209">
        <v>5.6499543188483652E-2</v>
      </c>
      <c r="H3209">
        <v>0.93807844210055569</v>
      </c>
      <c r="I3209" t="s">
        <v>175</v>
      </c>
    </row>
    <row r="3210" spans="1:9" x14ac:dyDescent="0.25">
      <c r="A3210" t="s">
        <v>163</v>
      </c>
      <c r="B3210" t="s">
        <v>5777</v>
      </c>
      <c r="D3210" t="s">
        <v>5778</v>
      </c>
      <c r="E3210">
        <v>-0.63203718562616329</v>
      </c>
      <c r="F3210">
        <v>0.64526461324391238</v>
      </c>
      <c r="G3210">
        <v>5.7866149758765452E-2</v>
      </c>
      <c r="H3210">
        <v>0.93807844210055569</v>
      </c>
      <c r="I3210" t="s">
        <v>175</v>
      </c>
    </row>
    <row r="3211" spans="1:9" x14ac:dyDescent="0.25">
      <c r="A3211" t="s">
        <v>163</v>
      </c>
      <c r="B3211" t="s">
        <v>5779</v>
      </c>
      <c r="D3211" t="s">
        <v>5780</v>
      </c>
      <c r="E3211">
        <v>-0.74198642871643605</v>
      </c>
      <c r="F3211">
        <v>0.59791552289130945</v>
      </c>
      <c r="G3211">
        <v>5.8024230455712179E-2</v>
      </c>
      <c r="H3211">
        <v>0.93807844210055569</v>
      </c>
      <c r="I3211" t="s">
        <v>175</v>
      </c>
    </row>
    <row r="3212" spans="1:9" x14ac:dyDescent="0.25">
      <c r="A3212" t="s">
        <v>163</v>
      </c>
      <c r="B3212" t="s">
        <v>5781</v>
      </c>
      <c r="D3212" t="s">
        <v>5782</v>
      </c>
      <c r="E3212">
        <v>1.163395786796007</v>
      </c>
      <c r="F3212">
        <v>2.2398401674248958</v>
      </c>
      <c r="G3212">
        <v>5.8186494599602769E-2</v>
      </c>
      <c r="H3212">
        <v>0.93807844210055569</v>
      </c>
      <c r="I3212" t="s">
        <v>175</v>
      </c>
    </row>
    <row r="3213" spans="1:9" x14ac:dyDescent="0.25">
      <c r="A3213" t="s">
        <v>163</v>
      </c>
      <c r="B3213" t="s">
        <v>5783</v>
      </c>
      <c r="D3213" t="s">
        <v>5784</v>
      </c>
      <c r="E3213">
        <v>-0.71838010799609608</v>
      </c>
      <c r="F3213">
        <v>0.60777948835523399</v>
      </c>
      <c r="G3213">
        <v>5.8864030765314428E-2</v>
      </c>
      <c r="H3213">
        <v>0.93807844210055569</v>
      </c>
      <c r="I3213" t="s">
        <v>175</v>
      </c>
    </row>
    <row r="3214" spans="1:9" x14ac:dyDescent="0.25">
      <c r="A3214" t="s">
        <v>163</v>
      </c>
      <c r="B3214" t="s">
        <v>5785</v>
      </c>
      <c r="D3214" t="s">
        <v>5786</v>
      </c>
      <c r="E3214">
        <v>-1.164206101150506</v>
      </c>
      <c r="F3214">
        <v>0.44620973636002431</v>
      </c>
      <c r="G3214">
        <v>5.978013845755157E-2</v>
      </c>
      <c r="H3214">
        <v>0.93807844210055569</v>
      </c>
      <c r="I3214" t="s">
        <v>175</v>
      </c>
    </row>
    <row r="3215" spans="1:9" x14ac:dyDescent="0.25">
      <c r="A3215" t="s">
        <v>163</v>
      </c>
      <c r="B3215" t="s">
        <v>4822</v>
      </c>
      <c r="D3215" t="s">
        <v>5787</v>
      </c>
      <c r="E3215">
        <v>-0.64863492798997124</v>
      </c>
      <c r="F3215">
        <v>0.63788359098963943</v>
      </c>
      <c r="G3215">
        <v>5.9924594465314167E-2</v>
      </c>
      <c r="H3215">
        <v>0.93807844210055569</v>
      </c>
      <c r="I3215" t="s">
        <v>175</v>
      </c>
    </row>
    <row r="3216" spans="1:9" x14ac:dyDescent="0.25">
      <c r="A3216" t="s">
        <v>163</v>
      </c>
      <c r="B3216" t="s">
        <v>4828</v>
      </c>
      <c r="D3216" t="s">
        <v>5788</v>
      </c>
      <c r="E3216">
        <v>-0.89485542628264014</v>
      </c>
      <c r="F3216">
        <v>0.53780108604022092</v>
      </c>
      <c r="G3216">
        <v>5.9925158839364369E-2</v>
      </c>
      <c r="H3216">
        <v>0.93807844210055569</v>
      </c>
      <c r="I3216" t="s">
        <v>175</v>
      </c>
    </row>
    <row r="3217" spans="1:9" x14ac:dyDescent="0.25">
      <c r="A3217" t="s">
        <v>163</v>
      </c>
      <c r="B3217" t="s">
        <v>5789</v>
      </c>
      <c r="D3217" t="s">
        <v>5790</v>
      </c>
      <c r="E3217">
        <v>-1.049964117660938</v>
      </c>
      <c r="F3217">
        <v>0.48298017687146128</v>
      </c>
      <c r="G3217">
        <v>6.0243656830850957E-2</v>
      </c>
      <c r="H3217">
        <v>0.93807844210055569</v>
      </c>
      <c r="I3217" t="s">
        <v>175</v>
      </c>
    </row>
    <row r="3218" spans="1:9" x14ac:dyDescent="0.25">
      <c r="A3218" t="s">
        <v>163</v>
      </c>
      <c r="B3218" t="s">
        <v>5791</v>
      </c>
      <c r="D3218" t="s">
        <v>5792</v>
      </c>
      <c r="E3218">
        <v>1.101188338811512</v>
      </c>
      <c r="F3218">
        <v>2.145313278530693</v>
      </c>
      <c r="G3218">
        <v>6.0645328795027022E-2</v>
      </c>
      <c r="H3218">
        <v>0.93807844210055569</v>
      </c>
      <c r="I3218" t="s">
        <v>175</v>
      </c>
    </row>
    <row r="3219" spans="1:9" x14ac:dyDescent="0.25">
      <c r="A3219" t="s">
        <v>163</v>
      </c>
      <c r="B3219" t="s">
        <v>5793</v>
      </c>
      <c r="D3219" t="s">
        <v>5794</v>
      </c>
      <c r="E3219">
        <v>-1.0810236495322829</v>
      </c>
      <c r="F3219">
        <v>0.47269330963638267</v>
      </c>
      <c r="G3219">
        <v>6.0755055861266283E-2</v>
      </c>
      <c r="H3219">
        <v>0.93807844210055569</v>
      </c>
      <c r="I3219" t="s">
        <v>175</v>
      </c>
    </row>
    <row r="3220" spans="1:9" x14ac:dyDescent="0.25">
      <c r="A3220" t="s">
        <v>163</v>
      </c>
      <c r="B3220" t="s">
        <v>4079</v>
      </c>
      <c r="D3220" t="s">
        <v>5795</v>
      </c>
      <c r="E3220">
        <v>-2.0551285826634822</v>
      </c>
      <c r="F3220">
        <v>0.24062716351211039</v>
      </c>
      <c r="G3220">
        <v>6.1499680256104687E-2</v>
      </c>
      <c r="H3220">
        <v>0.93807844210055569</v>
      </c>
      <c r="I3220" t="s">
        <v>175</v>
      </c>
    </row>
    <row r="3221" spans="1:9" x14ac:dyDescent="0.25">
      <c r="A3221" t="s">
        <v>163</v>
      </c>
      <c r="B3221" t="s">
        <v>5796</v>
      </c>
      <c r="D3221" t="s">
        <v>5797</v>
      </c>
      <c r="E3221">
        <v>0.77519204562636834</v>
      </c>
      <c r="F3221">
        <v>1.7114178531040429</v>
      </c>
      <c r="G3221">
        <v>6.2172764024418833E-2</v>
      </c>
      <c r="H3221">
        <v>0.93807844210055569</v>
      </c>
      <c r="I3221" t="s">
        <v>175</v>
      </c>
    </row>
    <row r="3222" spans="1:9" x14ac:dyDescent="0.25">
      <c r="A3222" t="s">
        <v>163</v>
      </c>
      <c r="B3222" t="s">
        <v>5798</v>
      </c>
      <c r="D3222" t="s">
        <v>5799</v>
      </c>
      <c r="E3222">
        <v>-1.088334705917186</v>
      </c>
      <c r="F3222">
        <v>0.47030393036953622</v>
      </c>
      <c r="G3222">
        <v>6.2352135331400452E-2</v>
      </c>
      <c r="H3222">
        <v>0.93807844210055569</v>
      </c>
      <c r="I3222" t="s">
        <v>175</v>
      </c>
    </row>
    <row r="3223" spans="1:9" x14ac:dyDescent="0.25">
      <c r="A3223" t="s">
        <v>163</v>
      </c>
      <c r="B3223" t="s">
        <v>5800</v>
      </c>
      <c r="D3223" t="s">
        <v>5801</v>
      </c>
      <c r="E3223">
        <v>0.82694986515141344</v>
      </c>
      <c r="F3223">
        <v>1.7739309636616909</v>
      </c>
      <c r="G3223">
        <v>6.2371263853434382E-2</v>
      </c>
      <c r="H3223">
        <v>0.93807844210055569</v>
      </c>
      <c r="I3223" t="s">
        <v>175</v>
      </c>
    </row>
    <row r="3224" spans="1:9" x14ac:dyDescent="0.25">
      <c r="A3224" t="s">
        <v>163</v>
      </c>
      <c r="B3224" t="s">
        <v>5802</v>
      </c>
      <c r="D3224" t="s">
        <v>5803</v>
      </c>
      <c r="E3224">
        <v>-0.71341883718843779</v>
      </c>
      <c r="F3224">
        <v>0.60987317360434889</v>
      </c>
      <c r="G3224">
        <v>6.3236999818404457E-2</v>
      </c>
      <c r="H3224">
        <v>0.93807844210055569</v>
      </c>
      <c r="I3224" t="s">
        <v>175</v>
      </c>
    </row>
    <row r="3225" spans="1:9" x14ac:dyDescent="0.25">
      <c r="A3225" t="s">
        <v>163</v>
      </c>
      <c r="B3225" t="s">
        <v>5804</v>
      </c>
      <c r="D3225" t="s">
        <v>5805</v>
      </c>
      <c r="E3225">
        <v>-0.99729305534366464</v>
      </c>
      <c r="F3225">
        <v>0.50093903621475833</v>
      </c>
      <c r="G3225">
        <v>6.3248816177652573E-2</v>
      </c>
      <c r="H3225">
        <v>0.93807844210055569</v>
      </c>
      <c r="I3225" t="s">
        <v>175</v>
      </c>
    </row>
    <row r="3226" spans="1:9" x14ac:dyDescent="0.25">
      <c r="A3226" t="s">
        <v>163</v>
      </c>
      <c r="B3226" t="s">
        <v>5806</v>
      </c>
      <c r="D3226" t="s">
        <v>5807</v>
      </c>
      <c r="E3226">
        <v>-1.0324391019735391</v>
      </c>
      <c r="F3226">
        <v>0.48888291655075677</v>
      </c>
      <c r="G3226">
        <v>6.3649339098050622E-2</v>
      </c>
      <c r="H3226">
        <v>0.93807844210055569</v>
      </c>
      <c r="I3226" t="s">
        <v>175</v>
      </c>
    </row>
    <row r="3227" spans="1:9" x14ac:dyDescent="0.25">
      <c r="A3227" t="s">
        <v>163</v>
      </c>
      <c r="B3227" t="s">
        <v>2339</v>
      </c>
      <c r="D3227" t="s">
        <v>5808</v>
      </c>
      <c r="E3227">
        <v>0.67441481862122932</v>
      </c>
      <c r="F3227">
        <v>1.5959492975253331</v>
      </c>
      <c r="G3227">
        <v>6.3691283098301785E-2</v>
      </c>
      <c r="H3227">
        <v>0.93807844210055569</v>
      </c>
      <c r="I3227" t="s">
        <v>175</v>
      </c>
    </row>
    <row r="3228" spans="1:9" x14ac:dyDescent="0.25">
      <c r="A3228" t="s">
        <v>163</v>
      </c>
      <c r="B3228" t="s">
        <v>5809</v>
      </c>
      <c r="D3228" t="s">
        <v>5810</v>
      </c>
      <c r="E3228">
        <v>-1.2016901038611549</v>
      </c>
      <c r="F3228">
        <v>0.43476565925949601</v>
      </c>
      <c r="G3228">
        <v>6.4419112382782404E-2</v>
      </c>
      <c r="H3228">
        <v>0.93807844210055569</v>
      </c>
      <c r="I3228" t="s">
        <v>175</v>
      </c>
    </row>
    <row r="3229" spans="1:9" x14ac:dyDescent="0.25">
      <c r="A3229" t="s">
        <v>163</v>
      </c>
      <c r="B3229" t="s">
        <v>5811</v>
      </c>
      <c r="D3229" t="s">
        <v>5812</v>
      </c>
      <c r="E3229">
        <v>1.274217134027996</v>
      </c>
      <c r="F3229">
        <v>2.418675349037593</v>
      </c>
      <c r="G3229">
        <v>6.493560150730443E-2</v>
      </c>
      <c r="H3229">
        <v>0.93807844210055569</v>
      </c>
      <c r="I3229" t="s">
        <v>175</v>
      </c>
    </row>
    <row r="3230" spans="1:9" x14ac:dyDescent="0.25">
      <c r="A3230" t="s">
        <v>163</v>
      </c>
      <c r="B3230" t="s">
        <v>726</v>
      </c>
      <c r="D3230" t="s">
        <v>5813</v>
      </c>
      <c r="E3230">
        <v>-0.57970257715380091</v>
      </c>
      <c r="F3230">
        <v>0.66910170371535671</v>
      </c>
      <c r="G3230">
        <v>6.4964083278404264E-2</v>
      </c>
      <c r="H3230">
        <v>0.93807844210055569</v>
      </c>
      <c r="I3230" t="s">
        <v>175</v>
      </c>
    </row>
    <row r="3231" spans="1:9" x14ac:dyDescent="0.25">
      <c r="A3231" t="s">
        <v>163</v>
      </c>
      <c r="B3231" t="s">
        <v>5814</v>
      </c>
      <c r="D3231" t="s">
        <v>5815</v>
      </c>
      <c r="E3231">
        <v>-0.70214769026908208</v>
      </c>
      <c r="F3231">
        <v>0.61465650734757737</v>
      </c>
      <c r="G3231">
        <v>6.5149670104393237E-2</v>
      </c>
      <c r="H3231">
        <v>0.93807844210055569</v>
      </c>
      <c r="I3231" t="s">
        <v>175</v>
      </c>
    </row>
    <row r="3232" spans="1:9" x14ac:dyDescent="0.25">
      <c r="A3232" t="s">
        <v>163</v>
      </c>
      <c r="B3232" t="s">
        <v>5816</v>
      </c>
      <c r="D3232" t="s">
        <v>5817</v>
      </c>
      <c r="E3232">
        <v>1.031623067191493</v>
      </c>
      <c r="F3232">
        <v>2.044322871379292</v>
      </c>
      <c r="G3232">
        <v>6.544434860396775E-2</v>
      </c>
      <c r="H3232">
        <v>0.93807844210055569</v>
      </c>
      <c r="I3232" t="s">
        <v>175</v>
      </c>
    </row>
    <row r="3233" spans="1:9" x14ac:dyDescent="0.25">
      <c r="A3233" t="s">
        <v>163</v>
      </c>
      <c r="B3233" t="s">
        <v>3440</v>
      </c>
      <c r="D3233" t="s">
        <v>5818</v>
      </c>
      <c r="E3233">
        <v>-1.1555851112996891</v>
      </c>
      <c r="F3233">
        <v>0.44888409638310239</v>
      </c>
      <c r="G3233">
        <v>6.5456027105127337E-2</v>
      </c>
      <c r="H3233">
        <v>0.93807844210055569</v>
      </c>
      <c r="I3233" t="s">
        <v>175</v>
      </c>
    </row>
    <row r="3234" spans="1:9" x14ac:dyDescent="0.25">
      <c r="A3234" t="s">
        <v>163</v>
      </c>
      <c r="B3234" t="s">
        <v>5819</v>
      </c>
      <c r="D3234" t="s">
        <v>5820</v>
      </c>
      <c r="E3234">
        <v>0.97159949860898043</v>
      </c>
      <c r="F3234">
        <v>1.961013542477563</v>
      </c>
      <c r="G3234">
        <v>6.5925589522871711E-2</v>
      </c>
      <c r="H3234">
        <v>0.93807844210055569</v>
      </c>
      <c r="I3234" t="s">
        <v>175</v>
      </c>
    </row>
    <row r="3235" spans="1:9" x14ac:dyDescent="0.25">
      <c r="A3235" t="s">
        <v>163</v>
      </c>
      <c r="B3235" t="s">
        <v>5821</v>
      </c>
      <c r="D3235" t="s">
        <v>5822</v>
      </c>
      <c r="E3235">
        <v>-0.73026747073106679</v>
      </c>
      <c r="F3235">
        <v>0.60279214788063695</v>
      </c>
      <c r="G3235">
        <v>6.5952495694415331E-2</v>
      </c>
      <c r="H3235">
        <v>0.93807844210055569</v>
      </c>
      <c r="I3235" t="s">
        <v>175</v>
      </c>
    </row>
    <row r="3236" spans="1:9" x14ac:dyDescent="0.25">
      <c r="A3236" t="s">
        <v>163</v>
      </c>
      <c r="B3236" t="s">
        <v>5823</v>
      </c>
      <c r="D3236" t="s">
        <v>5824</v>
      </c>
      <c r="E3236">
        <v>-0.7770942222995405</v>
      </c>
      <c r="F3236">
        <v>0.58354093865193046</v>
      </c>
      <c r="G3236">
        <v>6.5976037217085573E-2</v>
      </c>
      <c r="H3236">
        <v>0.93807844210055569</v>
      </c>
      <c r="I3236" t="s">
        <v>175</v>
      </c>
    </row>
    <row r="3237" spans="1:9" x14ac:dyDescent="0.25">
      <c r="A3237" t="s">
        <v>163</v>
      </c>
      <c r="B3237" t="s">
        <v>5825</v>
      </c>
      <c r="D3237" t="s">
        <v>5826</v>
      </c>
      <c r="E3237">
        <v>0.70290182815220015</v>
      </c>
      <c r="F3237">
        <v>1.6277756002476269</v>
      </c>
      <c r="G3237">
        <v>6.6017422413727309E-2</v>
      </c>
      <c r="H3237">
        <v>0.93807844210055569</v>
      </c>
      <c r="I3237" t="s">
        <v>175</v>
      </c>
    </row>
    <row r="3238" spans="1:9" x14ac:dyDescent="0.25">
      <c r="A3238" t="s">
        <v>163</v>
      </c>
      <c r="B3238" t="s">
        <v>5827</v>
      </c>
      <c r="D3238" t="s">
        <v>5828</v>
      </c>
      <c r="E3238">
        <v>-1.107783748370611</v>
      </c>
      <c r="F3238">
        <v>0.46400628487740048</v>
      </c>
      <c r="G3238">
        <v>6.6708198183607695E-2</v>
      </c>
      <c r="H3238">
        <v>0.93807844210055569</v>
      </c>
      <c r="I3238" t="s">
        <v>175</v>
      </c>
    </row>
    <row r="3239" spans="1:9" x14ac:dyDescent="0.25">
      <c r="A3239" t="s">
        <v>163</v>
      </c>
      <c r="B3239" t="s">
        <v>5829</v>
      </c>
      <c r="D3239" t="s">
        <v>5830</v>
      </c>
      <c r="E3239">
        <v>-0.75257503426219019</v>
      </c>
      <c r="F3239">
        <v>0.59354320942557659</v>
      </c>
      <c r="G3239">
        <v>6.7074036885124422E-2</v>
      </c>
      <c r="H3239">
        <v>0.93807844210055569</v>
      </c>
      <c r="I3239" t="s">
        <v>175</v>
      </c>
    </row>
    <row r="3240" spans="1:9" x14ac:dyDescent="0.25">
      <c r="A3240" t="s">
        <v>163</v>
      </c>
      <c r="B3240" t="s">
        <v>5831</v>
      </c>
      <c r="D3240" t="s">
        <v>5832</v>
      </c>
      <c r="E3240">
        <v>1.5974432086856469</v>
      </c>
      <c r="F3240">
        <v>3.0260654858871678</v>
      </c>
      <c r="G3240">
        <v>6.7235133290447752E-2</v>
      </c>
      <c r="H3240">
        <v>0.93807844210055569</v>
      </c>
      <c r="I3240" t="s">
        <v>175</v>
      </c>
    </row>
    <row r="3241" spans="1:9" x14ac:dyDescent="0.25">
      <c r="A3241" t="s">
        <v>163</v>
      </c>
      <c r="B3241" t="s">
        <v>3215</v>
      </c>
      <c r="D3241" t="s">
        <v>5833</v>
      </c>
      <c r="E3241">
        <v>-1.265007409428071</v>
      </c>
      <c r="F3241">
        <v>0.41609723034805901</v>
      </c>
      <c r="G3241">
        <v>6.7696172876424807E-2</v>
      </c>
      <c r="H3241">
        <v>0.93807844210055569</v>
      </c>
      <c r="I3241" t="s">
        <v>175</v>
      </c>
    </row>
    <row r="3242" spans="1:9" x14ac:dyDescent="0.25">
      <c r="A3242" t="s">
        <v>163</v>
      </c>
      <c r="B3242" t="s">
        <v>1379</v>
      </c>
      <c r="D3242" t="s">
        <v>5834</v>
      </c>
      <c r="E3242">
        <v>-0.88279838551561751</v>
      </c>
      <c r="F3242">
        <v>0.54231448676841509</v>
      </c>
      <c r="G3242">
        <v>6.7788501797883177E-2</v>
      </c>
      <c r="H3242">
        <v>0.93807844210055569</v>
      </c>
      <c r="I3242" t="s">
        <v>175</v>
      </c>
    </row>
    <row r="3243" spans="1:9" x14ac:dyDescent="0.25">
      <c r="A3243" t="s">
        <v>163</v>
      </c>
      <c r="B3243" t="s">
        <v>5835</v>
      </c>
      <c r="D3243" t="s">
        <v>5836</v>
      </c>
      <c r="E3243">
        <v>-1.363558538197281</v>
      </c>
      <c r="F3243">
        <v>0.3886225339192298</v>
      </c>
      <c r="G3243">
        <v>6.8066616768291191E-2</v>
      </c>
      <c r="H3243">
        <v>0.93807844210055569</v>
      </c>
      <c r="I3243" t="s">
        <v>175</v>
      </c>
    </row>
    <row r="3244" spans="1:9" x14ac:dyDescent="0.25">
      <c r="A3244" t="s">
        <v>163</v>
      </c>
      <c r="B3244" t="s">
        <v>5837</v>
      </c>
      <c r="D3244" t="s">
        <v>5838</v>
      </c>
      <c r="E3244">
        <v>-0.93491014337511436</v>
      </c>
      <c r="F3244">
        <v>0.52307504801800864</v>
      </c>
      <c r="G3244">
        <v>6.8349406534506565E-2</v>
      </c>
      <c r="H3244">
        <v>0.93807844210055569</v>
      </c>
      <c r="I3244" t="s">
        <v>175</v>
      </c>
    </row>
    <row r="3245" spans="1:9" x14ac:dyDescent="0.25">
      <c r="A3245" t="s">
        <v>163</v>
      </c>
      <c r="B3245" t="s">
        <v>5839</v>
      </c>
      <c r="D3245" t="s">
        <v>5840</v>
      </c>
      <c r="E3245">
        <v>0.98765957567407048</v>
      </c>
      <c r="F3245">
        <v>1.9829654974760751</v>
      </c>
      <c r="G3245">
        <v>6.842304425483034E-2</v>
      </c>
      <c r="H3245">
        <v>0.93807844210055569</v>
      </c>
      <c r="I3245" t="s">
        <v>175</v>
      </c>
    </row>
    <row r="3246" spans="1:9" x14ac:dyDescent="0.25">
      <c r="A3246" t="s">
        <v>163</v>
      </c>
      <c r="B3246" t="s">
        <v>5841</v>
      </c>
      <c r="D3246" t="s">
        <v>5842</v>
      </c>
      <c r="E3246">
        <v>0.77777843762450682</v>
      </c>
      <c r="F3246">
        <v>1.7144887498632291</v>
      </c>
      <c r="G3246">
        <v>6.883140256440029E-2</v>
      </c>
      <c r="H3246">
        <v>0.93807844210055569</v>
      </c>
      <c r="I3246" t="s">
        <v>175</v>
      </c>
    </row>
    <row r="3247" spans="1:9" x14ac:dyDescent="0.25">
      <c r="A3247" t="s">
        <v>163</v>
      </c>
      <c r="B3247" t="s">
        <v>5843</v>
      </c>
      <c r="D3247" t="s">
        <v>5844</v>
      </c>
      <c r="E3247">
        <v>0.97505717696374705</v>
      </c>
      <c r="F3247">
        <v>1.96571910102683</v>
      </c>
      <c r="G3247">
        <v>6.8913807852672052E-2</v>
      </c>
      <c r="H3247">
        <v>0.93807844210055569</v>
      </c>
      <c r="I3247" t="s">
        <v>175</v>
      </c>
    </row>
    <row r="3248" spans="1:9" x14ac:dyDescent="0.25">
      <c r="A3248" t="s">
        <v>163</v>
      </c>
      <c r="B3248" t="s">
        <v>3243</v>
      </c>
      <c r="D3248" t="s">
        <v>5845</v>
      </c>
      <c r="E3248">
        <v>0.99016353610263264</v>
      </c>
      <c r="F3248">
        <v>1.986410146817305</v>
      </c>
      <c r="G3248">
        <v>6.9975936971900216E-2</v>
      </c>
      <c r="H3248">
        <v>0.93807844210055569</v>
      </c>
      <c r="I3248" t="s">
        <v>175</v>
      </c>
    </row>
    <row r="3249" spans="1:9" x14ac:dyDescent="0.25">
      <c r="A3249" t="s">
        <v>163</v>
      </c>
      <c r="B3249" t="s">
        <v>5846</v>
      </c>
      <c r="D3249" t="s">
        <v>5847</v>
      </c>
      <c r="E3249">
        <v>-0.78637657677614359</v>
      </c>
      <c r="F3249">
        <v>0.57979846668835233</v>
      </c>
      <c r="G3249">
        <v>7.0334134128119785E-2</v>
      </c>
      <c r="H3249">
        <v>0.93807844210055569</v>
      </c>
      <c r="I3249" t="s">
        <v>175</v>
      </c>
    </row>
    <row r="3250" spans="1:9" x14ac:dyDescent="0.25">
      <c r="A3250" t="s">
        <v>163</v>
      </c>
      <c r="B3250" t="s">
        <v>5848</v>
      </c>
      <c r="D3250" t="s">
        <v>5849</v>
      </c>
      <c r="E3250">
        <v>1.782558319719737</v>
      </c>
      <c r="F3250">
        <v>3.4403570977990641</v>
      </c>
      <c r="G3250">
        <v>7.0404525948655691E-2</v>
      </c>
      <c r="H3250">
        <v>0.93807844210055569</v>
      </c>
      <c r="I3250" t="s">
        <v>175</v>
      </c>
    </row>
    <row r="3251" spans="1:9" x14ac:dyDescent="0.25">
      <c r="A3251" t="s">
        <v>163</v>
      </c>
      <c r="B3251" t="s">
        <v>5850</v>
      </c>
      <c r="D3251" t="s">
        <v>5851</v>
      </c>
      <c r="E3251">
        <v>-0.79994982524175595</v>
      </c>
      <c r="F3251">
        <v>0.57436915284426837</v>
      </c>
      <c r="G3251">
        <v>7.0573544134812191E-2</v>
      </c>
      <c r="H3251">
        <v>0.93807844210055569</v>
      </c>
      <c r="I3251" t="s">
        <v>175</v>
      </c>
    </row>
    <row r="3252" spans="1:9" x14ac:dyDescent="0.25">
      <c r="A3252" t="s">
        <v>163</v>
      </c>
      <c r="B3252" t="s">
        <v>5852</v>
      </c>
      <c r="D3252" t="s">
        <v>5853</v>
      </c>
      <c r="E3252">
        <v>-0.68563427364916851</v>
      </c>
      <c r="F3252">
        <v>0.62173242500702186</v>
      </c>
      <c r="G3252">
        <v>7.0668864104867155E-2</v>
      </c>
      <c r="H3252">
        <v>0.93807844210055569</v>
      </c>
      <c r="I3252" t="s">
        <v>175</v>
      </c>
    </row>
    <row r="3253" spans="1:9" x14ac:dyDescent="0.25">
      <c r="A3253" t="s">
        <v>163</v>
      </c>
      <c r="B3253" t="s">
        <v>5854</v>
      </c>
      <c r="D3253" t="s">
        <v>5855</v>
      </c>
      <c r="E3253">
        <v>1.4808497896526209</v>
      </c>
      <c r="F3253">
        <v>2.7911309064857641</v>
      </c>
      <c r="G3253">
        <v>7.070586487586844E-2</v>
      </c>
      <c r="H3253">
        <v>0.93807844210055569</v>
      </c>
      <c r="I3253" t="s">
        <v>175</v>
      </c>
    </row>
    <row r="3254" spans="1:9" x14ac:dyDescent="0.25">
      <c r="A3254" t="s">
        <v>163</v>
      </c>
      <c r="B3254" t="s">
        <v>5856</v>
      </c>
      <c r="D3254" t="s">
        <v>5857</v>
      </c>
      <c r="E3254">
        <v>1.2676184646423589</v>
      </c>
      <c r="F3254">
        <v>2.4076379539489601</v>
      </c>
      <c r="G3254">
        <v>7.0769631748303211E-2</v>
      </c>
      <c r="H3254">
        <v>0.93807844210055569</v>
      </c>
      <c r="I3254" t="s">
        <v>175</v>
      </c>
    </row>
    <row r="3255" spans="1:9" x14ac:dyDescent="0.25">
      <c r="A3255" t="s">
        <v>163</v>
      </c>
      <c r="B3255" t="s">
        <v>5858</v>
      </c>
      <c r="D3255" t="s">
        <v>5859</v>
      </c>
      <c r="E3255">
        <v>1.182666720304494</v>
      </c>
      <c r="F3255">
        <v>2.269959756043904</v>
      </c>
      <c r="G3255">
        <v>7.0918975497366865E-2</v>
      </c>
      <c r="H3255">
        <v>0.93807844210055569</v>
      </c>
      <c r="I3255" t="s">
        <v>175</v>
      </c>
    </row>
    <row r="3256" spans="1:9" x14ac:dyDescent="0.25">
      <c r="A3256" t="s">
        <v>163</v>
      </c>
      <c r="B3256" t="s">
        <v>5860</v>
      </c>
      <c r="D3256" t="s">
        <v>5861</v>
      </c>
      <c r="E3256">
        <v>1.1837777209899789</v>
      </c>
      <c r="F3256">
        <v>2.2717084957805271</v>
      </c>
      <c r="G3256">
        <v>7.1162515099559551E-2</v>
      </c>
      <c r="H3256">
        <v>0.93807844210055569</v>
      </c>
      <c r="I3256" t="s">
        <v>175</v>
      </c>
    </row>
    <row r="3257" spans="1:9" x14ac:dyDescent="0.25">
      <c r="A3257" t="s">
        <v>163</v>
      </c>
      <c r="B3257" t="s">
        <v>5862</v>
      </c>
      <c r="D3257" t="s">
        <v>5863</v>
      </c>
      <c r="E3257">
        <v>1.4232551253605319</v>
      </c>
      <c r="F3257">
        <v>2.681899406775957</v>
      </c>
      <c r="G3257">
        <v>7.1336833514417733E-2</v>
      </c>
      <c r="H3257">
        <v>0.93807844210055569</v>
      </c>
      <c r="I3257" t="s">
        <v>175</v>
      </c>
    </row>
    <row r="3258" spans="1:9" x14ac:dyDescent="0.25">
      <c r="A3258" t="s">
        <v>163</v>
      </c>
      <c r="B3258" t="s">
        <v>5864</v>
      </c>
      <c r="D3258" t="s">
        <v>5865</v>
      </c>
      <c r="E3258">
        <v>1.518801479526253</v>
      </c>
      <c r="F3258">
        <v>2.8655289656354732</v>
      </c>
      <c r="G3258">
        <v>7.1534881215485416E-2</v>
      </c>
      <c r="H3258">
        <v>0.93807844210055569</v>
      </c>
      <c r="I3258" t="s">
        <v>175</v>
      </c>
    </row>
    <row r="3259" spans="1:9" x14ac:dyDescent="0.25">
      <c r="A3259" t="s">
        <v>163</v>
      </c>
      <c r="B3259" t="s">
        <v>5866</v>
      </c>
      <c r="D3259" t="s">
        <v>5867</v>
      </c>
      <c r="E3259">
        <v>-0.48826946431981588</v>
      </c>
      <c r="F3259">
        <v>0.71287969569360488</v>
      </c>
      <c r="G3259">
        <v>7.2364474650924701E-2</v>
      </c>
      <c r="H3259">
        <v>0.93807844210055569</v>
      </c>
      <c r="I3259" t="s">
        <v>175</v>
      </c>
    </row>
    <row r="3260" spans="1:9" x14ac:dyDescent="0.25">
      <c r="A3260" t="s">
        <v>163</v>
      </c>
      <c r="B3260" t="s">
        <v>5868</v>
      </c>
      <c r="D3260" t="s">
        <v>5869</v>
      </c>
      <c r="E3260">
        <v>-1.696197907744901</v>
      </c>
      <c r="F3260">
        <v>0.30859831555100431</v>
      </c>
      <c r="G3260">
        <v>7.2518453269099184E-2</v>
      </c>
      <c r="H3260">
        <v>0.93807844210055569</v>
      </c>
      <c r="I3260" t="s">
        <v>175</v>
      </c>
    </row>
    <row r="3261" spans="1:9" x14ac:dyDescent="0.25">
      <c r="A3261" t="s">
        <v>163</v>
      </c>
      <c r="B3261" t="s">
        <v>5870</v>
      </c>
      <c r="D3261" t="s">
        <v>5871</v>
      </c>
      <c r="E3261">
        <v>-0.76881971451083397</v>
      </c>
      <c r="F3261">
        <v>0.58689742583041271</v>
      </c>
      <c r="G3261">
        <v>7.26730129427125E-2</v>
      </c>
      <c r="H3261">
        <v>0.93807844210055569</v>
      </c>
      <c r="I3261" t="s">
        <v>175</v>
      </c>
    </row>
    <row r="3262" spans="1:9" x14ac:dyDescent="0.25">
      <c r="A3262" t="s">
        <v>163</v>
      </c>
      <c r="B3262" t="s">
        <v>5872</v>
      </c>
      <c r="D3262" t="s">
        <v>5873</v>
      </c>
      <c r="E3262">
        <v>0.85167999618249435</v>
      </c>
      <c r="F3262">
        <v>1.804601132413812</v>
      </c>
      <c r="G3262">
        <v>7.3621778137144517E-2</v>
      </c>
      <c r="H3262">
        <v>0.93807844210055569</v>
      </c>
      <c r="I3262" t="s">
        <v>175</v>
      </c>
    </row>
    <row r="3263" spans="1:9" x14ac:dyDescent="0.25">
      <c r="A3263" t="s">
        <v>163</v>
      </c>
      <c r="B3263" t="s">
        <v>2260</v>
      </c>
      <c r="D3263" t="s">
        <v>5874</v>
      </c>
      <c r="E3263">
        <v>-1.294801166238188</v>
      </c>
      <c r="F3263">
        <v>0.4075923371389778</v>
      </c>
      <c r="G3263">
        <v>7.411857538319401E-2</v>
      </c>
      <c r="H3263">
        <v>0.93807844210055569</v>
      </c>
      <c r="I3263" t="s">
        <v>175</v>
      </c>
    </row>
    <row r="3264" spans="1:9" x14ac:dyDescent="0.25">
      <c r="A3264" t="s">
        <v>163</v>
      </c>
      <c r="B3264" t="s">
        <v>5875</v>
      </c>
      <c r="D3264" t="s">
        <v>5876</v>
      </c>
      <c r="E3264">
        <v>1.0247955178565651</v>
      </c>
      <c r="F3264">
        <v>2.0346709771913098</v>
      </c>
      <c r="G3264">
        <v>7.5116498614662991E-2</v>
      </c>
      <c r="H3264">
        <v>0.93807844210055569</v>
      </c>
      <c r="I3264" t="s">
        <v>175</v>
      </c>
    </row>
    <row r="3265" spans="1:9" x14ac:dyDescent="0.25">
      <c r="A3265" t="s">
        <v>163</v>
      </c>
      <c r="B3265" t="s">
        <v>5877</v>
      </c>
      <c r="D3265" t="s">
        <v>5878</v>
      </c>
      <c r="E3265">
        <v>-0.84908149765583274</v>
      </c>
      <c r="F3265">
        <v>0.55513805625171975</v>
      </c>
      <c r="G3265">
        <v>7.5154867416997964E-2</v>
      </c>
      <c r="H3265">
        <v>0.93807844210055569</v>
      </c>
      <c r="I3265" t="s">
        <v>175</v>
      </c>
    </row>
    <row r="3266" spans="1:9" x14ac:dyDescent="0.25">
      <c r="A3266" t="s">
        <v>163</v>
      </c>
      <c r="B3266" t="s">
        <v>5879</v>
      </c>
      <c r="D3266" t="s">
        <v>5880</v>
      </c>
      <c r="E3266">
        <v>-1.5884792974802839</v>
      </c>
      <c r="F3266">
        <v>0.33252177030559549</v>
      </c>
      <c r="G3266">
        <v>7.5225733212405929E-2</v>
      </c>
      <c r="H3266">
        <v>0.93807844210055569</v>
      </c>
      <c r="I3266" t="s">
        <v>175</v>
      </c>
    </row>
    <row r="3267" spans="1:9" x14ac:dyDescent="0.25">
      <c r="A3267" t="s">
        <v>163</v>
      </c>
      <c r="B3267" t="s">
        <v>5881</v>
      </c>
      <c r="D3267" t="s">
        <v>5882</v>
      </c>
      <c r="E3267">
        <v>-0.9334123117998665</v>
      </c>
      <c r="F3267">
        <v>0.52361839581658076</v>
      </c>
      <c r="G3267">
        <v>7.5770624318955065E-2</v>
      </c>
      <c r="H3267">
        <v>0.93807844210055569</v>
      </c>
      <c r="I3267" t="s">
        <v>175</v>
      </c>
    </row>
    <row r="3268" spans="1:9" x14ac:dyDescent="0.25">
      <c r="A3268" t="s">
        <v>163</v>
      </c>
      <c r="B3268" t="s">
        <v>5883</v>
      </c>
      <c r="D3268" t="s">
        <v>5884</v>
      </c>
      <c r="E3268">
        <v>-1.096823649837622</v>
      </c>
      <c r="F3268">
        <v>0.46754474647139133</v>
      </c>
      <c r="G3268">
        <v>7.5794022408403022E-2</v>
      </c>
      <c r="H3268">
        <v>0.93807844210055569</v>
      </c>
      <c r="I3268" t="s">
        <v>175</v>
      </c>
    </row>
    <row r="3269" spans="1:9" x14ac:dyDescent="0.25">
      <c r="A3269" t="s">
        <v>163</v>
      </c>
      <c r="B3269" t="s">
        <v>5885</v>
      </c>
      <c r="D3269" t="s">
        <v>5886</v>
      </c>
      <c r="E3269">
        <v>1.3314287379722809</v>
      </c>
      <c r="F3269">
        <v>2.5165176875534239</v>
      </c>
      <c r="G3269">
        <v>7.6176156882513849E-2</v>
      </c>
      <c r="H3269">
        <v>0.93807844210055569</v>
      </c>
      <c r="I3269" t="s">
        <v>175</v>
      </c>
    </row>
    <row r="3270" spans="1:9" x14ac:dyDescent="0.25">
      <c r="A3270" t="s">
        <v>163</v>
      </c>
      <c r="B3270" t="s">
        <v>5887</v>
      </c>
      <c r="D3270" t="s">
        <v>5888</v>
      </c>
      <c r="E3270">
        <v>0.9660413680665999</v>
      </c>
      <c r="F3270">
        <v>1.9534730713183019</v>
      </c>
      <c r="G3270">
        <v>7.6537924252630812E-2</v>
      </c>
      <c r="H3270">
        <v>0.93807844210055569</v>
      </c>
      <c r="I3270" t="s">
        <v>175</v>
      </c>
    </row>
    <row r="3271" spans="1:9" x14ac:dyDescent="0.25">
      <c r="A3271" t="s">
        <v>163</v>
      </c>
      <c r="B3271" t="s">
        <v>3734</v>
      </c>
      <c r="D3271" t="s">
        <v>5889</v>
      </c>
      <c r="E3271">
        <v>0.70181685035331898</v>
      </c>
      <c r="F3271">
        <v>1.626551892945004</v>
      </c>
      <c r="G3271">
        <v>7.7181569138990574E-2</v>
      </c>
      <c r="H3271">
        <v>0.93807844210055569</v>
      </c>
      <c r="I3271" t="s">
        <v>175</v>
      </c>
    </row>
    <row r="3272" spans="1:9" x14ac:dyDescent="0.25">
      <c r="A3272" t="s">
        <v>163</v>
      </c>
      <c r="B3272" t="s">
        <v>4508</v>
      </c>
      <c r="D3272" t="s">
        <v>5890</v>
      </c>
      <c r="E3272">
        <v>-0.77136087439154932</v>
      </c>
      <c r="F3272">
        <v>0.58586457588866248</v>
      </c>
      <c r="G3272">
        <v>7.8282385202957938E-2</v>
      </c>
      <c r="H3272">
        <v>0.93807844210055569</v>
      </c>
      <c r="I3272" t="s">
        <v>175</v>
      </c>
    </row>
    <row r="3273" spans="1:9" x14ac:dyDescent="0.25">
      <c r="A3273" t="s">
        <v>163</v>
      </c>
      <c r="B3273" t="s">
        <v>4920</v>
      </c>
      <c r="D3273" t="s">
        <v>5891</v>
      </c>
      <c r="E3273">
        <v>0.85672668486255488</v>
      </c>
      <c r="F3273">
        <v>1.810924858137382</v>
      </c>
      <c r="G3273">
        <v>7.8307503581834081E-2</v>
      </c>
      <c r="H3273">
        <v>0.93807844210055569</v>
      </c>
      <c r="I3273" t="s">
        <v>175</v>
      </c>
    </row>
    <row r="3274" spans="1:9" x14ac:dyDescent="0.25">
      <c r="A3274" t="s">
        <v>163</v>
      </c>
      <c r="B3274" t="s">
        <v>5892</v>
      </c>
      <c r="D3274" t="s">
        <v>5893</v>
      </c>
      <c r="E3274">
        <v>-1.439799775602606</v>
      </c>
      <c r="F3274">
        <v>0.36861845947715799</v>
      </c>
      <c r="G3274">
        <v>7.9001029305565601E-2</v>
      </c>
      <c r="H3274">
        <v>0.93807844210055569</v>
      </c>
      <c r="I3274" t="s">
        <v>175</v>
      </c>
    </row>
    <row r="3275" spans="1:9" x14ac:dyDescent="0.25">
      <c r="A3275" t="s">
        <v>163</v>
      </c>
      <c r="B3275" t="s">
        <v>5894</v>
      </c>
      <c r="D3275" t="s">
        <v>5895</v>
      </c>
      <c r="E3275">
        <v>-0.50087200157535505</v>
      </c>
      <c r="F3275">
        <v>0.70667951700154574</v>
      </c>
      <c r="G3275">
        <v>7.9197719914799597E-2</v>
      </c>
      <c r="H3275">
        <v>0.93807844210055569</v>
      </c>
      <c r="I3275" t="s">
        <v>175</v>
      </c>
    </row>
    <row r="3276" spans="1:9" x14ac:dyDescent="0.25">
      <c r="A3276" t="s">
        <v>163</v>
      </c>
      <c r="B3276" t="s">
        <v>5896</v>
      </c>
      <c r="D3276" t="s">
        <v>5897</v>
      </c>
      <c r="E3276">
        <v>0.88607554908830966</v>
      </c>
      <c r="F3276">
        <v>1.8481419233378951</v>
      </c>
      <c r="G3276">
        <v>7.9370531048763654E-2</v>
      </c>
      <c r="H3276">
        <v>0.93807844210055569</v>
      </c>
      <c r="I3276" t="s">
        <v>175</v>
      </c>
    </row>
    <row r="3277" spans="1:9" x14ac:dyDescent="0.25">
      <c r="A3277" t="s">
        <v>163</v>
      </c>
      <c r="B3277" t="s">
        <v>5898</v>
      </c>
      <c r="D3277" t="s">
        <v>5899</v>
      </c>
      <c r="E3277">
        <v>0.98850642042300052</v>
      </c>
      <c r="F3277">
        <v>1.984129816214002</v>
      </c>
      <c r="G3277">
        <v>7.9771610378605112E-2</v>
      </c>
      <c r="H3277">
        <v>0.93807844210055569</v>
      </c>
      <c r="I3277" t="s">
        <v>175</v>
      </c>
    </row>
    <row r="3278" spans="1:9" x14ac:dyDescent="0.25">
      <c r="A3278" t="s">
        <v>163</v>
      </c>
      <c r="B3278" t="s">
        <v>5900</v>
      </c>
      <c r="D3278" t="s">
        <v>5901</v>
      </c>
      <c r="E3278">
        <v>-1.3609458910980421</v>
      </c>
      <c r="F3278">
        <v>0.38932694713267629</v>
      </c>
      <c r="G3278">
        <v>8.0069399424876245E-2</v>
      </c>
      <c r="H3278">
        <v>0.93807844210055569</v>
      </c>
      <c r="I3278" t="s">
        <v>175</v>
      </c>
    </row>
    <row r="3279" spans="1:9" x14ac:dyDescent="0.25">
      <c r="A3279" t="s">
        <v>163</v>
      </c>
      <c r="B3279" t="s">
        <v>5902</v>
      </c>
      <c r="D3279" t="s">
        <v>5903</v>
      </c>
      <c r="E3279">
        <v>2.2991980748597811</v>
      </c>
      <c r="F3279">
        <v>4.921841076939784</v>
      </c>
      <c r="G3279">
        <v>8.0091543618184505E-2</v>
      </c>
      <c r="H3279">
        <v>0.93807844210055569</v>
      </c>
      <c r="I3279" t="s">
        <v>175</v>
      </c>
    </row>
    <row r="3280" spans="1:9" x14ac:dyDescent="0.25">
      <c r="A3280" t="s">
        <v>163</v>
      </c>
      <c r="B3280" t="s">
        <v>5904</v>
      </c>
      <c r="D3280" t="s">
        <v>5905</v>
      </c>
      <c r="E3280">
        <v>-0.67612460252633844</v>
      </c>
      <c r="F3280">
        <v>0.62584417415203608</v>
      </c>
      <c r="G3280">
        <v>8.0717974541836379E-2</v>
      </c>
      <c r="H3280">
        <v>0.93807844210055569</v>
      </c>
      <c r="I3280" t="s">
        <v>175</v>
      </c>
    </row>
    <row r="3281" spans="1:9" x14ac:dyDescent="0.25">
      <c r="A3281" t="s">
        <v>163</v>
      </c>
      <c r="B3281" t="s">
        <v>5906</v>
      </c>
      <c r="D3281" t="s">
        <v>5907</v>
      </c>
      <c r="E3281">
        <v>-2.4199968667219709</v>
      </c>
      <c r="F3281">
        <v>0.18685656189827399</v>
      </c>
      <c r="G3281">
        <v>8.0805798620206787E-2</v>
      </c>
      <c r="H3281">
        <v>0.93807844210055569</v>
      </c>
      <c r="I3281" t="s">
        <v>175</v>
      </c>
    </row>
    <row r="3282" spans="1:9" x14ac:dyDescent="0.25">
      <c r="A3282" t="s">
        <v>163</v>
      </c>
      <c r="B3282" t="s">
        <v>5908</v>
      </c>
      <c r="D3282" t="s">
        <v>5909</v>
      </c>
      <c r="E3282">
        <v>-0.64863961749786936</v>
      </c>
      <c r="F3282">
        <v>0.63788151754016365</v>
      </c>
      <c r="G3282">
        <v>8.1015712918157901E-2</v>
      </c>
      <c r="H3282">
        <v>0.93807844210055569</v>
      </c>
      <c r="I3282" t="s">
        <v>175</v>
      </c>
    </row>
    <row r="3283" spans="1:9" x14ac:dyDescent="0.25">
      <c r="A3283" t="s">
        <v>163</v>
      </c>
      <c r="B3283" t="s">
        <v>5910</v>
      </c>
      <c r="D3283" t="s">
        <v>5911</v>
      </c>
      <c r="E3283">
        <v>-1.2804873146897331</v>
      </c>
      <c r="F3283">
        <v>0.41165643550555092</v>
      </c>
      <c r="G3283">
        <v>8.1060696235272081E-2</v>
      </c>
      <c r="H3283">
        <v>0.93807844210055569</v>
      </c>
      <c r="I3283" t="s">
        <v>175</v>
      </c>
    </row>
    <row r="3284" spans="1:9" x14ac:dyDescent="0.25">
      <c r="A3284" t="s">
        <v>163</v>
      </c>
      <c r="B3284" t="s">
        <v>5912</v>
      </c>
      <c r="D3284" t="s">
        <v>5913</v>
      </c>
      <c r="E3284">
        <v>-0.90907990574620634</v>
      </c>
      <c r="F3284">
        <v>0.53252460623630593</v>
      </c>
      <c r="G3284">
        <v>8.1709110204714511E-2</v>
      </c>
      <c r="H3284">
        <v>0.93807844210055569</v>
      </c>
      <c r="I3284" t="s">
        <v>175</v>
      </c>
    </row>
    <row r="3285" spans="1:9" x14ac:dyDescent="0.25">
      <c r="A3285" t="s">
        <v>163</v>
      </c>
      <c r="B3285" t="s">
        <v>5914</v>
      </c>
      <c r="D3285" t="s">
        <v>5915</v>
      </c>
      <c r="E3285">
        <v>-0.83266490494943002</v>
      </c>
      <c r="F3285">
        <v>0.56149111353926773</v>
      </c>
      <c r="G3285">
        <v>8.2608923136688439E-2</v>
      </c>
      <c r="H3285">
        <v>0.93807844210055569</v>
      </c>
      <c r="I3285" t="s">
        <v>175</v>
      </c>
    </row>
    <row r="3286" spans="1:9" x14ac:dyDescent="0.25">
      <c r="A3286" t="s">
        <v>163</v>
      </c>
      <c r="B3286" t="s">
        <v>5916</v>
      </c>
      <c r="D3286" t="s">
        <v>5917</v>
      </c>
      <c r="E3286">
        <v>-0.61884262355855313</v>
      </c>
      <c r="F3286">
        <v>0.65119312633627324</v>
      </c>
      <c r="G3286">
        <v>8.2690807161759028E-2</v>
      </c>
      <c r="H3286">
        <v>0.93807844210055569</v>
      </c>
      <c r="I3286" t="s">
        <v>175</v>
      </c>
    </row>
    <row r="3287" spans="1:9" x14ac:dyDescent="0.25">
      <c r="A3287" t="s">
        <v>163</v>
      </c>
      <c r="B3287" t="s">
        <v>5918</v>
      </c>
      <c r="D3287" t="s">
        <v>5919</v>
      </c>
      <c r="E3287">
        <v>-0.54344112238649456</v>
      </c>
      <c r="F3287">
        <v>0.68613238983215985</v>
      </c>
      <c r="G3287">
        <v>8.2823156716804097E-2</v>
      </c>
      <c r="H3287">
        <v>0.93807844210055569</v>
      </c>
      <c r="I3287" t="s">
        <v>175</v>
      </c>
    </row>
    <row r="3288" spans="1:9" x14ac:dyDescent="0.25">
      <c r="A3288" t="s">
        <v>163</v>
      </c>
      <c r="B3288" t="s">
        <v>5920</v>
      </c>
      <c r="D3288" t="s">
        <v>5921</v>
      </c>
      <c r="E3288">
        <v>-1.6214766685939619</v>
      </c>
      <c r="F3288">
        <v>0.32500263753934999</v>
      </c>
      <c r="G3288">
        <v>8.3074262350696218E-2</v>
      </c>
      <c r="H3288">
        <v>0.93807844210055569</v>
      </c>
      <c r="I3288" t="s">
        <v>175</v>
      </c>
    </row>
    <row r="3289" spans="1:9" x14ac:dyDescent="0.25">
      <c r="A3289" t="s">
        <v>163</v>
      </c>
      <c r="B3289" t="s">
        <v>1676</v>
      </c>
      <c r="D3289" t="s">
        <v>5922</v>
      </c>
      <c r="E3289">
        <v>0.65883398414824312</v>
      </c>
      <c r="F3289">
        <v>1.578806084332552</v>
      </c>
      <c r="G3289">
        <v>8.3360318164852412E-2</v>
      </c>
      <c r="H3289">
        <v>0.93807844210055569</v>
      </c>
      <c r="I3289" t="s">
        <v>175</v>
      </c>
    </row>
    <row r="3290" spans="1:9" x14ac:dyDescent="0.25">
      <c r="A3290" t="s">
        <v>163</v>
      </c>
      <c r="B3290" t="s">
        <v>5923</v>
      </c>
      <c r="D3290" t="s">
        <v>5924</v>
      </c>
      <c r="E3290">
        <v>-1.253949157191327</v>
      </c>
      <c r="F3290">
        <v>0.41929886870192079</v>
      </c>
      <c r="G3290">
        <v>8.373768580810026E-2</v>
      </c>
      <c r="H3290">
        <v>0.93807844210055569</v>
      </c>
      <c r="I3290" t="s">
        <v>175</v>
      </c>
    </row>
    <row r="3291" spans="1:9" x14ac:dyDescent="0.25">
      <c r="A3291" t="s">
        <v>163</v>
      </c>
      <c r="B3291" t="s">
        <v>5925</v>
      </c>
      <c r="D3291" t="s">
        <v>5926</v>
      </c>
      <c r="E3291">
        <v>-1.698871658920539</v>
      </c>
      <c r="F3291">
        <v>0.30802691898861689</v>
      </c>
      <c r="G3291">
        <v>8.3885720947027856E-2</v>
      </c>
      <c r="H3291">
        <v>0.93807844210055569</v>
      </c>
      <c r="I3291" t="s">
        <v>175</v>
      </c>
    </row>
    <row r="3292" spans="1:9" x14ac:dyDescent="0.25">
      <c r="A3292" t="s">
        <v>163</v>
      </c>
      <c r="B3292" t="s">
        <v>5927</v>
      </c>
      <c r="D3292" t="s">
        <v>5928</v>
      </c>
      <c r="E3292">
        <v>0.73145853377303094</v>
      </c>
      <c r="F3292">
        <v>1.6603167881247869</v>
      </c>
      <c r="G3292">
        <v>8.389737833147394E-2</v>
      </c>
      <c r="H3292">
        <v>0.93807844210055569</v>
      </c>
      <c r="I3292" t="s">
        <v>175</v>
      </c>
    </row>
    <row r="3293" spans="1:9" x14ac:dyDescent="0.25">
      <c r="A3293" t="s">
        <v>163</v>
      </c>
      <c r="B3293" t="s">
        <v>2062</v>
      </c>
      <c r="D3293" t="s">
        <v>5929</v>
      </c>
      <c r="E3293">
        <v>-0.94291405603711298</v>
      </c>
      <c r="F3293">
        <v>0.52018112047176879</v>
      </c>
      <c r="G3293">
        <v>8.3968626302787897E-2</v>
      </c>
      <c r="H3293">
        <v>0.93807844210055569</v>
      </c>
      <c r="I3293" t="s">
        <v>175</v>
      </c>
    </row>
    <row r="3294" spans="1:9" x14ac:dyDescent="0.25">
      <c r="A3294" t="s">
        <v>163</v>
      </c>
      <c r="B3294" t="s">
        <v>5930</v>
      </c>
      <c r="D3294" t="s">
        <v>5931</v>
      </c>
      <c r="E3294">
        <v>0.99641129175322596</v>
      </c>
      <c r="F3294">
        <v>1.995031176537555</v>
      </c>
      <c r="G3294">
        <v>8.4413100175589839E-2</v>
      </c>
      <c r="H3294">
        <v>0.93807844210055569</v>
      </c>
      <c r="I3294" t="s">
        <v>175</v>
      </c>
    </row>
    <row r="3295" spans="1:9" x14ac:dyDescent="0.25">
      <c r="A3295" t="s">
        <v>163</v>
      </c>
      <c r="B3295" t="s">
        <v>5932</v>
      </c>
      <c r="D3295" t="s">
        <v>5933</v>
      </c>
      <c r="E3295">
        <v>-2.682343613335139</v>
      </c>
      <c r="F3295">
        <v>0.15578804010894121</v>
      </c>
      <c r="G3295">
        <v>8.4707115937627517E-2</v>
      </c>
      <c r="H3295">
        <v>0.93807844210055569</v>
      </c>
      <c r="I3295" t="s">
        <v>175</v>
      </c>
    </row>
    <row r="3296" spans="1:9" x14ac:dyDescent="0.25">
      <c r="A3296" t="s">
        <v>163</v>
      </c>
      <c r="B3296" t="s">
        <v>5934</v>
      </c>
      <c r="D3296" t="s">
        <v>5935</v>
      </c>
      <c r="E3296">
        <v>-0.60644555655376053</v>
      </c>
      <c r="F3296">
        <v>0.65681293459194112</v>
      </c>
      <c r="G3296">
        <v>8.4742497491938393E-2</v>
      </c>
      <c r="H3296">
        <v>0.93807844210055569</v>
      </c>
      <c r="I3296" t="s">
        <v>175</v>
      </c>
    </row>
    <row r="3297" spans="1:9" x14ac:dyDescent="0.25">
      <c r="A3297" t="s">
        <v>163</v>
      </c>
      <c r="B3297" t="s">
        <v>5936</v>
      </c>
      <c r="D3297" t="s">
        <v>5937</v>
      </c>
      <c r="E3297">
        <v>0.92879833497889042</v>
      </c>
      <c r="F3297">
        <v>1.9036896939096839</v>
      </c>
      <c r="G3297">
        <v>8.4765371011051235E-2</v>
      </c>
      <c r="H3297">
        <v>0.93807844210055569</v>
      </c>
      <c r="I3297" t="s">
        <v>175</v>
      </c>
    </row>
    <row r="3298" spans="1:9" x14ac:dyDescent="0.25">
      <c r="A3298" t="s">
        <v>163</v>
      </c>
      <c r="B3298" t="s">
        <v>5938</v>
      </c>
      <c r="D3298" t="s">
        <v>5939</v>
      </c>
      <c r="E3298">
        <v>-0.75414511848536159</v>
      </c>
      <c r="F3298">
        <v>0.59289760804324021</v>
      </c>
      <c r="G3298">
        <v>8.4798544245727234E-2</v>
      </c>
      <c r="H3298">
        <v>0.93807844210055569</v>
      </c>
      <c r="I3298" t="s">
        <v>175</v>
      </c>
    </row>
    <row r="3299" spans="1:9" x14ac:dyDescent="0.25">
      <c r="A3299" t="s">
        <v>163</v>
      </c>
      <c r="B3299" t="s">
        <v>5940</v>
      </c>
      <c r="D3299" t="s">
        <v>5941</v>
      </c>
      <c r="E3299">
        <v>-0.71903324177191053</v>
      </c>
      <c r="F3299">
        <v>0.60750439801481615</v>
      </c>
      <c r="G3299">
        <v>8.5539515020505552E-2</v>
      </c>
      <c r="H3299">
        <v>0.93807844210055569</v>
      </c>
      <c r="I3299" t="s">
        <v>175</v>
      </c>
    </row>
    <row r="3300" spans="1:9" x14ac:dyDescent="0.25">
      <c r="A3300" t="s">
        <v>163</v>
      </c>
      <c r="B3300" t="s">
        <v>5942</v>
      </c>
      <c r="D3300" t="s">
        <v>5943</v>
      </c>
      <c r="E3300">
        <v>1.2753950186771441</v>
      </c>
      <c r="F3300">
        <v>2.4206508766422701</v>
      </c>
      <c r="G3300">
        <v>8.578480146227159E-2</v>
      </c>
      <c r="H3300">
        <v>0.93807844210055569</v>
      </c>
      <c r="I3300" t="s">
        <v>175</v>
      </c>
    </row>
    <row r="3301" spans="1:9" x14ac:dyDescent="0.25">
      <c r="A3301" t="s">
        <v>163</v>
      </c>
      <c r="B3301" t="s">
        <v>5944</v>
      </c>
      <c r="D3301" t="s">
        <v>5945</v>
      </c>
      <c r="E3301">
        <v>-1.214622694972026</v>
      </c>
      <c r="F3301">
        <v>0.43088575377504912</v>
      </c>
      <c r="G3301">
        <v>8.579480266395631E-2</v>
      </c>
      <c r="H3301">
        <v>0.93807844210055569</v>
      </c>
      <c r="I3301" t="s">
        <v>175</v>
      </c>
    </row>
    <row r="3302" spans="1:9" x14ac:dyDescent="0.25">
      <c r="A3302" t="s">
        <v>163</v>
      </c>
      <c r="B3302" t="s">
        <v>5946</v>
      </c>
      <c r="D3302" t="s">
        <v>5947</v>
      </c>
      <c r="E3302">
        <v>1.1052990206572071</v>
      </c>
      <c r="F3302">
        <v>2.1514346525097841</v>
      </c>
      <c r="G3302">
        <v>8.6042324999324529E-2</v>
      </c>
      <c r="H3302">
        <v>0.93807844210055569</v>
      </c>
      <c r="I3302" t="s">
        <v>175</v>
      </c>
    </row>
    <row r="3303" spans="1:9" x14ac:dyDescent="0.25">
      <c r="A3303" t="s">
        <v>163</v>
      </c>
      <c r="B3303" t="s">
        <v>5948</v>
      </c>
      <c r="D3303" t="s">
        <v>5949</v>
      </c>
      <c r="E3303">
        <v>-1.7706505886363</v>
      </c>
      <c r="F3303">
        <v>0.29307654355804791</v>
      </c>
      <c r="G3303">
        <v>8.6075438184446795E-2</v>
      </c>
      <c r="H3303">
        <v>0.93807844210055569</v>
      </c>
      <c r="I3303" t="s">
        <v>175</v>
      </c>
    </row>
    <row r="3304" spans="1:9" x14ac:dyDescent="0.25">
      <c r="A3304" t="s">
        <v>163</v>
      </c>
      <c r="B3304" t="s">
        <v>5950</v>
      </c>
      <c r="D3304" t="s">
        <v>5951</v>
      </c>
      <c r="E3304">
        <v>-0.97547873589243839</v>
      </c>
      <c r="F3304">
        <v>0.50857105665905167</v>
      </c>
      <c r="G3304">
        <v>8.6915808599791783E-2</v>
      </c>
      <c r="H3304">
        <v>0.93807844210055569</v>
      </c>
      <c r="I3304" t="s">
        <v>175</v>
      </c>
    </row>
    <row r="3305" spans="1:9" x14ac:dyDescent="0.25">
      <c r="A3305" t="s">
        <v>163</v>
      </c>
      <c r="B3305" t="s">
        <v>5952</v>
      </c>
      <c r="D3305" t="s">
        <v>5953</v>
      </c>
      <c r="E3305">
        <v>-1.031379176332174</v>
      </c>
      <c r="F3305">
        <v>0.48924222320950322</v>
      </c>
      <c r="G3305">
        <v>8.7099808559560538E-2</v>
      </c>
      <c r="H3305">
        <v>0.93807844210055569</v>
      </c>
      <c r="I3305" t="s">
        <v>175</v>
      </c>
    </row>
    <row r="3306" spans="1:9" x14ac:dyDescent="0.25">
      <c r="A3306" t="s">
        <v>163</v>
      </c>
      <c r="B3306" t="s">
        <v>5954</v>
      </c>
      <c r="D3306" t="s">
        <v>5955</v>
      </c>
      <c r="E3306">
        <v>-0.84492077359355811</v>
      </c>
      <c r="F3306">
        <v>0.55674138203978052</v>
      </c>
      <c r="G3306">
        <v>8.718665525748423E-2</v>
      </c>
      <c r="H3306">
        <v>0.93807844210055569</v>
      </c>
      <c r="I3306" t="s">
        <v>175</v>
      </c>
    </row>
    <row r="3307" spans="1:9" x14ac:dyDescent="0.25">
      <c r="A3307" t="s">
        <v>163</v>
      </c>
      <c r="B3307" t="s">
        <v>5956</v>
      </c>
      <c r="D3307" t="s">
        <v>5957</v>
      </c>
      <c r="E3307">
        <v>-1.4107101599435261</v>
      </c>
      <c r="F3307">
        <v>0.37612649475373622</v>
      </c>
      <c r="G3307">
        <v>8.7240192754261314E-2</v>
      </c>
      <c r="H3307">
        <v>0.93807844210055569</v>
      </c>
      <c r="I3307" t="s">
        <v>175</v>
      </c>
    </row>
    <row r="3308" spans="1:9" x14ac:dyDescent="0.25">
      <c r="A3308" t="s">
        <v>163</v>
      </c>
      <c r="B3308" t="s">
        <v>3421</v>
      </c>
      <c r="D3308" t="s">
        <v>5958</v>
      </c>
      <c r="E3308">
        <v>-2.929314333710396</v>
      </c>
      <c r="F3308">
        <v>0.131276962322952</v>
      </c>
      <c r="G3308">
        <v>8.7559488122231618E-2</v>
      </c>
      <c r="H3308">
        <v>0.93807844210055569</v>
      </c>
      <c r="I3308" t="s">
        <v>175</v>
      </c>
    </row>
    <row r="3309" spans="1:9" x14ac:dyDescent="0.25">
      <c r="A3309" t="s">
        <v>163</v>
      </c>
      <c r="B3309" t="s">
        <v>3691</v>
      </c>
      <c r="D3309" t="s">
        <v>5959</v>
      </c>
      <c r="E3309">
        <v>0.93143226246097233</v>
      </c>
      <c r="F3309">
        <v>1.9071684336571559</v>
      </c>
      <c r="G3309">
        <v>8.7587807240177423E-2</v>
      </c>
      <c r="H3309">
        <v>0.93807844210055569</v>
      </c>
      <c r="I3309" t="s">
        <v>175</v>
      </c>
    </row>
    <row r="3310" spans="1:9" x14ac:dyDescent="0.25">
      <c r="A3310" t="s">
        <v>163</v>
      </c>
      <c r="B3310" t="s">
        <v>5960</v>
      </c>
      <c r="D3310" t="s">
        <v>5961</v>
      </c>
      <c r="E3310">
        <v>-1.2392884190867091</v>
      </c>
      <c r="F3310">
        <v>0.42358152791178649</v>
      </c>
      <c r="G3310">
        <v>8.8183927955120936E-2</v>
      </c>
      <c r="H3310">
        <v>0.93807844210055569</v>
      </c>
      <c r="I3310" t="s">
        <v>175</v>
      </c>
    </row>
    <row r="3311" spans="1:9" x14ac:dyDescent="0.25">
      <c r="A3311" t="s">
        <v>163</v>
      </c>
      <c r="B3311" t="s">
        <v>5962</v>
      </c>
      <c r="D3311" t="s">
        <v>5963</v>
      </c>
      <c r="E3311">
        <v>1.7447587442533321</v>
      </c>
      <c r="F3311">
        <v>3.351388053460056</v>
      </c>
      <c r="G3311">
        <v>8.8203853721666337E-2</v>
      </c>
      <c r="H3311">
        <v>0.93807844210055569</v>
      </c>
      <c r="I3311" t="s">
        <v>175</v>
      </c>
    </row>
    <row r="3312" spans="1:9" x14ac:dyDescent="0.25">
      <c r="A3312" t="s">
        <v>163</v>
      </c>
      <c r="B3312" t="s">
        <v>5964</v>
      </c>
      <c r="D3312" t="s">
        <v>5965</v>
      </c>
      <c r="E3312">
        <v>0.95595965394530891</v>
      </c>
      <c r="F3312">
        <v>1.9398695700095969</v>
      </c>
      <c r="G3312">
        <v>8.8221460829503953E-2</v>
      </c>
      <c r="H3312">
        <v>0.93807844210055569</v>
      </c>
      <c r="I3312" t="s">
        <v>175</v>
      </c>
    </row>
    <row r="3313" spans="1:9" x14ac:dyDescent="0.25">
      <c r="A3313" t="s">
        <v>163</v>
      </c>
      <c r="B3313" t="s">
        <v>5966</v>
      </c>
      <c r="D3313" t="s">
        <v>5967</v>
      </c>
      <c r="E3313">
        <v>-1.035538434048352</v>
      </c>
      <c r="F3313">
        <v>0.48783377999189859</v>
      </c>
      <c r="G3313">
        <v>8.8642783862973931E-2</v>
      </c>
      <c r="H3313">
        <v>0.93807844210055569</v>
      </c>
      <c r="I3313" t="s">
        <v>175</v>
      </c>
    </row>
    <row r="3314" spans="1:9" x14ac:dyDescent="0.25">
      <c r="A3314" t="s">
        <v>163</v>
      </c>
      <c r="B3314" t="s">
        <v>5968</v>
      </c>
      <c r="D3314" t="s">
        <v>5969</v>
      </c>
      <c r="E3314">
        <v>-2.851211314768646</v>
      </c>
      <c r="F3314">
        <v>0.1385797808733753</v>
      </c>
      <c r="G3314">
        <v>8.9136827195523974E-2</v>
      </c>
      <c r="H3314">
        <v>0.93807844210055569</v>
      </c>
      <c r="I3314" t="s">
        <v>175</v>
      </c>
    </row>
    <row r="3315" spans="1:9" x14ac:dyDescent="0.25">
      <c r="A3315" t="s">
        <v>163</v>
      </c>
      <c r="B3315" t="s">
        <v>5970</v>
      </c>
      <c r="D3315" t="s">
        <v>5971</v>
      </c>
      <c r="E3315">
        <v>-0.64470165207492125</v>
      </c>
      <c r="F3315">
        <v>0.63962505079825882</v>
      </c>
      <c r="G3315">
        <v>8.9459192676051416E-2</v>
      </c>
      <c r="H3315">
        <v>0.93807844210055569</v>
      </c>
      <c r="I3315" t="s">
        <v>175</v>
      </c>
    </row>
    <row r="3316" spans="1:9" x14ac:dyDescent="0.25">
      <c r="A3316" t="s">
        <v>163</v>
      </c>
      <c r="B3316" t="s">
        <v>5972</v>
      </c>
      <c r="D3316" t="s">
        <v>5973</v>
      </c>
      <c r="E3316">
        <v>-1.4707392762054861</v>
      </c>
      <c r="F3316">
        <v>0.36079736911121663</v>
      </c>
      <c r="G3316">
        <v>9.0347128621948172E-2</v>
      </c>
      <c r="H3316">
        <v>0.93807844210055569</v>
      </c>
      <c r="I3316" t="s">
        <v>175</v>
      </c>
    </row>
    <row r="3317" spans="1:9" x14ac:dyDescent="0.25">
      <c r="A3317" t="s">
        <v>163</v>
      </c>
      <c r="B3317" t="s">
        <v>5974</v>
      </c>
      <c r="D3317" t="s">
        <v>5975</v>
      </c>
      <c r="E3317">
        <v>-2.0913364339688179</v>
      </c>
      <c r="F3317">
        <v>0.23466320739677629</v>
      </c>
      <c r="G3317">
        <v>9.0761204042178467E-2</v>
      </c>
      <c r="H3317">
        <v>0.93807844210055569</v>
      </c>
      <c r="I3317" t="s">
        <v>175</v>
      </c>
    </row>
    <row r="3318" spans="1:9" x14ac:dyDescent="0.25">
      <c r="A3318" t="s">
        <v>163</v>
      </c>
      <c r="B3318" t="s">
        <v>5976</v>
      </c>
      <c r="D3318" t="s">
        <v>5977</v>
      </c>
      <c r="E3318">
        <v>-0.59448215602414878</v>
      </c>
      <c r="F3318">
        <v>0.66228213347314935</v>
      </c>
      <c r="G3318">
        <v>9.1199025403227441E-2</v>
      </c>
      <c r="H3318">
        <v>0.93807844210055569</v>
      </c>
      <c r="I3318" t="s">
        <v>175</v>
      </c>
    </row>
    <row r="3319" spans="1:9" x14ac:dyDescent="0.25">
      <c r="A3319" t="s">
        <v>163</v>
      </c>
      <c r="B3319" t="s">
        <v>3693</v>
      </c>
      <c r="D3319" t="s">
        <v>5978</v>
      </c>
      <c r="E3319">
        <v>0.82243874017658358</v>
      </c>
      <c r="F3319">
        <v>1.7683927689683341</v>
      </c>
      <c r="G3319">
        <v>9.1243021140459346E-2</v>
      </c>
      <c r="H3319">
        <v>0.93807844210055569</v>
      </c>
      <c r="I3319" t="s">
        <v>175</v>
      </c>
    </row>
    <row r="3320" spans="1:9" x14ac:dyDescent="0.25">
      <c r="A3320" t="s">
        <v>163</v>
      </c>
      <c r="B3320" t="s">
        <v>5979</v>
      </c>
      <c r="D3320" t="s">
        <v>5980</v>
      </c>
      <c r="E3320">
        <v>-1.7174188587726389</v>
      </c>
      <c r="F3320">
        <v>0.30409228949022787</v>
      </c>
      <c r="G3320">
        <v>9.1250948375643418E-2</v>
      </c>
      <c r="H3320">
        <v>0.93807844210055569</v>
      </c>
      <c r="I3320" t="s">
        <v>175</v>
      </c>
    </row>
    <row r="3321" spans="1:9" x14ac:dyDescent="0.25">
      <c r="A3321" t="s">
        <v>163</v>
      </c>
      <c r="B3321" t="s">
        <v>5981</v>
      </c>
      <c r="D3321" t="s">
        <v>5982</v>
      </c>
      <c r="E3321">
        <v>-0.94420599263748706</v>
      </c>
      <c r="F3321">
        <v>0.51971550563841196</v>
      </c>
      <c r="G3321">
        <v>9.1552549198453875E-2</v>
      </c>
      <c r="H3321">
        <v>0.93807844210055569</v>
      </c>
      <c r="I3321" t="s">
        <v>175</v>
      </c>
    </row>
    <row r="3322" spans="1:9" x14ac:dyDescent="0.25">
      <c r="A3322" t="s">
        <v>163</v>
      </c>
      <c r="B3322" t="s">
        <v>3995</v>
      </c>
      <c r="D3322" t="s">
        <v>5983</v>
      </c>
      <c r="E3322">
        <v>-1.1399370267572799</v>
      </c>
      <c r="F3322">
        <v>0.45377938457193262</v>
      </c>
      <c r="G3322">
        <v>9.1918772336606114E-2</v>
      </c>
      <c r="H3322">
        <v>0.93807844210055569</v>
      </c>
      <c r="I3322" t="s">
        <v>175</v>
      </c>
    </row>
    <row r="3323" spans="1:9" x14ac:dyDescent="0.25">
      <c r="A3323" t="s">
        <v>163</v>
      </c>
      <c r="B3323" t="s">
        <v>939</v>
      </c>
      <c r="D3323" t="s">
        <v>5984</v>
      </c>
      <c r="E3323">
        <v>-0.53482502229953333</v>
      </c>
      <c r="F3323">
        <v>0.69024238787665071</v>
      </c>
      <c r="G3323">
        <v>9.2126720972218981E-2</v>
      </c>
      <c r="H3323">
        <v>0.93807844210055569</v>
      </c>
      <c r="I3323" t="s">
        <v>175</v>
      </c>
    </row>
    <row r="3324" spans="1:9" x14ac:dyDescent="0.25">
      <c r="A3324" t="s">
        <v>163</v>
      </c>
      <c r="B3324" t="s">
        <v>5985</v>
      </c>
      <c r="D3324" t="s">
        <v>5986</v>
      </c>
      <c r="E3324">
        <v>-1.478629815436082</v>
      </c>
      <c r="F3324">
        <v>0.358829444743752</v>
      </c>
      <c r="G3324">
        <v>9.2427597889868637E-2</v>
      </c>
      <c r="H3324">
        <v>0.93807844210055569</v>
      </c>
      <c r="I3324" t="s">
        <v>175</v>
      </c>
    </row>
    <row r="3325" spans="1:9" x14ac:dyDescent="0.25">
      <c r="A3325" t="s">
        <v>163</v>
      </c>
      <c r="B3325" t="s">
        <v>5987</v>
      </c>
      <c r="D3325" t="s">
        <v>5988</v>
      </c>
      <c r="E3325">
        <v>-0.86408253573882421</v>
      </c>
      <c r="F3325">
        <v>0.54939567728424443</v>
      </c>
      <c r="G3325">
        <v>9.3996366379744609E-2</v>
      </c>
      <c r="H3325">
        <v>0.93807844210055569</v>
      </c>
      <c r="I3325" t="s">
        <v>175</v>
      </c>
    </row>
    <row r="3326" spans="1:9" x14ac:dyDescent="0.25">
      <c r="A3326" t="s">
        <v>163</v>
      </c>
      <c r="B3326" t="s">
        <v>5989</v>
      </c>
      <c r="D3326" t="s">
        <v>5990</v>
      </c>
      <c r="E3326">
        <v>-0.80189663817784784</v>
      </c>
      <c r="F3326">
        <v>0.5735946058010537</v>
      </c>
      <c r="G3326">
        <v>9.4272548838380849E-2</v>
      </c>
      <c r="H3326">
        <v>0.93807844210055569</v>
      </c>
      <c r="I3326" t="s">
        <v>175</v>
      </c>
    </row>
    <row r="3327" spans="1:9" x14ac:dyDescent="0.25">
      <c r="A3327" t="s">
        <v>163</v>
      </c>
      <c r="B3327" t="s">
        <v>5991</v>
      </c>
      <c r="D3327" t="s">
        <v>5992</v>
      </c>
      <c r="E3327">
        <v>1.061568057741725</v>
      </c>
      <c r="F3327">
        <v>2.087198854870123</v>
      </c>
      <c r="G3327">
        <v>9.5399632679032731E-2</v>
      </c>
      <c r="H3327">
        <v>0.93807844210055569</v>
      </c>
      <c r="I3327" t="s">
        <v>175</v>
      </c>
    </row>
    <row r="3328" spans="1:9" x14ac:dyDescent="0.25">
      <c r="A3328" t="s">
        <v>163</v>
      </c>
      <c r="B3328" t="s">
        <v>5993</v>
      </c>
      <c r="D3328" t="s">
        <v>5994</v>
      </c>
      <c r="E3328">
        <v>1.5232951303646081</v>
      </c>
      <c r="F3328">
        <v>2.874468319423912</v>
      </c>
      <c r="G3328">
        <v>9.5990392641352271E-2</v>
      </c>
      <c r="H3328">
        <v>0.93807844210055569</v>
      </c>
      <c r="I3328" t="s">
        <v>175</v>
      </c>
    </row>
    <row r="3329" spans="1:9" x14ac:dyDescent="0.25">
      <c r="A3329" t="s">
        <v>163</v>
      </c>
      <c r="B3329" t="s">
        <v>5995</v>
      </c>
      <c r="D3329" t="s">
        <v>5996</v>
      </c>
      <c r="E3329">
        <v>1.0245095671946809</v>
      </c>
      <c r="F3329">
        <v>2.0342677333730852</v>
      </c>
      <c r="G3329">
        <v>9.6667436647965593E-2</v>
      </c>
      <c r="H3329">
        <v>0.93807844210055569</v>
      </c>
      <c r="I3329" t="s">
        <v>175</v>
      </c>
    </row>
    <row r="3330" spans="1:9" x14ac:dyDescent="0.25">
      <c r="A3330" t="s">
        <v>163</v>
      </c>
      <c r="B3330" t="s">
        <v>5997</v>
      </c>
      <c r="D3330" t="s">
        <v>5998</v>
      </c>
      <c r="E3330">
        <v>1.4590593224381421</v>
      </c>
      <c r="F3330">
        <v>2.7492904373902651</v>
      </c>
      <c r="G3330">
        <v>9.6720117943753292E-2</v>
      </c>
      <c r="H3330">
        <v>0.93807844210055569</v>
      </c>
      <c r="I3330" t="s">
        <v>175</v>
      </c>
    </row>
    <row r="3331" spans="1:9" x14ac:dyDescent="0.25">
      <c r="A3331" t="s">
        <v>163</v>
      </c>
      <c r="B3331" t="s">
        <v>4871</v>
      </c>
      <c r="D3331" t="s">
        <v>5999</v>
      </c>
      <c r="E3331">
        <v>-0.54118254549648959</v>
      </c>
      <c r="F3331">
        <v>0.68720738931780767</v>
      </c>
      <c r="G3331">
        <v>9.6886637443791182E-2</v>
      </c>
      <c r="H3331">
        <v>0.93807844210055569</v>
      </c>
      <c r="I3331" t="s">
        <v>175</v>
      </c>
    </row>
    <row r="3332" spans="1:9" x14ac:dyDescent="0.25">
      <c r="A3332" t="s">
        <v>163</v>
      </c>
      <c r="B3332" t="s">
        <v>6000</v>
      </c>
      <c r="D3332" t="s">
        <v>6001</v>
      </c>
      <c r="E3332">
        <v>0.97406495691741946</v>
      </c>
      <c r="F3332">
        <v>1.9643676336072851</v>
      </c>
      <c r="G3332">
        <v>9.7098753000067178E-2</v>
      </c>
      <c r="H3332">
        <v>0.93807844210055569</v>
      </c>
      <c r="I3332" t="s">
        <v>175</v>
      </c>
    </row>
    <row r="3333" spans="1:9" x14ac:dyDescent="0.25">
      <c r="A3333" t="s">
        <v>163</v>
      </c>
      <c r="B3333" t="s">
        <v>6002</v>
      </c>
      <c r="D3333" t="s">
        <v>6003</v>
      </c>
      <c r="E3333">
        <v>1.611694222065357</v>
      </c>
      <c r="F3333">
        <v>3.056105234087211</v>
      </c>
      <c r="G3333">
        <v>9.7767695622872533E-2</v>
      </c>
      <c r="H3333">
        <v>0.93807844210055569</v>
      </c>
      <c r="I3333" t="s">
        <v>175</v>
      </c>
    </row>
    <row r="3334" spans="1:9" x14ac:dyDescent="0.25">
      <c r="A3334" t="s">
        <v>163</v>
      </c>
      <c r="B3334" t="s">
        <v>6004</v>
      </c>
      <c r="D3334" t="s">
        <v>6005</v>
      </c>
      <c r="E3334">
        <v>0.76151428148260658</v>
      </c>
      <c r="F3334">
        <v>1.6952690794408689</v>
      </c>
      <c r="G3334">
        <v>9.8342295083724302E-2</v>
      </c>
      <c r="H3334">
        <v>0.93807844210055569</v>
      </c>
      <c r="I3334" t="s">
        <v>175</v>
      </c>
    </row>
    <row r="3335" spans="1:9" x14ac:dyDescent="0.25">
      <c r="A3335" t="s">
        <v>163</v>
      </c>
      <c r="B3335" t="s">
        <v>6006</v>
      </c>
      <c r="D3335" t="s">
        <v>6007</v>
      </c>
      <c r="E3335">
        <v>-0.95349079902029854</v>
      </c>
      <c r="F3335">
        <v>0.51638149306113101</v>
      </c>
      <c r="G3335">
        <v>9.8525890577661063E-2</v>
      </c>
      <c r="H3335">
        <v>0.93807844210055569</v>
      </c>
      <c r="I3335" t="s">
        <v>175</v>
      </c>
    </row>
    <row r="3336" spans="1:9" x14ac:dyDescent="0.25">
      <c r="A3336" t="s">
        <v>163</v>
      </c>
      <c r="B3336" t="s">
        <v>6008</v>
      </c>
      <c r="D3336" t="s">
        <v>6009</v>
      </c>
      <c r="E3336">
        <v>-1.1372894938485369</v>
      </c>
      <c r="F3336">
        <v>0.45461289328533699</v>
      </c>
      <c r="G3336">
        <v>9.8627977941258257E-2</v>
      </c>
      <c r="H3336">
        <v>0.93807844210055569</v>
      </c>
      <c r="I3336" t="s">
        <v>175</v>
      </c>
    </row>
    <row r="3337" spans="1:9" x14ac:dyDescent="0.25">
      <c r="A3337" t="s">
        <v>163</v>
      </c>
      <c r="B3337" t="s">
        <v>6010</v>
      </c>
      <c r="D3337" t="s">
        <v>6011</v>
      </c>
      <c r="E3337">
        <v>-0.9412623591693825</v>
      </c>
      <c r="F3337">
        <v>0.52077700076238875</v>
      </c>
      <c r="G3337">
        <v>9.8794767314227566E-2</v>
      </c>
      <c r="H3337">
        <v>0.93807844210055569</v>
      </c>
      <c r="I3337" t="s">
        <v>175</v>
      </c>
    </row>
    <row r="3338" spans="1:9" x14ac:dyDescent="0.25">
      <c r="A3338" t="s">
        <v>163</v>
      </c>
      <c r="B3338" t="s">
        <v>6012</v>
      </c>
      <c r="D3338" t="s">
        <v>6013</v>
      </c>
      <c r="E3338">
        <v>-2.9127810430546011</v>
      </c>
      <c r="F3338">
        <v>0.1327900502474996</v>
      </c>
      <c r="G3338">
        <v>9.8977957735391281E-2</v>
      </c>
      <c r="H3338">
        <v>0.93807844210055569</v>
      </c>
      <c r="I3338" t="s">
        <v>175</v>
      </c>
    </row>
    <row r="3339" spans="1:9" x14ac:dyDescent="0.25">
      <c r="A3339" t="s">
        <v>163</v>
      </c>
      <c r="B3339" t="s">
        <v>6014</v>
      </c>
      <c r="D3339" t="s">
        <v>6015</v>
      </c>
      <c r="E3339">
        <v>-1.274113243390258</v>
      </c>
      <c r="F3339">
        <v>0.4134792271701368</v>
      </c>
      <c r="G3339">
        <v>9.9049756070473977E-2</v>
      </c>
      <c r="H3339">
        <v>0.93807844210055569</v>
      </c>
      <c r="I3339" t="s">
        <v>175</v>
      </c>
    </row>
    <row r="3340" spans="1:9" x14ac:dyDescent="0.25">
      <c r="A3340" t="s">
        <v>163</v>
      </c>
      <c r="B3340" t="s">
        <v>3365</v>
      </c>
      <c r="D3340" t="s">
        <v>6016</v>
      </c>
      <c r="E3340">
        <v>-1.046255385872775</v>
      </c>
      <c r="F3340">
        <v>0.48422336980624092</v>
      </c>
      <c r="G3340">
        <v>9.9378129612750735E-2</v>
      </c>
      <c r="H3340">
        <v>0.93807844210055569</v>
      </c>
      <c r="I3340" t="s">
        <v>175</v>
      </c>
    </row>
    <row r="3341" spans="1:9" x14ac:dyDescent="0.25">
      <c r="A3341" t="s">
        <v>163</v>
      </c>
      <c r="B3341" t="s">
        <v>2504</v>
      </c>
      <c r="D3341" t="s">
        <v>6017</v>
      </c>
      <c r="E3341">
        <v>-0.82135167564355283</v>
      </c>
      <c r="F3341">
        <v>0.56591148596994068</v>
      </c>
      <c r="G3341">
        <v>9.9547339701616583E-2</v>
      </c>
      <c r="H3341">
        <v>0.93807844210055569</v>
      </c>
      <c r="I3341" t="s">
        <v>175</v>
      </c>
    </row>
    <row r="3342" spans="1:9" x14ac:dyDescent="0.25">
      <c r="A3342" t="s">
        <v>163</v>
      </c>
      <c r="B3342" t="s">
        <v>4190</v>
      </c>
      <c r="D3342" t="s">
        <v>6018</v>
      </c>
      <c r="E3342">
        <v>-2.1042132986408042</v>
      </c>
      <c r="F3342">
        <v>0.23257802583855061</v>
      </c>
      <c r="G3342">
        <v>9.9663989392668101E-2</v>
      </c>
      <c r="H3342">
        <v>0.93807844210055569</v>
      </c>
      <c r="I3342" t="s">
        <v>175</v>
      </c>
    </row>
    <row r="3343" spans="1:9" x14ac:dyDescent="0.25">
      <c r="A3343" t="s">
        <v>163</v>
      </c>
      <c r="B3343" t="s">
        <v>6019</v>
      </c>
      <c r="D3343" t="s">
        <v>6020</v>
      </c>
      <c r="E3343">
        <v>-1.055005580388638</v>
      </c>
      <c r="F3343">
        <v>0.48129535988207112</v>
      </c>
      <c r="G3343">
        <v>9.9769894325855535E-2</v>
      </c>
      <c r="H3343">
        <v>0.93807844210055569</v>
      </c>
      <c r="I3343" t="s">
        <v>175</v>
      </c>
    </row>
    <row r="3344" spans="1:9" x14ac:dyDescent="0.25">
      <c r="A3344" t="s">
        <v>163</v>
      </c>
      <c r="B3344" t="s">
        <v>4303</v>
      </c>
      <c r="D3344" t="s">
        <v>6021</v>
      </c>
      <c r="E3344">
        <v>-0.77784718261349317</v>
      </c>
      <c r="F3344">
        <v>0.58323646090984183</v>
      </c>
      <c r="G3344">
        <v>0.100104093285632</v>
      </c>
      <c r="H3344">
        <v>0.93807844210055569</v>
      </c>
      <c r="I3344" t="s">
        <v>175</v>
      </c>
    </row>
    <row r="3345" spans="1:9" x14ac:dyDescent="0.25">
      <c r="A3345" t="s">
        <v>163</v>
      </c>
      <c r="B3345" t="s">
        <v>4001</v>
      </c>
      <c r="D3345" t="s">
        <v>6022</v>
      </c>
      <c r="E3345">
        <v>-1.705837857307176</v>
      </c>
      <c r="F3345">
        <v>0.30654316508061352</v>
      </c>
      <c r="G3345">
        <v>0.1003822993513362</v>
      </c>
      <c r="H3345">
        <v>0.93807844210055569</v>
      </c>
      <c r="I3345" t="s">
        <v>175</v>
      </c>
    </row>
    <row r="3346" spans="1:9" x14ac:dyDescent="0.25">
      <c r="A3346" t="s">
        <v>163</v>
      </c>
      <c r="B3346" t="s">
        <v>6023</v>
      </c>
      <c r="D3346" t="s">
        <v>6024</v>
      </c>
      <c r="E3346">
        <v>-0.6516409236781493</v>
      </c>
      <c r="F3346">
        <v>0.63655588206076452</v>
      </c>
      <c r="G3346">
        <v>0.1003870130168002</v>
      </c>
      <c r="H3346">
        <v>0.93807844210055569</v>
      </c>
      <c r="I3346" t="s">
        <v>175</v>
      </c>
    </row>
    <row r="3347" spans="1:9" x14ac:dyDescent="0.25">
      <c r="A3347" t="s">
        <v>163</v>
      </c>
      <c r="B3347" t="s">
        <v>6025</v>
      </c>
      <c r="D3347" t="s">
        <v>6026</v>
      </c>
      <c r="E3347">
        <v>0.84777047112892501</v>
      </c>
      <c r="F3347">
        <v>1.7997175066308511</v>
      </c>
      <c r="G3347">
        <v>0.1004893335829863</v>
      </c>
      <c r="H3347">
        <v>0.93807844210055569</v>
      </c>
      <c r="I3347" t="s">
        <v>175</v>
      </c>
    </row>
    <row r="3348" spans="1:9" x14ac:dyDescent="0.25">
      <c r="A3348" t="s">
        <v>163</v>
      </c>
      <c r="B3348" t="s">
        <v>6027</v>
      </c>
      <c r="D3348" t="s">
        <v>6028</v>
      </c>
      <c r="E3348">
        <v>-0.93366400287879592</v>
      </c>
      <c r="F3348">
        <v>0.5235270538628457</v>
      </c>
      <c r="G3348">
        <v>0.1007357785595131</v>
      </c>
      <c r="H3348">
        <v>0.93807844210055569</v>
      </c>
      <c r="I3348" t="s">
        <v>175</v>
      </c>
    </row>
    <row r="3349" spans="1:9" x14ac:dyDescent="0.25">
      <c r="A3349" t="s">
        <v>163</v>
      </c>
      <c r="B3349" t="s">
        <v>6029</v>
      </c>
      <c r="D3349" t="s">
        <v>6030</v>
      </c>
      <c r="E3349">
        <v>0.64727413390211896</v>
      </c>
      <c r="F3349">
        <v>1.5662061671265779</v>
      </c>
      <c r="G3349">
        <v>0.101044854702921</v>
      </c>
      <c r="H3349">
        <v>0.93807844210055569</v>
      </c>
      <c r="I3349" t="s">
        <v>175</v>
      </c>
    </row>
    <row r="3350" spans="1:9" x14ac:dyDescent="0.25">
      <c r="A3350" t="s">
        <v>163</v>
      </c>
      <c r="B3350" t="s">
        <v>6031</v>
      </c>
      <c r="D3350" t="s">
        <v>6032</v>
      </c>
      <c r="E3350">
        <v>-1.3001601783890651</v>
      </c>
      <c r="F3350">
        <v>0.40608110962706218</v>
      </c>
      <c r="G3350">
        <v>0.1011418557923546</v>
      </c>
      <c r="H3350">
        <v>0.93807844210055569</v>
      </c>
      <c r="I3350" t="s">
        <v>175</v>
      </c>
    </row>
    <row r="3351" spans="1:9" x14ac:dyDescent="0.25">
      <c r="A3351" t="s">
        <v>163</v>
      </c>
      <c r="B3351" t="s">
        <v>6033</v>
      </c>
      <c r="D3351" t="s">
        <v>6034</v>
      </c>
      <c r="E3351">
        <v>0.8690444806516936</v>
      </c>
      <c r="F3351">
        <v>1.82645281168837</v>
      </c>
      <c r="G3351">
        <v>0.101221755532286</v>
      </c>
      <c r="H3351">
        <v>0.93807844210055569</v>
      </c>
      <c r="I3351" t="s">
        <v>175</v>
      </c>
    </row>
    <row r="3352" spans="1:9" x14ac:dyDescent="0.25">
      <c r="A3352" t="s">
        <v>163</v>
      </c>
      <c r="B3352" t="s">
        <v>6035</v>
      </c>
      <c r="D3352" t="s">
        <v>5888</v>
      </c>
      <c r="E3352">
        <v>-0.75374696884813519</v>
      </c>
      <c r="F3352">
        <v>0.59306125631097117</v>
      </c>
      <c r="G3352">
        <v>0.1013162167553623</v>
      </c>
      <c r="H3352">
        <v>0.93807844210055569</v>
      </c>
      <c r="I3352" t="s">
        <v>175</v>
      </c>
    </row>
    <row r="3353" spans="1:9" x14ac:dyDescent="0.25">
      <c r="A3353" t="s">
        <v>163</v>
      </c>
      <c r="B3353" t="s">
        <v>4858</v>
      </c>
      <c r="D3353" t="s">
        <v>6036</v>
      </c>
      <c r="E3353">
        <v>-0.71601250010562412</v>
      </c>
      <c r="F3353">
        <v>0.60877773460694229</v>
      </c>
      <c r="G3353">
        <v>0.1016131987129222</v>
      </c>
      <c r="H3353">
        <v>0.93807844210055569</v>
      </c>
      <c r="I3353" t="s">
        <v>175</v>
      </c>
    </row>
    <row r="3354" spans="1:9" x14ac:dyDescent="0.25">
      <c r="A3354" t="s">
        <v>163</v>
      </c>
      <c r="B3354" t="s">
        <v>6037</v>
      </c>
      <c r="D3354" t="s">
        <v>6038</v>
      </c>
      <c r="E3354">
        <v>-0.71539221057449143</v>
      </c>
      <c r="F3354">
        <v>0.60903953605172989</v>
      </c>
      <c r="G3354">
        <v>0.1022427039886397</v>
      </c>
      <c r="H3354">
        <v>0.93807844210055569</v>
      </c>
      <c r="I3354" t="s">
        <v>175</v>
      </c>
    </row>
    <row r="3355" spans="1:9" x14ac:dyDescent="0.25">
      <c r="A3355" t="s">
        <v>163</v>
      </c>
      <c r="B3355" t="s">
        <v>4677</v>
      </c>
      <c r="D3355" t="s">
        <v>6039</v>
      </c>
      <c r="E3355">
        <v>-0.76560257460078796</v>
      </c>
      <c r="F3355">
        <v>0.5882076389137556</v>
      </c>
      <c r="G3355">
        <v>0.1023575966338134</v>
      </c>
      <c r="H3355">
        <v>0.93807844210055569</v>
      </c>
      <c r="I3355" t="s">
        <v>175</v>
      </c>
    </row>
    <row r="3356" spans="1:9" x14ac:dyDescent="0.25">
      <c r="A3356" t="s">
        <v>163</v>
      </c>
      <c r="B3356" t="s">
        <v>6040</v>
      </c>
      <c r="D3356" t="s">
        <v>6041</v>
      </c>
      <c r="E3356">
        <v>2.2757157648746928</v>
      </c>
      <c r="F3356">
        <v>4.8423782120739389</v>
      </c>
      <c r="G3356">
        <v>0.1024220748845389</v>
      </c>
      <c r="H3356">
        <v>0.93807844210055569</v>
      </c>
      <c r="I3356" t="s">
        <v>175</v>
      </c>
    </row>
    <row r="3357" spans="1:9" x14ac:dyDescent="0.25">
      <c r="A3357" t="s">
        <v>163</v>
      </c>
      <c r="B3357" t="s">
        <v>6042</v>
      </c>
      <c r="D3357" t="s">
        <v>6043</v>
      </c>
      <c r="E3357">
        <v>-0.53979290973862548</v>
      </c>
      <c r="F3357">
        <v>0.6878696415644826</v>
      </c>
      <c r="G3357">
        <v>0.10292837237467629</v>
      </c>
      <c r="H3357">
        <v>0.93807844210055569</v>
      </c>
      <c r="I3357" t="s">
        <v>175</v>
      </c>
    </row>
    <row r="3358" spans="1:9" x14ac:dyDescent="0.25">
      <c r="A3358" t="s">
        <v>163</v>
      </c>
      <c r="B3358" t="s">
        <v>6044</v>
      </c>
      <c r="D3358" t="s">
        <v>6045</v>
      </c>
      <c r="E3358">
        <v>-1.453137598140265</v>
      </c>
      <c r="F3358">
        <v>0.3652262592420854</v>
      </c>
      <c r="G3358">
        <v>0.10308259025578689</v>
      </c>
      <c r="H3358">
        <v>0.93807844210055569</v>
      </c>
      <c r="I3358" t="s">
        <v>175</v>
      </c>
    </row>
    <row r="3359" spans="1:9" x14ac:dyDescent="0.25">
      <c r="A3359" t="s">
        <v>163</v>
      </c>
      <c r="B3359" t="s">
        <v>6046</v>
      </c>
      <c r="D3359" t="s">
        <v>6047</v>
      </c>
      <c r="E3359">
        <v>-0.50183313713826461</v>
      </c>
      <c r="F3359">
        <v>0.70620887795652854</v>
      </c>
      <c r="G3359">
        <v>0.1038294904273579</v>
      </c>
      <c r="H3359">
        <v>0.93807844210055569</v>
      </c>
      <c r="I3359" t="s">
        <v>175</v>
      </c>
    </row>
    <row r="3360" spans="1:9" x14ac:dyDescent="0.25">
      <c r="A3360" t="s">
        <v>163</v>
      </c>
      <c r="B3360" t="s">
        <v>6048</v>
      </c>
      <c r="D3360" t="s">
        <v>6049</v>
      </c>
      <c r="E3360">
        <v>-0.71718668929026974</v>
      </c>
      <c r="F3360">
        <v>0.60828246055427238</v>
      </c>
      <c r="G3360">
        <v>0.1043389751522273</v>
      </c>
      <c r="H3360">
        <v>0.93807844210055569</v>
      </c>
      <c r="I3360" t="s">
        <v>175</v>
      </c>
    </row>
    <row r="3361" spans="1:9" x14ac:dyDescent="0.25">
      <c r="A3361" t="s">
        <v>163</v>
      </c>
      <c r="B3361" t="s">
        <v>6050</v>
      </c>
      <c r="D3361" t="s">
        <v>6051</v>
      </c>
      <c r="E3361">
        <v>1.717843559693546</v>
      </c>
      <c r="F3361">
        <v>3.2894435608903172</v>
      </c>
      <c r="G3361">
        <v>0.1051896795409633</v>
      </c>
      <c r="H3361">
        <v>0.93807844210055569</v>
      </c>
      <c r="I3361" t="s">
        <v>175</v>
      </c>
    </row>
    <row r="3362" spans="1:9" x14ac:dyDescent="0.25">
      <c r="A3362" t="s">
        <v>163</v>
      </c>
      <c r="B3362" t="s">
        <v>6052</v>
      </c>
      <c r="D3362" t="s">
        <v>6053</v>
      </c>
      <c r="E3362">
        <v>0.76551982365356774</v>
      </c>
      <c r="F3362">
        <v>1.6999824159132211</v>
      </c>
      <c r="G3362">
        <v>0.10525785389606319</v>
      </c>
      <c r="H3362">
        <v>0.93807844210055569</v>
      </c>
      <c r="I3362" t="s">
        <v>175</v>
      </c>
    </row>
    <row r="3363" spans="1:9" x14ac:dyDescent="0.25">
      <c r="A3363" t="s">
        <v>163</v>
      </c>
      <c r="B3363" t="s">
        <v>6054</v>
      </c>
      <c r="D3363" t="s">
        <v>6055</v>
      </c>
      <c r="E3363">
        <v>-1.551620502126039</v>
      </c>
      <c r="F3363">
        <v>0.3411266795692191</v>
      </c>
      <c r="G3363">
        <v>0.1059499271755492</v>
      </c>
      <c r="H3363">
        <v>0.93807844210055569</v>
      </c>
      <c r="I3363" t="s">
        <v>175</v>
      </c>
    </row>
    <row r="3364" spans="1:9" x14ac:dyDescent="0.25">
      <c r="A3364" t="s">
        <v>163</v>
      </c>
      <c r="B3364" t="s">
        <v>6056</v>
      </c>
      <c r="D3364" t="s">
        <v>6057</v>
      </c>
      <c r="E3364">
        <v>-1.5763053314692961</v>
      </c>
      <c r="F3364">
        <v>0.33533957756003452</v>
      </c>
      <c r="G3364">
        <v>0.10662134166769879</v>
      </c>
      <c r="H3364">
        <v>0.93807844210055569</v>
      </c>
      <c r="I3364" t="s">
        <v>175</v>
      </c>
    </row>
    <row r="3365" spans="1:9" x14ac:dyDescent="0.25">
      <c r="A3365" t="s">
        <v>163</v>
      </c>
      <c r="B3365" t="s">
        <v>6058</v>
      </c>
      <c r="D3365" t="s">
        <v>6059</v>
      </c>
      <c r="E3365">
        <v>0.59104091580159213</v>
      </c>
      <c r="F3365">
        <v>1.506333186650229</v>
      </c>
      <c r="G3365">
        <v>0.1069561474872307</v>
      </c>
      <c r="H3365">
        <v>0.93807844210055569</v>
      </c>
      <c r="I3365" t="s">
        <v>175</v>
      </c>
    </row>
    <row r="3366" spans="1:9" x14ac:dyDescent="0.25">
      <c r="A3366" t="s">
        <v>163</v>
      </c>
      <c r="B3366" t="s">
        <v>6060</v>
      </c>
      <c r="D3366" t="s">
        <v>6061</v>
      </c>
      <c r="E3366">
        <v>-0.45904818197182062</v>
      </c>
      <c r="F3366">
        <v>0.72746604608415411</v>
      </c>
      <c r="G3366">
        <v>0.1071013914151973</v>
      </c>
      <c r="H3366">
        <v>0.93807844210055569</v>
      </c>
      <c r="I3366" t="s">
        <v>175</v>
      </c>
    </row>
    <row r="3367" spans="1:9" x14ac:dyDescent="0.25">
      <c r="A3367" t="s">
        <v>163</v>
      </c>
      <c r="B3367" t="s">
        <v>4277</v>
      </c>
      <c r="D3367" t="s">
        <v>6062</v>
      </c>
      <c r="E3367">
        <v>-0.98881161950585461</v>
      </c>
      <c r="F3367">
        <v>0.50389267190118769</v>
      </c>
      <c r="G3367">
        <v>0.1071292105353597</v>
      </c>
      <c r="H3367">
        <v>0.93807844210055569</v>
      </c>
      <c r="I3367" t="s">
        <v>175</v>
      </c>
    </row>
    <row r="3368" spans="1:9" x14ac:dyDescent="0.25">
      <c r="A3368" t="s">
        <v>163</v>
      </c>
      <c r="B3368" t="s">
        <v>6063</v>
      </c>
      <c r="D3368" t="s">
        <v>6064</v>
      </c>
      <c r="E3368">
        <v>-0.67173305800957839</v>
      </c>
      <c r="F3368">
        <v>0.62775213792942586</v>
      </c>
      <c r="G3368">
        <v>0.10717866125663909</v>
      </c>
      <c r="H3368">
        <v>0.93807844210055569</v>
      </c>
      <c r="I3368" t="s">
        <v>175</v>
      </c>
    </row>
    <row r="3369" spans="1:9" x14ac:dyDescent="0.25">
      <c r="A3369" t="s">
        <v>163</v>
      </c>
      <c r="B3369" t="s">
        <v>6065</v>
      </c>
      <c r="D3369" t="s">
        <v>6066</v>
      </c>
      <c r="E3369">
        <v>0.69106793886587348</v>
      </c>
      <c r="F3369">
        <v>1.6144781756336739</v>
      </c>
      <c r="G3369">
        <v>0.1072221575591121</v>
      </c>
      <c r="H3369">
        <v>0.93807844210055569</v>
      </c>
      <c r="I3369" t="s">
        <v>175</v>
      </c>
    </row>
    <row r="3370" spans="1:9" x14ac:dyDescent="0.25">
      <c r="A3370" t="s">
        <v>163</v>
      </c>
      <c r="B3370" t="s">
        <v>6067</v>
      </c>
      <c r="D3370" t="s">
        <v>6068</v>
      </c>
      <c r="E3370">
        <v>-0.56299837602330671</v>
      </c>
      <c r="F3370">
        <v>0.67689390147471484</v>
      </c>
      <c r="G3370">
        <v>0.1075517878660103</v>
      </c>
      <c r="H3370">
        <v>0.93807844210055569</v>
      </c>
      <c r="I3370" t="s">
        <v>175</v>
      </c>
    </row>
    <row r="3371" spans="1:9" x14ac:dyDescent="0.25">
      <c r="A3371" t="s">
        <v>163</v>
      </c>
      <c r="B3371" t="s">
        <v>6069</v>
      </c>
      <c r="D3371" t="s">
        <v>6070</v>
      </c>
      <c r="E3371">
        <v>-0.59164348874435913</v>
      </c>
      <c r="F3371">
        <v>0.663586532073425</v>
      </c>
      <c r="G3371">
        <v>0.107637872290384</v>
      </c>
      <c r="H3371">
        <v>0.93807844210055569</v>
      </c>
      <c r="I3371" t="s">
        <v>175</v>
      </c>
    </row>
    <row r="3372" spans="1:9" x14ac:dyDescent="0.25">
      <c r="A3372" t="s">
        <v>163</v>
      </c>
      <c r="B3372" t="s">
        <v>6071</v>
      </c>
      <c r="D3372" t="s">
        <v>6072</v>
      </c>
      <c r="E3372">
        <v>1.6169236632244941</v>
      </c>
      <c r="F3372">
        <v>3.0672030213022921</v>
      </c>
      <c r="G3372">
        <v>0.1078444441861016</v>
      </c>
      <c r="H3372">
        <v>0.93807844210055569</v>
      </c>
      <c r="I3372" t="s">
        <v>175</v>
      </c>
    </row>
    <row r="3373" spans="1:9" x14ac:dyDescent="0.25">
      <c r="A3373" t="s">
        <v>163</v>
      </c>
      <c r="B3373" t="s">
        <v>6073</v>
      </c>
      <c r="D3373" t="s">
        <v>6074</v>
      </c>
      <c r="E3373">
        <v>-0.59969793161443508</v>
      </c>
      <c r="F3373">
        <v>0.65989210771353068</v>
      </c>
      <c r="G3373">
        <v>0.10784654814761779</v>
      </c>
      <c r="H3373">
        <v>0.93807844210055569</v>
      </c>
      <c r="I3373" t="s">
        <v>175</v>
      </c>
    </row>
    <row r="3374" spans="1:9" x14ac:dyDescent="0.25">
      <c r="A3374" t="s">
        <v>163</v>
      </c>
      <c r="B3374" t="s">
        <v>6075</v>
      </c>
      <c r="D3374" t="s">
        <v>6076</v>
      </c>
      <c r="E3374">
        <v>1.9036540425088579</v>
      </c>
      <c r="F3374">
        <v>3.7415966508841798</v>
      </c>
      <c r="G3374">
        <v>0.1080779435060741</v>
      </c>
      <c r="H3374">
        <v>0.93807844210055569</v>
      </c>
      <c r="I3374" t="s">
        <v>175</v>
      </c>
    </row>
    <row r="3375" spans="1:9" x14ac:dyDescent="0.25">
      <c r="A3375" t="s">
        <v>163</v>
      </c>
      <c r="B3375" t="s">
        <v>6077</v>
      </c>
      <c r="D3375" t="s">
        <v>6078</v>
      </c>
      <c r="E3375">
        <v>-0.63579658943436712</v>
      </c>
      <c r="F3375">
        <v>0.64358535858052235</v>
      </c>
      <c r="G3375">
        <v>0.1083341717922166</v>
      </c>
      <c r="H3375">
        <v>0.93807844210055569</v>
      </c>
      <c r="I3375" t="s">
        <v>175</v>
      </c>
    </row>
    <row r="3376" spans="1:9" x14ac:dyDescent="0.25">
      <c r="A3376" t="s">
        <v>163</v>
      </c>
      <c r="B3376" t="s">
        <v>6079</v>
      </c>
      <c r="D3376" t="s">
        <v>6080</v>
      </c>
      <c r="E3376">
        <v>1.0262192318166119</v>
      </c>
      <c r="F3376">
        <v>2.036679869716167</v>
      </c>
      <c r="G3376">
        <v>0.1084362405476102</v>
      </c>
      <c r="H3376">
        <v>0.93807844210055569</v>
      </c>
      <c r="I3376" t="s">
        <v>175</v>
      </c>
    </row>
    <row r="3377" spans="1:9" x14ac:dyDescent="0.25">
      <c r="A3377" t="s">
        <v>163</v>
      </c>
      <c r="B3377" t="s">
        <v>6081</v>
      </c>
      <c r="D3377" t="s">
        <v>6082</v>
      </c>
      <c r="E3377">
        <v>-0.79710697381436979</v>
      </c>
      <c r="F3377">
        <v>0.57550207141014287</v>
      </c>
      <c r="G3377">
        <v>0.1085635332804727</v>
      </c>
      <c r="H3377">
        <v>0.93807844210055569</v>
      </c>
      <c r="I3377" t="s">
        <v>175</v>
      </c>
    </row>
    <row r="3378" spans="1:9" x14ac:dyDescent="0.25">
      <c r="A3378" t="s">
        <v>163</v>
      </c>
      <c r="B3378" t="s">
        <v>3876</v>
      </c>
      <c r="D3378" t="s">
        <v>6083</v>
      </c>
      <c r="E3378">
        <v>-1.6881438681182239</v>
      </c>
      <c r="F3378">
        <v>0.31032592508467821</v>
      </c>
      <c r="G3378">
        <v>0.1087315413925557</v>
      </c>
      <c r="H3378">
        <v>0.93807844210055569</v>
      </c>
      <c r="I3378" t="s">
        <v>175</v>
      </c>
    </row>
    <row r="3379" spans="1:9" x14ac:dyDescent="0.25">
      <c r="A3379" t="s">
        <v>163</v>
      </c>
      <c r="B3379" t="s">
        <v>6084</v>
      </c>
      <c r="D3379" t="s">
        <v>6085</v>
      </c>
      <c r="E3379">
        <v>-0.98442575419901079</v>
      </c>
      <c r="F3379">
        <v>0.50542686173040408</v>
      </c>
      <c r="G3379">
        <v>0.1089775145448144</v>
      </c>
      <c r="H3379">
        <v>0.93807844210055569</v>
      </c>
      <c r="I3379" t="s">
        <v>175</v>
      </c>
    </row>
    <row r="3380" spans="1:9" x14ac:dyDescent="0.25">
      <c r="A3380" t="s">
        <v>163</v>
      </c>
      <c r="B3380" t="s">
        <v>6086</v>
      </c>
      <c r="D3380" t="s">
        <v>6087</v>
      </c>
      <c r="E3380">
        <v>-1.0509024070483419</v>
      </c>
      <c r="F3380">
        <v>0.48266616190154771</v>
      </c>
      <c r="G3380">
        <v>0.1090829009335358</v>
      </c>
      <c r="H3380">
        <v>0.93807844210055569</v>
      </c>
      <c r="I3380" t="s">
        <v>175</v>
      </c>
    </row>
    <row r="3381" spans="1:9" x14ac:dyDescent="0.25">
      <c r="A3381" t="s">
        <v>163</v>
      </c>
      <c r="B3381" t="s">
        <v>6088</v>
      </c>
      <c r="D3381" t="s">
        <v>6089</v>
      </c>
      <c r="E3381">
        <v>-2.971312927572928</v>
      </c>
      <c r="F3381">
        <v>0.12751042177549521</v>
      </c>
      <c r="G3381">
        <v>0.1091965078964071</v>
      </c>
      <c r="H3381">
        <v>0.93807844210055569</v>
      </c>
      <c r="I3381" t="s">
        <v>175</v>
      </c>
    </row>
    <row r="3382" spans="1:9" x14ac:dyDescent="0.25">
      <c r="A3382" t="s">
        <v>163</v>
      </c>
      <c r="B3382" t="s">
        <v>3351</v>
      </c>
      <c r="D3382" t="s">
        <v>6090</v>
      </c>
      <c r="E3382">
        <v>-0.54867974637685124</v>
      </c>
      <c r="F3382">
        <v>0.68364546672886251</v>
      </c>
      <c r="G3382">
        <v>0.10968166555663</v>
      </c>
      <c r="H3382">
        <v>0.93807844210055569</v>
      </c>
      <c r="I3382" t="s">
        <v>175</v>
      </c>
    </row>
    <row r="3383" spans="1:9" x14ac:dyDescent="0.25">
      <c r="A3383" t="s">
        <v>163</v>
      </c>
      <c r="B3383" t="s">
        <v>6091</v>
      </c>
      <c r="D3383" t="s">
        <v>6092</v>
      </c>
      <c r="E3383">
        <v>1.1090372915860709</v>
      </c>
      <c r="F3383">
        <v>2.1570166184369222</v>
      </c>
      <c r="G3383">
        <v>0.1098041143719455</v>
      </c>
      <c r="H3383">
        <v>0.93807844210055569</v>
      </c>
      <c r="I3383" t="s">
        <v>175</v>
      </c>
    </row>
    <row r="3384" spans="1:9" x14ac:dyDescent="0.25">
      <c r="A3384" t="s">
        <v>163</v>
      </c>
      <c r="B3384" t="s">
        <v>6093</v>
      </c>
      <c r="D3384" t="s">
        <v>6094</v>
      </c>
      <c r="E3384">
        <v>-0.7996177649280104</v>
      </c>
      <c r="F3384">
        <v>0.5745013686949294</v>
      </c>
      <c r="G3384">
        <v>0.1098929459313934</v>
      </c>
      <c r="H3384">
        <v>0.93807844210055569</v>
      </c>
      <c r="I3384" t="s">
        <v>175</v>
      </c>
    </row>
    <row r="3385" spans="1:9" x14ac:dyDescent="0.25">
      <c r="A3385" t="s">
        <v>163</v>
      </c>
      <c r="B3385" t="s">
        <v>6095</v>
      </c>
      <c r="D3385" t="s">
        <v>6096</v>
      </c>
      <c r="E3385">
        <v>1.1608667805900319</v>
      </c>
      <c r="F3385">
        <v>2.2359172263299829</v>
      </c>
      <c r="G3385">
        <v>0.1100699505591806</v>
      </c>
      <c r="H3385">
        <v>0.93807844210055569</v>
      </c>
      <c r="I3385" t="s">
        <v>175</v>
      </c>
    </row>
    <row r="3386" spans="1:9" x14ac:dyDescent="0.25">
      <c r="A3386" t="s">
        <v>163</v>
      </c>
      <c r="B3386" t="s">
        <v>6097</v>
      </c>
      <c r="D3386" t="s">
        <v>6098</v>
      </c>
      <c r="E3386">
        <v>-0.66078914307797543</v>
      </c>
      <c r="F3386">
        <v>0.63253221209164723</v>
      </c>
      <c r="G3386">
        <v>0.1105274787581199</v>
      </c>
      <c r="H3386">
        <v>0.93807844210055569</v>
      </c>
      <c r="I3386" t="s">
        <v>175</v>
      </c>
    </row>
    <row r="3387" spans="1:9" x14ac:dyDescent="0.25">
      <c r="A3387" t="s">
        <v>163</v>
      </c>
      <c r="B3387" t="s">
        <v>6099</v>
      </c>
      <c r="D3387" t="s">
        <v>6100</v>
      </c>
      <c r="E3387">
        <v>-2.1424839906759301</v>
      </c>
      <c r="F3387">
        <v>0.22648948985726799</v>
      </c>
      <c r="G3387">
        <v>0.1110253400280615</v>
      </c>
      <c r="H3387">
        <v>0.93807844210055569</v>
      </c>
      <c r="I3387" t="s">
        <v>175</v>
      </c>
    </row>
    <row r="3388" spans="1:9" x14ac:dyDescent="0.25">
      <c r="A3388" t="s">
        <v>163</v>
      </c>
      <c r="B3388" t="s">
        <v>6101</v>
      </c>
      <c r="D3388" t="s">
        <v>6102</v>
      </c>
      <c r="E3388">
        <v>-1.6679873098011779</v>
      </c>
      <c r="F3388">
        <v>0.31469206145065182</v>
      </c>
      <c r="G3388">
        <v>0.1110771507270616</v>
      </c>
      <c r="H3388">
        <v>0.93807844210055569</v>
      </c>
      <c r="I3388" t="s">
        <v>175</v>
      </c>
    </row>
    <row r="3389" spans="1:9" x14ac:dyDescent="0.25">
      <c r="A3389" t="s">
        <v>163</v>
      </c>
      <c r="B3389" t="s">
        <v>5437</v>
      </c>
      <c r="D3389" t="s">
        <v>6103</v>
      </c>
      <c r="E3389">
        <v>-0.58688334860129332</v>
      </c>
      <c r="F3389">
        <v>0.66577963711177901</v>
      </c>
      <c r="G3389">
        <v>0.1112734817669927</v>
      </c>
      <c r="H3389">
        <v>0.93807844210055569</v>
      </c>
      <c r="I3389" t="s">
        <v>175</v>
      </c>
    </row>
    <row r="3390" spans="1:9" x14ac:dyDescent="0.25">
      <c r="A3390" t="s">
        <v>163</v>
      </c>
      <c r="B3390" t="s">
        <v>6104</v>
      </c>
      <c r="D3390" t="s">
        <v>6105</v>
      </c>
      <c r="E3390">
        <v>-0.94888056436484225</v>
      </c>
      <c r="F3390">
        <v>0.518034266235051</v>
      </c>
      <c r="G3390">
        <v>0.1113541283515727</v>
      </c>
      <c r="H3390">
        <v>0.93807844210055569</v>
      </c>
      <c r="I3390" t="s">
        <v>175</v>
      </c>
    </row>
    <row r="3391" spans="1:9" x14ac:dyDescent="0.25">
      <c r="A3391" t="s">
        <v>163</v>
      </c>
      <c r="B3391" t="s">
        <v>5317</v>
      </c>
      <c r="D3391" t="s">
        <v>6106</v>
      </c>
      <c r="E3391">
        <v>-2.087607723627475</v>
      </c>
      <c r="F3391">
        <v>0.23527048946615969</v>
      </c>
      <c r="G3391">
        <v>0.11175155865517469</v>
      </c>
      <c r="H3391">
        <v>0.93807844210055569</v>
      </c>
      <c r="I3391" t="s">
        <v>175</v>
      </c>
    </row>
    <row r="3392" spans="1:9" x14ac:dyDescent="0.25">
      <c r="A3392" t="s">
        <v>163</v>
      </c>
      <c r="B3392" t="s">
        <v>6107</v>
      </c>
      <c r="D3392" t="s">
        <v>6108</v>
      </c>
      <c r="E3392">
        <v>-1.7266292138601269</v>
      </c>
      <c r="F3392">
        <v>0.30215710807624091</v>
      </c>
      <c r="G3392">
        <v>0.11214425808384421</v>
      </c>
      <c r="H3392">
        <v>0.93807844210055569</v>
      </c>
      <c r="I3392" t="s">
        <v>175</v>
      </c>
    </row>
    <row r="3393" spans="1:9" x14ac:dyDescent="0.25">
      <c r="A3393" t="s">
        <v>163</v>
      </c>
      <c r="B3393" t="s">
        <v>6109</v>
      </c>
      <c r="D3393" t="s">
        <v>6110</v>
      </c>
      <c r="E3393">
        <v>0.67850547735249434</v>
      </c>
      <c r="F3393">
        <v>1.600480919262564</v>
      </c>
      <c r="G3393">
        <v>0.1123403365271137</v>
      </c>
      <c r="H3393">
        <v>0.93807844210055569</v>
      </c>
      <c r="I3393" t="s">
        <v>175</v>
      </c>
    </row>
    <row r="3394" spans="1:9" x14ac:dyDescent="0.25">
      <c r="A3394" t="s">
        <v>163</v>
      </c>
      <c r="B3394" t="s">
        <v>6111</v>
      </c>
      <c r="D3394" t="s">
        <v>6112</v>
      </c>
      <c r="E3394">
        <v>-1.010024640412958</v>
      </c>
      <c r="F3394">
        <v>0.4965377670626856</v>
      </c>
      <c r="G3394">
        <v>0.1125929121092703</v>
      </c>
      <c r="H3394">
        <v>0.93807844210055569</v>
      </c>
      <c r="I3394" t="s">
        <v>175</v>
      </c>
    </row>
    <row r="3395" spans="1:9" x14ac:dyDescent="0.25">
      <c r="A3395" t="s">
        <v>163</v>
      </c>
      <c r="B3395" t="s">
        <v>6113</v>
      </c>
      <c r="D3395" t="s">
        <v>6114</v>
      </c>
      <c r="E3395">
        <v>1.1544725310776249</v>
      </c>
      <c r="F3395">
        <v>2.2260292211097301</v>
      </c>
      <c r="G3395">
        <v>0.112774047997479</v>
      </c>
      <c r="H3395">
        <v>0.93807844210055569</v>
      </c>
      <c r="I3395" t="s">
        <v>175</v>
      </c>
    </row>
    <row r="3396" spans="1:9" x14ac:dyDescent="0.25">
      <c r="A3396" t="s">
        <v>163</v>
      </c>
      <c r="B3396" t="s">
        <v>6115</v>
      </c>
      <c r="D3396" t="s">
        <v>6116</v>
      </c>
      <c r="E3396">
        <v>1.1773150762659399</v>
      </c>
      <c r="F3396">
        <v>2.2615549908699299</v>
      </c>
      <c r="G3396">
        <v>0.11329522064477129</v>
      </c>
      <c r="H3396">
        <v>0.93807844210055569</v>
      </c>
      <c r="I3396" t="s">
        <v>175</v>
      </c>
    </row>
    <row r="3397" spans="1:9" x14ac:dyDescent="0.25">
      <c r="A3397" t="s">
        <v>163</v>
      </c>
      <c r="B3397" t="s">
        <v>1036</v>
      </c>
      <c r="D3397" t="s">
        <v>6117</v>
      </c>
      <c r="E3397">
        <v>2.6959483305233438</v>
      </c>
      <c r="F3397">
        <v>6.4797957139195912</v>
      </c>
      <c r="G3397">
        <v>0.11365642489431591</v>
      </c>
      <c r="H3397">
        <v>0.93807844210055569</v>
      </c>
      <c r="I3397" t="s">
        <v>175</v>
      </c>
    </row>
    <row r="3398" spans="1:9" x14ac:dyDescent="0.25">
      <c r="A3398" t="s">
        <v>163</v>
      </c>
      <c r="B3398" t="s">
        <v>6118</v>
      </c>
      <c r="D3398" t="s">
        <v>6119</v>
      </c>
      <c r="E3398">
        <v>0.95088776556273569</v>
      </c>
      <c r="F3398">
        <v>1.933061805768522</v>
      </c>
      <c r="G3398">
        <v>0.11412910679156781</v>
      </c>
      <c r="H3398">
        <v>0.93807844210055569</v>
      </c>
      <c r="I3398" t="s">
        <v>175</v>
      </c>
    </row>
    <row r="3399" spans="1:9" x14ac:dyDescent="0.25">
      <c r="A3399" t="s">
        <v>163</v>
      </c>
      <c r="B3399" t="s">
        <v>6120</v>
      </c>
      <c r="D3399" t="s">
        <v>6121</v>
      </c>
      <c r="E3399">
        <v>-0.61592467605746337</v>
      </c>
      <c r="F3399">
        <v>0.652511540960104</v>
      </c>
      <c r="G3399">
        <v>0.1146155499856833</v>
      </c>
      <c r="H3399">
        <v>0.93807844210055569</v>
      </c>
      <c r="I3399" t="s">
        <v>175</v>
      </c>
    </row>
    <row r="3400" spans="1:9" x14ac:dyDescent="0.25">
      <c r="A3400" t="s">
        <v>163</v>
      </c>
      <c r="B3400" t="s">
        <v>6122</v>
      </c>
      <c r="D3400" t="s">
        <v>6123</v>
      </c>
      <c r="E3400">
        <v>-0.79428348749066102</v>
      </c>
      <c r="F3400">
        <v>0.57662948453655472</v>
      </c>
      <c r="G3400">
        <v>0.1156151612331449</v>
      </c>
      <c r="H3400">
        <v>0.93807844210055569</v>
      </c>
      <c r="I3400" t="s">
        <v>175</v>
      </c>
    </row>
    <row r="3401" spans="1:9" x14ac:dyDescent="0.25">
      <c r="A3401" t="s">
        <v>163</v>
      </c>
      <c r="B3401" t="s">
        <v>6124</v>
      </c>
      <c r="D3401" t="s">
        <v>6125</v>
      </c>
      <c r="E3401">
        <v>0.57451788317145891</v>
      </c>
      <c r="F3401">
        <v>1.489179728976517</v>
      </c>
      <c r="G3401">
        <v>0.11599402075888279</v>
      </c>
      <c r="H3401">
        <v>0.93807844210055569</v>
      </c>
      <c r="I3401" t="s">
        <v>175</v>
      </c>
    </row>
    <row r="3402" spans="1:9" x14ac:dyDescent="0.25">
      <c r="A3402" t="s">
        <v>163</v>
      </c>
      <c r="B3402" t="s">
        <v>6126</v>
      </c>
      <c r="D3402" t="s">
        <v>6127</v>
      </c>
      <c r="E3402">
        <v>-0.84212031747795968</v>
      </c>
      <c r="F3402">
        <v>0.55782313804432615</v>
      </c>
      <c r="G3402">
        <v>0.1162163947833636</v>
      </c>
      <c r="H3402">
        <v>0.93807844210055569</v>
      </c>
      <c r="I3402" t="s">
        <v>175</v>
      </c>
    </row>
    <row r="3403" spans="1:9" x14ac:dyDescent="0.25">
      <c r="A3403" t="s">
        <v>163</v>
      </c>
      <c r="B3403" t="s">
        <v>3374</v>
      </c>
      <c r="D3403" t="s">
        <v>6128</v>
      </c>
      <c r="E3403">
        <v>-0.73686645534747675</v>
      </c>
      <c r="F3403">
        <v>0.60004123209228477</v>
      </c>
      <c r="G3403">
        <v>0.1164309180500815</v>
      </c>
      <c r="H3403">
        <v>0.93807844210055569</v>
      </c>
      <c r="I3403" t="s">
        <v>175</v>
      </c>
    </row>
    <row r="3404" spans="1:9" x14ac:dyDescent="0.25">
      <c r="A3404" t="s">
        <v>163</v>
      </c>
      <c r="B3404" t="s">
        <v>6129</v>
      </c>
      <c r="D3404" t="s">
        <v>6130</v>
      </c>
      <c r="E3404">
        <v>0.96466789189452185</v>
      </c>
      <c r="F3404">
        <v>1.951614208644002</v>
      </c>
      <c r="G3404">
        <v>0.11697644218473439</v>
      </c>
      <c r="H3404">
        <v>0.93807844210055569</v>
      </c>
      <c r="I3404" t="s">
        <v>175</v>
      </c>
    </row>
    <row r="3405" spans="1:9" x14ac:dyDescent="0.25">
      <c r="A3405" t="s">
        <v>163</v>
      </c>
      <c r="B3405" t="s">
        <v>6131</v>
      </c>
      <c r="D3405" t="s">
        <v>6132</v>
      </c>
      <c r="E3405">
        <v>-0.82785670245731091</v>
      </c>
      <c r="F3405">
        <v>0.56336556848026353</v>
      </c>
      <c r="G3405">
        <v>0.1172765412668553</v>
      </c>
      <c r="H3405">
        <v>0.93807844210055569</v>
      </c>
      <c r="I3405" t="s">
        <v>175</v>
      </c>
    </row>
    <row r="3406" spans="1:9" x14ac:dyDescent="0.25">
      <c r="A3406" t="s">
        <v>163</v>
      </c>
      <c r="B3406" t="s">
        <v>6133</v>
      </c>
      <c r="D3406" t="s">
        <v>6134</v>
      </c>
      <c r="E3406">
        <v>-1.359963206499478</v>
      </c>
      <c r="F3406">
        <v>0.38959222559530288</v>
      </c>
      <c r="G3406">
        <v>0.1174760709099114</v>
      </c>
      <c r="H3406">
        <v>0.93807844210055569</v>
      </c>
      <c r="I3406" t="s">
        <v>175</v>
      </c>
    </row>
    <row r="3407" spans="1:9" x14ac:dyDescent="0.25">
      <c r="A3407" t="s">
        <v>163</v>
      </c>
      <c r="B3407" t="s">
        <v>6135</v>
      </c>
      <c r="D3407" t="s">
        <v>6136</v>
      </c>
      <c r="E3407">
        <v>1.0467715958322359</v>
      </c>
      <c r="F3407">
        <v>2.0659016806638459</v>
      </c>
      <c r="G3407">
        <v>0.1175326168658741</v>
      </c>
      <c r="H3407">
        <v>0.93807844210055569</v>
      </c>
      <c r="I3407" t="s">
        <v>175</v>
      </c>
    </row>
    <row r="3408" spans="1:9" x14ac:dyDescent="0.25">
      <c r="A3408" t="s">
        <v>163</v>
      </c>
      <c r="B3408" t="s">
        <v>6137</v>
      </c>
      <c r="D3408" t="s">
        <v>6138</v>
      </c>
      <c r="E3408">
        <v>-0.78043666642676524</v>
      </c>
      <c r="F3408">
        <v>0.58219055256081576</v>
      </c>
      <c r="G3408">
        <v>0.11757782211213311</v>
      </c>
      <c r="H3408">
        <v>0.93807844210055569</v>
      </c>
      <c r="I3408" t="s">
        <v>175</v>
      </c>
    </row>
    <row r="3409" spans="1:9" x14ac:dyDescent="0.25">
      <c r="A3409" t="s">
        <v>163</v>
      </c>
      <c r="B3409" t="s">
        <v>6139</v>
      </c>
      <c r="D3409" t="s">
        <v>6140</v>
      </c>
      <c r="E3409">
        <v>-0.88590936583437818</v>
      </c>
      <c r="F3409">
        <v>0.54114631753073883</v>
      </c>
      <c r="G3409">
        <v>0.117947229495244</v>
      </c>
      <c r="H3409">
        <v>0.93807844210055569</v>
      </c>
      <c r="I3409" t="s">
        <v>175</v>
      </c>
    </row>
    <row r="3410" spans="1:9" x14ac:dyDescent="0.25">
      <c r="A3410" t="s">
        <v>163</v>
      </c>
      <c r="B3410" t="s">
        <v>6141</v>
      </c>
      <c r="D3410" t="s">
        <v>6142</v>
      </c>
      <c r="E3410">
        <v>0.61745324106091126</v>
      </c>
      <c r="F3410">
        <v>1.5341645613495809</v>
      </c>
      <c r="G3410">
        <v>0.1184141335635024</v>
      </c>
      <c r="H3410">
        <v>0.93807844210055569</v>
      </c>
      <c r="I3410" t="s">
        <v>175</v>
      </c>
    </row>
    <row r="3411" spans="1:9" x14ac:dyDescent="0.25">
      <c r="A3411" t="s">
        <v>163</v>
      </c>
      <c r="B3411" t="s">
        <v>4230</v>
      </c>
      <c r="D3411" t="s">
        <v>6143</v>
      </c>
      <c r="E3411">
        <v>-1.480163510648361</v>
      </c>
      <c r="F3411">
        <v>0.35844818427957698</v>
      </c>
      <c r="G3411">
        <v>0.1185577922098347</v>
      </c>
      <c r="H3411">
        <v>0.93807844210055569</v>
      </c>
      <c r="I3411" t="s">
        <v>175</v>
      </c>
    </row>
    <row r="3412" spans="1:9" x14ac:dyDescent="0.25">
      <c r="A3412" t="s">
        <v>163</v>
      </c>
      <c r="B3412" t="s">
        <v>4284</v>
      </c>
      <c r="D3412" t="s">
        <v>6144</v>
      </c>
      <c r="E3412">
        <v>-1.0983059338182071</v>
      </c>
      <c r="F3412">
        <v>0.46706461854111853</v>
      </c>
      <c r="G3412">
        <v>0.1186028481772618</v>
      </c>
      <c r="H3412">
        <v>0.93807844210055569</v>
      </c>
      <c r="I3412" t="s">
        <v>175</v>
      </c>
    </row>
    <row r="3413" spans="1:9" x14ac:dyDescent="0.25">
      <c r="A3413" t="s">
        <v>163</v>
      </c>
      <c r="B3413" t="s">
        <v>6145</v>
      </c>
      <c r="D3413" t="s">
        <v>6146</v>
      </c>
      <c r="E3413">
        <v>0.86038024269942137</v>
      </c>
      <c r="F3413">
        <v>1.815516752720338</v>
      </c>
      <c r="G3413">
        <v>0.119320730056621</v>
      </c>
      <c r="H3413">
        <v>0.93807844210055569</v>
      </c>
      <c r="I3413" t="s">
        <v>175</v>
      </c>
    </row>
    <row r="3414" spans="1:9" x14ac:dyDescent="0.25">
      <c r="A3414" t="s">
        <v>163</v>
      </c>
      <c r="B3414" t="s">
        <v>6147</v>
      </c>
      <c r="D3414" t="s">
        <v>6148</v>
      </c>
      <c r="E3414">
        <v>-0.98225461575889506</v>
      </c>
      <c r="F3414">
        <v>0.50618806058659549</v>
      </c>
      <c r="G3414">
        <v>0.11941192901167021</v>
      </c>
      <c r="H3414">
        <v>0.93807844210055569</v>
      </c>
      <c r="I3414" t="s">
        <v>175</v>
      </c>
    </row>
    <row r="3415" spans="1:9" x14ac:dyDescent="0.25">
      <c r="A3415" t="s">
        <v>163</v>
      </c>
      <c r="B3415" t="s">
        <v>6149</v>
      </c>
      <c r="D3415" t="s">
        <v>6150</v>
      </c>
      <c r="E3415">
        <v>0.72307238953971742</v>
      </c>
      <c r="F3415">
        <v>1.650693641150778</v>
      </c>
      <c r="G3415">
        <v>0.119421218569677</v>
      </c>
      <c r="H3415">
        <v>0.93807844210055569</v>
      </c>
      <c r="I3415" t="s">
        <v>175</v>
      </c>
    </row>
    <row r="3416" spans="1:9" x14ac:dyDescent="0.25">
      <c r="A3416" t="s">
        <v>163</v>
      </c>
      <c r="B3416" t="s">
        <v>6151</v>
      </c>
      <c r="D3416" t="s">
        <v>6152</v>
      </c>
      <c r="E3416">
        <v>-0.98863516889644387</v>
      </c>
      <c r="F3416">
        <v>0.50395430488944426</v>
      </c>
      <c r="G3416">
        <v>0.1194379407149954</v>
      </c>
      <c r="H3416">
        <v>0.93807844210055569</v>
      </c>
      <c r="I3416" t="s">
        <v>175</v>
      </c>
    </row>
    <row r="3417" spans="1:9" x14ac:dyDescent="0.25">
      <c r="A3417" t="s">
        <v>163</v>
      </c>
      <c r="B3417" t="s">
        <v>6153</v>
      </c>
      <c r="D3417" t="s">
        <v>6154</v>
      </c>
      <c r="E3417">
        <v>-0.84209305298863035</v>
      </c>
      <c r="F3417">
        <v>0.55783368005512857</v>
      </c>
      <c r="G3417">
        <v>0.1198388438957852</v>
      </c>
      <c r="H3417">
        <v>0.93807844210055569</v>
      </c>
      <c r="I3417" t="s">
        <v>175</v>
      </c>
    </row>
    <row r="3418" spans="1:9" x14ac:dyDescent="0.25">
      <c r="A3418" t="s">
        <v>163</v>
      </c>
      <c r="B3418" t="s">
        <v>6155</v>
      </c>
      <c r="D3418" t="s">
        <v>6156</v>
      </c>
      <c r="E3418">
        <v>-1.1570099716021021</v>
      </c>
      <c r="F3418">
        <v>0.44844098029136209</v>
      </c>
      <c r="G3418">
        <v>0.1198528700062525</v>
      </c>
      <c r="H3418">
        <v>0.93807844210055569</v>
      </c>
      <c r="I3418" t="s">
        <v>175</v>
      </c>
    </row>
    <row r="3419" spans="1:9" x14ac:dyDescent="0.25">
      <c r="A3419" t="s">
        <v>163</v>
      </c>
      <c r="B3419" t="s">
        <v>6157</v>
      </c>
      <c r="D3419" t="s">
        <v>6158</v>
      </c>
      <c r="E3419">
        <v>-0.67740495207735374</v>
      </c>
      <c r="F3419">
        <v>0.6252890021822014</v>
      </c>
      <c r="G3419">
        <v>0.1203041507823461</v>
      </c>
      <c r="H3419">
        <v>0.93807844210055569</v>
      </c>
      <c r="I3419" t="s">
        <v>175</v>
      </c>
    </row>
    <row r="3420" spans="1:9" x14ac:dyDescent="0.25">
      <c r="A3420" t="s">
        <v>163</v>
      </c>
      <c r="B3420" t="s">
        <v>6159</v>
      </c>
      <c r="D3420" t="s">
        <v>6160</v>
      </c>
      <c r="E3420">
        <v>-0.6943428043098081</v>
      </c>
      <c r="F3420">
        <v>0.61799076985268964</v>
      </c>
      <c r="G3420">
        <v>0.12039536773710929</v>
      </c>
      <c r="H3420">
        <v>0.93807844210055569</v>
      </c>
      <c r="I3420" t="s">
        <v>175</v>
      </c>
    </row>
    <row r="3421" spans="1:9" x14ac:dyDescent="0.25">
      <c r="A3421" t="s">
        <v>163</v>
      </c>
      <c r="B3421" t="s">
        <v>6161</v>
      </c>
      <c r="D3421" t="s">
        <v>6162</v>
      </c>
      <c r="E3421">
        <v>1.961113946547425</v>
      </c>
      <c r="F3421">
        <v>3.893625009720608</v>
      </c>
      <c r="G3421">
        <v>0.12061431209498499</v>
      </c>
      <c r="H3421">
        <v>0.93807844210055569</v>
      </c>
      <c r="I3421" t="s">
        <v>175</v>
      </c>
    </row>
    <row r="3422" spans="1:9" x14ac:dyDescent="0.25">
      <c r="A3422" t="s">
        <v>163</v>
      </c>
      <c r="B3422" t="s">
        <v>6163</v>
      </c>
      <c r="D3422" t="s">
        <v>6164</v>
      </c>
      <c r="E3422">
        <v>-0.71613698565792894</v>
      </c>
      <c r="F3422">
        <v>0.60872520738470304</v>
      </c>
      <c r="G3422">
        <v>0.1213484089114288</v>
      </c>
      <c r="H3422">
        <v>0.93807844210055569</v>
      </c>
      <c r="I3422" t="s">
        <v>175</v>
      </c>
    </row>
    <row r="3423" spans="1:9" x14ac:dyDescent="0.25">
      <c r="A3423" t="s">
        <v>163</v>
      </c>
      <c r="B3423" t="s">
        <v>6165</v>
      </c>
      <c r="D3423" t="s">
        <v>6166</v>
      </c>
      <c r="E3423">
        <v>1.5162035731600869</v>
      </c>
      <c r="F3423">
        <v>2.8603735605832279</v>
      </c>
      <c r="G3423">
        <v>0.12147102340325081</v>
      </c>
      <c r="H3423">
        <v>0.93807844210055569</v>
      </c>
      <c r="I3423" t="s">
        <v>175</v>
      </c>
    </row>
    <row r="3424" spans="1:9" x14ac:dyDescent="0.25">
      <c r="A3424" t="s">
        <v>163</v>
      </c>
      <c r="B3424" t="s">
        <v>6167</v>
      </c>
      <c r="D3424" t="s">
        <v>6168</v>
      </c>
      <c r="E3424">
        <v>-1.8726081126807921</v>
      </c>
      <c r="F3424">
        <v>0.27307930442070888</v>
      </c>
      <c r="G3424">
        <v>0.121853666108467</v>
      </c>
      <c r="H3424">
        <v>0.93807844210055569</v>
      </c>
      <c r="I3424" t="s">
        <v>175</v>
      </c>
    </row>
    <row r="3425" spans="1:9" x14ac:dyDescent="0.25">
      <c r="A3425" t="s">
        <v>163</v>
      </c>
      <c r="B3425" t="s">
        <v>4877</v>
      </c>
      <c r="D3425" t="s">
        <v>6169</v>
      </c>
      <c r="E3425">
        <v>-1.211986932783871</v>
      </c>
      <c r="F3425">
        <v>0.43167368915567278</v>
      </c>
      <c r="G3425">
        <v>0.1219185152027563</v>
      </c>
      <c r="H3425">
        <v>0.93807844210055569</v>
      </c>
      <c r="I3425" t="s">
        <v>175</v>
      </c>
    </row>
    <row r="3426" spans="1:9" x14ac:dyDescent="0.25">
      <c r="A3426" t="s">
        <v>163</v>
      </c>
      <c r="B3426" t="s">
        <v>4899</v>
      </c>
      <c r="D3426" t="s">
        <v>6170</v>
      </c>
      <c r="E3426">
        <v>-0.92482218522545956</v>
      </c>
      <c r="F3426">
        <v>0.52674543630492643</v>
      </c>
      <c r="G3426">
        <v>0.12194526413237219</v>
      </c>
      <c r="H3426">
        <v>0.93807844210055569</v>
      </c>
      <c r="I3426" t="s">
        <v>175</v>
      </c>
    </row>
    <row r="3427" spans="1:9" x14ac:dyDescent="0.25">
      <c r="A3427" t="s">
        <v>163</v>
      </c>
      <c r="B3427" t="s">
        <v>6171</v>
      </c>
      <c r="D3427" t="s">
        <v>6172</v>
      </c>
      <c r="E3427">
        <v>-1.185227623192268</v>
      </c>
      <c r="F3427">
        <v>0.43975514951451627</v>
      </c>
      <c r="G3427">
        <v>0.122038387721007</v>
      </c>
      <c r="H3427">
        <v>0.93807844210055569</v>
      </c>
      <c r="I3427" t="s">
        <v>175</v>
      </c>
    </row>
    <row r="3428" spans="1:9" x14ac:dyDescent="0.25">
      <c r="A3428" t="s">
        <v>163</v>
      </c>
      <c r="B3428" t="s">
        <v>6173</v>
      </c>
      <c r="D3428" t="s">
        <v>6174</v>
      </c>
      <c r="E3428">
        <v>-0.99541687061538719</v>
      </c>
      <c r="F3428">
        <v>0.50159091726722049</v>
      </c>
      <c r="G3428">
        <v>0.1224078854124232</v>
      </c>
      <c r="H3428">
        <v>0.93807844210055569</v>
      </c>
      <c r="I3428" t="s">
        <v>175</v>
      </c>
    </row>
    <row r="3429" spans="1:9" x14ac:dyDescent="0.25">
      <c r="A3429" t="s">
        <v>163</v>
      </c>
      <c r="B3429" t="s">
        <v>6175</v>
      </c>
      <c r="D3429" t="s">
        <v>6176</v>
      </c>
      <c r="E3429">
        <v>1.887056717125474</v>
      </c>
      <c r="F3429">
        <v>3.6987985216301849</v>
      </c>
      <c r="G3429">
        <v>0.1228027129641213</v>
      </c>
      <c r="H3429">
        <v>0.93807844210055569</v>
      </c>
      <c r="I3429" t="s">
        <v>175</v>
      </c>
    </row>
    <row r="3430" spans="1:9" x14ac:dyDescent="0.25">
      <c r="A3430" t="s">
        <v>163</v>
      </c>
      <c r="B3430" t="s">
        <v>6177</v>
      </c>
      <c r="D3430" t="s">
        <v>6178</v>
      </c>
      <c r="E3430">
        <v>1.946495745122873</v>
      </c>
      <c r="F3430">
        <v>3.85437180449407</v>
      </c>
      <c r="G3430">
        <v>0.1231699273694664</v>
      </c>
      <c r="H3430">
        <v>0.93807844210055569</v>
      </c>
      <c r="I3430" t="s">
        <v>175</v>
      </c>
    </row>
    <row r="3431" spans="1:9" x14ac:dyDescent="0.25">
      <c r="A3431" t="s">
        <v>163</v>
      </c>
      <c r="B3431" t="s">
        <v>6179</v>
      </c>
      <c r="D3431" t="s">
        <v>6180</v>
      </c>
      <c r="E3431">
        <v>-0.9530908713023869</v>
      </c>
      <c r="F3431">
        <v>0.51652465838214845</v>
      </c>
      <c r="G3431">
        <v>0.12394552707600349</v>
      </c>
      <c r="H3431">
        <v>0.93807844210055569</v>
      </c>
      <c r="I3431" t="s">
        <v>175</v>
      </c>
    </row>
    <row r="3432" spans="1:9" x14ac:dyDescent="0.25">
      <c r="A3432" t="s">
        <v>163</v>
      </c>
      <c r="B3432" t="s">
        <v>6181</v>
      </c>
      <c r="D3432" t="s">
        <v>6182</v>
      </c>
      <c r="E3432">
        <v>-1.331430880235944</v>
      </c>
      <c r="F3432">
        <v>0.39737392669363258</v>
      </c>
      <c r="G3432">
        <v>0.12422293587185219</v>
      </c>
      <c r="H3432">
        <v>0.93807844210055569</v>
      </c>
      <c r="I3432" t="s">
        <v>175</v>
      </c>
    </row>
    <row r="3433" spans="1:9" x14ac:dyDescent="0.25">
      <c r="A3433" t="s">
        <v>163</v>
      </c>
      <c r="B3433" t="s">
        <v>6183</v>
      </c>
      <c r="D3433" t="s">
        <v>6184</v>
      </c>
      <c r="E3433">
        <v>-0.59087412728990096</v>
      </c>
      <c r="F3433">
        <v>0.66394050435392304</v>
      </c>
      <c r="G3433">
        <v>0.1249428915356663</v>
      </c>
      <c r="H3433">
        <v>0.93807844210055569</v>
      </c>
      <c r="I3433" t="s">
        <v>175</v>
      </c>
    </row>
    <row r="3434" spans="1:9" x14ac:dyDescent="0.25">
      <c r="A3434" t="s">
        <v>163</v>
      </c>
      <c r="B3434" t="s">
        <v>6185</v>
      </c>
      <c r="D3434" t="s">
        <v>6186</v>
      </c>
      <c r="E3434">
        <v>0.81000470240855216</v>
      </c>
      <c r="F3434">
        <v>1.7532171571661079</v>
      </c>
      <c r="G3434">
        <v>0.1252946417819373</v>
      </c>
      <c r="H3434">
        <v>0.93807844210055569</v>
      </c>
      <c r="I3434" t="s">
        <v>175</v>
      </c>
    </row>
    <row r="3435" spans="1:9" x14ac:dyDescent="0.25">
      <c r="A3435" t="s">
        <v>163</v>
      </c>
      <c r="B3435" t="s">
        <v>6187</v>
      </c>
      <c r="D3435" t="s">
        <v>6188</v>
      </c>
      <c r="E3435">
        <v>0.79690815563237838</v>
      </c>
      <c r="F3435">
        <v>1.7373737626750181</v>
      </c>
      <c r="G3435">
        <v>0.12567034512736261</v>
      </c>
      <c r="H3435">
        <v>0.93807844210055569</v>
      </c>
      <c r="I3435" t="s">
        <v>175</v>
      </c>
    </row>
    <row r="3436" spans="1:9" x14ac:dyDescent="0.25">
      <c r="A3436" t="s">
        <v>163</v>
      </c>
      <c r="B3436" t="s">
        <v>6189</v>
      </c>
      <c r="D3436" t="s">
        <v>6190</v>
      </c>
      <c r="E3436">
        <v>-0.70985007197732786</v>
      </c>
      <c r="F3436">
        <v>0.61138367187252085</v>
      </c>
      <c r="G3436">
        <v>0.1258542362365862</v>
      </c>
      <c r="H3436">
        <v>0.93807844210055569</v>
      </c>
      <c r="I3436" t="s">
        <v>175</v>
      </c>
    </row>
    <row r="3437" spans="1:9" x14ac:dyDescent="0.25">
      <c r="A3437" t="s">
        <v>163</v>
      </c>
      <c r="B3437" t="s">
        <v>6191</v>
      </c>
      <c r="D3437" t="s">
        <v>6192</v>
      </c>
      <c r="E3437">
        <v>-0.54675689250206028</v>
      </c>
      <c r="F3437">
        <v>0.68455725107462084</v>
      </c>
      <c r="G3437">
        <v>0.12608742929191349</v>
      </c>
      <c r="H3437">
        <v>0.93807844210055569</v>
      </c>
      <c r="I3437" t="s">
        <v>175</v>
      </c>
    </row>
    <row r="3438" spans="1:9" x14ac:dyDescent="0.25">
      <c r="A3438" t="s">
        <v>163</v>
      </c>
      <c r="B3438" t="s">
        <v>6193</v>
      </c>
      <c r="D3438" t="s">
        <v>6194</v>
      </c>
      <c r="E3438">
        <v>-0.84787017235658424</v>
      </c>
      <c r="F3438">
        <v>0.55560436072822361</v>
      </c>
      <c r="G3438">
        <v>0.12631190547797599</v>
      </c>
      <c r="H3438">
        <v>0.93807844210055569</v>
      </c>
      <c r="I3438" t="s">
        <v>175</v>
      </c>
    </row>
    <row r="3439" spans="1:9" x14ac:dyDescent="0.25">
      <c r="A3439" t="s">
        <v>163</v>
      </c>
      <c r="B3439" t="s">
        <v>6195</v>
      </c>
      <c r="D3439" t="s">
        <v>6196</v>
      </c>
      <c r="E3439">
        <v>-0.76965376854338541</v>
      </c>
      <c r="F3439">
        <v>0.58655822545785352</v>
      </c>
      <c r="G3439">
        <v>0.1267645168583055</v>
      </c>
      <c r="H3439">
        <v>0.93807844210055569</v>
      </c>
      <c r="I3439" t="s">
        <v>175</v>
      </c>
    </row>
    <row r="3440" spans="1:9" x14ac:dyDescent="0.25">
      <c r="A3440" t="s">
        <v>163</v>
      </c>
      <c r="B3440" t="s">
        <v>6197</v>
      </c>
      <c r="D3440" t="s">
        <v>6198</v>
      </c>
      <c r="E3440">
        <v>-0.6693194062844241</v>
      </c>
      <c r="F3440">
        <v>0.62880325625365496</v>
      </c>
      <c r="G3440">
        <v>0.12682615464455529</v>
      </c>
      <c r="H3440">
        <v>0.93807844210055569</v>
      </c>
      <c r="I3440" t="s">
        <v>175</v>
      </c>
    </row>
    <row r="3441" spans="1:9" x14ac:dyDescent="0.25">
      <c r="A3441" t="s">
        <v>163</v>
      </c>
      <c r="B3441" t="s">
        <v>6199</v>
      </c>
      <c r="D3441" t="s">
        <v>6200</v>
      </c>
      <c r="E3441">
        <v>-1.0225822487731731</v>
      </c>
      <c r="F3441">
        <v>0.4922345233298957</v>
      </c>
      <c r="G3441">
        <v>0.12715252795562709</v>
      </c>
      <c r="H3441">
        <v>0.93807844210055569</v>
      </c>
      <c r="I3441" t="s">
        <v>175</v>
      </c>
    </row>
    <row r="3442" spans="1:9" x14ac:dyDescent="0.25">
      <c r="A3442" t="s">
        <v>163</v>
      </c>
      <c r="B3442" t="s">
        <v>6201</v>
      </c>
      <c r="D3442" t="s">
        <v>6202</v>
      </c>
      <c r="E3442">
        <v>0.55967692877018149</v>
      </c>
      <c r="F3442">
        <v>1.473939112431838</v>
      </c>
      <c r="G3442">
        <v>0.1273370026319231</v>
      </c>
      <c r="H3442">
        <v>0.93807844210055569</v>
      </c>
      <c r="I3442" t="s">
        <v>175</v>
      </c>
    </row>
    <row r="3443" spans="1:9" x14ac:dyDescent="0.25">
      <c r="A3443" t="s">
        <v>163</v>
      </c>
      <c r="B3443" t="s">
        <v>6203</v>
      </c>
      <c r="D3443" t="s">
        <v>6204</v>
      </c>
      <c r="E3443">
        <v>1.185463979491379</v>
      </c>
      <c r="F3443">
        <v>2.2743652785585842</v>
      </c>
      <c r="G3443">
        <v>0.1275754506702467</v>
      </c>
      <c r="H3443">
        <v>0.93807844210055569</v>
      </c>
      <c r="I3443" t="s">
        <v>175</v>
      </c>
    </row>
    <row r="3444" spans="1:9" x14ac:dyDescent="0.25">
      <c r="A3444" t="s">
        <v>163</v>
      </c>
      <c r="B3444" t="s">
        <v>6205</v>
      </c>
      <c r="D3444" t="s">
        <v>6206</v>
      </c>
      <c r="E3444">
        <v>-0.8865374904102481</v>
      </c>
      <c r="F3444">
        <v>0.54091076302518093</v>
      </c>
      <c r="G3444">
        <v>0.12768982622280059</v>
      </c>
      <c r="H3444">
        <v>0.93807844210055569</v>
      </c>
      <c r="I3444" t="s">
        <v>175</v>
      </c>
    </row>
    <row r="3445" spans="1:9" x14ac:dyDescent="0.25">
      <c r="A3445" t="s">
        <v>163</v>
      </c>
      <c r="B3445" t="s">
        <v>6207</v>
      </c>
      <c r="D3445" t="s">
        <v>6208</v>
      </c>
      <c r="E3445">
        <v>2.0726779105002788</v>
      </c>
      <c r="F3445">
        <v>4.2066678505372099</v>
      </c>
      <c r="G3445">
        <v>0.12770740741611189</v>
      </c>
      <c r="H3445">
        <v>0.93807844210055569</v>
      </c>
      <c r="I3445" t="s">
        <v>175</v>
      </c>
    </row>
    <row r="3446" spans="1:9" x14ac:dyDescent="0.25">
      <c r="A3446" t="s">
        <v>163</v>
      </c>
      <c r="B3446" t="s">
        <v>4234</v>
      </c>
      <c r="D3446" t="s">
        <v>6209</v>
      </c>
      <c r="E3446">
        <v>-0.80453987409100103</v>
      </c>
      <c r="F3446">
        <v>0.57254465569927937</v>
      </c>
      <c r="G3446">
        <v>0.1278084495932047</v>
      </c>
      <c r="H3446">
        <v>0.93807844210055569</v>
      </c>
      <c r="I3446" t="s">
        <v>175</v>
      </c>
    </row>
    <row r="3447" spans="1:9" x14ac:dyDescent="0.25">
      <c r="A3447" t="s">
        <v>163</v>
      </c>
      <c r="B3447" t="s">
        <v>6210</v>
      </c>
      <c r="D3447" t="s">
        <v>6211</v>
      </c>
      <c r="E3447">
        <v>0.89095837438271475</v>
      </c>
      <c r="F3447">
        <v>1.854407587471703</v>
      </c>
      <c r="G3447">
        <v>0.12789036033705631</v>
      </c>
      <c r="H3447">
        <v>0.93807844210055569</v>
      </c>
      <c r="I3447" t="s">
        <v>175</v>
      </c>
    </row>
    <row r="3448" spans="1:9" x14ac:dyDescent="0.25">
      <c r="A3448" t="s">
        <v>163</v>
      </c>
      <c r="B3448" t="s">
        <v>6212</v>
      </c>
      <c r="D3448" t="s">
        <v>6213</v>
      </c>
      <c r="E3448">
        <v>-1.5094735540994</v>
      </c>
      <c r="F3448">
        <v>0.35123936437438241</v>
      </c>
      <c r="G3448">
        <v>0.12818170130667689</v>
      </c>
      <c r="H3448">
        <v>0.93807844210055569</v>
      </c>
      <c r="I3448" t="s">
        <v>175</v>
      </c>
    </row>
    <row r="3449" spans="1:9" x14ac:dyDescent="0.25">
      <c r="A3449" t="s">
        <v>163</v>
      </c>
      <c r="B3449" t="s">
        <v>6214</v>
      </c>
      <c r="D3449" t="s">
        <v>6215</v>
      </c>
      <c r="E3449">
        <v>-2.7418365628628849</v>
      </c>
      <c r="F3449">
        <v>0.1494944092600379</v>
      </c>
      <c r="G3449">
        <v>0.1288316859719347</v>
      </c>
      <c r="H3449">
        <v>0.93807844210055569</v>
      </c>
      <c r="I3449" t="s">
        <v>175</v>
      </c>
    </row>
    <row r="3450" spans="1:9" x14ac:dyDescent="0.25">
      <c r="A3450" t="s">
        <v>163</v>
      </c>
      <c r="B3450" t="s">
        <v>1000</v>
      </c>
      <c r="D3450" t="s">
        <v>6216</v>
      </c>
      <c r="E3450">
        <v>2.0867327993016409</v>
      </c>
      <c r="F3450">
        <v>4.2478499313384273</v>
      </c>
      <c r="G3450">
        <v>0.12892223732866259</v>
      </c>
      <c r="H3450">
        <v>0.93807844210055569</v>
      </c>
      <c r="I3450" t="s">
        <v>175</v>
      </c>
    </row>
    <row r="3451" spans="1:9" x14ac:dyDescent="0.25">
      <c r="A3451" t="s">
        <v>163</v>
      </c>
      <c r="B3451" t="s">
        <v>6217</v>
      </c>
      <c r="D3451" t="s">
        <v>6218</v>
      </c>
      <c r="E3451">
        <v>0.65546795492210652</v>
      </c>
      <c r="F3451">
        <v>1.5751267809852849</v>
      </c>
      <c r="G3451">
        <v>0.12908602401417019</v>
      </c>
      <c r="H3451">
        <v>0.93807844210055569</v>
      </c>
      <c r="I3451" t="s">
        <v>175</v>
      </c>
    </row>
    <row r="3452" spans="1:9" x14ac:dyDescent="0.25">
      <c r="A3452" t="s">
        <v>163</v>
      </c>
      <c r="B3452" t="s">
        <v>6219</v>
      </c>
      <c r="D3452" t="s">
        <v>6220</v>
      </c>
      <c r="E3452">
        <v>-0.77274909062928232</v>
      </c>
      <c r="F3452">
        <v>0.5853011057702977</v>
      </c>
      <c r="G3452">
        <v>0.12916292337088381</v>
      </c>
      <c r="H3452">
        <v>0.93807844210055569</v>
      </c>
      <c r="I3452" t="s">
        <v>175</v>
      </c>
    </row>
    <row r="3453" spans="1:9" x14ac:dyDescent="0.25">
      <c r="A3453" t="s">
        <v>163</v>
      </c>
      <c r="B3453" t="s">
        <v>634</v>
      </c>
      <c r="D3453" t="s">
        <v>6221</v>
      </c>
      <c r="E3453">
        <v>0.55882638558320841</v>
      </c>
      <c r="F3453">
        <v>1.473070405351113</v>
      </c>
      <c r="G3453">
        <v>0.12934310112549649</v>
      </c>
      <c r="H3453">
        <v>0.93807844210055569</v>
      </c>
      <c r="I3453" t="s">
        <v>175</v>
      </c>
    </row>
    <row r="3454" spans="1:9" x14ac:dyDescent="0.25">
      <c r="A3454" t="s">
        <v>163</v>
      </c>
      <c r="B3454" t="s">
        <v>6222</v>
      </c>
      <c r="D3454" t="s">
        <v>6223</v>
      </c>
      <c r="E3454">
        <v>-0.6978807755354538</v>
      </c>
      <c r="F3454">
        <v>0.61647710635749453</v>
      </c>
      <c r="G3454">
        <v>0.12944118240065919</v>
      </c>
      <c r="H3454">
        <v>0.93807844210055569</v>
      </c>
      <c r="I3454" t="s">
        <v>175</v>
      </c>
    </row>
    <row r="3455" spans="1:9" x14ac:dyDescent="0.25">
      <c r="A3455" t="s">
        <v>163</v>
      </c>
      <c r="B3455" t="s">
        <v>6224</v>
      </c>
      <c r="D3455" t="s">
        <v>6225</v>
      </c>
      <c r="E3455">
        <v>1.0123437413119669</v>
      </c>
      <c r="F3455">
        <v>2.017185473847062</v>
      </c>
      <c r="G3455">
        <v>0.1296392541186048</v>
      </c>
      <c r="H3455">
        <v>0.93807844210055569</v>
      </c>
      <c r="I3455" t="s">
        <v>175</v>
      </c>
    </row>
    <row r="3456" spans="1:9" x14ac:dyDescent="0.25">
      <c r="A3456" t="s">
        <v>163</v>
      </c>
      <c r="B3456" t="s">
        <v>5074</v>
      </c>
      <c r="D3456" t="s">
        <v>6226</v>
      </c>
      <c r="E3456">
        <v>-0.84421366392302533</v>
      </c>
      <c r="F3456">
        <v>0.55701432517505722</v>
      </c>
      <c r="G3456">
        <v>0.12978806111538771</v>
      </c>
      <c r="H3456">
        <v>0.93807844210055569</v>
      </c>
      <c r="I3456" t="s">
        <v>175</v>
      </c>
    </row>
    <row r="3457" spans="1:9" x14ac:dyDescent="0.25">
      <c r="A3457" t="s">
        <v>163</v>
      </c>
      <c r="B3457" t="s">
        <v>6227</v>
      </c>
      <c r="D3457" t="s">
        <v>6228</v>
      </c>
      <c r="E3457">
        <v>-1.4350997823794061</v>
      </c>
      <c r="F3457">
        <v>0.36982129815362158</v>
      </c>
      <c r="G3457">
        <v>0.1302960446424625</v>
      </c>
      <c r="H3457">
        <v>0.93807844210055569</v>
      </c>
      <c r="I3457" t="s">
        <v>175</v>
      </c>
    </row>
    <row r="3458" spans="1:9" x14ac:dyDescent="0.25">
      <c r="A3458" t="s">
        <v>163</v>
      </c>
      <c r="B3458" t="s">
        <v>6229</v>
      </c>
      <c r="D3458" t="s">
        <v>6230</v>
      </c>
      <c r="E3458">
        <v>-0.48611720225107541</v>
      </c>
      <c r="F3458">
        <v>0.71394398781224855</v>
      </c>
      <c r="G3458">
        <v>0.13077241320423999</v>
      </c>
      <c r="H3458">
        <v>0.93807844210055569</v>
      </c>
      <c r="I3458" t="s">
        <v>175</v>
      </c>
    </row>
    <row r="3459" spans="1:9" x14ac:dyDescent="0.25">
      <c r="A3459" t="s">
        <v>163</v>
      </c>
      <c r="B3459" t="s">
        <v>6231</v>
      </c>
      <c r="D3459" t="s">
        <v>6232</v>
      </c>
      <c r="E3459">
        <v>0.68973167128506219</v>
      </c>
      <c r="F3459">
        <v>1.612983489660172</v>
      </c>
      <c r="G3459">
        <v>0.1313025233728306</v>
      </c>
      <c r="H3459">
        <v>0.93807844210055569</v>
      </c>
      <c r="I3459" t="s">
        <v>175</v>
      </c>
    </row>
    <row r="3460" spans="1:9" x14ac:dyDescent="0.25">
      <c r="A3460" t="s">
        <v>163</v>
      </c>
      <c r="B3460" t="s">
        <v>6233</v>
      </c>
      <c r="D3460" t="s">
        <v>6234</v>
      </c>
      <c r="E3460">
        <v>1.2514746532591401</v>
      </c>
      <c r="F3460">
        <v>2.3808465731703299</v>
      </c>
      <c r="G3460">
        <v>0.13178275241843021</v>
      </c>
      <c r="H3460">
        <v>0.93807844210055569</v>
      </c>
      <c r="I3460" t="s">
        <v>175</v>
      </c>
    </row>
    <row r="3461" spans="1:9" x14ac:dyDescent="0.25">
      <c r="A3461" t="s">
        <v>163</v>
      </c>
      <c r="B3461" t="s">
        <v>6235</v>
      </c>
      <c r="D3461" t="s">
        <v>6236</v>
      </c>
      <c r="E3461">
        <v>-0.96780725373841436</v>
      </c>
      <c r="F3461">
        <v>0.51128256887445866</v>
      </c>
      <c r="G3461">
        <v>0.1323508971505058</v>
      </c>
      <c r="H3461">
        <v>0.93807844210055569</v>
      </c>
      <c r="I3461" t="s">
        <v>175</v>
      </c>
    </row>
    <row r="3462" spans="1:9" x14ac:dyDescent="0.25">
      <c r="A3462" t="s">
        <v>163</v>
      </c>
      <c r="B3462" t="s">
        <v>6237</v>
      </c>
      <c r="D3462" t="s">
        <v>6238</v>
      </c>
      <c r="E3462">
        <v>1.391865074323539</v>
      </c>
      <c r="F3462">
        <v>2.6241770758702621</v>
      </c>
      <c r="G3462">
        <v>0.13237351758680849</v>
      </c>
      <c r="H3462">
        <v>0.93807844210055569</v>
      </c>
      <c r="I3462" t="s">
        <v>175</v>
      </c>
    </row>
    <row r="3463" spans="1:9" x14ac:dyDescent="0.25">
      <c r="A3463" t="s">
        <v>163</v>
      </c>
      <c r="B3463" t="s">
        <v>6239</v>
      </c>
      <c r="D3463" t="s">
        <v>6240</v>
      </c>
      <c r="E3463">
        <v>1.25254228425918</v>
      </c>
      <c r="F3463">
        <v>2.3826091122311941</v>
      </c>
      <c r="G3463">
        <v>0.13252987180064801</v>
      </c>
      <c r="H3463">
        <v>0.93807844210055569</v>
      </c>
      <c r="I3463" t="s">
        <v>175</v>
      </c>
    </row>
    <row r="3464" spans="1:9" x14ac:dyDescent="0.25">
      <c r="A3464" t="s">
        <v>163</v>
      </c>
      <c r="B3464" t="s">
        <v>6241</v>
      </c>
      <c r="D3464" t="s">
        <v>6242</v>
      </c>
      <c r="E3464">
        <v>-0.85853228443000396</v>
      </c>
      <c r="F3464">
        <v>0.55151335082740005</v>
      </c>
      <c r="G3464">
        <v>0.13273357050732709</v>
      </c>
      <c r="H3464">
        <v>0.93807844210055569</v>
      </c>
      <c r="I3464" t="s">
        <v>175</v>
      </c>
    </row>
    <row r="3465" spans="1:9" x14ac:dyDescent="0.25">
      <c r="A3465" t="s">
        <v>163</v>
      </c>
      <c r="B3465" t="s">
        <v>6243</v>
      </c>
      <c r="D3465" t="s">
        <v>6244</v>
      </c>
      <c r="E3465">
        <v>-0.68387231600556919</v>
      </c>
      <c r="F3465">
        <v>0.62249220817954676</v>
      </c>
      <c r="G3465">
        <v>0.13283133323182261</v>
      </c>
      <c r="H3465">
        <v>0.93807844210055569</v>
      </c>
      <c r="I3465" t="s">
        <v>175</v>
      </c>
    </row>
    <row r="3466" spans="1:9" x14ac:dyDescent="0.25">
      <c r="A3466" t="s">
        <v>163</v>
      </c>
      <c r="B3466" t="s">
        <v>6245</v>
      </c>
      <c r="D3466" t="s">
        <v>6246</v>
      </c>
      <c r="E3466">
        <v>0.96781675586003912</v>
      </c>
      <c r="F3466">
        <v>1.9558785048978411</v>
      </c>
      <c r="G3466">
        <v>0.13320093148443879</v>
      </c>
      <c r="H3466">
        <v>0.93807844210055569</v>
      </c>
      <c r="I3466" t="s">
        <v>175</v>
      </c>
    </row>
    <row r="3467" spans="1:9" x14ac:dyDescent="0.25">
      <c r="A3467" t="s">
        <v>163</v>
      </c>
      <c r="B3467" t="s">
        <v>2301</v>
      </c>
      <c r="D3467" t="s">
        <v>6247</v>
      </c>
      <c r="E3467">
        <v>-0.77950761364277854</v>
      </c>
      <c r="F3467">
        <v>0.58256558673845416</v>
      </c>
      <c r="G3467">
        <v>0.1334678949000434</v>
      </c>
      <c r="H3467">
        <v>0.93807844210055569</v>
      </c>
      <c r="I3467" t="s">
        <v>175</v>
      </c>
    </row>
    <row r="3468" spans="1:9" x14ac:dyDescent="0.25">
      <c r="A3468" t="s">
        <v>163</v>
      </c>
      <c r="B3468" t="s">
        <v>6248</v>
      </c>
      <c r="D3468" t="s">
        <v>6249</v>
      </c>
      <c r="E3468">
        <v>-0.62921997962468101</v>
      </c>
      <c r="F3468">
        <v>0.64652587728898725</v>
      </c>
      <c r="G3468">
        <v>0.1338239679974659</v>
      </c>
      <c r="H3468">
        <v>0.93807844210055569</v>
      </c>
      <c r="I3468" t="s">
        <v>175</v>
      </c>
    </row>
    <row r="3469" spans="1:9" x14ac:dyDescent="0.25">
      <c r="A3469" t="s">
        <v>163</v>
      </c>
      <c r="B3469" t="s">
        <v>2020</v>
      </c>
      <c r="D3469" t="s">
        <v>6250</v>
      </c>
      <c r="E3469">
        <v>-0.48269533986728352</v>
      </c>
      <c r="F3469">
        <v>0.71563936870709943</v>
      </c>
      <c r="G3469">
        <v>0.13389222174624291</v>
      </c>
      <c r="H3469">
        <v>0.93807844210055569</v>
      </c>
      <c r="I3469" t="s">
        <v>175</v>
      </c>
    </row>
    <row r="3470" spans="1:9" x14ac:dyDescent="0.25">
      <c r="A3470" t="s">
        <v>163</v>
      </c>
      <c r="B3470" t="s">
        <v>5244</v>
      </c>
      <c r="D3470" t="s">
        <v>6251</v>
      </c>
      <c r="E3470">
        <v>-0.82143874674640882</v>
      </c>
      <c r="F3470">
        <v>0.56587733249404981</v>
      </c>
      <c r="G3470">
        <v>0.13390134695278311</v>
      </c>
      <c r="H3470">
        <v>0.93807844210055569</v>
      </c>
      <c r="I3470" t="s">
        <v>175</v>
      </c>
    </row>
    <row r="3471" spans="1:9" x14ac:dyDescent="0.25">
      <c r="A3471" t="s">
        <v>163</v>
      </c>
      <c r="B3471" t="s">
        <v>6252</v>
      </c>
      <c r="D3471" t="s">
        <v>6253</v>
      </c>
      <c r="E3471">
        <v>0.81636979674178545</v>
      </c>
      <c r="F3471">
        <v>1.7609693472297321</v>
      </c>
      <c r="G3471">
        <v>0.13456623463427159</v>
      </c>
      <c r="H3471">
        <v>0.93807844210055569</v>
      </c>
      <c r="I3471" t="s">
        <v>175</v>
      </c>
    </row>
    <row r="3472" spans="1:9" x14ac:dyDescent="0.25">
      <c r="A3472" t="s">
        <v>163</v>
      </c>
      <c r="B3472" t="s">
        <v>6254</v>
      </c>
      <c r="D3472" t="s">
        <v>6255</v>
      </c>
      <c r="E3472">
        <v>-1.40201957930707</v>
      </c>
      <c r="F3472">
        <v>0.37839906282464542</v>
      </c>
      <c r="G3472">
        <v>0.13505411394928629</v>
      </c>
      <c r="H3472">
        <v>0.93807844210055569</v>
      </c>
      <c r="I3472" t="s">
        <v>175</v>
      </c>
    </row>
    <row r="3473" spans="1:9" x14ac:dyDescent="0.25">
      <c r="A3473" t="s">
        <v>163</v>
      </c>
      <c r="B3473" t="s">
        <v>6256</v>
      </c>
      <c r="D3473" t="s">
        <v>6257</v>
      </c>
      <c r="E3473">
        <v>-0.79121029368656204</v>
      </c>
      <c r="F3473">
        <v>0.57785911580695615</v>
      </c>
      <c r="G3473">
        <v>0.1354748783657741</v>
      </c>
      <c r="H3473">
        <v>0.93807844210055569</v>
      </c>
      <c r="I3473" t="s">
        <v>175</v>
      </c>
    </row>
    <row r="3474" spans="1:9" x14ac:dyDescent="0.25">
      <c r="A3474" t="s">
        <v>163</v>
      </c>
      <c r="B3474" t="s">
        <v>1170</v>
      </c>
      <c r="D3474" t="s">
        <v>6258</v>
      </c>
      <c r="E3474">
        <v>-0.60930288844073888</v>
      </c>
      <c r="F3474">
        <v>0.65551337007399357</v>
      </c>
      <c r="G3474">
        <v>0.135526803402268</v>
      </c>
      <c r="H3474">
        <v>0.93807844210055569</v>
      </c>
      <c r="I3474" t="s">
        <v>175</v>
      </c>
    </row>
    <row r="3475" spans="1:9" x14ac:dyDescent="0.25">
      <c r="A3475" t="s">
        <v>163</v>
      </c>
      <c r="B3475" t="s">
        <v>6259</v>
      </c>
      <c r="D3475" t="s">
        <v>6260</v>
      </c>
      <c r="E3475">
        <v>-0.5820256608870743</v>
      </c>
      <c r="F3475">
        <v>0.66802515707853505</v>
      </c>
      <c r="G3475">
        <v>0.13613377774933191</v>
      </c>
      <c r="H3475">
        <v>0.93807844210055569</v>
      </c>
      <c r="I3475" t="s">
        <v>175</v>
      </c>
    </row>
    <row r="3476" spans="1:9" x14ac:dyDescent="0.25">
      <c r="A3476" t="s">
        <v>163</v>
      </c>
      <c r="B3476" t="s">
        <v>6261</v>
      </c>
      <c r="D3476" t="s">
        <v>6262</v>
      </c>
      <c r="E3476">
        <v>1.4845224678786499</v>
      </c>
      <c r="F3476">
        <v>2.7982453585486411</v>
      </c>
      <c r="G3476">
        <v>0.13628800270744229</v>
      </c>
      <c r="H3476">
        <v>0.93807844210055569</v>
      </c>
      <c r="I3476" t="s">
        <v>175</v>
      </c>
    </row>
    <row r="3477" spans="1:9" x14ac:dyDescent="0.25">
      <c r="A3477" t="s">
        <v>163</v>
      </c>
      <c r="B3477" t="s">
        <v>6263</v>
      </c>
      <c r="D3477" t="s">
        <v>6264</v>
      </c>
      <c r="E3477">
        <v>0.72000518851357909</v>
      </c>
      <c r="F3477">
        <v>1.647187958477129</v>
      </c>
      <c r="G3477">
        <v>0.13628828820155151</v>
      </c>
      <c r="H3477">
        <v>0.93807844210055569</v>
      </c>
      <c r="I3477" t="s">
        <v>175</v>
      </c>
    </row>
    <row r="3478" spans="1:9" x14ac:dyDescent="0.25">
      <c r="A3478" t="s">
        <v>163</v>
      </c>
      <c r="B3478" t="s">
        <v>6265</v>
      </c>
      <c r="D3478" t="s">
        <v>6266</v>
      </c>
      <c r="E3478">
        <v>-2.9296035726340568</v>
      </c>
      <c r="F3478">
        <v>0.13125064588031449</v>
      </c>
      <c r="G3478">
        <v>0.13640622030705421</v>
      </c>
      <c r="H3478">
        <v>0.93807844210055569</v>
      </c>
      <c r="I3478" t="s">
        <v>175</v>
      </c>
    </row>
    <row r="3479" spans="1:9" x14ac:dyDescent="0.25">
      <c r="A3479" t="s">
        <v>163</v>
      </c>
      <c r="B3479" t="s">
        <v>6267</v>
      </c>
      <c r="D3479" t="s">
        <v>6268</v>
      </c>
      <c r="E3479">
        <v>2.5374571312108101</v>
      </c>
      <c r="F3479">
        <v>5.8056481129988082</v>
      </c>
      <c r="G3479">
        <v>0.13662702601655879</v>
      </c>
      <c r="H3479">
        <v>0.93807844210055569</v>
      </c>
      <c r="I3479" t="s">
        <v>175</v>
      </c>
    </row>
    <row r="3480" spans="1:9" x14ac:dyDescent="0.25">
      <c r="A3480" t="s">
        <v>163</v>
      </c>
      <c r="B3480" t="s">
        <v>6269</v>
      </c>
      <c r="D3480" t="s">
        <v>6270</v>
      </c>
      <c r="E3480">
        <v>2.4259575090687449</v>
      </c>
      <c r="F3480">
        <v>5.3738554272429448</v>
      </c>
      <c r="G3480">
        <v>0.1367361625319379</v>
      </c>
      <c r="H3480">
        <v>0.93807844210055569</v>
      </c>
      <c r="I3480" t="s">
        <v>175</v>
      </c>
    </row>
    <row r="3481" spans="1:9" x14ac:dyDescent="0.25">
      <c r="A3481" t="s">
        <v>163</v>
      </c>
      <c r="B3481" t="s">
        <v>6271</v>
      </c>
      <c r="D3481" t="s">
        <v>6272</v>
      </c>
      <c r="E3481">
        <v>-2.5438427428917239</v>
      </c>
      <c r="F3481">
        <v>0.17148535235657239</v>
      </c>
      <c r="G3481">
        <v>0.13685211071985581</v>
      </c>
      <c r="H3481">
        <v>0.93807844210055569</v>
      </c>
      <c r="I3481" t="s">
        <v>175</v>
      </c>
    </row>
    <row r="3482" spans="1:9" x14ac:dyDescent="0.25">
      <c r="A3482" t="s">
        <v>163</v>
      </c>
      <c r="B3482" t="s">
        <v>6273</v>
      </c>
      <c r="D3482" t="s">
        <v>6274</v>
      </c>
      <c r="E3482">
        <v>0.85612001058769083</v>
      </c>
      <c r="F3482">
        <v>1.810163497954524</v>
      </c>
      <c r="G3482">
        <v>0.13697833726406999</v>
      </c>
      <c r="H3482">
        <v>0.93807844210055569</v>
      </c>
      <c r="I3482" t="s">
        <v>175</v>
      </c>
    </row>
    <row r="3483" spans="1:9" x14ac:dyDescent="0.25">
      <c r="A3483" t="s">
        <v>163</v>
      </c>
      <c r="B3483" t="s">
        <v>6275</v>
      </c>
      <c r="D3483" t="s">
        <v>6276</v>
      </c>
      <c r="E3483">
        <v>-1.018894711286118</v>
      </c>
      <c r="F3483">
        <v>0.49349428712565552</v>
      </c>
      <c r="G3483">
        <v>0.13708313440205841</v>
      </c>
      <c r="H3483">
        <v>0.93807844210055569</v>
      </c>
      <c r="I3483" t="s">
        <v>175</v>
      </c>
    </row>
    <row r="3484" spans="1:9" x14ac:dyDescent="0.25">
      <c r="A3484" t="s">
        <v>163</v>
      </c>
      <c r="B3484" t="s">
        <v>6277</v>
      </c>
      <c r="D3484" t="s">
        <v>6278</v>
      </c>
      <c r="E3484">
        <v>0.65401192091468652</v>
      </c>
      <c r="F3484">
        <v>1.573537892715835</v>
      </c>
      <c r="G3484">
        <v>0.1372940127703082</v>
      </c>
      <c r="H3484">
        <v>0.93807844210055569</v>
      </c>
      <c r="I3484" t="s">
        <v>175</v>
      </c>
    </row>
    <row r="3485" spans="1:9" x14ac:dyDescent="0.25">
      <c r="A3485" t="s">
        <v>163</v>
      </c>
      <c r="B3485" t="s">
        <v>6279</v>
      </c>
      <c r="D3485" t="s">
        <v>6280</v>
      </c>
      <c r="E3485">
        <v>-2.0780015369363598</v>
      </c>
      <c r="F3485">
        <v>0.23684226533614511</v>
      </c>
      <c r="G3485">
        <v>0.13744619259625501</v>
      </c>
      <c r="H3485">
        <v>0.93807844210055569</v>
      </c>
      <c r="I3485" t="s">
        <v>175</v>
      </c>
    </row>
    <row r="3486" spans="1:9" x14ac:dyDescent="0.25">
      <c r="A3486" t="s">
        <v>163</v>
      </c>
      <c r="B3486" t="s">
        <v>6281</v>
      </c>
      <c r="D3486" t="s">
        <v>6282</v>
      </c>
      <c r="E3486">
        <v>-0.46577265801486878</v>
      </c>
      <c r="F3486">
        <v>0.72408317928173394</v>
      </c>
      <c r="G3486">
        <v>0.13759345888898861</v>
      </c>
      <c r="H3486">
        <v>0.93807844210055569</v>
      </c>
      <c r="I3486" t="s">
        <v>175</v>
      </c>
    </row>
    <row r="3487" spans="1:9" x14ac:dyDescent="0.25">
      <c r="A3487" t="s">
        <v>163</v>
      </c>
      <c r="B3487" t="s">
        <v>1299</v>
      </c>
      <c r="D3487" t="s">
        <v>6283</v>
      </c>
      <c r="E3487">
        <v>-1.3538918885595339</v>
      </c>
      <c r="F3487">
        <v>0.3912352078173757</v>
      </c>
      <c r="G3487">
        <v>0.13819989878640021</v>
      </c>
      <c r="H3487">
        <v>0.93807844210055569</v>
      </c>
      <c r="I3487" t="s">
        <v>175</v>
      </c>
    </row>
    <row r="3488" spans="1:9" x14ac:dyDescent="0.25">
      <c r="A3488" t="s">
        <v>163</v>
      </c>
      <c r="B3488" t="s">
        <v>6284</v>
      </c>
      <c r="D3488" t="s">
        <v>6285</v>
      </c>
      <c r="E3488">
        <v>1.1443755231064709</v>
      </c>
      <c r="F3488">
        <v>2.2105042730308342</v>
      </c>
      <c r="G3488">
        <v>0.1384220560233741</v>
      </c>
      <c r="H3488">
        <v>0.93807844210055569</v>
      </c>
      <c r="I3488" t="s">
        <v>175</v>
      </c>
    </row>
    <row r="3489" spans="1:9" x14ac:dyDescent="0.25">
      <c r="A3489" t="s">
        <v>163</v>
      </c>
      <c r="B3489" t="s">
        <v>6286</v>
      </c>
      <c r="D3489" t="s">
        <v>6287</v>
      </c>
      <c r="E3489">
        <v>0.89804711156007677</v>
      </c>
      <c r="F3489">
        <v>1.863541712027196</v>
      </c>
      <c r="G3489">
        <v>0.13862613377241539</v>
      </c>
      <c r="H3489">
        <v>0.93807844210055569</v>
      </c>
      <c r="I3489" t="s">
        <v>175</v>
      </c>
    </row>
    <row r="3490" spans="1:9" x14ac:dyDescent="0.25">
      <c r="A3490" t="s">
        <v>163</v>
      </c>
      <c r="B3490" t="s">
        <v>6288</v>
      </c>
      <c r="D3490" t="s">
        <v>6289</v>
      </c>
      <c r="E3490">
        <v>1.0741487067682589</v>
      </c>
      <c r="F3490">
        <v>2.1054793219411612</v>
      </c>
      <c r="G3490">
        <v>0.13877928809733339</v>
      </c>
      <c r="H3490">
        <v>0.93807844210055569</v>
      </c>
      <c r="I3490" t="s">
        <v>175</v>
      </c>
    </row>
    <row r="3491" spans="1:9" x14ac:dyDescent="0.25">
      <c r="A3491" t="s">
        <v>163</v>
      </c>
      <c r="B3491" t="s">
        <v>6290</v>
      </c>
      <c r="D3491" t="s">
        <v>6291</v>
      </c>
      <c r="E3491">
        <v>-0.81529800684444453</v>
      </c>
      <c r="F3491">
        <v>0.56829108680649021</v>
      </c>
      <c r="G3491">
        <v>0.13920473511711229</v>
      </c>
      <c r="H3491">
        <v>0.93807844210055569</v>
      </c>
      <c r="I3491" t="s">
        <v>175</v>
      </c>
    </row>
    <row r="3492" spans="1:9" x14ac:dyDescent="0.25">
      <c r="A3492" t="s">
        <v>163</v>
      </c>
      <c r="B3492" t="s">
        <v>4072</v>
      </c>
      <c r="D3492" t="s">
        <v>6292</v>
      </c>
      <c r="E3492">
        <v>1.7762420406964841</v>
      </c>
      <c r="F3492">
        <v>3.425327756625578</v>
      </c>
      <c r="G3492">
        <v>0.1393084779210535</v>
      </c>
      <c r="H3492">
        <v>0.93807844210055569</v>
      </c>
      <c r="I3492" t="s">
        <v>175</v>
      </c>
    </row>
    <row r="3493" spans="1:9" x14ac:dyDescent="0.25">
      <c r="A3493" t="s">
        <v>163</v>
      </c>
      <c r="B3493" t="s">
        <v>6293</v>
      </c>
      <c r="D3493" t="s">
        <v>6294</v>
      </c>
      <c r="E3493">
        <v>-0.76449328635960989</v>
      </c>
      <c r="F3493">
        <v>0.58866008569807804</v>
      </c>
      <c r="G3493">
        <v>0.13995908905061</v>
      </c>
      <c r="H3493">
        <v>0.93807844210055569</v>
      </c>
      <c r="I3493" t="s">
        <v>175</v>
      </c>
    </row>
    <row r="3494" spans="1:9" x14ac:dyDescent="0.25">
      <c r="A3494" t="s">
        <v>163</v>
      </c>
      <c r="B3494" t="s">
        <v>6295</v>
      </c>
      <c r="D3494" t="s">
        <v>6296</v>
      </c>
      <c r="E3494">
        <v>0.70145316865166951</v>
      </c>
      <c r="F3494">
        <v>1.6261419153754679</v>
      </c>
      <c r="G3494">
        <v>0.14025098782551279</v>
      </c>
      <c r="H3494">
        <v>0.93807844210055569</v>
      </c>
      <c r="I3494" t="s">
        <v>175</v>
      </c>
    </row>
    <row r="3495" spans="1:9" x14ac:dyDescent="0.25">
      <c r="A3495" t="s">
        <v>163</v>
      </c>
      <c r="B3495" t="s">
        <v>6297</v>
      </c>
      <c r="D3495" t="s">
        <v>6298</v>
      </c>
      <c r="E3495">
        <v>-1.2060931526370779</v>
      </c>
      <c r="F3495">
        <v>0.43344079423718318</v>
      </c>
      <c r="G3495">
        <v>0.14060274786301211</v>
      </c>
      <c r="H3495">
        <v>0.93807844210055569</v>
      </c>
      <c r="I3495" t="s">
        <v>175</v>
      </c>
    </row>
    <row r="3496" spans="1:9" x14ac:dyDescent="0.25">
      <c r="A3496" t="s">
        <v>163</v>
      </c>
      <c r="B3496" t="s">
        <v>6299</v>
      </c>
      <c r="D3496" t="s">
        <v>6300</v>
      </c>
      <c r="E3496">
        <v>0.84993448787008707</v>
      </c>
      <c r="F3496">
        <v>1.8024190763274961</v>
      </c>
      <c r="G3496">
        <v>0.1406252223788578</v>
      </c>
      <c r="H3496">
        <v>0.93807844210055569</v>
      </c>
      <c r="I3496" t="s">
        <v>175</v>
      </c>
    </row>
    <row r="3497" spans="1:9" x14ac:dyDescent="0.25">
      <c r="A3497" t="s">
        <v>163</v>
      </c>
      <c r="B3497" t="s">
        <v>6301</v>
      </c>
      <c r="D3497" t="s">
        <v>6302</v>
      </c>
      <c r="E3497">
        <v>-0.90357771622296601</v>
      </c>
      <c r="F3497">
        <v>0.53455944082751827</v>
      </c>
      <c r="G3497">
        <v>0.14070957860192981</v>
      </c>
      <c r="H3497">
        <v>0.93807844210055569</v>
      </c>
      <c r="I3497" t="s">
        <v>175</v>
      </c>
    </row>
    <row r="3498" spans="1:9" x14ac:dyDescent="0.25">
      <c r="A3498" t="s">
        <v>163</v>
      </c>
      <c r="B3498" t="s">
        <v>6303</v>
      </c>
      <c r="D3498" t="s">
        <v>6304</v>
      </c>
      <c r="E3498">
        <v>0.99101019640316468</v>
      </c>
      <c r="F3498">
        <v>1.9875762340053711</v>
      </c>
      <c r="G3498">
        <v>0.14076060404306831</v>
      </c>
      <c r="H3498">
        <v>0.93807844210055569</v>
      </c>
      <c r="I3498" t="s">
        <v>175</v>
      </c>
    </row>
    <row r="3499" spans="1:9" x14ac:dyDescent="0.25">
      <c r="A3499" t="s">
        <v>163</v>
      </c>
      <c r="B3499" t="s">
        <v>6305</v>
      </c>
      <c r="D3499" t="s">
        <v>6306</v>
      </c>
      <c r="E3499">
        <v>0.71381864909306925</v>
      </c>
      <c r="F3499">
        <v>1.640139639175245</v>
      </c>
      <c r="G3499">
        <v>0.14124947825525441</v>
      </c>
      <c r="H3499">
        <v>0.93807844210055569</v>
      </c>
      <c r="I3499" t="s">
        <v>175</v>
      </c>
    </row>
    <row r="3500" spans="1:9" x14ac:dyDescent="0.25">
      <c r="A3500" t="s">
        <v>163</v>
      </c>
      <c r="B3500" t="s">
        <v>6307</v>
      </c>
      <c r="D3500" t="s">
        <v>6308</v>
      </c>
      <c r="E3500">
        <v>-1.0099351782217001</v>
      </c>
      <c r="F3500">
        <v>0.49656855855551502</v>
      </c>
      <c r="G3500">
        <v>0.14152994771255409</v>
      </c>
      <c r="H3500">
        <v>0.93807844210055569</v>
      </c>
      <c r="I3500" t="s">
        <v>175</v>
      </c>
    </row>
    <row r="3501" spans="1:9" x14ac:dyDescent="0.25">
      <c r="A3501" t="s">
        <v>163</v>
      </c>
      <c r="B3501" t="s">
        <v>6309</v>
      </c>
      <c r="D3501" t="s">
        <v>6310</v>
      </c>
      <c r="E3501">
        <v>0.61666954312983069</v>
      </c>
      <c r="F3501">
        <v>1.5333314018416111</v>
      </c>
      <c r="G3501">
        <v>0.14153008290842239</v>
      </c>
      <c r="H3501">
        <v>0.93807844210055569</v>
      </c>
      <c r="I3501" t="s">
        <v>175</v>
      </c>
    </row>
    <row r="3502" spans="1:9" x14ac:dyDescent="0.25">
      <c r="A3502" t="s">
        <v>163</v>
      </c>
      <c r="B3502" t="s">
        <v>798</v>
      </c>
      <c r="D3502" t="s">
        <v>6311</v>
      </c>
      <c r="E3502">
        <v>1.1466191949542179</v>
      </c>
      <c r="F3502">
        <v>2.2139447123989031</v>
      </c>
      <c r="G3502">
        <v>0.1418307526047955</v>
      </c>
      <c r="H3502">
        <v>0.93807844210055569</v>
      </c>
      <c r="I3502" t="s">
        <v>175</v>
      </c>
    </row>
    <row r="3503" spans="1:9" x14ac:dyDescent="0.25">
      <c r="A3503" t="s">
        <v>163</v>
      </c>
      <c r="B3503" t="s">
        <v>6312</v>
      </c>
      <c r="D3503" t="s">
        <v>6313</v>
      </c>
      <c r="E3503">
        <v>0.60248784446293324</v>
      </c>
      <c r="F3503">
        <v>1.5183325873267139</v>
      </c>
      <c r="G3503">
        <v>0.1419527996188242</v>
      </c>
      <c r="H3503">
        <v>0.93807844210055569</v>
      </c>
      <c r="I3503" t="s">
        <v>175</v>
      </c>
    </row>
    <row r="3504" spans="1:9" x14ac:dyDescent="0.25">
      <c r="A3504" t="s">
        <v>163</v>
      </c>
      <c r="B3504" t="s">
        <v>6314</v>
      </c>
      <c r="D3504" t="s">
        <v>6315</v>
      </c>
      <c r="E3504">
        <v>-1.330145228845113</v>
      </c>
      <c r="F3504">
        <v>0.39772820256681279</v>
      </c>
      <c r="G3504">
        <v>0.14226588075192639</v>
      </c>
      <c r="H3504">
        <v>0.93807844210055569</v>
      </c>
      <c r="I3504" t="s">
        <v>175</v>
      </c>
    </row>
    <row r="3505" spans="1:9" x14ac:dyDescent="0.25">
      <c r="A3505" t="s">
        <v>163</v>
      </c>
      <c r="B3505" t="s">
        <v>3712</v>
      </c>
      <c r="D3505" t="s">
        <v>6316</v>
      </c>
      <c r="E3505">
        <v>1.9890981706772479</v>
      </c>
      <c r="F3505">
        <v>3.9698876274166448</v>
      </c>
      <c r="G3505">
        <v>0.1423885914957331</v>
      </c>
      <c r="H3505">
        <v>0.93807844210055569</v>
      </c>
      <c r="I3505" t="s">
        <v>175</v>
      </c>
    </row>
    <row r="3506" spans="1:9" x14ac:dyDescent="0.25">
      <c r="A3506" t="s">
        <v>163</v>
      </c>
      <c r="B3506" t="s">
        <v>6317</v>
      </c>
      <c r="D3506" t="s">
        <v>6318</v>
      </c>
      <c r="E3506">
        <v>-0.93447083538463394</v>
      </c>
      <c r="F3506">
        <v>0.52323435128829476</v>
      </c>
      <c r="G3506">
        <v>0.14284371297779641</v>
      </c>
      <c r="H3506">
        <v>0.93807844210055569</v>
      </c>
      <c r="I3506" t="s">
        <v>175</v>
      </c>
    </row>
    <row r="3507" spans="1:9" x14ac:dyDescent="0.25">
      <c r="A3507" t="s">
        <v>163</v>
      </c>
      <c r="B3507" t="s">
        <v>6319</v>
      </c>
      <c r="D3507" t="s">
        <v>6320</v>
      </c>
      <c r="E3507">
        <v>-1.519260148917599</v>
      </c>
      <c r="F3507">
        <v>0.34886477754232309</v>
      </c>
      <c r="G3507">
        <v>0.1434360624734474</v>
      </c>
      <c r="H3507">
        <v>0.93807844210055569</v>
      </c>
      <c r="I3507" t="s">
        <v>175</v>
      </c>
    </row>
    <row r="3508" spans="1:9" x14ac:dyDescent="0.25">
      <c r="A3508" t="s">
        <v>163</v>
      </c>
      <c r="B3508" t="s">
        <v>6321</v>
      </c>
      <c r="D3508" t="s">
        <v>6322</v>
      </c>
      <c r="E3508">
        <v>-0.66155803243432265</v>
      </c>
      <c r="F3508">
        <v>0.63219519165806792</v>
      </c>
      <c r="G3508">
        <v>0.14394609801814659</v>
      </c>
      <c r="H3508">
        <v>0.93807844210055569</v>
      </c>
      <c r="I3508" t="s">
        <v>175</v>
      </c>
    </row>
    <row r="3509" spans="1:9" x14ac:dyDescent="0.25">
      <c r="A3509" t="s">
        <v>163</v>
      </c>
      <c r="B3509" t="s">
        <v>1063</v>
      </c>
      <c r="D3509" t="s">
        <v>6323</v>
      </c>
      <c r="E3509">
        <v>-0.468209683456421</v>
      </c>
      <c r="F3509">
        <v>0.72286107792667043</v>
      </c>
      <c r="G3509">
        <v>0.1439520568665692</v>
      </c>
      <c r="H3509">
        <v>0.93807844210055569</v>
      </c>
      <c r="I3509" t="s">
        <v>175</v>
      </c>
    </row>
    <row r="3510" spans="1:9" x14ac:dyDescent="0.25">
      <c r="A3510" t="s">
        <v>163</v>
      </c>
      <c r="B3510" t="s">
        <v>6324</v>
      </c>
      <c r="D3510" t="s">
        <v>6325</v>
      </c>
      <c r="E3510">
        <v>-0.61539169334231214</v>
      </c>
      <c r="F3510">
        <v>0.65275264639920894</v>
      </c>
      <c r="G3510">
        <v>0.14418459881295431</v>
      </c>
      <c r="H3510">
        <v>0.93807844210055569</v>
      </c>
      <c r="I3510" t="s">
        <v>175</v>
      </c>
    </row>
    <row r="3511" spans="1:9" x14ac:dyDescent="0.25">
      <c r="A3511" t="s">
        <v>163</v>
      </c>
      <c r="B3511" t="s">
        <v>6326</v>
      </c>
      <c r="D3511" t="s">
        <v>6327</v>
      </c>
      <c r="E3511">
        <v>-1.4720166702986599</v>
      </c>
      <c r="F3511">
        <v>0.36047805252772258</v>
      </c>
      <c r="G3511">
        <v>0.1451711763992711</v>
      </c>
      <c r="H3511">
        <v>0.93807844210055569</v>
      </c>
      <c r="I3511" t="s">
        <v>175</v>
      </c>
    </row>
    <row r="3512" spans="1:9" x14ac:dyDescent="0.25">
      <c r="A3512" t="s">
        <v>163</v>
      </c>
      <c r="B3512" t="s">
        <v>6328</v>
      </c>
      <c r="D3512" t="s">
        <v>6329</v>
      </c>
      <c r="E3512">
        <v>-2.9391960065105209</v>
      </c>
      <c r="F3512">
        <v>0.13038085926699661</v>
      </c>
      <c r="G3512">
        <v>0.1452289216133433</v>
      </c>
      <c r="H3512">
        <v>0.93807844210055569</v>
      </c>
      <c r="I3512" t="s">
        <v>175</v>
      </c>
    </row>
    <row r="3513" spans="1:9" x14ac:dyDescent="0.25">
      <c r="A3513" t="s">
        <v>163</v>
      </c>
      <c r="B3513" t="s">
        <v>6330</v>
      </c>
      <c r="D3513" t="s">
        <v>6331</v>
      </c>
      <c r="E3513">
        <v>-0.73248896727110535</v>
      </c>
      <c r="F3513">
        <v>0.60186466828708829</v>
      </c>
      <c r="G3513">
        <v>0.1454985082087478</v>
      </c>
      <c r="H3513">
        <v>0.93807844210055569</v>
      </c>
      <c r="I3513" t="s">
        <v>175</v>
      </c>
    </row>
    <row r="3514" spans="1:9" x14ac:dyDescent="0.25">
      <c r="A3514" t="s">
        <v>163</v>
      </c>
      <c r="B3514" t="s">
        <v>6332</v>
      </c>
      <c r="D3514" t="s">
        <v>6333</v>
      </c>
      <c r="E3514">
        <v>1.110443808538816</v>
      </c>
      <c r="F3514">
        <v>2.1591205695396738</v>
      </c>
      <c r="G3514">
        <v>0.14553807355949161</v>
      </c>
      <c r="H3514">
        <v>0.93807844210055569</v>
      </c>
      <c r="I3514" t="s">
        <v>175</v>
      </c>
    </row>
    <row r="3515" spans="1:9" x14ac:dyDescent="0.25">
      <c r="A3515" t="s">
        <v>163</v>
      </c>
      <c r="B3515" t="s">
        <v>6334</v>
      </c>
      <c r="D3515" t="s">
        <v>6335</v>
      </c>
      <c r="E3515">
        <v>1.1062366108824659</v>
      </c>
      <c r="F3515">
        <v>2.152833298551184</v>
      </c>
      <c r="G3515">
        <v>0.1461469534096298</v>
      </c>
      <c r="H3515">
        <v>0.93807844210055569</v>
      </c>
      <c r="I3515" t="s">
        <v>175</v>
      </c>
    </row>
    <row r="3516" spans="1:9" x14ac:dyDescent="0.25">
      <c r="A3516" t="s">
        <v>163</v>
      </c>
      <c r="B3516" t="s">
        <v>6336</v>
      </c>
      <c r="D3516" t="s">
        <v>6337</v>
      </c>
      <c r="E3516">
        <v>0.53182436016142276</v>
      </c>
      <c r="F3516">
        <v>1.4457562713052501</v>
      </c>
      <c r="G3516">
        <v>0.1462193963850785</v>
      </c>
      <c r="H3516">
        <v>0.93807844210055569</v>
      </c>
      <c r="I3516" t="s">
        <v>175</v>
      </c>
    </row>
    <row r="3517" spans="1:9" x14ac:dyDescent="0.25">
      <c r="A3517" t="s">
        <v>163</v>
      </c>
      <c r="B3517" t="s">
        <v>6338</v>
      </c>
      <c r="D3517" t="s">
        <v>6339</v>
      </c>
      <c r="E3517">
        <v>-1.323967472025706</v>
      </c>
      <c r="F3517">
        <v>0.39943496405283518</v>
      </c>
      <c r="G3517">
        <v>0.1463233272301829</v>
      </c>
      <c r="H3517">
        <v>0.93807844210055569</v>
      </c>
      <c r="I3517" t="s">
        <v>175</v>
      </c>
    </row>
    <row r="3518" spans="1:9" x14ac:dyDescent="0.25">
      <c r="A3518" t="s">
        <v>163</v>
      </c>
      <c r="B3518" t="s">
        <v>6340</v>
      </c>
      <c r="D3518" t="s">
        <v>6341</v>
      </c>
      <c r="E3518">
        <v>-0.56847709063451157</v>
      </c>
      <c r="F3518">
        <v>0.67432823397399844</v>
      </c>
      <c r="G3518">
        <v>0.14678481561163079</v>
      </c>
      <c r="H3518">
        <v>0.93807844210055569</v>
      </c>
      <c r="I3518" t="s">
        <v>175</v>
      </c>
    </row>
    <row r="3519" spans="1:9" x14ac:dyDescent="0.25">
      <c r="A3519" t="s">
        <v>163</v>
      </c>
      <c r="B3519" t="s">
        <v>4996</v>
      </c>
      <c r="D3519" t="s">
        <v>6342</v>
      </c>
      <c r="E3519">
        <v>-0.78497047951380305</v>
      </c>
      <c r="F3519">
        <v>0.58036383249934909</v>
      </c>
      <c r="G3519">
        <v>0.14690705084920519</v>
      </c>
      <c r="H3519">
        <v>0.93807844210055569</v>
      </c>
      <c r="I3519" t="s">
        <v>175</v>
      </c>
    </row>
    <row r="3520" spans="1:9" x14ac:dyDescent="0.25">
      <c r="A3520" t="s">
        <v>163</v>
      </c>
      <c r="B3520" t="s">
        <v>6343</v>
      </c>
      <c r="D3520" t="s">
        <v>6344</v>
      </c>
      <c r="E3520">
        <v>2.0201773642847032</v>
      </c>
      <c r="F3520">
        <v>4.0563365727159777</v>
      </c>
      <c r="G3520">
        <v>0.14715487842522179</v>
      </c>
      <c r="H3520">
        <v>0.93807844210055569</v>
      </c>
      <c r="I3520" t="s">
        <v>175</v>
      </c>
    </row>
    <row r="3521" spans="1:9" x14ac:dyDescent="0.25">
      <c r="A3521" t="s">
        <v>163</v>
      </c>
      <c r="B3521" t="s">
        <v>6345</v>
      </c>
      <c r="D3521" t="s">
        <v>6346</v>
      </c>
      <c r="E3521">
        <v>0.68375733108248293</v>
      </c>
      <c r="F3521">
        <v>1.606317779663557</v>
      </c>
      <c r="G3521">
        <v>0.14756642315622681</v>
      </c>
      <c r="H3521">
        <v>0.93807844210055569</v>
      </c>
      <c r="I3521" t="s">
        <v>175</v>
      </c>
    </row>
    <row r="3522" spans="1:9" x14ac:dyDescent="0.25">
      <c r="A3522" t="s">
        <v>163</v>
      </c>
      <c r="B3522" t="s">
        <v>6347</v>
      </c>
      <c r="D3522" t="s">
        <v>6348</v>
      </c>
      <c r="E3522">
        <v>1.980366900200746</v>
      </c>
      <c r="F3522">
        <v>3.9459342039500092</v>
      </c>
      <c r="G3522">
        <v>0.1477545312445781</v>
      </c>
      <c r="H3522">
        <v>0.93807844210055569</v>
      </c>
      <c r="I3522" t="s">
        <v>175</v>
      </c>
    </row>
    <row r="3523" spans="1:9" x14ac:dyDescent="0.25">
      <c r="A3523" t="s">
        <v>163</v>
      </c>
      <c r="B3523" t="s">
        <v>6349</v>
      </c>
      <c r="D3523" t="s">
        <v>6350</v>
      </c>
      <c r="E3523">
        <v>-0.95529095199398195</v>
      </c>
      <c r="F3523">
        <v>0.51573756904907964</v>
      </c>
      <c r="G3523">
        <v>0.1479607927342621</v>
      </c>
      <c r="H3523">
        <v>0.93807844210055569</v>
      </c>
      <c r="I3523" t="s">
        <v>175</v>
      </c>
    </row>
    <row r="3524" spans="1:9" x14ac:dyDescent="0.25">
      <c r="A3524" t="s">
        <v>163</v>
      </c>
      <c r="B3524" t="s">
        <v>6351</v>
      </c>
      <c r="D3524" t="s">
        <v>6352</v>
      </c>
      <c r="E3524">
        <v>-0.92720481468113669</v>
      </c>
      <c r="F3524">
        <v>0.52587622737980744</v>
      </c>
      <c r="G3524">
        <v>0.1480653171937793</v>
      </c>
      <c r="H3524">
        <v>0.93807844210055569</v>
      </c>
      <c r="I3524" t="s">
        <v>175</v>
      </c>
    </row>
    <row r="3525" spans="1:9" x14ac:dyDescent="0.25">
      <c r="A3525" t="s">
        <v>163</v>
      </c>
      <c r="B3525" t="s">
        <v>6353</v>
      </c>
      <c r="D3525" t="s">
        <v>6354</v>
      </c>
      <c r="E3525">
        <v>0.61101096020352985</v>
      </c>
      <c r="F3525">
        <v>1.527329101088003</v>
      </c>
      <c r="G3525">
        <v>0.148161344124106</v>
      </c>
      <c r="H3525">
        <v>0.93807844210055569</v>
      </c>
      <c r="I3525" t="s">
        <v>175</v>
      </c>
    </row>
    <row r="3526" spans="1:9" x14ac:dyDescent="0.25">
      <c r="A3526" t="s">
        <v>163</v>
      </c>
      <c r="B3526" t="s">
        <v>6355</v>
      </c>
      <c r="D3526" t="s">
        <v>6356</v>
      </c>
      <c r="E3526">
        <v>0.42030684198251961</v>
      </c>
      <c r="F3526">
        <v>1.338212144385585</v>
      </c>
      <c r="G3526">
        <v>0.1482781351080921</v>
      </c>
      <c r="H3526">
        <v>0.93807844210055569</v>
      </c>
      <c r="I3526" t="s">
        <v>175</v>
      </c>
    </row>
    <row r="3527" spans="1:9" x14ac:dyDescent="0.25">
      <c r="A3527" t="s">
        <v>163</v>
      </c>
      <c r="B3527" t="s">
        <v>6357</v>
      </c>
      <c r="D3527" t="s">
        <v>6358</v>
      </c>
      <c r="E3527">
        <v>-1.5146874402664301</v>
      </c>
      <c r="F3527">
        <v>0.34997227964475253</v>
      </c>
      <c r="G3527">
        <v>0.14869714166610309</v>
      </c>
      <c r="H3527">
        <v>0.93807844210055569</v>
      </c>
      <c r="I3527" t="s">
        <v>175</v>
      </c>
    </row>
    <row r="3528" spans="1:9" x14ac:dyDescent="0.25">
      <c r="A3528" t="s">
        <v>163</v>
      </c>
      <c r="B3528" t="s">
        <v>6359</v>
      </c>
      <c r="D3528" t="s">
        <v>6360</v>
      </c>
      <c r="E3528">
        <v>-1.0216183589168071</v>
      </c>
      <c r="F3528">
        <v>0.49256350373346058</v>
      </c>
      <c r="G3528">
        <v>0.148716670635233</v>
      </c>
      <c r="H3528">
        <v>0.93807844210055569</v>
      </c>
      <c r="I3528" t="s">
        <v>175</v>
      </c>
    </row>
    <row r="3529" spans="1:9" x14ac:dyDescent="0.25">
      <c r="A3529" t="s">
        <v>163</v>
      </c>
      <c r="B3529" t="s">
        <v>6361</v>
      </c>
      <c r="D3529" t="s">
        <v>6362</v>
      </c>
      <c r="E3529">
        <v>1.9479990642457521</v>
      </c>
      <c r="F3529">
        <v>3.8583902357243418</v>
      </c>
      <c r="G3529">
        <v>0.14882703124412031</v>
      </c>
      <c r="H3529">
        <v>0.93807844210055569</v>
      </c>
      <c r="I3529" t="s">
        <v>175</v>
      </c>
    </row>
    <row r="3530" spans="1:9" x14ac:dyDescent="0.25">
      <c r="A3530" t="s">
        <v>163</v>
      </c>
      <c r="B3530" t="s">
        <v>6363</v>
      </c>
      <c r="D3530" t="s">
        <v>6364</v>
      </c>
      <c r="E3530">
        <v>0.75252438606548733</v>
      </c>
      <c r="F3530">
        <v>1.684738159045303</v>
      </c>
      <c r="G3530">
        <v>0.1491879172280931</v>
      </c>
      <c r="H3530">
        <v>0.93807844210055569</v>
      </c>
      <c r="I3530" t="s">
        <v>175</v>
      </c>
    </row>
    <row r="3531" spans="1:9" x14ac:dyDescent="0.25">
      <c r="A3531" t="s">
        <v>163</v>
      </c>
      <c r="B3531" t="s">
        <v>6365</v>
      </c>
      <c r="D3531" t="s">
        <v>6366</v>
      </c>
      <c r="E3531">
        <v>-0.68271616862463302</v>
      </c>
      <c r="F3531">
        <v>0.62299126110935621</v>
      </c>
      <c r="G3531">
        <v>0.14984871440064959</v>
      </c>
      <c r="H3531">
        <v>0.93807844210055569</v>
      </c>
      <c r="I3531" t="s">
        <v>175</v>
      </c>
    </row>
    <row r="3532" spans="1:9" x14ac:dyDescent="0.25">
      <c r="A3532" t="s">
        <v>163</v>
      </c>
      <c r="B3532" t="s">
        <v>6367</v>
      </c>
      <c r="D3532" t="s">
        <v>6368</v>
      </c>
      <c r="E3532">
        <v>-1.112078483892218</v>
      </c>
      <c r="F3532">
        <v>0.46262704601195331</v>
      </c>
      <c r="G3532">
        <v>0.1502294837137424</v>
      </c>
      <c r="H3532">
        <v>0.93807844210055569</v>
      </c>
      <c r="I3532" t="s">
        <v>175</v>
      </c>
    </row>
    <row r="3533" spans="1:9" x14ac:dyDescent="0.25">
      <c r="A3533" t="s">
        <v>163</v>
      </c>
      <c r="B3533" t="s">
        <v>3785</v>
      </c>
      <c r="D3533" t="s">
        <v>6369</v>
      </c>
      <c r="E3533">
        <v>-1.1506098453144979</v>
      </c>
      <c r="F3533">
        <v>0.45043478661466152</v>
      </c>
      <c r="G3533">
        <v>0.15028110478644879</v>
      </c>
      <c r="H3533">
        <v>0.93807844210055569</v>
      </c>
      <c r="I3533" t="s">
        <v>175</v>
      </c>
    </row>
    <row r="3534" spans="1:9" x14ac:dyDescent="0.25">
      <c r="A3534" t="s">
        <v>163</v>
      </c>
      <c r="B3534" t="s">
        <v>6370</v>
      </c>
      <c r="D3534" t="s">
        <v>6371</v>
      </c>
      <c r="E3534">
        <v>-1.244294067156176</v>
      </c>
      <c r="F3534">
        <v>0.42211439459703209</v>
      </c>
      <c r="G3534">
        <v>0.1503262557699224</v>
      </c>
      <c r="H3534">
        <v>0.93807844210055569</v>
      </c>
      <c r="I3534" t="s">
        <v>175</v>
      </c>
    </row>
    <row r="3535" spans="1:9" x14ac:dyDescent="0.25">
      <c r="A3535" t="s">
        <v>163</v>
      </c>
      <c r="B3535" t="s">
        <v>6372</v>
      </c>
      <c r="D3535" t="s">
        <v>6373</v>
      </c>
      <c r="E3535">
        <v>-1.317890643211943</v>
      </c>
      <c r="F3535">
        <v>0.40112098713485622</v>
      </c>
      <c r="G3535">
        <v>0.1504363809763955</v>
      </c>
      <c r="H3535">
        <v>0.93807844210055569</v>
      </c>
      <c r="I3535" t="s">
        <v>175</v>
      </c>
    </row>
    <row r="3536" spans="1:9" x14ac:dyDescent="0.25">
      <c r="A3536" t="s">
        <v>163</v>
      </c>
      <c r="B3536" t="s">
        <v>4027</v>
      </c>
      <c r="D3536" t="s">
        <v>6374</v>
      </c>
      <c r="E3536">
        <v>-0.75319323639504299</v>
      </c>
      <c r="F3536">
        <v>0.59328892763820995</v>
      </c>
      <c r="G3536">
        <v>0.15095053207600109</v>
      </c>
      <c r="H3536">
        <v>0.93807844210055569</v>
      </c>
      <c r="I3536" t="s">
        <v>175</v>
      </c>
    </row>
    <row r="3537" spans="1:9" x14ac:dyDescent="0.25">
      <c r="A3537" t="s">
        <v>163</v>
      </c>
      <c r="B3537" t="s">
        <v>6375</v>
      </c>
      <c r="D3537" t="s">
        <v>6376</v>
      </c>
      <c r="E3537">
        <v>-1.7951841276593621</v>
      </c>
      <c r="F3537">
        <v>0.28813481040783773</v>
      </c>
      <c r="G3537">
        <v>0.15118417026984021</v>
      </c>
      <c r="H3537">
        <v>0.93807844210055569</v>
      </c>
      <c r="I3537" t="s">
        <v>175</v>
      </c>
    </row>
    <row r="3538" spans="1:9" x14ac:dyDescent="0.25">
      <c r="A3538" t="s">
        <v>163</v>
      </c>
      <c r="B3538" t="s">
        <v>6377</v>
      </c>
      <c r="D3538" t="s">
        <v>6378</v>
      </c>
      <c r="E3538">
        <v>1.4088536882006231</v>
      </c>
      <c r="F3538">
        <v>2.655261018190457</v>
      </c>
      <c r="G3538">
        <v>0.15147968497965289</v>
      </c>
      <c r="H3538">
        <v>0.93807844210055569</v>
      </c>
      <c r="I3538" t="s">
        <v>175</v>
      </c>
    </row>
    <row r="3539" spans="1:9" x14ac:dyDescent="0.25">
      <c r="A3539" t="s">
        <v>163</v>
      </c>
      <c r="B3539" t="s">
        <v>6379</v>
      </c>
      <c r="D3539" t="s">
        <v>6380</v>
      </c>
      <c r="E3539">
        <v>0.8439060397366257</v>
      </c>
      <c r="F3539">
        <v>1.79490319854874</v>
      </c>
      <c r="G3539">
        <v>0.1514937626307423</v>
      </c>
      <c r="H3539">
        <v>0.93807844210055569</v>
      </c>
      <c r="I3539" t="s">
        <v>175</v>
      </c>
    </row>
    <row r="3540" spans="1:9" x14ac:dyDescent="0.25">
      <c r="A3540" t="s">
        <v>163</v>
      </c>
      <c r="B3540" t="s">
        <v>4128</v>
      </c>
      <c r="D3540" t="s">
        <v>6381</v>
      </c>
      <c r="E3540">
        <v>-0.91747826168752034</v>
      </c>
      <c r="F3540">
        <v>0.52943362796062621</v>
      </c>
      <c r="G3540">
        <v>0.15178153941358929</v>
      </c>
      <c r="H3540">
        <v>0.93807844210055569</v>
      </c>
      <c r="I3540" t="s">
        <v>175</v>
      </c>
    </row>
    <row r="3541" spans="1:9" x14ac:dyDescent="0.25">
      <c r="A3541" t="s">
        <v>163</v>
      </c>
      <c r="B3541" t="s">
        <v>6382</v>
      </c>
      <c r="D3541" t="s">
        <v>6383</v>
      </c>
      <c r="E3541">
        <v>2.1526742913687942</v>
      </c>
      <c r="F3541">
        <v>4.4465126541727349</v>
      </c>
      <c r="G3541">
        <v>0.15181786538007591</v>
      </c>
      <c r="H3541">
        <v>0.93807844210055569</v>
      </c>
      <c r="I3541" t="s">
        <v>175</v>
      </c>
    </row>
    <row r="3542" spans="1:9" x14ac:dyDescent="0.25">
      <c r="A3542" t="s">
        <v>163</v>
      </c>
      <c r="B3542" t="s">
        <v>6384</v>
      </c>
      <c r="D3542" t="s">
        <v>6385</v>
      </c>
      <c r="E3542">
        <v>-0.57012158418944814</v>
      </c>
      <c r="F3542">
        <v>0.67356002127287296</v>
      </c>
      <c r="G3542">
        <v>0.151901247456392</v>
      </c>
      <c r="H3542">
        <v>0.93807844210055569</v>
      </c>
      <c r="I3542" t="s">
        <v>175</v>
      </c>
    </row>
    <row r="3543" spans="1:9" x14ac:dyDescent="0.25">
      <c r="A3543" t="s">
        <v>163</v>
      </c>
      <c r="B3543" t="s">
        <v>3838</v>
      </c>
      <c r="D3543" t="s">
        <v>6386</v>
      </c>
      <c r="E3543">
        <v>-0.93192622223414279</v>
      </c>
      <c r="F3543">
        <v>0.52415804191277882</v>
      </c>
      <c r="G3543">
        <v>0.15202687920172589</v>
      </c>
      <c r="H3543">
        <v>0.93807844210055569</v>
      </c>
      <c r="I3543" t="s">
        <v>175</v>
      </c>
    </row>
    <row r="3544" spans="1:9" x14ac:dyDescent="0.25">
      <c r="A3544" t="s">
        <v>163</v>
      </c>
      <c r="B3544" t="s">
        <v>6387</v>
      </c>
      <c r="D3544" t="s">
        <v>6388</v>
      </c>
      <c r="E3544">
        <v>-1.3540712206910239</v>
      </c>
      <c r="F3544">
        <v>0.39118657891016378</v>
      </c>
      <c r="G3544">
        <v>0.1521030180937997</v>
      </c>
      <c r="H3544">
        <v>0.93807844210055569</v>
      </c>
      <c r="I3544" t="s">
        <v>175</v>
      </c>
    </row>
    <row r="3545" spans="1:9" x14ac:dyDescent="0.25">
      <c r="A3545" t="s">
        <v>163</v>
      </c>
      <c r="B3545" t="s">
        <v>4146</v>
      </c>
      <c r="D3545" t="s">
        <v>6389</v>
      </c>
      <c r="E3545">
        <v>-1.298117699085934</v>
      </c>
      <c r="F3545">
        <v>0.40665642154745768</v>
      </c>
      <c r="G3545">
        <v>0.15219416534591779</v>
      </c>
      <c r="H3545">
        <v>0.93807844210055569</v>
      </c>
      <c r="I3545" t="s">
        <v>175</v>
      </c>
    </row>
    <row r="3546" spans="1:9" x14ac:dyDescent="0.25">
      <c r="A3546" t="s">
        <v>163</v>
      </c>
      <c r="B3546" t="s">
        <v>6390</v>
      </c>
      <c r="D3546" t="s">
        <v>6391</v>
      </c>
      <c r="E3546">
        <v>-1.310208756817177</v>
      </c>
      <c r="F3546">
        <v>0.40326252362487708</v>
      </c>
      <c r="G3546">
        <v>0.15223924045336351</v>
      </c>
      <c r="H3546">
        <v>0.93807844210055569</v>
      </c>
      <c r="I3546" t="s">
        <v>175</v>
      </c>
    </row>
    <row r="3547" spans="1:9" x14ac:dyDescent="0.25">
      <c r="A3547" t="s">
        <v>163</v>
      </c>
      <c r="B3547" t="s">
        <v>473</v>
      </c>
      <c r="D3547" t="s">
        <v>6392</v>
      </c>
      <c r="E3547">
        <v>-2.2869626124703801</v>
      </c>
      <c r="F3547">
        <v>0.20490646200398299</v>
      </c>
      <c r="G3547">
        <v>0.15248317651804391</v>
      </c>
      <c r="H3547">
        <v>0.93807844210055569</v>
      </c>
      <c r="I3547" t="s">
        <v>175</v>
      </c>
    </row>
    <row r="3548" spans="1:9" x14ac:dyDescent="0.25">
      <c r="A3548" t="s">
        <v>163</v>
      </c>
      <c r="B3548" t="s">
        <v>6393</v>
      </c>
      <c r="D3548" t="s">
        <v>6394</v>
      </c>
      <c r="E3548">
        <v>-0.74159552369027293</v>
      </c>
      <c r="F3548">
        <v>0.59807755287285846</v>
      </c>
      <c r="G3548">
        <v>0.15264750152725531</v>
      </c>
      <c r="H3548">
        <v>0.93807844210055569</v>
      </c>
      <c r="I3548" t="s">
        <v>175</v>
      </c>
    </row>
    <row r="3549" spans="1:9" x14ac:dyDescent="0.25">
      <c r="A3549" t="s">
        <v>163</v>
      </c>
      <c r="B3549" t="s">
        <v>6395</v>
      </c>
      <c r="D3549" t="s">
        <v>6396</v>
      </c>
      <c r="E3549">
        <v>-2.7952470715907611</v>
      </c>
      <c r="F3549">
        <v>0.14406111976534969</v>
      </c>
      <c r="G3549">
        <v>0.15284055576902469</v>
      </c>
      <c r="H3549">
        <v>0.93807844210055569</v>
      </c>
      <c r="I3549" t="s">
        <v>175</v>
      </c>
    </row>
    <row r="3550" spans="1:9" x14ac:dyDescent="0.25">
      <c r="A3550" t="s">
        <v>163</v>
      </c>
      <c r="B3550" t="s">
        <v>6397</v>
      </c>
      <c r="D3550" t="s">
        <v>6398</v>
      </c>
      <c r="E3550">
        <v>-3.749586767950678</v>
      </c>
      <c r="F3550">
        <v>7.4346736820823905E-2</v>
      </c>
      <c r="G3550">
        <v>0.15300582689641631</v>
      </c>
      <c r="H3550">
        <v>0.93807844210055569</v>
      </c>
      <c r="I3550" t="s">
        <v>175</v>
      </c>
    </row>
    <row r="3551" spans="1:9" x14ac:dyDescent="0.25">
      <c r="A3551" t="s">
        <v>163</v>
      </c>
      <c r="B3551" t="s">
        <v>6399</v>
      </c>
      <c r="D3551" t="s">
        <v>6400</v>
      </c>
      <c r="E3551">
        <v>-0.62676507394678072</v>
      </c>
      <c r="F3551">
        <v>0.64762694933315401</v>
      </c>
      <c r="G3551">
        <v>0.15302864159055349</v>
      </c>
      <c r="H3551">
        <v>0.93807844210055569</v>
      </c>
      <c r="I3551" t="s">
        <v>175</v>
      </c>
    </row>
    <row r="3552" spans="1:9" x14ac:dyDescent="0.25">
      <c r="A3552" t="s">
        <v>163</v>
      </c>
      <c r="B3552" t="s">
        <v>6401</v>
      </c>
      <c r="D3552" t="s">
        <v>6402</v>
      </c>
      <c r="E3552">
        <v>0.85261431934241816</v>
      </c>
      <c r="F3552">
        <v>1.805770212971523</v>
      </c>
      <c r="G3552">
        <v>0.15308257801534661</v>
      </c>
      <c r="H3552">
        <v>0.93807844210055569</v>
      </c>
      <c r="I3552" t="s">
        <v>175</v>
      </c>
    </row>
    <row r="3553" spans="1:9" x14ac:dyDescent="0.25">
      <c r="A3553" t="s">
        <v>163</v>
      </c>
      <c r="B3553" t="s">
        <v>6403</v>
      </c>
      <c r="D3553" t="s">
        <v>6404</v>
      </c>
      <c r="E3553">
        <v>2.2345023092322212</v>
      </c>
      <c r="F3553">
        <v>4.7060032249938697</v>
      </c>
      <c r="G3553">
        <v>0.1531404758699452</v>
      </c>
      <c r="H3553">
        <v>0.93807844210055569</v>
      </c>
      <c r="I3553" t="s">
        <v>175</v>
      </c>
    </row>
    <row r="3554" spans="1:9" x14ac:dyDescent="0.25">
      <c r="A3554" t="s">
        <v>163</v>
      </c>
      <c r="B3554" t="s">
        <v>6405</v>
      </c>
      <c r="D3554" t="s">
        <v>6406</v>
      </c>
      <c r="E3554">
        <v>-0.63297543180704119</v>
      </c>
      <c r="F3554">
        <v>0.64484510654272664</v>
      </c>
      <c r="G3554">
        <v>0.15315785659553249</v>
      </c>
      <c r="H3554">
        <v>0.93807844210055569</v>
      </c>
      <c r="I3554" t="s">
        <v>175</v>
      </c>
    </row>
    <row r="3555" spans="1:9" x14ac:dyDescent="0.25">
      <c r="A3555" t="s">
        <v>163</v>
      </c>
      <c r="B3555" t="s">
        <v>6407</v>
      </c>
      <c r="D3555" t="s">
        <v>6408</v>
      </c>
      <c r="E3555">
        <v>-0.57462984403703832</v>
      </c>
      <c r="F3555">
        <v>0.67145850712065169</v>
      </c>
      <c r="G3555">
        <v>0.1538504220582512</v>
      </c>
      <c r="H3555">
        <v>0.93807844210055569</v>
      </c>
      <c r="I3555" t="s">
        <v>175</v>
      </c>
    </row>
    <row r="3556" spans="1:9" x14ac:dyDescent="0.25">
      <c r="A3556" t="s">
        <v>163</v>
      </c>
      <c r="B3556" t="s">
        <v>6409</v>
      </c>
      <c r="D3556" t="s">
        <v>6410</v>
      </c>
      <c r="E3556">
        <v>0.55604029427851198</v>
      </c>
      <c r="F3556">
        <v>1.470228399097105</v>
      </c>
      <c r="G3556">
        <v>0.15473192635278099</v>
      </c>
      <c r="H3556">
        <v>0.93807844210055569</v>
      </c>
      <c r="I3556" t="s">
        <v>175</v>
      </c>
    </row>
    <row r="3557" spans="1:9" x14ac:dyDescent="0.25">
      <c r="A3557" t="s">
        <v>163</v>
      </c>
      <c r="B3557" t="s">
        <v>6411</v>
      </c>
      <c r="D3557" t="s">
        <v>6412</v>
      </c>
      <c r="E3557">
        <v>-0.70491396338762402</v>
      </c>
      <c r="F3557">
        <v>0.61347907299566673</v>
      </c>
      <c r="G3557">
        <v>0.1548009525156113</v>
      </c>
      <c r="H3557">
        <v>0.93807844210055569</v>
      </c>
      <c r="I3557" t="s">
        <v>175</v>
      </c>
    </row>
    <row r="3558" spans="1:9" x14ac:dyDescent="0.25">
      <c r="A3558" t="s">
        <v>163</v>
      </c>
      <c r="B3558" t="s">
        <v>6413</v>
      </c>
      <c r="D3558" t="s">
        <v>6414</v>
      </c>
      <c r="E3558">
        <v>0.81457186209590282</v>
      </c>
      <c r="F3558">
        <v>1.7587761354456759</v>
      </c>
      <c r="G3558">
        <v>0.1548816967320828</v>
      </c>
      <c r="H3558">
        <v>0.93807844210055569</v>
      </c>
      <c r="I3558" t="s">
        <v>175</v>
      </c>
    </row>
    <row r="3559" spans="1:9" x14ac:dyDescent="0.25">
      <c r="A3559" t="s">
        <v>163</v>
      </c>
      <c r="B3559" t="s">
        <v>6415</v>
      </c>
      <c r="D3559" t="s">
        <v>6416</v>
      </c>
      <c r="E3559">
        <v>-1.6167599309149889</v>
      </c>
      <c r="F3559">
        <v>0.32606693788543728</v>
      </c>
      <c r="G3559">
        <v>0.1553595922968842</v>
      </c>
      <c r="H3559">
        <v>0.93807844210055569</v>
      </c>
      <c r="I3559" t="s">
        <v>175</v>
      </c>
    </row>
    <row r="3560" spans="1:9" x14ac:dyDescent="0.25">
      <c r="A3560" t="s">
        <v>163</v>
      </c>
      <c r="B3560" t="s">
        <v>6417</v>
      </c>
      <c r="D3560" t="s">
        <v>6418</v>
      </c>
      <c r="E3560">
        <v>0.91409622915347299</v>
      </c>
      <c r="F3560">
        <v>1.884388234134194</v>
      </c>
      <c r="G3560">
        <v>0.15545000469062781</v>
      </c>
      <c r="H3560">
        <v>0.93807844210055569</v>
      </c>
      <c r="I3560" t="s">
        <v>175</v>
      </c>
    </row>
    <row r="3561" spans="1:9" x14ac:dyDescent="0.25">
      <c r="A3561" t="s">
        <v>163</v>
      </c>
      <c r="B3561" t="s">
        <v>6419</v>
      </c>
      <c r="D3561" t="s">
        <v>6420</v>
      </c>
      <c r="E3561">
        <v>-2.709591471780699</v>
      </c>
      <c r="F3561">
        <v>0.15287331774840851</v>
      </c>
      <c r="G3561">
        <v>0.15556025534349979</v>
      </c>
      <c r="H3561">
        <v>0.93807844210055569</v>
      </c>
      <c r="I3561" t="s">
        <v>175</v>
      </c>
    </row>
    <row r="3562" spans="1:9" x14ac:dyDescent="0.25">
      <c r="A3562" t="s">
        <v>163</v>
      </c>
      <c r="B3562" t="s">
        <v>6421</v>
      </c>
      <c r="D3562" t="s">
        <v>6422</v>
      </c>
      <c r="E3562">
        <v>-1.5198401579992631</v>
      </c>
      <c r="F3562">
        <v>0.3487245510464469</v>
      </c>
      <c r="G3562">
        <v>0.1556275230610851</v>
      </c>
      <c r="H3562">
        <v>0.93807844210055569</v>
      </c>
      <c r="I3562" t="s">
        <v>175</v>
      </c>
    </row>
    <row r="3563" spans="1:9" x14ac:dyDescent="0.25">
      <c r="A3563" t="s">
        <v>163</v>
      </c>
      <c r="B3563" t="s">
        <v>6423</v>
      </c>
      <c r="D3563" t="s">
        <v>6424</v>
      </c>
      <c r="E3563">
        <v>0.57198384977369454</v>
      </c>
      <c r="F3563">
        <v>1.486566342994982</v>
      </c>
      <c r="G3563">
        <v>0.15596755307598881</v>
      </c>
      <c r="H3563">
        <v>0.93807844210055569</v>
      </c>
      <c r="I3563" t="s">
        <v>175</v>
      </c>
    </row>
    <row r="3564" spans="1:9" x14ac:dyDescent="0.25">
      <c r="A3564" t="s">
        <v>163</v>
      </c>
      <c r="B3564" t="s">
        <v>1451</v>
      </c>
      <c r="D3564" t="s">
        <v>6425</v>
      </c>
      <c r="E3564">
        <v>-0.6012548070110173</v>
      </c>
      <c r="F3564">
        <v>0.65918037334328428</v>
      </c>
      <c r="G3564">
        <v>0.15623461815425879</v>
      </c>
      <c r="H3564">
        <v>0.93807844210055569</v>
      </c>
      <c r="I3564" t="s">
        <v>175</v>
      </c>
    </row>
    <row r="3565" spans="1:9" x14ac:dyDescent="0.25">
      <c r="A3565" t="s">
        <v>163</v>
      </c>
      <c r="B3565" t="s">
        <v>6426</v>
      </c>
      <c r="D3565" t="s">
        <v>6427</v>
      </c>
      <c r="E3565">
        <v>-0.73916425367554062</v>
      </c>
      <c r="F3565">
        <v>0.59908629963013282</v>
      </c>
      <c r="G3565">
        <v>0.1564503530319383</v>
      </c>
      <c r="H3565">
        <v>0.93807844210055569</v>
      </c>
      <c r="I3565" t="s">
        <v>175</v>
      </c>
    </row>
    <row r="3566" spans="1:9" x14ac:dyDescent="0.25">
      <c r="A3566" t="s">
        <v>163</v>
      </c>
      <c r="B3566" t="s">
        <v>1589</v>
      </c>
      <c r="D3566" t="s">
        <v>6428</v>
      </c>
      <c r="E3566">
        <v>-1.1063354374222181</v>
      </c>
      <c r="F3566">
        <v>0.46447233126768561</v>
      </c>
      <c r="G3566">
        <v>0.1565066464996267</v>
      </c>
      <c r="H3566">
        <v>0.93807844210055569</v>
      </c>
      <c r="I3566" t="s">
        <v>175</v>
      </c>
    </row>
    <row r="3567" spans="1:9" x14ac:dyDescent="0.25">
      <c r="A3567" t="s">
        <v>163</v>
      </c>
      <c r="B3567" t="s">
        <v>711</v>
      </c>
      <c r="D3567" t="s">
        <v>6429</v>
      </c>
      <c r="E3567">
        <v>-0.63436946911466674</v>
      </c>
      <c r="F3567">
        <v>0.64422231105184991</v>
      </c>
      <c r="G3567">
        <v>0.15730859466927649</v>
      </c>
      <c r="H3567">
        <v>0.93807844210055569</v>
      </c>
      <c r="I3567" t="s">
        <v>175</v>
      </c>
    </row>
    <row r="3568" spans="1:9" x14ac:dyDescent="0.25">
      <c r="A3568" t="s">
        <v>163</v>
      </c>
      <c r="B3568" t="s">
        <v>6430</v>
      </c>
      <c r="D3568" t="s">
        <v>6431</v>
      </c>
      <c r="E3568">
        <v>-0.71778699518958045</v>
      </c>
      <c r="F3568">
        <v>0.60802940666621397</v>
      </c>
      <c r="G3568">
        <v>0.15757932868355459</v>
      </c>
      <c r="H3568">
        <v>0.93807844210055569</v>
      </c>
      <c r="I3568" t="s">
        <v>175</v>
      </c>
    </row>
    <row r="3569" spans="1:9" x14ac:dyDescent="0.25">
      <c r="A3569" t="s">
        <v>163</v>
      </c>
      <c r="B3569" t="s">
        <v>6432</v>
      </c>
      <c r="D3569" t="s">
        <v>6433</v>
      </c>
      <c r="E3569">
        <v>-1.922292997269633</v>
      </c>
      <c r="F3569">
        <v>0.26383484168906562</v>
      </c>
      <c r="G3569">
        <v>0.15788145062138459</v>
      </c>
      <c r="H3569">
        <v>0.93807844210055569</v>
      </c>
      <c r="I3569" t="s">
        <v>175</v>
      </c>
    </row>
    <row r="3570" spans="1:9" x14ac:dyDescent="0.25">
      <c r="A3570" t="s">
        <v>163</v>
      </c>
      <c r="B3570" t="s">
        <v>6434</v>
      </c>
      <c r="D3570" t="s">
        <v>6435</v>
      </c>
      <c r="E3570">
        <v>-0.58942284636403208</v>
      </c>
      <c r="F3570">
        <v>0.66460873220140682</v>
      </c>
      <c r="G3570">
        <v>0.157912985219052</v>
      </c>
      <c r="H3570">
        <v>0.93807844210055569</v>
      </c>
      <c r="I3570" t="s">
        <v>175</v>
      </c>
    </row>
    <row r="3571" spans="1:9" x14ac:dyDescent="0.25">
      <c r="A3571" t="s">
        <v>163</v>
      </c>
      <c r="B3571" t="s">
        <v>6436</v>
      </c>
      <c r="D3571" t="s">
        <v>6437</v>
      </c>
      <c r="E3571">
        <v>-1.361692911785316</v>
      </c>
      <c r="F3571">
        <v>0.38912540765842418</v>
      </c>
      <c r="G3571">
        <v>0.15842644770914191</v>
      </c>
      <c r="H3571">
        <v>0.93807844210055569</v>
      </c>
      <c r="I3571" t="s">
        <v>175</v>
      </c>
    </row>
    <row r="3572" spans="1:9" x14ac:dyDescent="0.25">
      <c r="A3572" t="s">
        <v>163</v>
      </c>
      <c r="B3572" t="s">
        <v>6438</v>
      </c>
      <c r="D3572" t="s">
        <v>6439</v>
      </c>
      <c r="E3572">
        <v>1.407693127234076</v>
      </c>
      <c r="F3572">
        <v>2.653125880090359</v>
      </c>
      <c r="G3572">
        <v>0.15846482330053879</v>
      </c>
      <c r="H3572">
        <v>0.93807844210055569</v>
      </c>
      <c r="I3572" t="s">
        <v>175</v>
      </c>
    </row>
    <row r="3573" spans="1:9" x14ac:dyDescent="0.25">
      <c r="A3573" t="s">
        <v>163</v>
      </c>
      <c r="B3573" t="s">
        <v>6440</v>
      </c>
      <c r="D3573" t="s">
        <v>6441</v>
      </c>
      <c r="E3573">
        <v>1.335881580654892</v>
      </c>
      <c r="F3573">
        <v>2.5242968562969468</v>
      </c>
      <c r="G3573">
        <v>0.1584698169714652</v>
      </c>
      <c r="H3573">
        <v>0.93807844210055569</v>
      </c>
      <c r="I3573" t="s">
        <v>175</v>
      </c>
    </row>
    <row r="3574" spans="1:9" x14ac:dyDescent="0.25">
      <c r="A3574" t="s">
        <v>163</v>
      </c>
      <c r="B3574" t="s">
        <v>6442</v>
      </c>
      <c r="D3574" t="s">
        <v>6443</v>
      </c>
      <c r="E3574">
        <v>1.8012454235044131</v>
      </c>
      <c r="F3574">
        <v>3.4852096032155391</v>
      </c>
      <c r="G3574">
        <v>0.15848702624996361</v>
      </c>
      <c r="H3574">
        <v>0.93807844210055569</v>
      </c>
      <c r="I3574" t="s">
        <v>175</v>
      </c>
    </row>
    <row r="3575" spans="1:9" x14ac:dyDescent="0.25">
      <c r="A3575" t="s">
        <v>163</v>
      </c>
      <c r="B3575" t="s">
        <v>6444</v>
      </c>
      <c r="D3575" t="s">
        <v>6445</v>
      </c>
      <c r="E3575">
        <v>-0.94216882398524471</v>
      </c>
      <c r="F3575">
        <v>0.52044989230006999</v>
      </c>
      <c r="G3575">
        <v>0.15857579394506011</v>
      </c>
      <c r="H3575">
        <v>0.93807844210055569</v>
      </c>
      <c r="I3575" t="s">
        <v>175</v>
      </c>
    </row>
    <row r="3576" spans="1:9" x14ac:dyDescent="0.25">
      <c r="A3576" t="s">
        <v>163</v>
      </c>
      <c r="B3576" t="s">
        <v>4076</v>
      </c>
      <c r="D3576" t="s">
        <v>6446</v>
      </c>
      <c r="E3576">
        <v>-2.366902750945123</v>
      </c>
      <c r="F3576">
        <v>0.1938613689356857</v>
      </c>
      <c r="G3576">
        <v>0.1587151471617152</v>
      </c>
      <c r="H3576">
        <v>0.93807844210055569</v>
      </c>
      <c r="I3576" t="s">
        <v>175</v>
      </c>
    </row>
    <row r="3577" spans="1:9" x14ac:dyDescent="0.25">
      <c r="A3577" t="s">
        <v>163</v>
      </c>
      <c r="B3577" t="s">
        <v>6447</v>
      </c>
      <c r="D3577" t="s">
        <v>6448</v>
      </c>
      <c r="E3577">
        <v>-1.6620419044120169</v>
      </c>
      <c r="F3577">
        <v>0.3159915962116871</v>
      </c>
      <c r="G3577">
        <v>0.15873319777700251</v>
      </c>
      <c r="H3577">
        <v>0.93807844210055569</v>
      </c>
      <c r="I3577" t="s">
        <v>175</v>
      </c>
    </row>
    <row r="3578" spans="1:9" x14ac:dyDescent="0.25">
      <c r="A3578" t="s">
        <v>163</v>
      </c>
      <c r="B3578" t="s">
        <v>4220</v>
      </c>
      <c r="D3578" t="s">
        <v>6449</v>
      </c>
      <c r="E3578">
        <v>-0.47426064613287261</v>
      </c>
      <c r="F3578">
        <v>0.71983559759564486</v>
      </c>
      <c r="G3578">
        <v>0.15890215198104629</v>
      </c>
      <c r="H3578">
        <v>0.93807844210055569</v>
      </c>
      <c r="I3578" t="s">
        <v>175</v>
      </c>
    </row>
    <row r="3579" spans="1:9" x14ac:dyDescent="0.25">
      <c r="A3579" t="s">
        <v>163</v>
      </c>
      <c r="B3579" t="s">
        <v>4683</v>
      </c>
      <c r="D3579" t="s">
        <v>6450</v>
      </c>
      <c r="E3579">
        <v>0.94991279306812115</v>
      </c>
      <c r="F3579">
        <v>1.9317558850108409</v>
      </c>
      <c r="G3579">
        <v>0.15894139509756661</v>
      </c>
      <c r="H3579">
        <v>0.93807844210055569</v>
      </c>
      <c r="I3579" t="s">
        <v>175</v>
      </c>
    </row>
    <row r="3580" spans="1:9" x14ac:dyDescent="0.25">
      <c r="A3580" t="s">
        <v>163</v>
      </c>
      <c r="B3580" t="s">
        <v>6451</v>
      </c>
      <c r="D3580" t="s">
        <v>6452</v>
      </c>
      <c r="E3580">
        <v>2.1013449191354532</v>
      </c>
      <c r="F3580">
        <v>4.2910922578063779</v>
      </c>
      <c r="G3580">
        <v>0.15894932904200579</v>
      </c>
      <c r="H3580">
        <v>0.93807844210055569</v>
      </c>
      <c r="I3580" t="s">
        <v>175</v>
      </c>
    </row>
    <row r="3581" spans="1:9" x14ac:dyDescent="0.25">
      <c r="A3581" t="s">
        <v>163</v>
      </c>
      <c r="B3581" t="s">
        <v>4430</v>
      </c>
      <c r="D3581" t="s">
        <v>6453</v>
      </c>
      <c r="E3581">
        <v>-0.52568952197189001</v>
      </c>
      <c r="F3581">
        <v>0.69462704037872502</v>
      </c>
      <c r="G3581">
        <v>0.15903094970974721</v>
      </c>
      <c r="H3581">
        <v>0.93807844210055569</v>
      </c>
      <c r="I3581" t="s">
        <v>175</v>
      </c>
    </row>
    <row r="3582" spans="1:9" x14ac:dyDescent="0.25">
      <c r="A3582" t="s">
        <v>163</v>
      </c>
      <c r="B3582" t="s">
        <v>6454</v>
      </c>
      <c r="D3582" t="s">
        <v>6455</v>
      </c>
      <c r="E3582">
        <v>0.58723932546034918</v>
      </c>
      <c r="F3582">
        <v>1.502369130932369</v>
      </c>
      <c r="G3582">
        <v>0.1590361012317088</v>
      </c>
      <c r="H3582">
        <v>0.93807844210055569</v>
      </c>
      <c r="I3582" t="s">
        <v>175</v>
      </c>
    </row>
    <row r="3583" spans="1:9" x14ac:dyDescent="0.25">
      <c r="A3583" t="s">
        <v>163</v>
      </c>
      <c r="B3583" t="s">
        <v>6456</v>
      </c>
      <c r="D3583" t="s">
        <v>6457</v>
      </c>
      <c r="E3583">
        <v>-0.7218390005451254</v>
      </c>
      <c r="F3583">
        <v>0.60632406928928806</v>
      </c>
      <c r="G3583">
        <v>0.15923211616577049</v>
      </c>
      <c r="H3583">
        <v>0.93807844210055569</v>
      </c>
      <c r="I3583" t="s">
        <v>175</v>
      </c>
    </row>
    <row r="3584" spans="1:9" x14ac:dyDescent="0.25">
      <c r="A3584" t="s">
        <v>163</v>
      </c>
      <c r="B3584" t="s">
        <v>6458</v>
      </c>
      <c r="D3584" t="s">
        <v>6459</v>
      </c>
      <c r="E3584">
        <v>-1.2214855333158849</v>
      </c>
      <c r="F3584">
        <v>0.42884091620967579</v>
      </c>
      <c r="G3584">
        <v>0.15942457197129201</v>
      </c>
      <c r="H3584">
        <v>0.93807844210055569</v>
      </c>
      <c r="I3584" t="s">
        <v>175</v>
      </c>
    </row>
    <row r="3585" spans="1:9" x14ac:dyDescent="0.25">
      <c r="A3585" t="s">
        <v>163</v>
      </c>
      <c r="B3585" t="s">
        <v>6460</v>
      </c>
      <c r="D3585" t="s">
        <v>6461</v>
      </c>
      <c r="E3585">
        <v>1.086675333327707</v>
      </c>
      <c r="F3585">
        <v>2.123840366372447</v>
      </c>
      <c r="G3585">
        <v>0.16011129541609651</v>
      </c>
      <c r="H3585">
        <v>0.93807844210055569</v>
      </c>
      <c r="I3585" t="s">
        <v>175</v>
      </c>
    </row>
    <row r="3586" spans="1:9" x14ac:dyDescent="0.25">
      <c r="A3586" t="s">
        <v>163</v>
      </c>
      <c r="B3586" t="s">
        <v>6462</v>
      </c>
      <c r="D3586" t="s">
        <v>6463</v>
      </c>
      <c r="E3586">
        <v>-1.543580187198575</v>
      </c>
      <c r="F3586">
        <v>0.34303312754197512</v>
      </c>
      <c r="G3586">
        <v>0.16013294485528021</v>
      </c>
      <c r="H3586">
        <v>0.93807844210055569</v>
      </c>
      <c r="I3586" t="s">
        <v>175</v>
      </c>
    </row>
    <row r="3587" spans="1:9" x14ac:dyDescent="0.25">
      <c r="A3587" t="s">
        <v>163</v>
      </c>
      <c r="B3587" t="s">
        <v>873</v>
      </c>
      <c r="D3587" t="s">
        <v>6464</v>
      </c>
      <c r="E3587">
        <v>-1.429553481233915</v>
      </c>
      <c r="F3587">
        <v>0.3712457766425486</v>
      </c>
      <c r="G3587">
        <v>0.1602670509800436</v>
      </c>
      <c r="H3587">
        <v>0.93807844210055569</v>
      </c>
      <c r="I3587" t="s">
        <v>175</v>
      </c>
    </row>
    <row r="3588" spans="1:9" x14ac:dyDescent="0.25">
      <c r="A3588" t="s">
        <v>163</v>
      </c>
      <c r="B3588" t="s">
        <v>4351</v>
      </c>
      <c r="D3588" t="s">
        <v>6465</v>
      </c>
      <c r="E3588">
        <v>-0.60150834428532929</v>
      </c>
      <c r="F3588">
        <v>0.65906454005492954</v>
      </c>
      <c r="G3588">
        <v>0.1604068538048338</v>
      </c>
      <c r="H3588">
        <v>0.93807844210055569</v>
      </c>
      <c r="I3588" t="s">
        <v>175</v>
      </c>
    </row>
    <row r="3589" spans="1:9" x14ac:dyDescent="0.25">
      <c r="A3589" t="s">
        <v>163</v>
      </c>
      <c r="B3589" t="s">
        <v>4271</v>
      </c>
      <c r="D3589" t="s">
        <v>6466</v>
      </c>
      <c r="E3589">
        <v>-1.067143288525932</v>
      </c>
      <c r="F3589">
        <v>0.47726310292640428</v>
      </c>
      <c r="G3589">
        <v>0.1605172937932253</v>
      </c>
      <c r="H3589">
        <v>0.93807844210055569</v>
      </c>
      <c r="I3589" t="s">
        <v>175</v>
      </c>
    </row>
    <row r="3590" spans="1:9" x14ac:dyDescent="0.25">
      <c r="A3590" t="s">
        <v>163</v>
      </c>
      <c r="B3590" t="s">
        <v>6467</v>
      </c>
      <c r="D3590" t="s">
        <v>6468</v>
      </c>
      <c r="E3590">
        <v>1.1541566236309451</v>
      </c>
      <c r="F3590">
        <v>2.2255418400617</v>
      </c>
      <c r="G3590">
        <v>0.1606397403373632</v>
      </c>
      <c r="H3590">
        <v>0.93807844210055569</v>
      </c>
      <c r="I3590" t="s">
        <v>175</v>
      </c>
    </row>
    <row r="3591" spans="1:9" x14ac:dyDescent="0.25">
      <c r="A3591" t="s">
        <v>163</v>
      </c>
      <c r="B3591" t="s">
        <v>6469</v>
      </c>
      <c r="D3591" t="s">
        <v>6470</v>
      </c>
      <c r="E3591">
        <v>0.6317733730627314</v>
      </c>
      <c r="F3591">
        <v>1.5494684432750201</v>
      </c>
      <c r="G3591">
        <v>0.1607001191024581</v>
      </c>
      <c r="H3591">
        <v>0.93807844210055569</v>
      </c>
      <c r="I3591" t="s">
        <v>175</v>
      </c>
    </row>
    <row r="3592" spans="1:9" x14ac:dyDescent="0.25">
      <c r="A3592" t="s">
        <v>163</v>
      </c>
      <c r="B3592" t="s">
        <v>6471</v>
      </c>
      <c r="D3592" t="s">
        <v>6472</v>
      </c>
      <c r="E3592">
        <v>1.40872310451158</v>
      </c>
      <c r="F3592">
        <v>2.6550206915256438</v>
      </c>
      <c r="G3592">
        <v>0.1608394321513921</v>
      </c>
      <c r="H3592">
        <v>0.93807844210055569</v>
      </c>
      <c r="I3592" t="s">
        <v>175</v>
      </c>
    </row>
    <row r="3593" spans="1:9" x14ac:dyDescent="0.25">
      <c r="A3593" t="s">
        <v>163</v>
      </c>
      <c r="B3593" t="s">
        <v>6473</v>
      </c>
      <c r="D3593" t="s">
        <v>6474</v>
      </c>
      <c r="E3593">
        <v>0.9483475224423199</v>
      </c>
      <c r="F3593">
        <v>1.929661138069876</v>
      </c>
      <c r="G3593">
        <v>0.1608844315094774</v>
      </c>
      <c r="H3593">
        <v>0.93807844210055569</v>
      </c>
      <c r="I3593" t="s">
        <v>175</v>
      </c>
    </row>
    <row r="3594" spans="1:9" x14ac:dyDescent="0.25">
      <c r="A3594" t="s">
        <v>163</v>
      </c>
      <c r="B3594" t="s">
        <v>6475</v>
      </c>
      <c r="D3594" t="s">
        <v>6476</v>
      </c>
      <c r="E3594">
        <v>1.135343899368737</v>
      </c>
      <c r="F3594">
        <v>2.196709201062788</v>
      </c>
      <c r="G3594">
        <v>0.16103229378189049</v>
      </c>
      <c r="H3594">
        <v>0.93807844210055569</v>
      </c>
      <c r="I3594" t="s">
        <v>175</v>
      </c>
    </row>
    <row r="3595" spans="1:9" x14ac:dyDescent="0.25">
      <c r="A3595" t="s">
        <v>163</v>
      </c>
      <c r="B3595" t="s">
        <v>6477</v>
      </c>
      <c r="D3595" t="s">
        <v>6478</v>
      </c>
      <c r="E3595">
        <v>0.90329664117564568</v>
      </c>
      <c r="F3595">
        <v>1.8703349267447491</v>
      </c>
      <c r="G3595">
        <v>0.1613223508321229</v>
      </c>
      <c r="H3595">
        <v>0.93807844210055569</v>
      </c>
      <c r="I3595" t="s">
        <v>175</v>
      </c>
    </row>
    <row r="3596" spans="1:9" x14ac:dyDescent="0.25">
      <c r="A3596" t="s">
        <v>163</v>
      </c>
      <c r="B3596" t="s">
        <v>6479</v>
      </c>
      <c r="D3596" t="s">
        <v>6480</v>
      </c>
      <c r="E3596">
        <v>1.8570475397371831</v>
      </c>
      <c r="F3596">
        <v>3.6226553039681271</v>
      </c>
      <c r="G3596">
        <v>0.16144845279796249</v>
      </c>
      <c r="H3596">
        <v>0.93807844210055569</v>
      </c>
      <c r="I3596" t="s">
        <v>175</v>
      </c>
    </row>
    <row r="3597" spans="1:9" x14ac:dyDescent="0.25">
      <c r="A3597" t="s">
        <v>163</v>
      </c>
      <c r="B3597" t="s">
        <v>6481</v>
      </c>
      <c r="D3597" t="s">
        <v>6482</v>
      </c>
      <c r="E3597">
        <v>-0.75661480682106563</v>
      </c>
      <c r="F3597">
        <v>0.59188352005688527</v>
      </c>
      <c r="G3597">
        <v>0.16148361126478261</v>
      </c>
      <c r="H3597">
        <v>0.93807844210055569</v>
      </c>
      <c r="I3597" t="s">
        <v>175</v>
      </c>
    </row>
    <row r="3598" spans="1:9" x14ac:dyDescent="0.25">
      <c r="A3598" t="s">
        <v>163</v>
      </c>
      <c r="B3598" t="s">
        <v>6483</v>
      </c>
      <c r="D3598" t="s">
        <v>6484</v>
      </c>
      <c r="E3598">
        <v>-1.480970818141135</v>
      </c>
      <c r="F3598">
        <v>0.35824765891116878</v>
      </c>
      <c r="G3598">
        <v>0.16149871935171209</v>
      </c>
      <c r="H3598">
        <v>0.93807844210055569</v>
      </c>
      <c r="I3598" t="s">
        <v>175</v>
      </c>
    </row>
    <row r="3599" spans="1:9" x14ac:dyDescent="0.25">
      <c r="A3599" t="s">
        <v>163</v>
      </c>
      <c r="B3599" t="s">
        <v>4907</v>
      </c>
      <c r="D3599" t="s">
        <v>6485</v>
      </c>
      <c r="E3599">
        <v>-0.57248076291136862</v>
      </c>
      <c r="F3599">
        <v>0.67245947688832652</v>
      </c>
      <c r="G3599">
        <v>0.16152529642712779</v>
      </c>
      <c r="H3599">
        <v>0.93807844210055569</v>
      </c>
      <c r="I3599" t="s">
        <v>175</v>
      </c>
    </row>
    <row r="3600" spans="1:9" x14ac:dyDescent="0.25">
      <c r="A3600" t="s">
        <v>163</v>
      </c>
      <c r="B3600" t="s">
        <v>6486</v>
      </c>
      <c r="D3600" t="s">
        <v>6487</v>
      </c>
      <c r="E3600">
        <v>-1.8200432254209471</v>
      </c>
      <c r="F3600">
        <v>0.2832124857036617</v>
      </c>
      <c r="G3600">
        <v>0.16174712835451069</v>
      </c>
      <c r="H3600">
        <v>0.93807844210055569</v>
      </c>
      <c r="I3600" t="s">
        <v>175</v>
      </c>
    </row>
    <row r="3601" spans="1:9" x14ac:dyDescent="0.25">
      <c r="A3601" t="s">
        <v>163</v>
      </c>
      <c r="B3601" t="s">
        <v>6488</v>
      </c>
      <c r="D3601" t="s">
        <v>6164</v>
      </c>
      <c r="E3601">
        <v>-1.2291973252380379</v>
      </c>
      <c r="F3601">
        <v>0.42655470286203578</v>
      </c>
      <c r="G3601">
        <v>0.1625086239333087</v>
      </c>
      <c r="H3601">
        <v>0.93807844210055569</v>
      </c>
      <c r="I3601" t="s">
        <v>175</v>
      </c>
    </row>
    <row r="3602" spans="1:9" x14ac:dyDescent="0.25">
      <c r="A3602" t="s">
        <v>163</v>
      </c>
      <c r="B3602" t="s">
        <v>6489</v>
      </c>
      <c r="D3602" t="s">
        <v>6490</v>
      </c>
      <c r="E3602">
        <v>-0.84510071804666864</v>
      </c>
      <c r="F3602">
        <v>0.5566719451365173</v>
      </c>
      <c r="G3602">
        <v>0.16316445642925931</v>
      </c>
      <c r="H3602">
        <v>0.93807844210055569</v>
      </c>
      <c r="I3602" t="s">
        <v>175</v>
      </c>
    </row>
    <row r="3603" spans="1:9" x14ac:dyDescent="0.25">
      <c r="A3603" t="s">
        <v>163</v>
      </c>
      <c r="B3603" t="s">
        <v>6491</v>
      </c>
      <c r="D3603" t="s">
        <v>6492</v>
      </c>
      <c r="E3603">
        <v>0.52849082634532407</v>
      </c>
      <c r="F3603">
        <v>1.4424195206016359</v>
      </c>
      <c r="G3603">
        <v>0.16346958879890619</v>
      </c>
      <c r="H3603">
        <v>0.93807844210055569</v>
      </c>
      <c r="I3603" t="s">
        <v>175</v>
      </c>
    </row>
    <row r="3604" spans="1:9" x14ac:dyDescent="0.25">
      <c r="A3604" t="s">
        <v>163</v>
      </c>
      <c r="B3604" t="s">
        <v>4361</v>
      </c>
      <c r="D3604" t="s">
        <v>6493</v>
      </c>
      <c r="E3604">
        <v>1.181305674817138</v>
      </c>
      <c r="F3604">
        <v>2.2678192748474291</v>
      </c>
      <c r="G3604">
        <v>0.16354434697054129</v>
      </c>
      <c r="H3604">
        <v>0.93807844210055569</v>
      </c>
      <c r="I3604" t="s">
        <v>175</v>
      </c>
    </row>
    <row r="3605" spans="1:9" x14ac:dyDescent="0.25">
      <c r="A3605" t="s">
        <v>163</v>
      </c>
      <c r="B3605" t="s">
        <v>6494</v>
      </c>
      <c r="D3605" t="s">
        <v>6495</v>
      </c>
      <c r="E3605">
        <v>1.3158171787905539</v>
      </c>
      <c r="F3605">
        <v>2.4894329848339312</v>
      </c>
      <c r="G3605">
        <v>0.16388892236283889</v>
      </c>
      <c r="H3605">
        <v>0.93807844210055569</v>
      </c>
      <c r="I3605" t="s">
        <v>175</v>
      </c>
    </row>
    <row r="3606" spans="1:9" x14ac:dyDescent="0.25">
      <c r="A3606" t="s">
        <v>163</v>
      </c>
      <c r="B3606" t="s">
        <v>6496</v>
      </c>
      <c r="D3606" t="s">
        <v>6497</v>
      </c>
      <c r="E3606">
        <v>-0.4409496184080357</v>
      </c>
      <c r="F3606">
        <v>0.73664956763096745</v>
      </c>
      <c r="G3606">
        <v>0.1641486829461562</v>
      </c>
      <c r="H3606">
        <v>0.93807844210055569</v>
      </c>
      <c r="I3606" t="s">
        <v>175</v>
      </c>
    </row>
    <row r="3607" spans="1:9" x14ac:dyDescent="0.25">
      <c r="A3607" t="s">
        <v>163</v>
      </c>
      <c r="B3607" t="s">
        <v>6498</v>
      </c>
      <c r="D3607" t="s">
        <v>6499</v>
      </c>
      <c r="E3607">
        <v>-2.170630720442789</v>
      </c>
      <c r="F3607">
        <v>0.22211354499717531</v>
      </c>
      <c r="G3607">
        <v>0.16426264403749069</v>
      </c>
      <c r="H3607">
        <v>0.93807844210055569</v>
      </c>
      <c r="I3607" t="s">
        <v>175</v>
      </c>
    </row>
    <row r="3608" spans="1:9" x14ac:dyDescent="0.25">
      <c r="A3608" t="s">
        <v>163</v>
      </c>
      <c r="B3608" t="s">
        <v>6500</v>
      </c>
      <c r="D3608" t="s">
        <v>6501</v>
      </c>
      <c r="E3608">
        <v>-0.91507787977188904</v>
      </c>
      <c r="F3608">
        <v>0.53031524235746474</v>
      </c>
      <c r="G3608">
        <v>0.16513465230113719</v>
      </c>
      <c r="H3608">
        <v>0.93807844210055569</v>
      </c>
      <c r="I3608" t="s">
        <v>175</v>
      </c>
    </row>
    <row r="3609" spans="1:9" x14ac:dyDescent="0.25">
      <c r="A3609" t="s">
        <v>163</v>
      </c>
      <c r="B3609" t="s">
        <v>6502</v>
      </c>
      <c r="D3609" t="s">
        <v>6503</v>
      </c>
      <c r="E3609">
        <v>-0.55891227655653708</v>
      </c>
      <c r="F3609">
        <v>0.67881376413087291</v>
      </c>
      <c r="G3609">
        <v>0.16532736029894979</v>
      </c>
      <c r="H3609">
        <v>0.93807844210055569</v>
      </c>
      <c r="I3609" t="s">
        <v>175</v>
      </c>
    </row>
    <row r="3610" spans="1:9" x14ac:dyDescent="0.25">
      <c r="A3610" t="s">
        <v>163</v>
      </c>
      <c r="B3610" t="s">
        <v>6504</v>
      </c>
      <c r="D3610" t="s">
        <v>6505</v>
      </c>
      <c r="E3610">
        <v>-0.588046781800732</v>
      </c>
      <c r="F3610">
        <v>0.66524294857484689</v>
      </c>
      <c r="G3610">
        <v>0.1653456859947452</v>
      </c>
      <c r="H3610">
        <v>0.93807844210055569</v>
      </c>
      <c r="I3610" t="s">
        <v>175</v>
      </c>
    </row>
    <row r="3611" spans="1:9" x14ac:dyDescent="0.25">
      <c r="A3611" t="s">
        <v>163</v>
      </c>
      <c r="B3611" t="s">
        <v>6506</v>
      </c>
      <c r="D3611" t="s">
        <v>6507</v>
      </c>
      <c r="E3611">
        <v>-0.91766433791779589</v>
      </c>
      <c r="F3611">
        <v>0.52936534696013204</v>
      </c>
      <c r="G3611">
        <v>0.16537709617878549</v>
      </c>
      <c r="H3611">
        <v>0.93807844210055569</v>
      </c>
      <c r="I3611" t="s">
        <v>175</v>
      </c>
    </row>
    <row r="3612" spans="1:9" x14ac:dyDescent="0.25">
      <c r="A3612" t="s">
        <v>163</v>
      </c>
      <c r="B3612" t="s">
        <v>6508</v>
      </c>
      <c r="D3612" t="s">
        <v>6509</v>
      </c>
      <c r="E3612">
        <v>0.63181467725304774</v>
      </c>
      <c r="F3612">
        <v>1.549512805010393</v>
      </c>
      <c r="G3612">
        <v>0.16562846295990391</v>
      </c>
      <c r="H3612">
        <v>0.93807844210055569</v>
      </c>
      <c r="I3612" t="s">
        <v>175</v>
      </c>
    </row>
    <row r="3613" spans="1:9" x14ac:dyDescent="0.25">
      <c r="A3613" t="s">
        <v>163</v>
      </c>
      <c r="B3613" t="s">
        <v>6510</v>
      </c>
      <c r="D3613" t="s">
        <v>6511</v>
      </c>
      <c r="E3613">
        <v>-2.96573974757304</v>
      </c>
      <c r="F3613">
        <v>0.12800395151797889</v>
      </c>
      <c r="G3613">
        <v>0.166277929236917</v>
      </c>
      <c r="H3613">
        <v>0.93807844210055569</v>
      </c>
      <c r="I3613" t="s">
        <v>175</v>
      </c>
    </row>
    <row r="3614" spans="1:9" x14ac:dyDescent="0.25">
      <c r="A3614" t="s">
        <v>163</v>
      </c>
      <c r="B3614" t="s">
        <v>6512</v>
      </c>
      <c r="D3614" t="s">
        <v>6513</v>
      </c>
      <c r="E3614">
        <v>-0.82576153047309386</v>
      </c>
      <c r="F3614">
        <v>0.56418431757480791</v>
      </c>
      <c r="G3614">
        <v>0.1662937464709687</v>
      </c>
      <c r="H3614">
        <v>0.93807844210055569</v>
      </c>
      <c r="I3614" t="s">
        <v>175</v>
      </c>
    </row>
    <row r="3615" spans="1:9" x14ac:dyDescent="0.25">
      <c r="A3615" t="s">
        <v>163</v>
      </c>
      <c r="B3615" t="s">
        <v>6514</v>
      </c>
      <c r="D3615" t="s">
        <v>6515</v>
      </c>
      <c r="E3615">
        <v>-0.85080129829384565</v>
      </c>
      <c r="F3615">
        <v>0.55447668435441155</v>
      </c>
      <c r="G3615">
        <v>0.16630897189932561</v>
      </c>
      <c r="H3615">
        <v>0.93807844210055569</v>
      </c>
      <c r="I3615" t="s">
        <v>175</v>
      </c>
    </row>
    <row r="3616" spans="1:9" x14ac:dyDescent="0.25">
      <c r="A3616" t="s">
        <v>163</v>
      </c>
      <c r="B3616" t="s">
        <v>6516</v>
      </c>
      <c r="D3616" t="s">
        <v>6517</v>
      </c>
      <c r="E3616">
        <v>1.6267789217619331</v>
      </c>
      <c r="F3616">
        <v>3.0882272569101148</v>
      </c>
      <c r="G3616">
        <v>0.1664207205385172</v>
      </c>
      <c r="H3616">
        <v>0.93807844210055569</v>
      </c>
      <c r="I3616" t="s">
        <v>175</v>
      </c>
    </row>
    <row r="3617" spans="1:9" x14ac:dyDescent="0.25">
      <c r="A3617" t="s">
        <v>163</v>
      </c>
      <c r="B3617" t="s">
        <v>6518</v>
      </c>
      <c r="D3617" t="s">
        <v>6519</v>
      </c>
      <c r="E3617">
        <v>0.50466028273397212</v>
      </c>
      <c r="F3617">
        <v>1.4187892287954831</v>
      </c>
      <c r="G3617">
        <v>0.1664842527738277</v>
      </c>
      <c r="H3617">
        <v>0.93807844210055569</v>
      </c>
      <c r="I3617" t="s">
        <v>175</v>
      </c>
    </row>
    <row r="3618" spans="1:9" x14ac:dyDescent="0.25">
      <c r="A3618" t="s">
        <v>163</v>
      </c>
      <c r="B3618" t="s">
        <v>6520</v>
      </c>
      <c r="D3618" t="s">
        <v>6521</v>
      </c>
      <c r="E3618">
        <v>1.2365486829359209</v>
      </c>
      <c r="F3618">
        <v>2.3563415679820889</v>
      </c>
      <c r="G3618">
        <v>0.166599451188047</v>
      </c>
      <c r="H3618">
        <v>0.93807844210055569</v>
      </c>
      <c r="I3618" t="s">
        <v>175</v>
      </c>
    </row>
    <row r="3619" spans="1:9" x14ac:dyDescent="0.25">
      <c r="A3619" t="s">
        <v>163</v>
      </c>
      <c r="B3619" t="s">
        <v>6522</v>
      </c>
      <c r="D3619" t="s">
        <v>6523</v>
      </c>
      <c r="E3619">
        <v>-1.6847586403976591</v>
      </c>
      <c r="F3619">
        <v>0.31105494775787529</v>
      </c>
      <c r="G3619">
        <v>0.16670600328202009</v>
      </c>
      <c r="H3619">
        <v>0.93807844210055569</v>
      </c>
      <c r="I3619" t="s">
        <v>175</v>
      </c>
    </row>
    <row r="3620" spans="1:9" x14ac:dyDescent="0.25">
      <c r="A3620" t="s">
        <v>163</v>
      </c>
      <c r="B3620" t="s">
        <v>6524</v>
      </c>
      <c r="D3620" t="s">
        <v>6525</v>
      </c>
      <c r="E3620">
        <v>1.6844941085475249</v>
      </c>
      <c r="F3620">
        <v>3.2142766559736389</v>
      </c>
      <c r="G3620">
        <v>0.16674720383330149</v>
      </c>
      <c r="H3620">
        <v>0.93807844210055569</v>
      </c>
      <c r="I3620" t="s">
        <v>175</v>
      </c>
    </row>
    <row r="3621" spans="1:9" x14ac:dyDescent="0.25">
      <c r="A3621" t="s">
        <v>163</v>
      </c>
      <c r="B3621" t="s">
        <v>6526</v>
      </c>
      <c r="D3621" t="s">
        <v>6527</v>
      </c>
      <c r="E3621">
        <v>0.57106833707331883</v>
      </c>
      <c r="F3621">
        <v>1.485623289477773</v>
      </c>
      <c r="G3621">
        <v>0.16714366206713549</v>
      </c>
      <c r="H3621">
        <v>0.93807844210055569</v>
      </c>
      <c r="I3621" t="s">
        <v>175</v>
      </c>
    </row>
    <row r="3622" spans="1:9" x14ac:dyDescent="0.25">
      <c r="A3622" t="s">
        <v>163</v>
      </c>
      <c r="B3622" t="s">
        <v>6528</v>
      </c>
      <c r="D3622" t="s">
        <v>6529</v>
      </c>
      <c r="E3622">
        <v>-0.56676710835053945</v>
      </c>
      <c r="F3622">
        <v>0.67512796845134604</v>
      </c>
      <c r="G3622">
        <v>0.16726704165626249</v>
      </c>
      <c r="H3622">
        <v>0.93807844210055569</v>
      </c>
      <c r="I3622" t="s">
        <v>175</v>
      </c>
    </row>
    <row r="3623" spans="1:9" x14ac:dyDescent="0.25">
      <c r="A3623" t="s">
        <v>163</v>
      </c>
      <c r="B3623" t="s">
        <v>6530</v>
      </c>
      <c r="D3623" t="s">
        <v>6531</v>
      </c>
      <c r="E3623">
        <v>-0.48857311863960229</v>
      </c>
      <c r="F3623">
        <v>0.7127296666066103</v>
      </c>
      <c r="G3623">
        <v>0.16788486522369561</v>
      </c>
      <c r="H3623">
        <v>0.93807844210055569</v>
      </c>
      <c r="I3623" t="s">
        <v>175</v>
      </c>
    </row>
    <row r="3624" spans="1:9" x14ac:dyDescent="0.25">
      <c r="A3624" t="s">
        <v>163</v>
      </c>
      <c r="B3624" t="s">
        <v>6532</v>
      </c>
      <c r="D3624" t="s">
        <v>6533</v>
      </c>
      <c r="E3624">
        <v>-1.456128479340808</v>
      </c>
      <c r="F3624">
        <v>0.36446988535935282</v>
      </c>
      <c r="G3624">
        <v>0.16872634726897079</v>
      </c>
      <c r="H3624">
        <v>0.93807844210055569</v>
      </c>
      <c r="I3624" t="s">
        <v>175</v>
      </c>
    </row>
    <row r="3625" spans="1:9" x14ac:dyDescent="0.25">
      <c r="A3625" t="s">
        <v>163</v>
      </c>
      <c r="B3625" t="s">
        <v>6534</v>
      </c>
      <c r="D3625" t="s">
        <v>6535</v>
      </c>
      <c r="E3625">
        <v>-0.51955227751486344</v>
      </c>
      <c r="F3625">
        <v>0.697588287446257</v>
      </c>
      <c r="G3625">
        <v>0.168911204544129</v>
      </c>
      <c r="H3625">
        <v>0.93807844210055569</v>
      </c>
      <c r="I3625" t="s">
        <v>175</v>
      </c>
    </row>
    <row r="3626" spans="1:9" x14ac:dyDescent="0.25">
      <c r="A3626" t="s">
        <v>163</v>
      </c>
      <c r="B3626" t="s">
        <v>6536</v>
      </c>
      <c r="D3626" t="s">
        <v>6537</v>
      </c>
      <c r="E3626">
        <v>1.587920611661102</v>
      </c>
      <c r="F3626">
        <v>3.0061575293344882</v>
      </c>
      <c r="G3626">
        <v>0.16916574191961181</v>
      </c>
      <c r="H3626">
        <v>0.93807844210055569</v>
      </c>
      <c r="I3626" t="s">
        <v>175</v>
      </c>
    </row>
    <row r="3627" spans="1:9" x14ac:dyDescent="0.25">
      <c r="A3627" t="s">
        <v>163</v>
      </c>
      <c r="B3627" t="s">
        <v>3201</v>
      </c>
      <c r="D3627" t="s">
        <v>6538</v>
      </c>
      <c r="E3627">
        <v>-0.63328361302440594</v>
      </c>
      <c r="F3627">
        <v>0.64470737270427314</v>
      </c>
      <c r="G3627">
        <v>0.16932035837663459</v>
      </c>
      <c r="H3627">
        <v>0.93807844210055569</v>
      </c>
      <c r="I3627" t="s">
        <v>175</v>
      </c>
    </row>
    <row r="3628" spans="1:9" x14ac:dyDescent="0.25">
      <c r="A3628" t="s">
        <v>163</v>
      </c>
      <c r="B3628" t="s">
        <v>6539</v>
      </c>
      <c r="D3628" t="s">
        <v>6540</v>
      </c>
      <c r="E3628">
        <v>0.49901090605964621</v>
      </c>
      <c r="F3628">
        <v>1.413244327269193</v>
      </c>
      <c r="G3628">
        <v>0.16933771147780219</v>
      </c>
      <c r="H3628">
        <v>0.93807844210055569</v>
      </c>
      <c r="I3628" t="s">
        <v>175</v>
      </c>
    </row>
    <row r="3629" spans="1:9" x14ac:dyDescent="0.25">
      <c r="A3629" t="s">
        <v>163</v>
      </c>
      <c r="B3629" t="s">
        <v>6541</v>
      </c>
      <c r="D3629" t="s">
        <v>6542</v>
      </c>
      <c r="E3629">
        <v>0.52166111630231859</v>
      </c>
      <c r="F3629">
        <v>1.4356072522121219</v>
      </c>
      <c r="G3629">
        <v>0.1697849144543675</v>
      </c>
      <c r="H3629">
        <v>0.93807844210055569</v>
      </c>
      <c r="I3629" t="s">
        <v>175</v>
      </c>
    </row>
    <row r="3630" spans="1:9" x14ac:dyDescent="0.25">
      <c r="A3630" t="s">
        <v>163</v>
      </c>
      <c r="B3630" t="s">
        <v>3265</v>
      </c>
      <c r="D3630" t="s">
        <v>6543</v>
      </c>
      <c r="E3630">
        <v>-0.48795294822860302</v>
      </c>
      <c r="F3630">
        <v>0.71303611312196058</v>
      </c>
      <c r="G3630">
        <v>0.1699694184312435</v>
      </c>
      <c r="H3630">
        <v>0.93807844210055569</v>
      </c>
      <c r="I3630" t="s">
        <v>175</v>
      </c>
    </row>
    <row r="3631" spans="1:9" x14ac:dyDescent="0.25">
      <c r="A3631" t="s">
        <v>163</v>
      </c>
      <c r="B3631" t="s">
        <v>6544</v>
      </c>
      <c r="D3631" t="s">
        <v>6545</v>
      </c>
      <c r="E3631">
        <v>0.76391021363143552</v>
      </c>
      <c r="F3631">
        <v>1.6980868088868739</v>
      </c>
      <c r="G3631">
        <v>0.1705142183631955</v>
      </c>
      <c r="H3631">
        <v>0.93807844210055569</v>
      </c>
      <c r="I3631" t="s">
        <v>175</v>
      </c>
    </row>
    <row r="3632" spans="1:9" x14ac:dyDescent="0.25">
      <c r="A3632" t="s">
        <v>163</v>
      </c>
      <c r="B3632" t="s">
        <v>1586</v>
      </c>
      <c r="D3632" t="s">
        <v>6546</v>
      </c>
      <c r="E3632">
        <v>-0.49775540361992499</v>
      </c>
      <c r="F3632">
        <v>0.70820777939076951</v>
      </c>
      <c r="G3632">
        <v>0.17079537305081979</v>
      </c>
      <c r="H3632">
        <v>0.93807844210055569</v>
      </c>
      <c r="I3632" t="s">
        <v>175</v>
      </c>
    </row>
    <row r="3633" spans="1:9" x14ac:dyDescent="0.25">
      <c r="A3633" t="s">
        <v>163</v>
      </c>
      <c r="B3633" t="s">
        <v>6547</v>
      </c>
      <c r="D3633" t="s">
        <v>6548</v>
      </c>
      <c r="E3633">
        <v>1.4770411233304319</v>
      </c>
      <c r="F3633">
        <v>2.783772132621241</v>
      </c>
      <c r="G3633">
        <v>0.17079563906902359</v>
      </c>
      <c r="H3633">
        <v>0.93807844210055569</v>
      </c>
      <c r="I3633" t="s">
        <v>175</v>
      </c>
    </row>
    <row r="3634" spans="1:9" x14ac:dyDescent="0.25">
      <c r="A3634" t="s">
        <v>163</v>
      </c>
      <c r="B3634" t="s">
        <v>6549</v>
      </c>
      <c r="D3634" t="s">
        <v>6550</v>
      </c>
      <c r="E3634">
        <v>-0.72224240464387379</v>
      </c>
      <c r="F3634">
        <v>0.60615455361581749</v>
      </c>
      <c r="G3634">
        <v>0.1708020679280137</v>
      </c>
      <c r="H3634">
        <v>0.93807844210055569</v>
      </c>
      <c r="I3634" t="s">
        <v>175</v>
      </c>
    </row>
    <row r="3635" spans="1:9" x14ac:dyDescent="0.25">
      <c r="A3635" t="s">
        <v>163</v>
      </c>
      <c r="B3635" t="s">
        <v>6551</v>
      </c>
      <c r="D3635" t="s">
        <v>6552</v>
      </c>
      <c r="E3635">
        <v>0.90219819059288298</v>
      </c>
      <c r="F3635">
        <v>1.868911418306729</v>
      </c>
      <c r="G3635">
        <v>0.17124714953147291</v>
      </c>
      <c r="H3635">
        <v>0.93807844210055569</v>
      </c>
      <c r="I3635" t="s">
        <v>175</v>
      </c>
    </row>
    <row r="3636" spans="1:9" x14ac:dyDescent="0.25">
      <c r="A3636" t="s">
        <v>163</v>
      </c>
      <c r="B3636" t="s">
        <v>5459</v>
      </c>
      <c r="D3636" t="s">
        <v>6553</v>
      </c>
      <c r="E3636">
        <v>-0.8009508391172292</v>
      </c>
      <c r="F3636">
        <v>0.57397076506553091</v>
      </c>
      <c r="G3636">
        <v>0.17159665830236509</v>
      </c>
      <c r="H3636">
        <v>0.93807844210055569</v>
      </c>
      <c r="I3636" t="s">
        <v>175</v>
      </c>
    </row>
    <row r="3637" spans="1:9" x14ac:dyDescent="0.25">
      <c r="A3637" t="s">
        <v>163</v>
      </c>
      <c r="B3637" t="s">
        <v>6554</v>
      </c>
      <c r="D3637" t="s">
        <v>6555</v>
      </c>
      <c r="E3637">
        <v>0.57275548326860015</v>
      </c>
      <c r="F3637">
        <v>1.4873616539699801</v>
      </c>
      <c r="G3637">
        <v>0.1716122650045048</v>
      </c>
      <c r="H3637">
        <v>0.93807844210055569</v>
      </c>
      <c r="I3637" t="s">
        <v>175</v>
      </c>
    </row>
    <row r="3638" spans="1:9" x14ac:dyDescent="0.25">
      <c r="A3638" t="s">
        <v>163</v>
      </c>
      <c r="B3638" t="s">
        <v>6556</v>
      </c>
      <c r="D3638" t="s">
        <v>5812</v>
      </c>
      <c r="E3638">
        <v>-0.75885073655682389</v>
      </c>
      <c r="F3638">
        <v>0.59096691264814893</v>
      </c>
      <c r="G3638">
        <v>0.17252627291982639</v>
      </c>
      <c r="H3638">
        <v>0.93807844210055569</v>
      </c>
      <c r="I3638" t="s">
        <v>175</v>
      </c>
    </row>
    <row r="3639" spans="1:9" x14ac:dyDescent="0.25">
      <c r="A3639" t="s">
        <v>163</v>
      </c>
      <c r="B3639" t="s">
        <v>6557</v>
      </c>
      <c r="D3639" t="s">
        <v>6558</v>
      </c>
      <c r="E3639">
        <v>0.87592457238653598</v>
      </c>
      <c r="F3639">
        <v>1.8351838142312229</v>
      </c>
      <c r="G3639">
        <v>0.1734363014147392</v>
      </c>
      <c r="H3639">
        <v>0.93807844210055569</v>
      </c>
      <c r="I3639" t="s">
        <v>175</v>
      </c>
    </row>
    <row r="3640" spans="1:9" x14ac:dyDescent="0.25">
      <c r="A3640" t="s">
        <v>163</v>
      </c>
      <c r="B3640" t="s">
        <v>6559</v>
      </c>
      <c r="D3640" t="s">
        <v>6560</v>
      </c>
      <c r="E3640">
        <v>0.56236425602478668</v>
      </c>
      <c r="F3640">
        <v>1.476687197086703</v>
      </c>
      <c r="G3640">
        <v>0.17346649082587079</v>
      </c>
      <c r="H3640">
        <v>0.93807844210055569</v>
      </c>
      <c r="I3640" t="s">
        <v>175</v>
      </c>
    </row>
    <row r="3641" spans="1:9" x14ac:dyDescent="0.25">
      <c r="A3641" t="s">
        <v>163</v>
      </c>
      <c r="B3641" t="s">
        <v>6561</v>
      </c>
      <c r="D3641" t="s">
        <v>6562</v>
      </c>
      <c r="E3641">
        <v>-1.393635414754282</v>
      </c>
      <c r="F3641">
        <v>0.3806045160949596</v>
      </c>
      <c r="G3641">
        <v>0.17351026692106161</v>
      </c>
      <c r="H3641">
        <v>0.93807844210055569</v>
      </c>
      <c r="I3641" t="s">
        <v>175</v>
      </c>
    </row>
    <row r="3642" spans="1:9" x14ac:dyDescent="0.25">
      <c r="A3642" t="s">
        <v>163</v>
      </c>
      <c r="B3642" t="s">
        <v>6563</v>
      </c>
      <c r="D3642" t="s">
        <v>6564</v>
      </c>
      <c r="E3642">
        <v>-0.8517182612757801</v>
      </c>
      <c r="F3642">
        <v>0.55412437632279654</v>
      </c>
      <c r="G3642">
        <v>0.17398897355883991</v>
      </c>
      <c r="H3642">
        <v>0.93807844210055569</v>
      </c>
      <c r="I3642" t="s">
        <v>175</v>
      </c>
    </row>
    <row r="3643" spans="1:9" x14ac:dyDescent="0.25">
      <c r="A3643" t="s">
        <v>163</v>
      </c>
      <c r="B3643" t="s">
        <v>6565</v>
      </c>
      <c r="D3643" t="s">
        <v>6566</v>
      </c>
      <c r="E3643">
        <v>1.217950065480488</v>
      </c>
      <c r="F3643">
        <v>2.3261595687338348</v>
      </c>
      <c r="G3643">
        <v>0.17418123714513581</v>
      </c>
      <c r="H3643">
        <v>0.93807844210055569</v>
      </c>
      <c r="I3643" t="s">
        <v>175</v>
      </c>
    </row>
    <row r="3644" spans="1:9" x14ac:dyDescent="0.25">
      <c r="A3644" t="s">
        <v>163</v>
      </c>
      <c r="B3644" t="s">
        <v>6567</v>
      </c>
      <c r="D3644" t="s">
        <v>6568</v>
      </c>
      <c r="E3644">
        <v>1.1818118490576399</v>
      </c>
      <c r="F3644">
        <v>2.2686150862034871</v>
      </c>
      <c r="G3644">
        <v>0.17445956404151919</v>
      </c>
      <c r="H3644">
        <v>0.93807844210055569</v>
      </c>
      <c r="I3644" t="s">
        <v>175</v>
      </c>
    </row>
    <row r="3645" spans="1:9" x14ac:dyDescent="0.25">
      <c r="A3645" t="s">
        <v>163</v>
      </c>
      <c r="B3645" t="s">
        <v>1646</v>
      </c>
      <c r="D3645" t="s">
        <v>6569</v>
      </c>
      <c r="E3645">
        <v>-0.67951905535529178</v>
      </c>
      <c r="F3645">
        <v>0.62437338425885192</v>
      </c>
      <c r="G3645">
        <v>0.17472778130764119</v>
      </c>
      <c r="H3645">
        <v>0.93807844210055569</v>
      </c>
      <c r="I3645" t="s">
        <v>175</v>
      </c>
    </row>
    <row r="3646" spans="1:9" x14ac:dyDescent="0.25">
      <c r="A3646" t="s">
        <v>163</v>
      </c>
      <c r="B3646" t="s">
        <v>1996</v>
      </c>
      <c r="D3646" t="s">
        <v>6570</v>
      </c>
      <c r="E3646">
        <v>-0.62949908266790289</v>
      </c>
      <c r="F3646">
        <v>0.6464008128219586</v>
      </c>
      <c r="G3646">
        <v>0.17491721595391371</v>
      </c>
      <c r="H3646">
        <v>0.93807844210055569</v>
      </c>
      <c r="I3646" t="s">
        <v>175</v>
      </c>
    </row>
    <row r="3647" spans="1:9" x14ac:dyDescent="0.25">
      <c r="A3647" t="s">
        <v>163</v>
      </c>
      <c r="B3647" t="s">
        <v>6571</v>
      </c>
      <c r="D3647" t="s">
        <v>6572</v>
      </c>
      <c r="E3647">
        <v>-0.58189570806720303</v>
      </c>
      <c r="F3647">
        <v>0.66808533311048257</v>
      </c>
      <c r="G3647">
        <v>0.17549176583211479</v>
      </c>
      <c r="H3647">
        <v>0.93807844210055569</v>
      </c>
      <c r="I3647" t="s">
        <v>175</v>
      </c>
    </row>
    <row r="3648" spans="1:9" x14ac:dyDescent="0.25">
      <c r="A3648" t="s">
        <v>163</v>
      </c>
      <c r="B3648" t="s">
        <v>6573</v>
      </c>
      <c r="D3648" t="s">
        <v>6574</v>
      </c>
      <c r="E3648">
        <v>1.0832212131547629</v>
      </c>
      <c r="F3648">
        <v>2.1187615211037989</v>
      </c>
      <c r="G3648">
        <v>0.1755378691534738</v>
      </c>
      <c r="H3648">
        <v>0.93807844210055569</v>
      </c>
      <c r="I3648" t="s">
        <v>175</v>
      </c>
    </row>
    <row r="3649" spans="1:9" x14ac:dyDescent="0.25">
      <c r="A3649" t="s">
        <v>163</v>
      </c>
      <c r="B3649" t="s">
        <v>6575</v>
      </c>
      <c r="D3649" t="s">
        <v>6576</v>
      </c>
      <c r="E3649">
        <v>-1.043311624212427</v>
      </c>
      <c r="F3649">
        <v>0.48521241698194151</v>
      </c>
      <c r="G3649">
        <v>0.17586795311715139</v>
      </c>
      <c r="H3649">
        <v>0.93807844210055569</v>
      </c>
      <c r="I3649" t="s">
        <v>175</v>
      </c>
    </row>
    <row r="3650" spans="1:9" x14ac:dyDescent="0.25">
      <c r="A3650" t="s">
        <v>163</v>
      </c>
      <c r="B3650" t="s">
        <v>6577</v>
      </c>
      <c r="D3650" t="s">
        <v>6578</v>
      </c>
      <c r="E3650">
        <v>-0.68447412102859839</v>
      </c>
      <c r="F3650">
        <v>0.62223259627005989</v>
      </c>
      <c r="G3650">
        <v>0.17597634171073179</v>
      </c>
      <c r="H3650">
        <v>0.93807844210055569</v>
      </c>
      <c r="I3650" t="s">
        <v>175</v>
      </c>
    </row>
    <row r="3651" spans="1:9" x14ac:dyDescent="0.25">
      <c r="A3651" t="s">
        <v>163</v>
      </c>
      <c r="B3651" t="s">
        <v>550</v>
      </c>
      <c r="D3651" t="s">
        <v>6579</v>
      </c>
      <c r="E3651">
        <v>-0.78394842565379341</v>
      </c>
      <c r="F3651">
        <v>0.58077512749683757</v>
      </c>
      <c r="G3651">
        <v>0.1760954142501126</v>
      </c>
      <c r="H3651">
        <v>0.93807844210055569</v>
      </c>
      <c r="I3651" t="s">
        <v>175</v>
      </c>
    </row>
    <row r="3652" spans="1:9" x14ac:dyDescent="0.25">
      <c r="A3652" t="s">
        <v>163</v>
      </c>
      <c r="B3652" t="s">
        <v>6580</v>
      </c>
      <c r="D3652" t="s">
        <v>6581</v>
      </c>
      <c r="E3652">
        <v>-0.84140317429128064</v>
      </c>
      <c r="F3652">
        <v>0.55810049292170538</v>
      </c>
      <c r="G3652">
        <v>0.1761181018562335</v>
      </c>
      <c r="H3652">
        <v>0.93807844210055569</v>
      </c>
      <c r="I3652" t="s">
        <v>175</v>
      </c>
    </row>
    <row r="3653" spans="1:9" x14ac:dyDescent="0.25">
      <c r="A3653" t="s">
        <v>163</v>
      </c>
      <c r="B3653" t="s">
        <v>6582</v>
      </c>
      <c r="D3653" t="s">
        <v>6583</v>
      </c>
      <c r="E3653">
        <v>1.5384388374636471</v>
      </c>
      <c r="F3653">
        <v>2.9048000044555509</v>
      </c>
      <c r="G3653">
        <v>0.17619101521578229</v>
      </c>
      <c r="H3653">
        <v>0.93807844210055569</v>
      </c>
      <c r="I3653" t="s">
        <v>175</v>
      </c>
    </row>
    <row r="3654" spans="1:9" x14ac:dyDescent="0.25">
      <c r="A3654" t="s">
        <v>163</v>
      </c>
      <c r="B3654" t="s">
        <v>6584</v>
      </c>
      <c r="D3654" t="s">
        <v>6585</v>
      </c>
      <c r="E3654">
        <v>-0.59657009375861259</v>
      </c>
      <c r="F3654">
        <v>0.66132434012766939</v>
      </c>
      <c r="G3654">
        <v>0.17640815533209911</v>
      </c>
      <c r="H3654">
        <v>0.93807844210055569</v>
      </c>
      <c r="I3654" t="s">
        <v>175</v>
      </c>
    </row>
    <row r="3655" spans="1:9" x14ac:dyDescent="0.25">
      <c r="A3655" t="s">
        <v>163</v>
      </c>
      <c r="B3655" t="s">
        <v>6586</v>
      </c>
      <c r="D3655" t="s">
        <v>6587</v>
      </c>
      <c r="E3655">
        <v>-0.73640111026314969</v>
      </c>
      <c r="F3655">
        <v>0.60023480818927955</v>
      </c>
      <c r="G3655">
        <v>0.17697329955688701</v>
      </c>
      <c r="H3655">
        <v>0.93807844210055569</v>
      </c>
      <c r="I3655" t="s">
        <v>175</v>
      </c>
    </row>
    <row r="3656" spans="1:9" x14ac:dyDescent="0.25">
      <c r="A3656" t="s">
        <v>163</v>
      </c>
      <c r="B3656" t="s">
        <v>6588</v>
      </c>
      <c r="D3656" t="s">
        <v>6589</v>
      </c>
      <c r="E3656">
        <v>1.3735175468394361</v>
      </c>
      <c r="F3656">
        <v>2.591015321823777</v>
      </c>
      <c r="G3656">
        <v>0.1769856527228103</v>
      </c>
      <c r="H3656">
        <v>0.93807844210055569</v>
      </c>
      <c r="I3656" t="s">
        <v>175</v>
      </c>
    </row>
    <row r="3657" spans="1:9" x14ac:dyDescent="0.25">
      <c r="A3657" t="s">
        <v>163</v>
      </c>
      <c r="B3657" t="s">
        <v>6590</v>
      </c>
      <c r="D3657" t="s">
        <v>6591</v>
      </c>
      <c r="E3657">
        <v>-1.079597378483762</v>
      </c>
      <c r="F3657">
        <v>0.4731608527622137</v>
      </c>
      <c r="G3657">
        <v>0.17723386105564279</v>
      </c>
      <c r="H3657">
        <v>0.93807844210055569</v>
      </c>
      <c r="I3657" t="s">
        <v>175</v>
      </c>
    </row>
    <row r="3658" spans="1:9" x14ac:dyDescent="0.25">
      <c r="A3658" t="s">
        <v>163</v>
      </c>
      <c r="B3658" t="s">
        <v>6592</v>
      </c>
      <c r="D3658" t="s">
        <v>6593</v>
      </c>
      <c r="E3658">
        <v>0.77000240345188908</v>
      </c>
      <c r="F3658">
        <v>1.705272624425485</v>
      </c>
      <c r="G3658">
        <v>0.17729379786252519</v>
      </c>
      <c r="H3658">
        <v>0.93807844210055569</v>
      </c>
      <c r="I3658" t="s">
        <v>175</v>
      </c>
    </row>
    <row r="3659" spans="1:9" x14ac:dyDescent="0.25">
      <c r="A3659" t="s">
        <v>163</v>
      </c>
      <c r="B3659" t="s">
        <v>6594</v>
      </c>
      <c r="D3659" t="s">
        <v>6595</v>
      </c>
      <c r="E3659">
        <v>-1.2169642271021339</v>
      </c>
      <c r="F3659">
        <v>0.43018698203967609</v>
      </c>
      <c r="G3659">
        <v>0.17739058221839249</v>
      </c>
      <c r="H3659">
        <v>0.93807844210055569</v>
      </c>
      <c r="I3659" t="s">
        <v>175</v>
      </c>
    </row>
    <row r="3660" spans="1:9" x14ac:dyDescent="0.25">
      <c r="A3660" t="s">
        <v>163</v>
      </c>
      <c r="B3660" t="s">
        <v>6596</v>
      </c>
      <c r="D3660" t="s">
        <v>6597</v>
      </c>
      <c r="E3660">
        <v>-0.50648351374542577</v>
      </c>
      <c r="F3660">
        <v>0.70393615239846441</v>
      </c>
      <c r="G3660">
        <v>0.17753111655798121</v>
      </c>
      <c r="H3660">
        <v>0.93807844210055569</v>
      </c>
      <c r="I3660" t="s">
        <v>175</v>
      </c>
    </row>
    <row r="3661" spans="1:9" x14ac:dyDescent="0.25">
      <c r="A3661" t="s">
        <v>163</v>
      </c>
      <c r="B3661" t="s">
        <v>5046</v>
      </c>
      <c r="D3661" t="s">
        <v>6598</v>
      </c>
      <c r="E3661">
        <v>0.67544594379338796</v>
      </c>
      <c r="F3661">
        <v>1.59709036453457</v>
      </c>
      <c r="G3661">
        <v>0.1780332280839009</v>
      </c>
      <c r="H3661">
        <v>0.93807844210055569</v>
      </c>
      <c r="I3661" t="s">
        <v>175</v>
      </c>
    </row>
    <row r="3662" spans="1:9" x14ac:dyDescent="0.25">
      <c r="A3662" t="s">
        <v>163</v>
      </c>
      <c r="B3662" t="s">
        <v>6599</v>
      </c>
      <c r="D3662" t="s">
        <v>6600</v>
      </c>
      <c r="E3662">
        <v>0.84376884499360638</v>
      </c>
      <c r="F3662">
        <v>1.794732518281817</v>
      </c>
      <c r="G3662">
        <v>0.1783863220104894</v>
      </c>
      <c r="H3662">
        <v>0.93807844210055569</v>
      </c>
      <c r="I3662" t="s">
        <v>175</v>
      </c>
    </row>
    <row r="3663" spans="1:9" x14ac:dyDescent="0.25">
      <c r="A3663" t="s">
        <v>163</v>
      </c>
      <c r="B3663" t="s">
        <v>6601</v>
      </c>
      <c r="D3663" t="s">
        <v>6602</v>
      </c>
      <c r="E3663">
        <v>-0.99865782017011229</v>
      </c>
      <c r="F3663">
        <v>0.50046538052718548</v>
      </c>
      <c r="G3663">
        <v>0.17884676123942611</v>
      </c>
      <c r="H3663">
        <v>0.93807844210055569</v>
      </c>
      <c r="I3663" t="s">
        <v>175</v>
      </c>
    </row>
    <row r="3664" spans="1:9" x14ac:dyDescent="0.25">
      <c r="A3664" t="s">
        <v>163</v>
      </c>
      <c r="B3664" t="s">
        <v>6603</v>
      </c>
      <c r="D3664" t="s">
        <v>6604</v>
      </c>
      <c r="E3664">
        <v>-1.687637049393035</v>
      </c>
      <c r="F3664">
        <v>0.3104349617241437</v>
      </c>
      <c r="G3664">
        <v>0.1791885152634542</v>
      </c>
      <c r="H3664">
        <v>0.93807844210055569</v>
      </c>
      <c r="I3664" t="s">
        <v>175</v>
      </c>
    </row>
    <row r="3665" spans="1:9" x14ac:dyDescent="0.25">
      <c r="A3665" t="s">
        <v>163</v>
      </c>
      <c r="B3665" t="s">
        <v>6605</v>
      </c>
      <c r="D3665" t="s">
        <v>6606</v>
      </c>
      <c r="E3665">
        <v>-1.238451665927377</v>
      </c>
      <c r="F3665">
        <v>0.42382727353088101</v>
      </c>
      <c r="G3665">
        <v>0.1792770419522012</v>
      </c>
      <c r="H3665">
        <v>0.93807844210055569</v>
      </c>
      <c r="I3665" t="s">
        <v>175</v>
      </c>
    </row>
    <row r="3666" spans="1:9" x14ac:dyDescent="0.25">
      <c r="A3666" t="s">
        <v>163</v>
      </c>
      <c r="B3666" t="s">
        <v>6607</v>
      </c>
      <c r="D3666" t="s">
        <v>6608</v>
      </c>
      <c r="E3666">
        <v>0.76751815891012132</v>
      </c>
      <c r="F3666">
        <v>1.7023387618782211</v>
      </c>
      <c r="G3666">
        <v>0.17945425198100551</v>
      </c>
      <c r="H3666">
        <v>0.93807844210055569</v>
      </c>
      <c r="I3666" t="s">
        <v>175</v>
      </c>
    </row>
    <row r="3667" spans="1:9" x14ac:dyDescent="0.25">
      <c r="A3667" t="s">
        <v>163</v>
      </c>
      <c r="B3667" t="s">
        <v>771</v>
      </c>
      <c r="D3667" t="s">
        <v>6609</v>
      </c>
      <c r="E3667">
        <v>0.8853002970115682</v>
      </c>
      <c r="F3667">
        <v>1.847149065574061</v>
      </c>
      <c r="G3667">
        <v>0.1795205058647219</v>
      </c>
      <c r="H3667">
        <v>0.93807844210055569</v>
      </c>
      <c r="I3667" t="s">
        <v>175</v>
      </c>
    </row>
    <row r="3668" spans="1:9" x14ac:dyDescent="0.25">
      <c r="A3668" t="s">
        <v>163</v>
      </c>
      <c r="B3668" t="s">
        <v>6610</v>
      </c>
      <c r="D3668" t="s">
        <v>6611</v>
      </c>
      <c r="E3668">
        <v>-0.70785977640853226</v>
      </c>
      <c r="F3668">
        <v>0.61222769913898456</v>
      </c>
      <c r="G3668">
        <v>0.17964288901031969</v>
      </c>
      <c r="H3668">
        <v>0.93807844210055569</v>
      </c>
      <c r="I3668" t="s">
        <v>175</v>
      </c>
    </row>
    <row r="3669" spans="1:9" x14ac:dyDescent="0.25">
      <c r="A3669" t="s">
        <v>163</v>
      </c>
      <c r="B3669" t="s">
        <v>6612</v>
      </c>
      <c r="D3669" t="s">
        <v>6613</v>
      </c>
      <c r="E3669">
        <v>-1.1883816927563671</v>
      </c>
      <c r="F3669">
        <v>0.43879479183381642</v>
      </c>
      <c r="G3669">
        <v>0.17966422697654799</v>
      </c>
      <c r="H3669">
        <v>0.93807844210055569</v>
      </c>
      <c r="I3669" t="s">
        <v>175</v>
      </c>
    </row>
    <row r="3670" spans="1:9" x14ac:dyDescent="0.25">
      <c r="A3670" t="s">
        <v>163</v>
      </c>
      <c r="B3670" t="s">
        <v>1865</v>
      </c>
      <c r="D3670" t="s">
        <v>6614</v>
      </c>
      <c r="E3670">
        <v>-0.94555082386408185</v>
      </c>
      <c r="F3670">
        <v>0.51923127025732951</v>
      </c>
      <c r="G3670">
        <v>0.17988407301088141</v>
      </c>
      <c r="H3670">
        <v>0.93807844210055569</v>
      </c>
      <c r="I3670" t="s">
        <v>175</v>
      </c>
    </row>
    <row r="3671" spans="1:9" x14ac:dyDescent="0.25">
      <c r="A3671" t="s">
        <v>163</v>
      </c>
      <c r="B3671" t="s">
        <v>6615</v>
      </c>
      <c r="D3671" t="s">
        <v>6616</v>
      </c>
      <c r="E3671">
        <v>-0.4793549706434409</v>
      </c>
      <c r="F3671">
        <v>0.71729825657638779</v>
      </c>
      <c r="G3671">
        <v>0.17999039686671719</v>
      </c>
      <c r="H3671">
        <v>0.93807844210055569</v>
      </c>
      <c r="I3671" t="s">
        <v>175</v>
      </c>
    </row>
    <row r="3672" spans="1:9" x14ac:dyDescent="0.25">
      <c r="A3672" t="s">
        <v>163</v>
      </c>
      <c r="B3672" t="s">
        <v>6617</v>
      </c>
      <c r="D3672" t="s">
        <v>6618</v>
      </c>
      <c r="E3672">
        <v>0.65217333397449495</v>
      </c>
      <c r="F3672">
        <v>1.571533835427628</v>
      </c>
      <c r="G3672">
        <v>0.18086135878198609</v>
      </c>
      <c r="H3672">
        <v>0.93807844210055569</v>
      </c>
      <c r="I3672" t="s">
        <v>175</v>
      </c>
    </row>
    <row r="3673" spans="1:9" x14ac:dyDescent="0.25">
      <c r="A3673" t="s">
        <v>163</v>
      </c>
      <c r="B3673" t="s">
        <v>6619</v>
      </c>
      <c r="D3673" t="s">
        <v>6620</v>
      </c>
      <c r="E3673">
        <v>2.731110286801314</v>
      </c>
      <c r="F3673">
        <v>6.6396642343551484</v>
      </c>
      <c r="G3673">
        <v>0.18143374648761271</v>
      </c>
      <c r="H3673">
        <v>0.93807844210055569</v>
      </c>
      <c r="I3673" t="s">
        <v>175</v>
      </c>
    </row>
    <row r="3674" spans="1:9" x14ac:dyDescent="0.25">
      <c r="A3674" t="s">
        <v>163</v>
      </c>
      <c r="B3674" t="s">
        <v>6621</v>
      </c>
      <c r="D3674" t="s">
        <v>6622</v>
      </c>
      <c r="E3674">
        <v>-0.77810364780454089</v>
      </c>
      <c r="F3674">
        <v>0.58313278927331624</v>
      </c>
      <c r="G3674">
        <v>0.18158857534108799</v>
      </c>
      <c r="H3674">
        <v>0.93807844210055569</v>
      </c>
      <c r="I3674" t="s">
        <v>175</v>
      </c>
    </row>
    <row r="3675" spans="1:9" x14ac:dyDescent="0.25">
      <c r="A3675" t="s">
        <v>163</v>
      </c>
      <c r="B3675" t="s">
        <v>6623</v>
      </c>
      <c r="D3675" t="s">
        <v>6624</v>
      </c>
      <c r="E3675">
        <v>-0.56523787743609244</v>
      </c>
      <c r="F3675">
        <v>0.67584397141905994</v>
      </c>
      <c r="G3675">
        <v>0.18185397918127941</v>
      </c>
      <c r="H3675">
        <v>0.93807844210055569</v>
      </c>
      <c r="I3675" t="s">
        <v>175</v>
      </c>
    </row>
    <row r="3676" spans="1:9" x14ac:dyDescent="0.25">
      <c r="A3676" t="s">
        <v>163</v>
      </c>
      <c r="B3676" t="s">
        <v>6625</v>
      </c>
      <c r="D3676" t="s">
        <v>6626</v>
      </c>
      <c r="E3676">
        <v>1.352380312331479</v>
      </c>
      <c r="F3676">
        <v>2.5533305385914029</v>
      </c>
      <c r="G3676">
        <v>0.1819853098985324</v>
      </c>
      <c r="H3676">
        <v>0.93807844210055569</v>
      </c>
      <c r="I3676" t="s">
        <v>175</v>
      </c>
    </row>
    <row r="3677" spans="1:9" x14ac:dyDescent="0.25">
      <c r="A3677" t="s">
        <v>163</v>
      </c>
      <c r="B3677" t="s">
        <v>4426</v>
      </c>
      <c r="D3677" t="s">
        <v>6627</v>
      </c>
      <c r="E3677">
        <v>-1.271302819101666</v>
      </c>
      <c r="F3677">
        <v>0.41428548533684911</v>
      </c>
      <c r="G3677">
        <v>0.18198667750836531</v>
      </c>
      <c r="H3677">
        <v>0.93807844210055569</v>
      </c>
      <c r="I3677" t="s">
        <v>175</v>
      </c>
    </row>
    <row r="3678" spans="1:9" x14ac:dyDescent="0.25">
      <c r="A3678" t="s">
        <v>163</v>
      </c>
      <c r="B3678" t="s">
        <v>6628</v>
      </c>
      <c r="D3678" t="s">
        <v>6629</v>
      </c>
      <c r="E3678">
        <v>1.4565020234049071</v>
      </c>
      <c r="F3678">
        <v>2.744421404121137</v>
      </c>
      <c r="G3678">
        <v>0.18212184531314179</v>
      </c>
      <c r="H3678">
        <v>0.93807844210055569</v>
      </c>
      <c r="I3678" t="s">
        <v>175</v>
      </c>
    </row>
    <row r="3679" spans="1:9" x14ac:dyDescent="0.25">
      <c r="A3679" t="s">
        <v>163</v>
      </c>
      <c r="B3679" t="s">
        <v>6630</v>
      </c>
      <c r="D3679" t="s">
        <v>6631</v>
      </c>
      <c r="E3679">
        <v>-1.1449682943235731</v>
      </c>
      <c r="F3679">
        <v>0.45219962652697732</v>
      </c>
      <c r="G3679">
        <v>0.18214321009209469</v>
      </c>
      <c r="H3679">
        <v>0.93807844210055569</v>
      </c>
      <c r="I3679" t="s">
        <v>175</v>
      </c>
    </row>
    <row r="3680" spans="1:9" x14ac:dyDescent="0.25">
      <c r="A3680" t="s">
        <v>163</v>
      </c>
      <c r="B3680" t="s">
        <v>6632</v>
      </c>
      <c r="D3680" t="s">
        <v>6633</v>
      </c>
      <c r="E3680">
        <v>-1.1394029381948449</v>
      </c>
      <c r="F3680">
        <v>0.45394740569809672</v>
      </c>
      <c r="G3680">
        <v>0.1822089563426163</v>
      </c>
      <c r="H3680">
        <v>0.93807844210055569</v>
      </c>
      <c r="I3680" t="s">
        <v>175</v>
      </c>
    </row>
    <row r="3681" spans="1:9" x14ac:dyDescent="0.25">
      <c r="A3681" t="s">
        <v>163</v>
      </c>
      <c r="B3681" t="s">
        <v>4241</v>
      </c>
      <c r="D3681" t="s">
        <v>6634</v>
      </c>
      <c r="E3681">
        <v>-0.46720503793379292</v>
      </c>
      <c r="F3681">
        <v>0.72336462998801132</v>
      </c>
      <c r="G3681">
        <v>0.18266679997365051</v>
      </c>
      <c r="H3681">
        <v>0.93807844210055569</v>
      </c>
      <c r="I3681" t="s">
        <v>175</v>
      </c>
    </row>
    <row r="3682" spans="1:9" x14ac:dyDescent="0.25">
      <c r="A3682" t="s">
        <v>163</v>
      </c>
      <c r="B3682" t="s">
        <v>6635</v>
      </c>
      <c r="D3682" t="s">
        <v>6636</v>
      </c>
      <c r="E3682">
        <v>0.98295199144243395</v>
      </c>
      <c r="F3682">
        <v>1.9765055297398639</v>
      </c>
      <c r="G3682">
        <v>0.18267315561285069</v>
      </c>
      <c r="H3682">
        <v>0.93807844210055569</v>
      </c>
      <c r="I3682" t="s">
        <v>175</v>
      </c>
    </row>
    <row r="3683" spans="1:9" x14ac:dyDescent="0.25">
      <c r="A3683" t="s">
        <v>163</v>
      </c>
      <c r="B3683" t="s">
        <v>436</v>
      </c>
      <c r="D3683" t="s">
        <v>6637</v>
      </c>
      <c r="E3683">
        <v>0.98734738203333416</v>
      </c>
      <c r="F3683">
        <v>1.982536437818071</v>
      </c>
      <c r="G3683">
        <v>0.18270854064930259</v>
      </c>
      <c r="H3683">
        <v>0.93807844210055569</v>
      </c>
      <c r="I3683" t="s">
        <v>175</v>
      </c>
    </row>
    <row r="3684" spans="1:9" x14ac:dyDescent="0.25">
      <c r="A3684" t="s">
        <v>163</v>
      </c>
      <c r="B3684" t="s">
        <v>6638</v>
      </c>
      <c r="D3684" t="s">
        <v>6639</v>
      </c>
      <c r="E3684">
        <v>-0.73734100243640965</v>
      </c>
      <c r="F3684">
        <v>0.59984389240107827</v>
      </c>
      <c r="G3684">
        <v>0.1829528715766123</v>
      </c>
      <c r="H3684">
        <v>0.93807844210055569</v>
      </c>
      <c r="I3684" t="s">
        <v>175</v>
      </c>
    </row>
    <row r="3685" spans="1:9" x14ac:dyDescent="0.25">
      <c r="A3685" t="s">
        <v>163</v>
      </c>
      <c r="B3685" t="s">
        <v>6640</v>
      </c>
      <c r="D3685" t="s">
        <v>6641</v>
      </c>
      <c r="E3685">
        <v>-1.1613954610944599</v>
      </c>
      <c r="F3685">
        <v>0.44707988380033908</v>
      </c>
      <c r="G3685">
        <v>0.18310767876325409</v>
      </c>
      <c r="H3685">
        <v>0.93807844210055569</v>
      </c>
      <c r="I3685" t="s">
        <v>175</v>
      </c>
    </row>
    <row r="3686" spans="1:9" x14ac:dyDescent="0.25">
      <c r="A3686" t="s">
        <v>163</v>
      </c>
      <c r="B3686" t="s">
        <v>6642</v>
      </c>
      <c r="D3686" t="s">
        <v>6643</v>
      </c>
      <c r="E3686">
        <v>0.98167939402233562</v>
      </c>
      <c r="F3686">
        <v>1.97476282825066</v>
      </c>
      <c r="G3686">
        <v>0.18336270395077769</v>
      </c>
      <c r="H3686">
        <v>0.93807844210055569</v>
      </c>
      <c r="I3686" t="s">
        <v>175</v>
      </c>
    </row>
    <row r="3687" spans="1:9" x14ac:dyDescent="0.25">
      <c r="A3687" t="s">
        <v>163</v>
      </c>
      <c r="B3687" t="s">
        <v>6644</v>
      </c>
      <c r="D3687" t="s">
        <v>6645</v>
      </c>
      <c r="E3687">
        <v>0.49825043619002751</v>
      </c>
      <c r="F3687">
        <v>1.412499577689996</v>
      </c>
      <c r="G3687">
        <v>0.18341559063247229</v>
      </c>
      <c r="H3687">
        <v>0.93807844210055569</v>
      </c>
      <c r="I3687" t="s">
        <v>175</v>
      </c>
    </row>
    <row r="3688" spans="1:9" x14ac:dyDescent="0.25">
      <c r="A3688" t="s">
        <v>163</v>
      </c>
      <c r="B3688" t="s">
        <v>6646</v>
      </c>
      <c r="D3688" t="s">
        <v>6647</v>
      </c>
      <c r="E3688">
        <v>-0.41074816667247221</v>
      </c>
      <c r="F3688">
        <v>0.75223317222241604</v>
      </c>
      <c r="G3688">
        <v>0.18351722509866111</v>
      </c>
      <c r="H3688">
        <v>0.93807844210055569</v>
      </c>
      <c r="I3688" t="s">
        <v>175</v>
      </c>
    </row>
    <row r="3689" spans="1:9" x14ac:dyDescent="0.25">
      <c r="A3689" t="s">
        <v>163</v>
      </c>
      <c r="B3689" t="s">
        <v>6648</v>
      </c>
      <c r="D3689" t="s">
        <v>6649</v>
      </c>
      <c r="E3689">
        <v>0.68812392618126017</v>
      </c>
      <c r="F3689">
        <v>1.6111869756374479</v>
      </c>
      <c r="G3689">
        <v>0.1838088451697559</v>
      </c>
      <c r="H3689">
        <v>0.93807844210055569</v>
      </c>
      <c r="I3689" t="s">
        <v>175</v>
      </c>
    </row>
    <row r="3690" spans="1:9" x14ac:dyDescent="0.25">
      <c r="A3690" t="s">
        <v>163</v>
      </c>
      <c r="B3690" t="s">
        <v>6650</v>
      </c>
      <c r="D3690" t="s">
        <v>6651</v>
      </c>
      <c r="E3690">
        <v>-0.6343413698489293</v>
      </c>
      <c r="F3690">
        <v>0.64423485864485308</v>
      </c>
      <c r="G3690">
        <v>0.18391932407178341</v>
      </c>
      <c r="H3690">
        <v>0.93807844210055569</v>
      </c>
      <c r="I3690" t="s">
        <v>175</v>
      </c>
    </row>
    <row r="3691" spans="1:9" x14ac:dyDescent="0.25">
      <c r="A3691" t="s">
        <v>163</v>
      </c>
      <c r="B3691" t="s">
        <v>6652</v>
      </c>
      <c r="D3691" t="s">
        <v>6653</v>
      </c>
      <c r="E3691">
        <v>-1.1859359731807799</v>
      </c>
      <c r="F3691">
        <v>0.43953928678064591</v>
      </c>
      <c r="G3691">
        <v>0.1840630271588877</v>
      </c>
      <c r="H3691">
        <v>0.93807844210055569</v>
      </c>
      <c r="I3691" t="s">
        <v>175</v>
      </c>
    </row>
    <row r="3692" spans="1:9" x14ac:dyDescent="0.25">
      <c r="A3692" t="s">
        <v>163</v>
      </c>
      <c r="B3692" t="s">
        <v>6654</v>
      </c>
      <c r="D3692" t="s">
        <v>6655</v>
      </c>
      <c r="E3692">
        <v>-0.498748558296157</v>
      </c>
      <c r="F3692">
        <v>0.70772041525201246</v>
      </c>
      <c r="G3692">
        <v>0.18415913966212241</v>
      </c>
      <c r="H3692">
        <v>0.93807844210055569</v>
      </c>
      <c r="I3692" t="s">
        <v>175</v>
      </c>
    </row>
    <row r="3693" spans="1:9" x14ac:dyDescent="0.25">
      <c r="A3693" t="s">
        <v>163</v>
      </c>
      <c r="B3693" t="s">
        <v>6656</v>
      </c>
      <c r="D3693" t="s">
        <v>6657</v>
      </c>
      <c r="E3693">
        <v>-0.52026018977124977</v>
      </c>
      <c r="F3693">
        <v>0.69724607364082869</v>
      </c>
      <c r="G3693">
        <v>0.18496537047110109</v>
      </c>
      <c r="H3693">
        <v>0.93807844210055569</v>
      </c>
      <c r="I3693" t="s">
        <v>175</v>
      </c>
    </row>
    <row r="3694" spans="1:9" x14ac:dyDescent="0.25">
      <c r="A3694" t="s">
        <v>163</v>
      </c>
      <c r="B3694" t="s">
        <v>4501</v>
      </c>
      <c r="D3694" t="s">
        <v>6658</v>
      </c>
      <c r="E3694">
        <v>0.54868403517051956</v>
      </c>
      <c r="F3694">
        <v>1.462750828370905</v>
      </c>
      <c r="G3694">
        <v>0.1850857982442109</v>
      </c>
      <c r="H3694">
        <v>0.93807844210055569</v>
      </c>
      <c r="I3694" t="s">
        <v>175</v>
      </c>
    </row>
    <row r="3695" spans="1:9" x14ac:dyDescent="0.25">
      <c r="A3695" t="s">
        <v>163</v>
      </c>
      <c r="B3695" t="s">
        <v>3938</v>
      </c>
      <c r="D3695" t="s">
        <v>6659</v>
      </c>
      <c r="E3695">
        <v>-2.0732329982703162</v>
      </c>
      <c r="F3695">
        <v>0.23762639504786759</v>
      </c>
      <c r="G3695">
        <v>0.18536267498536069</v>
      </c>
      <c r="H3695">
        <v>0.93807844210055569</v>
      </c>
      <c r="I3695" t="s">
        <v>175</v>
      </c>
    </row>
    <row r="3696" spans="1:9" x14ac:dyDescent="0.25">
      <c r="A3696" t="s">
        <v>163</v>
      </c>
      <c r="B3696" t="s">
        <v>6660</v>
      </c>
      <c r="D3696" t="s">
        <v>6661</v>
      </c>
      <c r="E3696">
        <v>0.81061997898202931</v>
      </c>
      <c r="F3696">
        <v>1.7539650238118669</v>
      </c>
      <c r="G3696">
        <v>0.18553508311993899</v>
      </c>
      <c r="H3696">
        <v>0.93807844210055569</v>
      </c>
      <c r="I3696" t="s">
        <v>175</v>
      </c>
    </row>
    <row r="3697" spans="1:9" x14ac:dyDescent="0.25">
      <c r="A3697" t="s">
        <v>163</v>
      </c>
      <c r="B3697" t="s">
        <v>6662</v>
      </c>
      <c r="D3697" t="s">
        <v>6663</v>
      </c>
      <c r="E3697">
        <v>-0.62337181647180362</v>
      </c>
      <c r="F3697">
        <v>0.64915197805908098</v>
      </c>
      <c r="G3697">
        <v>0.18555199482506779</v>
      </c>
      <c r="H3697">
        <v>0.93807844210055569</v>
      </c>
      <c r="I3697" t="s">
        <v>175</v>
      </c>
    </row>
    <row r="3698" spans="1:9" x14ac:dyDescent="0.25">
      <c r="A3698" t="s">
        <v>163</v>
      </c>
      <c r="B3698" t="s">
        <v>6664</v>
      </c>
      <c r="D3698" t="s">
        <v>6665</v>
      </c>
      <c r="E3698">
        <v>0.88997267393060642</v>
      </c>
      <c r="F3698">
        <v>1.8531410231265231</v>
      </c>
      <c r="G3698">
        <v>0.18568946818640811</v>
      </c>
      <c r="H3698">
        <v>0.93807844210055569</v>
      </c>
      <c r="I3698" t="s">
        <v>175</v>
      </c>
    </row>
    <row r="3699" spans="1:9" x14ac:dyDescent="0.25">
      <c r="A3699" t="s">
        <v>163</v>
      </c>
      <c r="B3699" t="s">
        <v>6666</v>
      </c>
      <c r="D3699" t="s">
        <v>6667</v>
      </c>
      <c r="E3699">
        <v>0.93010522824316988</v>
      </c>
      <c r="F3699">
        <v>1.905414969434293</v>
      </c>
      <c r="G3699">
        <v>0.18593764475564631</v>
      </c>
      <c r="H3699">
        <v>0.93807844210055569</v>
      </c>
      <c r="I3699" t="s">
        <v>175</v>
      </c>
    </row>
    <row r="3700" spans="1:9" x14ac:dyDescent="0.25">
      <c r="A3700" t="s">
        <v>163</v>
      </c>
      <c r="B3700" t="s">
        <v>511</v>
      </c>
      <c r="D3700" t="s">
        <v>6668</v>
      </c>
      <c r="E3700">
        <v>-0.55142516374835704</v>
      </c>
      <c r="F3700">
        <v>0.68234574130046988</v>
      </c>
      <c r="G3700">
        <v>0.18594580246159631</v>
      </c>
      <c r="H3700">
        <v>0.93807844210055569</v>
      </c>
      <c r="I3700" t="s">
        <v>175</v>
      </c>
    </row>
    <row r="3701" spans="1:9" x14ac:dyDescent="0.25">
      <c r="A3701" t="s">
        <v>163</v>
      </c>
      <c r="B3701" t="s">
        <v>6669</v>
      </c>
      <c r="D3701" t="s">
        <v>6670</v>
      </c>
      <c r="E3701">
        <v>-0.65398287866241611</v>
      </c>
      <c r="F3701">
        <v>0.63552338674979281</v>
      </c>
      <c r="G3701">
        <v>0.1860688012279941</v>
      </c>
      <c r="H3701">
        <v>0.93807844210055569</v>
      </c>
      <c r="I3701" t="s">
        <v>175</v>
      </c>
    </row>
    <row r="3702" spans="1:9" x14ac:dyDescent="0.25">
      <c r="A3702" t="s">
        <v>163</v>
      </c>
      <c r="B3702" t="s">
        <v>6671</v>
      </c>
      <c r="D3702" t="s">
        <v>6672</v>
      </c>
      <c r="E3702">
        <v>0.556114973931222</v>
      </c>
      <c r="F3702">
        <v>1.470304505956094</v>
      </c>
      <c r="G3702">
        <v>0.18613260275243371</v>
      </c>
      <c r="H3702">
        <v>0.93807844210055569</v>
      </c>
      <c r="I3702" t="s">
        <v>175</v>
      </c>
    </row>
    <row r="3703" spans="1:9" x14ac:dyDescent="0.25">
      <c r="A3703" t="s">
        <v>163</v>
      </c>
      <c r="B3703" t="s">
        <v>690</v>
      </c>
      <c r="D3703" t="s">
        <v>6673</v>
      </c>
      <c r="E3703">
        <v>-1.849263040828069</v>
      </c>
      <c r="F3703">
        <v>0.27753410210885993</v>
      </c>
      <c r="G3703">
        <v>0.18616811494937019</v>
      </c>
      <c r="H3703">
        <v>0.93807844210055569</v>
      </c>
      <c r="I3703" t="s">
        <v>175</v>
      </c>
    </row>
    <row r="3704" spans="1:9" x14ac:dyDescent="0.25">
      <c r="A3704" t="s">
        <v>163</v>
      </c>
      <c r="B3704" t="s">
        <v>6674</v>
      </c>
      <c r="D3704" t="s">
        <v>6675</v>
      </c>
      <c r="E3704">
        <v>-1.261533828160402</v>
      </c>
      <c r="F3704">
        <v>0.41710027595714699</v>
      </c>
      <c r="G3704">
        <v>0.18622107451219999</v>
      </c>
      <c r="H3704">
        <v>0.93807844210055569</v>
      </c>
      <c r="I3704" t="s">
        <v>175</v>
      </c>
    </row>
    <row r="3705" spans="1:9" x14ac:dyDescent="0.25">
      <c r="A3705" t="s">
        <v>163</v>
      </c>
      <c r="B3705" t="s">
        <v>6676</v>
      </c>
      <c r="D3705" t="s">
        <v>6677</v>
      </c>
      <c r="E3705">
        <v>0.85929922187642338</v>
      </c>
      <c r="F3705">
        <v>1.8141568836950559</v>
      </c>
      <c r="G3705">
        <v>0.18662803404182349</v>
      </c>
      <c r="H3705">
        <v>0.93807844210055569</v>
      </c>
      <c r="I3705" t="s">
        <v>175</v>
      </c>
    </row>
    <row r="3706" spans="1:9" x14ac:dyDescent="0.25">
      <c r="A3706" t="s">
        <v>163</v>
      </c>
      <c r="B3706" t="s">
        <v>4100</v>
      </c>
      <c r="D3706" t="s">
        <v>6678</v>
      </c>
      <c r="E3706">
        <v>0.75649887359917456</v>
      </c>
      <c r="F3706">
        <v>1.689385851369358</v>
      </c>
      <c r="G3706">
        <v>0.18674097686119659</v>
      </c>
      <c r="H3706">
        <v>0.93807844210055569</v>
      </c>
      <c r="I3706" t="s">
        <v>175</v>
      </c>
    </row>
    <row r="3707" spans="1:9" x14ac:dyDescent="0.25">
      <c r="A3707" t="s">
        <v>163</v>
      </c>
      <c r="B3707" t="s">
        <v>6679</v>
      </c>
      <c r="D3707" t="s">
        <v>6680</v>
      </c>
      <c r="E3707">
        <v>0.78359741842125352</v>
      </c>
      <c r="F3707">
        <v>1.721417950920803</v>
      </c>
      <c r="G3707">
        <v>0.1871155767602784</v>
      </c>
      <c r="H3707">
        <v>0.93807844210055569</v>
      </c>
      <c r="I3707" t="s">
        <v>175</v>
      </c>
    </row>
    <row r="3708" spans="1:9" x14ac:dyDescent="0.25">
      <c r="A3708" t="s">
        <v>163</v>
      </c>
      <c r="B3708" t="s">
        <v>6681</v>
      </c>
      <c r="D3708" t="s">
        <v>6682</v>
      </c>
      <c r="E3708">
        <v>-0.55991175369184709</v>
      </c>
      <c r="F3708">
        <v>0.67834365516227491</v>
      </c>
      <c r="G3708">
        <v>0.1874999091534256</v>
      </c>
      <c r="H3708">
        <v>0.93807844210055569</v>
      </c>
      <c r="I3708" t="s">
        <v>175</v>
      </c>
    </row>
    <row r="3709" spans="1:9" x14ac:dyDescent="0.25">
      <c r="A3709" t="s">
        <v>163</v>
      </c>
      <c r="B3709" t="s">
        <v>6683</v>
      </c>
      <c r="D3709" t="s">
        <v>6684</v>
      </c>
      <c r="E3709">
        <v>0.96883037975419883</v>
      </c>
      <c r="F3709">
        <v>1.9572531694979749</v>
      </c>
      <c r="G3709">
        <v>0.18776775508059801</v>
      </c>
      <c r="H3709">
        <v>0.93807844210055569</v>
      </c>
      <c r="I3709" t="s">
        <v>175</v>
      </c>
    </row>
    <row r="3710" spans="1:9" x14ac:dyDescent="0.25">
      <c r="A3710" t="s">
        <v>163</v>
      </c>
      <c r="B3710" t="s">
        <v>6685</v>
      </c>
      <c r="D3710" t="s">
        <v>6686</v>
      </c>
      <c r="E3710">
        <v>-0.54193418930112691</v>
      </c>
      <c r="F3710">
        <v>0.68684944766828837</v>
      </c>
      <c r="G3710">
        <v>0.18814768114624961</v>
      </c>
      <c r="H3710">
        <v>0.93807844210055569</v>
      </c>
      <c r="I3710" t="s">
        <v>175</v>
      </c>
    </row>
    <row r="3711" spans="1:9" x14ac:dyDescent="0.25">
      <c r="A3711" t="s">
        <v>163</v>
      </c>
      <c r="B3711" t="s">
        <v>6687</v>
      </c>
      <c r="D3711" t="s">
        <v>6688</v>
      </c>
      <c r="E3711">
        <v>-0.84017193590741257</v>
      </c>
      <c r="F3711">
        <v>0.5585769956003217</v>
      </c>
      <c r="G3711">
        <v>0.18847531645846491</v>
      </c>
      <c r="H3711">
        <v>0.93807844210055569</v>
      </c>
      <c r="I3711" t="s">
        <v>175</v>
      </c>
    </row>
    <row r="3712" spans="1:9" x14ac:dyDescent="0.25">
      <c r="A3712" t="s">
        <v>163</v>
      </c>
      <c r="B3712" t="s">
        <v>6689</v>
      </c>
      <c r="D3712" t="s">
        <v>6690</v>
      </c>
      <c r="E3712">
        <v>0.753465666447518</v>
      </c>
      <c r="F3712">
        <v>1.685837718115949</v>
      </c>
      <c r="G3712">
        <v>0.18859085614648821</v>
      </c>
      <c r="H3712">
        <v>0.93807844210055569</v>
      </c>
      <c r="I3712" t="s">
        <v>175</v>
      </c>
    </row>
    <row r="3713" spans="1:9" x14ac:dyDescent="0.25">
      <c r="A3713" t="s">
        <v>163</v>
      </c>
      <c r="B3713" t="s">
        <v>6691</v>
      </c>
      <c r="D3713" t="s">
        <v>6692</v>
      </c>
      <c r="E3713">
        <v>1.3307384593033611</v>
      </c>
      <c r="F3713">
        <v>2.515313910645232</v>
      </c>
      <c r="G3713">
        <v>0.18859393396720531</v>
      </c>
      <c r="H3713">
        <v>0.93807844210055569</v>
      </c>
      <c r="I3713" t="s">
        <v>175</v>
      </c>
    </row>
    <row r="3714" spans="1:9" x14ac:dyDescent="0.25">
      <c r="A3714" t="s">
        <v>163</v>
      </c>
      <c r="B3714" t="s">
        <v>6693</v>
      </c>
      <c r="D3714" t="s">
        <v>6694</v>
      </c>
      <c r="E3714">
        <v>-1.0493005612933179</v>
      </c>
      <c r="F3714">
        <v>0.48320237094311658</v>
      </c>
      <c r="G3714">
        <v>0.18861133063866151</v>
      </c>
      <c r="H3714">
        <v>0.93807844210055569</v>
      </c>
      <c r="I3714" t="s">
        <v>175</v>
      </c>
    </row>
    <row r="3715" spans="1:9" x14ac:dyDescent="0.25">
      <c r="A3715" t="s">
        <v>163</v>
      </c>
      <c r="B3715" t="s">
        <v>4239</v>
      </c>
      <c r="D3715" t="s">
        <v>6695</v>
      </c>
      <c r="E3715">
        <v>-0.90723393633487515</v>
      </c>
      <c r="F3715">
        <v>0.53320642275194374</v>
      </c>
      <c r="G3715">
        <v>0.18923549172142709</v>
      </c>
      <c r="H3715">
        <v>0.93807844210055569</v>
      </c>
      <c r="I3715" t="s">
        <v>175</v>
      </c>
    </row>
    <row r="3716" spans="1:9" x14ac:dyDescent="0.25">
      <c r="A3716" t="s">
        <v>163</v>
      </c>
      <c r="B3716" t="s">
        <v>6696</v>
      </c>
      <c r="D3716" t="s">
        <v>6697</v>
      </c>
      <c r="E3716">
        <v>-0.46869256460292608</v>
      </c>
      <c r="F3716">
        <v>0.72261917124034059</v>
      </c>
      <c r="G3716">
        <v>0.18925094813822119</v>
      </c>
      <c r="H3716">
        <v>0.93807844210055569</v>
      </c>
      <c r="I3716" t="s">
        <v>175</v>
      </c>
    </row>
    <row r="3717" spans="1:9" x14ac:dyDescent="0.25">
      <c r="A3717" t="s">
        <v>163</v>
      </c>
      <c r="B3717" t="s">
        <v>6698</v>
      </c>
      <c r="D3717" t="s">
        <v>6699</v>
      </c>
      <c r="E3717">
        <v>1.617655389723375</v>
      </c>
      <c r="F3717">
        <v>3.0687590833405611</v>
      </c>
      <c r="G3717">
        <v>0.18931367708143951</v>
      </c>
      <c r="H3717">
        <v>0.93807844210055569</v>
      </c>
      <c r="I3717" t="s">
        <v>175</v>
      </c>
    </row>
    <row r="3718" spans="1:9" x14ac:dyDescent="0.25">
      <c r="A3718" t="s">
        <v>163</v>
      </c>
      <c r="B3718" t="s">
        <v>6700</v>
      </c>
      <c r="D3718" t="s">
        <v>6701</v>
      </c>
      <c r="E3718">
        <v>0.72258444977210401</v>
      </c>
      <c r="F3718">
        <v>1.6501354477288981</v>
      </c>
      <c r="G3718">
        <v>0.18943753402108421</v>
      </c>
      <c r="H3718">
        <v>0.93807844210055569</v>
      </c>
      <c r="I3718" t="s">
        <v>175</v>
      </c>
    </row>
    <row r="3719" spans="1:9" x14ac:dyDescent="0.25">
      <c r="A3719" t="s">
        <v>163</v>
      </c>
      <c r="B3719" t="s">
        <v>6702</v>
      </c>
      <c r="D3719" t="s">
        <v>6703</v>
      </c>
      <c r="E3719">
        <v>-0.9940044139568931</v>
      </c>
      <c r="F3719">
        <v>0.50208223548560404</v>
      </c>
      <c r="G3719">
        <v>0.18972276338067279</v>
      </c>
      <c r="H3719">
        <v>0.93807844210055569</v>
      </c>
      <c r="I3719" t="s">
        <v>175</v>
      </c>
    </row>
    <row r="3720" spans="1:9" x14ac:dyDescent="0.25">
      <c r="A3720" t="s">
        <v>163</v>
      </c>
      <c r="B3720" t="s">
        <v>6704</v>
      </c>
      <c r="D3720" t="s">
        <v>6705</v>
      </c>
      <c r="E3720">
        <v>-1.3079529238807031</v>
      </c>
      <c r="F3720">
        <v>0.40389356791129238</v>
      </c>
      <c r="G3720">
        <v>0.18987189834453941</v>
      </c>
      <c r="H3720">
        <v>0.93807844210055569</v>
      </c>
      <c r="I3720" t="s">
        <v>175</v>
      </c>
    </row>
    <row r="3721" spans="1:9" x14ac:dyDescent="0.25">
      <c r="A3721" t="s">
        <v>163</v>
      </c>
      <c r="B3721" t="s">
        <v>6706</v>
      </c>
      <c r="D3721" t="s">
        <v>6707</v>
      </c>
      <c r="E3721">
        <v>-0.43397970860261342</v>
      </c>
      <c r="F3721">
        <v>0.74021706002415932</v>
      </c>
      <c r="G3721">
        <v>0.19008643061418079</v>
      </c>
      <c r="H3721">
        <v>0.93807844210055569</v>
      </c>
      <c r="I3721" t="s">
        <v>175</v>
      </c>
    </row>
    <row r="3722" spans="1:9" x14ac:dyDescent="0.25">
      <c r="A3722" t="s">
        <v>163</v>
      </c>
      <c r="B3722" t="s">
        <v>6708</v>
      </c>
      <c r="D3722" t="s">
        <v>6709</v>
      </c>
      <c r="E3722">
        <v>-1.674260013184347</v>
      </c>
      <c r="F3722">
        <v>0.3133267799484723</v>
      </c>
      <c r="G3722">
        <v>0.19033922640333709</v>
      </c>
      <c r="H3722">
        <v>0.93807844210055569</v>
      </c>
      <c r="I3722" t="s">
        <v>175</v>
      </c>
    </row>
    <row r="3723" spans="1:9" x14ac:dyDescent="0.25">
      <c r="A3723" t="s">
        <v>163</v>
      </c>
      <c r="B3723" t="s">
        <v>6710</v>
      </c>
      <c r="D3723" t="s">
        <v>6711</v>
      </c>
      <c r="E3723">
        <v>1.00587949032013</v>
      </c>
      <c r="F3723">
        <v>2.0081673353569358</v>
      </c>
      <c r="G3723">
        <v>0.19036560048200471</v>
      </c>
      <c r="H3723">
        <v>0.93807844210055569</v>
      </c>
      <c r="I3723" t="s">
        <v>175</v>
      </c>
    </row>
    <row r="3724" spans="1:9" x14ac:dyDescent="0.25">
      <c r="A3724" t="s">
        <v>163</v>
      </c>
      <c r="B3724" t="s">
        <v>6712</v>
      </c>
      <c r="D3724" t="s">
        <v>6713</v>
      </c>
      <c r="E3724">
        <v>1.906998904147533</v>
      </c>
      <c r="F3724">
        <v>3.7502815371620759</v>
      </c>
      <c r="G3724">
        <v>0.19046063176493999</v>
      </c>
      <c r="H3724">
        <v>0.93807844210055569</v>
      </c>
      <c r="I3724" t="s">
        <v>175</v>
      </c>
    </row>
    <row r="3725" spans="1:9" x14ac:dyDescent="0.25">
      <c r="A3725" t="s">
        <v>163</v>
      </c>
      <c r="B3725" t="s">
        <v>6714</v>
      </c>
      <c r="D3725" t="s">
        <v>6715</v>
      </c>
      <c r="E3725">
        <v>1.124602742964453</v>
      </c>
      <c r="F3725">
        <v>2.1804149888358588</v>
      </c>
      <c r="G3725">
        <v>0.1906024493428651</v>
      </c>
      <c r="H3725">
        <v>0.93807844210055569</v>
      </c>
      <c r="I3725" t="s">
        <v>175</v>
      </c>
    </row>
    <row r="3726" spans="1:9" x14ac:dyDescent="0.25">
      <c r="A3726" t="s">
        <v>163</v>
      </c>
      <c r="B3726" t="s">
        <v>3959</v>
      </c>
      <c r="D3726" t="s">
        <v>6716</v>
      </c>
      <c r="E3726">
        <v>-0.3628113100298383</v>
      </c>
      <c r="F3726">
        <v>0.77764773771766593</v>
      </c>
      <c r="G3726">
        <v>0.1906510883072168</v>
      </c>
      <c r="H3726">
        <v>0.93807844210055569</v>
      </c>
      <c r="I3726" t="s">
        <v>175</v>
      </c>
    </row>
    <row r="3727" spans="1:9" x14ac:dyDescent="0.25">
      <c r="A3727" t="s">
        <v>163</v>
      </c>
      <c r="B3727" t="s">
        <v>6717</v>
      </c>
      <c r="D3727" t="s">
        <v>6718</v>
      </c>
      <c r="E3727">
        <v>0.48981398302791612</v>
      </c>
      <c r="F3727">
        <v>1.4042638023065981</v>
      </c>
      <c r="G3727">
        <v>0.1911023429820318</v>
      </c>
      <c r="H3727">
        <v>0.93807844210055569</v>
      </c>
      <c r="I3727" t="s">
        <v>175</v>
      </c>
    </row>
    <row r="3728" spans="1:9" x14ac:dyDescent="0.25">
      <c r="A3728" t="s">
        <v>163</v>
      </c>
      <c r="B3728" t="s">
        <v>6719</v>
      </c>
      <c r="D3728" t="s">
        <v>6720</v>
      </c>
      <c r="E3728">
        <v>-0.89716585208238997</v>
      </c>
      <c r="F3728">
        <v>0.53694050563327789</v>
      </c>
      <c r="G3728">
        <v>0.19139486332910341</v>
      </c>
      <c r="H3728">
        <v>0.93807844210055569</v>
      </c>
      <c r="I3728" t="s">
        <v>175</v>
      </c>
    </row>
    <row r="3729" spans="1:9" x14ac:dyDescent="0.25">
      <c r="A3729" t="s">
        <v>163</v>
      </c>
      <c r="B3729" t="s">
        <v>6721</v>
      </c>
      <c r="D3729" t="s">
        <v>6722</v>
      </c>
      <c r="E3729">
        <v>1.3628315850779651</v>
      </c>
      <c r="F3729">
        <v>2.571894715790362</v>
      </c>
      <c r="G3729">
        <v>0.1916518359546471</v>
      </c>
      <c r="H3729">
        <v>0.93807844210055569</v>
      </c>
      <c r="I3729" t="s">
        <v>175</v>
      </c>
    </row>
    <row r="3730" spans="1:9" x14ac:dyDescent="0.25">
      <c r="A3730" t="s">
        <v>163</v>
      </c>
      <c r="B3730" t="s">
        <v>6723</v>
      </c>
      <c r="D3730" t="s">
        <v>6724</v>
      </c>
      <c r="E3730">
        <v>1.6295498254288019</v>
      </c>
      <c r="F3730">
        <v>3.094164341948761</v>
      </c>
      <c r="G3730">
        <v>0.19168668574506659</v>
      </c>
      <c r="H3730">
        <v>0.93807844210055569</v>
      </c>
      <c r="I3730" t="s">
        <v>175</v>
      </c>
    </row>
    <row r="3731" spans="1:9" x14ac:dyDescent="0.25">
      <c r="A3731" t="s">
        <v>163</v>
      </c>
      <c r="B3731" t="s">
        <v>3830</v>
      </c>
      <c r="D3731" t="s">
        <v>6725</v>
      </c>
      <c r="E3731">
        <v>-0.54649808114406551</v>
      </c>
      <c r="F3731">
        <v>0.68468006780266166</v>
      </c>
      <c r="G3731">
        <v>0.19170396474489779</v>
      </c>
      <c r="H3731">
        <v>0.93807844210055569</v>
      </c>
      <c r="I3731" t="s">
        <v>175</v>
      </c>
    </row>
    <row r="3732" spans="1:9" x14ac:dyDescent="0.25">
      <c r="A3732" t="s">
        <v>163</v>
      </c>
      <c r="B3732" t="s">
        <v>6726</v>
      </c>
      <c r="D3732" t="s">
        <v>6727</v>
      </c>
      <c r="E3732">
        <v>0.78241066680656834</v>
      </c>
      <c r="F3732">
        <v>1.7200025058898429</v>
      </c>
      <c r="G3732">
        <v>0.19229050257238739</v>
      </c>
      <c r="H3732">
        <v>0.93807844210055569</v>
      </c>
      <c r="I3732" t="s">
        <v>175</v>
      </c>
    </row>
    <row r="3733" spans="1:9" x14ac:dyDescent="0.25">
      <c r="A3733" t="s">
        <v>163</v>
      </c>
      <c r="B3733" t="s">
        <v>6728</v>
      </c>
      <c r="D3733" t="s">
        <v>6729</v>
      </c>
      <c r="E3733">
        <v>0.69195899627199609</v>
      </c>
      <c r="F3733">
        <v>1.6154756401344561</v>
      </c>
      <c r="G3733">
        <v>0.19297709337863611</v>
      </c>
      <c r="H3733">
        <v>0.93807844210055569</v>
      </c>
      <c r="I3733" t="s">
        <v>175</v>
      </c>
    </row>
    <row r="3734" spans="1:9" x14ac:dyDescent="0.25">
      <c r="A3734" t="s">
        <v>163</v>
      </c>
      <c r="B3734" t="s">
        <v>6730</v>
      </c>
      <c r="D3734" t="s">
        <v>6731</v>
      </c>
      <c r="E3734">
        <v>-1.0269222132047571</v>
      </c>
      <c r="F3734">
        <v>0.49075599164666428</v>
      </c>
      <c r="G3734">
        <v>0.1932735317923398</v>
      </c>
      <c r="H3734">
        <v>0.93807844210055569</v>
      </c>
      <c r="I3734" t="s">
        <v>175</v>
      </c>
    </row>
    <row r="3735" spans="1:9" x14ac:dyDescent="0.25">
      <c r="A3735" t="s">
        <v>163</v>
      </c>
      <c r="B3735" t="s">
        <v>6732</v>
      </c>
      <c r="D3735" t="s">
        <v>6733</v>
      </c>
      <c r="E3735">
        <v>-1.3301367043041681</v>
      </c>
      <c r="F3735">
        <v>0.3977305526548553</v>
      </c>
      <c r="G3735">
        <v>0.1939802320530267</v>
      </c>
      <c r="H3735">
        <v>0.93807844210055569</v>
      </c>
      <c r="I3735" t="s">
        <v>175</v>
      </c>
    </row>
    <row r="3736" spans="1:9" x14ac:dyDescent="0.25">
      <c r="A3736" t="s">
        <v>163</v>
      </c>
      <c r="B3736" t="s">
        <v>6734</v>
      </c>
      <c r="D3736" t="s">
        <v>6735</v>
      </c>
      <c r="E3736">
        <v>-1.6778372543073929</v>
      </c>
      <c r="F3736">
        <v>0.31255083149121898</v>
      </c>
      <c r="G3736">
        <v>0.19424080199881799</v>
      </c>
      <c r="H3736">
        <v>0.93807844210055569</v>
      </c>
      <c r="I3736" t="s">
        <v>175</v>
      </c>
    </row>
    <row r="3737" spans="1:9" x14ac:dyDescent="0.25">
      <c r="A3737" t="s">
        <v>163</v>
      </c>
      <c r="B3737" t="s">
        <v>6736</v>
      </c>
      <c r="D3737" t="s">
        <v>6737</v>
      </c>
      <c r="E3737">
        <v>1.549596739628945</v>
      </c>
      <c r="F3737">
        <v>2.927353027348599</v>
      </c>
      <c r="G3737">
        <v>0.19446188267622619</v>
      </c>
      <c r="H3737">
        <v>0.93807844210055569</v>
      </c>
      <c r="I3737" t="s">
        <v>175</v>
      </c>
    </row>
    <row r="3738" spans="1:9" x14ac:dyDescent="0.25">
      <c r="A3738" t="s">
        <v>163</v>
      </c>
      <c r="B3738" t="s">
        <v>6738</v>
      </c>
      <c r="D3738" t="s">
        <v>6739</v>
      </c>
      <c r="E3738">
        <v>-1.8321169652378859</v>
      </c>
      <c r="F3738">
        <v>0.28085220498812802</v>
      </c>
      <c r="G3738">
        <v>0.19458433016964791</v>
      </c>
      <c r="H3738">
        <v>0.93807844210055569</v>
      </c>
      <c r="I3738" t="s">
        <v>175</v>
      </c>
    </row>
    <row r="3739" spans="1:9" x14ac:dyDescent="0.25">
      <c r="A3739" t="s">
        <v>163</v>
      </c>
      <c r="B3739" t="s">
        <v>4418</v>
      </c>
      <c r="D3739" t="s">
        <v>6740</v>
      </c>
      <c r="E3739">
        <v>1.3142005439051601</v>
      </c>
      <c r="F3739">
        <v>2.486644973455904</v>
      </c>
      <c r="G3739">
        <v>0.19480363895792471</v>
      </c>
      <c r="H3739">
        <v>0.93807844210055569</v>
      </c>
      <c r="I3739" t="s">
        <v>175</v>
      </c>
    </row>
    <row r="3740" spans="1:9" x14ac:dyDescent="0.25">
      <c r="A3740" t="s">
        <v>163</v>
      </c>
      <c r="B3740" t="s">
        <v>6741</v>
      </c>
      <c r="D3740" t="s">
        <v>6742</v>
      </c>
      <c r="E3740">
        <v>0.70966503769855616</v>
      </c>
      <c r="F3740">
        <v>1.6354243631882479</v>
      </c>
      <c r="G3740">
        <v>0.19513764020371299</v>
      </c>
      <c r="H3740">
        <v>0.93807844210055569</v>
      </c>
      <c r="I3740" t="s">
        <v>175</v>
      </c>
    </row>
    <row r="3741" spans="1:9" x14ac:dyDescent="0.25">
      <c r="A3741" t="s">
        <v>163</v>
      </c>
      <c r="B3741" t="s">
        <v>6743</v>
      </c>
      <c r="D3741" t="s">
        <v>6744</v>
      </c>
      <c r="E3741">
        <v>1.256489907258016</v>
      </c>
      <c r="F3741">
        <v>2.3891375345659549</v>
      </c>
      <c r="G3741">
        <v>0.19531340528534041</v>
      </c>
      <c r="H3741">
        <v>0.93807844210055569</v>
      </c>
      <c r="I3741" t="s">
        <v>175</v>
      </c>
    </row>
    <row r="3742" spans="1:9" x14ac:dyDescent="0.25">
      <c r="A3742" t="s">
        <v>163</v>
      </c>
      <c r="B3742" t="s">
        <v>6745</v>
      </c>
      <c r="D3742" t="s">
        <v>6746</v>
      </c>
      <c r="E3742">
        <v>1.2261305154652971</v>
      </c>
      <c r="F3742">
        <v>2.339386954509862</v>
      </c>
      <c r="G3742">
        <v>0.19533155838835539</v>
      </c>
      <c r="H3742">
        <v>0.93807844210055569</v>
      </c>
      <c r="I3742" t="s">
        <v>175</v>
      </c>
    </row>
    <row r="3743" spans="1:9" x14ac:dyDescent="0.25">
      <c r="A3743" t="s">
        <v>163</v>
      </c>
      <c r="B3743" t="s">
        <v>6747</v>
      </c>
      <c r="D3743" t="s">
        <v>6748</v>
      </c>
      <c r="E3743">
        <v>1.7264822755685241</v>
      </c>
      <c r="F3743">
        <v>3.3091995144184532</v>
      </c>
      <c r="G3743">
        <v>0.19539091692010069</v>
      </c>
      <c r="H3743">
        <v>0.93807844210055569</v>
      </c>
      <c r="I3743" t="s">
        <v>175</v>
      </c>
    </row>
    <row r="3744" spans="1:9" x14ac:dyDescent="0.25">
      <c r="A3744" t="s">
        <v>163</v>
      </c>
      <c r="B3744" t="s">
        <v>6749</v>
      </c>
      <c r="D3744" t="s">
        <v>6750</v>
      </c>
      <c r="E3744">
        <v>-1.1052559729593281</v>
      </c>
      <c r="F3744">
        <v>0.46481999240320199</v>
      </c>
      <c r="G3744">
        <v>0.1956487846087695</v>
      </c>
      <c r="H3744">
        <v>0.93807844210055569</v>
      </c>
      <c r="I3744" t="s">
        <v>175</v>
      </c>
    </row>
    <row r="3745" spans="1:9" x14ac:dyDescent="0.25">
      <c r="A3745" t="s">
        <v>163</v>
      </c>
      <c r="B3745" t="s">
        <v>3683</v>
      </c>
      <c r="D3745" t="s">
        <v>6751</v>
      </c>
      <c r="E3745">
        <v>-0.55878973401444543</v>
      </c>
      <c r="F3745">
        <v>0.67887142503273534</v>
      </c>
      <c r="G3745">
        <v>0.1956604911393878</v>
      </c>
      <c r="H3745">
        <v>0.93807844210055569</v>
      </c>
      <c r="I3745" t="s">
        <v>175</v>
      </c>
    </row>
    <row r="3746" spans="1:9" x14ac:dyDescent="0.25">
      <c r="A3746" t="s">
        <v>163</v>
      </c>
      <c r="B3746" t="s">
        <v>6752</v>
      </c>
      <c r="D3746" t="s">
        <v>6753</v>
      </c>
      <c r="E3746">
        <v>1.1497374927850359</v>
      </c>
      <c r="F3746">
        <v>2.2187351949217629</v>
      </c>
      <c r="G3746">
        <v>0.19571683671148329</v>
      </c>
      <c r="H3746">
        <v>0.93807844210055569</v>
      </c>
      <c r="I3746" t="s">
        <v>175</v>
      </c>
    </row>
    <row r="3747" spans="1:9" x14ac:dyDescent="0.25">
      <c r="A3747" t="s">
        <v>163</v>
      </c>
      <c r="B3747" t="s">
        <v>3549</v>
      </c>
      <c r="D3747" t="s">
        <v>6754</v>
      </c>
      <c r="E3747">
        <v>-0.57602487314558282</v>
      </c>
      <c r="F3747">
        <v>0.67080954708124307</v>
      </c>
      <c r="G3747">
        <v>0.19631931133403199</v>
      </c>
      <c r="H3747">
        <v>0.93807844210055569</v>
      </c>
      <c r="I3747" t="s">
        <v>175</v>
      </c>
    </row>
    <row r="3748" spans="1:9" x14ac:dyDescent="0.25">
      <c r="A3748" t="s">
        <v>163</v>
      </c>
      <c r="B3748" t="s">
        <v>4814</v>
      </c>
      <c r="D3748" t="s">
        <v>6755</v>
      </c>
      <c r="E3748">
        <v>0.67288752406012209</v>
      </c>
      <c r="F3748">
        <v>1.594260655879842</v>
      </c>
      <c r="G3748">
        <v>0.1964727915120093</v>
      </c>
      <c r="H3748">
        <v>0.93807844210055569</v>
      </c>
      <c r="I3748" t="s">
        <v>175</v>
      </c>
    </row>
    <row r="3749" spans="1:9" x14ac:dyDescent="0.25">
      <c r="A3749" t="s">
        <v>163</v>
      </c>
      <c r="B3749" t="s">
        <v>6756</v>
      </c>
      <c r="D3749" t="s">
        <v>6757</v>
      </c>
      <c r="E3749">
        <v>-1.9302426777016011</v>
      </c>
      <c r="F3749">
        <v>0.26238503104932182</v>
      </c>
      <c r="G3749">
        <v>0.1965853923805953</v>
      </c>
      <c r="H3749">
        <v>0.93807844210055569</v>
      </c>
      <c r="I3749" t="s">
        <v>175</v>
      </c>
    </row>
    <row r="3750" spans="1:9" x14ac:dyDescent="0.25">
      <c r="A3750" t="s">
        <v>163</v>
      </c>
      <c r="B3750" t="s">
        <v>6758</v>
      </c>
      <c r="D3750" t="s">
        <v>6759</v>
      </c>
      <c r="E3750">
        <v>-3.81023325276505</v>
      </c>
      <c r="F3750">
        <v>7.1286205863436036E-2</v>
      </c>
      <c r="G3750">
        <v>0.19675312396387401</v>
      </c>
      <c r="H3750">
        <v>0.93807844210055569</v>
      </c>
      <c r="I3750" t="s">
        <v>175</v>
      </c>
    </row>
    <row r="3751" spans="1:9" x14ac:dyDescent="0.25">
      <c r="A3751" t="s">
        <v>163</v>
      </c>
      <c r="B3751" t="s">
        <v>6760</v>
      </c>
      <c r="D3751" t="s">
        <v>6761</v>
      </c>
      <c r="E3751">
        <v>-1.4849436137194501</v>
      </c>
      <c r="F3751">
        <v>0.35726249790679759</v>
      </c>
      <c r="G3751">
        <v>0.19681662003768011</v>
      </c>
      <c r="H3751">
        <v>0.93807844210055569</v>
      </c>
      <c r="I3751" t="s">
        <v>175</v>
      </c>
    </row>
    <row r="3752" spans="1:9" x14ac:dyDescent="0.25">
      <c r="A3752" t="s">
        <v>163</v>
      </c>
      <c r="B3752" t="s">
        <v>768</v>
      </c>
      <c r="D3752" t="s">
        <v>6762</v>
      </c>
      <c r="E3752">
        <v>-0.5302791453766561</v>
      </c>
      <c r="F3752">
        <v>0.69242074541277898</v>
      </c>
      <c r="G3752">
        <v>0.19684067744088951</v>
      </c>
      <c r="H3752">
        <v>0.93807844210055569</v>
      </c>
      <c r="I3752" t="s">
        <v>175</v>
      </c>
    </row>
    <row r="3753" spans="1:9" x14ac:dyDescent="0.25">
      <c r="A3753" t="s">
        <v>163</v>
      </c>
      <c r="B3753" t="s">
        <v>6763</v>
      </c>
      <c r="D3753" t="s">
        <v>6764</v>
      </c>
      <c r="E3753">
        <v>-1.037886532830153</v>
      </c>
      <c r="F3753">
        <v>0.48704043822734999</v>
      </c>
      <c r="G3753">
        <v>0.19726681606113131</v>
      </c>
      <c r="H3753">
        <v>0.93807844210055569</v>
      </c>
      <c r="I3753" t="s">
        <v>175</v>
      </c>
    </row>
    <row r="3754" spans="1:9" x14ac:dyDescent="0.25">
      <c r="A3754" t="s">
        <v>163</v>
      </c>
      <c r="B3754" t="s">
        <v>6765</v>
      </c>
      <c r="D3754" t="s">
        <v>6766</v>
      </c>
      <c r="E3754">
        <v>0.97198213190823812</v>
      </c>
      <c r="F3754">
        <v>1.961533713805123</v>
      </c>
      <c r="G3754">
        <v>0.1977149059606014</v>
      </c>
      <c r="H3754">
        <v>0.93807844210055569</v>
      </c>
      <c r="I3754" t="s">
        <v>175</v>
      </c>
    </row>
    <row r="3755" spans="1:9" x14ac:dyDescent="0.25">
      <c r="A3755" t="s">
        <v>163</v>
      </c>
      <c r="B3755" t="s">
        <v>6767</v>
      </c>
      <c r="D3755" t="s">
        <v>6768</v>
      </c>
      <c r="E3755">
        <v>-1.502613174688896</v>
      </c>
      <c r="F3755">
        <v>0.35291357378071758</v>
      </c>
      <c r="G3755">
        <v>0.19772739962539321</v>
      </c>
      <c r="H3755">
        <v>0.93807844210055569</v>
      </c>
      <c r="I3755" t="s">
        <v>175</v>
      </c>
    </row>
    <row r="3756" spans="1:9" x14ac:dyDescent="0.25">
      <c r="A3756" t="s">
        <v>163</v>
      </c>
      <c r="B3756" t="s">
        <v>6769</v>
      </c>
      <c r="D3756" t="s">
        <v>6770</v>
      </c>
      <c r="E3756">
        <v>-0.73851205352964711</v>
      </c>
      <c r="F3756">
        <v>0.59935719021457978</v>
      </c>
      <c r="G3756">
        <v>0.19813581773784561</v>
      </c>
      <c r="H3756">
        <v>0.93807844210055569</v>
      </c>
      <c r="I3756" t="s">
        <v>175</v>
      </c>
    </row>
    <row r="3757" spans="1:9" x14ac:dyDescent="0.25">
      <c r="A3757" t="s">
        <v>163</v>
      </c>
      <c r="B3757" t="s">
        <v>6771</v>
      </c>
      <c r="D3757" t="s">
        <v>6772</v>
      </c>
      <c r="E3757">
        <v>1.693719879145509</v>
      </c>
      <c r="F3757">
        <v>3.23489722870778</v>
      </c>
      <c r="G3757">
        <v>0.19848262998407251</v>
      </c>
      <c r="H3757">
        <v>0.93807844210055569</v>
      </c>
      <c r="I3757" t="s">
        <v>175</v>
      </c>
    </row>
    <row r="3758" spans="1:9" x14ac:dyDescent="0.25">
      <c r="A3758" t="s">
        <v>163</v>
      </c>
      <c r="B3758" t="s">
        <v>6773</v>
      </c>
      <c r="D3758" t="s">
        <v>6774</v>
      </c>
      <c r="E3758">
        <v>1.019955693453471</v>
      </c>
      <c r="F3758">
        <v>2.0278566812027741</v>
      </c>
      <c r="G3758">
        <v>0.19859498086637789</v>
      </c>
      <c r="H3758">
        <v>0.93807844210055569</v>
      </c>
      <c r="I3758" t="s">
        <v>175</v>
      </c>
    </row>
    <row r="3759" spans="1:9" x14ac:dyDescent="0.25">
      <c r="A3759" t="s">
        <v>163</v>
      </c>
      <c r="B3759" t="s">
        <v>840</v>
      </c>
      <c r="D3759" t="s">
        <v>6775</v>
      </c>
      <c r="E3759">
        <v>1.0417720042302061</v>
      </c>
      <c r="F3759">
        <v>2.0587547866173042</v>
      </c>
      <c r="G3759">
        <v>0.1991417853876585</v>
      </c>
      <c r="H3759">
        <v>0.93807844210055569</v>
      </c>
      <c r="I3759" t="s">
        <v>175</v>
      </c>
    </row>
    <row r="3760" spans="1:9" x14ac:dyDescent="0.25">
      <c r="A3760" t="s">
        <v>163</v>
      </c>
      <c r="B3760" t="s">
        <v>6776</v>
      </c>
      <c r="D3760" t="s">
        <v>6777</v>
      </c>
      <c r="E3760">
        <v>-1.843455350231038</v>
      </c>
      <c r="F3760">
        <v>0.278653590836832</v>
      </c>
      <c r="G3760">
        <v>0.1994355725880817</v>
      </c>
      <c r="H3760">
        <v>0.93807844210055569</v>
      </c>
      <c r="I3760" t="s">
        <v>175</v>
      </c>
    </row>
    <row r="3761" spans="1:9" x14ac:dyDescent="0.25">
      <c r="A3761" t="s">
        <v>163</v>
      </c>
      <c r="B3761" t="s">
        <v>6778</v>
      </c>
      <c r="D3761" t="s">
        <v>6779</v>
      </c>
      <c r="E3761">
        <v>-2.4020457767972552</v>
      </c>
      <c r="F3761">
        <v>0.18919609582287061</v>
      </c>
      <c r="G3761">
        <v>0.19960691118435039</v>
      </c>
      <c r="H3761">
        <v>0.93807844210055569</v>
      </c>
      <c r="I3761" t="s">
        <v>175</v>
      </c>
    </row>
    <row r="3762" spans="1:9" x14ac:dyDescent="0.25">
      <c r="A3762" t="s">
        <v>163</v>
      </c>
      <c r="B3762" t="s">
        <v>6780</v>
      </c>
      <c r="D3762" t="s">
        <v>6781</v>
      </c>
      <c r="E3762">
        <v>0.66992137228068238</v>
      </c>
      <c r="F3762">
        <v>1.5909862554701191</v>
      </c>
      <c r="G3762">
        <v>0.19998390858763981</v>
      </c>
      <c r="H3762">
        <v>0.93807844210055569</v>
      </c>
      <c r="I3762" t="s">
        <v>175</v>
      </c>
    </row>
    <row r="3763" spans="1:9" x14ac:dyDescent="0.25">
      <c r="A3763" t="s">
        <v>163</v>
      </c>
      <c r="B3763" t="s">
        <v>6782</v>
      </c>
      <c r="D3763" t="s">
        <v>6713</v>
      </c>
      <c r="E3763">
        <v>-1.820824490806658</v>
      </c>
      <c r="F3763">
        <v>0.28305915862785042</v>
      </c>
      <c r="G3763">
        <v>0.20047513619616869</v>
      </c>
      <c r="H3763">
        <v>0.93807844210055569</v>
      </c>
      <c r="I3763" t="s">
        <v>175</v>
      </c>
    </row>
    <row r="3764" spans="1:9" x14ac:dyDescent="0.25">
      <c r="A3764" t="s">
        <v>163</v>
      </c>
      <c r="B3764" t="s">
        <v>6783</v>
      </c>
      <c r="D3764" t="s">
        <v>6784</v>
      </c>
      <c r="E3764">
        <v>-1.2340156032121909</v>
      </c>
      <c r="F3764">
        <v>0.42513248206231902</v>
      </c>
      <c r="G3764">
        <v>0.20065360323196821</v>
      </c>
      <c r="H3764">
        <v>0.93807844210055569</v>
      </c>
      <c r="I3764" t="s">
        <v>175</v>
      </c>
    </row>
    <row r="3765" spans="1:9" x14ac:dyDescent="0.25">
      <c r="A3765" t="s">
        <v>163</v>
      </c>
      <c r="B3765" t="s">
        <v>6785</v>
      </c>
      <c r="D3765" t="s">
        <v>6786</v>
      </c>
      <c r="E3765">
        <v>-1.6617494062971561</v>
      </c>
      <c r="F3765">
        <v>0.31605566818374842</v>
      </c>
      <c r="G3765">
        <v>0.20125037188693509</v>
      </c>
      <c r="H3765">
        <v>0.93807844210055569</v>
      </c>
      <c r="I3765" t="s">
        <v>175</v>
      </c>
    </row>
    <row r="3766" spans="1:9" x14ac:dyDescent="0.25">
      <c r="A3766" t="s">
        <v>163</v>
      </c>
      <c r="B3766" t="s">
        <v>6787</v>
      </c>
      <c r="D3766" t="s">
        <v>6788</v>
      </c>
      <c r="E3766">
        <v>-1.582355759810115</v>
      </c>
      <c r="F3766">
        <v>0.33393616281974342</v>
      </c>
      <c r="G3766">
        <v>0.20128738008231631</v>
      </c>
      <c r="H3766">
        <v>0.93807844210055569</v>
      </c>
      <c r="I3766" t="s">
        <v>175</v>
      </c>
    </row>
    <row r="3767" spans="1:9" x14ac:dyDescent="0.25">
      <c r="A3767" t="s">
        <v>163</v>
      </c>
      <c r="B3767" t="s">
        <v>6789</v>
      </c>
      <c r="D3767" t="s">
        <v>6790</v>
      </c>
      <c r="E3767">
        <v>-1.076765928135369</v>
      </c>
      <c r="F3767">
        <v>0.47409039571501488</v>
      </c>
      <c r="G3767">
        <v>0.20137394272949119</v>
      </c>
      <c r="H3767">
        <v>0.93807844210055569</v>
      </c>
      <c r="I3767" t="s">
        <v>175</v>
      </c>
    </row>
    <row r="3768" spans="1:9" x14ac:dyDescent="0.25">
      <c r="A3768" t="s">
        <v>163</v>
      </c>
      <c r="B3768" t="s">
        <v>6791</v>
      </c>
      <c r="D3768" t="s">
        <v>6792</v>
      </c>
      <c r="E3768">
        <v>-1.233765123844565</v>
      </c>
      <c r="F3768">
        <v>0.42520629957527922</v>
      </c>
      <c r="G3768">
        <v>0.2014447456588378</v>
      </c>
      <c r="H3768">
        <v>0.93807844210055569</v>
      </c>
      <c r="I3768" t="s">
        <v>175</v>
      </c>
    </row>
    <row r="3769" spans="1:9" x14ac:dyDescent="0.25">
      <c r="A3769" t="s">
        <v>163</v>
      </c>
      <c r="B3769" t="s">
        <v>6793</v>
      </c>
      <c r="D3769" t="s">
        <v>6794</v>
      </c>
      <c r="E3769">
        <v>-1.460916358798662</v>
      </c>
      <c r="F3769">
        <v>0.36326232215628829</v>
      </c>
      <c r="G3769">
        <v>0.20148466614846439</v>
      </c>
      <c r="H3769">
        <v>0.93807844210055569</v>
      </c>
      <c r="I3769" t="s">
        <v>175</v>
      </c>
    </row>
    <row r="3770" spans="1:9" x14ac:dyDescent="0.25">
      <c r="A3770" t="s">
        <v>163</v>
      </c>
      <c r="B3770" t="s">
        <v>6795</v>
      </c>
      <c r="D3770" t="s">
        <v>6796</v>
      </c>
      <c r="E3770">
        <v>0.8157738199515927</v>
      </c>
      <c r="F3770">
        <v>1.7602420416759501</v>
      </c>
      <c r="G3770">
        <v>0.20221106666417979</v>
      </c>
      <c r="H3770">
        <v>0.93807844210055569</v>
      </c>
      <c r="I3770" t="s">
        <v>175</v>
      </c>
    </row>
    <row r="3771" spans="1:9" x14ac:dyDescent="0.25">
      <c r="A3771" t="s">
        <v>163</v>
      </c>
      <c r="B3771" t="s">
        <v>4992</v>
      </c>
      <c r="D3771" t="s">
        <v>6797</v>
      </c>
      <c r="E3771">
        <v>1.33632603614467</v>
      </c>
      <c r="F3771">
        <v>2.5250746439796758</v>
      </c>
      <c r="G3771">
        <v>0.202339192006768</v>
      </c>
      <c r="H3771">
        <v>0.93807844210055569</v>
      </c>
      <c r="I3771" t="s">
        <v>175</v>
      </c>
    </row>
    <row r="3772" spans="1:9" x14ac:dyDescent="0.25">
      <c r="A3772" t="s">
        <v>163</v>
      </c>
      <c r="B3772" t="s">
        <v>6798</v>
      </c>
      <c r="D3772" t="s">
        <v>6799</v>
      </c>
      <c r="E3772">
        <v>0.85650414722010748</v>
      </c>
      <c r="F3772">
        <v>1.810645542095396</v>
      </c>
      <c r="G3772">
        <v>0.2025751870057696</v>
      </c>
      <c r="H3772">
        <v>0.93807844210055569</v>
      </c>
      <c r="I3772" t="s">
        <v>175</v>
      </c>
    </row>
    <row r="3773" spans="1:9" x14ac:dyDescent="0.25">
      <c r="A3773" t="s">
        <v>163</v>
      </c>
      <c r="B3773" t="s">
        <v>6800</v>
      </c>
      <c r="D3773" t="s">
        <v>6801</v>
      </c>
      <c r="E3773">
        <v>0.86823700788853797</v>
      </c>
      <c r="F3773">
        <v>1.825430836697215</v>
      </c>
      <c r="G3773">
        <v>0.20265610533901651</v>
      </c>
      <c r="H3773">
        <v>0.93807844210055569</v>
      </c>
      <c r="I3773" t="s">
        <v>175</v>
      </c>
    </row>
    <row r="3774" spans="1:9" x14ac:dyDescent="0.25">
      <c r="A3774" t="s">
        <v>163</v>
      </c>
      <c r="B3774" t="s">
        <v>6802</v>
      </c>
      <c r="D3774" t="s">
        <v>6803</v>
      </c>
      <c r="E3774">
        <v>-0.83875223253503239</v>
      </c>
      <c r="F3774">
        <v>0.55912694131841867</v>
      </c>
      <c r="G3774">
        <v>0.20293195895347529</v>
      </c>
      <c r="H3774">
        <v>0.93807844210055569</v>
      </c>
      <c r="I3774" t="s">
        <v>175</v>
      </c>
    </row>
    <row r="3775" spans="1:9" x14ac:dyDescent="0.25">
      <c r="A3775" t="s">
        <v>163</v>
      </c>
      <c r="B3775" t="s">
        <v>6804</v>
      </c>
      <c r="D3775" t="s">
        <v>6805</v>
      </c>
      <c r="E3775">
        <v>-0.99569880614113215</v>
      </c>
      <c r="F3775">
        <v>0.50149290453557904</v>
      </c>
      <c r="G3775">
        <v>0.2032368595882178</v>
      </c>
      <c r="H3775">
        <v>0.93807844210055569</v>
      </c>
      <c r="I3775" t="s">
        <v>175</v>
      </c>
    </row>
    <row r="3776" spans="1:9" x14ac:dyDescent="0.25">
      <c r="A3776" t="s">
        <v>163</v>
      </c>
      <c r="B3776" t="s">
        <v>6806</v>
      </c>
      <c r="D3776" t="s">
        <v>6807</v>
      </c>
      <c r="E3776">
        <v>-0.92215725824823624</v>
      </c>
      <c r="F3776">
        <v>0.52771933263457871</v>
      </c>
      <c r="G3776">
        <v>0.2037218242508691</v>
      </c>
      <c r="H3776">
        <v>0.93807844210055569</v>
      </c>
      <c r="I3776" t="s">
        <v>175</v>
      </c>
    </row>
    <row r="3777" spans="1:9" x14ac:dyDescent="0.25">
      <c r="A3777" t="s">
        <v>163</v>
      </c>
      <c r="B3777" t="s">
        <v>6808</v>
      </c>
      <c r="D3777" t="s">
        <v>6809</v>
      </c>
      <c r="E3777">
        <v>-0.5587251382360835</v>
      </c>
      <c r="F3777">
        <v>0.67890182176150171</v>
      </c>
      <c r="G3777">
        <v>0.20377481448051621</v>
      </c>
      <c r="H3777">
        <v>0.93807844210055569</v>
      </c>
      <c r="I3777" t="s">
        <v>175</v>
      </c>
    </row>
    <row r="3778" spans="1:9" x14ac:dyDescent="0.25">
      <c r="A3778" t="s">
        <v>163</v>
      </c>
      <c r="B3778" t="s">
        <v>6810</v>
      </c>
      <c r="D3778" t="s">
        <v>6811</v>
      </c>
      <c r="E3778">
        <v>0.47020279712256757</v>
      </c>
      <c r="F3778">
        <v>1.3853041842152169</v>
      </c>
      <c r="G3778">
        <v>0.2042571216091984</v>
      </c>
      <c r="H3778">
        <v>0.93807844210055569</v>
      </c>
      <c r="I3778" t="s">
        <v>175</v>
      </c>
    </row>
    <row r="3779" spans="1:9" x14ac:dyDescent="0.25">
      <c r="A3779" t="s">
        <v>163</v>
      </c>
      <c r="B3779" t="s">
        <v>6812</v>
      </c>
      <c r="D3779" t="s">
        <v>6813</v>
      </c>
      <c r="E3779">
        <v>1.4124579922297651</v>
      </c>
      <c r="F3779">
        <v>2.6619029851792009</v>
      </c>
      <c r="G3779">
        <v>0.2044699781384024</v>
      </c>
      <c r="H3779">
        <v>0.93807844210055569</v>
      </c>
      <c r="I3779" t="s">
        <v>175</v>
      </c>
    </row>
    <row r="3780" spans="1:9" x14ac:dyDescent="0.25">
      <c r="A3780" t="s">
        <v>163</v>
      </c>
      <c r="B3780" t="s">
        <v>6814</v>
      </c>
      <c r="D3780" t="s">
        <v>6815</v>
      </c>
      <c r="E3780">
        <v>-1.393137882661972</v>
      </c>
      <c r="F3780">
        <v>0.38073579513298061</v>
      </c>
      <c r="G3780">
        <v>0.20517778213461901</v>
      </c>
      <c r="H3780">
        <v>0.93807844210055569</v>
      </c>
      <c r="I3780" t="s">
        <v>175</v>
      </c>
    </row>
    <row r="3781" spans="1:9" x14ac:dyDescent="0.25">
      <c r="A3781" t="s">
        <v>163</v>
      </c>
      <c r="B3781" t="s">
        <v>6816</v>
      </c>
      <c r="D3781" t="s">
        <v>6817</v>
      </c>
      <c r="E3781">
        <v>0.97929960658692172</v>
      </c>
      <c r="F3781">
        <v>1.971508057327283</v>
      </c>
      <c r="G3781">
        <v>0.2054039240493275</v>
      </c>
      <c r="H3781">
        <v>0.93807844210055569</v>
      </c>
      <c r="I3781" t="s">
        <v>175</v>
      </c>
    </row>
    <row r="3782" spans="1:9" x14ac:dyDescent="0.25">
      <c r="A3782" t="s">
        <v>163</v>
      </c>
      <c r="B3782" t="s">
        <v>6818</v>
      </c>
      <c r="D3782" t="s">
        <v>6819</v>
      </c>
      <c r="E3782">
        <v>1.250568513355429</v>
      </c>
      <c r="F3782">
        <v>2.3793516607649741</v>
      </c>
      <c r="G3782">
        <v>0.205606250113232</v>
      </c>
      <c r="H3782">
        <v>0.93807844210055569</v>
      </c>
      <c r="I3782" t="s">
        <v>175</v>
      </c>
    </row>
    <row r="3783" spans="1:9" x14ac:dyDescent="0.25">
      <c r="A3783" t="s">
        <v>163</v>
      </c>
      <c r="B3783" t="s">
        <v>6820</v>
      </c>
      <c r="D3783" t="s">
        <v>6821</v>
      </c>
      <c r="E3783">
        <v>-1.5897005078708499</v>
      </c>
      <c r="F3783">
        <v>0.33224041685987787</v>
      </c>
      <c r="G3783">
        <v>0.20560944586180649</v>
      </c>
      <c r="H3783">
        <v>0.93807844210055569</v>
      </c>
      <c r="I3783" t="s">
        <v>175</v>
      </c>
    </row>
    <row r="3784" spans="1:9" x14ac:dyDescent="0.25">
      <c r="A3784" t="s">
        <v>163</v>
      </c>
      <c r="B3784" t="s">
        <v>6822</v>
      </c>
      <c r="D3784" t="s">
        <v>6823</v>
      </c>
      <c r="E3784">
        <v>-0.77984841291949736</v>
      </c>
      <c r="F3784">
        <v>0.58242798698444931</v>
      </c>
      <c r="G3784">
        <v>0.20601231007566939</v>
      </c>
      <c r="H3784">
        <v>0.93807844210055569</v>
      </c>
      <c r="I3784" t="s">
        <v>175</v>
      </c>
    </row>
    <row r="3785" spans="1:9" x14ac:dyDescent="0.25">
      <c r="A3785" t="s">
        <v>163</v>
      </c>
      <c r="B3785" t="s">
        <v>4201</v>
      </c>
      <c r="D3785" t="s">
        <v>6824</v>
      </c>
      <c r="E3785">
        <v>-0.45450086648300519</v>
      </c>
      <c r="F3785">
        <v>0.72976260660082992</v>
      </c>
      <c r="G3785">
        <v>0.2060147868319111</v>
      </c>
      <c r="H3785">
        <v>0.93807844210055569</v>
      </c>
      <c r="I3785" t="s">
        <v>175</v>
      </c>
    </row>
    <row r="3786" spans="1:9" x14ac:dyDescent="0.25">
      <c r="A3786" t="s">
        <v>163</v>
      </c>
      <c r="B3786" t="s">
        <v>4517</v>
      </c>
      <c r="D3786" t="s">
        <v>6825</v>
      </c>
      <c r="E3786">
        <v>-1.129220715204124</v>
      </c>
      <c r="F3786">
        <v>0.45716259895244032</v>
      </c>
      <c r="G3786">
        <v>0.20614098225142399</v>
      </c>
      <c r="H3786">
        <v>0.93807844210055569</v>
      </c>
      <c r="I3786" t="s">
        <v>175</v>
      </c>
    </row>
    <row r="3787" spans="1:9" x14ac:dyDescent="0.25">
      <c r="A3787" t="s">
        <v>163</v>
      </c>
      <c r="B3787" t="s">
        <v>6826</v>
      </c>
      <c r="D3787" t="s">
        <v>6827</v>
      </c>
      <c r="E3787">
        <v>1.1209753247576519</v>
      </c>
      <c r="F3787">
        <v>2.1749395821501141</v>
      </c>
      <c r="G3787">
        <v>0.207044425122269</v>
      </c>
      <c r="H3787">
        <v>0.93807844210055569</v>
      </c>
      <c r="I3787" t="s">
        <v>175</v>
      </c>
    </row>
    <row r="3788" spans="1:9" x14ac:dyDescent="0.25">
      <c r="A3788" t="s">
        <v>163</v>
      </c>
      <c r="B3788" t="s">
        <v>3298</v>
      </c>
      <c r="D3788" t="s">
        <v>6828</v>
      </c>
      <c r="E3788">
        <v>-1.408822253300724</v>
      </c>
      <c r="F3788">
        <v>0.37661901500407929</v>
      </c>
      <c r="G3788">
        <v>0.20729570362434149</v>
      </c>
      <c r="H3788">
        <v>0.93807844210055569</v>
      </c>
      <c r="I3788" t="s">
        <v>175</v>
      </c>
    </row>
    <row r="3789" spans="1:9" x14ac:dyDescent="0.25">
      <c r="A3789" t="s">
        <v>163</v>
      </c>
      <c r="B3789" t="s">
        <v>6829</v>
      </c>
      <c r="D3789" t="s">
        <v>6830</v>
      </c>
      <c r="E3789">
        <v>-0.73192777789659469</v>
      </c>
      <c r="F3789">
        <v>0.60209883125832431</v>
      </c>
      <c r="G3789">
        <v>0.20755044969988559</v>
      </c>
      <c r="H3789">
        <v>0.93807844210055569</v>
      </c>
      <c r="I3789" t="s">
        <v>175</v>
      </c>
    </row>
    <row r="3790" spans="1:9" x14ac:dyDescent="0.25">
      <c r="A3790" t="s">
        <v>163</v>
      </c>
      <c r="B3790" t="s">
        <v>6831</v>
      </c>
      <c r="D3790" t="s">
        <v>6832</v>
      </c>
      <c r="E3790">
        <v>-0.7544237675986456</v>
      </c>
      <c r="F3790">
        <v>0.59278310398359724</v>
      </c>
      <c r="G3790">
        <v>0.20782886737109579</v>
      </c>
      <c r="H3790">
        <v>0.93807844210055569</v>
      </c>
      <c r="I3790" t="s">
        <v>175</v>
      </c>
    </row>
    <row r="3791" spans="1:9" x14ac:dyDescent="0.25">
      <c r="A3791" t="s">
        <v>163</v>
      </c>
      <c r="B3791" t="s">
        <v>6833</v>
      </c>
      <c r="D3791" t="s">
        <v>6834</v>
      </c>
      <c r="E3791">
        <v>-1.554916935380565</v>
      </c>
      <c r="F3791">
        <v>0.34034812444666851</v>
      </c>
      <c r="G3791">
        <v>0.20784372422681111</v>
      </c>
      <c r="H3791">
        <v>0.93807844210055569</v>
      </c>
      <c r="I3791" t="s">
        <v>175</v>
      </c>
    </row>
    <row r="3792" spans="1:9" x14ac:dyDescent="0.25">
      <c r="A3792" t="s">
        <v>163</v>
      </c>
      <c r="B3792" t="s">
        <v>6835</v>
      </c>
      <c r="D3792" t="s">
        <v>6836</v>
      </c>
      <c r="E3792">
        <v>1.189532665151998</v>
      </c>
      <c r="F3792">
        <v>2.280788492065013</v>
      </c>
      <c r="G3792">
        <v>0.20803660329500401</v>
      </c>
      <c r="H3792">
        <v>0.93807844210055569</v>
      </c>
      <c r="I3792" t="s">
        <v>175</v>
      </c>
    </row>
    <row r="3793" spans="1:9" x14ac:dyDescent="0.25">
      <c r="A3793" t="s">
        <v>163</v>
      </c>
      <c r="B3793" t="s">
        <v>6837</v>
      </c>
      <c r="D3793" t="s">
        <v>6838</v>
      </c>
      <c r="E3793">
        <v>0.93525608081061418</v>
      </c>
      <c r="F3793">
        <v>1.9122300291305141</v>
      </c>
      <c r="G3793">
        <v>0.20812724248700859</v>
      </c>
      <c r="H3793">
        <v>0.93807844210055569</v>
      </c>
      <c r="I3793" t="s">
        <v>175</v>
      </c>
    </row>
    <row r="3794" spans="1:9" x14ac:dyDescent="0.25">
      <c r="A3794" t="s">
        <v>163</v>
      </c>
      <c r="B3794" t="s">
        <v>6839</v>
      </c>
      <c r="D3794" t="s">
        <v>6840</v>
      </c>
      <c r="E3794">
        <v>-0.54099843328078701</v>
      </c>
      <c r="F3794">
        <v>0.68729509416540435</v>
      </c>
      <c r="G3794">
        <v>0.20821941530608079</v>
      </c>
      <c r="H3794">
        <v>0.93807844210055569</v>
      </c>
      <c r="I3794" t="s">
        <v>175</v>
      </c>
    </row>
    <row r="3795" spans="1:9" x14ac:dyDescent="0.25">
      <c r="A3795" t="s">
        <v>163</v>
      </c>
      <c r="B3795" t="s">
        <v>5190</v>
      </c>
      <c r="D3795" t="s">
        <v>6841</v>
      </c>
      <c r="E3795">
        <v>-0.62571267158186317</v>
      </c>
      <c r="F3795">
        <v>0.64809954594186114</v>
      </c>
      <c r="G3795">
        <v>0.20873444264759899</v>
      </c>
      <c r="H3795">
        <v>0.93807844210055569</v>
      </c>
      <c r="I3795" t="s">
        <v>175</v>
      </c>
    </row>
    <row r="3796" spans="1:9" x14ac:dyDescent="0.25">
      <c r="A3796" t="s">
        <v>163</v>
      </c>
      <c r="B3796" t="s">
        <v>6842</v>
      </c>
      <c r="D3796" t="s">
        <v>6843</v>
      </c>
      <c r="E3796">
        <v>1.3043110202316259</v>
      </c>
      <c r="F3796">
        <v>2.4696575720875238</v>
      </c>
      <c r="G3796">
        <v>0.20874246502771721</v>
      </c>
      <c r="H3796">
        <v>0.93807844210055569</v>
      </c>
      <c r="I3796" t="s">
        <v>175</v>
      </c>
    </row>
    <row r="3797" spans="1:9" x14ac:dyDescent="0.25">
      <c r="A3797" t="s">
        <v>163</v>
      </c>
      <c r="B3797" t="s">
        <v>6844</v>
      </c>
      <c r="D3797" t="s">
        <v>6845</v>
      </c>
      <c r="E3797">
        <v>-2.2691189173163528</v>
      </c>
      <c r="F3797">
        <v>0.20745654563001409</v>
      </c>
      <c r="G3797">
        <v>0.20877379800859711</v>
      </c>
      <c r="H3797">
        <v>0.93807844210055569</v>
      </c>
      <c r="I3797" t="s">
        <v>175</v>
      </c>
    </row>
    <row r="3798" spans="1:9" x14ac:dyDescent="0.25">
      <c r="A3798" t="s">
        <v>163</v>
      </c>
      <c r="B3798" t="s">
        <v>4990</v>
      </c>
      <c r="D3798" t="s">
        <v>6846</v>
      </c>
      <c r="E3798">
        <v>0.75330990352938221</v>
      </c>
      <c r="F3798">
        <v>1.6856557137283179</v>
      </c>
      <c r="G3798">
        <v>0.2088301049441138</v>
      </c>
      <c r="H3798">
        <v>0.93807844210055569</v>
      </c>
      <c r="I3798" t="s">
        <v>175</v>
      </c>
    </row>
    <row r="3799" spans="1:9" x14ac:dyDescent="0.25">
      <c r="A3799" t="s">
        <v>163</v>
      </c>
      <c r="B3799" t="s">
        <v>6847</v>
      </c>
      <c r="D3799" t="s">
        <v>6848</v>
      </c>
      <c r="E3799">
        <v>-0.87786273990258912</v>
      </c>
      <c r="F3799">
        <v>0.54417299177981104</v>
      </c>
      <c r="G3799">
        <v>0.20898323981963751</v>
      </c>
      <c r="H3799">
        <v>0.93807844210055569</v>
      </c>
      <c r="I3799" t="s">
        <v>175</v>
      </c>
    </row>
    <row r="3800" spans="1:9" x14ac:dyDescent="0.25">
      <c r="A3800" t="s">
        <v>163</v>
      </c>
      <c r="B3800" t="s">
        <v>6849</v>
      </c>
      <c r="D3800" t="s">
        <v>6850</v>
      </c>
      <c r="E3800">
        <v>0.52762752150259817</v>
      </c>
      <c r="F3800">
        <v>1.441556638828329</v>
      </c>
      <c r="G3800">
        <v>0.20908346650020451</v>
      </c>
      <c r="H3800">
        <v>0.93807844210055569</v>
      </c>
      <c r="I3800" t="s">
        <v>175</v>
      </c>
    </row>
    <row r="3801" spans="1:9" x14ac:dyDescent="0.25">
      <c r="A3801" t="s">
        <v>163</v>
      </c>
      <c r="B3801" t="s">
        <v>6851</v>
      </c>
      <c r="D3801" t="s">
        <v>6852</v>
      </c>
      <c r="E3801">
        <v>-0.58645435034066828</v>
      </c>
      <c r="F3801">
        <v>0.6659776420733069</v>
      </c>
      <c r="G3801">
        <v>0.2093541390220735</v>
      </c>
      <c r="H3801">
        <v>0.93807844210055569</v>
      </c>
      <c r="I3801" t="s">
        <v>175</v>
      </c>
    </row>
    <row r="3802" spans="1:9" x14ac:dyDescent="0.25">
      <c r="A3802" t="s">
        <v>163</v>
      </c>
      <c r="B3802" t="s">
        <v>6853</v>
      </c>
      <c r="D3802" t="s">
        <v>6854</v>
      </c>
      <c r="E3802">
        <v>0.88705445645027625</v>
      </c>
      <c r="F3802">
        <v>1.8493963628445269</v>
      </c>
      <c r="G3802">
        <v>0.20986507985260849</v>
      </c>
      <c r="H3802">
        <v>0.93807844210055569</v>
      </c>
      <c r="I3802" t="s">
        <v>175</v>
      </c>
    </row>
    <row r="3803" spans="1:9" x14ac:dyDescent="0.25">
      <c r="A3803" t="s">
        <v>163</v>
      </c>
      <c r="B3803" t="s">
        <v>6855</v>
      </c>
      <c r="D3803" t="s">
        <v>6856</v>
      </c>
      <c r="E3803">
        <v>0.80508537428131588</v>
      </c>
      <c r="F3803">
        <v>1.7472491856384871</v>
      </c>
      <c r="G3803">
        <v>0.20987262500295811</v>
      </c>
      <c r="H3803">
        <v>0.93807844210055569</v>
      </c>
      <c r="I3803" t="s">
        <v>175</v>
      </c>
    </row>
    <row r="3804" spans="1:9" x14ac:dyDescent="0.25">
      <c r="A3804" t="s">
        <v>163</v>
      </c>
      <c r="B3804" t="s">
        <v>6857</v>
      </c>
      <c r="D3804" t="s">
        <v>6858</v>
      </c>
      <c r="E3804">
        <v>-0.84604898182142374</v>
      </c>
      <c r="F3804">
        <v>0.55630617248078518</v>
      </c>
      <c r="G3804">
        <v>0.2099398994792637</v>
      </c>
      <c r="H3804">
        <v>0.93807844210055569</v>
      </c>
      <c r="I3804" t="s">
        <v>175</v>
      </c>
    </row>
    <row r="3805" spans="1:9" x14ac:dyDescent="0.25">
      <c r="A3805" t="s">
        <v>163</v>
      </c>
      <c r="B3805" t="s">
        <v>5038</v>
      </c>
      <c r="D3805" t="s">
        <v>6859</v>
      </c>
      <c r="E3805">
        <v>-0.48337987802940768</v>
      </c>
      <c r="F3805">
        <v>0.71529988860798821</v>
      </c>
      <c r="G3805">
        <v>0.21029987111554571</v>
      </c>
      <c r="H3805">
        <v>0.93807844210055569</v>
      </c>
      <c r="I3805" t="s">
        <v>175</v>
      </c>
    </row>
    <row r="3806" spans="1:9" x14ac:dyDescent="0.25">
      <c r="A3806" t="s">
        <v>163</v>
      </c>
      <c r="B3806" t="s">
        <v>6860</v>
      </c>
      <c r="D3806" t="s">
        <v>6861</v>
      </c>
      <c r="E3806">
        <v>-0.66151036981569999</v>
      </c>
      <c r="F3806">
        <v>0.63221607796820722</v>
      </c>
      <c r="G3806">
        <v>0.2106309783304654</v>
      </c>
      <c r="H3806">
        <v>0.93807844210055569</v>
      </c>
      <c r="I3806" t="s">
        <v>175</v>
      </c>
    </row>
    <row r="3807" spans="1:9" x14ac:dyDescent="0.25">
      <c r="A3807" t="s">
        <v>163</v>
      </c>
      <c r="B3807" t="s">
        <v>6862</v>
      </c>
      <c r="D3807" t="s">
        <v>6863</v>
      </c>
      <c r="E3807">
        <v>1.782768452672254</v>
      </c>
      <c r="F3807">
        <v>3.440858232845208</v>
      </c>
      <c r="G3807">
        <v>0.21188296545410951</v>
      </c>
      <c r="H3807">
        <v>0.93807844210055569</v>
      </c>
      <c r="I3807" t="s">
        <v>175</v>
      </c>
    </row>
    <row r="3808" spans="1:9" x14ac:dyDescent="0.25">
      <c r="A3808" t="s">
        <v>163</v>
      </c>
      <c r="B3808" t="s">
        <v>4807</v>
      </c>
      <c r="D3808" t="s">
        <v>6864</v>
      </c>
      <c r="E3808">
        <v>-1.8529106153580801</v>
      </c>
      <c r="F3808">
        <v>0.27683329727076977</v>
      </c>
      <c r="G3808">
        <v>0.21195213687569381</v>
      </c>
      <c r="H3808">
        <v>0.93807844210055569</v>
      </c>
      <c r="I3808" t="s">
        <v>175</v>
      </c>
    </row>
    <row r="3809" spans="1:9" x14ac:dyDescent="0.25">
      <c r="A3809" t="s">
        <v>163</v>
      </c>
      <c r="B3809" t="s">
        <v>6865</v>
      </c>
      <c r="D3809" t="s">
        <v>6866</v>
      </c>
      <c r="E3809">
        <v>-1.2206991223542769</v>
      </c>
      <c r="F3809">
        <v>0.42907474049018418</v>
      </c>
      <c r="G3809">
        <v>0.2120871241672897</v>
      </c>
      <c r="H3809">
        <v>0.93807844210055569</v>
      </c>
      <c r="I3809" t="s">
        <v>175</v>
      </c>
    </row>
    <row r="3810" spans="1:9" x14ac:dyDescent="0.25">
      <c r="A3810" t="s">
        <v>163</v>
      </c>
      <c r="B3810" t="s">
        <v>6867</v>
      </c>
      <c r="D3810" t="s">
        <v>6868</v>
      </c>
      <c r="E3810">
        <v>0.90678491285346519</v>
      </c>
      <c r="F3810">
        <v>1.8748626543361651</v>
      </c>
      <c r="G3810">
        <v>0.21227133168350679</v>
      </c>
      <c r="H3810">
        <v>0.93807844210055569</v>
      </c>
      <c r="I3810" t="s">
        <v>175</v>
      </c>
    </row>
    <row r="3811" spans="1:9" x14ac:dyDescent="0.25">
      <c r="A3811" t="s">
        <v>163</v>
      </c>
      <c r="B3811" t="s">
        <v>6869</v>
      </c>
      <c r="D3811" t="s">
        <v>6870</v>
      </c>
      <c r="E3811">
        <v>1.109889937081981</v>
      </c>
      <c r="F3811">
        <v>2.1582918110744882</v>
      </c>
      <c r="G3811">
        <v>0.21245560925600149</v>
      </c>
      <c r="H3811">
        <v>0.93807844210055569</v>
      </c>
      <c r="I3811" t="s">
        <v>175</v>
      </c>
    </row>
    <row r="3812" spans="1:9" x14ac:dyDescent="0.25">
      <c r="A3812" t="s">
        <v>163</v>
      </c>
      <c r="B3812" t="s">
        <v>3918</v>
      </c>
      <c r="D3812" t="s">
        <v>6871</v>
      </c>
      <c r="E3812">
        <v>-0.99739946146588454</v>
      </c>
      <c r="F3812">
        <v>0.50090209076671388</v>
      </c>
      <c r="G3812">
        <v>0.21286445734872331</v>
      </c>
      <c r="H3812">
        <v>0.93807844210055569</v>
      </c>
      <c r="I3812" t="s">
        <v>175</v>
      </c>
    </row>
    <row r="3813" spans="1:9" x14ac:dyDescent="0.25">
      <c r="A3813" t="s">
        <v>163</v>
      </c>
      <c r="B3813" t="s">
        <v>6872</v>
      </c>
      <c r="D3813" t="s">
        <v>6873</v>
      </c>
      <c r="E3813">
        <v>2.0405988749671979</v>
      </c>
      <c r="F3813">
        <v>4.1141627761254691</v>
      </c>
      <c r="G3813">
        <v>0.2133423322541772</v>
      </c>
      <c r="H3813">
        <v>0.93807844210055569</v>
      </c>
      <c r="I3813" t="s">
        <v>175</v>
      </c>
    </row>
    <row r="3814" spans="1:9" x14ac:dyDescent="0.25">
      <c r="A3814" t="s">
        <v>163</v>
      </c>
      <c r="B3814" t="s">
        <v>6874</v>
      </c>
      <c r="D3814" t="s">
        <v>6875</v>
      </c>
      <c r="E3814">
        <v>-1.4325097994044711</v>
      </c>
      <c r="F3814">
        <v>0.37048581222027838</v>
      </c>
      <c r="G3814">
        <v>0.21361326358708549</v>
      </c>
      <c r="H3814">
        <v>0.93807844210055569</v>
      </c>
      <c r="I3814" t="s">
        <v>175</v>
      </c>
    </row>
    <row r="3815" spans="1:9" x14ac:dyDescent="0.25">
      <c r="A3815" t="s">
        <v>163</v>
      </c>
      <c r="B3815" t="s">
        <v>6876</v>
      </c>
      <c r="D3815" t="s">
        <v>6877</v>
      </c>
      <c r="E3815">
        <v>-2.091276491771537</v>
      </c>
      <c r="F3815">
        <v>0.23467295756579659</v>
      </c>
      <c r="G3815">
        <v>0.2138918479280644</v>
      </c>
      <c r="H3815">
        <v>0.93807844210055569</v>
      </c>
      <c r="I3815" t="s">
        <v>175</v>
      </c>
    </row>
    <row r="3816" spans="1:9" x14ac:dyDescent="0.25">
      <c r="A3816" t="s">
        <v>163</v>
      </c>
      <c r="B3816" t="s">
        <v>4055</v>
      </c>
      <c r="D3816" t="s">
        <v>6878</v>
      </c>
      <c r="E3816">
        <v>-0.47183628335198319</v>
      </c>
      <c r="F3816">
        <v>0.72104625522410903</v>
      </c>
      <c r="G3816">
        <v>0.2143189058985806</v>
      </c>
      <c r="H3816">
        <v>0.93807844210055569</v>
      </c>
      <c r="I3816" t="s">
        <v>175</v>
      </c>
    </row>
    <row r="3817" spans="1:9" x14ac:dyDescent="0.25">
      <c r="A3817" t="s">
        <v>163</v>
      </c>
      <c r="B3817" t="s">
        <v>6879</v>
      </c>
      <c r="D3817" t="s">
        <v>6880</v>
      </c>
      <c r="E3817">
        <v>-0.9965961255113065</v>
      </c>
      <c r="F3817">
        <v>0.50118108577313469</v>
      </c>
      <c r="G3817">
        <v>0.21476190304903109</v>
      </c>
      <c r="H3817">
        <v>0.93807844210055569</v>
      </c>
      <c r="I3817" t="s">
        <v>175</v>
      </c>
    </row>
    <row r="3818" spans="1:9" x14ac:dyDescent="0.25">
      <c r="A3818" t="s">
        <v>163</v>
      </c>
      <c r="B3818" t="s">
        <v>5522</v>
      </c>
      <c r="D3818" t="s">
        <v>6881</v>
      </c>
      <c r="E3818">
        <v>0.56022991409084832</v>
      </c>
      <c r="F3818">
        <v>1.47450418190058</v>
      </c>
      <c r="G3818">
        <v>0.21476452782412109</v>
      </c>
      <c r="H3818">
        <v>0.93807844210055569</v>
      </c>
      <c r="I3818" t="s">
        <v>175</v>
      </c>
    </row>
    <row r="3819" spans="1:9" x14ac:dyDescent="0.25">
      <c r="A3819" t="s">
        <v>163</v>
      </c>
      <c r="B3819" t="s">
        <v>6882</v>
      </c>
      <c r="D3819" t="s">
        <v>6883</v>
      </c>
      <c r="E3819">
        <v>-0.85666197444466508</v>
      </c>
      <c r="F3819">
        <v>0.55222879643844158</v>
      </c>
      <c r="G3819">
        <v>0.2148364791846652</v>
      </c>
      <c r="H3819">
        <v>0.93807844210055569</v>
      </c>
      <c r="I3819" t="s">
        <v>175</v>
      </c>
    </row>
    <row r="3820" spans="1:9" x14ac:dyDescent="0.25">
      <c r="A3820" t="s">
        <v>163</v>
      </c>
      <c r="B3820" t="s">
        <v>6884</v>
      </c>
      <c r="D3820" t="s">
        <v>6885</v>
      </c>
      <c r="E3820">
        <v>-1.170614157534513</v>
      </c>
      <c r="F3820">
        <v>0.44423218998746927</v>
      </c>
      <c r="G3820">
        <v>0.21499761031653891</v>
      </c>
      <c r="H3820">
        <v>0.93807844210055569</v>
      </c>
      <c r="I3820" t="s">
        <v>175</v>
      </c>
    </row>
    <row r="3821" spans="1:9" x14ac:dyDescent="0.25">
      <c r="A3821" t="s">
        <v>163</v>
      </c>
      <c r="B3821" t="s">
        <v>6886</v>
      </c>
      <c r="D3821" t="s">
        <v>6887</v>
      </c>
      <c r="E3821">
        <v>0.61942602345346054</v>
      </c>
      <c r="F3821">
        <v>1.536263856767293</v>
      </c>
      <c r="G3821">
        <v>0.21500794790963551</v>
      </c>
      <c r="H3821">
        <v>0.93807844210055569</v>
      </c>
      <c r="I3821" t="s">
        <v>175</v>
      </c>
    </row>
    <row r="3822" spans="1:9" x14ac:dyDescent="0.25">
      <c r="A3822" t="s">
        <v>163</v>
      </c>
      <c r="B3822" t="s">
        <v>6888</v>
      </c>
      <c r="D3822" t="s">
        <v>6889</v>
      </c>
      <c r="E3822">
        <v>-0.89097415723118234</v>
      </c>
      <c r="F3822">
        <v>0.53924987525871126</v>
      </c>
      <c r="G3822">
        <v>0.2156770297228861</v>
      </c>
      <c r="H3822">
        <v>0.93807844210055569</v>
      </c>
      <c r="I3822" t="s">
        <v>175</v>
      </c>
    </row>
    <row r="3823" spans="1:9" x14ac:dyDescent="0.25">
      <c r="A3823" t="s">
        <v>163</v>
      </c>
      <c r="B3823" t="s">
        <v>6890</v>
      </c>
      <c r="D3823" t="s">
        <v>6891</v>
      </c>
      <c r="E3823">
        <v>-0.43752183901452812</v>
      </c>
      <c r="F3823">
        <v>0.73840189521470412</v>
      </c>
      <c r="G3823">
        <v>0.21580584384230339</v>
      </c>
      <c r="H3823">
        <v>0.93807844210055569</v>
      </c>
      <c r="I3823" t="s">
        <v>175</v>
      </c>
    </row>
    <row r="3824" spans="1:9" x14ac:dyDescent="0.25">
      <c r="A3824" t="s">
        <v>163</v>
      </c>
      <c r="B3824" t="s">
        <v>6892</v>
      </c>
      <c r="D3824" t="s">
        <v>6893</v>
      </c>
      <c r="E3824">
        <v>0.80335068680683952</v>
      </c>
      <c r="F3824">
        <v>1.7451495667065651</v>
      </c>
      <c r="G3824">
        <v>0.21583215815868931</v>
      </c>
      <c r="H3824">
        <v>0.93807844210055569</v>
      </c>
      <c r="I3824" t="s">
        <v>175</v>
      </c>
    </row>
    <row r="3825" spans="1:9" x14ac:dyDescent="0.25">
      <c r="A3825" t="s">
        <v>163</v>
      </c>
      <c r="B3825" t="s">
        <v>6894</v>
      </c>
      <c r="D3825" t="s">
        <v>6895</v>
      </c>
      <c r="E3825">
        <v>-2.2952767173022668</v>
      </c>
      <c r="F3825">
        <v>0.20372900294484009</v>
      </c>
      <c r="G3825">
        <v>0.21593760814475821</v>
      </c>
      <c r="H3825">
        <v>0.93807844210055569</v>
      </c>
      <c r="I3825" t="s">
        <v>175</v>
      </c>
    </row>
    <row r="3826" spans="1:9" x14ac:dyDescent="0.25">
      <c r="A3826" t="s">
        <v>163</v>
      </c>
      <c r="B3826" t="s">
        <v>6896</v>
      </c>
      <c r="D3826" t="s">
        <v>6897</v>
      </c>
      <c r="E3826">
        <v>-0.7754953175905055</v>
      </c>
      <c r="F3826">
        <v>0.58418802174628925</v>
      </c>
      <c r="G3826">
        <v>0.2160544409592296</v>
      </c>
      <c r="H3826">
        <v>0.93807844210055569</v>
      </c>
      <c r="I3826" t="s">
        <v>175</v>
      </c>
    </row>
    <row r="3827" spans="1:9" x14ac:dyDescent="0.25">
      <c r="A3827" t="s">
        <v>163</v>
      </c>
      <c r="B3827" t="s">
        <v>6898</v>
      </c>
      <c r="D3827" t="s">
        <v>6899</v>
      </c>
      <c r="E3827">
        <v>-1.4527029716824931</v>
      </c>
      <c r="F3827">
        <v>0.36533630391805871</v>
      </c>
      <c r="G3827">
        <v>0.21623286195932601</v>
      </c>
      <c r="H3827">
        <v>0.93807844210055569</v>
      </c>
      <c r="I3827" t="s">
        <v>175</v>
      </c>
    </row>
    <row r="3828" spans="1:9" x14ac:dyDescent="0.25">
      <c r="A3828" t="s">
        <v>163</v>
      </c>
      <c r="B3828" t="s">
        <v>6900</v>
      </c>
      <c r="D3828" t="s">
        <v>6901</v>
      </c>
      <c r="E3828">
        <v>-0.93384644032683395</v>
      </c>
      <c r="F3828">
        <v>0.52346085491000571</v>
      </c>
      <c r="G3828">
        <v>0.21678665233314159</v>
      </c>
      <c r="H3828">
        <v>0.93807844210055569</v>
      </c>
      <c r="I3828" t="s">
        <v>175</v>
      </c>
    </row>
    <row r="3829" spans="1:9" x14ac:dyDescent="0.25">
      <c r="A3829" t="s">
        <v>163</v>
      </c>
      <c r="B3829" t="s">
        <v>6902</v>
      </c>
      <c r="D3829" t="s">
        <v>6903</v>
      </c>
      <c r="E3829">
        <v>1.9195234049075081</v>
      </c>
      <c r="F3829">
        <v>3.782980670733608</v>
      </c>
      <c r="G3829">
        <v>0.21686393236217369</v>
      </c>
      <c r="H3829">
        <v>0.93807844210055569</v>
      </c>
      <c r="I3829" t="s">
        <v>175</v>
      </c>
    </row>
    <row r="3830" spans="1:9" x14ac:dyDescent="0.25">
      <c r="A3830" t="s">
        <v>163</v>
      </c>
      <c r="B3830" t="s">
        <v>6904</v>
      </c>
      <c r="D3830" t="s">
        <v>6905</v>
      </c>
      <c r="E3830">
        <v>-0.82638185225111793</v>
      </c>
      <c r="F3830">
        <v>0.56394178496772562</v>
      </c>
      <c r="G3830">
        <v>0.21708748712379261</v>
      </c>
      <c r="H3830">
        <v>0.93807844210055569</v>
      </c>
      <c r="I3830" t="s">
        <v>175</v>
      </c>
    </row>
    <row r="3831" spans="1:9" x14ac:dyDescent="0.25">
      <c r="A3831" t="s">
        <v>163</v>
      </c>
      <c r="B3831" t="s">
        <v>6906</v>
      </c>
      <c r="D3831" t="s">
        <v>6907</v>
      </c>
      <c r="E3831">
        <v>1.984609044271159</v>
      </c>
      <c r="F3831">
        <v>3.9575540233198612</v>
      </c>
      <c r="G3831">
        <v>0.21734511256023609</v>
      </c>
      <c r="H3831">
        <v>0.93807844210055569</v>
      </c>
      <c r="I3831" t="s">
        <v>175</v>
      </c>
    </row>
    <row r="3832" spans="1:9" x14ac:dyDescent="0.25">
      <c r="A3832" t="s">
        <v>163</v>
      </c>
      <c r="B3832" t="s">
        <v>6908</v>
      </c>
      <c r="D3832" t="s">
        <v>6909</v>
      </c>
      <c r="E3832">
        <v>0.34689312959452212</v>
      </c>
      <c r="F3832">
        <v>1.271818790834873</v>
      </c>
      <c r="G3832">
        <v>0.21743223017838781</v>
      </c>
      <c r="H3832">
        <v>0.93807844210055569</v>
      </c>
      <c r="I3832" t="s">
        <v>175</v>
      </c>
    </row>
    <row r="3833" spans="1:9" x14ac:dyDescent="0.25">
      <c r="A3833" t="s">
        <v>163</v>
      </c>
      <c r="B3833" t="s">
        <v>6910</v>
      </c>
      <c r="D3833" t="s">
        <v>6911</v>
      </c>
      <c r="E3833">
        <v>1.029468603835453</v>
      </c>
      <c r="F3833">
        <v>2.041272239378618</v>
      </c>
      <c r="G3833">
        <v>0.21799778167335401</v>
      </c>
      <c r="H3833">
        <v>0.93807844210055569</v>
      </c>
      <c r="I3833" t="s">
        <v>175</v>
      </c>
    </row>
    <row r="3834" spans="1:9" x14ac:dyDescent="0.25">
      <c r="A3834" t="s">
        <v>163</v>
      </c>
      <c r="B3834" t="s">
        <v>908</v>
      </c>
      <c r="D3834" t="s">
        <v>6912</v>
      </c>
      <c r="E3834">
        <v>-1.750121820344142</v>
      </c>
      <c r="F3834">
        <v>0.29727667581836981</v>
      </c>
      <c r="G3834">
        <v>0.2184542488651193</v>
      </c>
      <c r="H3834">
        <v>0.93807844210055569</v>
      </c>
      <c r="I3834" t="s">
        <v>175</v>
      </c>
    </row>
    <row r="3835" spans="1:9" x14ac:dyDescent="0.25">
      <c r="A3835" t="s">
        <v>163</v>
      </c>
      <c r="B3835" t="s">
        <v>6913</v>
      </c>
      <c r="D3835" t="s">
        <v>6914</v>
      </c>
      <c r="E3835">
        <v>-0.63189663992381218</v>
      </c>
      <c r="F3835">
        <v>0.6453274772472265</v>
      </c>
      <c r="G3835">
        <v>0.21881373839494481</v>
      </c>
      <c r="H3835">
        <v>0.93807844210055569</v>
      </c>
      <c r="I3835" t="s">
        <v>175</v>
      </c>
    </row>
    <row r="3836" spans="1:9" x14ac:dyDescent="0.25">
      <c r="A3836" t="s">
        <v>163</v>
      </c>
      <c r="B3836" t="s">
        <v>6915</v>
      </c>
      <c r="D3836" t="s">
        <v>6916</v>
      </c>
      <c r="E3836">
        <v>0.58744435574244702</v>
      </c>
      <c r="F3836">
        <v>1.5025826570395091</v>
      </c>
      <c r="G3836">
        <v>0.21910380219527489</v>
      </c>
      <c r="H3836">
        <v>0.93807844210055569</v>
      </c>
      <c r="I3836" t="s">
        <v>175</v>
      </c>
    </row>
    <row r="3837" spans="1:9" x14ac:dyDescent="0.25">
      <c r="A3837" t="s">
        <v>163</v>
      </c>
      <c r="B3837" t="s">
        <v>3559</v>
      </c>
      <c r="D3837" t="s">
        <v>6917</v>
      </c>
      <c r="E3837">
        <v>-0.79831600862144825</v>
      </c>
      <c r="F3837">
        <v>0.575019980224583</v>
      </c>
      <c r="G3837">
        <v>0.21919843444711001</v>
      </c>
      <c r="H3837">
        <v>0.93807844210055569</v>
      </c>
      <c r="I3837" t="s">
        <v>175</v>
      </c>
    </row>
    <row r="3838" spans="1:9" x14ac:dyDescent="0.25">
      <c r="A3838" t="s">
        <v>163</v>
      </c>
      <c r="B3838" t="s">
        <v>6918</v>
      </c>
      <c r="D3838" t="s">
        <v>6919</v>
      </c>
      <c r="E3838">
        <v>-1.2197351143782089</v>
      </c>
      <c r="F3838">
        <v>0.42936154378913061</v>
      </c>
      <c r="G3838">
        <v>0.21928803132973279</v>
      </c>
      <c r="H3838">
        <v>0.93807844210055569</v>
      </c>
      <c r="I3838" t="s">
        <v>175</v>
      </c>
    </row>
    <row r="3839" spans="1:9" x14ac:dyDescent="0.25">
      <c r="A3839" t="s">
        <v>163</v>
      </c>
      <c r="B3839" t="s">
        <v>6920</v>
      </c>
      <c r="D3839" t="s">
        <v>6921</v>
      </c>
      <c r="E3839">
        <v>-1.2770575409596341</v>
      </c>
      <c r="F3839">
        <v>0.41263624619803058</v>
      </c>
      <c r="G3839">
        <v>0.21936330398994711</v>
      </c>
      <c r="H3839">
        <v>0.93807844210055569</v>
      </c>
      <c r="I3839" t="s">
        <v>175</v>
      </c>
    </row>
    <row r="3840" spans="1:9" x14ac:dyDescent="0.25">
      <c r="A3840" t="s">
        <v>163</v>
      </c>
      <c r="B3840" t="s">
        <v>6922</v>
      </c>
      <c r="D3840" t="s">
        <v>6923</v>
      </c>
      <c r="E3840">
        <v>-0.59848285907201482</v>
      </c>
      <c r="F3840">
        <v>0.66044811886476684</v>
      </c>
      <c r="G3840">
        <v>0.219578595609385</v>
      </c>
      <c r="H3840">
        <v>0.93807844210055569</v>
      </c>
      <c r="I3840" t="s">
        <v>175</v>
      </c>
    </row>
    <row r="3841" spans="1:9" x14ac:dyDescent="0.25">
      <c r="A3841" t="s">
        <v>163</v>
      </c>
      <c r="B3841" t="s">
        <v>3700</v>
      </c>
      <c r="D3841" t="s">
        <v>6924</v>
      </c>
      <c r="E3841">
        <v>-0.49969602232027199</v>
      </c>
      <c r="F3841">
        <v>0.70725578518165488</v>
      </c>
      <c r="G3841">
        <v>0.219869084057085</v>
      </c>
      <c r="H3841">
        <v>0.93807844210055569</v>
      </c>
      <c r="I3841" t="s">
        <v>175</v>
      </c>
    </row>
    <row r="3842" spans="1:9" x14ac:dyDescent="0.25">
      <c r="A3842" t="s">
        <v>163</v>
      </c>
      <c r="B3842" t="s">
        <v>6925</v>
      </c>
      <c r="D3842" t="s">
        <v>6926</v>
      </c>
      <c r="E3842">
        <v>0.49452085667756962</v>
      </c>
      <c r="F3842">
        <v>1.408852773698571</v>
      </c>
      <c r="G3842">
        <v>0.22028270119089469</v>
      </c>
      <c r="H3842">
        <v>0.93807844210055569</v>
      </c>
      <c r="I3842" t="s">
        <v>175</v>
      </c>
    </row>
    <row r="3843" spans="1:9" x14ac:dyDescent="0.25">
      <c r="A3843" t="s">
        <v>163</v>
      </c>
      <c r="B3843" t="s">
        <v>6927</v>
      </c>
      <c r="D3843" t="s">
        <v>6928</v>
      </c>
      <c r="E3843">
        <v>-0.39185260553304913</v>
      </c>
      <c r="F3843">
        <v>0.7621502770827201</v>
      </c>
      <c r="G3843">
        <v>0.22040394359048679</v>
      </c>
      <c r="H3843">
        <v>0.93807844210055569</v>
      </c>
      <c r="I3843" t="s">
        <v>175</v>
      </c>
    </row>
    <row r="3844" spans="1:9" x14ac:dyDescent="0.25">
      <c r="A3844" t="s">
        <v>163</v>
      </c>
      <c r="B3844" t="s">
        <v>6929</v>
      </c>
      <c r="D3844" t="s">
        <v>6930</v>
      </c>
      <c r="E3844">
        <v>-0.60687492477728988</v>
      </c>
      <c r="F3844">
        <v>0.65661748605074055</v>
      </c>
      <c r="G3844">
        <v>0.2204965313727697</v>
      </c>
      <c r="H3844">
        <v>0.93807844210055569</v>
      </c>
      <c r="I3844" t="s">
        <v>175</v>
      </c>
    </row>
    <row r="3845" spans="1:9" x14ac:dyDescent="0.25">
      <c r="A3845" t="s">
        <v>163</v>
      </c>
      <c r="B3845" t="s">
        <v>6931</v>
      </c>
      <c r="D3845" t="s">
        <v>6932</v>
      </c>
      <c r="E3845">
        <v>1.0026730983215071</v>
      </c>
      <c r="F3845">
        <v>2.0037091363063348</v>
      </c>
      <c r="G3845">
        <v>0.2207703911643657</v>
      </c>
      <c r="H3845">
        <v>0.93807844210055569</v>
      </c>
      <c r="I3845" t="s">
        <v>175</v>
      </c>
    </row>
    <row r="3846" spans="1:9" x14ac:dyDescent="0.25">
      <c r="A3846" t="s">
        <v>163</v>
      </c>
      <c r="B3846" t="s">
        <v>6933</v>
      </c>
      <c r="D3846" t="s">
        <v>6934</v>
      </c>
      <c r="E3846">
        <v>0.51603615656100565</v>
      </c>
      <c r="F3846">
        <v>1.4300208248347059</v>
      </c>
      <c r="G3846">
        <v>0.2210014932429763</v>
      </c>
      <c r="H3846">
        <v>0.93807844210055569</v>
      </c>
      <c r="I3846" t="s">
        <v>175</v>
      </c>
    </row>
    <row r="3847" spans="1:9" x14ac:dyDescent="0.25">
      <c r="A3847" t="s">
        <v>163</v>
      </c>
      <c r="B3847" t="s">
        <v>6935</v>
      </c>
      <c r="D3847" t="s">
        <v>6936</v>
      </c>
      <c r="E3847">
        <v>-0.48927187135950939</v>
      </c>
      <c r="F3847">
        <v>0.7123845477887738</v>
      </c>
      <c r="G3847">
        <v>0.22165138333551221</v>
      </c>
      <c r="H3847">
        <v>0.93807844210055569</v>
      </c>
      <c r="I3847" t="s">
        <v>175</v>
      </c>
    </row>
    <row r="3848" spans="1:9" x14ac:dyDescent="0.25">
      <c r="A3848" t="s">
        <v>163</v>
      </c>
      <c r="B3848" t="s">
        <v>6937</v>
      </c>
      <c r="D3848" t="s">
        <v>6938</v>
      </c>
      <c r="E3848">
        <v>1.450848711584249</v>
      </c>
      <c r="F3848">
        <v>2.733688220257589</v>
      </c>
      <c r="G3848">
        <v>0.22189788292539719</v>
      </c>
      <c r="H3848">
        <v>0.93807844210055569</v>
      </c>
      <c r="I3848" t="s">
        <v>175</v>
      </c>
    </row>
    <row r="3849" spans="1:9" x14ac:dyDescent="0.25">
      <c r="A3849" t="s">
        <v>163</v>
      </c>
      <c r="B3849" t="s">
        <v>3698</v>
      </c>
      <c r="D3849" t="s">
        <v>6939</v>
      </c>
      <c r="E3849">
        <v>0.77921854790484923</v>
      </c>
      <c r="F3849">
        <v>1.716201021361341</v>
      </c>
      <c r="G3849">
        <v>0.22199254861563689</v>
      </c>
      <c r="H3849">
        <v>0.93807844210055569</v>
      </c>
      <c r="I3849" t="s">
        <v>175</v>
      </c>
    </row>
    <row r="3850" spans="1:9" x14ac:dyDescent="0.25">
      <c r="A3850" t="s">
        <v>163</v>
      </c>
      <c r="B3850" t="s">
        <v>2056</v>
      </c>
      <c r="D3850" t="s">
        <v>6940</v>
      </c>
      <c r="E3850">
        <v>0.51489274508963256</v>
      </c>
      <c r="F3850">
        <v>1.42888790735172</v>
      </c>
      <c r="G3850">
        <v>0.22223770970845011</v>
      </c>
      <c r="H3850">
        <v>0.93807844210055569</v>
      </c>
      <c r="I3850" t="s">
        <v>175</v>
      </c>
    </row>
    <row r="3851" spans="1:9" x14ac:dyDescent="0.25">
      <c r="A3851" t="s">
        <v>163</v>
      </c>
      <c r="B3851" t="s">
        <v>6941</v>
      </c>
      <c r="D3851" t="s">
        <v>6942</v>
      </c>
      <c r="E3851">
        <v>1.1818503401495219</v>
      </c>
      <c r="F3851">
        <v>2.268675613642849</v>
      </c>
      <c r="G3851">
        <v>0.222595487782528</v>
      </c>
      <c r="H3851">
        <v>0.93807844210055569</v>
      </c>
      <c r="I3851" t="s">
        <v>175</v>
      </c>
    </row>
    <row r="3852" spans="1:9" x14ac:dyDescent="0.25">
      <c r="A3852" t="s">
        <v>163</v>
      </c>
      <c r="B3852" t="s">
        <v>6943</v>
      </c>
      <c r="D3852" t="s">
        <v>6944</v>
      </c>
      <c r="E3852">
        <v>-0.56762534683866717</v>
      </c>
      <c r="F3852">
        <v>0.67472646398911007</v>
      </c>
      <c r="G3852">
        <v>0.22329096716913119</v>
      </c>
      <c r="H3852">
        <v>0.93807844210055569</v>
      </c>
      <c r="I3852" t="s">
        <v>175</v>
      </c>
    </row>
    <row r="3853" spans="1:9" x14ac:dyDescent="0.25">
      <c r="A3853" t="s">
        <v>163</v>
      </c>
      <c r="B3853" t="s">
        <v>6945</v>
      </c>
      <c r="D3853" t="s">
        <v>6946</v>
      </c>
      <c r="E3853">
        <v>-0.77788600567636335</v>
      </c>
      <c r="F3853">
        <v>0.58322076617153051</v>
      </c>
      <c r="G3853">
        <v>0.22362205100979071</v>
      </c>
      <c r="H3853">
        <v>0.93807844210055569</v>
      </c>
      <c r="I3853" t="s">
        <v>175</v>
      </c>
    </row>
    <row r="3854" spans="1:9" x14ac:dyDescent="0.25">
      <c r="A3854" t="s">
        <v>163</v>
      </c>
      <c r="B3854" t="s">
        <v>6947</v>
      </c>
      <c r="D3854" t="s">
        <v>6948</v>
      </c>
      <c r="E3854">
        <v>-0.93295323080996639</v>
      </c>
      <c r="F3854">
        <v>0.52378504330269882</v>
      </c>
      <c r="G3854">
        <v>0.2239164717868336</v>
      </c>
      <c r="H3854">
        <v>0.93807844210055569</v>
      </c>
      <c r="I3854" t="s">
        <v>175</v>
      </c>
    </row>
    <row r="3855" spans="1:9" x14ac:dyDescent="0.25">
      <c r="A3855" t="s">
        <v>163</v>
      </c>
      <c r="B3855" t="s">
        <v>6949</v>
      </c>
      <c r="D3855" t="s">
        <v>6950</v>
      </c>
      <c r="E3855">
        <v>-0.48253398340778952</v>
      </c>
      <c r="F3855">
        <v>0.71571941299175212</v>
      </c>
      <c r="G3855">
        <v>0.22407937501567821</v>
      </c>
      <c r="H3855">
        <v>0.93807844210055569</v>
      </c>
      <c r="I3855" t="s">
        <v>175</v>
      </c>
    </row>
    <row r="3856" spans="1:9" x14ac:dyDescent="0.25">
      <c r="A3856" t="s">
        <v>163</v>
      </c>
      <c r="B3856" t="s">
        <v>1093</v>
      </c>
      <c r="D3856" t="s">
        <v>6951</v>
      </c>
      <c r="E3856">
        <v>-0.49538341449848</v>
      </c>
      <c r="F3856">
        <v>0.70937312814386277</v>
      </c>
      <c r="G3856">
        <v>0.2248052207139509</v>
      </c>
      <c r="H3856">
        <v>0.93807844210055569</v>
      </c>
      <c r="I3856" t="s">
        <v>175</v>
      </c>
    </row>
    <row r="3857" spans="1:9" x14ac:dyDescent="0.25">
      <c r="A3857" t="s">
        <v>163</v>
      </c>
      <c r="B3857" t="s">
        <v>6952</v>
      </c>
      <c r="D3857" t="s">
        <v>6953</v>
      </c>
      <c r="E3857">
        <v>-0.55339874679414325</v>
      </c>
      <c r="F3857">
        <v>0.68141294174152645</v>
      </c>
      <c r="G3857">
        <v>0.22487263668393689</v>
      </c>
      <c r="H3857">
        <v>0.93807844210055569</v>
      </c>
      <c r="I3857" t="s">
        <v>175</v>
      </c>
    </row>
    <row r="3858" spans="1:9" x14ac:dyDescent="0.25">
      <c r="A3858" t="s">
        <v>163</v>
      </c>
      <c r="B3858" t="s">
        <v>6954</v>
      </c>
      <c r="D3858" t="s">
        <v>6955</v>
      </c>
      <c r="E3858">
        <v>6.8424063473648582</v>
      </c>
      <c r="F3858">
        <v>114.7544545645037</v>
      </c>
      <c r="G3858">
        <v>0.22551243796199999</v>
      </c>
      <c r="H3858">
        <v>0.93807844210055569</v>
      </c>
      <c r="I3858" t="s">
        <v>175</v>
      </c>
    </row>
    <row r="3859" spans="1:9" x14ac:dyDescent="0.25">
      <c r="A3859" t="s">
        <v>163</v>
      </c>
      <c r="B3859" t="s">
        <v>3446</v>
      </c>
      <c r="D3859" t="s">
        <v>6956</v>
      </c>
      <c r="E3859">
        <v>-0.40839904487725381</v>
      </c>
      <c r="F3859">
        <v>0.75345902157644018</v>
      </c>
      <c r="G3859">
        <v>0.22611657743855371</v>
      </c>
      <c r="H3859">
        <v>0.93807844210055569</v>
      </c>
      <c r="I3859" t="s">
        <v>175</v>
      </c>
    </row>
    <row r="3860" spans="1:9" x14ac:dyDescent="0.25">
      <c r="A3860" t="s">
        <v>163</v>
      </c>
      <c r="B3860" t="s">
        <v>6957</v>
      </c>
      <c r="D3860" t="s">
        <v>6958</v>
      </c>
      <c r="E3860">
        <v>-1.1519723003270901</v>
      </c>
      <c r="F3860">
        <v>0.45000960497580728</v>
      </c>
      <c r="G3860">
        <v>0.22639925156969731</v>
      </c>
      <c r="H3860">
        <v>0.93807844210055569</v>
      </c>
      <c r="I3860" t="s">
        <v>175</v>
      </c>
    </row>
    <row r="3861" spans="1:9" x14ac:dyDescent="0.25">
      <c r="A3861" t="s">
        <v>163</v>
      </c>
      <c r="B3861" t="s">
        <v>6959</v>
      </c>
      <c r="D3861" t="s">
        <v>6960</v>
      </c>
      <c r="E3861">
        <v>-1.2606300787431921</v>
      </c>
      <c r="F3861">
        <v>0.41736164250602231</v>
      </c>
      <c r="G3861">
        <v>0.22642465807741111</v>
      </c>
      <c r="H3861">
        <v>0.93807844210055569</v>
      </c>
      <c r="I3861" t="s">
        <v>175</v>
      </c>
    </row>
    <row r="3862" spans="1:9" x14ac:dyDescent="0.25">
      <c r="A3862" t="s">
        <v>163</v>
      </c>
      <c r="B3862" t="s">
        <v>6961</v>
      </c>
      <c r="D3862" t="s">
        <v>6962</v>
      </c>
      <c r="E3862">
        <v>1.569334836635661</v>
      </c>
      <c r="F3862">
        <v>2.9676785594516981</v>
      </c>
      <c r="G3862">
        <v>0.2265122324445713</v>
      </c>
      <c r="H3862">
        <v>0.93807844210055569</v>
      </c>
      <c r="I3862" t="s">
        <v>175</v>
      </c>
    </row>
    <row r="3863" spans="1:9" x14ac:dyDescent="0.25">
      <c r="A3863" t="s">
        <v>163</v>
      </c>
      <c r="B3863" t="s">
        <v>6963</v>
      </c>
      <c r="D3863" t="s">
        <v>6964</v>
      </c>
      <c r="E3863">
        <v>-0.39619721671841718</v>
      </c>
      <c r="F3863">
        <v>0.75985854827582555</v>
      </c>
      <c r="G3863">
        <v>0.22721992113304679</v>
      </c>
      <c r="H3863">
        <v>0.93807844210055569</v>
      </c>
      <c r="I3863" t="s">
        <v>175</v>
      </c>
    </row>
    <row r="3864" spans="1:9" x14ac:dyDescent="0.25">
      <c r="A3864" t="s">
        <v>163</v>
      </c>
      <c r="B3864" t="s">
        <v>6965</v>
      </c>
      <c r="D3864" t="s">
        <v>6966</v>
      </c>
      <c r="E3864">
        <v>0.91646562136669929</v>
      </c>
      <c r="F3864">
        <v>1.8874855784025939</v>
      </c>
      <c r="G3864">
        <v>0.22751682950789129</v>
      </c>
      <c r="H3864">
        <v>0.93807844210055569</v>
      </c>
      <c r="I3864" t="s">
        <v>175</v>
      </c>
    </row>
    <row r="3865" spans="1:9" x14ac:dyDescent="0.25">
      <c r="A3865" t="s">
        <v>163</v>
      </c>
      <c r="B3865" t="s">
        <v>1099</v>
      </c>
      <c r="D3865" t="s">
        <v>6967</v>
      </c>
      <c r="E3865">
        <v>-0.64036342577955907</v>
      </c>
      <c r="F3865">
        <v>0.64155131680088262</v>
      </c>
      <c r="G3865">
        <v>0.22790806003454719</v>
      </c>
      <c r="H3865">
        <v>0.93807844210055569</v>
      </c>
      <c r="I3865" t="s">
        <v>175</v>
      </c>
    </row>
    <row r="3866" spans="1:9" x14ac:dyDescent="0.25">
      <c r="A3866" t="s">
        <v>163</v>
      </c>
      <c r="B3866" t="s">
        <v>6968</v>
      </c>
      <c r="D3866" t="s">
        <v>6969</v>
      </c>
      <c r="E3866">
        <v>-0.78050780382165308</v>
      </c>
      <c r="F3866">
        <v>0.58216184621816669</v>
      </c>
      <c r="G3866">
        <v>0.2281718104905191</v>
      </c>
      <c r="H3866">
        <v>0.93807844210055569</v>
      </c>
      <c r="I3866" t="s">
        <v>175</v>
      </c>
    </row>
    <row r="3867" spans="1:9" x14ac:dyDescent="0.25">
      <c r="A3867" t="s">
        <v>163</v>
      </c>
      <c r="B3867" t="s">
        <v>6970</v>
      </c>
      <c r="D3867" t="s">
        <v>6971</v>
      </c>
      <c r="E3867">
        <v>-0.50979983616318203</v>
      </c>
      <c r="F3867">
        <v>0.7023198730751623</v>
      </c>
      <c r="G3867">
        <v>0.22837323887315411</v>
      </c>
      <c r="H3867">
        <v>0.93807844210055569</v>
      </c>
      <c r="I3867" t="s">
        <v>175</v>
      </c>
    </row>
    <row r="3868" spans="1:9" x14ac:dyDescent="0.25">
      <c r="A3868" t="s">
        <v>163</v>
      </c>
      <c r="B3868" t="s">
        <v>6972</v>
      </c>
      <c r="D3868" t="s">
        <v>6973</v>
      </c>
      <c r="E3868">
        <v>-0.62072568769428205</v>
      </c>
      <c r="F3868">
        <v>0.65034371709392591</v>
      </c>
      <c r="G3868">
        <v>0.2284133699550609</v>
      </c>
      <c r="H3868">
        <v>0.93807844210055569</v>
      </c>
      <c r="I3868" t="s">
        <v>175</v>
      </c>
    </row>
    <row r="3869" spans="1:9" x14ac:dyDescent="0.25">
      <c r="A3869" t="s">
        <v>163</v>
      </c>
      <c r="B3869" t="s">
        <v>6974</v>
      </c>
      <c r="D3869" t="s">
        <v>6975</v>
      </c>
      <c r="E3869">
        <v>-0.66148017090628131</v>
      </c>
      <c r="F3869">
        <v>0.63222931183631792</v>
      </c>
      <c r="G3869">
        <v>0.22858708889442389</v>
      </c>
      <c r="H3869">
        <v>0.93807844210055569</v>
      </c>
      <c r="I3869" t="s">
        <v>175</v>
      </c>
    </row>
    <row r="3870" spans="1:9" x14ac:dyDescent="0.25">
      <c r="A3870" t="s">
        <v>163</v>
      </c>
      <c r="B3870" t="s">
        <v>3259</v>
      </c>
      <c r="D3870" t="s">
        <v>6976</v>
      </c>
      <c r="E3870">
        <v>-0.59160886737411422</v>
      </c>
      <c r="F3870">
        <v>0.66360245681845598</v>
      </c>
      <c r="G3870">
        <v>0.22858820245023509</v>
      </c>
      <c r="H3870">
        <v>0.93807844210055569</v>
      </c>
      <c r="I3870" t="s">
        <v>175</v>
      </c>
    </row>
    <row r="3871" spans="1:9" x14ac:dyDescent="0.25">
      <c r="A3871" t="s">
        <v>163</v>
      </c>
      <c r="B3871" t="s">
        <v>6977</v>
      </c>
      <c r="D3871" t="s">
        <v>6978</v>
      </c>
      <c r="E3871">
        <v>0.73127696617260918</v>
      </c>
      <c r="F3871">
        <v>1.6601078453076319</v>
      </c>
      <c r="G3871">
        <v>0.2286320398703296</v>
      </c>
      <c r="H3871">
        <v>0.93807844210055569</v>
      </c>
      <c r="I3871" t="s">
        <v>175</v>
      </c>
    </row>
    <row r="3872" spans="1:9" x14ac:dyDescent="0.25">
      <c r="A3872" t="s">
        <v>163</v>
      </c>
      <c r="B3872" t="s">
        <v>6979</v>
      </c>
      <c r="D3872" t="s">
        <v>6980</v>
      </c>
      <c r="E3872">
        <v>-1.365352332310251</v>
      </c>
      <c r="F3872">
        <v>0.3881396351821037</v>
      </c>
      <c r="G3872">
        <v>0.22883235038908739</v>
      </c>
      <c r="H3872">
        <v>0.93807844210055569</v>
      </c>
      <c r="I3872" t="s">
        <v>175</v>
      </c>
    </row>
    <row r="3873" spans="1:9" x14ac:dyDescent="0.25">
      <c r="A3873" t="s">
        <v>163</v>
      </c>
      <c r="B3873" t="s">
        <v>6981</v>
      </c>
      <c r="D3873" t="s">
        <v>6982</v>
      </c>
      <c r="E3873">
        <v>1.28948766775366</v>
      </c>
      <c r="F3873">
        <v>2.4444123374841702</v>
      </c>
      <c r="G3873">
        <v>0.22885710531754869</v>
      </c>
      <c r="H3873">
        <v>0.93807844210055569</v>
      </c>
      <c r="I3873" t="s">
        <v>175</v>
      </c>
    </row>
    <row r="3874" spans="1:9" x14ac:dyDescent="0.25">
      <c r="A3874" t="s">
        <v>163</v>
      </c>
      <c r="B3874" t="s">
        <v>6983</v>
      </c>
      <c r="D3874" t="s">
        <v>6984</v>
      </c>
      <c r="E3874">
        <v>1.2370049640230729</v>
      </c>
      <c r="F3874">
        <v>2.3570869258707998</v>
      </c>
      <c r="G3874">
        <v>0.22930604869501109</v>
      </c>
      <c r="H3874">
        <v>0.93807844210055569</v>
      </c>
      <c r="I3874" t="s">
        <v>175</v>
      </c>
    </row>
    <row r="3875" spans="1:9" x14ac:dyDescent="0.25">
      <c r="A3875" t="s">
        <v>163</v>
      </c>
      <c r="B3875" t="s">
        <v>6985</v>
      </c>
      <c r="D3875" t="s">
        <v>6986</v>
      </c>
      <c r="E3875">
        <v>0.96468136172296992</v>
      </c>
      <c r="F3875">
        <v>1.9516324301187851</v>
      </c>
      <c r="G3875">
        <v>0.22933314255932941</v>
      </c>
      <c r="H3875">
        <v>0.93807844210055569</v>
      </c>
      <c r="I3875" t="s">
        <v>175</v>
      </c>
    </row>
    <row r="3876" spans="1:9" x14ac:dyDescent="0.25">
      <c r="A3876" t="s">
        <v>163</v>
      </c>
      <c r="B3876" t="s">
        <v>4117</v>
      </c>
      <c r="D3876" t="s">
        <v>6987</v>
      </c>
      <c r="E3876">
        <v>-0.71719890333626368</v>
      </c>
      <c r="F3876">
        <v>0.60827731077674485</v>
      </c>
      <c r="G3876">
        <v>0.22955261057169329</v>
      </c>
      <c r="H3876">
        <v>0.93807844210055569</v>
      </c>
      <c r="I3876" t="s">
        <v>175</v>
      </c>
    </row>
    <row r="3877" spans="1:9" x14ac:dyDescent="0.25">
      <c r="A3877" t="s">
        <v>163</v>
      </c>
      <c r="B3877" t="s">
        <v>6988</v>
      </c>
      <c r="D3877" t="s">
        <v>6487</v>
      </c>
      <c r="E3877">
        <v>0.91846247361730982</v>
      </c>
      <c r="F3877">
        <v>1.890099879625541</v>
      </c>
      <c r="G3877">
        <v>0.2300131855714595</v>
      </c>
      <c r="H3877">
        <v>0.93807844210055569</v>
      </c>
      <c r="I3877" t="s">
        <v>175</v>
      </c>
    </row>
    <row r="3878" spans="1:9" x14ac:dyDescent="0.25">
      <c r="A3878" t="s">
        <v>163</v>
      </c>
      <c r="B3878" t="s">
        <v>6989</v>
      </c>
      <c r="D3878" t="s">
        <v>6990</v>
      </c>
      <c r="E3878">
        <v>-0.36355889858966151</v>
      </c>
      <c r="F3878">
        <v>0.77724487367880912</v>
      </c>
      <c r="G3878">
        <v>0.23007008511348639</v>
      </c>
      <c r="H3878">
        <v>0.93807844210055569</v>
      </c>
      <c r="I3878" t="s">
        <v>175</v>
      </c>
    </row>
    <row r="3879" spans="1:9" x14ac:dyDescent="0.25">
      <c r="A3879" t="s">
        <v>163</v>
      </c>
      <c r="B3879" t="s">
        <v>6991</v>
      </c>
      <c r="D3879" t="s">
        <v>6992</v>
      </c>
      <c r="E3879">
        <v>-1.1180565187050351</v>
      </c>
      <c r="F3879">
        <v>0.46071404391330067</v>
      </c>
      <c r="G3879">
        <v>0.230203747621507</v>
      </c>
      <c r="H3879">
        <v>0.93807844210055569</v>
      </c>
      <c r="I3879" t="s">
        <v>175</v>
      </c>
    </row>
    <row r="3880" spans="1:9" x14ac:dyDescent="0.25">
      <c r="A3880" t="s">
        <v>163</v>
      </c>
      <c r="B3880" t="s">
        <v>6993</v>
      </c>
      <c r="D3880" t="s">
        <v>6994</v>
      </c>
      <c r="E3880">
        <v>-1.5085553947939061</v>
      </c>
      <c r="F3880">
        <v>0.35146297111324881</v>
      </c>
      <c r="G3880">
        <v>0.23083716423003159</v>
      </c>
      <c r="H3880">
        <v>0.93807844210055569</v>
      </c>
      <c r="I3880" t="s">
        <v>175</v>
      </c>
    </row>
    <row r="3881" spans="1:9" x14ac:dyDescent="0.25">
      <c r="A3881" t="s">
        <v>163</v>
      </c>
      <c r="B3881" t="s">
        <v>6995</v>
      </c>
      <c r="D3881" t="s">
        <v>6996</v>
      </c>
      <c r="E3881">
        <v>-0.60319638409552845</v>
      </c>
      <c r="F3881">
        <v>0.6582938459431672</v>
      </c>
      <c r="G3881">
        <v>0.23105422897907851</v>
      </c>
      <c r="H3881">
        <v>0.93807844210055569</v>
      </c>
      <c r="I3881" t="s">
        <v>175</v>
      </c>
    </row>
    <row r="3882" spans="1:9" x14ac:dyDescent="0.25">
      <c r="A3882" t="s">
        <v>163</v>
      </c>
      <c r="B3882" t="s">
        <v>6997</v>
      </c>
      <c r="D3882" t="s">
        <v>6998</v>
      </c>
      <c r="E3882">
        <v>0.6159220128675108</v>
      </c>
      <c r="F3882">
        <v>1.5325371142826101</v>
      </c>
      <c r="G3882">
        <v>0.2312513658674753</v>
      </c>
      <c r="H3882">
        <v>0.93807844210055569</v>
      </c>
      <c r="I3882" t="s">
        <v>175</v>
      </c>
    </row>
    <row r="3883" spans="1:9" x14ac:dyDescent="0.25">
      <c r="A3883" t="s">
        <v>163</v>
      </c>
      <c r="B3883" t="s">
        <v>6999</v>
      </c>
      <c r="D3883" t="s">
        <v>7000</v>
      </c>
      <c r="E3883">
        <v>0.59504192379737342</v>
      </c>
      <c r="F3883">
        <v>1.510516479570164</v>
      </c>
      <c r="G3883">
        <v>0.2313844288925265</v>
      </c>
      <c r="H3883">
        <v>0.93807844210055569</v>
      </c>
      <c r="I3883" t="s">
        <v>175</v>
      </c>
    </row>
    <row r="3884" spans="1:9" x14ac:dyDescent="0.25">
      <c r="A3884" t="s">
        <v>163</v>
      </c>
      <c r="B3884" t="s">
        <v>7001</v>
      </c>
      <c r="D3884" t="s">
        <v>7002</v>
      </c>
      <c r="E3884">
        <v>0.43984498757589052</v>
      </c>
      <c r="F3884">
        <v>1.3564585729934611</v>
      </c>
      <c r="G3884">
        <v>0.23190081758986991</v>
      </c>
      <c r="H3884">
        <v>0.93807844210055569</v>
      </c>
      <c r="I3884" t="s">
        <v>175</v>
      </c>
    </row>
    <row r="3885" spans="1:9" x14ac:dyDescent="0.25">
      <c r="A3885" t="s">
        <v>163</v>
      </c>
      <c r="B3885" t="s">
        <v>5357</v>
      </c>
      <c r="D3885" t="s">
        <v>7003</v>
      </c>
      <c r="E3885">
        <v>-0.70768167945615745</v>
      </c>
      <c r="F3885">
        <v>0.61230328172203985</v>
      </c>
      <c r="G3885">
        <v>0.23233075062758979</v>
      </c>
      <c r="H3885">
        <v>0.93807844210055569</v>
      </c>
      <c r="I3885" t="s">
        <v>175</v>
      </c>
    </row>
    <row r="3886" spans="1:9" x14ac:dyDescent="0.25">
      <c r="A3886" t="s">
        <v>163</v>
      </c>
      <c r="B3886" t="s">
        <v>584</v>
      </c>
      <c r="D3886" t="s">
        <v>7004</v>
      </c>
      <c r="E3886">
        <v>0.45416046531628651</v>
      </c>
      <c r="F3886">
        <v>1.3699853495939029</v>
      </c>
      <c r="G3886">
        <v>0.2325423565461642</v>
      </c>
      <c r="H3886">
        <v>0.93807844210055569</v>
      </c>
      <c r="I3886" t="s">
        <v>175</v>
      </c>
    </row>
    <row r="3887" spans="1:9" x14ac:dyDescent="0.25">
      <c r="A3887" t="s">
        <v>163</v>
      </c>
      <c r="B3887" t="s">
        <v>7005</v>
      </c>
      <c r="D3887" t="s">
        <v>7006</v>
      </c>
      <c r="E3887">
        <v>-0.74174842998233592</v>
      </c>
      <c r="F3887">
        <v>0.59801416804631569</v>
      </c>
      <c r="G3887">
        <v>0.23268822757663499</v>
      </c>
      <c r="H3887">
        <v>0.93807844210055569</v>
      </c>
      <c r="I3887" t="s">
        <v>175</v>
      </c>
    </row>
    <row r="3888" spans="1:9" x14ac:dyDescent="0.25">
      <c r="A3888" t="s">
        <v>163</v>
      </c>
      <c r="B3888" t="s">
        <v>7007</v>
      </c>
      <c r="D3888" t="s">
        <v>7008</v>
      </c>
      <c r="E3888">
        <v>-0.75173876696615505</v>
      </c>
      <c r="F3888">
        <v>0.5938873602321465</v>
      </c>
      <c r="G3888">
        <v>0.23273287206172719</v>
      </c>
      <c r="H3888">
        <v>0.93807844210055569</v>
      </c>
      <c r="I3888" t="s">
        <v>175</v>
      </c>
    </row>
    <row r="3889" spans="1:9" x14ac:dyDescent="0.25">
      <c r="A3889" t="s">
        <v>163</v>
      </c>
      <c r="B3889" t="s">
        <v>7009</v>
      </c>
      <c r="D3889" t="s">
        <v>7010</v>
      </c>
      <c r="E3889">
        <v>-0.78521774805680933</v>
      </c>
      <c r="F3889">
        <v>0.58026437043845747</v>
      </c>
      <c r="G3889">
        <v>0.23302287784820411</v>
      </c>
      <c r="H3889">
        <v>0.93807844210055569</v>
      </c>
      <c r="I3889" t="s">
        <v>175</v>
      </c>
    </row>
    <row r="3890" spans="1:9" x14ac:dyDescent="0.25">
      <c r="A3890" t="s">
        <v>163</v>
      </c>
      <c r="B3890" t="s">
        <v>7011</v>
      </c>
      <c r="D3890" t="s">
        <v>7012</v>
      </c>
      <c r="E3890">
        <v>-0.5083450261826612</v>
      </c>
      <c r="F3890">
        <v>0.70302844783704055</v>
      </c>
      <c r="G3890">
        <v>0.23308905819066991</v>
      </c>
      <c r="H3890">
        <v>0.93807844210055569</v>
      </c>
      <c r="I3890" t="s">
        <v>175</v>
      </c>
    </row>
    <row r="3891" spans="1:9" x14ac:dyDescent="0.25">
      <c r="A3891" t="s">
        <v>163</v>
      </c>
      <c r="B3891" t="s">
        <v>7013</v>
      </c>
      <c r="D3891" t="s">
        <v>7014</v>
      </c>
      <c r="E3891">
        <v>1.8646496135594639</v>
      </c>
      <c r="F3891">
        <v>3.641794746544603</v>
      </c>
      <c r="G3891">
        <v>0.23314014435447911</v>
      </c>
      <c r="H3891">
        <v>0.93807844210055569</v>
      </c>
      <c r="I3891" t="s">
        <v>175</v>
      </c>
    </row>
    <row r="3892" spans="1:9" x14ac:dyDescent="0.25">
      <c r="A3892" t="s">
        <v>163</v>
      </c>
      <c r="B3892" t="s">
        <v>7015</v>
      </c>
      <c r="D3892" t="s">
        <v>7016</v>
      </c>
      <c r="E3892">
        <v>-1.3861912611871621</v>
      </c>
      <c r="F3892">
        <v>0.38257347050505741</v>
      </c>
      <c r="G3892">
        <v>0.2332249465185823</v>
      </c>
      <c r="H3892">
        <v>0.93807844210055569</v>
      </c>
      <c r="I3892" t="s">
        <v>175</v>
      </c>
    </row>
    <row r="3893" spans="1:9" x14ac:dyDescent="0.25">
      <c r="A3893" t="s">
        <v>163</v>
      </c>
      <c r="B3893" t="s">
        <v>672</v>
      </c>
      <c r="D3893" t="s">
        <v>7017</v>
      </c>
      <c r="E3893">
        <v>1.5241853050209131</v>
      </c>
      <c r="F3893">
        <v>2.8762424770591948</v>
      </c>
      <c r="G3893">
        <v>0.2335115763632252</v>
      </c>
      <c r="H3893">
        <v>0.93807844210055569</v>
      </c>
      <c r="I3893" t="s">
        <v>175</v>
      </c>
    </row>
    <row r="3894" spans="1:9" x14ac:dyDescent="0.25">
      <c r="A3894" t="s">
        <v>163</v>
      </c>
      <c r="B3894" t="s">
        <v>7018</v>
      </c>
      <c r="D3894" t="s">
        <v>7019</v>
      </c>
      <c r="E3894">
        <v>0.49807384603581062</v>
      </c>
      <c r="F3894">
        <v>1.412326694131026</v>
      </c>
      <c r="G3894">
        <v>0.23354657418454869</v>
      </c>
      <c r="H3894">
        <v>0.93807844210055569</v>
      </c>
      <c r="I3894" t="s">
        <v>175</v>
      </c>
    </row>
    <row r="3895" spans="1:9" x14ac:dyDescent="0.25">
      <c r="A3895" t="s">
        <v>163</v>
      </c>
      <c r="B3895" t="s">
        <v>7020</v>
      </c>
      <c r="D3895" t="s">
        <v>7021</v>
      </c>
      <c r="E3895">
        <v>-2.226196084621697</v>
      </c>
      <c r="F3895">
        <v>0.21372149443451291</v>
      </c>
      <c r="G3895">
        <v>0.23369212082074459</v>
      </c>
      <c r="H3895">
        <v>0.93807844210055569</v>
      </c>
      <c r="I3895" t="s">
        <v>175</v>
      </c>
    </row>
    <row r="3896" spans="1:9" x14ac:dyDescent="0.25">
      <c r="A3896" t="s">
        <v>163</v>
      </c>
      <c r="B3896" t="s">
        <v>7022</v>
      </c>
      <c r="D3896" t="s">
        <v>7023</v>
      </c>
      <c r="E3896">
        <v>-1.2722190510746441</v>
      </c>
      <c r="F3896">
        <v>0.41402246294518941</v>
      </c>
      <c r="G3896">
        <v>0.233775745589199</v>
      </c>
      <c r="H3896">
        <v>0.93807844210055569</v>
      </c>
      <c r="I3896" t="s">
        <v>175</v>
      </c>
    </row>
    <row r="3897" spans="1:9" x14ac:dyDescent="0.25">
      <c r="A3897" t="s">
        <v>163</v>
      </c>
      <c r="B3897" t="s">
        <v>7024</v>
      </c>
      <c r="D3897" t="s">
        <v>7025</v>
      </c>
      <c r="E3897">
        <v>-0.76761718530543377</v>
      </c>
      <c r="F3897">
        <v>0.58738682621883531</v>
      </c>
      <c r="G3897">
        <v>0.23418255425845691</v>
      </c>
      <c r="H3897">
        <v>0.93807844210055569</v>
      </c>
      <c r="I3897" t="s">
        <v>175</v>
      </c>
    </row>
    <row r="3898" spans="1:9" x14ac:dyDescent="0.25">
      <c r="A3898" t="s">
        <v>163</v>
      </c>
      <c r="B3898" t="s">
        <v>1191</v>
      </c>
      <c r="D3898" t="s">
        <v>7026</v>
      </c>
      <c r="E3898">
        <v>-2.0554976231937299</v>
      </c>
      <c r="F3898">
        <v>0.24056561909917309</v>
      </c>
      <c r="G3898">
        <v>0.234390183525229</v>
      </c>
      <c r="H3898">
        <v>0.93807844210055569</v>
      </c>
      <c r="I3898" t="s">
        <v>175</v>
      </c>
    </row>
    <row r="3899" spans="1:9" x14ac:dyDescent="0.25">
      <c r="A3899" t="s">
        <v>163</v>
      </c>
      <c r="B3899" t="s">
        <v>7027</v>
      </c>
      <c r="D3899" t="s">
        <v>7028</v>
      </c>
      <c r="E3899">
        <v>-0.45929938659946912</v>
      </c>
      <c r="F3899">
        <v>0.72733938942891929</v>
      </c>
      <c r="G3899">
        <v>0.23442782515669511</v>
      </c>
      <c r="H3899">
        <v>0.93807844210055569</v>
      </c>
      <c r="I3899" t="s">
        <v>175</v>
      </c>
    </row>
    <row r="3900" spans="1:9" x14ac:dyDescent="0.25">
      <c r="A3900" t="s">
        <v>163</v>
      </c>
      <c r="B3900" t="s">
        <v>7029</v>
      </c>
      <c r="D3900" t="s">
        <v>7030</v>
      </c>
      <c r="E3900">
        <v>-0.43917256436400748</v>
      </c>
      <c r="F3900">
        <v>0.73755750216655513</v>
      </c>
      <c r="G3900">
        <v>0.23457936930814841</v>
      </c>
      <c r="H3900">
        <v>0.93807844210055569</v>
      </c>
      <c r="I3900" t="s">
        <v>175</v>
      </c>
    </row>
    <row r="3901" spans="1:9" x14ac:dyDescent="0.25">
      <c r="A3901" t="s">
        <v>163</v>
      </c>
      <c r="B3901" t="s">
        <v>7031</v>
      </c>
      <c r="D3901" t="s">
        <v>7032</v>
      </c>
      <c r="E3901">
        <v>-0.61126101671666933</v>
      </c>
      <c r="F3901">
        <v>0.65462426424061515</v>
      </c>
      <c r="G3901">
        <v>0.2348106546637741</v>
      </c>
      <c r="H3901">
        <v>0.93807844210055569</v>
      </c>
      <c r="I3901" t="s">
        <v>175</v>
      </c>
    </row>
    <row r="3902" spans="1:9" x14ac:dyDescent="0.25">
      <c r="A3902" t="s">
        <v>163</v>
      </c>
      <c r="B3902" t="s">
        <v>2486</v>
      </c>
      <c r="D3902" t="s">
        <v>7033</v>
      </c>
      <c r="E3902">
        <v>-0.70446087911168698</v>
      </c>
      <c r="F3902">
        <v>0.61367176886358099</v>
      </c>
      <c r="G3902">
        <v>0.2351448444626002</v>
      </c>
      <c r="H3902">
        <v>0.93807844210055569</v>
      </c>
      <c r="I3902" t="s">
        <v>175</v>
      </c>
    </row>
    <row r="3903" spans="1:9" x14ac:dyDescent="0.25">
      <c r="A3903" t="s">
        <v>163</v>
      </c>
      <c r="B3903" t="s">
        <v>7034</v>
      </c>
      <c r="D3903" t="s">
        <v>7035</v>
      </c>
      <c r="E3903">
        <v>-0.4529376998721239</v>
      </c>
      <c r="F3903">
        <v>0.7305537362090927</v>
      </c>
      <c r="G3903">
        <v>0.23536706415848471</v>
      </c>
      <c r="H3903">
        <v>0.93807844210055569</v>
      </c>
      <c r="I3903" t="s">
        <v>175</v>
      </c>
    </row>
    <row r="3904" spans="1:9" x14ac:dyDescent="0.25">
      <c r="A3904" t="s">
        <v>163</v>
      </c>
      <c r="B3904" t="s">
        <v>7036</v>
      </c>
      <c r="D3904" t="s">
        <v>7037</v>
      </c>
      <c r="E3904">
        <v>1.0195273670716869</v>
      </c>
      <c r="F3904">
        <v>2.0272547136595631</v>
      </c>
      <c r="G3904">
        <v>0.23545668805120459</v>
      </c>
      <c r="H3904">
        <v>0.93807844210055569</v>
      </c>
      <c r="I3904" t="s">
        <v>175</v>
      </c>
    </row>
    <row r="3905" spans="1:9" x14ac:dyDescent="0.25">
      <c r="A3905" t="s">
        <v>163</v>
      </c>
      <c r="B3905" t="s">
        <v>7038</v>
      </c>
      <c r="D3905" t="s">
        <v>7039</v>
      </c>
      <c r="E3905">
        <v>2.043042894080235</v>
      </c>
      <c r="F3905">
        <v>4.1211383419762857</v>
      </c>
      <c r="G3905">
        <v>0.2354869719307926</v>
      </c>
      <c r="H3905">
        <v>0.93807844210055569</v>
      </c>
      <c r="I3905" t="s">
        <v>175</v>
      </c>
    </row>
    <row r="3906" spans="1:9" x14ac:dyDescent="0.25">
      <c r="A3906" t="s">
        <v>163</v>
      </c>
      <c r="B3906" t="s">
        <v>7040</v>
      </c>
      <c r="D3906" t="s">
        <v>7041</v>
      </c>
      <c r="E3906">
        <v>-0.91309393653064208</v>
      </c>
      <c r="F3906">
        <v>0.53104501480320321</v>
      </c>
      <c r="G3906">
        <v>0.2356148761707873</v>
      </c>
      <c r="H3906">
        <v>0.93807844210055569</v>
      </c>
      <c r="I3906" t="s">
        <v>175</v>
      </c>
    </row>
    <row r="3907" spans="1:9" x14ac:dyDescent="0.25">
      <c r="A3907" t="s">
        <v>163</v>
      </c>
      <c r="B3907" t="s">
        <v>7042</v>
      </c>
      <c r="D3907" t="s">
        <v>7043</v>
      </c>
      <c r="E3907">
        <v>-0.66943845857250217</v>
      </c>
      <c r="F3907">
        <v>0.62875136907334306</v>
      </c>
      <c r="G3907">
        <v>0.23583697247484459</v>
      </c>
      <c r="H3907">
        <v>0.93807844210055569</v>
      </c>
      <c r="I3907" t="s">
        <v>175</v>
      </c>
    </row>
    <row r="3908" spans="1:9" x14ac:dyDescent="0.25">
      <c r="A3908" t="s">
        <v>163</v>
      </c>
      <c r="B3908" t="s">
        <v>4605</v>
      </c>
      <c r="D3908" t="s">
        <v>7044</v>
      </c>
      <c r="E3908">
        <v>-0.66419836040884916</v>
      </c>
      <c r="F3908">
        <v>0.63103924663838706</v>
      </c>
      <c r="G3908">
        <v>0.23620666259047199</v>
      </c>
      <c r="H3908">
        <v>0.93807844210055569</v>
      </c>
      <c r="I3908" t="s">
        <v>175</v>
      </c>
    </row>
    <row r="3909" spans="1:9" x14ac:dyDescent="0.25">
      <c r="A3909" t="s">
        <v>163</v>
      </c>
      <c r="B3909" t="s">
        <v>7045</v>
      </c>
      <c r="D3909" t="s">
        <v>7046</v>
      </c>
      <c r="E3909">
        <v>-1.125389374684532</v>
      </c>
      <c r="F3909">
        <v>0.45837829137164487</v>
      </c>
      <c r="G3909">
        <v>0.23629128906085781</v>
      </c>
      <c r="H3909">
        <v>0.93807844210055569</v>
      </c>
      <c r="I3909" t="s">
        <v>175</v>
      </c>
    </row>
    <row r="3910" spans="1:9" x14ac:dyDescent="0.25">
      <c r="A3910" t="s">
        <v>163</v>
      </c>
      <c r="B3910" t="s">
        <v>7047</v>
      </c>
      <c r="D3910" t="s">
        <v>7048</v>
      </c>
      <c r="E3910">
        <v>-1.779321497215161</v>
      </c>
      <c r="F3910">
        <v>0.29132037304366559</v>
      </c>
      <c r="G3910">
        <v>0.23640402491535881</v>
      </c>
      <c r="H3910">
        <v>0.93807844210055569</v>
      </c>
      <c r="I3910" t="s">
        <v>175</v>
      </c>
    </row>
    <row r="3911" spans="1:9" x14ac:dyDescent="0.25">
      <c r="A3911" t="s">
        <v>163</v>
      </c>
      <c r="B3911" t="s">
        <v>4070</v>
      </c>
      <c r="D3911" t="s">
        <v>7049</v>
      </c>
      <c r="E3911">
        <v>-0.70435370967118927</v>
      </c>
      <c r="F3911">
        <v>0.61371735667045213</v>
      </c>
      <c r="G3911">
        <v>0.2364439583426069</v>
      </c>
      <c r="H3911">
        <v>0.93807844210055569</v>
      </c>
      <c r="I3911" t="s">
        <v>175</v>
      </c>
    </row>
    <row r="3912" spans="1:9" x14ac:dyDescent="0.25">
      <c r="A3912" t="s">
        <v>163</v>
      </c>
      <c r="B3912" t="s">
        <v>7050</v>
      </c>
      <c r="D3912" t="s">
        <v>7051</v>
      </c>
      <c r="E3912">
        <v>-0.75188909627691169</v>
      </c>
      <c r="F3912">
        <v>0.59382548019254844</v>
      </c>
      <c r="G3912">
        <v>0.2367928707371367</v>
      </c>
      <c r="H3912">
        <v>0.93807844210055569</v>
      </c>
      <c r="I3912" t="s">
        <v>175</v>
      </c>
    </row>
    <row r="3913" spans="1:9" x14ac:dyDescent="0.25">
      <c r="A3913" t="s">
        <v>163</v>
      </c>
      <c r="B3913" t="s">
        <v>7052</v>
      </c>
      <c r="D3913" t="s">
        <v>7053</v>
      </c>
      <c r="E3913">
        <v>-0.46223163429850828</v>
      </c>
      <c r="F3913">
        <v>0.72586258852213481</v>
      </c>
      <c r="G3913">
        <v>0.2368225948855871</v>
      </c>
      <c r="H3913">
        <v>0.93807844210055569</v>
      </c>
      <c r="I3913" t="s">
        <v>175</v>
      </c>
    </row>
    <row r="3914" spans="1:9" x14ac:dyDescent="0.25">
      <c r="A3914" t="s">
        <v>163</v>
      </c>
      <c r="B3914" t="s">
        <v>7054</v>
      </c>
      <c r="D3914" t="s">
        <v>7055</v>
      </c>
      <c r="E3914">
        <v>0.73518199356986813</v>
      </c>
      <c r="F3914">
        <v>1.6646074436276661</v>
      </c>
      <c r="G3914">
        <v>0.23782628543507259</v>
      </c>
      <c r="H3914">
        <v>0.93807844210055569</v>
      </c>
      <c r="I3914" t="s">
        <v>175</v>
      </c>
    </row>
    <row r="3915" spans="1:9" x14ac:dyDescent="0.25">
      <c r="A3915" t="s">
        <v>163</v>
      </c>
      <c r="B3915" t="s">
        <v>7056</v>
      </c>
      <c r="D3915" t="s">
        <v>7057</v>
      </c>
      <c r="E3915">
        <v>-0.71897779506329507</v>
      </c>
      <c r="F3915">
        <v>0.6075277465158363</v>
      </c>
      <c r="G3915">
        <v>0.23802502130660549</v>
      </c>
      <c r="H3915">
        <v>0.93807844210055569</v>
      </c>
      <c r="I3915" t="s">
        <v>175</v>
      </c>
    </row>
    <row r="3916" spans="1:9" x14ac:dyDescent="0.25">
      <c r="A3916" t="s">
        <v>163</v>
      </c>
      <c r="B3916" t="s">
        <v>4180</v>
      </c>
      <c r="D3916" t="s">
        <v>7058</v>
      </c>
      <c r="E3916">
        <v>-0.5420002009168009</v>
      </c>
      <c r="F3916">
        <v>0.68681802106515188</v>
      </c>
      <c r="G3916">
        <v>0.2383330324547086</v>
      </c>
      <c r="H3916">
        <v>0.93807844210055569</v>
      </c>
      <c r="I3916" t="s">
        <v>175</v>
      </c>
    </row>
    <row r="3917" spans="1:9" x14ac:dyDescent="0.25">
      <c r="A3917" t="s">
        <v>163</v>
      </c>
      <c r="B3917" t="s">
        <v>7059</v>
      </c>
      <c r="D3917" t="s">
        <v>7060</v>
      </c>
      <c r="E3917">
        <v>2.4403825792338072</v>
      </c>
      <c r="F3917">
        <v>5.4278564981204909</v>
      </c>
      <c r="G3917">
        <v>0.2386066195544774</v>
      </c>
      <c r="H3917">
        <v>0.93807844210055569</v>
      </c>
      <c r="I3917" t="s">
        <v>175</v>
      </c>
    </row>
    <row r="3918" spans="1:9" x14ac:dyDescent="0.25">
      <c r="A3918" t="s">
        <v>163</v>
      </c>
      <c r="B3918" t="s">
        <v>7061</v>
      </c>
      <c r="D3918" t="s">
        <v>7062</v>
      </c>
      <c r="E3918">
        <v>-0.80760296528091979</v>
      </c>
      <c r="F3918">
        <v>0.57133033389616938</v>
      </c>
      <c r="G3918">
        <v>0.23895508908354449</v>
      </c>
      <c r="H3918">
        <v>0.93807844210055569</v>
      </c>
      <c r="I3918" t="s">
        <v>175</v>
      </c>
    </row>
    <row r="3919" spans="1:9" x14ac:dyDescent="0.25">
      <c r="A3919" t="s">
        <v>163</v>
      </c>
      <c r="B3919" t="s">
        <v>675</v>
      </c>
      <c r="D3919" t="s">
        <v>7063</v>
      </c>
      <c r="E3919">
        <v>-0.49244928849934161</v>
      </c>
      <c r="F3919">
        <v>0.71081730592291426</v>
      </c>
      <c r="G3919">
        <v>0.2390381903261258</v>
      </c>
      <c r="H3919">
        <v>0.93807844210055569</v>
      </c>
      <c r="I3919" t="s">
        <v>175</v>
      </c>
    </row>
    <row r="3920" spans="1:9" x14ac:dyDescent="0.25">
      <c r="A3920" t="s">
        <v>163</v>
      </c>
      <c r="B3920" t="s">
        <v>7064</v>
      </c>
      <c r="D3920" t="s">
        <v>7065</v>
      </c>
      <c r="E3920">
        <v>-1.7080038600827261</v>
      </c>
      <c r="F3920">
        <v>0.30608327914086308</v>
      </c>
      <c r="G3920">
        <v>0.23910634417587709</v>
      </c>
      <c r="H3920">
        <v>0.93807844210055569</v>
      </c>
      <c r="I3920" t="s">
        <v>175</v>
      </c>
    </row>
    <row r="3921" spans="1:9" x14ac:dyDescent="0.25">
      <c r="A3921" t="s">
        <v>163</v>
      </c>
      <c r="B3921" t="s">
        <v>7066</v>
      </c>
      <c r="D3921" t="s">
        <v>7067</v>
      </c>
      <c r="E3921">
        <v>-0.5700493380669428</v>
      </c>
      <c r="F3921">
        <v>0.67359375211472339</v>
      </c>
      <c r="G3921">
        <v>0.2391614061445321</v>
      </c>
      <c r="H3921">
        <v>0.93807844210055569</v>
      </c>
      <c r="I3921" t="s">
        <v>175</v>
      </c>
    </row>
    <row r="3922" spans="1:9" x14ac:dyDescent="0.25">
      <c r="A3922" t="s">
        <v>163</v>
      </c>
      <c r="B3922" t="s">
        <v>7068</v>
      </c>
      <c r="D3922" t="s">
        <v>7069</v>
      </c>
      <c r="E3922">
        <v>0.84857199009589002</v>
      </c>
      <c r="F3922">
        <v>1.800717654588329</v>
      </c>
      <c r="G3922">
        <v>0.23933314128411939</v>
      </c>
      <c r="H3922">
        <v>0.93807844210055569</v>
      </c>
      <c r="I3922" t="s">
        <v>175</v>
      </c>
    </row>
    <row r="3923" spans="1:9" x14ac:dyDescent="0.25">
      <c r="A3923" t="s">
        <v>163</v>
      </c>
      <c r="B3923" t="s">
        <v>7070</v>
      </c>
      <c r="D3923" t="s">
        <v>7071</v>
      </c>
      <c r="E3923">
        <v>3.2532787916814558</v>
      </c>
      <c r="F3923">
        <v>9.5353030555024798</v>
      </c>
      <c r="G3923">
        <v>0.2393821521043045</v>
      </c>
      <c r="H3923">
        <v>0.93807844210055569</v>
      </c>
      <c r="I3923" t="s">
        <v>175</v>
      </c>
    </row>
    <row r="3924" spans="1:9" x14ac:dyDescent="0.25">
      <c r="A3924" t="s">
        <v>163</v>
      </c>
      <c r="B3924" t="s">
        <v>7072</v>
      </c>
      <c r="D3924" t="s">
        <v>7073</v>
      </c>
      <c r="E3924">
        <v>-0.65155364926190729</v>
      </c>
      <c r="F3924">
        <v>0.63659439104696425</v>
      </c>
      <c r="G3924">
        <v>0.2396203416691885</v>
      </c>
      <c r="H3924">
        <v>0.93807844210055569</v>
      </c>
      <c r="I3924" t="s">
        <v>175</v>
      </c>
    </row>
    <row r="3925" spans="1:9" x14ac:dyDescent="0.25">
      <c r="A3925" t="s">
        <v>163</v>
      </c>
      <c r="B3925" t="s">
        <v>7074</v>
      </c>
      <c r="D3925" t="s">
        <v>7075</v>
      </c>
      <c r="E3925">
        <v>0.87817377619826076</v>
      </c>
      <c r="F3925">
        <v>1.8380471509658389</v>
      </c>
      <c r="G3925">
        <v>0.2399844644506389</v>
      </c>
      <c r="H3925">
        <v>0.93807844210055569</v>
      </c>
      <c r="I3925" t="s">
        <v>175</v>
      </c>
    </row>
    <row r="3926" spans="1:9" x14ac:dyDescent="0.25">
      <c r="A3926" t="s">
        <v>163</v>
      </c>
      <c r="B3926" t="s">
        <v>7076</v>
      </c>
      <c r="D3926" t="s">
        <v>7077</v>
      </c>
      <c r="E3926">
        <v>0.42151822334165728</v>
      </c>
      <c r="F3926">
        <v>1.339336266930947</v>
      </c>
      <c r="G3926">
        <v>0.24007687544618819</v>
      </c>
      <c r="H3926">
        <v>0.93807844210055569</v>
      </c>
      <c r="I3926" t="s">
        <v>175</v>
      </c>
    </row>
    <row r="3927" spans="1:9" x14ac:dyDescent="0.25">
      <c r="A3927" t="s">
        <v>163</v>
      </c>
      <c r="B3927" t="s">
        <v>7078</v>
      </c>
      <c r="D3927" t="s">
        <v>7079</v>
      </c>
      <c r="E3927">
        <v>-1.1637007081579629</v>
      </c>
      <c r="F3927">
        <v>0.44636607624600377</v>
      </c>
      <c r="G3927">
        <v>0.24033021041108901</v>
      </c>
      <c r="H3927">
        <v>0.93807844210055569</v>
      </c>
      <c r="I3927" t="s">
        <v>175</v>
      </c>
    </row>
    <row r="3928" spans="1:9" x14ac:dyDescent="0.25">
      <c r="A3928" t="s">
        <v>163</v>
      </c>
      <c r="B3928" t="s">
        <v>7080</v>
      </c>
      <c r="D3928" t="s">
        <v>7081</v>
      </c>
      <c r="E3928">
        <v>-0.49063033667538569</v>
      </c>
      <c r="F3928">
        <v>0.71171407052864577</v>
      </c>
      <c r="G3928">
        <v>0.2406695758486633</v>
      </c>
      <c r="H3928">
        <v>0.93807844210055569</v>
      </c>
      <c r="I3928" t="s">
        <v>175</v>
      </c>
    </row>
    <row r="3929" spans="1:9" x14ac:dyDescent="0.25">
      <c r="A3929" t="s">
        <v>163</v>
      </c>
      <c r="B3929" t="s">
        <v>4446</v>
      </c>
      <c r="D3929" t="s">
        <v>7082</v>
      </c>
      <c r="E3929">
        <v>-0.55554571531910946</v>
      </c>
      <c r="F3929">
        <v>0.68039964089506622</v>
      </c>
      <c r="G3929">
        <v>0.2408354931776977</v>
      </c>
      <c r="H3929">
        <v>0.93807844210055569</v>
      </c>
      <c r="I3929" t="s">
        <v>175</v>
      </c>
    </row>
    <row r="3930" spans="1:9" x14ac:dyDescent="0.25">
      <c r="A3930" t="s">
        <v>163</v>
      </c>
      <c r="B3930" t="s">
        <v>7083</v>
      </c>
      <c r="D3930" t="s">
        <v>7084</v>
      </c>
      <c r="E3930">
        <v>-0.75409868360287657</v>
      </c>
      <c r="F3930">
        <v>0.59291669147601078</v>
      </c>
      <c r="G3930">
        <v>0.2410588790598652</v>
      </c>
      <c r="H3930">
        <v>0.93807844210055569</v>
      </c>
      <c r="I3930" t="s">
        <v>175</v>
      </c>
    </row>
    <row r="3931" spans="1:9" x14ac:dyDescent="0.25">
      <c r="A3931" t="s">
        <v>163</v>
      </c>
      <c r="B3931" t="s">
        <v>7085</v>
      </c>
      <c r="D3931" t="s">
        <v>7086</v>
      </c>
      <c r="E3931">
        <v>-0.81786567057513804</v>
      </c>
      <c r="F3931">
        <v>0.56728055953717049</v>
      </c>
      <c r="G3931">
        <v>0.2410801890972272</v>
      </c>
      <c r="H3931">
        <v>0.93807844210055569</v>
      </c>
      <c r="I3931" t="s">
        <v>175</v>
      </c>
    </row>
    <row r="3932" spans="1:9" x14ac:dyDescent="0.25">
      <c r="A3932" t="s">
        <v>163</v>
      </c>
      <c r="B3932" t="s">
        <v>1069</v>
      </c>
      <c r="D3932" t="s">
        <v>7087</v>
      </c>
      <c r="E3932">
        <v>-1.174932417712081</v>
      </c>
      <c r="F3932">
        <v>0.4429045066931393</v>
      </c>
      <c r="G3932">
        <v>0.24122290368937471</v>
      </c>
      <c r="H3932">
        <v>0.93807844210055569</v>
      </c>
      <c r="I3932" t="s">
        <v>175</v>
      </c>
    </row>
    <row r="3933" spans="1:9" x14ac:dyDescent="0.25">
      <c r="A3933" t="s">
        <v>163</v>
      </c>
      <c r="B3933" t="s">
        <v>4901</v>
      </c>
      <c r="D3933" t="s">
        <v>7088</v>
      </c>
      <c r="E3933">
        <v>-0.77051760604451103</v>
      </c>
      <c r="F3933">
        <v>0.58620711915135293</v>
      </c>
      <c r="G3933">
        <v>0.24129340742078759</v>
      </c>
      <c r="H3933">
        <v>0.93807844210055569</v>
      </c>
      <c r="I3933" t="s">
        <v>175</v>
      </c>
    </row>
    <row r="3934" spans="1:9" x14ac:dyDescent="0.25">
      <c r="A3934" t="s">
        <v>163</v>
      </c>
      <c r="B3934" t="s">
        <v>7089</v>
      </c>
      <c r="D3934" t="s">
        <v>7090</v>
      </c>
      <c r="E3934">
        <v>-0.94628641046171824</v>
      </c>
      <c r="F3934">
        <v>0.51896659740584017</v>
      </c>
      <c r="G3934">
        <v>0.24198189737731371</v>
      </c>
      <c r="H3934">
        <v>0.93807844210055569</v>
      </c>
      <c r="I3934" t="s">
        <v>175</v>
      </c>
    </row>
    <row r="3935" spans="1:9" x14ac:dyDescent="0.25">
      <c r="A3935" t="s">
        <v>163</v>
      </c>
      <c r="B3935" t="s">
        <v>7091</v>
      </c>
      <c r="D3935" t="s">
        <v>7092</v>
      </c>
      <c r="E3935">
        <v>-0.45386941060046948</v>
      </c>
      <c r="F3935">
        <v>0.73008208766888039</v>
      </c>
      <c r="G3935">
        <v>0.2420800764463257</v>
      </c>
      <c r="H3935">
        <v>0.93807844210055569</v>
      </c>
      <c r="I3935" t="s">
        <v>175</v>
      </c>
    </row>
    <row r="3936" spans="1:9" x14ac:dyDescent="0.25">
      <c r="A3936" t="s">
        <v>163</v>
      </c>
      <c r="B3936" t="s">
        <v>807</v>
      </c>
      <c r="D3936" t="s">
        <v>7093</v>
      </c>
      <c r="E3936">
        <v>-0.57754137643918779</v>
      </c>
      <c r="F3936">
        <v>0.67010478940105322</v>
      </c>
      <c r="G3936">
        <v>0.24211039004518481</v>
      </c>
      <c r="H3936">
        <v>0.93807844210055569</v>
      </c>
      <c r="I3936" t="s">
        <v>175</v>
      </c>
    </row>
    <row r="3937" spans="1:9" x14ac:dyDescent="0.25">
      <c r="A3937" t="s">
        <v>163</v>
      </c>
      <c r="B3937" t="s">
        <v>7094</v>
      </c>
      <c r="D3937" t="s">
        <v>7095</v>
      </c>
      <c r="E3937">
        <v>1.3581280208158</v>
      </c>
      <c r="F3937">
        <v>2.563523318282205</v>
      </c>
      <c r="G3937">
        <v>0.24228448389745619</v>
      </c>
      <c r="H3937">
        <v>0.93807844210055569</v>
      </c>
      <c r="I3937" t="s">
        <v>175</v>
      </c>
    </row>
    <row r="3938" spans="1:9" x14ac:dyDescent="0.25">
      <c r="A3938" t="s">
        <v>163</v>
      </c>
      <c r="B3938" t="s">
        <v>7096</v>
      </c>
      <c r="D3938" t="s">
        <v>7097</v>
      </c>
      <c r="E3938">
        <v>0.86632737392242432</v>
      </c>
      <c r="F3938">
        <v>1.8230161900978921</v>
      </c>
      <c r="G3938">
        <v>0.24279789891684281</v>
      </c>
      <c r="H3938">
        <v>0.93807844210055569</v>
      </c>
      <c r="I3938" t="s">
        <v>175</v>
      </c>
    </row>
    <row r="3939" spans="1:9" x14ac:dyDescent="0.25">
      <c r="A3939" t="s">
        <v>163</v>
      </c>
      <c r="B3939" t="s">
        <v>4914</v>
      </c>
      <c r="D3939" t="s">
        <v>7098</v>
      </c>
      <c r="E3939">
        <v>-0.52181156451290267</v>
      </c>
      <c r="F3939">
        <v>0.69649670628476879</v>
      </c>
      <c r="G3939">
        <v>0.24289487682943081</v>
      </c>
      <c r="H3939">
        <v>0.93807844210055569</v>
      </c>
      <c r="I3939" t="s">
        <v>175</v>
      </c>
    </row>
    <row r="3940" spans="1:9" x14ac:dyDescent="0.25">
      <c r="A3940" t="s">
        <v>163</v>
      </c>
      <c r="B3940" t="s">
        <v>7099</v>
      </c>
      <c r="D3940" t="s">
        <v>7100</v>
      </c>
      <c r="E3940">
        <v>-1.551691108186025</v>
      </c>
      <c r="F3940">
        <v>0.3411099851045209</v>
      </c>
      <c r="G3940">
        <v>0.2430180686860744</v>
      </c>
      <c r="H3940">
        <v>0.93807844210055569</v>
      </c>
      <c r="I3940" t="s">
        <v>175</v>
      </c>
    </row>
    <row r="3941" spans="1:9" x14ac:dyDescent="0.25">
      <c r="A3941" t="s">
        <v>163</v>
      </c>
      <c r="B3941" t="s">
        <v>7101</v>
      </c>
      <c r="D3941" t="s">
        <v>7102</v>
      </c>
      <c r="E3941">
        <v>0.97784123021956237</v>
      </c>
      <c r="F3941">
        <v>1.9695161269881349</v>
      </c>
      <c r="G3941">
        <v>0.24331879302130421</v>
      </c>
      <c r="H3941">
        <v>0.93807844210055569</v>
      </c>
      <c r="I3941" t="s">
        <v>175</v>
      </c>
    </row>
    <row r="3942" spans="1:9" x14ac:dyDescent="0.25">
      <c r="A3942" t="s">
        <v>163</v>
      </c>
      <c r="B3942" t="s">
        <v>7103</v>
      </c>
      <c r="D3942" t="s">
        <v>7104</v>
      </c>
      <c r="E3942">
        <v>0.89203942894046706</v>
      </c>
      <c r="F3942">
        <v>1.855797671309189</v>
      </c>
      <c r="G3942">
        <v>0.24403185848229339</v>
      </c>
      <c r="H3942">
        <v>0.93807844210055569</v>
      </c>
      <c r="I3942" t="s">
        <v>175</v>
      </c>
    </row>
    <row r="3943" spans="1:9" x14ac:dyDescent="0.25">
      <c r="A3943" t="s">
        <v>163</v>
      </c>
      <c r="B3943" t="s">
        <v>7105</v>
      </c>
      <c r="D3943" t="s">
        <v>7106</v>
      </c>
      <c r="E3943">
        <v>-0.69663237057823368</v>
      </c>
      <c r="F3943">
        <v>0.61701079236448264</v>
      </c>
      <c r="G3943">
        <v>0.24422804082506749</v>
      </c>
      <c r="H3943">
        <v>0.93807844210055569</v>
      </c>
      <c r="I3943" t="s">
        <v>175</v>
      </c>
    </row>
    <row r="3944" spans="1:9" x14ac:dyDescent="0.25">
      <c r="A3944" t="s">
        <v>163</v>
      </c>
      <c r="B3944" t="s">
        <v>7107</v>
      </c>
      <c r="D3944" t="s">
        <v>7108</v>
      </c>
      <c r="E3944">
        <v>0.91681817224862805</v>
      </c>
      <c r="F3944">
        <v>1.8879468789540459</v>
      </c>
      <c r="G3944">
        <v>0.24444481379812599</v>
      </c>
      <c r="H3944">
        <v>0.93807844210055569</v>
      </c>
      <c r="I3944" t="s">
        <v>175</v>
      </c>
    </row>
    <row r="3945" spans="1:9" x14ac:dyDescent="0.25">
      <c r="A3945" t="s">
        <v>163</v>
      </c>
      <c r="B3945" t="s">
        <v>7109</v>
      </c>
      <c r="D3945" t="s">
        <v>7110</v>
      </c>
      <c r="E3945">
        <v>0.55362890984163526</v>
      </c>
      <c r="F3945">
        <v>1.467773046748944</v>
      </c>
      <c r="G3945">
        <v>0.2447431282120639</v>
      </c>
      <c r="H3945">
        <v>0.93807844210055569</v>
      </c>
      <c r="I3945" t="s">
        <v>175</v>
      </c>
    </row>
    <row r="3946" spans="1:9" x14ac:dyDescent="0.25">
      <c r="A3946" t="s">
        <v>163</v>
      </c>
      <c r="B3946" t="s">
        <v>4701</v>
      </c>
      <c r="D3946" t="s">
        <v>7111</v>
      </c>
      <c r="E3946">
        <v>-0.59502573380428581</v>
      </c>
      <c r="F3946">
        <v>0.66203264620826552</v>
      </c>
      <c r="G3946">
        <v>0.2448734261460726</v>
      </c>
      <c r="H3946">
        <v>0.93807844210055569</v>
      </c>
      <c r="I3946" t="s">
        <v>175</v>
      </c>
    </row>
    <row r="3947" spans="1:9" x14ac:dyDescent="0.25">
      <c r="A3947" t="s">
        <v>163</v>
      </c>
      <c r="B3947" t="s">
        <v>7112</v>
      </c>
      <c r="D3947" t="s">
        <v>7113</v>
      </c>
      <c r="E3947">
        <v>0.49174046833064461</v>
      </c>
      <c r="F3947">
        <v>1.406140221469542</v>
      </c>
      <c r="G3947">
        <v>0.245089908497963</v>
      </c>
      <c r="H3947">
        <v>0.93807844210055569</v>
      </c>
      <c r="I3947" t="s">
        <v>175</v>
      </c>
    </row>
    <row r="3948" spans="1:9" x14ac:dyDescent="0.25">
      <c r="A3948" t="s">
        <v>163</v>
      </c>
      <c r="B3948" t="s">
        <v>7114</v>
      </c>
      <c r="D3948" t="s">
        <v>7115</v>
      </c>
      <c r="E3948">
        <v>-1.999183439515384</v>
      </c>
      <c r="F3948">
        <v>0.25014153920099158</v>
      </c>
      <c r="G3948">
        <v>0.24515852186206591</v>
      </c>
      <c r="H3948">
        <v>0.93807844210055569</v>
      </c>
      <c r="I3948" t="s">
        <v>175</v>
      </c>
    </row>
    <row r="3949" spans="1:9" x14ac:dyDescent="0.25">
      <c r="A3949" t="s">
        <v>163</v>
      </c>
      <c r="B3949" t="s">
        <v>7116</v>
      </c>
      <c r="D3949" t="s">
        <v>7117</v>
      </c>
      <c r="E3949">
        <v>1.1021089046935439</v>
      </c>
      <c r="F3949">
        <v>2.1466826132610981</v>
      </c>
      <c r="G3949">
        <v>0.24524460142186769</v>
      </c>
      <c r="H3949">
        <v>0.93807844210055569</v>
      </c>
      <c r="I3949" t="s">
        <v>175</v>
      </c>
    </row>
    <row r="3950" spans="1:9" x14ac:dyDescent="0.25">
      <c r="A3950" t="s">
        <v>163</v>
      </c>
      <c r="B3950" t="s">
        <v>7118</v>
      </c>
      <c r="D3950" t="s">
        <v>7119</v>
      </c>
      <c r="E3950">
        <v>-0.57399647153114242</v>
      </c>
      <c r="F3950">
        <v>0.67175335579822715</v>
      </c>
      <c r="G3950">
        <v>0.24546341514073969</v>
      </c>
      <c r="H3950">
        <v>0.93807844210055569</v>
      </c>
      <c r="I3950" t="s">
        <v>175</v>
      </c>
    </row>
    <row r="3951" spans="1:9" x14ac:dyDescent="0.25">
      <c r="A3951" t="s">
        <v>163</v>
      </c>
      <c r="B3951" t="s">
        <v>7120</v>
      </c>
      <c r="D3951" t="s">
        <v>7121</v>
      </c>
      <c r="E3951">
        <v>-0.45696728808570319</v>
      </c>
      <c r="F3951">
        <v>0.72851607525992257</v>
      </c>
      <c r="G3951">
        <v>0.2457405830978156</v>
      </c>
      <c r="H3951">
        <v>0.93807844210055569</v>
      </c>
      <c r="I3951" t="s">
        <v>175</v>
      </c>
    </row>
    <row r="3952" spans="1:9" x14ac:dyDescent="0.25">
      <c r="A3952" t="s">
        <v>163</v>
      </c>
      <c r="B3952" t="s">
        <v>7122</v>
      </c>
      <c r="D3952" t="s">
        <v>7123</v>
      </c>
      <c r="E3952">
        <v>-0.57909959083822171</v>
      </c>
      <c r="F3952">
        <v>0.66938141875278956</v>
      </c>
      <c r="G3952">
        <v>0.24580176490816691</v>
      </c>
      <c r="H3952">
        <v>0.93807844210055569</v>
      </c>
      <c r="I3952" t="s">
        <v>175</v>
      </c>
    </row>
    <row r="3953" spans="1:9" x14ac:dyDescent="0.25">
      <c r="A3953" t="s">
        <v>163</v>
      </c>
      <c r="B3953" t="s">
        <v>7124</v>
      </c>
      <c r="D3953" t="s">
        <v>7125</v>
      </c>
      <c r="E3953">
        <v>-1.2145586766717691</v>
      </c>
      <c r="F3953">
        <v>0.43090487436866659</v>
      </c>
      <c r="G3953">
        <v>0.2464518744327524</v>
      </c>
      <c r="H3953">
        <v>0.93807844210055569</v>
      </c>
      <c r="I3953" t="s">
        <v>175</v>
      </c>
    </row>
    <row r="3954" spans="1:9" x14ac:dyDescent="0.25">
      <c r="A3954" t="s">
        <v>163</v>
      </c>
      <c r="B3954" t="s">
        <v>7126</v>
      </c>
      <c r="D3954" t="s">
        <v>7127</v>
      </c>
      <c r="E3954">
        <v>-0.62404076583882706</v>
      </c>
      <c r="F3954">
        <v>0.6488510488040935</v>
      </c>
      <c r="G3954">
        <v>0.24671900974143671</v>
      </c>
      <c r="H3954">
        <v>0.93807844210055569</v>
      </c>
      <c r="I3954" t="s">
        <v>175</v>
      </c>
    </row>
    <row r="3955" spans="1:9" x14ac:dyDescent="0.25">
      <c r="A3955" t="s">
        <v>163</v>
      </c>
      <c r="B3955" t="s">
        <v>7128</v>
      </c>
      <c r="D3955" t="s">
        <v>7129</v>
      </c>
      <c r="E3955">
        <v>0.49950261152526881</v>
      </c>
      <c r="F3955">
        <v>1.41372607730861</v>
      </c>
      <c r="G3955">
        <v>0.24686557475305859</v>
      </c>
      <c r="H3955">
        <v>0.93807844210055569</v>
      </c>
      <c r="I3955" t="s">
        <v>175</v>
      </c>
    </row>
    <row r="3956" spans="1:9" x14ac:dyDescent="0.25">
      <c r="A3956" t="s">
        <v>163</v>
      </c>
      <c r="B3956" t="s">
        <v>7130</v>
      </c>
      <c r="D3956" t="s">
        <v>7131</v>
      </c>
      <c r="E3956">
        <v>-0.64645879981873655</v>
      </c>
      <c r="F3956">
        <v>0.63884648601669691</v>
      </c>
      <c r="G3956">
        <v>0.24692334729670701</v>
      </c>
      <c r="H3956">
        <v>0.93807844210055569</v>
      </c>
      <c r="I3956" t="s">
        <v>175</v>
      </c>
    </row>
    <row r="3957" spans="1:9" x14ac:dyDescent="0.25">
      <c r="A3957" t="s">
        <v>163</v>
      </c>
      <c r="B3957" t="s">
        <v>7132</v>
      </c>
      <c r="D3957" t="s">
        <v>7133</v>
      </c>
      <c r="E3957">
        <v>-0.64114785845495403</v>
      </c>
      <c r="F3957">
        <v>0.64120258265405539</v>
      </c>
      <c r="G3957">
        <v>0.24706541260124429</v>
      </c>
      <c r="H3957">
        <v>0.93807844210055569</v>
      </c>
      <c r="I3957" t="s">
        <v>175</v>
      </c>
    </row>
    <row r="3958" spans="1:9" x14ac:dyDescent="0.25">
      <c r="A3958" t="s">
        <v>163</v>
      </c>
      <c r="B3958" t="s">
        <v>7134</v>
      </c>
      <c r="D3958" t="s">
        <v>7135</v>
      </c>
      <c r="E3958">
        <v>-0.4401863324799154</v>
      </c>
      <c r="F3958">
        <v>0.73703940955895508</v>
      </c>
      <c r="G3958">
        <v>0.2478233055011575</v>
      </c>
      <c r="H3958">
        <v>0.93807844210055569</v>
      </c>
      <c r="I3958" t="s">
        <v>175</v>
      </c>
    </row>
    <row r="3959" spans="1:9" x14ac:dyDescent="0.25">
      <c r="A3959" t="s">
        <v>163</v>
      </c>
      <c r="B3959" t="s">
        <v>7136</v>
      </c>
      <c r="D3959" t="s">
        <v>7137</v>
      </c>
      <c r="E3959">
        <v>-0.70548888420965228</v>
      </c>
      <c r="F3959">
        <v>0.61323464737861355</v>
      </c>
      <c r="G3959">
        <v>0.24798944148945659</v>
      </c>
      <c r="H3959">
        <v>0.93807844210055569</v>
      </c>
      <c r="I3959" t="s">
        <v>175</v>
      </c>
    </row>
    <row r="3960" spans="1:9" x14ac:dyDescent="0.25">
      <c r="A3960" t="s">
        <v>163</v>
      </c>
      <c r="B3960" t="s">
        <v>7138</v>
      </c>
      <c r="D3960" t="s">
        <v>7139</v>
      </c>
      <c r="E3960">
        <v>-0.54915699757731795</v>
      </c>
      <c r="F3960">
        <v>0.68341935057100134</v>
      </c>
      <c r="G3960">
        <v>0.2480398260181999</v>
      </c>
      <c r="H3960">
        <v>0.93807844210055569</v>
      </c>
      <c r="I3960" t="s">
        <v>175</v>
      </c>
    </row>
    <row r="3961" spans="1:9" x14ac:dyDescent="0.25">
      <c r="A3961" t="s">
        <v>163</v>
      </c>
      <c r="B3961" t="s">
        <v>1149</v>
      </c>
      <c r="D3961" t="s">
        <v>7140</v>
      </c>
      <c r="E3961">
        <v>-0.3255165222060607</v>
      </c>
      <c r="F3961">
        <v>0.79801262600761946</v>
      </c>
      <c r="G3961">
        <v>0.24806940360403301</v>
      </c>
      <c r="H3961">
        <v>0.93807844210055569</v>
      </c>
      <c r="I3961" t="s">
        <v>175</v>
      </c>
    </row>
    <row r="3962" spans="1:9" x14ac:dyDescent="0.25">
      <c r="A3962" t="s">
        <v>163</v>
      </c>
      <c r="B3962" t="s">
        <v>7141</v>
      </c>
      <c r="D3962" t="s">
        <v>7142</v>
      </c>
      <c r="E3962">
        <v>-0.66169634566382263</v>
      </c>
      <c r="F3962">
        <v>0.6321345851093908</v>
      </c>
      <c r="G3962">
        <v>0.24825833930825539</v>
      </c>
      <c r="H3962">
        <v>0.93807844210055569</v>
      </c>
      <c r="I3962" t="s">
        <v>175</v>
      </c>
    </row>
    <row r="3963" spans="1:9" x14ac:dyDescent="0.25">
      <c r="A3963" t="s">
        <v>163</v>
      </c>
      <c r="B3963" t="s">
        <v>3789</v>
      </c>
      <c r="D3963" t="s">
        <v>7143</v>
      </c>
      <c r="E3963">
        <v>0.81814076693475957</v>
      </c>
      <c r="F3963">
        <v>1.76313234013008</v>
      </c>
      <c r="G3963">
        <v>0.24873530108300251</v>
      </c>
      <c r="H3963">
        <v>0.93807844210055569</v>
      </c>
      <c r="I3963" t="s">
        <v>175</v>
      </c>
    </row>
    <row r="3964" spans="1:9" x14ac:dyDescent="0.25">
      <c r="A3964" t="s">
        <v>163</v>
      </c>
      <c r="B3964" t="s">
        <v>7144</v>
      </c>
      <c r="D3964" t="s">
        <v>7145</v>
      </c>
      <c r="E3964">
        <v>-0.57163176342389399</v>
      </c>
      <c r="F3964">
        <v>0.67285532338068521</v>
      </c>
      <c r="G3964">
        <v>0.2487383253604192</v>
      </c>
      <c r="H3964">
        <v>0.93807844210055569</v>
      </c>
      <c r="I3964" t="s">
        <v>175</v>
      </c>
    </row>
    <row r="3965" spans="1:9" x14ac:dyDescent="0.25">
      <c r="A3965" t="s">
        <v>163</v>
      </c>
      <c r="B3965" t="s">
        <v>7146</v>
      </c>
      <c r="D3965" t="s">
        <v>7147</v>
      </c>
      <c r="E3965">
        <v>-0.54801374556294213</v>
      </c>
      <c r="F3965">
        <v>0.68396113534492431</v>
      </c>
      <c r="G3965">
        <v>0.2488722361889712</v>
      </c>
      <c r="H3965">
        <v>0.93807844210055569</v>
      </c>
      <c r="I3965" t="s">
        <v>175</v>
      </c>
    </row>
    <row r="3966" spans="1:9" x14ac:dyDescent="0.25">
      <c r="A3966" t="s">
        <v>163</v>
      </c>
      <c r="B3966" t="s">
        <v>7148</v>
      </c>
      <c r="D3966" t="s">
        <v>7149</v>
      </c>
      <c r="E3966">
        <v>0.89660666690329938</v>
      </c>
      <c r="F3966">
        <v>1.861682005713087</v>
      </c>
      <c r="G3966">
        <v>0.249027190222505</v>
      </c>
      <c r="H3966">
        <v>0.93807844210055569</v>
      </c>
      <c r="I3966" t="s">
        <v>175</v>
      </c>
    </row>
    <row r="3967" spans="1:9" x14ac:dyDescent="0.25">
      <c r="A3967" t="s">
        <v>163</v>
      </c>
      <c r="B3967" t="s">
        <v>7150</v>
      </c>
      <c r="D3967" t="s">
        <v>7151</v>
      </c>
      <c r="E3967">
        <v>0.83668242692120565</v>
      </c>
      <c r="F3967">
        <v>1.785938531921045</v>
      </c>
      <c r="G3967">
        <v>0.2492075398094899</v>
      </c>
      <c r="H3967">
        <v>0.93807844210055569</v>
      </c>
      <c r="I3967" t="s">
        <v>175</v>
      </c>
    </row>
    <row r="3968" spans="1:9" x14ac:dyDescent="0.25">
      <c r="A3968" t="s">
        <v>163</v>
      </c>
      <c r="B3968" t="s">
        <v>4905</v>
      </c>
      <c r="D3968" t="s">
        <v>7152</v>
      </c>
      <c r="E3968">
        <v>1.6165233531152079</v>
      </c>
      <c r="F3968">
        <v>3.0663520708159129</v>
      </c>
      <c r="G3968">
        <v>0.24939120318397359</v>
      </c>
      <c r="H3968">
        <v>0.93807844210055569</v>
      </c>
      <c r="I3968" t="s">
        <v>175</v>
      </c>
    </row>
    <row r="3969" spans="1:9" x14ac:dyDescent="0.25">
      <c r="A3969" t="s">
        <v>163</v>
      </c>
      <c r="B3969" t="s">
        <v>4626</v>
      </c>
      <c r="D3969" t="s">
        <v>7153</v>
      </c>
      <c r="E3969">
        <v>0.8271081996596138</v>
      </c>
      <c r="F3969">
        <v>1.7741256617040211</v>
      </c>
      <c r="G3969">
        <v>0.24951507085721489</v>
      </c>
      <c r="H3969">
        <v>0.93807844210055569</v>
      </c>
      <c r="I3969" t="s">
        <v>175</v>
      </c>
    </row>
    <row r="3970" spans="1:9" x14ac:dyDescent="0.25">
      <c r="A3970" t="s">
        <v>163</v>
      </c>
      <c r="B3970" t="s">
        <v>7154</v>
      </c>
      <c r="D3970" t="s">
        <v>7155</v>
      </c>
      <c r="E3970">
        <v>1.103932734949076</v>
      </c>
      <c r="F3970">
        <v>2.149398128588877</v>
      </c>
      <c r="G3970">
        <v>0.24980468331777439</v>
      </c>
      <c r="H3970">
        <v>0.93807844210055569</v>
      </c>
      <c r="I3970" t="s">
        <v>175</v>
      </c>
    </row>
    <row r="3971" spans="1:9" x14ac:dyDescent="0.25">
      <c r="A3971" t="s">
        <v>163</v>
      </c>
      <c r="B3971" t="s">
        <v>7156</v>
      </c>
      <c r="D3971" t="s">
        <v>7157</v>
      </c>
      <c r="E3971">
        <v>-0.55114758027640487</v>
      </c>
      <c r="F3971">
        <v>0.68247704148337007</v>
      </c>
      <c r="G3971">
        <v>0.2499936743845606</v>
      </c>
      <c r="H3971">
        <v>0.93807844210055569</v>
      </c>
      <c r="I3971" t="s">
        <v>175</v>
      </c>
    </row>
    <row r="3972" spans="1:9" x14ac:dyDescent="0.25">
      <c r="A3972" t="s">
        <v>163</v>
      </c>
      <c r="B3972" t="s">
        <v>7158</v>
      </c>
      <c r="D3972" t="s">
        <v>7159</v>
      </c>
      <c r="E3972">
        <v>0.69260284823488183</v>
      </c>
      <c r="F3972">
        <v>1.616196762244871</v>
      </c>
      <c r="G3972">
        <v>0.25013771134133589</v>
      </c>
      <c r="H3972">
        <v>0.93807844210055569</v>
      </c>
      <c r="I3972" t="s">
        <v>175</v>
      </c>
    </row>
    <row r="3973" spans="1:9" x14ac:dyDescent="0.25">
      <c r="A3973" t="s">
        <v>163</v>
      </c>
      <c r="B3973" t="s">
        <v>933</v>
      </c>
      <c r="D3973" t="s">
        <v>7160</v>
      </c>
      <c r="E3973">
        <v>-0.65167564712301529</v>
      </c>
      <c r="F3973">
        <v>0.63654056132668491</v>
      </c>
      <c r="G3973">
        <v>0.2508122254795</v>
      </c>
      <c r="H3973">
        <v>0.93807844210055569</v>
      </c>
      <c r="I3973" t="s">
        <v>175</v>
      </c>
    </row>
    <row r="3974" spans="1:9" x14ac:dyDescent="0.25">
      <c r="A3974" t="s">
        <v>163</v>
      </c>
      <c r="B3974" t="s">
        <v>7161</v>
      </c>
      <c r="D3974" t="s">
        <v>7162</v>
      </c>
      <c r="E3974">
        <v>-1.3179719341502381</v>
      </c>
      <c r="F3974">
        <v>0.4010983859739411</v>
      </c>
      <c r="G3974">
        <v>0.25110543828039378</v>
      </c>
      <c r="H3974">
        <v>0.93807844210055569</v>
      </c>
      <c r="I3974" t="s">
        <v>175</v>
      </c>
    </row>
    <row r="3975" spans="1:9" x14ac:dyDescent="0.25">
      <c r="A3975" t="s">
        <v>163</v>
      </c>
      <c r="B3975" t="s">
        <v>7163</v>
      </c>
      <c r="D3975" t="s">
        <v>7164</v>
      </c>
      <c r="E3975">
        <v>1.328329191423506</v>
      </c>
      <c r="F3975">
        <v>2.5111168990999579</v>
      </c>
      <c r="G3975">
        <v>0.25129037929406889</v>
      </c>
      <c r="H3975">
        <v>0.93807844210055569</v>
      </c>
      <c r="I3975" t="s">
        <v>175</v>
      </c>
    </row>
    <row r="3976" spans="1:9" x14ac:dyDescent="0.25">
      <c r="A3976" t="s">
        <v>163</v>
      </c>
      <c r="B3976" t="s">
        <v>7165</v>
      </c>
      <c r="D3976" t="s">
        <v>7166</v>
      </c>
      <c r="E3976">
        <v>0.55967552337093063</v>
      </c>
      <c r="F3976">
        <v>1.4739376765969201</v>
      </c>
      <c r="G3976">
        <v>0.25132688233890649</v>
      </c>
      <c r="H3976">
        <v>0.93807844210055569</v>
      </c>
      <c r="I3976" t="s">
        <v>175</v>
      </c>
    </row>
    <row r="3977" spans="1:9" x14ac:dyDescent="0.25">
      <c r="A3977" t="s">
        <v>163</v>
      </c>
      <c r="B3977" t="s">
        <v>7167</v>
      </c>
      <c r="D3977" t="s">
        <v>7168</v>
      </c>
      <c r="E3977">
        <v>1.437458725060524</v>
      </c>
      <c r="F3977">
        <v>2.7084336055417881</v>
      </c>
      <c r="G3977">
        <v>0.2515273892237494</v>
      </c>
      <c r="H3977">
        <v>0.93807844210055569</v>
      </c>
      <c r="I3977" t="s">
        <v>175</v>
      </c>
    </row>
    <row r="3978" spans="1:9" x14ac:dyDescent="0.25">
      <c r="A3978" t="s">
        <v>163</v>
      </c>
      <c r="B3978" t="s">
        <v>1649</v>
      </c>
      <c r="D3978" t="s">
        <v>7169</v>
      </c>
      <c r="E3978">
        <v>0.49759723416100432</v>
      </c>
      <c r="F3978">
        <v>1.4118601918709679</v>
      </c>
      <c r="G3978">
        <v>0.25162637224785073</v>
      </c>
      <c r="H3978">
        <v>0.93807844210055569</v>
      </c>
      <c r="I3978" t="s">
        <v>175</v>
      </c>
    </row>
    <row r="3979" spans="1:9" x14ac:dyDescent="0.25">
      <c r="A3979" t="s">
        <v>163</v>
      </c>
      <c r="B3979" t="s">
        <v>7170</v>
      </c>
      <c r="D3979" t="s">
        <v>7171</v>
      </c>
      <c r="E3979">
        <v>-1.0259344056409101</v>
      </c>
      <c r="F3979">
        <v>0.49109212538635832</v>
      </c>
      <c r="G3979">
        <v>0.25235609178319768</v>
      </c>
      <c r="H3979">
        <v>0.93807844210055569</v>
      </c>
      <c r="I3979" t="s">
        <v>175</v>
      </c>
    </row>
    <row r="3980" spans="1:9" x14ac:dyDescent="0.25">
      <c r="A3980" t="s">
        <v>163</v>
      </c>
      <c r="B3980" t="s">
        <v>7172</v>
      </c>
      <c r="D3980" t="s">
        <v>7173</v>
      </c>
      <c r="E3980">
        <v>-1.5786533085890839</v>
      </c>
      <c r="F3980">
        <v>0.33479425837542848</v>
      </c>
      <c r="G3980">
        <v>0.25263573702797931</v>
      </c>
      <c r="H3980">
        <v>0.93807844210055569</v>
      </c>
      <c r="I3980" t="s">
        <v>175</v>
      </c>
    </row>
    <row r="3981" spans="1:9" x14ac:dyDescent="0.25">
      <c r="A3981" t="s">
        <v>163</v>
      </c>
      <c r="B3981" t="s">
        <v>4539</v>
      </c>
      <c r="D3981" t="s">
        <v>7174</v>
      </c>
      <c r="E3981">
        <v>-1.478682373079012</v>
      </c>
      <c r="F3981">
        <v>0.35881637275987699</v>
      </c>
      <c r="G3981">
        <v>0.25269742629389441</v>
      </c>
      <c r="H3981">
        <v>0.93807844210055569</v>
      </c>
      <c r="I3981" t="s">
        <v>175</v>
      </c>
    </row>
    <row r="3982" spans="1:9" x14ac:dyDescent="0.25">
      <c r="A3982" t="s">
        <v>163</v>
      </c>
      <c r="B3982" t="s">
        <v>7175</v>
      </c>
      <c r="D3982" t="s">
        <v>7176</v>
      </c>
      <c r="E3982">
        <v>1.0176535784824361</v>
      </c>
      <c r="F3982">
        <v>2.0246234015337148</v>
      </c>
      <c r="G3982">
        <v>0.25271047563200472</v>
      </c>
      <c r="H3982">
        <v>0.93807844210055569</v>
      </c>
      <c r="I3982" t="s">
        <v>175</v>
      </c>
    </row>
    <row r="3983" spans="1:9" x14ac:dyDescent="0.25">
      <c r="A3983" t="s">
        <v>163</v>
      </c>
      <c r="B3983" t="s">
        <v>7177</v>
      </c>
      <c r="D3983" t="s">
        <v>7178</v>
      </c>
      <c r="E3983">
        <v>-0.72724144200168972</v>
      </c>
      <c r="F3983">
        <v>0.60405782123370289</v>
      </c>
      <c r="G3983">
        <v>0.25293963053064128</v>
      </c>
      <c r="H3983">
        <v>0.93807844210055569</v>
      </c>
      <c r="I3983" t="s">
        <v>175</v>
      </c>
    </row>
    <row r="3984" spans="1:9" x14ac:dyDescent="0.25">
      <c r="A3984" t="s">
        <v>163</v>
      </c>
      <c r="B3984" t="s">
        <v>7179</v>
      </c>
      <c r="D3984" t="s">
        <v>7180</v>
      </c>
      <c r="E3984">
        <v>0.5716028772565096</v>
      </c>
      <c r="F3984">
        <v>1.486173837208689</v>
      </c>
      <c r="G3984">
        <v>0.25419351774858401</v>
      </c>
      <c r="H3984">
        <v>0.93807844210055569</v>
      </c>
      <c r="I3984" t="s">
        <v>175</v>
      </c>
    </row>
    <row r="3985" spans="1:9" x14ac:dyDescent="0.25">
      <c r="A3985" t="s">
        <v>163</v>
      </c>
      <c r="B3985" t="s">
        <v>7181</v>
      </c>
      <c r="D3985" t="s">
        <v>7182</v>
      </c>
      <c r="E3985">
        <v>-0.45668517210225151</v>
      </c>
      <c r="F3985">
        <v>0.72865854897724203</v>
      </c>
      <c r="G3985">
        <v>0.25480698161956999</v>
      </c>
      <c r="H3985">
        <v>0.93807844210055569</v>
      </c>
      <c r="I3985" t="s">
        <v>175</v>
      </c>
    </row>
    <row r="3986" spans="1:9" x14ac:dyDescent="0.25">
      <c r="A3986" t="s">
        <v>163</v>
      </c>
      <c r="B3986" t="s">
        <v>7183</v>
      </c>
      <c r="D3986" t="s">
        <v>7184</v>
      </c>
      <c r="E3986">
        <v>1.1682241090383221</v>
      </c>
      <c r="F3986">
        <v>2.2473488833568611</v>
      </c>
      <c r="G3986">
        <v>0.25484740929259142</v>
      </c>
      <c r="H3986">
        <v>0.93807844210055569</v>
      </c>
      <c r="I3986" t="s">
        <v>175</v>
      </c>
    </row>
    <row r="3987" spans="1:9" x14ac:dyDescent="0.25">
      <c r="A3987" t="s">
        <v>163</v>
      </c>
      <c r="B3987" t="s">
        <v>4741</v>
      </c>
      <c r="D3987" t="s">
        <v>7185</v>
      </c>
      <c r="E3987">
        <v>-0.45421480267970971</v>
      </c>
      <c r="F3987">
        <v>0.72990732142896952</v>
      </c>
      <c r="G3987">
        <v>0.25497802330030012</v>
      </c>
      <c r="H3987">
        <v>0.93807844210055569</v>
      </c>
      <c r="I3987" t="s">
        <v>175</v>
      </c>
    </row>
    <row r="3988" spans="1:9" x14ac:dyDescent="0.25">
      <c r="A3988" t="s">
        <v>163</v>
      </c>
      <c r="B3988" t="s">
        <v>7186</v>
      </c>
      <c r="D3988" t="s">
        <v>6164</v>
      </c>
      <c r="E3988">
        <v>-0.8304597901722055</v>
      </c>
      <c r="F3988">
        <v>0.56234999156803323</v>
      </c>
      <c r="G3988">
        <v>0.2549852628196001</v>
      </c>
      <c r="H3988">
        <v>0.93807844210055569</v>
      </c>
      <c r="I3988" t="s">
        <v>175</v>
      </c>
    </row>
    <row r="3989" spans="1:9" x14ac:dyDescent="0.25">
      <c r="A3989" t="s">
        <v>163</v>
      </c>
      <c r="B3989" t="s">
        <v>7187</v>
      </c>
      <c r="D3989" t="s">
        <v>7188</v>
      </c>
      <c r="E3989">
        <v>0.46712312344085311</v>
      </c>
      <c r="F3989">
        <v>1.3823501749437619</v>
      </c>
      <c r="G3989">
        <v>0.25498635412397691</v>
      </c>
      <c r="H3989">
        <v>0.93807844210055569</v>
      </c>
      <c r="I3989" t="s">
        <v>175</v>
      </c>
    </row>
    <row r="3990" spans="1:9" x14ac:dyDescent="0.25">
      <c r="A3990" t="s">
        <v>163</v>
      </c>
      <c r="B3990" t="s">
        <v>7189</v>
      </c>
      <c r="D3990" t="s">
        <v>7190</v>
      </c>
      <c r="E3990">
        <v>-0.40518239591722588</v>
      </c>
      <c r="F3990">
        <v>0.75514081639520136</v>
      </c>
      <c r="G3990">
        <v>0.25508078877468071</v>
      </c>
      <c r="H3990">
        <v>0.93807844210055569</v>
      </c>
      <c r="I3990" t="s">
        <v>175</v>
      </c>
    </row>
    <row r="3991" spans="1:9" x14ac:dyDescent="0.25">
      <c r="A3991" t="s">
        <v>163</v>
      </c>
      <c r="B3991" t="s">
        <v>7191</v>
      </c>
      <c r="D3991" t="s">
        <v>7192</v>
      </c>
      <c r="E3991">
        <v>-1.180181939914047</v>
      </c>
      <c r="F3991">
        <v>0.44129584231492242</v>
      </c>
      <c r="G3991">
        <v>0.2551685890693739</v>
      </c>
      <c r="H3991">
        <v>0.93807844210055569</v>
      </c>
      <c r="I3991" t="s">
        <v>175</v>
      </c>
    </row>
    <row r="3992" spans="1:9" x14ac:dyDescent="0.25">
      <c r="A3992" t="s">
        <v>163</v>
      </c>
      <c r="B3992" t="s">
        <v>7193</v>
      </c>
      <c r="D3992" t="s">
        <v>7194</v>
      </c>
      <c r="E3992">
        <v>-0.54377592788872398</v>
      </c>
      <c r="F3992">
        <v>0.68597317791327228</v>
      </c>
      <c r="G3992">
        <v>0.25548645201742098</v>
      </c>
      <c r="H3992">
        <v>0.93807844210055569</v>
      </c>
      <c r="I3992" t="s">
        <v>175</v>
      </c>
    </row>
    <row r="3993" spans="1:9" x14ac:dyDescent="0.25">
      <c r="A3993" t="s">
        <v>163</v>
      </c>
      <c r="B3993" t="s">
        <v>7195</v>
      </c>
      <c r="D3993" t="s">
        <v>7196</v>
      </c>
      <c r="E3993">
        <v>0.67845528836726265</v>
      </c>
      <c r="F3993">
        <v>1.600425242134865</v>
      </c>
      <c r="G3993">
        <v>0.25556170512337989</v>
      </c>
      <c r="H3993">
        <v>0.93807844210055569</v>
      </c>
      <c r="I3993" t="s">
        <v>175</v>
      </c>
    </row>
    <row r="3994" spans="1:9" x14ac:dyDescent="0.25">
      <c r="A3994" t="s">
        <v>163</v>
      </c>
      <c r="B3994" t="s">
        <v>2185</v>
      </c>
      <c r="D3994" t="s">
        <v>7197</v>
      </c>
      <c r="E3994">
        <v>-0.6683490019395808</v>
      </c>
      <c r="F3994">
        <v>0.62922635237498592</v>
      </c>
      <c r="G3994">
        <v>0.25565886979032482</v>
      </c>
      <c r="H3994">
        <v>0.93807844210055569</v>
      </c>
      <c r="I3994" t="s">
        <v>175</v>
      </c>
    </row>
    <row r="3995" spans="1:9" x14ac:dyDescent="0.25">
      <c r="A3995" t="s">
        <v>163</v>
      </c>
      <c r="B3995" t="s">
        <v>4164</v>
      </c>
      <c r="D3995" t="s">
        <v>7198</v>
      </c>
      <c r="E3995">
        <v>-0.52655758786156381</v>
      </c>
      <c r="F3995">
        <v>0.69420921079400921</v>
      </c>
      <c r="G3995">
        <v>0.2560383737369506</v>
      </c>
      <c r="H3995">
        <v>0.93807844210055569</v>
      </c>
      <c r="I3995" t="s">
        <v>175</v>
      </c>
    </row>
    <row r="3996" spans="1:9" x14ac:dyDescent="0.25">
      <c r="A3996" t="s">
        <v>163</v>
      </c>
      <c r="B3996" t="s">
        <v>7199</v>
      </c>
      <c r="D3996" t="s">
        <v>7200</v>
      </c>
      <c r="E3996">
        <v>0.57584074105706151</v>
      </c>
      <c r="F3996">
        <v>1.4905458365298689</v>
      </c>
      <c r="G3996">
        <v>0.25618934712277203</v>
      </c>
      <c r="H3996">
        <v>0.93807844210055569</v>
      </c>
      <c r="I3996" t="s">
        <v>175</v>
      </c>
    </row>
    <row r="3997" spans="1:9" x14ac:dyDescent="0.25">
      <c r="A3997" t="s">
        <v>163</v>
      </c>
      <c r="B3997" t="s">
        <v>7201</v>
      </c>
      <c r="D3997" t="s">
        <v>7202</v>
      </c>
      <c r="E3997">
        <v>0.82246265160383658</v>
      </c>
      <c r="F3997">
        <v>1.768422078797695</v>
      </c>
      <c r="G3997">
        <v>0.25634476387279748</v>
      </c>
      <c r="H3997">
        <v>0.93807844210055569</v>
      </c>
      <c r="I3997" t="s">
        <v>175</v>
      </c>
    </row>
    <row r="3998" spans="1:9" x14ac:dyDescent="0.25">
      <c r="A3998" t="s">
        <v>163</v>
      </c>
      <c r="B3998" t="s">
        <v>7203</v>
      </c>
      <c r="D3998" t="s">
        <v>7204</v>
      </c>
      <c r="E3998">
        <v>0.55755986518449852</v>
      </c>
      <c r="F3998">
        <v>1.4717777863427151</v>
      </c>
      <c r="G3998">
        <v>0.25641370652115369</v>
      </c>
      <c r="H3998">
        <v>0.93807844210055569</v>
      </c>
      <c r="I3998" t="s">
        <v>175</v>
      </c>
    </row>
    <row r="3999" spans="1:9" x14ac:dyDescent="0.25">
      <c r="A3999" t="s">
        <v>163</v>
      </c>
      <c r="B3999" t="s">
        <v>3580</v>
      </c>
      <c r="D3999" t="s">
        <v>7205</v>
      </c>
      <c r="E3999">
        <v>-0.5619888938967863</v>
      </c>
      <c r="F3999">
        <v>0.67736770321036832</v>
      </c>
      <c r="G3999">
        <v>0.25645743007223187</v>
      </c>
      <c r="H3999">
        <v>0.93807844210055569</v>
      </c>
      <c r="I3999" t="s">
        <v>175</v>
      </c>
    </row>
    <row r="4000" spans="1:9" x14ac:dyDescent="0.25">
      <c r="A4000" t="s">
        <v>163</v>
      </c>
      <c r="B4000" t="s">
        <v>2179</v>
      </c>
      <c r="D4000" t="s">
        <v>7206</v>
      </c>
      <c r="E4000">
        <v>-3.1226381394735259</v>
      </c>
      <c r="F4000">
        <v>0.1148133144508189</v>
      </c>
      <c r="G4000">
        <v>0.25655877956472178</v>
      </c>
      <c r="H4000">
        <v>0.93807844210055569</v>
      </c>
      <c r="I4000" t="s">
        <v>175</v>
      </c>
    </row>
    <row r="4001" spans="1:9" x14ac:dyDescent="0.25">
      <c r="A4001" t="s">
        <v>163</v>
      </c>
      <c r="B4001" t="s">
        <v>7207</v>
      </c>
      <c r="D4001" t="s">
        <v>7208</v>
      </c>
      <c r="E4001">
        <v>0.83531137371519715</v>
      </c>
      <c r="F4001">
        <v>1.7842420863536941</v>
      </c>
      <c r="G4001">
        <v>0.25670025362786453</v>
      </c>
      <c r="H4001">
        <v>0.93807844210055569</v>
      </c>
      <c r="I4001" t="s">
        <v>175</v>
      </c>
    </row>
    <row r="4002" spans="1:9" x14ac:dyDescent="0.25">
      <c r="A4002" t="s">
        <v>163</v>
      </c>
      <c r="B4002" t="s">
        <v>3346</v>
      </c>
      <c r="D4002" t="s">
        <v>7209</v>
      </c>
      <c r="E4002">
        <v>-0.91930300376092655</v>
      </c>
      <c r="F4002">
        <v>0.52876441576392685</v>
      </c>
      <c r="G4002">
        <v>0.25680611202262282</v>
      </c>
      <c r="H4002">
        <v>0.93807844210055569</v>
      </c>
      <c r="I4002" t="s">
        <v>175</v>
      </c>
    </row>
    <row r="4003" spans="1:9" x14ac:dyDescent="0.25">
      <c r="A4003" t="s">
        <v>163</v>
      </c>
      <c r="B4003" t="s">
        <v>7210</v>
      </c>
      <c r="D4003" t="s">
        <v>7211</v>
      </c>
      <c r="E4003">
        <v>-0.73225269189178022</v>
      </c>
      <c r="F4003">
        <v>0.60196324591034611</v>
      </c>
      <c r="G4003">
        <v>0.25697797590727911</v>
      </c>
      <c r="H4003">
        <v>0.93807844210055569</v>
      </c>
      <c r="I4003" t="s">
        <v>175</v>
      </c>
    </row>
    <row r="4004" spans="1:9" x14ac:dyDescent="0.25">
      <c r="A4004" t="s">
        <v>163</v>
      </c>
      <c r="B4004" t="s">
        <v>864</v>
      </c>
      <c r="D4004" t="s">
        <v>7212</v>
      </c>
      <c r="E4004">
        <v>-5.2494433538548257</v>
      </c>
      <c r="F4004">
        <v>2.6288153981191439E-2</v>
      </c>
      <c r="G4004">
        <v>0.2570201544662512</v>
      </c>
      <c r="H4004">
        <v>0.93807844210055569</v>
      </c>
      <c r="I4004" t="s">
        <v>175</v>
      </c>
    </row>
    <row r="4005" spans="1:9" x14ac:dyDescent="0.25">
      <c r="A4005" t="s">
        <v>163</v>
      </c>
      <c r="B4005" t="s">
        <v>7213</v>
      </c>
      <c r="D4005" t="s">
        <v>7214</v>
      </c>
      <c r="E4005">
        <v>-1.4386815659058989</v>
      </c>
      <c r="F4005">
        <v>0.36890428046311879</v>
      </c>
      <c r="G4005">
        <v>0.25710574895153698</v>
      </c>
      <c r="H4005">
        <v>0.93807844210055569</v>
      </c>
      <c r="I4005" t="s">
        <v>175</v>
      </c>
    </row>
    <row r="4006" spans="1:9" x14ac:dyDescent="0.25">
      <c r="A4006" t="s">
        <v>163</v>
      </c>
      <c r="B4006" t="s">
        <v>7215</v>
      </c>
      <c r="D4006" t="s">
        <v>7216</v>
      </c>
      <c r="E4006">
        <v>0.70948261296437065</v>
      </c>
      <c r="F4006">
        <v>1.6352175814465559</v>
      </c>
      <c r="G4006">
        <v>0.25713329154210018</v>
      </c>
      <c r="H4006">
        <v>0.93807844210055569</v>
      </c>
      <c r="I4006" t="s">
        <v>175</v>
      </c>
    </row>
    <row r="4007" spans="1:9" x14ac:dyDescent="0.25">
      <c r="A4007" t="s">
        <v>163</v>
      </c>
      <c r="B4007" t="s">
        <v>7217</v>
      </c>
      <c r="D4007" t="s">
        <v>7218</v>
      </c>
      <c r="E4007">
        <v>-0.4316756964340146</v>
      </c>
      <c r="F4007">
        <v>0.74140014558577938</v>
      </c>
      <c r="G4007">
        <v>0.25719812824641958</v>
      </c>
      <c r="H4007">
        <v>0.93807844210055569</v>
      </c>
      <c r="I4007" t="s">
        <v>175</v>
      </c>
    </row>
    <row r="4008" spans="1:9" x14ac:dyDescent="0.25">
      <c r="A4008" t="s">
        <v>163</v>
      </c>
      <c r="B4008" t="s">
        <v>7219</v>
      </c>
      <c r="D4008" t="s">
        <v>7220</v>
      </c>
      <c r="E4008">
        <v>-1.1293507579197459</v>
      </c>
      <c r="F4008">
        <v>0.45712139274819052</v>
      </c>
      <c r="G4008">
        <v>0.25724267179640092</v>
      </c>
      <c r="H4008">
        <v>0.93807844210055569</v>
      </c>
      <c r="I4008" t="s">
        <v>175</v>
      </c>
    </row>
    <row r="4009" spans="1:9" x14ac:dyDescent="0.25">
      <c r="A4009" t="s">
        <v>163</v>
      </c>
      <c r="B4009" t="s">
        <v>7221</v>
      </c>
      <c r="D4009" t="s">
        <v>7222</v>
      </c>
      <c r="E4009">
        <v>0.56409936780272341</v>
      </c>
      <c r="F4009">
        <v>1.4784642592287549</v>
      </c>
      <c r="G4009">
        <v>0.2573247378709444</v>
      </c>
      <c r="H4009">
        <v>0.93807844210055569</v>
      </c>
      <c r="I4009" t="s">
        <v>175</v>
      </c>
    </row>
    <row r="4010" spans="1:9" x14ac:dyDescent="0.25">
      <c r="A4010" t="s">
        <v>163</v>
      </c>
      <c r="B4010" t="s">
        <v>3793</v>
      </c>
      <c r="D4010" t="s">
        <v>7223</v>
      </c>
      <c r="E4010">
        <v>-0.45221345400645713</v>
      </c>
      <c r="F4010">
        <v>0.73092057281484124</v>
      </c>
      <c r="G4010">
        <v>0.25756733542881832</v>
      </c>
      <c r="H4010">
        <v>0.93807844210055569</v>
      </c>
      <c r="I4010" t="s">
        <v>175</v>
      </c>
    </row>
    <row r="4011" spans="1:9" x14ac:dyDescent="0.25">
      <c r="A4011" t="s">
        <v>163</v>
      </c>
      <c r="B4011" t="s">
        <v>7224</v>
      </c>
      <c r="D4011" t="s">
        <v>7225</v>
      </c>
      <c r="E4011">
        <v>-0.35491469973461848</v>
      </c>
      <c r="F4011">
        <v>0.78191587303710131</v>
      </c>
      <c r="G4011">
        <v>0.25783102509553169</v>
      </c>
      <c r="H4011">
        <v>0.93807844210055569</v>
      </c>
      <c r="I4011" t="s">
        <v>175</v>
      </c>
    </row>
    <row r="4012" spans="1:9" x14ac:dyDescent="0.25">
      <c r="A4012" t="s">
        <v>163</v>
      </c>
      <c r="B4012" t="s">
        <v>1212</v>
      </c>
      <c r="D4012" t="s">
        <v>7226</v>
      </c>
      <c r="E4012">
        <v>-1.8614425439948989</v>
      </c>
      <c r="F4012">
        <v>0.27520096919516429</v>
      </c>
      <c r="G4012">
        <v>0.25817117047175109</v>
      </c>
      <c r="H4012">
        <v>0.93807844210055569</v>
      </c>
      <c r="I4012" t="s">
        <v>175</v>
      </c>
    </row>
    <row r="4013" spans="1:9" x14ac:dyDescent="0.25">
      <c r="A4013" t="s">
        <v>163</v>
      </c>
      <c r="B4013" t="s">
        <v>7227</v>
      </c>
      <c r="D4013" t="s">
        <v>7228</v>
      </c>
      <c r="E4013">
        <v>-0.63505260947507458</v>
      </c>
      <c r="F4013">
        <v>0.6439173331669108</v>
      </c>
      <c r="G4013">
        <v>0.25831168752721939</v>
      </c>
      <c r="H4013">
        <v>0.93807844210055569</v>
      </c>
      <c r="I4013" t="s">
        <v>175</v>
      </c>
    </row>
    <row r="4014" spans="1:9" x14ac:dyDescent="0.25">
      <c r="A4014" t="s">
        <v>163</v>
      </c>
      <c r="B4014" t="s">
        <v>7229</v>
      </c>
      <c r="D4014" t="s">
        <v>7230</v>
      </c>
      <c r="E4014">
        <v>-0.45730765597594503</v>
      </c>
      <c r="F4014">
        <v>0.72834422034643131</v>
      </c>
      <c r="G4014">
        <v>0.25855674007062462</v>
      </c>
      <c r="H4014">
        <v>0.93807844210055569</v>
      </c>
      <c r="I4014" t="s">
        <v>175</v>
      </c>
    </row>
    <row r="4015" spans="1:9" x14ac:dyDescent="0.25">
      <c r="A4015" t="s">
        <v>163</v>
      </c>
      <c r="B4015" t="s">
        <v>7231</v>
      </c>
      <c r="D4015" t="s">
        <v>7232</v>
      </c>
      <c r="E4015">
        <v>-0.86302885238822791</v>
      </c>
      <c r="F4015">
        <v>0.54979707918217668</v>
      </c>
      <c r="G4015">
        <v>0.25868483131282682</v>
      </c>
      <c r="H4015">
        <v>0.93807844210055569</v>
      </c>
      <c r="I4015" t="s">
        <v>175</v>
      </c>
    </row>
    <row r="4016" spans="1:9" x14ac:dyDescent="0.25">
      <c r="A4016" t="s">
        <v>163</v>
      </c>
      <c r="B4016" t="s">
        <v>7233</v>
      </c>
      <c r="D4016" t="s">
        <v>7234</v>
      </c>
      <c r="E4016">
        <v>-2.3235858133034748</v>
      </c>
      <c r="F4016">
        <v>0.1997703234101332</v>
      </c>
      <c r="G4016">
        <v>0.258766745262689</v>
      </c>
      <c r="H4016">
        <v>0.93807844210055569</v>
      </c>
      <c r="I4016" t="s">
        <v>175</v>
      </c>
    </row>
    <row r="4017" spans="1:9" x14ac:dyDescent="0.25">
      <c r="A4017" t="s">
        <v>163</v>
      </c>
      <c r="B4017" t="s">
        <v>7235</v>
      </c>
      <c r="D4017" t="s">
        <v>7236</v>
      </c>
      <c r="E4017">
        <v>-0.40275717588890991</v>
      </c>
      <c r="F4017">
        <v>0.75641130166873649</v>
      </c>
      <c r="G4017">
        <v>0.2588856072929458</v>
      </c>
      <c r="H4017">
        <v>0.93807844210055569</v>
      </c>
      <c r="I4017" t="s">
        <v>175</v>
      </c>
    </row>
    <row r="4018" spans="1:9" x14ac:dyDescent="0.25">
      <c r="A4018" t="s">
        <v>163</v>
      </c>
      <c r="B4018" t="s">
        <v>7237</v>
      </c>
      <c r="D4018" t="s">
        <v>7238</v>
      </c>
      <c r="E4018">
        <v>-0.63906522035332136</v>
      </c>
      <c r="F4018">
        <v>0.64212887492327486</v>
      </c>
      <c r="G4018">
        <v>0.25899021819427009</v>
      </c>
      <c r="H4018">
        <v>0.93807844210055569</v>
      </c>
      <c r="I4018" t="s">
        <v>175</v>
      </c>
    </row>
    <row r="4019" spans="1:9" x14ac:dyDescent="0.25">
      <c r="A4019" t="s">
        <v>163</v>
      </c>
      <c r="B4019" t="s">
        <v>3412</v>
      </c>
      <c r="D4019" t="s">
        <v>7239</v>
      </c>
      <c r="E4019">
        <v>1.250849875027858</v>
      </c>
      <c r="F4019">
        <v>2.37981573919348</v>
      </c>
      <c r="G4019">
        <v>0.25955641592014839</v>
      </c>
      <c r="H4019">
        <v>0.93807844210055569</v>
      </c>
      <c r="I4019" t="s">
        <v>175</v>
      </c>
    </row>
    <row r="4020" spans="1:9" x14ac:dyDescent="0.25">
      <c r="A4020" t="s">
        <v>163</v>
      </c>
      <c r="B4020" t="s">
        <v>3573</v>
      </c>
      <c r="D4020" t="s">
        <v>7240</v>
      </c>
      <c r="E4020">
        <v>1.1830260002832309</v>
      </c>
      <c r="F4020">
        <v>2.2705251233794361</v>
      </c>
      <c r="G4020">
        <v>0.2596454692780929</v>
      </c>
      <c r="H4020">
        <v>0.93807844210055569</v>
      </c>
      <c r="I4020" t="s">
        <v>175</v>
      </c>
    </row>
    <row r="4021" spans="1:9" x14ac:dyDescent="0.25">
      <c r="A4021" t="s">
        <v>163</v>
      </c>
      <c r="B4021" t="s">
        <v>7241</v>
      </c>
      <c r="D4021" t="s">
        <v>7242</v>
      </c>
      <c r="E4021">
        <v>-1.1302064623245089</v>
      </c>
      <c r="F4021">
        <v>0.4568503411421948</v>
      </c>
      <c r="G4021">
        <v>0.25972289515204389</v>
      </c>
      <c r="H4021">
        <v>0.93807844210055569</v>
      </c>
      <c r="I4021" t="s">
        <v>175</v>
      </c>
    </row>
    <row r="4022" spans="1:9" x14ac:dyDescent="0.25">
      <c r="A4022" t="s">
        <v>163</v>
      </c>
      <c r="B4022" t="s">
        <v>7243</v>
      </c>
      <c r="D4022" t="s">
        <v>7244</v>
      </c>
      <c r="E4022">
        <v>1.1357135899624149</v>
      </c>
      <c r="F4022">
        <v>2.197272179908079</v>
      </c>
      <c r="G4022">
        <v>0.25975543762478198</v>
      </c>
      <c r="H4022">
        <v>0.93807844210055569</v>
      </c>
      <c r="I4022" t="s">
        <v>175</v>
      </c>
    </row>
    <row r="4023" spans="1:9" x14ac:dyDescent="0.25">
      <c r="A4023" t="s">
        <v>163</v>
      </c>
      <c r="B4023" t="s">
        <v>7245</v>
      </c>
      <c r="D4023" t="s">
        <v>7246</v>
      </c>
      <c r="E4023">
        <v>0.58003354848410915</v>
      </c>
      <c r="F4023">
        <v>1.4948840103191059</v>
      </c>
      <c r="G4023">
        <v>0.26003225365985122</v>
      </c>
      <c r="H4023">
        <v>0.93807844210055569</v>
      </c>
      <c r="I4023" t="s">
        <v>175</v>
      </c>
    </row>
    <row r="4024" spans="1:9" x14ac:dyDescent="0.25">
      <c r="A4024" t="s">
        <v>163</v>
      </c>
      <c r="B4024" t="s">
        <v>7247</v>
      </c>
      <c r="D4024" t="s">
        <v>7248</v>
      </c>
      <c r="E4024">
        <v>-0.71103076505504881</v>
      </c>
      <c r="F4024">
        <v>0.61088352378315047</v>
      </c>
      <c r="G4024">
        <v>0.26009205019739517</v>
      </c>
      <c r="H4024">
        <v>0.93807844210055569</v>
      </c>
      <c r="I4024" t="s">
        <v>175</v>
      </c>
    </row>
    <row r="4025" spans="1:9" x14ac:dyDescent="0.25">
      <c r="A4025" t="s">
        <v>163</v>
      </c>
      <c r="B4025" t="s">
        <v>7249</v>
      </c>
      <c r="D4025" t="s">
        <v>7250</v>
      </c>
      <c r="E4025">
        <v>-0.57554811311329923</v>
      </c>
      <c r="F4025">
        <v>0.67103126270507196</v>
      </c>
      <c r="G4025">
        <v>0.26021919978854541</v>
      </c>
      <c r="H4025">
        <v>0.93807844210055569</v>
      </c>
      <c r="I4025" t="s">
        <v>175</v>
      </c>
    </row>
    <row r="4026" spans="1:9" x14ac:dyDescent="0.25">
      <c r="A4026" t="s">
        <v>163</v>
      </c>
      <c r="B4026" t="s">
        <v>7251</v>
      </c>
      <c r="D4026" t="s">
        <v>7252</v>
      </c>
      <c r="E4026">
        <v>0.6637222900144325</v>
      </c>
      <c r="F4026">
        <v>1.5841646504767859</v>
      </c>
      <c r="G4026">
        <v>0.26028837650558911</v>
      </c>
      <c r="H4026">
        <v>0.93807844210055569</v>
      </c>
      <c r="I4026" t="s">
        <v>175</v>
      </c>
    </row>
    <row r="4027" spans="1:9" x14ac:dyDescent="0.25">
      <c r="A4027" t="s">
        <v>163</v>
      </c>
      <c r="B4027" t="s">
        <v>7253</v>
      </c>
      <c r="D4027" t="s">
        <v>7254</v>
      </c>
      <c r="E4027">
        <v>-3.354822452398257</v>
      </c>
      <c r="F4027">
        <v>9.7745733887952144E-2</v>
      </c>
      <c r="G4027">
        <v>0.26041058608758011</v>
      </c>
      <c r="H4027">
        <v>0.93807844210055569</v>
      </c>
      <c r="I4027" t="s">
        <v>175</v>
      </c>
    </row>
    <row r="4028" spans="1:9" x14ac:dyDescent="0.25">
      <c r="A4028" t="s">
        <v>163</v>
      </c>
      <c r="B4028" t="s">
        <v>7255</v>
      </c>
      <c r="D4028" t="s">
        <v>7256</v>
      </c>
      <c r="E4028">
        <v>-2.3002517884287732</v>
      </c>
      <c r="F4028">
        <v>0.20302766230179881</v>
      </c>
      <c r="G4028">
        <v>0.26076506173522029</v>
      </c>
      <c r="H4028">
        <v>0.93807844210055569</v>
      </c>
      <c r="I4028" t="s">
        <v>175</v>
      </c>
    </row>
    <row r="4029" spans="1:9" x14ac:dyDescent="0.25">
      <c r="A4029" t="s">
        <v>163</v>
      </c>
      <c r="B4029" t="s">
        <v>7257</v>
      </c>
      <c r="D4029" t="s">
        <v>7258</v>
      </c>
      <c r="E4029">
        <v>-2.0405804802471081</v>
      </c>
      <c r="F4029">
        <v>0.243065917598773</v>
      </c>
      <c r="G4029">
        <v>0.26095128862406092</v>
      </c>
      <c r="H4029">
        <v>0.93807844210055569</v>
      </c>
      <c r="I4029" t="s">
        <v>175</v>
      </c>
    </row>
    <row r="4030" spans="1:9" x14ac:dyDescent="0.25">
      <c r="A4030" t="s">
        <v>163</v>
      </c>
      <c r="B4030" t="s">
        <v>4947</v>
      </c>
      <c r="D4030" t="s">
        <v>7259</v>
      </c>
      <c r="E4030">
        <v>-0.38573128545414431</v>
      </c>
      <c r="F4030">
        <v>0.7653909323784589</v>
      </c>
      <c r="G4030">
        <v>0.2613603860835037</v>
      </c>
      <c r="H4030">
        <v>0.93807844210055569</v>
      </c>
      <c r="I4030" t="s">
        <v>175</v>
      </c>
    </row>
    <row r="4031" spans="1:9" x14ac:dyDescent="0.25">
      <c r="A4031" t="s">
        <v>163</v>
      </c>
      <c r="B4031" t="s">
        <v>7260</v>
      </c>
      <c r="D4031" t="s">
        <v>7261</v>
      </c>
      <c r="E4031">
        <v>-1.607243105358799</v>
      </c>
      <c r="F4031">
        <v>0.32822496823048042</v>
      </c>
      <c r="G4031">
        <v>0.26138784373658391</v>
      </c>
      <c r="H4031">
        <v>0.93807844210055569</v>
      </c>
      <c r="I4031" t="s">
        <v>175</v>
      </c>
    </row>
    <row r="4032" spans="1:9" x14ac:dyDescent="0.25">
      <c r="A4032" t="s">
        <v>163</v>
      </c>
      <c r="B4032" t="s">
        <v>7262</v>
      </c>
      <c r="D4032" t="s">
        <v>7263</v>
      </c>
      <c r="E4032">
        <v>0.68763065483136498</v>
      </c>
      <c r="F4032">
        <v>1.610636189434808</v>
      </c>
      <c r="G4032">
        <v>0.2614350003209322</v>
      </c>
      <c r="H4032">
        <v>0.93807844210055569</v>
      </c>
      <c r="I4032" t="s">
        <v>175</v>
      </c>
    </row>
    <row r="4033" spans="1:9" x14ac:dyDescent="0.25">
      <c r="A4033" t="s">
        <v>163</v>
      </c>
      <c r="B4033" t="s">
        <v>7264</v>
      </c>
      <c r="D4033" t="s">
        <v>7265</v>
      </c>
      <c r="E4033">
        <v>-0.76279845282212699</v>
      </c>
      <c r="F4033">
        <v>0.58935203172893535</v>
      </c>
      <c r="G4033">
        <v>0.26183242383309291</v>
      </c>
      <c r="H4033">
        <v>0.93807844210055569</v>
      </c>
      <c r="I4033" t="s">
        <v>175</v>
      </c>
    </row>
    <row r="4034" spans="1:9" x14ac:dyDescent="0.25">
      <c r="A4034" t="s">
        <v>163</v>
      </c>
      <c r="B4034" t="s">
        <v>7266</v>
      </c>
      <c r="D4034" t="s">
        <v>7267</v>
      </c>
      <c r="E4034">
        <v>-0.65855724445118935</v>
      </c>
      <c r="F4034">
        <v>0.63351151839681941</v>
      </c>
      <c r="G4034">
        <v>0.26223449907869378</v>
      </c>
      <c r="H4034">
        <v>0.93807844210055569</v>
      </c>
      <c r="I4034" t="s">
        <v>175</v>
      </c>
    </row>
    <row r="4035" spans="1:9" x14ac:dyDescent="0.25">
      <c r="A4035" t="s">
        <v>163</v>
      </c>
      <c r="B4035" t="s">
        <v>7268</v>
      </c>
      <c r="D4035" t="s">
        <v>7269</v>
      </c>
      <c r="E4035">
        <v>-1.8102229637577101</v>
      </c>
      <c r="F4035">
        <v>0.28514685705582937</v>
      </c>
      <c r="G4035">
        <v>0.26234136196327867</v>
      </c>
      <c r="H4035">
        <v>0.93807844210055569</v>
      </c>
      <c r="I4035" t="s">
        <v>175</v>
      </c>
    </row>
    <row r="4036" spans="1:9" x14ac:dyDescent="0.25">
      <c r="A4036" t="s">
        <v>163</v>
      </c>
      <c r="B4036" t="s">
        <v>7270</v>
      </c>
      <c r="D4036" t="s">
        <v>7271</v>
      </c>
      <c r="E4036">
        <v>-0.62338634628317735</v>
      </c>
      <c r="F4036">
        <v>0.64914544028912236</v>
      </c>
      <c r="G4036">
        <v>0.26251925014188859</v>
      </c>
      <c r="H4036">
        <v>0.93807844210055569</v>
      </c>
      <c r="I4036" t="s">
        <v>175</v>
      </c>
    </row>
    <row r="4037" spans="1:9" x14ac:dyDescent="0.25">
      <c r="A4037" t="s">
        <v>163</v>
      </c>
      <c r="B4037" t="s">
        <v>3207</v>
      </c>
      <c r="D4037" t="s">
        <v>7272</v>
      </c>
      <c r="E4037">
        <v>0.61076319865274797</v>
      </c>
      <c r="F4037">
        <v>1.527066827409701</v>
      </c>
      <c r="G4037">
        <v>0.26305908456672877</v>
      </c>
      <c r="H4037">
        <v>0.93807844210055569</v>
      </c>
      <c r="I4037" t="s">
        <v>175</v>
      </c>
    </row>
    <row r="4038" spans="1:9" x14ac:dyDescent="0.25">
      <c r="A4038" t="s">
        <v>163</v>
      </c>
      <c r="B4038" t="s">
        <v>7273</v>
      </c>
      <c r="D4038" t="s">
        <v>7274</v>
      </c>
      <c r="E4038">
        <v>0.48306553089954102</v>
      </c>
      <c r="F4038">
        <v>1.397710457993907</v>
      </c>
      <c r="G4038">
        <v>0.26331584155749282</v>
      </c>
      <c r="H4038">
        <v>0.93807844210055569</v>
      </c>
      <c r="I4038" t="s">
        <v>175</v>
      </c>
    </row>
    <row r="4039" spans="1:9" x14ac:dyDescent="0.25">
      <c r="A4039" t="s">
        <v>163</v>
      </c>
      <c r="B4039" t="s">
        <v>7275</v>
      </c>
      <c r="D4039" t="s">
        <v>7276</v>
      </c>
      <c r="E4039">
        <v>-0.68636267346618196</v>
      </c>
      <c r="F4039">
        <v>0.62141859882290873</v>
      </c>
      <c r="G4039">
        <v>0.26362699687508051</v>
      </c>
      <c r="H4039">
        <v>0.93807844210055569</v>
      </c>
      <c r="I4039" t="s">
        <v>175</v>
      </c>
    </row>
    <row r="4040" spans="1:9" x14ac:dyDescent="0.25">
      <c r="A4040" t="s">
        <v>163</v>
      </c>
      <c r="B4040" t="s">
        <v>3599</v>
      </c>
      <c r="D4040" t="s">
        <v>7277</v>
      </c>
      <c r="E4040">
        <v>0.46525253707358127</v>
      </c>
      <c r="F4040">
        <v>1.3805589926937161</v>
      </c>
      <c r="G4040">
        <v>0.26374803755867388</v>
      </c>
      <c r="H4040">
        <v>0.93807844210055569</v>
      </c>
      <c r="I4040" t="s">
        <v>175</v>
      </c>
    </row>
    <row r="4041" spans="1:9" x14ac:dyDescent="0.25">
      <c r="A4041" t="s">
        <v>163</v>
      </c>
      <c r="B4041" t="s">
        <v>7278</v>
      </c>
      <c r="D4041" t="s">
        <v>7279</v>
      </c>
      <c r="E4041">
        <v>-0.70645637638395087</v>
      </c>
      <c r="F4041">
        <v>0.61282354121112126</v>
      </c>
      <c r="G4041">
        <v>0.26405943534228932</v>
      </c>
      <c r="H4041">
        <v>0.93807844210055569</v>
      </c>
      <c r="I4041" t="s">
        <v>175</v>
      </c>
    </row>
    <row r="4042" spans="1:9" x14ac:dyDescent="0.25">
      <c r="A4042" t="s">
        <v>163</v>
      </c>
      <c r="B4042" t="s">
        <v>7280</v>
      </c>
      <c r="D4042" t="s">
        <v>7281</v>
      </c>
      <c r="E4042">
        <v>-0.81720855971892092</v>
      </c>
      <c r="F4042">
        <v>0.56753900023965798</v>
      </c>
      <c r="G4042">
        <v>0.26406008690043298</v>
      </c>
      <c r="H4042">
        <v>0.93807844210055569</v>
      </c>
      <c r="I4042" t="s">
        <v>175</v>
      </c>
    </row>
    <row r="4043" spans="1:9" x14ac:dyDescent="0.25">
      <c r="A4043" t="s">
        <v>163</v>
      </c>
      <c r="B4043" t="s">
        <v>7282</v>
      </c>
      <c r="D4043" t="s">
        <v>7283</v>
      </c>
      <c r="E4043">
        <v>1.381283657143112</v>
      </c>
      <c r="F4043">
        <v>2.6050005139585992</v>
      </c>
      <c r="G4043">
        <v>0.26428934307436158</v>
      </c>
      <c r="H4043">
        <v>0.93807844210055569</v>
      </c>
      <c r="I4043" t="s">
        <v>175</v>
      </c>
    </row>
    <row r="4044" spans="1:9" x14ac:dyDescent="0.25">
      <c r="A4044" t="s">
        <v>163</v>
      </c>
      <c r="B4044" t="s">
        <v>2341</v>
      </c>
      <c r="D4044" t="s">
        <v>7284</v>
      </c>
      <c r="E4044">
        <v>-1.142915931968933</v>
      </c>
      <c r="F4044">
        <v>0.45284337861150481</v>
      </c>
      <c r="G4044">
        <v>0.26464333988804839</v>
      </c>
      <c r="H4044">
        <v>0.93807844210055569</v>
      </c>
      <c r="I4044" t="s">
        <v>175</v>
      </c>
    </row>
    <row r="4045" spans="1:9" x14ac:dyDescent="0.25">
      <c r="A4045" t="s">
        <v>163</v>
      </c>
      <c r="B4045" t="s">
        <v>7285</v>
      </c>
      <c r="D4045" t="s">
        <v>7286</v>
      </c>
      <c r="E4045">
        <v>-1.00315396715168</v>
      </c>
      <c r="F4045">
        <v>0.49890811223804199</v>
      </c>
      <c r="G4045">
        <v>0.26476556553966679</v>
      </c>
      <c r="H4045">
        <v>0.93807844210055569</v>
      </c>
      <c r="I4045" t="s">
        <v>175</v>
      </c>
    </row>
    <row r="4046" spans="1:9" x14ac:dyDescent="0.25">
      <c r="A4046" t="s">
        <v>163</v>
      </c>
      <c r="B4046" t="s">
        <v>855</v>
      </c>
      <c r="D4046" t="s">
        <v>7287</v>
      </c>
      <c r="E4046">
        <v>-0.65371905310915279</v>
      </c>
      <c r="F4046">
        <v>0.63563961549943038</v>
      </c>
      <c r="G4046">
        <v>0.26503667584857998</v>
      </c>
      <c r="H4046">
        <v>0.93807844210055569</v>
      </c>
      <c r="I4046" t="s">
        <v>175</v>
      </c>
    </row>
    <row r="4047" spans="1:9" x14ac:dyDescent="0.25">
      <c r="A4047" t="s">
        <v>163</v>
      </c>
      <c r="B4047" t="s">
        <v>7288</v>
      </c>
      <c r="D4047" t="s">
        <v>7289</v>
      </c>
      <c r="E4047">
        <v>-0.83656021999501762</v>
      </c>
      <c r="F4047">
        <v>0.55997711740860567</v>
      </c>
      <c r="G4047">
        <v>0.26563770499832312</v>
      </c>
      <c r="H4047">
        <v>0.93807844210055569</v>
      </c>
      <c r="I4047" t="s">
        <v>175</v>
      </c>
    </row>
    <row r="4048" spans="1:9" x14ac:dyDescent="0.25">
      <c r="A4048" t="s">
        <v>163</v>
      </c>
      <c r="B4048" t="s">
        <v>7290</v>
      </c>
      <c r="D4048" t="s">
        <v>7291</v>
      </c>
      <c r="E4048">
        <v>-4.5231450795998276</v>
      </c>
      <c r="F4048">
        <v>4.3490826021433032E-2</v>
      </c>
      <c r="G4048">
        <v>0.26591326360470152</v>
      </c>
      <c r="H4048">
        <v>0.93807844210055569</v>
      </c>
      <c r="I4048" t="s">
        <v>175</v>
      </c>
    </row>
    <row r="4049" spans="1:9" x14ac:dyDescent="0.25">
      <c r="A4049" t="s">
        <v>163</v>
      </c>
      <c r="B4049" t="s">
        <v>7292</v>
      </c>
      <c r="D4049" t="s">
        <v>7293</v>
      </c>
      <c r="E4049">
        <v>-0.61946922024345807</v>
      </c>
      <c r="F4049">
        <v>0.65091035912232931</v>
      </c>
      <c r="G4049">
        <v>0.26591872600654198</v>
      </c>
      <c r="H4049">
        <v>0.93807844210055569</v>
      </c>
      <c r="I4049" t="s">
        <v>175</v>
      </c>
    </row>
    <row r="4050" spans="1:9" x14ac:dyDescent="0.25">
      <c r="A4050" t="s">
        <v>163</v>
      </c>
      <c r="B4050" t="s">
        <v>7294</v>
      </c>
      <c r="D4050" t="s">
        <v>7295</v>
      </c>
      <c r="E4050">
        <v>-3.8504155931153661</v>
      </c>
      <c r="F4050">
        <v>6.9328117970886532E-2</v>
      </c>
      <c r="G4050">
        <v>0.26593262201370088</v>
      </c>
      <c r="H4050">
        <v>0.93807844210055569</v>
      </c>
      <c r="I4050" t="s">
        <v>175</v>
      </c>
    </row>
    <row r="4051" spans="1:9" x14ac:dyDescent="0.25">
      <c r="A4051" t="s">
        <v>163</v>
      </c>
      <c r="B4051" t="s">
        <v>7296</v>
      </c>
      <c r="D4051" t="s">
        <v>7297</v>
      </c>
      <c r="E4051">
        <v>-0.75271063918324788</v>
      </c>
      <c r="F4051">
        <v>0.59348742244688479</v>
      </c>
      <c r="G4051">
        <v>0.26600167390030138</v>
      </c>
      <c r="H4051">
        <v>0.93807844210055569</v>
      </c>
      <c r="I4051" t="s">
        <v>175</v>
      </c>
    </row>
    <row r="4052" spans="1:9" x14ac:dyDescent="0.25">
      <c r="A4052" t="s">
        <v>163</v>
      </c>
      <c r="B4052" t="s">
        <v>7298</v>
      </c>
      <c r="D4052" t="s">
        <v>7299</v>
      </c>
      <c r="E4052">
        <v>-1.6240251215475541</v>
      </c>
      <c r="F4052">
        <v>0.32442904242545068</v>
      </c>
      <c r="G4052">
        <v>0.2662324016332962</v>
      </c>
      <c r="H4052">
        <v>0.93807844210055569</v>
      </c>
      <c r="I4052" t="s">
        <v>175</v>
      </c>
    </row>
    <row r="4053" spans="1:9" x14ac:dyDescent="0.25">
      <c r="A4053" t="s">
        <v>163</v>
      </c>
      <c r="B4053" t="s">
        <v>693</v>
      </c>
      <c r="D4053" t="s">
        <v>7300</v>
      </c>
      <c r="E4053">
        <v>-0.82897202415058091</v>
      </c>
      <c r="F4053">
        <v>0.5629302089567858</v>
      </c>
      <c r="G4053">
        <v>0.26631167229898378</v>
      </c>
      <c r="H4053">
        <v>0.93807844210055569</v>
      </c>
      <c r="I4053" t="s">
        <v>175</v>
      </c>
    </row>
    <row r="4054" spans="1:9" x14ac:dyDescent="0.25">
      <c r="A4054" t="s">
        <v>163</v>
      </c>
      <c r="B4054" t="s">
        <v>7301</v>
      </c>
      <c r="D4054" t="s">
        <v>7302</v>
      </c>
      <c r="E4054">
        <v>-0.66378096749596027</v>
      </c>
      <c r="F4054">
        <v>0.63122184199430198</v>
      </c>
      <c r="G4054">
        <v>0.26650884239594458</v>
      </c>
      <c r="H4054">
        <v>0.93807844210055569</v>
      </c>
      <c r="I4054" t="s">
        <v>175</v>
      </c>
    </row>
    <row r="4055" spans="1:9" x14ac:dyDescent="0.25">
      <c r="A4055" t="s">
        <v>163</v>
      </c>
      <c r="B4055" t="s">
        <v>7303</v>
      </c>
      <c r="D4055" t="s">
        <v>7304</v>
      </c>
      <c r="E4055">
        <v>1.2859153746640939</v>
      </c>
      <c r="F4055">
        <v>2.4383671546730792</v>
      </c>
      <c r="G4055">
        <v>0.26651542971922693</v>
      </c>
      <c r="H4055">
        <v>0.93807844210055569</v>
      </c>
      <c r="I4055" t="s">
        <v>175</v>
      </c>
    </row>
    <row r="4056" spans="1:9" x14ac:dyDescent="0.25">
      <c r="A4056" t="s">
        <v>163</v>
      </c>
      <c r="B4056" t="s">
        <v>7305</v>
      </c>
      <c r="D4056" t="s">
        <v>7306</v>
      </c>
      <c r="E4056">
        <v>0.69106609674245734</v>
      </c>
      <c r="F4056">
        <v>1.614476114168105</v>
      </c>
      <c r="G4056">
        <v>0.2667407040819807</v>
      </c>
      <c r="H4056">
        <v>0.93807844210055569</v>
      </c>
      <c r="I4056" t="s">
        <v>175</v>
      </c>
    </row>
    <row r="4057" spans="1:9" x14ac:dyDescent="0.25">
      <c r="A4057" t="s">
        <v>163</v>
      </c>
      <c r="B4057" t="s">
        <v>7307</v>
      </c>
      <c r="D4057" t="s">
        <v>7308</v>
      </c>
      <c r="E4057">
        <v>-0.69462486324406092</v>
      </c>
      <c r="F4057">
        <v>0.61786995930397326</v>
      </c>
      <c r="G4057">
        <v>0.26713136183240438</v>
      </c>
      <c r="H4057">
        <v>0.93807844210055569</v>
      </c>
      <c r="I4057" t="s">
        <v>175</v>
      </c>
    </row>
    <row r="4058" spans="1:9" x14ac:dyDescent="0.25">
      <c r="A4058" t="s">
        <v>163</v>
      </c>
      <c r="B4058" t="s">
        <v>7309</v>
      </c>
      <c r="D4058" t="s">
        <v>7310</v>
      </c>
      <c r="E4058">
        <v>-0.48948236101977782</v>
      </c>
      <c r="F4058">
        <v>0.71228061824103062</v>
      </c>
      <c r="G4058">
        <v>0.26758730925997121</v>
      </c>
      <c r="H4058">
        <v>0.93807844210055569</v>
      </c>
      <c r="I4058" t="s">
        <v>175</v>
      </c>
    </row>
    <row r="4059" spans="1:9" x14ac:dyDescent="0.25">
      <c r="A4059" t="s">
        <v>163</v>
      </c>
      <c r="B4059" t="s">
        <v>3714</v>
      </c>
      <c r="D4059" t="s">
        <v>7311</v>
      </c>
      <c r="E4059">
        <v>0.47528411240812202</v>
      </c>
      <c r="F4059">
        <v>1.39019196577434</v>
      </c>
      <c r="G4059">
        <v>0.26770343037330102</v>
      </c>
      <c r="H4059">
        <v>0.93807844210055569</v>
      </c>
      <c r="I4059" t="s">
        <v>175</v>
      </c>
    </row>
    <row r="4060" spans="1:9" x14ac:dyDescent="0.25">
      <c r="A4060" t="s">
        <v>163</v>
      </c>
      <c r="B4060" t="s">
        <v>7312</v>
      </c>
      <c r="D4060" t="s">
        <v>7313</v>
      </c>
      <c r="E4060">
        <v>-0.58877000067634022</v>
      </c>
      <c r="F4060">
        <v>0.66490954777100952</v>
      </c>
      <c r="G4060">
        <v>0.26776825222573208</v>
      </c>
      <c r="H4060">
        <v>0.93807844210055569</v>
      </c>
      <c r="I4060" t="s">
        <v>175</v>
      </c>
    </row>
    <row r="4061" spans="1:9" x14ac:dyDescent="0.25">
      <c r="A4061" t="s">
        <v>163</v>
      </c>
      <c r="B4061" t="s">
        <v>954</v>
      </c>
      <c r="D4061" t="s">
        <v>7314</v>
      </c>
      <c r="E4061">
        <v>-0.73683283461676008</v>
      </c>
      <c r="F4061">
        <v>0.60005521568492193</v>
      </c>
      <c r="G4061">
        <v>0.26783974283914758</v>
      </c>
      <c r="H4061">
        <v>0.93807844210055569</v>
      </c>
      <c r="I4061" t="s">
        <v>175</v>
      </c>
    </row>
    <row r="4062" spans="1:9" x14ac:dyDescent="0.25">
      <c r="A4062" t="s">
        <v>163</v>
      </c>
      <c r="B4062" t="s">
        <v>3246</v>
      </c>
      <c r="D4062" t="s">
        <v>7315</v>
      </c>
      <c r="E4062">
        <v>-0.53174060850270199</v>
      </c>
      <c r="F4062">
        <v>0.69171967209127561</v>
      </c>
      <c r="G4062">
        <v>0.26822074826159892</v>
      </c>
      <c r="H4062">
        <v>0.93807844210055569</v>
      </c>
      <c r="I4062" t="s">
        <v>175</v>
      </c>
    </row>
    <row r="4063" spans="1:9" x14ac:dyDescent="0.25">
      <c r="A4063" t="s">
        <v>163</v>
      </c>
      <c r="B4063" t="s">
        <v>7316</v>
      </c>
      <c r="D4063" t="s">
        <v>7317</v>
      </c>
      <c r="E4063">
        <v>3.221750566199721</v>
      </c>
      <c r="F4063">
        <v>9.3291818561667998</v>
      </c>
      <c r="G4063">
        <v>0.26849420019546077</v>
      </c>
      <c r="H4063">
        <v>0.93807844210055569</v>
      </c>
      <c r="I4063" t="s">
        <v>175</v>
      </c>
    </row>
    <row r="4064" spans="1:9" x14ac:dyDescent="0.25">
      <c r="A4064" t="s">
        <v>163</v>
      </c>
      <c r="B4064" t="s">
        <v>7318</v>
      </c>
      <c r="D4064" t="s">
        <v>7319</v>
      </c>
      <c r="E4064">
        <v>-0.65932063077523451</v>
      </c>
      <c r="F4064">
        <v>0.63317639136817505</v>
      </c>
      <c r="G4064">
        <v>0.26852322326648859</v>
      </c>
      <c r="H4064">
        <v>0.93807844210055569</v>
      </c>
      <c r="I4064" t="s">
        <v>175</v>
      </c>
    </row>
    <row r="4065" spans="1:9" x14ac:dyDescent="0.25">
      <c r="A4065" t="s">
        <v>163</v>
      </c>
      <c r="B4065" t="s">
        <v>7320</v>
      </c>
      <c r="D4065" t="s">
        <v>7321</v>
      </c>
      <c r="E4065">
        <v>-0.7238741202070299</v>
      </c>
      <c r="F4065">
        <v>0.60546936882479996</v>
      </c>
      <c r="G4065">
        <v>0.26882722642710138</v>
      </c>
      <c r="H4065">
        <v>0.93807844210055569</v>
      </c>
      <c r="I4065" t="s">
        <v>175</v>
      </c>
    </row>
    <row r="4066" spans="1:9" x14ac:dyDescent="0.25">
      <c r="A4066" t="s">
        <v>163</v>
      </c>
      <c r="B4066" t="s">
        <v>2335</v>
      </c>
      <c r="D4066" t="s">
        <v>7322</v>
      </c>
      <c r="E4066">
        <v>-1.8733058033111321</v>
      </c>
      <c r="F4066">
        <v>0.27294727457037438</v>
      </c>
      <c r="G4066">
        <v>0.26885489321890588</v>
      </c>
      <c r="H4066">
        <v>0.93807844210055569</v>
      </c>
      <c r="I4066" t="s">
        <v>175</v>
      </c>
    </row>
    <row r="4067" spans="1:9" x14ac:dyDescent="0.25">
      <c r="A4067" t="s">
        <v>163</v>
      </c>
      <c r="B4067" t="s">
        <v>7323</v>
      </c>
      <c r="D4067" t="s">
        <v>7324</v>
      </c>
      <c r="E4067">
        <v>-0.50588916625334424</v>
      </c>
      <c r="F4067">
        <v>0.70422621292224608</v>
      </c>
      <c r="G4067">
        <v>0.26887677961416367</v>
      </c>
      <c r="H4067">
        <v>0.93807844210055569</v>
      </c>
      <c r="I4067" t="s">
        <v>175</v>
      </c>
    </row>
    <row r="4068" spans="1:9" x14ac:dyDescent="0.25">
      <c r="A4068" t="s">
        <v>163</v>
      </c>
      <c r="B4068" t="s">
        <v>1706</v>
      </c>
      <c r="D4068" t="s">
        <v>7325</v>
      </c>
      <c r="E4068">
        <v>0.49886055322339029</v>
      </c>
      <c r="F4068">
        <v>1.4130970513619241</v>
      </c>
      <c r="G4068">
        <v>0.26888017289007349</v>
      </c>
      <c r="H4068">
        <v>0.93807844210055569</v>
      </c>
      <c r="I4068" t="s">
        <v>175</v>
      </c>
    </row>
    <row r="4069" spans="1:9" x14ac:dyDescent="0.25">
      <c r="A4069" t="s">
        <v>163</v>
      </c>
      <c r="B4069" t="s">
        <v>7326</v>
      </c>
      <c r="D4069" t="s">
        <v>7327</v>
      </c>
      <c r="E4069">
        <v>0.49735825906879522</v>
      </c>
      <c r="F4069">
        <v>1.4116263437829999</v>
      </c>
      <c r="G4069">
        <v>0.26982129675780392</v>
      </c>
      <c r="H4069">
        <v>0.93807844210055569</v>
      </c>
      <c r="I4069" t="s">
        <v>175</v>
      </c>
    </row>
    <row r="4070" spans="1:9" x14ac:dyDescent="0.25">
      <c r="A4070" t="s">
        <v>163</v>
      </c>
      <c r="B4070" t="s">
        <v>7328</v>
      </c>
      <c r="D4070" t="s">
        <v>7329</v>
      </c>
      <c r="E4070">
        <v>0.80297431113038131</v>
      </c>
      <c r="F4070">
        <v>1.7446943449451029</v>
      </c>
      <c r="G4070">
        <v>0.26994739542315133</v>
      </c>
      <c r="H4070">
        <v>0.93807844210055569</v>
      </c>
      <c r="I4070" t="s">
        <v>175</v>
      </c>
    </row>
    <row r="4071" spans="1:9" x14ac:dyDescent="0.25">
      <c r="A4071" t="s">
        <v>163</v>
      </c>
      <c r="B4071" t="s">
        <v>7330</v>
      </c>
      <c r="D4071" t="s">
        <v>7331</v>
      </c>
      <c r="E4071">
        <v>-1.791526929540634</v>
      </c>
      <c r="F4071">
        <v>0.28886615197493559</v>
      </c>
      <c r="G4071">
        <v>0.27048458108806162</v>
      </c>
      <c r="H4071">
        <v>0.93807844210055569</v>
      </c>
      <c r="I4071" t="s">
        <v>175</v>
      </c>
    </row>
    <row r="4072" spans="1:9" x14ac:dyDescent="0.25">
      <c r="A4072" t="s">
        <v>163</v>
      </c>
      <c r="B4072" t="s">
        <v>7332</v>
      </c>
      <c r="D4072" t="s">
        <v>7333</v>
      </c>
      <c r="E4072">
        <v>-0.45196217687770418</v>
      </c>
      <c r="F4072">
        <v>0.73104788982442359</v>
      </c>
      <c r="G4072">
        <v>0.27076349561443158</v>
      </c>
      <c r="H4072">
        <v>0.93807844210055569</v>
      </c>
      <c r="I4072" t="s">
        <v>175</v>
      </c>
    </row>
    <row r="4073" spans="1:9" x14ac:dyDescent="0.25">
      <c r="A4073" t="s">
        <v>163</v>
      </c>
      <c r="B4073" t="s">
        <v>7334</v>
      </c>
      <c r="D4073" t="s">
        <v>7335</v>
      </c>
      <c r="E4073">
        <v>0.87497578664419695</v>
      </c>
      <c r="F4073">
        <v>1.833977305740919</v>
      </c>
      <c r="G4073">
        <v>0.27084197081800898</v>
      </c>
      <c r="H4073">
        <v>0.93807844210055569</v>
      </c>
      <c r="I4073" t="s">
        <v>175</v>
      </c>
    </row>
    <row r="4074" spans="1:9" x14ac:dyDescent="0.25">
      <c r="A4074" t="s">
        <v>163</v>
      </c>
      <c r="B4074" t="s">
        <v>7336</v>
      </c>
      <c r="D4074" t="s">
        <v>7337</v>
      </c>
      <c r="E4074">
        <v>-0.51736254384602309</v>
      </c>
      <c r="F4074">
        <v>0.69864789627124602</v>
      </c>
      <c r="G4074">
        <v>0.27116064132318041</v>
      </c>
      <c r="H4074">
        <v>0.93807844210055569</v>
      </c>
      <c r="I4074" t="s">
        <v>175</v>
      </c>
    </row>
    <row r="4075" spans="1:9" x14ac:dyDescent="0.25">
      <c r="A4075" t="s">
        <v>163</v>
      </c>
      <c r="B4075" t="s">
        <v>3560</v>
      </c>
      <c r="D4075" t="s">
        <v>7338</v>
      </c>
      <c r="E4075">
        <v>0.57605878708567981</v>
      </c>
      <c r="F4075">
        <v>1.4907711316564569</v>
      </c>
      <c r="G4075">
        <v>0.27118084261866449</v>
      </c>
      <c r="H4075">
        <v>0.93807844210055569</v>
      </c>
      <c r="I4075" t="s">
        <v>175</v>
      </c>
    </row>
    <row r="4076" spans="1:9" x14ac:dyDescent="0.25">
      <c r="A4076" t="s">
        <v>163</v>
      </c>
      <c r="B4076" t="s">
        <v>7339</v>
      </c>
      <c r="D4076" t="s">
        <v>7340</v>
      </c>
      <c r="E4076">
        <v>-0.9285059579826922</v>
      </c>
      <c r="F4076">
        <v>0.52540216193186551</v>
      </c>
      <c r="G4076">
        <v>0.27129097114998058</v>
      </c>
      <c r="H4076">
        <v>0.93807844210055569</v>
      </c>
      <c r="I4076" t="s">
        <v>175</v>
      </c>
    </row>
    <row r="4077" spans="1:9" x14ac:dyDescent="0.25">
      <c r="A4077" t="s">
        <v>163</v>
      </c>
      <c r="B4077" t="s">
        <v>7341</v>
      </c>
      <c r="D4077" t="s">
        <v>7342</v>
      </c>
      <c r="E4077">
        <v>0.39545409586498209</v>
      </c>
      <c r="F4077">
        <v>1.315356710509745</v>
      </c>
      <c r="G4077">
        <v>0.27168302232135499</v>
      </c>
      <c r="H4077">
        <v>0.93807844210055569</v>
      </c>
      <c r="I4077" t="s">
        <v>175</v>
      </c>
    </row>
    <row r="4078" spans="1:9" x14ac:dyDescent="0.25">
      <c r="A4078" t="s">
        <v>163</v>
      </c>
      <c r="B4078" t="s">
        <v>7343</v>
      </c>
      <c r="D4078" t="s">
        <v>7344</v>
      </c>
      <c r="E4078">
        <v>0.39338189914646249</v>
      </c>
      <c r="F4078">
        <v>1.3134687707702499</v>
      </c>
      <c r="G4078">
        <v>0.27192281511401789</v>
      </c>
      <c r="H4078">
        <v>0.93807844210055569</v>
      </c>
      <c r="I4078" t="s">
        <v>175</v>
      </c>
    </row>
    <row r="4079" spans="1:9" x14ac:dyDescent="0.25">
      <c r="A4079" t="s">
        <v>163</v>
      </c>
      <c r="B4079" t="s">
        <v>7345</v>
      </c>
      <c r="D4079" t="s">
        <v>7346</v>
      </c>
      <c r="E4079">
        <v>-1.146860829155947</v>
      </c>
      <c r="F4079">
        <v>0.45160681762297811</v>
      </c>
      <c r="G4079">
        <v>0.2719982140867615</v>
      </c>
      <c r="H4079">
        <v>0.93807844210055569</v>
      </c>
      <c r="I4079" t="s">
        <v>175</v>
      </c>
    </row>
    <row r="4080" spans="1:9" x14ac:dyDescent="0.25">
      <c r="A4080" t="s">
        <v>163</v>
      </c>
      <c r="B4080" t="s">
        <v>7347</v>
      </c>
      <c r="D4080" t="s">
        <v>7348</v>
      </c>
      <c r="E4080">
        <v>-1.2044947691873931</v>
      </c>
      <c r="F4080">
        <v>0.43392127590402652</v>
      </c>
      <c r="G4080">
        <v>0.27221931529804833</v>
      </c>
      <c r="H4080">
        <v>0.93807844210055569</v>
      </c>
      <c r="I4080" t="s">
        <v>175</v>
      </c>
    </row>
    <row r="4081" spans="1:9" x14ac:dyDescent="0.25">
      <c r="A4081" t="s">
        <v>163</v>
      </c>
      <c r="B4081" t="s">
        <v>7349</v>
      </c>
      <c r="D4081" t="s">
        <v>7350</v>
      </c>
      <c r="E4081">
        <v>-0.5934355383172808</v>
      </c>
      <c r="F4081">
        <v>0.66276276706346782</v>
      </c>
      <c r="G4081">
        <v>0.27222519663308409</v>
      </c>
      <c r="H4081">
        <v>0.93807844210055569</v>
      </c>
      <c r="I4081" t="s">
        <v>175</v>
      </c>
    </row>
    <row r="4082" spans="1:9" x14ac:dyDescent="0.25">
      <c r="A4082" t="s">
        <v>163</v>
      </c>
      <c r="B4082" t="s">
        <v>2231</v>
      </c>
      <c r="D4082" t="s">
        <v>7351</v>
      </c>
      <c r="E4082">
        <v>-1.183135199441079</v>
      </c>
      <c r="F4082">
        <v>0.44039341449251818</v>
      </c>
      <c r="G4082">
        <v>0.27243525330677121</v>
      </c>
      <c r="H4082">
        <v>0.93807844210055569</v>
      </c>
      <c r="I4082" t="s">
        <v>175</v>
      </c>
    </row>
    <row r="4083" spans="1:9" x14ac:dyDescent="0.25">
      <c r="A4083" t="s">
        <v>163</v>
      </c>
      <c r="B4083" t="s">
        <v>7352</v>
      </c>
      <c r="D4083" t="s">
        <v>7353</v>
      </c>
      <c r="E4083">
        <v>-0.57055073806894263</v>
      </c>
      <c r="F4083">
        <v>0.67335968932518975</v>
      </c>
      <c r="G4083">
        <v>0.27244005222290862</v>
      </c>
      <c r="H4083">
        <v>0.93807844210055569</v>
      </c>
      <c r="I4083" t="s">
        <v>175</v>
      </c>
    </row>
    <row r="4084" spans="1:9" x14ac:dyDescent="0.25">
      <c r="A4084" t="s">
        <v>163</v>
      </c>
      <c r="B4084" t="s">
        <v>7354</v>
      </c>
      <c r="D4084" t="s">
        <v>7355</v>
      </c>
      <c r="E4084">
        <v>1.068300767831192</v>
      </c>
      <c r="F4084">
        <v>2.0969620725172242</v>
      </c>
      <c r="G4084">
        <v>0.27253342602554848</v>
      </c>
      <c r="H4084">
        <v>0.93807844210055569</v>
      </c>
      <c r="I4084" t="s">
        <v>175</v>
      </c>
    </row>
    <row r="4085" spans="1:9" x14ac:dyDescent="0.25">
      <c r="A4085" t="s">
        <v>163</v>
      </c>
      <c r="B4085" t="s">
        <v>4152</v>
      </c>
      <c r="D4085" t="s">
        <v>7356</v>
      </c>
      <c r="E4085">
        <v>-0.44611892530607622</v>
      </c>
      <c r="F4085">
        <v>0.73401480867078761</v>
      </c>
      <c r="G4085">
        <v>0.27270661503860899</v>
      </c>
      <c r="H4085">
        <v>0.93807844210055569</v>
      </c>
      <c r="I4085" t="s">
        <v>175</v>
      </c>
    </row>
    <row r="4086" spans="1:9" x14ac:dyDescent="0.25">
      <c r="A4086" t="s">
        <v>163</v>
      </c>
      <c r="B4086" t="s">
        <v>7357</v>
      </c>
      <c r="D4086" t="s">
        <v>7358</v>
      </c>
      <c r="E4086">
        <v>-1.0501953360608709</v>
      </c>
      <c r="F4086">
        <v>0.48290277662254461</v>
      </c>
      <c r="G4086">
        <v>0.27284740464031532</v>
      </c>
      <c r="H4086">
        <v>0.93807844210055569</v>
      </c>
      <c r="I4086" t="s">
        <v>175</v>
      </c>
    </row>
    <row r="4087" spans="1:9" x14ac:dyDescent="0.25">
      <c r="A4087" t="s">
        <v>163</v>
      </c>
      <c r="B4087" t="s">
        <v>7359</v>
      </c>
      <c r="D4087" t="s">
        <v>7360</v>
      </c>
      <c r="E4087">
        <v>0.66134955861823619</v>
      </c>
      <c r="F4087">
        <v>1.5815613921072129</v>
      </c>
      <c r="G4087">
        <v>0.27349430956290838</v>
      </c>
      <c r="H4087">
        <v>0.93807844210055569</v>
      </c>
      <c r="I4087" t="s">
        <v>175</v>
      </c>
    </row>
    <row r="4088" spans="1:9" x14ac:dyDescent="0.25">
      <c r="A4088" t="s">
        <v>163</v>
      </c>
      <c r="B4088" t="s">
        <v>7361</v>
      </c>
      <c r="D4088" t="s">
        <v>7362</v>
      </c>
      <c r="E4088">
        <v>-0.7746977573904501</v>
      </c>
      <c r="F4088">
        <v>0.58451106571186784</v>
      </c>
      <c r="G4088">
        <v>0.27389188591076802</v>
      </c>
      <c r="H4088">
        <v>0.93807844210055569</v>
      </c>
      <c r="I4088" t="s">
        <v>175</v>
      </c>
    </row>
    <row r="4089" spans="1:9" x14ac:dyDescent="0.25">
      <c r="A4089" t="s">
        <v>163</v>
      </c>
      <c r="B4089" t="s">
        <v>7363</v>
      </c>
      <c r="D4089" t="s">
        <v>7364</v>
      </c>
      <c r="E4089">
        <v>-1.0308826783539311</v>
      </c>
      <c r="F4089">
        <v>0.48941062302408278</v>
      </c>
      <c r="G4089">
        <v>0.27429147838818552</v>
      </c>
      <c r="H4089">
        <v>0.93807844210055569</v>
      </c>
      <c r="I4089" t="s">
        <v>175</v>
      </c>
    </row>
    <row r="4090" spans="1:9" x14ac:dyDescent="0.25">
      <c r="A4090" t="s">
        <v>163</v>
      </c>
      <c r="B4090" t="s">
        <v>7365</v>
      </c>
      <c r="D4090" t="s">
        <v>7366</v>
      </c>
      <c r="E4090">
        <v>-1.592230903648419</v>
      </c>
      <c r="F4090">
        <v>0.33165819893582987</v>
      </c>
      <c r="G4090">
        <v>0.27535230737275612</v>
      </c>
      <c r="H4090">
        <v>0.93807844210055569</v>
      </c>
      <c r="I4090" t="s">
        <v>175</v>
      </c>
    </row>
    <row r="4091" spans="1:9" x14ac:dyDescent="0.25">
      <c r="A4091" t="s">
        <v>163</v>
      </c>
      <c r="B4091" t="s">
        <v>7367</v>
      </c>
      <c r="D4091" t="s">
        <v>7368</v>
      </c>
      <c r="E4091">
        <v>-1.108591364702445</v>
      </c>
      <c r="F4091">
        <v>0.46374660824873237</v>
      </c>
      <c r="G4091">
        <v>0.27562186686434298</v>
      </c>
      <c r="H4091">
        <v>0.93807844210055569</v>
      </c>
      <c r="I4091" t="s">
        <v>175</v>
      </c>
    </row>
    <row r="4092" spans="1:9" x14ac:dyDescent="0.25">
      <c r="A4092" t="s">
        <v>163</v>
      </c>
      <c r="B4092" t="s">
        <v>7369</v>
      </c>
      <c r="D4092" t="s">
        <v>7370</v>
      </c>
      <c r="E4092">
        <v>2.0563307570500609</v>
      </c>
      <c r="F4092">
        <v>4.159271199710652</v>
      </c>
      <c r="G4092">
        <v>0.27562199956337491</v>
      </c>
      <c r="H4092">
        <v>0.93807844210055569</v>
      </c>
      <c r="I4092" t="s">
        <v>175</v>
      </c>
    </row>
    <row r="4093" spans="1:9" x14ac:dyDescent="0.25">
      <c r="A4093" t="s">
        <v>163</v>
      </c>
      <c r="B4093" t="s">
        <v>7371</v>
      </c>
      <c r="D4093" t="s">
        <v>7372</v>
      </c>
      <c r="E4093">
        <v>-0.48509000020638549</v>
      </c>
      <c r="F4093">
        <v>0.71445249851194947</v>
      </c>
      <c r="G4093">
        <v>0.27581283619646879</v>
      </c>
      <c r="H4093">
        <v>0.93807844210055569</v>
      </c>
      <c r="I4093" t="s">
        <v>175</v>
      </c>
    </row>
    <row r="4094" spans="1:9" x14ac:dyDescent="0.25">
      <c r="A4094" t="s">
        <v>163</v>
      </c>
      <c r="B4094" t="s">
        <v>7373</v>
      </c>
      <c r="D4094" t="s">
        <v>7374</v>
      </c>
      <c r="E4094">
        <v>0.5390733047380073</v>
      </c>
      <c r="F4094">
        <v>1.453038878014137</v>
      </c>
      <c r="G4094">
        <v>0.27607150204145592</v>
      </c>
      <c r="H4094">
        <v>0.93807844210055569</v>
      </c>
      <c r="I4094" t="s">
        <v>175</v>
      </c>
    </row>
    <row r="4095" spans="1:9" x14ac:dyDescent="0.25">
      <c r="A4095" t="s">
        <v>163</v>
      </c>
      <c r="B4095" t="s">
        <v>7375</v>
      </c>
      <c r="D4095" t="s">
        <v>7376</v>
      </c>
      <c r="E4095">
        <v>-0.45235639845548198</v>
      </c>
      <c r="F4095">
        <v>0.73084815566520067</v>
      </c>
      <c r="G4095">
        <v>0.27641266816191762</v>
      </c>
      <c r="H4095">
        <v>0.93807844210055569</v>
      </c>
      <c r="I4095" t="s">
        <v>175</v>
      </c>
    </row>
    <row r="4096" spans="1:9" x14ac:dyDescent="0.25">
      <c r="A4096" t="s">
        <v>163</v>
      </c>
      <c r="B4096" t="s">
        <v>7377</v>
      </c>
      <c r="D4096" t="s">
        <v>7378</v>
      </c>
      <c r="E4096">
        <v>-1.496164813263841</v>
      </c>
      <c r="F4096">
        <v>0.35449450920731179</v>
      </c>
      <c r="G4096">
        <v>0.27657995160097509</v>
      </c>
      <c r="H4096">
        <v>0.93807844210055569</v>
      </c>
      <c r="I4096" t="s">
        <v>175</v>
      </c>
    </row>
    <row r="4097" spans="1:9" x14ac:dyDescent="0.25">
      <c r="A4097" t="s">
        <v>163</v>
      </c>
      <c r="B4097" t="s">
        <v>7379</v>
      </c>
      <c r="D4097" t="s">
        <v>7380</v>
      </c>
      <c r="E4097">
        <v>-0.51096659627953511</v>
      </c>
      <c r="F4097">
        <v>0.7017521109855418</v>
      </c>
      <c r="G4097">
        <v>0.27678010730709968</v>
      </c>
      <c r="H4097">
        <v>0.93807844210055569</v>
      </c>
      <c r="I4097" t="s">
        <v>175</v>
      </c>
    </row>
    <row r="4098" spans="1:9" x14ac:dyDescent="0.25">
      <c r="A4098" t="s">
        <v>163</v>
      </c>
      <c r="B4098" t="s">
        <v>4015</v>
      </c>
      <c r="D4098" t="s">
        <v>7381</v>
      </c>
      <c r="E4098">
        <v>0.36462584568005207</v>
      </c>
      <c r="F4098">
        <v>1.287547668428366</v>
      </c>
      <c r="G4098">
        <v>0.27682753115042552</v>
      </c>
      <c r="H4098">
        <v>0.93807844210055569</v>
      </c>
      <c r="I4098" t="s">
        <v>175</v>
      </c>
    </row>
    <row r="4099" spans="1:9" x14ac:dyDescent="0.25">
      <c r="A4099" t="s">
        <v>163</v>
      </c>
      <c r="B4099" t="s">
        <v>7382</v>
      </c>
      <c r="D4099" t="s">
        <v>7383</v>
      </c>
      <c r="E4099">
        <v>-0.92014134247352575</v>
      </c>
      <c r="F4099">
        <v>0.52845724418737194</v>
      </c>
      <c r="G4099">
        <v>0.27724249318343552</v>
      </c>
      <c r="H4099">
        <v>0.93807844210055569</v>
      </c>
      <c r="I4099" t="s">
        <v>175</v>
      </c>
    </row>
    <row r="4100" spans="1:9" x14ac:dyDescent="0.25">
      <c r="A4100" t="s">
        <v>163</v>
      </c>
      <c r="B4100" t="s">
        <v>3810</v>
      </c>
      <c r="D4100" t="s">
        <v>7384</v>
      </c>
      <c r="E4100">
        <v>-0.3803709066220351</v>
      </c>
      <c r="F4100">
        <v>0.76824005620469082</v>
      </c>
      <c r="G4100">
        <v>0.27725322131205599</v>
      </c>
      <c r="H4100">
        <v>0.93807844210055569</v>
      </c>
      <c r="I4100" t="s">
        <v>175</v>
      </c>
    </row>
    <row r="4101" spans="1:9" x14ac:dyDescent="0.25">
      <c r="A4101" t="s">
        <v>163</v>
      </c>
      <c r="B4101" t="s">
        <v>4965</v>
      </c>
      <c r="D4101" t="s">
        <v>7385</v>
      </c>
      <c r="E4101">
        <v>-0.47411127016857652</v>
      </c>
      <c r="F4101">
        <v>0.71991013289262218</v>
      </c>
      <c r="G4101">
        <v>0.27754933512007313</v>
      </c>
      <c r="H4101">
        <v>0.93807844210055569</v>
      </c>
      <c r="I4101" t="s">
        <v>175</v>
      </c>
    </row>
    <row r="4102" spans="1:9" x14ac:dyDescent="0.25">
      <c r="A4102" t="s">
        <v>163</v>
      </c>
      <c r="B4102" t="s">
        <v>7386</v>
      </c>
      <c r="D4102" t="s">
        <v>7387</v>
      </c>
      <c r="E4102">
        <v>-0.56501121278756905</v>
      </c>
      <c r="F4102">
        <v>0.67595016293321386</v>
      </c>
      <c r="G4102">
        <v>0.27762147866037518</v>
      </c>
      <c r="H4102">
        <v>0.93807844210055569</v>
      </c>
      <c r="I4102" t="s">
        <v>175</v>
      </c>
    </row>
    <row r="4103" spans="1:9" x14ac:dyDescent="0.25">
      <c r="A4103" t="s">
        <v>163</v>
      </c>
      <c r="B4103" t="s">
        <v>7388</v>
      </c>
      <c r="D4103" t="s">
        <v>7389</v>
      </c>
      <c r="E4103">
        <v>-0.34181869384075891</v>
      </c>
      <c r="F4103">
        <v>0.78904599549429277</v>
      </c>
      <c r="G4103">
        <v>0.2780782409250952</v>
      </c>
      <c r="H4103">
        <v>0.93807844210055569</v>
      </c>
      <c r="I4103" t="s">
        <v>175</v>
      </c>
    </row>
    <row r="4104" spans="1:9" x14ac:dyDescent="0.25">
      <c r="A4104" t="s">
        <v>163</v>
      </c>
      <c r="B4104" t="s">
        <v>7390</v>
      </c>
      <c r="D4104" t="s">
        <v>7391</v>
      </c>
      <c r="E4104">
        <v>0.71660779611496073</v>
      </c>
      <c r="F4104">
        <v>1.643313570820601</v>
      </c>
      <c r="G4104">
        <v>0.27836859885014997</v>
      </c>
      <c r="H4104">
        <v>0.93807844210055569</v>
      </c>
      <c r="I4104" t="s">
        <v>175</v>
      </c>
    </row>
    <row r="4105" spans="1:9" x14ac:dyDescent="0.25">
      <c r="A4105" t="s">
        <v>163</v>
      </c>
      <c r="B4105" t="s">
        <v>7392</v>
      </c>
      <c r="D4105" t="s">
        <v>7393</v>
      </c>
      <c r="E4105">
        <v>-0.42210808471159572</v>
      </c>
      <c r="F4105">
        <v>0.74633327530001603</v>
      </c>
      <c r="G4105">
        <v>0.27855921665853961</v>
      </c>
      <c r="H4105">
        <v>0.93807844210055569</v>
      </c>
      <c r="I4105" t="s">
        <v>175</v>
      </c>
    </row>
    <row r="4106" spans="1:9" x14ac:dyDescent="0.25">
      <c r="A4106" t="s">
        <v>163</v>
      </c>
      <c r="B4106" t="s">
        <v>7394</v>
      </c>
      <c r="D4106" t="s">
        <v>7395</v>
      </c>
      <c r="E4106">
        <v>0.5733258763311454</v>
      </c>
      <c r="F4106">
        <v>1.487949822971451</v>
      </c>
      <c r="G4106">
        <v>0.27860284767483429</v>
      </c>
      <c r="H4106">
        <v>0.93807844210055569</v>
      </c>
      <c r="I4106" t="s">
        <v>175</v>
      </c>
    </row>
    <row r="4107" spans="1:9" x14ac:dyDescent="0.25">
      <c r="A4107" t="s">
        <v>163</v>
      </c>
      <c r="B4107" t="s">
        <v>7396</v>
      </c>
      <c r="D4107" t="s">
        <v>7397</v>
      </c>
      <c r="E4107">
        <v>-0.42296228778390688</v>
      </c>
      <c r="F4107">
        <v>0.74589151078170646</v>
      </c>
      <c r="G4107">
        <v>0.27898771609203071</v>
      </c>
      <c r="H4107">
        <v>0.93807844210055569</v>
      </c>
      <c r="I4107" t="s">
        <v>175</v>
      </c>
    </row>
    <row r="4108" spans="1:9" x14ac:dyDescent="0.25">
      <c r="A4108" t="s">
        <v>163</v>
      </c>
      <c r="B4108" t="s">
        <v>7398</v>
      </c>
      <c r="D4108" t="s">
        <v>7399</v>
      </c>
      <c r="E4108">
        <v>-2.8736638288106282</v>
      </c>
      <c r="F4108">
        <v>0.1364397735936313</v>
      </c>
      <c r="G4108">
        <v>0.27925770282827522</v>
      </c>
      <c r="H4108">
        <v>0.93807844210055569</v>
      </c>
      <c r="I4108" t="s">
        <v>175</v>
      </c>
    </row>
    <row r="4109" spans="1:9" x14ac:dyDescent="0.25">
      <c r="A4109" t="s">
        <v>163</v>
      </c>
      <c r="B4109" t="s">
        <v>7400</v>
      </c>
      <c r="D4109" t="s">
        <v>7401</v>
      </c>
      <c r="E4109">
        <v>0.90796653939478655</v>
      </c>
      <c r="F4109">
        <v>1.876398872944621</v>
      </c>
      <c r="G4109">
        <v>0.2794019040980823</v>
      </c>
      <c r="H4109">
        <v>0.93807844210055569</v>
      </c>
      <c r="I4109" t="s">
        <v>175</v>
      </c>
    </row>
    <row r="4110" spans="1:9" x14ac:dyDescent="0.25">
      <c r="A4110" t="s">
        <v>163</v>
      </c>
      <c r="B4110" t="s">
        <v>7402</v>
      </c>
      <c r="D4110" t="s">
        <v>7403</v>
      </c>
      <c r="E4110">
        <v>0.45241604287481879</v>
      </c>
      <c r="F4110">
        <v>1.368329844529049</v>
      </c>
      <c r="G4110">
        <v>0.27954590540062252</v>
      </c>
      <c r="H4110">
        <v>0.93807844210055569</v>
      </c>
      <c r="I4110" t="s">
        <v>175</v>
      </c>
    </row>
    <row r="4111" spans="1:9" x14ac:dyDescent="0.25">
      <c r="A4111" t="s">
        <v>163</v>
      </c>
      <c r="B4111" t="s">
        <v>7404</v>
      </c>
      <c r="D4111" t="s">
        <v>7405</v>
      </c>
      <c r="E4111">
        <v>-0.55514176375235447</v>
      </c>
      <c r="F4111">
        <v>0.68059017803234045</v>
      </c>
      <c r="G4111">
        <v>0.27964646981716829</v>
      </c>
      <c r="H4111">
        <v>0.93807844210055569</v>
      </c>
      <c r="I4111" t="s">
        <v>175</v>
      </c>
    </row>
    <row r="4112" spans="1:9" x14ac:dyDescent="0.25">
      <c r="A4112" t="s">
        <v>163</v>
      </c>
      <c r="B4112" t="s">
        <v>7406</v>
      </c>
      <c r="D4112" t="s">
        <v>7407</v>
      </c>
      <c r="E4112">
        <v>2.3269020429753842</v>
      </c>
      <c r="F4112">
        <v>5.0172681408580084</v>
      </c>
      <c r="G4112">
        <v>0.27996672661156452</v>
      </c>
      <c r="H4112">
        <v>0.93807844210055569</v>
      </c>
      <c r="I4112" t="s">
        <v>175</v>
      </c>
    </row>
    <row r="4113" spans="1:9" x14ac:dyDescent="0.25">
      <c r="A4113" t="s">
        <v>163</v>
      </c>
      <c r="B4113" t="s">
        <v>3470</v>
      </c>
      <c r="D4113" t="s">
        <v>7408</v>
      </c>
      <c r="E4113">
        <v>-3.3579897529472471</v>
      </c>
      <c r="F4113">
        <v>9.7531377756903265E-2</v>
      </c>
      <c r="G4113">
        <v>0.28074448267495289</v>
      </c>
      <c r="H4113">
        <v>0.93807844210055569</v>
      </c>
      <c r="I4113" t="s">
        <v>175</v>
      </c>
    </row>
    <row r="4114" spans="1:9" x14ac:dyDescent="0.25">
      <c r="A4114" t="s">
        <v>163</v>
      </c>
      <c r="B4114" t="s">
        <v>7409</v>
      </c>
      <c r="D4114" t="s">
        <v>7410</v>
      </c>
      <c r="E4114">
        <v>-0.82668386516533887</v>
      </c>
      <c r="F4114">
        <v>0.56382374208877784</v>
      </c>
      <c r="G4114">
        <v>0.28084381464998243</v>
      </c>
      <c r="H4114">
        <v>0.93807844210055569</v>
      </c>
      <c r="I4114" t="s">
        <v>175</v>
      </c>
    </row>
    <row r="4115" spans="1:9" x14ac:dyDescent="0.25">
      <c r="A4115" t="s">
        <v>163</v>
      </c>
      <c r="B4115" t="s">
        <v>5066</v>
      </c>
      <c r="D4115" t="s">
        <v>7411</v>
      </c>
      <c r="E4115">
        <v>-0.83667492764592966</v>
      </c>
      <c r="F4115">
        <v>0.55993259579845001</v>
      </c>
      <c r="G4115">
        <v>0.28086615463834552</v>
      </c>
      <c r="H4115">
        <v>0.93807844210055569</v>
      </c>
      <c r="I4115" t="s">
        <v>175</v>
      </c>
    </row>
    <row r="4116" spans="1:9" x14ac:dyDescent="0.25">
      <c r="A4116" t="s">
        <v>163</v>
      </c>
      <c r="B4116" t="s">
        <v>7412</v>
      </c>
      <c r="D4116" t="s">
        <v>7413</v>
      </c>
      <c r="E4116">
        <v>-1.227525119424441</v>
      </c>
      <c r="F4116">
        <v>0.42704940255508478</v>
      </c>
      <c r="G4116">
        <v>0.28094251758826039</v>
      </c>
      <c r="H4116">
        <v>0.93807844210055569</v>
      </c>
      <c r="I4116" t="s">
        <v>175</v>
      </c>
    </row>
    <row r="4117" spans="1:9" x14ac:dyDescent="0.25">
      <c r="A4117" t="s">
        <v>163</v>
      </c>
      <c r="B4117" t="s">
        <v>7414</v>
      </c>
      <c r="D4117" t="s">
        <v>7415</v>
      </c>
      <c r="E4117">
        <v>-1.1239900755933121</v>
      </c>
      <c r="F4117">
        <v>0.45882309742310262</v>
      </c>
      <c r="G4117">
        <v>0.2811829682876516</v>
      </c>
      <c r="H4117">
        <v>0.93807844210055569</v>
      </c>
      <c r="I4117" t="s">
        <v>175</v>
      </c>
    </row>
    <row r="4118" spans="1:9" x14ac:dyDescent="0.25">
      <c r="A4118" t="s">
        <v>163</v>
      </c>
      <c r="B4118" t="s">
        <v>7416</v>
      </c>
      <c r="D4118" t="s">
        <v>7417</v>
      </c>
      <c r="E4118">
        <v>-0.40981676911783521</v>
      </c>
      <c r="F4118">
        <v>0.75271896743703592</v>
      </c>
      <c r="G4118">
        <v>0.28127222934408341</v>
      </c>
      <c r="H4118">
        <v>0.93807844210055569</v>
      </c>
      <c r="I4118" t="s">
        <v>175</v>
      </c>
    </row>
    <row r="4119" spans="1:9" x14ac:dyDescent="0.25">
      <c r="A4119" t="s">
        <v>163</v>
      </c>
      <c r="B4119" t="s">
        <v>7418</v>
      </c>
      <c r="D4119" t="s">
        <v>7419</v>
      </c>
      <c r="E4119">
        <v>-0.51841041984640268</v>
      </c>
      <c r="F4119">
        <v>0.69814062998542692</v>
      </c>
      <c r="G4119">
        <v>0.28197894121011502</v>
      </c>
      <c r="H4119">
        <v>0.93807844210055569</v>
      </c>
      <c r="I4119" t="s">
        <v>175</v>
      </c>
    </row>
    <row r="4120" spans="1:9" x14ac:dyDescent="0.25">
      <c r="A4120" t="s">
        <v>163</v>
      </c>
      <c r="B4120" t="s">
        <v>7420</v>
      </c>
      <c r="D4120" t="s">
        <v>7421</v>
      </c>
      <c r="E4120">
        <v>0.40724478925474122</v>
      </c>
      <c r="F4120">
        <v>1.3261507558153609</v>
      </c>
      <c r="G4120">
        <v>0.28205088212815321</v>
      </c>
      <c r="H4120">
        <v>0.93807844210055569</v>
      </c>
      <c r="I4120" t="s">
        <v>175</v>
      </c>
    </row>
    <row r="4121" spans="1:9" x14ac:dyDescent="0.25">
      <c r="A4121" t="s">
        <v>163</v>
      </c>
      <c r="B4121" t="s">
        <v>7422</v>
      </c>
      <c r="D4121" t="s">
        <v>7423</v>
      </c>
      <c r="E4121">
        <v>0.69141873906487428</v>
      </c>
      <c r="F4121">
        <v>1.6148707936934139</v>
      </c>
      <c r="G4121">
        <v>0.28224917667052207</v>
      </c>
      <c r="H4121">
        <v>0.93807844210055569</v>
      </c>
      <c r="I4121" t="s">
        <v>175</v>
      </c>
    </row>
    <row r="4122" spans="1:9" x14ac:dyDescent="0.25">
      <c r="A4122" t="s">
        <v>163</v>
      </c>
      <c r="B4122" t="s">
        <v>7424</v>
      </c>
      <c r="D4122" t="s">
        <v>7425</v>
      </c>
      <c r="E4122">
        <v>0.80511212975798974</v>
      </c>
      <c r="F4122">
        <v>1.747281589519414</v>
      </c>
      <c r="G4122">
        <v>0.28225459207380721</v>
      </c>
      <c r="H4122">
        <v>0.93807844210055569</v>
      </c>
      <c r="I4122" t="s">
        <v>175</v>
      </c>
    </row>
    <row r="4123" spans="1:9" x14ac:dyDescent="0.25">
      <c r="A4123" t="s">
        <v>163</v>
      </c>
      <c r="B4123" t="s">
        <v>7426</v>
      </c>
      <c r="D4123" t="s">
        <v>7427</v>
      </c>
      <c r="E4123">
        <v>0.78058470826348547</v>
      </c>
      <c r="F4123">
        <v>1.7178269479773689</v>
      </c>
      <c r="G4123">
        <v>0.28225967920026179</v>
      </c>
      <c r="H4123">
        <v>0.93807844210055569</v>
      </c>
      <c r="I4123" t="s">
        <v>175</v>
      </c>
    </row>
    <row r="4124" spans="1:9" x14ac:dyDescent="0.25">
      <c r="A4124" t="s">
        <v>163</v>
      </c>
      <c r="B4124" t="s">
        <v>7428</v>
      </c>
      <c r="D4124" t="s">
        <v>7429</v>
      </c>
      <c r="E4124">
        <v>-0.78197316235220371</v>
      </c>
      <c r="F4124">
        <v>0.58157083930988707</v>
      </c>
      <c r="G4124">
        <v>0.28237198906754812</v>
      </c>
      <c r="H4124">
        <v>0.93807844210055569</v>
      </c>
      <c r="I4124" t="s">
        <v>175</v>
      </c>
    </row>
    <row r="4125" spans="1:9" x14ac:dyDescent="0.25">
      <c r="A4125" t="s">
        <v>163</v>
      </c>
      <c r="B4125" t="s">
        <v>7430</v>
      </c>
      <c r="D4125" t="s">
        <v>7431</v>
      </c>
      <c r="E4125">
        <v>-1.5241824392865799</v>
      </c>
      <c r="F4125">
        <v>0.3476765239209228</v>
      </c>
      <c r="G4125">
        <v>0.2824012063834328</v>
      </c>
      <c r="H4125">
        <v>0.93807844210055569</v>
      </c>
      <c r="I4125" t="s">
        <v>175</v>
      </c>
    </row>
    <row r="4126" spans="1:9" x14ac:dyDescent="0.25">
      <c r="A4126" t="s">
        <v>163</v>
      </c>
      <c r="B4126" t="s">
        <v>7432</v>
      </c>
      <c r="D4126" t="s">
        <v>7433</v>
      </c>
      <c r="E4126">
        <v>-0.35554187331214038</v>
      </c>
      <c r="F4126">
        <v>0.78157602963056427</v>
      </c>
      <c r="G4126">
        <v>0.2829897783933531</v>
      </c>
      <c r="H4126">
        <v>0.93807844210055569</v>
      </c>
      <c r="I4126" t="s">
        <v>175</v>
      </c>
    </row>
    <row r="4127" spans="1:9" x14ac:dyDescent="0.25">
      <c r="A4127" t="s">
        <v>163</v>
      </c>
      <c r="B4127" t="s">
        <v>7434</v>
      </c>
      <c r="D4127" t="s">
        <v>7435</v>
      </c>
      <c r="E4127">
        <v>1.016659941706064</v>
      </c>
      <c r="F4127">
        <v>2.0232294495254362</v>
      </c>
      <c r="G4127">
        <v>0.28299861353471512</v>
      </c>
      <c r="H4127">
        <v>0.93807844210055569</v>
      </c>
      <c r="I4127" t="s">
        <v>175</v>
      </c>
    </row>
    <row r="4128" spans="1:9" x14ac:dyDescent="0.25">
      <c r="A4128" t="s">
        <v>163</v>
      </c>
      <c r="B4128" t="s">
        <v>7436</v>
      </c>
      <c r="D4128" t="s">
        <v>7437</v>
      </c>
      <c r="E4128">
        <v>0.48336053539189627</v>
      </c>
      <c r="F4128">
        <v>1.397996293192844</v>
      </c>
      <c r="G4128">
        <v>0.28315993416746399</v>
      </c>
      <c r="H4128">
        <v>0.93807844210055569</v>
      </c>
      <c r="I4128" t="s">
        <v>175</v>
      </c>
    </row>
    <row r="4129" spans="1:9" x14ac:dyDescent="0.25">
      <c r="A4129" t="s">
        <v>163</v>
      </c>
      <c r="B4129" t="s">
        <v>7438</v>
      </c>
      <c r="D4129" t="s">
        <v>7439</v>
      </c>
      <c r="E4129">
        <v>-0.42118044790341569</v>
      </c>
      <c r="F4129">
        <v>0.7468133135786803</v>
      </c>
      <c r="G4129">
        <v>0.28335838790569429</v>
      </c>
      <c r="H4129">
        <v>0.93807844210055569</v>
      </c>
      <c r="I4129" t="s">
        <v>175</v>
      </c>
    </row>
    <row r="4130" spans="1:9" x14ac:dyDescent="0.25">
      <c r="A4130" t="s">
        <v>163</v>
      </c>
      <c r="B4130" t="s">
        <v>7440</v>
      </c>
      <c r="D4130" t="s">
        <v>7441</v>
      </c>
      <c r="E4130">
        <v>-0.69568790698867866</v>
      </c>
      <c r="F4130">
        <v>0.61741485212782654</v>
      </c>
      <c r="G4130">
        <v>0.28336813158435958</v>
      </c>
      <c r="H4130">
        <v>0.93807844210055569</v>
      </c>
      <c r="I4130" t="s">
        <v>175</v>
      </c>
    </row>
    <row r="4131" spans="1:9" x14ac:dyDescent="0.25">
      <c r="A4131" t="s">
        <v>163</v>
      </c>
      <c r="B4131" t="s">
        <v>1349</v>
      </c>
      <c r="D4131" t="s">
        <v>7442</v>
      </c>
      <c r="E4131">
        <v>-1.4205668634586519</v>
      </c>
      <c r="F4131">
        <v>0.37356550203293842</v>
      </c>
      <c r="G4131">
        <v>0.28345363148363428</v>
      </c>
      <c r="H4131">
        <v>0.93807844210055569</v>
      </c>
      <c r="I4131" t="s">
        <v>175</v>
      </c>
    </row>
    <row r="4132" spans="1:9" x14ac:dyDescent="0.25">
      <c r="A4132" t="s">
        <v>163</v>
      </c>
      <c r="B4132" t="s">
        <v>7443</v>
      </c>
      <c r="D4132" t="s">
        <v>7444</v>
      </c>
      <c r="E4132">
        <v>1.183034724833101</v>
      </c>
      <c r="F4132">
        <v>2.2705388541881009</v>
      </c>
      <c r="G4132">
        <v>0.28430971646692749</v>
      </c>
      <c r="H4132">
        <v>0.93807844210055569</v>
      </c>
      <c r="I4132" t="s">
        <v>175</v>
      </c>
    </row>
    <row r="4133" spans="1:9" x14ac:dyDescent="0.25">
      <c r="A4133" t="s">
        <v>163</v>
      </c>
      <c r="B4133" t="s">
        <v>7445</v>
      </c>
      <c r="D4133" t="s">
        <v>7446</v>
      </c>
      <c r="E4133">
        <v>0.53504351444309928</v>
      </c>
      <c r="F4133">
        <v>1.4489858580819679</v>
      </c>
      <c r="G4133">
        <v>0.28482684623057741</v>
      </c>
      <c r="H4133">
        <v>0.93807844210055569</v>
      </c>
      <c r="I4133" t="s">
        <v>175</v>
      </c>
    </row>
    <row r="4134" spans="1:9" x14ac:dyDescent="0.25">
      <c r="A4134" t="s">
        <v>163</v>
      </c>
      <c r="B4134" t="s">
        <v>7447</v>
      </c>
      <c r="D4134" t="s">
        <v>7448</v>
      </c>
      <c r="E4134">
        <v>0.45047040540287309</v>
      </c>
      <c r="F4134">
        <v>1.366485740707996</v>
      </c>
      <c r="G4134">
        <v>0.28517487738307262</v>
      </c>
      <c r="H4134">
        <v>0.93807844210055569</v>
      </c>
      <c r="I4134" t="s">
        <v>175</v>
      </c>
    </row>
    <row r="4135" spans="1:9" x14ac:dyDescent="0.25">
      <c r="A4135" t="s">
        <v>163</v>
      </c>
      <c r="B4135" t="s">
        <v>7449</v>
      </c>
      <c r="D4135" t="s">
        <v>7450</v>
      </c>
      <c r="E4135">
        <v>-0.77059659078319387</v>
      </c>
      <c r="F4135">
        <v>0.5861750263338309</v>
      </c>
      <c r="G4135">
        <v>0.28541127078247619</v>
      </c>
      <c r="H4135">
        <v>0.93807844210055569</v>
      </c>
      <c r="I4135" t="s">
        <v>175</v>
      </c>
    </row>
    <row r="4136" spans="1:9" x14ac:dyDescent="0.25">
      <c r="A4136" t="s">
        <v>163</v>
      </c>
      <c r="B4136" t="s">
        <v>4154</v>
      </c>
      <c r="D4136" t="s">
        <v>7451</v>
      </c>
      <c r="E4136">
        <v>-0.63105421868796052</v>
      </c>
      <c r="F4136">
        <v>0.64570440813514129</v>
      </c>
      <c r="G4136">
        <v>0.28599901761709262</v>
      </c>
      <c r="H4136">
        <v>0.93807844210055569</v>
      </c>
      <c r="I4136" t="s">
        <v>175</v>
      </c>
    </row>
    <row r="4137" spans="1:9" x14ac:dyDescent="0.25">
      <c r="A4137" t="s">
        <v>163</v>
      </c>
      <c r="B4137" t="s">
        <v>7452</v>
      </c>
      <c r="D4137" t="s">
        <v>7453</v>
      </c>
      <c r="E4137">
        <v>-1.5541933701491699</v>
      </c>
      <c r="F4137">
        <v>0.34051886450472668</v>
      </c>
      <c r="G4137">
        <v>0.28618030321108062</v>
      </c>
      <c r="H4137">
        <v>0.93807844210055569</v>
      </c>
      <c r="I4137" t="s">
        <v>175</v>
      </c>
    </row>
    <row r="4138" spans="1:9" x14ac:dyDescent="0.25">
      <c r="A4138" t="s">
        <v>163</v>
      </c>
      <c r="B4138" t="s">
        <v>7454</v>
      </c>
      <c r="D4138" t="s">
        <v>7455</v>
      </c>
      <c r="E4138">
        <v>1.182839968761132</v>
      </c>
      <c r="F4138">
        <v>2.2702323643410351</v>
      </c>
      <c r="G4138">
        <v>0.28709118848932719</v>
      </c>
      <c r="H4138">
        <v>0.93807844210055569</v>
      </c>
      <c r="I4138" t="s">
        <v>175</v>
      </c>
    </row>
    <row r="4139" spans="1:9" x14ac:dyDescent="0.25">
      <c r="A4139" t="s">
        <v>163</v>
      </c>
      <c r="B4139" t="s">
        <v>7456</v>
      </c>
      <c r="D4139" t="s">
        <v>7457</v>
      </c>
      <c r="E4139">
        <v>-2.9653458067874139</v>
      </c>
      <c r="F4139">
        <v>0.12803890891441649</v>
      </c>
      <c r="G4139">
        <v>0.28747013999142768</v>
      </c>
      <c r="H4139">
        <v>0.93807844210055569</v>
      </c>
      <c r="I4139" t="s">
        <v>175</v>
      </c>
    </row>
    <row r="4140" spans="1:9" x14ac:dyDescent="0.25">
      <c r="A4140" t="s">
        <v>163</v>
      </c>
      <c r="B4140" t="s">
        <v>2092</v>
      </c>
      <c r="D4140" t="s">
        <v>7458</v>
      </c>
      <c r="E4140">
        <v>-0.88899039928765677</v>
      </c>
      <c r="F4140">
        <v>0.53999187339201793</v>
      </c>
      <c r="G4140">
        <v>0.28755971380782303</v>
      </c>
      <c r="H4140">
        <v>0.93807844210055569</v>
      </c>
      <c r="I4140" t="s">
        <v>175</v>
      </c>
    </row>
    <row r="4141" spans="1:9" x14ac:dyDescent="0.25">
      <c r="A4141" t="s">
        <v>163</v>
      </c>
      <c r="B4141" t="s">
        <v>7459</v>
      </c>
      <c r="D4141" t="s">
        <v>7460</v>
      </c>
      <c r="E4141">
        <v>-0.85104503693324651</v>
      </c>
      <c r="F4141">
        <v>0.5543830152330238</v>
      </c>
      <c r="G4141">
        <v>0.28766761858605672</v>
      </c>
      <c r="H4141">
        <v>0.93807844210055569</v>
      </c>
      <c r="I4141" t="s">
        <v>175</v>
      </c>
    </row>
    <row r="4142" spans="1:9" x14ac:dyDescent="0.25">
      <c r="A4142" t="s">
        <v>163</v>
      </c>
      <c r="B4142" t="s">
        <v>7461</v>
      </c>
      <c r="D4142" t="s">
        <v>7462</v>
      </c>
      <c r="E4142">
        <v>0.42802048885057958</v>
      </c>
      <c r="F4142">
        <v>1.34538631527874</v>
      </c>
      <c r="G4142">
        <v>0.28784674940996691</v>
      </c>
      <c r="H4142">
        <v>0.93807844210055569</v>
      </c>
      <c r="I4142" t="s">
        <v>175</v>
      </c>
    </row>
    <row r="4143" spans="1:9" x14ac:dyDescent="0.25">
      <c r="A4143" t="s">
        <v>163</v>
      </c>
      <c r="B4143" t="s">
        <v>7463</v>
      </c>
      <c r="D4143" t="s">
        <v>7464</v>
      </c>
      <c r="E4143">
        <v>-0.60648429356346423</v>
      </c>
      <c r="F4143">
        <v>0.65679529910646073</v>
      </c>
      <c r="G4143">
        <v>0.28809055996500837</v>
      </c>
      <c r="H4143">
        <v>0.93807844210055569</v>
      </c>
      <c r="I4143" t="s">
        <v>175</v>
      </c>
    </row>
    <row r="4144" spans="1:9" x14ac:dyDescent="0.25">
      <c r="A4144" t="s">
        <v>163</v>
      </c>
      <c r="B4144" t="s">
        <v>1990</v>
      </c>
      <c r="D4144" t="s">
        <v>7465</v>
      </c>
      <c r="E4144">
        <v>0.81734815040535602</v>
      </c>
      <c r="F4144">
        <v>1.7621639414199151</v>
      </c>
      <c r="G4144">
        <v>0.2881793185827029</v>
      </c>
      <c r="H4144">
        <v>0.93807844210055569</v>
      </c>
      <c r="I4144" t="s">
        <v>175</v>
      </c>
    </row>
    <row r="4145" spans="1:9" x14ac:dyDescent="0.25">
      <c r="A4145" t="s">
        <v>163</v>
      </c>
      <c r="B4145" t="s">
        <v>7466</v>
      </c>
      <c r="D4145" t="s">
        <v>7467</v>
      </c>
      <c r="E4145">
        <v>-1.3957954619017809</v>
      </c>
      <c r="F4145">
        <v>0.38003508975834571</v>
      </c>
      <c r="G4145">
        <v>0.28841946745717301</v>
      </c>
      <c r="H4145">
        <v>0.93807844210055569</v>
      </c>
      <c r="I4145" t="s">
        <v>175</v>
      </c>
    </row>
    <row r="4146" spans="1:9" x14ac:dyDescent="0.25">
      <c r="A4146" t="s">
        <v>163</v>
      </c>
      <c r="B4146" t="s">
        <v>7468</v>
      </c>
      <c r="D4146" t="s">
        <v>7469</v>
      </c>
      <c r="E4146">
        <v>-0.41214935380171958</v>
      </c>
      <c r="F4146">
        <v>0.75150293629046605</v>
      </c>
      <c r="G4146">
        <v>0.28861079183042221</v>
      </c>
      <c r="H4146">
        <v>0.93807844210055569</v>
      </c>
      <c r="I4146" t="s">
        <v>175</v>
      </c>
    </row>
    <row r="4147" spans="1:9" x14ac:dyDescent="0.25">
      <c r="A4147" t="s">
        <v>163</v>
      </c>
      <c r="B4147" t="s">
        <v>7470</v>
      </c>
      <c r="D4147" t="s">
        <v>7471</v>
      </c>
      <c r="E4147">
        <v>0.89042402605815663</v>
      </c>
      <c r="F4147">
        <v>1.853720875397227</v>
      </c>
      <c r="G4147">
        <v>0.28892327345557428</v>
      </c>
      <c r="H4147">
        <v>0.93807844210055569</v>
      </c>
      <c r="I4147" t="s">
        <v>175</v>
      </c>
    </row>
    <row r="4148" spans="1:9" x14ac:dyDescent="0.25">
      <c r="A4148" t="s">
        <v>163</v>
      </c>
      <c r="B4148" t="s">
        <v>7472</v>
      </c>
      <c r="D4148" t="s">
        <v>7473</v>
      </c>
      <c r="E4148">
        <v>-0.89159104056782423</v>
      </c>
      <c r="F4148">
        <v>0.53901934618425851</v>
      </c>
      <c r="G4148">
        <v>0.28905749690972188</v>
      </c>
      <c r="H4148">
        <v>0.93807844210055569</v>
      </c>
      <c r="I4148" t="s">
        <v>175</v>
      </c>
    </row>
    <row r="4149" spans="1:9" x14ac:dyDescent="0.25">
      <c r="A4149" t="s">
        <v>163</v>
      </c>
      <c r="B4149" t="s">
        <v>7474</v>
      </c>
      <c r="D4149" t="s">
        <v>7475</v>
      </c>
      <c r="E4149">
        <v>-0.7064676305455585</v>
      </c>
      <c r="F4149">
        <v>0.61281876072177732</v>
      </c>
      <c r="G4149">
        <v>0.2892524141349796</v>
      </c>
      <c r="H4149">
        <v>0.93807844210055569</v>
      </c>
      <c r="I4149" t="s">
        <v>175</v>
      </c>
    </row>
    <row r="4150" spans="1:9" x14ac:dyDescent="0.25">
      <c r="A4150" t="s">
        <v>163</v>
      </c>
      <c r="B4150" t="s">
        <v>7476</v>
      </c>
      <c r="D4150" t="s">
        <v>7477</v>
      </c>
      <c r="E4150">
        <v>-0.62809645973830175</v>
      </c>
      <c r="F4150">
        <v>0.64702956488365337</v>
      </c>
      <c r="G4150">
        <v>0.28931088588402148</v>
      </c>
      <c r="H4150">
        <v>0.93807844210055569</v>
      </c>
      <c r="I4150" t="s">
        <v>175</v>
      </c>
    </row>
    <row r="4151" spans="1:9" x14ac:dyDescent="0.25">
      <c r="A4151" t="s">
        <v>163</v>
      </c>
      <c r="B4151" t="s">
        <v>7478</v>
      </c>
      <c r="D4151" t="s">
        <v>7479</v>
      </c>
      <c r="E4151">
        <v>0.50156461884680426</v>
      </c>
      <c r="F4151">
        <v>1.4157481247136701</v>
      </c>
      <c r="G4151">
        <v>0.289422042251963</v>
      </c>
      <c r="H4151">
        <v>0.93807844210055569</v>
      </c>
      <c r="I4151" t="s">
        <v>175</v>
      </c>
    </row>
    <row r="4152" spans="1:9" x14ac:dyDescent="0.25">
      <c r="A4152" t="s">
        <v>163</v>
      </c>
      <c r="B4152" t="s">
        <v>7480</v>
      </c>
      <c r="D4152" t="s">
        <v>7481</v>
      </c>
      <c r="E4152">
        <v>-2.834442294905914</v>
      </c>
      <c r="F4152">
        <v>0.140199946612937</v>
      </c>
      <c r="G4152">
        <v>0.28944600981273888</v>
      </c>
      <c r="H4152">
        <v>0.93807844210055569</v>
      </c>
      <c r="I4152" t="s">
        <v>175</v>
      </c>
    </row>
    <row r="4153" spans="1:9" x14ac:dyDescent="0.25">
      <c r="A4153" t="s">
        <v>163</v>
      </c>
      <c r="B4153" t="s">
        <v>7482</v>
      </c>
      <c r="D4153" t="s">
        <v>7483</v>
      </c>
      <c r="E4153">
        <v>0.39376422064566841</v>
      </c>
      <c r="F4153">
        <v>1.313816892777806</v>
      </c>
      <c r="G4153">
        <v>0.29013755507936051</v>
      </c>
      <c r="H4153">
        <v>0.93807844210055569</v>
      </c>
      <c r="I4153" t="s">
        <v>175</v>
      </c>
    </row>
    <row r="4154" spans="1:9" x14ac:dyDescent="0.25">
      <c r="A4154" t="s">
        <v>163</v>
      </c>
      <c r="B4154" t="s">
        <v>7484</v>
      </c>
      <c r="D4154" t="s">
        <v>7485</v>
      </c>
      <c r="E4154">
        <v>0.46565732695155571</v>
      </c>
      <c r="F4154">
        <v>1.380946402850773</v>
      </c>
      <c r="G4154">
        <v>0.29047517137699508</v>
      </c>
      <c r="H4154">
        <v>0.93807844210055569</v>
      </c>
      <c r="I4154" t="s">
        <v>175</v>
      </c>
    </row>
    <row r="4155" spans="1:9" x14ac:dyDescent="0.25">
      <c r="A4155" t="s">
        <v>163</v>
      </c>
      <c r="B4155" t="s">
        <v>3908</v>
      </c>
      <c r="D4155" t="s">
        <v>7486</v>
      </c>
      <c r="E4155">
        <v>-0.77192240067078099</v>
      </c>
      <c r="F4155">
        <v>0.585636589840413</v>
      </c>
      <c r="G4155">
        <v>0.29059673791367951</v>
      </c>
      <c r="H4155">
        <v>0.93807844210055569</v>
      </c>
      <c r="I4155" t="s">
        <v>175</v>
      </c>
    </row>
    <row r="4156" spans="1:9" x14ac:dyDescent="0.25">
      <c r="A4156" t="s">
        <v>163</v>
      </c>
      <c r="B4156" t="s">
        <v>7487</v>
      </c>
      <c r="D4156" t="s">
        <v>7488</v>
      </c>
      <c r="E4156">
        <v>-1.721977574430527</v>
      </c>
      <c r="F4156">
        <v>0.30313291669363562</v>
      </c>
      <c r="G4156">
        <v>0.2906233626489188</v>
      </c>
      <c r="H4156">
        <v>0.93807844210055569</v>
      </c>
      <c r="I4156" t="s">
        <v>175</v>
      </c>
    </row>
    <row r="4157" spans="1:9" x14ac:dyDescent="0.25">
      <c r="A4157" t="s">
        <v>163</v>
      </c>
      <c r="B4157" t="s">
        <v>7489</v>
      </c>
      <c r="D4157" t="s">
        <v>7490</v>
      </c>
      <c r="E4157">
        <v>1.484459655643513</v>
      </c>
      <c r="F4157">
        <v>2.7981235308481991</v>
      </c>
      <c r="G4157">
        <v>0.29071622031225691</v>
      </c>
      <c r="H4157">
        <v>0.93807844210055569</v>
      </c>
      <c r="I4157" t="s">
        <v>175</v>
      </c>
    </row>
    <row r="4158" spans="1:9" x14ac:dyDescent="0.25">
      <c r="A4158" t="s">
        <v>163</v>
      </c>
      <c r="B4158" t="s">
        <v>7491</v>
      </c>
      <c r="D4158" t="s">
        <v>7492</v>
      </c>
      <c r="E4158">
        <v>-0.45659320588511032</v>
      </c>
      <c r="F4158">
        <v>0.72870499961605328</v>
      </c>
      <c r="G4158">
        <v>0.29084392035867129</v>
      </c>
      <c r="H4158">
        <v>0.93807844210055569</v>
      </c>
      <c r="I4158" t="s">
        <v>175</v>
      </c>
    </row>
    <row r="4159" spans="1:9" x14ac:dyDescent="0.25">
      <c r="A4159" t="s">
        <v>163</v>
      </c>
      <c r="B4159" t="s">
        <v>7493</v>
      </c>
      <c r="D4159" t="s">
        <v>7494</v>
      </c>
      <c r="E4159">
        <v>0.95372470542696552</v>
      </c>
      <c r="F4159">
        <v>1.936866750938973</v>
      </c>
      <c r="G4159">
        <v>0.29107029481673552</v>
      </c>
      <c r="H4159">
        <v>0.93807844210055569</v>
      </c>
      <c r="I4159" t="s">
        <v>175</v>
      </c>
    </row>
    <row r="4160" spans="1:9" x14ac:dyDescent="0.25">
      <c r="A4160" t="s">
        <v>163</v>
      </c>
      <c r="B4160" t="s">
        <v>4218</v>
      </c>
      <c r="D4160" t="s">
        <v>7495</v>
      </c>
      <c r="E4160">
        <v>0.55630416737447974</v>
      </c>
      <c r="F4160">
        <v>1.4704973327175479</v>
      </c>
      <c r="G4160">
        <v>0.29142536844922812</v>
      </c>
      <c r="H4160">
        <v>0.93807844210055569</v>
      </c>
      <c r="I4160" t="s">
        <v>175</v>
      </c>
    </row>
    <row r="4161" spans="1:9" x14ac:dyDescent="0.25">
      <c r="A4161" t="s">
        <v>163</v>
      </c>
      <c r="B4161" t="s">
        <v>7496</v>
      </c>
      <c r="D4161" t="s">
        <v>7497</v>
      </c>
      <c r="E4161">
        <v>-1.2529292685214839</v>
      </c>
      <c r="F4161">
        <v>0.41959538968849369</v>
      </c>
      <c r="G4161">
        <v>0.29144764289345471</v>
      </c>
      <c r="H4161">
        <v>0.93807844210055569</v>
      </c>
      <c r="I4161" t="s">
        <v>175</v>
      </c>
    </row>
    <row r="4162" spans="1:9" x14ac:dyDescent="0.25">
      <c r="A4162" t="s">
        <v>163</v>
      </c>
      <c r="B4162" t="s">
        <v>7498</v>
      </c>
      <c r="D4162" t="s">
        <v>7499</v>
      </c>
      <c r="E4162">
        <v>-1.343627226718014</v>
      </c>
      <c r="F4162">
        <v>0.39402874167812629</v>
      </c>
      <c r="G4162">
        <v>0.29181205124470511</v>
      </c>
      <c r="H4162">
        <v>0.93807844210055569</v>
      </c>
      <c r="I4162" t="s">
        <v>175</v>
      </c>
    </row>
    <row r="4163" spans="1:9" x14ac:dyDescent="0.25">
      <c r="A4163" t="s">
        <v>163</v>
      </c>
      <c r="B4163" t="s">
        <v>7500</v>
      </c>
      <c r="D4163" t="s">
        <v>7501</v>
      </c>
      <c r="E4163">
        <v>-1.4271488493128099</v>
      </c>
      <c r="F4163">
        <v>0.37186507164335553</v>
      </c>
      <c r="G4163">
        <v>0.29192581791900091</v>
      </c>
      <c r="H4163">
        <v>0.93807844210055569</v>
      </c>
      <c r="I4163" t="s">
        <v>175</v>
      </c>
    </row>
    <row r="4164" spans="1:9" x14ac:dyDescent="0.25">
      <c r="A4164" t="s">
        <v>163</v>
      </c>
      <c r="B4164" t="s">
        <v>7502</v>
      </c>
      <c r="D4164" t="s">
        <v>7503</v>
      </c>
      <c r="E4164">
        <v>-1.737827799858779</v>
      </c>
      <c r="F4164">
        <v>0.29982076293108673</v>
      </c>
      <c r="G4164">
        <v>0.29218954354528548</v>
      </c>
      <c r="H4164">
        <v>0.93807844210055569</v>
      </c>
      <c r="I4164" t="s">
        <v>175</v>
      </c>
    </row>
    <row r="4165" spans="1:9" x14ac:dyDescent="0.25">
      <c r="A4165" t="s">
        <v>163</v>
      </c>
      <c r="B4165" t="s">
        <v>7504</v>
      </c>
      <c r="D4165" t="s">
        <v>7505</v>
      </c>
      <c r="E4165">
        <v>1.0338453748401659</v>
      </c>
      <c r="F4165">
        <v>2.0474743449044719</v>
      </c>
      <c r="G4165">
        <v>0.29256953008098219</v>
      </c>
      <c r="H4165">
        <v>0.93807844210055569</v>
      </c>
      <c r="I4165" t="s">
        <v>175</v>
      </c>
    </row>
    <row r="4166" spans="1:9" x14ac:dyDescent="0.25">
      <c r="A4166" t="s">
        <v>163</v>
      </c>
      <c r="B4166" t="s">
        <v>4203</v>
      </c>
      <c r="D4166" t="s">
        <v>7506</v>
      </c>
      <c r="E4166">
        <v>-0.43167250709401139</v>
      </c>
      <c r="F4166">
        <v>0.74140178458757067</v>
      </c>
      <c r="G4166">
        <v>0.29275882449496737</v>
      </c>
      <c r="H4166">
        <v>0.93807844210055569</v>
      </c>
      <c r="I4166" t="s">
        <v>175</v>
      </c>
    </row>
    <row r="4167" spans="1:9" x14ac:dyDescent="0.25">
      <c r="A4167" t="s">
        <v>163</v>
      </c>
      <c r="B4167" t="s">
        <v>4094</v>
      </c>
      <c r="D4167" t="s">
        <v>7507</v>
      </c>
      <c r="E4167">
        <v>-0.58547821483076079</v>
      </c>
      <c r="F4167">
        <v>0.66642839873482174</v>
      </c>
      <c r="G4167">
        <v>0.29276560381361588</v>
      </c>
      <c r="H4167">
        <v>0.93807844210055569</v>
      </c>
      <c r="I4167" t="s">
        <v>175</v>
      </c>
    </row>
    <row r="4168" spans="1:9" x14ac:dyDescent="0.25">
      <c r="A4168" t="s">
        <v>163</v>
      </c>
      <c r="B4168" t="s">
        <v>7508</v>
      </c>
      <c r="D4168" t="s">
        <v>7509</v>
      </c>
      <c r="E4168">
        <v>-1.110731477516427</v>
      </c>
      <c r="F4168">
        <v>0.46305919041410543</v>
      </c>
      <c r="G4168">
        <v>0.29284417707332638</v>
      </c>
      <c r="H4168">
        <v>0.93807844210055569</v>
      </c>
      <c r="I4168" t="s">
        <v>175</v>
      </c>
    </row>
    <row r="4169" spans="1:9" x14ac:dyDescent="0.25">
      <c r="A4169" t="s">
        <v>163</v>
      </c>
      <c r="B4169" t="s">
        <v>7510</v>
      </c>
      <c r="D4169" t="s">
        <v>7511</v>
      </c>
      <c r="E4169">
        <v>-0.39517693791297992</v>
      </c>
      <c r="F4169">
        <v>0.76039611286883591</v>
      </c>
      <c r="G4169">
        <v>0.29305651140367539</v>
      </c>
      <c r="H4169">
        <v>0.93807844210055569</v>
      </c>
      <c r="I4169" t="s">
        <v>175</v>
      </c>
    </row>
    <row r="4170" spans="1:9" x14ac:dyDescent="0.25">
      <c r="A4170" t="s">
        <v>163</v>
      </c>
      <c r="B4170" t="s">
        <v>7512</v>
      </c>
      <c r="D4170" t="s">
        <v>7513</v>
      </c>
      <c r="E4170">
        <v>-1.039521542585474</v>
      </c>
      <c r="F4170">
        <v>0.48648878678179092</v>
      </c>
      <c r="G4170">
        <v>0.29314006294984862</v>
      </c>
      <c r="H4170">
        <v>0.93807844210055569</v>
      </c>
      <c r="I4170" t="s">
        <v>175</v>
      </c>
    </row>
    <row r="4171" spans="1:9" x14ac:dyDescent="0.25">
      <c r="A4171" t="s">
        <v>163</v>
      </c>
      <c r="B4171" t="s">
        <v>7514</v>
      </c>
      <c r="D4171" t="s">
        <v>7515</v>
      </c>
      <c r="E4171">
        <v>0.56479562238342851</v>
      </c>
      <c r="F4171">
        <v>1.47917794848285</v>
      </c>
      <c r="G4171">
        <v>0.29342141233967589</v>
      </c>
      <c r="H4171">
        <v>0.93807844210055569</v>
      </c>
      <c r="I4171" t="s">
        <v>175</v>
      </c>
    </row>
    <row r="4172" spans="1:9" x14ac:dyDescent="0.25">
      <c r="A4172" t="s">
        <v>163</v>
      </c>
      <c r="B4172" t="s">
        <v>7516</v>
      </c>
      <c r="D4172" t="s">
        <v>7517</v>
      </c>
      <c r="E4172">
        <v>1.002199851502785</v>
      </c>
      <c r="F4172">
        <v>2.003051967994514</v>
      </c>
      <c r="G4172">
        <v>0.29371115625682331</v>
      </c>
      <c r="H4172">
        <v>0.93807844210055569</v>
      </c>
      <c r="I4172" t="s">
        <v>175</v>
      </c>
    </row>
    <row r="4173" spans="1:9" x14ac:dyDescent="0.25">
      <c r="A4173" t="s">
        <v>163</v>
      </c>
      <c r="B4173" t="s">
        <v>7518</v>
      </c>
      <c r="D4173" t="s">
        <v>7519</v>
      </c>
      <c r="E4173">
        <v>-0.58004252982820859</v>
      </c>
      <c r="F4173">
        <v>0.66894405701253923</v>
      </c>
      <c r="G4173">
        <v>0.29393037436939567</v>
      </c>
      <c r="H4173">
        <v>0.93807844210055569</v>
      </c>
      <c r="I4173" t="s">
        <v>175</v>
      </c>
    </row>
    <row r="4174" spans="1:9" x14ac:dyDescent="0.25">
      <c r="A4174" t="s">
        <v>163</v>
      </c>
      <c r="B4174" t="s">
        <v>4313</v>
      </c>
      <c r="D4174" t="s">
        <v>7520</v>
      </c>
      <c r="E4174">
        <v>-0.48858920271104722</v>
      </c>
      <c r="F4174">
        <v>0.71272172069243422</v>
      </c>
      <c r="G4174">
        <v>0.29410067100476928</v>
      </c>
      <c r="H4174">
        <v>0.93807844210055569</v>
      </c>
      <c r="I4174" t="s">
        <v>175</v>
      </c>
    </row>
    <row r="4175" spans="1:9" x14ac:dyDescent="0.25">
      <c r="A4175" t="s">
        <v>163</v>
      </c>
      <c r="B4175" t="s">
        <v>5048</v>
      </c>
      <c r="D4175" t="s">
        <v>7521</v>
      </c>
      <c r="E4175">
        <v>-0.48472693129659877</v>
      </c>
      <c r="F4175">
        <v>0.71463232039036029</v>
      </c>
      <c r="G4175">
        <v>0.29438615153390729</v>
      </c>
      <c r="H4175">
        <v>0.93807844210055569</v>
      </c>
      <c r="I4175" t="s">
        <v>175</v>
      </c>
    </row>
    <row r="4176" spans="1:9" x14ac:dyDescent="0.25">
      <c r="A4176" t="s">
        <v>163</v>
      </c>
      <c r="B4176" t="s">
        <v>7522</v>
      </c>
      <c r="D4176" t="s">
        <v>7523</v>
      </c>
      <c r="E4176">
        <v>-0.93429937241504235</v>
      </c>
      <c r="F4176">
        <v>0.52329654090191624</v>
      </c>
      <c r="G4176">
        <v>0.29531926122091617</v>
      </c>
      <c r="H4176">
        <v>0.93807844210055569</v>
      </c>
      <c r="I4176" t="s">
        <v>175</v>
      </c>
    </row>
    <row r="4177" spans="1:9" x14ac:dyDescent="0.25">
      <c r="A4177" t="s">
        <v>163</v>
      </c>
      <c r="B4177" t="s">
        <v>7524</v>
      </c>
      <c r="D4177" t="s">
        <v>7525</v>
      </c>
      <c r="E4177">
        <v>-0.81539889483391603</v>
      </c>
      <c r="F4177">
        <v>0.56825134747217254</v>
      </c>
      <c r="G4177">
        <v>0.29558398477302039</v>
      </c>
      <c r="H4177">
        <v>0.93807844210055569</v>
      </c>
      <c r="I4177" t="s">
        <v>175</v>
      </c>
    </row>
    <row r="4178" spans="1:9" x14ac:dyDescent="0.25">
      <c r="A4178" t="s">
        <v>163</v>
      </c>
      <c r="B4178" t="s">
        <v>7526</v>
      </c>
      <c r="D4178" t="s">
        <v>7527</v>
      </c>
      <c r="E4178">
        <v>-0.51111633005021784</v>
      </c>
      <c r="F4178">
        <v>0.70167928163901749</v>
      </c>
      <c r="G4178">
        <v>0.29560122310423409</v>
      </c>
      <c r="H4178">
        <v>0.93807844210055569</v>
      </c>
      <c r="I4178" t="s">
        <v>175</v>
      </c>
    </row>
    <row r="4179" spans="1:9" x14ac:dyDescent="0.25">
      <c r="A4179" t="s">
        <v>163</v>
      </c>
      <c r="B4179" t="s">
        <v>7528</v>
      </c>
      <c r="D4179" t="s">
        <v>7529</v>
      </c>
      <c r="E4179">
        <v>0.56104545186890253</v>
      </c>
      <c r="F4179">
        <v>1.4753379366286099</v>
      </c>
      <c r="G4179">
        <v>0.29570811831187782</v>
      </c>
      <c r="H4179">
        <v>0.93807844210055569</v>
      </c>
      <c r="I4179" t="s">
        <v>175</v>
      </c>
    </row>
    <row r="4180" spans="1:9" x14ac:dyDescent="0.25">
      <c r="A4180" t="s">
        <v>163</v>
      </c>
      <c r="B4180" t="s">
        <v>7530</v>
      </c>
      <c r="D4180" t="s">
        <v>7531</v>
      </c>
      <c r="E4180">
        <v>-1.4665513639588279</v>
      </c>
      <c r="F4180">
        <v>0.36184622758708118</v>
      </c>
      <c r="G4180">
        <v>0.29583376345804169</v>
      </c>
      <c r="H4180">
        <v>0.93807844210055569</v>
      </c>
      <c r="I4180" t="s">
        <v>175</v>
      </c>
    </row>
    <row r="4181" spans="1:9" x14ac:dyDescent="0.25">
      <c r="A4181" t="s">
        <v>163</v>
      </c>
      <c r="B4181" t="s">
        <v>628</v>
      </c>
      <c r="D4181" t="s">
        <v>7532</v>
      </c>
      <c r="E4181">
        <v>-1.9148691470551129</v>
      </c>
      <c r="F4181">
        <v>0.26519598762010971</v>
      </c>
      <c r="G4181">
        <v>0.29583385395870287</v>
      </c>
      <c r="H4181">
        <v>0.93807844210055569</v>
      </c>
      <c r="I4181" t="s">
        <v>175</v>
      </c>
    </row>
    <row r="4182" spans="1:9" x14ac:dyDescent="0.25">
      <c r="A4182" t="s">
        <v>163</v>
      </c>
      <c r="B4182" t="s">
        <v>7533</v>
      </c>
      <c r="D4182" t="s">
        <v>7534</v>
      </c>
      <c r="E4182">
        <v>-0.46051585948474971</v>
      </c>
      <c r="F4182">
        <v>0.72672635916207706</v>
      </c>
      <c r="G4182">
        <v>0.29615725484551142</v>
      </c>
      <c r="H4182">
        <v>0.93807844210055569</v>
      </c>
      <c r="I4182" t="s">
        <v>175</v>
      </c>
    </row>
    <row r="4183" spans="1:9" x14ac:dyDescent="0.25">
      <c r="A4183" t="s">
        <v>163</v>
      </c>
      <c r="B4183" t="s">
        <v>587</v>
      </c>
      <c r="D4183" t="s">
        <v>7535</v>
      </c>
      <c r="E4183">
        <v>1.091643216385497</v>
      </c>
      <c r="F4183">
        <v>2.1311663619397359</v>
      </c>
      <c r="G4183">
        <v>0.29630274132543521</v>
      </c>
      <c r="H4183">
        <v>0.93807844210055569</v>
      </c>
      <c r="I4183" t="s">
        <v>175</v>
      </c>
    </row>
    <row r="4184" spans="1:9" x14ac:dyDescent="0.25">
      <c r="A4184" t="s">
        <v>163</v>
      </c>
      <c r="B4184" t="s">
        <v>7536</v>
      </c>
      <c r="D4184" t="s">
        <v>7537</v>
      </c>
      <c r="E4184">
        <v>-0.50118718800206485</v>
      </c>
      <c r="F4184">
        <v>0.70652514517891984</v>
      </c>
      <c r="G4184">
        <v>0.29636255439896758</v>
      </c>
      <c r="H4184">
        <v>0.93807844210055569</v>
      </c>
      <c r="I4184" t="s">
        <v>175</v>
      </c>
    </row>
    <row r="4185" spans="1:9" x14ac:dyDescent="0.25">
      <c r="A4185" t="s">
        <v>163</v>
      </c>
      <c r="B4185" t="s">
        <v>596</v>
      </c>
      <c r="D4185" t="s">
        <v>7538</v>
      </c>
      <c r="E4185">
        <v>0.59720634618974711</v>
      </c>
      <c r="F4185">
        <v>1.5127843527545619</v>
      </c>
      <c r="G4185">
        <v>0.29638543934255018</v>
      </c>
      <c r="H4185">
        <v>0.93807844210055569</v>
      </c>
      <c r="I4185" t="s">
        <v>175</v>
      </c>
    </row>
    <row r="4186" spans="1:9" x14ac:dyDescent="0.25">
      <c r="A4186" t="s">
        <v>163</v>
      </c>
      <c r="B4186" t="s">
        <v>5012</v>
      </c>
      <c r="D4186" t="s">
        <v>7539</v>
      </c>
      <c r="E4186">
        <v>-1.5826573373253241</v>
      </c>
      <c r="F4186">
        <v>0.33386636489969829</v>
      </c>
      <c r="G4186">
        <v>0.29668362306804602</v>
      </c>
      <c r="H4186">
        <v>0.93807844210055569</v>
      </c>
      <c r="I4186" t="s">
        <v>175</v>
      </c>
    </row>
    <row r="4187" spans="1:9" x14ac:dyDescent="0.25">
      <c r="A4187" t="s">
        <v>163</v>
      </c>
      <c r="B4187" t="s">
        <v>7540</v>
      </c>
      <c r="D4187" t="s">
        <v>7541</v>
      </c>
      <c r="E4187">
        <v>0.47006913322082361</v>
      </c>
      <c r="F4187">
        <v>1.385175843450384</v>
      </c>
      <c r="G4187">
        <v>0.29759287095758918</v>
      </c>
      <c r="H4187">
        <v>0.93807844210055569</v>
      </c>
      <c r="I4187" t="s">
        <v>175</v>
      </c>
    </row>
    <row r="4188" spans="1:9" x14ac:dyDescent="0.25">
      <c r="A4188" t="s">
        <v>163</v>
      </c>
      <c r="B4188" t="s">
        <v>7542</v>
      </c>
      <c r="D4188" t="s">
        <v>7543</v>
      </c>
      <c r="E4188">
        <v>-0.38648399457427368</v>
      </c>
      <c r="F4188">
        <v>0.76499170284344276</v>
      </c>
      <c r="G4188">
        <v>0.29849966892875401</v>
      </c>
      <c r="H4188">
        <v>0.93807844210055569</v>
      </c>
      <c r="I4188" t="s">
        <v>175</v>
      </c>
    </row>
    <row r="4189" spans="1:9" x14ac:dyDescent="0.25">
      <c r="A4189" t="s">
        <v>163</v>
      </c>
      <c r="B4189" t="s">
        <v>4559</v>
      </c>
      <c r="D4189" t="s">
        <v>7544</v>
      </c>
      <c r="E4189">
        <v>-0.53200232274192505</v>
      </c>
      <c r="F4189">
        <v>0.6915942010365278</v>
      </c>
      <c r="G4189">
        <v>0.29870171798525857</v>
      </c>
      <c r="H4189">
        <v>0.93807844210055569</v>
      </c>
      <c r="I4189" t="s">
        <v>175</v>
      </c>
    </row>
    <row r="4190" spans="1:9" x14ac:dyDescent="0.25">
      <c r="A4190" t="s">
        <v>163</v>
      </c>
      <c r="B4190" t="s">
        <v>3213</v>
      </c>
      <c r="D4190" t="s">
        <v>7545</v>
      </c>
      <c r="E4190">
        <v>-0.52221896298118464</v>
      </c>
      <c r="F4190">
        <v>0.69630005236753389</v>
      </c>
      <c r="G4190">
        <v>0.29883421455054809</v>
      </c>
      <c r="H4190">
        <v>0.93807844210055569</v>
      </c>
      <c r="I4190" t="s">
        <v>175</v>
      </c>
    </row>
    <row r="4191" spans="1:9" x14ac:dyDescent="0.25">
      <c r="A4191" t="s">
        <v>163</v>
      </c>
      <c r="B4191" t="s">
        <v>7546</v>
      </c>
      <c r="D4191" t="s">
        <v>7547</v>
      </c>
      <c r="E4191">
        <v>-0.73098722187158849</v>
      </c>
      <c r="F4191">
        <v>0.60249149381543854</v>
      </c>
      <c r="G4191">
        <v>0.29889456637750739</v>
      </c>
      <c r="H4191">
        <v>0.93807844210055569</v>
      </c>
      <c r="I4191" t="s">
        <v>175</v>
      </c>
    </row>
    <row r="4192" spans="1:9" x14ac:dyDescent="0.25">
      <c r="A4192" t="s">
        <v>163</v>
      </c>
      <c r="B4192" t="s">
        <v>7548</v>
      </c>
      <c r="D4192" t="s">
        <v>7549</v>
      </c>
      <c r="E4192">
        <v>0.51049652295934445</v>
      </c>
      <c r="F4192">
        <v>1.4245403860293879</v>
      </c>
      <c r="G4192">
        <v>0.29906854173268599</v>
      </c>
      <c r="H4192">
        <v>0.93807844210055569</v>
      </c>
      <c r="I4192" t="s">
        <v>175</v>
      </c>
    </row>
    <row r="4193" spans="1:9" x14ac:dyDescent="0.25">
      <c r="A4193" t="s">
        <v>163</v>
      </c>
      <c r="B4193" t="s">
        <v>7550</v>
      </c>
      <c r="D4193" t="s">
        <v>7551</v>
      </c>
      <c r="E4193">
        <v>-0.38295050673312558</v>
      </c>
      <c r="F4193">
        <v>0.76686763763725097</v>
      </c>
      <c r="G4193">
        <v>0.29925587796935688</v>
      </c>
      <c r="H4193">
        <v>0.93807844210055569</v>
      </c>
      <c r="I4193" t="s">
        <v>175</v>
      </c>
    </row>
    <row r="4194" spans="1:9" x14ac:dyDescent="0.25">
      <c r="A4194" t="s">
        <v>163</v>
      </c>
      <c r="B4194" t="s">
        <v>7552</v>
      </c>
      <c r="D4194" t="s">
        <v>7553</v>
      </c>
      <c r="E4194">
        <v>-0.64920552590129099</v>
      </c>
      <c r="F4194">
        <v>0.63763135259810366</v>
      </c>
      <c r="G4194">
        <v>0.29940886285542928</v>
      </c>
      <c r="H4194">
        <v>0.93807844210055569</v>
      </c>
      <c r="I4194" t="s">
        <v>175</v>
      </c>
    </row>
    <row r="4195" spans="1:9" x14ac:dyDescent="0.25">
      <c r="A4195" t="s">
        <v>163</v>
      </c>
      <c r="B4195" t="s">
        <v>7554</v>
      </c>
      <c r="D4195" t="s">
        <v>7555</v>
      </c>
      <c r="E4195">
        <v>1.579193496421061</v>
      </c>
      <c r="F4195">
        <v>2.9880276460967758</v>
      </c>
      <c r="G4195">
        <v>0.29944450652045229</v>
      </c>
      <c r="H4195">
        <v>0.93807844210055569</v>
      </c>
      <c r="I4195" t="s">
        <v>175</v>
      </c>
    </row>
    <row r="4196" spans="1:9" x14ac:dyDescent="0.25">
      <c r="A4196" t="s">
        <v>163</v>
      </c>
      <c r="B4196" t="s">
        <v>7556</v>
      </c>
      <c r="D4196" t="s">
        <v>7557</v>
      </c>
      <c r="E4196">
        <v>-0.42045619434407749</v>
      </c>
      <c r="F4196">
        <v>0.74718831867207258</v>
      </c>
      <c r="G4196">
        <v>0.29946695187758582</v>
      </c>
      <c r="H4196">
        <v>0.93807844210055569</v>
      </c>
      <c r="I4196" t="s">
        <v>175</v>
      </c>
    </row>
    <row r="4197" spans="1:9" x14ac:dyDescent="0.25">
      <c r="A4197" t="s">
        <v>163</v>
      </c>
      <c r="B4197" t="s">
        <v>3323</v>
      </c>
      <c r="D4197" t="s">
        <v>7558</v>
      </c>
      <c r="E4197">
        <v>-0.44668292720101149</v>
      </c>
      <c r="F4197">
        <v>0.73372791170311125</v>
      </c>
      <c r="G4197">
        <v>0.2995024611653988</v>
      </c>
      <c r="H4197">
        <v>0.93807844210055569</v>
      </c>
      <c r="I4197" t="s">
        <v>175</v>
      </c>
    </row>
    <row r="4198" spans="1:9" x14ac:dyDescent="0.25">
      <c r="A4198" t="s">
        <v>163</v>
      </c>
      <c r="B4198" t="s">
        <v>7559</v>
      </c>
      <c r="D4198" t="s">
        <v>7560</v>
      </c>
      <c r="E4198">
        <v>0.98646232556164515</v>
      </c>
      <c r="F4198">
        <v>1.98132057545874</v>
      </c>
      <c r="G4198">
        <v>0.29969406528349601</v>
      </c>
      <c r="H4198">
        <v>0.93807844210055569</v>
      </c>
      <c r="I4198" t="s">
        <v>175</v>
      </c>
    </row>
    <row r="4199" spans="1:9" x14ac:dyDescent="0.25">
      <c r="A4199" t="s">
        <v>163</v>
      </c>
      <c r="B4199" t="s">
        <v>4376</v>
      </c>
      <c r="D4199" t="s">
        <v>7561</v>
      </c>
      <c r="E4199">
        <v>-1.211474725553046</v>
      </c>
      <c r="F4199">
        <v>0.43182697563242117</v>
      </c>
      <c r="G4199">
        <v>0.3004263444425555</v>
      </c>
      <c r="H4199">
        <v>0.93807844210055569</v>
      </c>
      <c r="I4199" t="s">
        <v>175</v>
      </c>
    </row>
    <row r="4200" spans="1:9" x14ac:dyDescent="0.25">
      <c r="A4200" t="s">
        <v>163</v>
      </c>
      <c r="B4200" t="s">
        <v>7562</v>
      </c>
      <c r="D4200" t="s">
        <v>7563</v>
      </c>
      <c r="E4200">
        <v>-1.0077522225881519</v>
      </c>
      <c r="F4200">
        <v>0.49732048991385558</v>
      </c>
      <c r="G4200">
        <v>0.30071568064234999</v>
      </c>
      <c r="H4200">
        <v>0.93807844210055569</v>
      </c>
      <c r="I4200" t="s">
        <v>175</v>
      </c>
    </row>
    <row r="4201" spans="1:9" x14ac:dyDescent="0.25">
      <c r="A4201" t="s">
        <v>163</v>
      </c>
      <c r="B4201" t="s">
        <v>7564</v>
      </c>
      <c r="D4201" t="s">
        <v>7565</v>
      </c>
      <c r="E4201">
        <v>2.8808550577956038</v>
      </c>
      <c r="F4201">
        <v>7.3658655193554159</v>
      </c>
      <c r="G4201">
        <v>0.30085325255899159</v>
      </c>
      <c r="H4201">
        <v>0.93807844210055569</v>
      </c>
      <c r="I4201" t="s">
        <v>175</v>
      </c>
    </row>
    <row r="4202" spans="1:9" x14ac:dyDescent="0.25">
      <c r="A4202" t="s">
        <v>163</v>
      </c>
      <c r="B4202" t="s">
        <v>7566</v>
      </c>
      <c r="D4202" t="s">
        <v>7567</v>
      </c>
      <c r="E4202">
        <v>-0.46942400778547161</v>
      </c>
      <c r="F4202">
        <v>0.72225289778269841</v>
      </c>
      <c r="G4202">
        <v>0.30188661944394979</v>
      </c>
      <c r="H4202">
        <v>0.93807844210055569</v>
      </c>
      <c r="I4202" t="s">
        <v>175</v>
      </c>
    </row>
    <row r="4203" spans="1:9" x14ac:dyDescent="0.25">
      <c r="A4203" t="s">
        <v>163</v>
      </c>
      <c r="B4203" t="s">
        <v>7568</v>
      </c>
      <c r="D4203" t="s">
        <v>7569</v>
      </c>
      <c r="E4203">
        <v>0.63323784001058947</v>
      </c>
      <c r="F4203">
        <v>1.5510420935212761</v>
      </c>
      <c r="G4203">
        <v>0.30235625069254329</v>
      </c>
      <c r="H4203">
        <v>0.93807844210055569</v>
      </c>
      <c r="I4203" t="s">
        <v>175</v>
      </c>
    </row>
    <row r="4204" spans="1:9" x14ac:dyDescent="0.25">
      <c r="A4204" t="s">
        <v>163</v>
      </c>
      <c r="B4204" t="s">
        <v>4211</v>
      </c>
      <c r="D4204" t="s">
        <v>7570</v>
      </c>
      <c r="E4204">
        <v>-0.59682355687148092</v>
      </c>
      <c r="F4204">
        <v>0.66120816408386796</v>
      </c>
      <c r="G4204">
        <v>0.30251181751409068</v>
      </c>
      <c r="H4204">
        <v>0.93807844210055569</v>
      </c>
      <c r="I4204" t="s">
        <v>175</v>
      </c>
    </row>
    <row r="4205" spans="1:9" x14ac:dyDescent="0.25">
      <c r="A4205" t="s">
        <v>163</v>
      </c>
      <c r="B4205" t="s">
        <v>7571</v>
      </c>
      <c r="D4205" t="s">
        <v>7572</v>
      </c>
      <c r="E4205">
        <v>-0.75272810380656252</v>
      </c>
      <c r="F4205">
        <v>0.59348023799608662</v>
      </c>
      <c r="G4205">
        <v>0.3027820457501611</v>
      </c>
      <c r="H4205">
        <v>0.93807844210055569</v>
      </c>
      <c r="I4205" t="s">
        <v>175</v>
      </c>
    </row>
    <row r="4206" spans="1:9" x14ac:dyDescent="0.25">
      <c r="A4206" t="s">
        <v>163</v>
      </c>
      <c r="B4206" t="s">
        <v>7573</v>
      </c>
      <c r="D4206" t="s">
        <v>7574</v>
      </c>
      <c r="E4206">
        <v>-0.80142995372923354</v>
      </c>
      <c r="F4206">
        <v>0.57378018277703136</v>
      </c>
      <c r="G4206">
        <v>0.30293555921830351</v>
      </c>
      <c r="H4206">
        <v>0.93807844210055569</v>
      </c>
      <c r="I4206" t="s">
        <v>175</v>
      </c>
    </row>
    <row r="4207" spans="1:9" x14ac:dyDescent="0.25">
      <c r="A4207" t="s">
        <v>163</v>
      </c>
      <c r="B4207" t="s">
        <v>7575</v>
      </c>
      <c r="D4207" t="s">
        <v>7576</v>
      </c>
      <c r="E4207">
        <v>-0.34667565511792969</v>
      </c>
      <c r="F4207">
        <v>0.78639406839230097</v>
      </c>
      <c r="G4207">
        <v>0.30335598315183021</v>
      </c>
      <c r="H4207">
        <v>0.93807844210055569</v>
      </c>
      <c r="I4207" t="s">
        <v>175</v>
      </c>
    </row>
    <row r="4208" spans="1:9" x14ac:dyDescent="0.25">
      <c r="A4208" t="s">
        <v>163</v>
      </c>
      <c r="B4208" t="s">
        <v>7577</v>
      </c>
      <c r="D4208" t="s">
        <v>7578</v>
      </c>
      <c r="E4208">
        <v>-0.35623454876790411</v>
      </c>
      <c r="F4208">
        <v>0.78120086469755323</v>
      </c>
      <c r="G4208">
        <v>0.30349687445892187</v>
      </c>
      <c r="H4208">
        <v>0.93807844210055569</v>
      </c>
      <c r="I4208" t="s">
        <v>175</v>
      </c>
    </row>
    <row r="4209" spans="1:9" x14ac:dyDescent="0.25">
      <c r="A4209" t="s">
        <v>163</v>
      </c>
      <c r="B4209" t="s">
        <v>7579</v>
      </c>
      <c r="D4209" t="s">
        <v>7580</v>
      </c>
      <c r="E4209">
        <v>-0.74783854010119977</v>
      </c>
      <c r="F4209">
        <v>0.59549506606567482</v>
      </c>
      <c r="G4209">
        <v>0.303947591490142</v>
      </c>
      <c r="H4209">
        <v>0.93807844210055569</v>
      </c>
      <c r="I4209" t="s">
        <v>175</v>
      </c>
    </row>
    <row r="4210" spans="1:9" x14ac:dyDescent="0.25">
      <c r="A4210" t="s">
        <v>163</v>
      </c>
      <c r="B4210" t="s">
        <v>7581</v>
      </c>
      <c r="D4210" t="s">
        <v>7582</v>
      </c>
      <c r="E4210">
        <v>0.79743416046066939</v>
      </c>
      <c r="F4210">
        <v>1.738007322491502</v>
      </c>
      <c r="G4210">
        <v>0.30420102963720241</v>
      </c>
      <c r="H4210">
        <v>0.93807844210055569</v>
      </c>
      <c r="I4210" t="s">
        <v>175</v>
      </c>
    </row>
    <row r="4211" spans="1:9" x14ac:dyDescent="0.25">
      <c r="A4211" t="s">
        <v>163</v>
      </c>
      <c r="B4211" t="s">
        <v>7583</v>
      </c>
      <c r="D4211" t="s">
        <v>7584</v>
      </c>
      <c r="E4211">
        <v>0.92423414571743068</v>
      </c>
      <c r="F4211">
        <v>1.897676593349829</v>
      </c>
      <c r="G4211">
        <v>0.3043831839359662</v>
      </c>
      <c r="H4211">
        <v>0.93807844210055569</v>
      </c>
      <c r="I4211" t="s">
        <v>175</v>
      </c>
    </row>
    <row r="4212" spans="1:9" x14ac:dyDescent="0.25">
      <c r="A4212" t="s">
        <v>163</v>
      </c>
      <c r="B4212" t="s">
        <v>5311</v>
      </c>
      <c r="D4212" t="s">
        <v>7585</v>
      </c>
      <c r="E4212">
        <v>-0.33048210510062531</v>
      </c>
      <c r="F4212">
        <v>0.79527068390783806</v>
      </c>
      <c r="G4212">
        <v>0.30438916448549791</v>
      </c>
      <c r="H4212">
        <v>0.93807844210055569</v>
      </c>
      <c r="I4212" t="s">
        <v>175</v>
      </c>
    </row>
    <row r="4213" spans="1:9" x14ac:dyDescent="0.25">
      <c r="A4213" t="s">
        <v>163</v>
      </c>
      <c r="B4213" t="s">
        <v>7586</v>
      </c>
      <c r="D4213" t="s">
        <v>7587</v>
      </c>
      <c r="E4213">
        <v>-0.53599727844376666</v>
      </c>
      <c r="F4213">
        <v>0.68968176195489705</v>
      </c>
      <c r="G4213">
        <v>0.30454363339884449</v>
      </c>
      <c r="H4213">
        <v>0.93807844210055569</v>
      </c>
      <c r="I4213" t="s">
        <v>175</v>
      </c>
    </row>
    <row r="4214" spans="1:9" x14ac:dyDescent="0.25">
      <c r="A4214" t="s">
        <v>163</v>
      </c>
      <c r="B4214" t="s">
        <v>3570</v>
      </c>
      <c r="D4214" t="s">
        <v>7588</v>
      </c>
      <c r="E4214">
        <v>0.72065728146832653</v>
      </c>
      <c r="F4214">
        <v>1.647932649779243</v>
      </c>
      <c r="G4214">
        <v>0.30485029251268109</v>
      </c>
      <c r="H4214">
        <v>0.93807844210055569</v>
      </c>
      <c r="I4214" t="s">
        <v>175</v>
      </c>
    </row>
    <row r="4215" spans="1:9" x14ac:dyDescent="0.25">
      <c r="A4215" t="s">
        <v>163</v>
      </c>
      <c r="B4215" t="s">
        <v>7589</v>
      </c>
      <c r="D4215" t="s">
        <v>7590</v>
      </c>
      <c r="E4215">
        <v>-0.98432585462606614</v>
      </c>
      <c r="F4215">
        <v>0.5054618612794497</v>
      </c>
      <c r="G4215">
        <v>0.30495368907693748</v>
      </c>
      <c r="H4215">
        <v>0.93807844210055569</v>
      </c>
      <c r="I4215" t="s">
        <v>175</v>
      </c>
    </row>
    <row r="4216" spans="1:9" x14ac:dyDescent="0.25">
      <c r="A4216" t="s">
        <v>163</v>
      </c>
      <c r="B4216" t="s">
        <v>7591</v>
      </c>
      <c r="D4216" t="s">
        <v>7592</v>
      </c>
      <c r="E4216">
        <v>2.3704293134101122</v>
      </c>
      <c r="F4216">
        <v>5.1709498513307492</v>
      </c>
      <c r="G4216">
        <v>0.3050663559523939</v>
      </c>
      <c r="H4216">
        <v>0.93807844210055569</v>
      </c>
      <c r="I4216" t="s">
        <v>175</v>
      </c>
    </row>
    <row r="4217" spans="1:9" x14ac:dyDescent="0.25">
      <c r="A4217" t="s">
        <v>163</v>
      </c>
      <c r="B4217" t="s">
        <v>7593</v>
      </c>
      <c r="D4217" t="s">
        <v>7594</v>
      </c>
      <c r="E4217">
        <v>0.65869497390297138</v>
      </c>
      <c r="F4217">
        <v>1.5786539664963759</v>
      </c>
      <c r="G4217">
        <v>0.30506828781040918</v>
      </c>
      <c r="H4217">
        <v>0.93807844210055569</v>
      </c>
      <c r="I4217" t="s">
        <v>175</v>
      </c>
    </row>
    <row r="4218" spans="1:9" x14ac:dyDescent="0.25">
      <c r="A4218" t="s">
        <v>163</v>
      </c>
      <c r="B4218" t="s">
        <v>4172</v>
      </c>
      <c r="D4218" t="s">
        <v>7595</v>
      </c>
      <c r="E4218">
        <v>-0.46598856302186009</v>
      </c>
      <c r="F4218">
        <v>0.72397482548408498</v>
      </c>
      <c r="G4218">
        <v>0.30560351399006358</v>
      </c>
      <c r="H4218">
        <v>0.93807844210055569</v>
      </c>
      <c r="I4218" t="s">
        <v>175</v>
      </c>
    </row>
    <row r="4219" spans="1:9" x14ac:dyDescent="0.25">
      <c r="A4219" t="s">
        <v>163</v>
      </c>
      <c r="B4219" t="s">
        <v>7596</v>
      </c>
      <c r="D4219" t="s">
        <v>7597</v>
      </c>
      <c r="E4219">
        <v>-0.95570302319796385</v>
      </c>
      <c r="F4219">
        <v>0.51559028202917601</v>
      </c>
      <c r="G4219">
        <v>0.30562532667814701</v>
      </c>
      <c r="H4219">
        <v>0.93807844210055569</v>
      </c>
      <c r="I4219" t="s">
        <v>175</v>
      </c>
    </row>
    <row r="4220" spans="1:9" x14ac:dyDescent="0.25">
      <c r="A4220" t="s">
        <v>163</v>
      </c>
      <c r="B4220" t="s">
        <v>7598</v>
      </c>
      <c r="D4220" t="s">
        <v>7599</v>
      </c>
      <c r="E4220">
        <v>-0.75169863124838965</v>
      </c>
      <c r="F4220">
        <v>0.59390388238434211</v>
      </c>
      <c r="G4220">
        <v>0.30596521143773631</v>
      </c>
      <c r="H4220">
        <v>0.93807844210055569</v>
      </c>
      <c r="I4220" t="s">
        <v>175</v>
      </c>
    </row>
    <row r="4221" spans="1:9" x14ac:dyDescent="0.25">
      <c r="A4221" t="s">
        <v>163</v>
      </c>
      <c r="B4221" t="s">
        <v>7600</v>
      </c>
      <c r="D4221" t="s">
        <v>7601</v>
      </c>
      <c r="E4221">
        <v>0.54441160219410034</v>
      </c>
      <c r="F4221">
        <v>1.4584254095492279</v>
      </c>
      <c r="G4221">
        <v>0.30599615115732742</v>
      </c>
      <c r="H4221">
        <v>0.93807844210055569</v>
      </c>
      <c r="I4221" t="s">
        <v>175</v>
      </c>
    </row>
    <row r="4222" spans="1:9" x14ac:dyDescent="0.25">
      <c r="A4222" t="s">
        <v>163</v>
      </c>
      <c r="B4222" t="s">
        <v>7602</v>
      </c>
      <c r="D4222" t="s">
        <v>7603</v>
      </c>
      <c r="E4222">
        <v>-0.71951245368123884</v>
      </c>
      <c r="F4222">
        <v>0.60730264020100344</v>
      </c>
      <c r="G4222">
        <v>0.30612160607092248</v>
      </c>
      <c r="H4222">
        <v>0.93807844210055569</v>
      </c>
      <c r="I4222" t="s">
        <v>175</v>
      </c>
    </row>
    <row r="4223" spans="1:9" x14ac:dyDescent="0.25">
      <c r="A4223" t="s">
        <v>163</v>
      </c>
      <c r="B4223" t="s">
        <v>2421</v>
      </c>
      <c r="D4223" t="s">
        <v>7604</v>
      </c>
      <c r="E4223">
        <v>0.39260734910135031</v>
      </c>
      <c r="F4223">
        <v>1.312763788621965</v>
      </c>
      <c r="G4223">
        <v>0.30652744917776331</v>
      </c>
      <c r="H4223">
        <v>0.93807844210055569</v>
      </c>
      <c r="I4223" t="s">
        <v>175</v>
      </c>
    </row>
    <row r="4224" spans="1:9" x14ac:dyDescent="0.25">
      <c r="A4224" t="s">
        <v>163</v>
      </c>
      <c r="B4224" t="s">
        <v>7605</v>
      </c>
      <c r="D4224" t="s">
        <v>7606</v>
      </c>
      <c r="E4224">
        <v>-0.75980762839912797</v>
      </c>
      <c r="F4224">
        <v>0.59057507382750207</v>
      </c>
      <c r="G4224">
        <v>0.30744797288808812</v>
      </c>
      <c r="H4224">
        <v>0.93807844210055569</v>
      </c>
      <c r="I4224" t="s">
        <v>175</v>
      </c>
    </row>
    <row r="4225" spans="1:9" x14ac:dyDescent="0.25">
      <c r="A4225" t="s">
        <v>163</v>
      </c>
      <c r="B4225" t="s">
        <v>7607</v>
      </c>
      <c r="D4225" t="s">
        <v>7608</v>
      </c>
      <c r="E4225">
        <v>-2.4409340244736368</v>
      </c>
      <c r="F4225">
        <v>0.18416438250984241</v>
      </c>
      <c r="G4225">
        <v>0.30749170745150312</v>
      </c>
      <c r="H4225">
        <v>0.93807844210055569</v>
      </c>
      <c r="I4225" t="s">
        <v>175</v>
      </c>
    </row>
    <row r="4226" spans="1:9" x14ac:dyDescent="0.25">
      <c r="A4226" t="s">
        <v>163</v>
      </c>
      <c r="B4226" t="s">
        <v>4759</v>
      </c>
      <c r="D4226" t="s">
        <v>7609</v>
      </c>
      <c r="E4226">
        <v>-1.2086246449909559</v>
      </c>
      <c r="F4226">
        <v>0.43268090395137171</v>
      </c>
      <c r="G4226">
        <v>0.30798715691285578</v>
      </c>
      <c r="H4226">
        <v>0.93807844210055569</v>
      </c>
      <c r="I4226" t="s">
        <v>175</v>
      </c>
    </row>
    <row r="4227" spans="1:9" x14ac:dyDescent="0.25">
      <c r="A4227" t="s">
        <v>163</v>
      </c>
      <c r="B4227" t="s">
        <v>7610</v>
      </c>
      <c r="D4227" t="s">
        <v>7611</v>
      </c>
      <c r="E4227">
        <v>-0.44399230825020181</v>
      </c>
      <c r="F4227">
        <v>0.73509758736765574</v>
      </c>
      <c r="G4227">
        <v>0.30817263455531879</v>
      </c>
      <c r="H4227">
        <v>0.93807844210055569</v>
      </c>
      <c r="I4227" t="s">
        <v>175</v>
      </c>
    </row>
    <row r="4228" spans="1:9" x14ac:dyDescent="0.25">
      <c r="A4228" t="s">
        <v>163</v>
      </c>
      <c r="B4228" t="s">
        <v>7612</v>
      </c>
      <c r="D4228" t="s">
        <v>7613</v>
      </c>
      <c r="E4228">
        <v>0.8967382400709053</v>
      </c>
      <c r="F4228">
        <v>1.861851798054166</v>
      </c>
      <c r="G4228">
        <v>0.30934864487461172</v>
      </c>
      <c r="H4228">
        <v>0.93807844210055569</v>
      </c>
      <c r="I4228" t="s">
        <v>175</v>
      </c>
    </row>
    <row r="4229" spans="1:9" x14ac:dyDescent="0.25">
      <c r="A4229" t="s">
        <v>163</v>
      </c>
      <c r="B4229" t="s">
        <v>7614</v>
      </c>
      <c r="D4229" t="s">
        <v>7615</v>
      </c>
      <c r="E4229">
        <v>0.49257975887777861</v>
      </c>
      <c r="F4229">
        <v>1.4069584841717411</v>
      </c>
      <c r="G4229">
        <v>0.30965119980814571</v>
      </c>
      <c r="H4229">
        <v>0.93807844210055569</v>
      </c>
      <c r="I4229" t="s">
        <v>175</v>
      </c>
    </row>
    <row r="4230" spans="1:9" x14ac:dyDescent="0.25">
      <c r="A4230" t="s">
        <v>163</v>
      </c>
      <c r="B4230" t="s">
        <v>5289</v>
      </c>
      <c r="D4230" t="s">
        <v>7616</v>
      </c>
      <c r="E4230">
        <v>-1.3940284941979171</v>
      </c>
      <c r="F4230">
        <v>0.3805008299881748</v>
      </c>
      <c r="G4230">
        <v>0.30988469142209168</v>
      </c>
      <c r="H4230">
        <v>0.93807844210055569</v>
      </c>
      <c r="I4230" t="s">
        <v>175</v>
      </c>
    </row>
    <row r="4231" spans="1:9" x14ac:dyDescent="0.25">
      <c r="A4231" t="s">
        <v>163</v>
      </c>
      <c r="B4231" t="s">
        <v>7617</v>
      </c>
      <c r="D4231" t="s">
        <v>7618</v>
      </c>
      <c r="E4231">
        <v>2.733946643618347</v>
      </c>
      <c r="F4231">
        <v>6.6527307390165804</v>
      </c>
      <c r="G4231">
        <v>0.31005966605355562</v>
      </c>
      <c r="H4231">
        <v>0.93807844210055569</v>
      </c>
      <c r="I4231" t="s">
        <v>175</v>
      </c>
    </row>
    <row r="4232" spans="1:9" x14ac:dyDescent="0.25">
      <c r="A4232" t="s">
        <v>163</v>
      </c>
      <c r="B4232" t="s">
        <v>7619</v>
      </c>
      <c r="D4232" t="s">
        <v>7620</v>
      </c>
      <c r="E4232">
        <v>-4.7586474839967012</v>
      </c>
      <c r="F4232">
        <v>3.694063601623318E-2</v>
      </c>
      <c r="G4232">
        <v>0.31031575921737781</v>
      </c>
      <c r="H4232">
        <v>0.93807844210055569</v>
      </c>
      <c r="I4232" t="s">
        <v>175</v>
      </c>
    </row>
    <row r="4233" spans="1:9" x14ac:dyDescent="0.25">
      <c r="A4233" t="s">
        <v>163</v>
      </c>
      <c r="B4233" t="s">
        <v>7621</v>
      </c>
      <c r="D4233" t="s">
        <v>7622</v>
      </c>
      <c r="E4233">
        <v>0.35731547889766241</v>
      </c>
      <c r="F4233">
        <v>1.2810399599498949</v>
      </c>
      <c r="G4233">
        <v>0.31048533394304229</v>
      </c>
      <c r="H4233">
        <v>0.93807844210055569</v>
      </c>
      <c r="I4233" t="s">
        <v>175</v>
      </c>
    </row>
    <row r="4234" spans="1:9" x14ac:dyDescent="0.25">
      <c r="A4234" t="s">
        <v>163</v>
      </c>
      <c r="B4234" t="s">
        <v>7623</v>
      </c>
      <c r="D4234" t="s">
        <v>7624</v>
      </c>
      <c r="E4234">
        <v>0.63352898393691481</v>
      </c>
      <c r="F4234">
        <v>1.5513551340742679</v>
      </c>
      <c r="G4234">
        <v>0.31060414261809838</v>
      </c>
      <c r="H4234">
        <v>0.93807844210055569</v>
      </c>
      <c r="I4234" t="s">
        <v>175</v>
      </c>
    </row>
    <row r="4235" spans="1:9" x14ac:dyDescent="0.25">
      <c r="A4235" t="s">
        <v>163</v>
      </c>
      <c r="B4235" t="s">
        <v>7625</v>
      </c>
      <c r="D4235" t="s">
        <v>7626</v>
      </c>
      <c r="E4235">
        <v>0.78905927123163744</v>
      </c>
      <c r="F4235">
        <v>1.7279473637911149</v>
      </c>
      <c r="G4235">
        <v>0.31111318284999062</v>
      </c>
      <c r="H4235">
        <v>0.93807844210055569</v>
      </c>
      <c r="I4235" t="s">
        <v>175</v>
      </c>
    </row>
    <row r="4236" spans="1:9" x14ac:dyDescent="0.25">
      <c r="A4236" t="s">
        <v>163</v>
      </c>
      <c r="B4236" t="s">
        <v>7627</v>
      </c>
      <c r="D4236" t="s">
        <v>7628</v>
      </c>
      <c r="E4236">
        <v>-0.3771909002739941</v>
      </c>
      <c r="F4236">
        <v>0.76993528812838841</v>
      </c>
      <c r="G4236">
        <v>0.31142731607314522</v>
      </c>
      <c r="H4236">
        <v>0.93807844210055569</v>
      </c>
      <c r="I4236" t="s">
        <v>175</v>
      </c>
    </row>
    <row r="4237" spans="1:9" x14ac:dyDescent="0.25">
      <c r="A4237" t="s">
        <v>163</v>
      </c>
      <c r="B4237" t="s">
        <v>7629</v>
      </c>
      <c r="D4237" t="s">
        <v>7630</v>
      </c>
      <c r="E4237">
        <v>-0.66096625058376435</v>
      </c>
      <c r="F4237">
        <v>0.63245456621135721</v>
      </c>
      <c r="G4237">
        <v>0.31151291292068078</v>
      </c>
      <c r="H4237">
        <v>0.93807844210055569</v>
      </c>
      <c r="I4237" t="s">
        <v>175</v>
      </c>
    </row>
    <row r="4238" spans="1:9" x14ac:dyDescent="0.25">
      <c r="A4238" t="s">
        <v>163</v>
      </c>
      <c r="B4238" t="s">
        <v>7631</v>
      </c>
      <c r="D4238" t="s">
        <v>7632</v>
      </c>
      <c r="E4238">
        <v>0.84439872607484634</v>
      </c>
      <c r="F4238">
        <v>1.7955162701104219</v>
      </c>
      <c r="G4238">
        <v>0.31164634193760299</v>
      </c>
      <c r="H4238">
        <v>0.93807844210055569</v>
      </c>
      <c r="I4238" t="s">
        <v>175</v>
      </c>
    </row>
    <row r="4239" spans="1:9" x14ac:dyDescent="0.25">
      <c r="A4239" t="s">
        <v>163</v>
      </c>
      <c r="B4239" t="s">
        <v>7633</v>
      </c>
      <c r="D4239" t="s">
        <v>7634</v>
      </c>
      <c r="E4239">
        <v>0.6728614789487487</v>
      </c>
      <c r="F4239">
        <v>1.5942318747997379</v>
      </c>
      <c r="G4239">
        <v>0.31232997858510758</v>
      </c>
      <c r="H4239">
        <v>0.93807844210055569</v>
      </c>
      <c r="I4239" t="s">
        <v>175</v>
      </c>
    </row>
    <row r="4240" spans="1:9" x14ac:dyDescent="0.25">
      <c r="A4240" t="s">
        <v>163</v>
      </c>
      <c r="B4240" t="s">
        <v>7635</v>
      </c>
      <c r="D4240" t="s">
        <v>7636</v>
      </c>
      <c r="E4240">
        <v>0.7976758469028824</v>
      </c>
      <c r="F4240">
        <v>1.7382985052992981</v>
      </c>
      <c r="G4240">
        <v>0.31264709388679668</v>
      </c>
      <c r="H4240">
        <v>0.93807844210055569</v>
      </c>
      <c r="I4240" t="s">
        <v>175</v>
      </c>
    </row>
    <row r="4241" spans="1:9" x14ac:dyDescent="0.25">
      <c r="A4241" t="s">
        <v>163</v>
      </c>
      <c r="B4241" t="s">
        <v>7637</v>
      </c>
      <c r="D4241" t="s">
        <v>7638</v>
      </c>
      <c r="E4241">
        <v>-1.7381651883154829</v>
      </c>
      <c r="F4241">
        <v>0.29975065508821142</v>
      </c>
      <c r="G4241">
        <v>0.31267933810589871</v>
      </c>
      <c r="H4241">
        <v>0.93807844210055569</v>
      </c>
      <c r="I4241" t="s">
        <v>175</v>
      </c>
    </row>
    <row r="4242" spans="1:9" x14ac:dyDescent="0.25">
      <c r="A4242" t="s">
        <v>163</v>
      </c>
      <c r="B4242" t="s">
        <v>7639</v>
      </c>
      <c r="D4242" t="s">
        <v>7640</v>
      </c>
      <c r="E4242">
        <v>-0.40231482853634959</v>
      </c>
      <c r="F4242">
        <v>0.756643261873856</v>
      </c>
      <c r="G4242">
        <v>0.31269094255708479</v>
      </c>
      <c r="H4242">
        <v>0.93807844210055569</v>
      </c>
      <c r="I4242" t="s">
        <v>175</v>
      </c>
    </row>
    <row r="4243" spans="1:9" x14ac:dyDescent="0.25">
      <c r="A4243" t="s">
        <v>163</v>
      </c>
      <c r="B4243" t="s">
        <v>4434</v>
      </c>
      <c r="D4243" t="s">
        <v>7641</v>
      </c>
      <c r="E4243">
        <v>-0.39988466835560238</v>
      </c>
      <c r="F4243">
        <v>0.75791887023533155</v>
      </c>
      <c r="G4243">
        <v>0.31274526837518801</v>
      </c>
      <c r="H4243">
        <v>0.93807844210055569</v>
      </c>
      <c r="I4243" t="s">
        <v>175</v>
      </c>
    </row>
    <row r="4244" spans="1:9" x14ac:dyDescent="0.25">
      <c r="A4244" t="s">
        <v>163</v>
      </c>
      <c r="B4244" t="s">
        <v>7642</v>
      </c>
      <c r="D4244" t="s">
        <v>7643</v>
      </c>
      <c r="E4244">
        <v>1.814684609440318</v>
      </c>
      <c r="F4244">
        <v>3.5178271801158139</v>
      </c>
      <c r="G4244">
        <v>0.31293510840538158</v>
      </c>
      <c r="H4244">
        <v>0.93807844210055569</v>
      </c>
      <c r="I4244" t="s">
        <v>175</v>
      </c>
    </row>
    <row r="4245" spans="1:9" x14ac:dyDescent="0.25">
      <c r="A4245" t="s">
        <v>163</v>
      </c>
      <c r="B4245" t="s">
        <v>7644</v>
      </c>
      <c r="D4245" t="s">
        <v>7645</v>
      </c>
      <c r="E4245">
        <v>-0.47982042648560791</v>
      </c>
      <c r="F4245">
        <v>0.7170668723945729</v>
      </c>
      <c r="G4245">
        <v>0.31312192349483631</v>
      </c>
      <c r="H4245">
        <v>0.93807844210055569</v>
      </c>
      <c r="I4245" t="s">
        <v>175</v>
      </c>
    </row>
    <row r="4246" spans="1:9" x14ac:dyDescent="0.25">
      <c r="A4246" t="s">
        <v>163</v>
      </c>
      <c r="B4246" t="s">
        <v>7646</v>
      </c>
      <c r="D4246" t="s">
        <v>7647</v>
      </c>
      <c r="E4246">
        <v>-1.433377099708484</v>
      </c>
      <c r="F4246">
        <v>0.37026315539840821</v>
      </c>
      <c r="G4246">
        <v>0.31327180036951829</v>
      </c>
      <c r="H4246">
        <v>0.93807844210055569</v>
      </c>
      <c r="I4246" t="s">
        <v>175</v>
      </c>
    </row>
    <row r="4247" spans="1:9" x14ac:dyDescent="0.25">
      <c r="A4247" t="s">
        <v>163</v>
      </c>
      <c r="B4247" t="s">
        <v>7648</v>
      </c>
      <c r="D4247" t="s">
        <v>7649</v>
      </c>
      <c r="E4247">
        <v>-0.62531203586498219</v>
      </c>
      <c r="F4247">
        <v>0.64827954786518482</v>
      </c>
      <c r="G4247">
        <v>0.31345487316283832</v>
      </c>
      <c r="H4247">
        <v>0.93807844210055569</v>
      </c>
      <c r="I4247" t="s">
        <v>175</v>
      </c>
    </row>
    <row r="4248" spans="1:9" x14ac:dyDescent="0.25">
      <c r="A4248" t="s">
        <v>163</v>
      </c>
      <c r="B4248" t="s">
        <v>7650</v>
      </c>
      <c r="D4248" t="s">
        <v>7651</v>
      </c>
      <c r="E4248">
        <v>0.97956125691467466</v>
      </c>
      <c r="F4248">
        <v>1.9718656467658191</v>
      </c>
      <c r="G4248">
        <v>0.31388279532235791</v>
      </c>
      <c r="H4248">
        <v>0.93807844210055569</v>
      </c>
      <c r="I4248" t="s">
        <v>175</v>
      </c>
    </row>
    <row r="4249" spans="1:9" x14ac:dyDescent="0.25">
      <c r="A4249" t="s">
        <v>163</v>
      </c>
      <c r="B4249" t="s">
        <v>7652</v>
      </c>
      <c r="D4249" t="s">
        <v>7653</v>
      </c>
      <c r="E4249">
        <v>-1.2467232013042291</v>
      </c>
      <c r="F4249">
        <v>0.42140425855901131</v>
      </c>
      <c r="G4249">
        <v>0.31404825740553161</v>
      </c>
      <c r="H4249">
        <v>0.93807844210055569</v>
      </c>
      <c r="I4249" t="s">
        <v>175</v>
      </c>
    </row>
    <row r="4250" spans="1:9" x14ac:dyDescent="0.25">
      <c r="A4250" t="s">
        <v>163</v>
      </c>
      <c r="B4250" t="s">
        <v>7654</v>
      </c>
      <c r="D4250" t="s">
        <v>7655</v>
      </c>
      <c r="E4250">
        <v>-0.44675890234166449</v>
      </c>
      <c r="F4250">
        <v>0.73368927317458232</v>
      </c>
      <c r="G4250">
        <v>0.31425457050539041</v>
      </c>
      <c r="H4250">
        <v>0.93807844210055569</v>
      </c>
      <c r="I4250" t="s">
        <v>175</v>
      </c>
    </row>
    <row r="4251" spans="1:9" x14ac:dyDescent="0.25">
      <c r="A4251" t="s">
        <v>163</v>
      </c>
      <c r="B4251" t="s">
        <v>7656</v>
      </c>
      <c r="D4251" t="s">
        <v>7657</v>
      </c>
      <c r="E4251">
        <v>-0.34351582009292908</v>
      </c>
      <c r="F4251">
        <v>0.7881183404410852</v>
      </c>
      <c r="G4251">
        <v>0.31426483608205591</v>
      </c>
      <c r="H4251">
        <v>0.93807844210055569</v>
      </c>
      <c r="I4251" t="s">
        <v>175</v>
      </c>
    </row>
    <row r="4252" spans="1:9" x14ac:dyDescent="0.25">
      <c r="A4252" t="s">
        <v>163</v>
      </c>
      <c r="B4252" t="s">
        <v>3627</v>
      </c>
      <c r="D4252" t="s">
        <v>7658</v>
      </c>
      <c r="E4252">
        <v>-1.1995077387995989</v>
      </c>
      <c r="F4252">
        <v>0.43542382703434329</v>
      </c>
      <c r="G4252">
        <v>0.31437755169698628</v>
      </c>
      <c r="H4252">
        <v>0.93807844210055569</v>
      </c>
      <c r="I4252" t="s">
        <v>175</v>
      </c>
    </row>
    <row r="4253" spans="1:9" x14ac:dyDescent="0.25">
      <c r="A4253" t="s">
        <v>163</v>
      </c>
      <c r="B4253" t="s">
        <v>7659</v>
      </c>
      <c r="D4253" t="s">
        <v>7660</v>
      </c>
      <c r="E4253">
        <v>-1.181436650889371</v>
      </c>
      <c r="F4253">
        <v>0.44091221444132861</v>
      </c>
      <c r="G4253">
        <v>0.3144111572053408</v>
      </c>
      <c r="H4253">
        <v>0.93807844210055569</v>
      </c>
      <c r="I4253" t="s">
        <v>175</v>
      </c>
    </row>
    <row r="4254" spans="1:9" x14ac:dyDescent="0.25">
      <c r="A4254" t="s">
        <v>163</v>
      </c>
      <c r="B4254" t="s">
        <v>7661</v>
      </c>
      <c r="D4254" t="s">
        <v>7662</v>
      </c>
      <c r="E4254">
        <v>-1.348593489324732</v>
      </c>
      <c r="F4254">
        <v>0.39267468837564062</v>
      </c>
      <c r="G4254">
        <v>0.31442333249165427</v>
      </c>
      <c r="H4254">
        <v>0.93807844210055569</v>
      </c>
      <c r="I4254" t="s">
        <v>175</v>
      </c>
    </row>
    <row r="4255" spans="1:9" x14ac:dyDescent="0.25">
      <c r="A4255" t="s">
        <v>163</v>
      </c>
      <c r="B4255" t="s">
        <v>7663</v>
      </c>
      <c r="D4255" t="s">
        <v>7664</v>
      </c>
      <c r="E4255">
        <v>-1.581273245376255</v>
      </c>
      <c r="F4255">
        <v>0.33418682311919712</v>
      </c>
      <c r="G4255">
        <v>0.31451274638214899</v>
      </c>
      <c r="H4255">
        <v>0.93807844210055569</v>
      </c>
      <c r="I4255" t="s">
        <v>175</v>
      </c>
    </row>
    <row r="4256" spans="1:9" x14ac:dyDescent="0.25">
      <c r="A4256" t="s">
        <v>163</v>
      </c>
      <c r="B4256" t="s">
        <v>3354</v>
      </c>
      <c r="D4256" t="s">
        <v>7665</v>
      </c>
      <c r="E4256">
        <v>-0.26429004601062012</v>
      </c>
      <c r="F4256">
        <v>0.83260836265886462</v>
      </c>
      <c r="G4256">
        <v>0.31455406349907289</v>
      </c>
      <c r="H4256">
        <v>0.93807844210055569</v>
      </c>
      <c r="I4256" t="s">
        <v>175</v>
      </c>
    </row>
    <row r="4257" spans="1:9" x14ac:dyDescent="0.25">
      <c r="A4257" t="s">
        <v>163</v>
      </c>
      <c r="B4257" t="s">
        <v>7666</v>
      </c>
      <c r="D4257" t="s">
        <v>7667</v>
      </c>
      <c r="E4257">
        <v>0.65895174076011276</v>
      </c>
      <c r="F4257">
        <v>1.578934955949671</v>
      </c>
      <c r="G4257">
        <v>0.31458327733831021</v>
      </c>
      <c r="H4257">
        <v>0.93807844210055569</v>
      </c>
      <c r="I4257" t="s">
        <v>175</v>
      </c>
    </row>
    <row r="4258" spans="1:9" x14ac:dyDescent="0.25">
      <c r="A4258" t="s">
        <v>163</v>
      </c>
      <c r="B4258" t="s">
        <v>7668</v>
      </c>
      <c r="D4258" t="s">
        <v>7669</v>
      </c>
      <c r="E4258">
        <v>-0.54268277633486117</v>
      </c>
      <c r="F4258">
        <v>0.686493146992458</v>
      </c>
      <c r="G4258">
        <v>0.31473385245087132</v>
      </c>
      <c r="H4258">
        <v>0.93807844210055569</v>
      </c>
      <c r="I4258" t="s">
        <v>175</v>
      </c>
    </row>
    <row r="4259" spans="1:9" x14ac:dyDescent="0.25">
      <c r="A4259" t="s">
        <v>163</v>
      </c>
      <c r="B4259" t="s">
        <v>7670</v>
      </c>
      <c r="D4259" t="s">
        <v>7671</v>
      </c>
      <c r="E4259">
        <v>0.60995605583694601</v>
      </c>
      <c r="F4259">
        <v>1.5262127201599609</v>
      </c>
      <c r="G4259">
        <v>0.3153416652860922</v>
      </c>
      <c r="H4259">
        <v>0.93807844210055569</v>
      </c>
      <c r="I4259" t="s">
        <v>175</v>
      </c>
    </row>
    <row r="4260" spans="1:9" x14ac:dyDescent="0.25">
      <c r="A4260" t="s">
        <v>163</v>
      </c>
      <c r="B4260" t="s">
        <v>4597</v>
      </c>
      <c r="D4260" t="s">
        <v>7672</v>
      </c>
      <c r="E4260">
        <v>-0.45101484594554092</v>
      </c>
      <c r="F4260">
        <v>0.73152808257834678</v>
      </c>
      <c r="G4260">
        <v>0.31553353731309153</v>
      </c>
      <c r="H4260">
        <v>0.93807844210055569</v>
      </c>
      <c r="I4260" t="s">
        <v>175</v>
      </c>
    </row>
    <row r="4261" spans="1:9" x14ac:dyDescent="0.25">
      <c r="A4261" t="s">
        <v>163</v>
      </c>
      <c r="B4261" t="s">
        <v>7673</v>
      </c>
      <c r="D4261" t="s">
        <v>7674</v>
      </c>
      <c r="E4261">
        <v>0.68700634341273725</v>
      </c>
      <c r="F4261">
        <v>1.609939353999059</v>
      </c>
      <c r="G4261">
        <v>0.31594187283228492</v>
      </c>
      <c r="H4261">
        <v>0.93807844210055569</v>
      </c>
      <c r="I4261" t="s">
        <v>175</v>
      </c>
    </row>
    <row r="4262" spans="1:9" x14ac:dyDescent="0.25">
      <c r="A4262" t="s">
        <v>163</v>
      </c>
      <c r="B4262" t="s">
        <v>2307</v>
      </c>
      <c r="D4262" t="s">
        <v>7675</v>
      </c>
      <c r="E4262">
        <v>-0.45984649331973748</v>
      </c>
      <c r="F4262">
        <v>0.72706361609283254</v>
      </c>
      <c r="G4262">
        <v>0.31610358179617298</v>
      </c>
      <c r="H4262">
        <v>0.93807844210055569</v>
      </c>
      <c r="I4262" t="s">
        <v>175</v>
      </c>
    </row>
    <row r="4263" spans="1:9" x14ac:dyDescent="0.25">
      <c r="A4263" t="s">
        <v>163</v>
      </c>
      <c r="B4263" t="s">
        <v>7676</v>
      </c>
      <c r="D4263" t="s">
        <v>7677</v>
      </c>
      <c r="E4263">
        <v>0.42415291455637483</v>
      </c>
      <c r="F4263">
        <v>1.341784436155407</v>
      </c>
      <c r="G4263">
        <v>0.31615400274970518</v>
      </c>
      <c r="H4263">
        <v>0.93807844210055569</v>
      </c>
      <c r="I4263" t="s">
        <v>175</v>
      </c>
    </row>
    <row r="4264" spans="1:9" x14ac:dyDescent="0.25">
      <c r="A4264" t="s">
        <v>163</v>
      </c>
      <c r="B4264" t="s">
        <v>7678</v>
      </c>
      <c r="D4264" t="s">
        <v>7679</v>
      </c>
      <c r="E4264">
        <v>-2.1888110642969161</v>
      </c>
      <c r="F4264">
        <v>0.2193321090902679</v>
      </c>
      <c r="G4264">
        <v>0.31619521692388741</v>
      </c>
      <c r="H4264">
        <v>0.93807844210055569</v>
      </c>
      <c r="I4264" t="s">
        <v>175</v>
      </c>
    </row>
    <row r="4265" spans="1:9" x14ac:dyDescent="0.25">
      <c r="A4265" t="s">
        <v>163</v>
      </c>
      <c r="B4265" t="s">
        <v>7680</v>
      </c>
      <c r="D4265" t="s">
        <v>7681</v>
      </c>
      <c r="E4265">
        <v>-0.98688045983309369</v>
      </c>
      <c r="F4265">
        <v>0.50456762312349868</v>
      </c>
      <c r="G4265">
        <v>0.31635677188641742</v>
      </c>
      <c r="H4265">
        <v>0.93807844210055569</v>
      </c>
      <c r="I4265" t="s">
        <v>175</v>
      </c>
    </row>
    <row r="4266" spans="1:9" x14ac:dyDescent="0.25">
      <c r="A4266" t="s">
        <v>163</v>
      </c>
      <c r="B4266" t="s">
        <v>7682</v>
      </c>
      <c r="D4266" t="s">
        <v>7683</v>
      </c>
      <c r="E4266">
        <v>-1.126243735311907</v>
      </c>
      <c r="F4266">
        <v>0.45810692118040558</v>
      </c>
      <c r="G4266">
        <v>0.31648629031470688</v>
      </c>
      <c r="H4266">
        <v>0.93807844210055569</v>
      </c>
      <c r="I4266" t="s">
        <v>175</v>
      </c>
    </row>
    <row r="4267" spans="1:9" x14ac:dyDescent="0.25">
      <c r="A4267" t="s">
        <v>163</v>
      </c>
      <c r="B4267" t="s">
        <v>7684</v>
      </c>
      <c r="D4267" t="s">
        <v>7685</v>
      </c>
      <c r="E4267">
        <v>0.62725542424458591</v>
      </c>
      <c r="F4267">
        <v>1.5446237123452979</v>
      </c>
      <c r="G4267">
        <v>0.31691155912490832</v>
      </c>
      <c r="H4267">
        <v>0.93807844210055569</v>
      </c>
      <c r="I4267" t="s">
        <v>175</v>
      </c>
    </row>
    <row r="4268" spans="1:9" x14ac:dyDescent="0.25">
      <c r="A4268" t="s">
        <v>163</v>
      </c>
      <c r="B4268" t="s">
        <v>7686</v>
      </c>
      <c r="D4268" t="s">
        <v>7687</v>
      </c>
      <c r="E4268">
        <v>0.82238442079764884</v>
      </c>
      <c r="F4268">
        <v>1.7683261878920371</v>
      </c>
      <c r="G4268">
        <v>0.31703121911584042</v>
      </c>
      <c r="H4268">
        <v>0.93807844210055569</v>
      </c>
      <c r="I4268" t="s">
        <v>175</v>
      </c>
    </row>
    <row r="4269" spans="1:9" x14ac:dyDescent="0.25">
      <c r="A4269" t="s">
        <v>163</v>
      </c>
      <c r="B4269" t="s">
        <v>7688</v>
      </c>
      <c r="D4269" t="s">
        <v>7689</v>
      </c>
      <c r="E4269">
        <v>0.76504369526621219</v>
      </c>
      <c r="F4269">
        <v>1.699421468301703</v>
      </c>
      <c r="G4269">
        <v>0.31709483022264379</v>
      </c>
      <c r="H4269">
        <v>0.93807844210055569</v>
      </c>
      <c r="I4269" t="s">
        <v>175</v>
      </c>
    </row>
    <row r="4270" spans="1:9" x14ac:dyDescent="0.25">
      <c r="A4270" t="s">
        <v>163</v>
      </c>
      <c r="B4270" t="s">
        <v>7690</v>
      </c>
      <c r="D4270" t="s">
        <v>7691</v>
      </c>
      <c r="E4270">
        <v>-0.70477008019169873</v>
      </c>
      <c r="F4270">
        <v>0.61354025968373938</v>
      </c>
      <c r="G4270">
        <v>0.31745608084881388</v>
      </c>
      <c r="H4270">
        <v>0.93807844210055569</v>
      </c>
      <c r="I4270" t="s">
        <v>175</v>
      </c>
    </row>
    <row r="4271" spans="1:9" x14ac:dyDescent="0.25">
      <c r="A4271" t="s">
        <v>163</v>
      </c>
      <c r="B4271" t="s">
        <v>7692</v>
      </c>
      <c r="D4271" t="s">
        <v>7693</v>
      </c>
      <c r="E4271">
        <v>-0.59700819400839789</v>
      </c>
      <c r="F4271">
        <v>0.66112354760774228</v>
      </c>
      <c r="G4271">
        <v>0.31759275592605568</v>
      </c>
      <c r="H4271">
        <v>0.93807844210055569</v>
      </c>
      <c r="I4271" t="s">
        <v>175</v>
      </c>
    </row>
    <row r="4272" spans="1:9" x14ac:dyDescent="0.25">
      <c r="A4272" t="s">
        <v>163</v>
      </c>
      <c r="B4272" t="s">
        <v>7694</v>
      </c>
      <c r="D4272" t="s">
        <v>7695</v>
      </c>
      <c r="E4272">
        <v>1.674912458647843</v>
      </c>
      <c r="F4272">
        <v>3.1929997913816268</v>
      </c>
      <c r="G4272">
        <v>0.31762013710199238</v>
      </c>
      <c r="H4272">
        <v>0.93807844210055569</v>
      </c>
      <c r="I4272" t="s">
        <v>175</v>
      </c>
    </row>
    <row r="4273" spans="1:9" x14ac:dyDescent="0.25">
      <c r="A4273" t="s">
        <v>163</v>
      </c>
      <c r="B4273" t="s">
        <v>2347</v>
      </c>
      <c r="D4273" t="s">
        <v>7696</v>
      </c>
      <c r="E4273">
        <v>-0.54135361617713806</v>
      </c>
      <c r="F4273">
        <v>0.68712590704833687</v>
      </c>
      <c r="G4273">
        <v>0.31850653896417641</v>
      </c>
      <c r="H4273">
        <v>0.93807844210055569</v>
      </c>
      <c r="I4273" t="s">
        <v>175</v>
      </c>
    </row>
    <row r="4274" spans="1:9" x14ac:dyDescent="0.25">
      <c r="A4274" t="s">
        <v>163</v>
      </c>
      <c r="B4274" t="s">
        <v>765</v>
      </c>
      <c r="D4274" t="s">
        <v>7697</v>
      </c>
      <c r="E4274">
        <v>0.37793140047262452</v>
      </c>
      <c r="F4274">
        <v>1.299477271402218</v>
      </c>
      <c r="G4274">
        <v>0.31879601257316542</v>
      </c>
      <c r="H4274">
        <v>0.93807844210055569</v>
      </c>
      <c r="I4274" t="s">
        <v>175</v>
      </c>
    </row>
    <row r="4275" spans="1:9" x14ac:dyDescent="0.25">
      <c r="A4275" t="s">
        <v>163</v>
      </c>
      <c r="B4275" t="s">
        <v>7698</v>
      </c>
      <c r="D4275" t="s">
        <v>7699</v>
      </c>
      <c r="E4275">
        <v>-1.291368262952123</v>
      </c>
      <c r="F4275">
        <v>0.4085633608745059</v>
      </c>
      <c r="G4275">
        <v>0.31880902283474122</v>
      </c>
      <c r="H4275">
        <v>0.93807844210055569</v>
      </c>
      <c r="I4275" t="s">
        <v>175</v>
      </c>
    </row>
    <row r="4276" spans="1:9" x14ac:dyDescent="0.25">
      <c r="A4276" t="s">
        <v>163</v>
      </c>
      <c r="B4276" t="s">
        <v>7700</v>
      </c>
      <c r="D4276" t="s">
        <v>7701</v>
      </c>
      <c r="E4276">
        <v>1.0922710142139509</v>
      </c>
      <c r="F4276">
        <v>2.1320939542064732</v>
      </c>
      <c r="G4276">
        <v>0.31886081965196073</v>
      </c>
      <c r="H4276">
        <v>0.93807844210055569</v>
      </c>
      <c r="I4276" t="s">
        <v>175</v>
      </c>
    </row>
    <row r="4277" spans="1:9" x14ac:dyDescent="0.25">
      <c r="A4277" t="s">
        <v>163</v>
      </c>
      <c r="B4277" t="s">
        <v>7702</v>
      </c>
      <c r="D4277" t="s">
        <v>7703</v>
      </c>
      <c r="E4277">
        <v>0.65303044875932115</v>
      </c>
      <c r="F4277">
        <v>1.5724677716044591</v>
      </c>
      <c r="G4277">
        <v>0.31896729987646039</v>
      </c>
      <c r="H4277">
        <v>0.93807844210055569</v>
      </c>
      <c r="I4277" t="s">
        <v>175</v>
      </c>
    </row>
    <row r="4278" spans="1:9" x14ac:dyDescent="0.25">
      <c r="A4278" t="s">
        <v>163</v>
      </c>
      <c r="B4278" t="s">
        <v>7704</v>
      </c>
      <c r="D4278" t="s">
        <v>7705</v>
      </c>
      <c r="E4278">
        <v>-0.44027312893021281</v>
      </c>
      <c r="F4278">
        <v>0.73699506860100639</v>
      </c>
      <c r="G4278">
        <v>0.31910633485495721</v>
      </c>
      <c r="H4278">
        <v>0.93807844210055569</v>
      </c>
      <c r="I4278" t="s">
        <v>175</v>
      </c>
    </row>
    <row r="4279" spans="1:9" x14ac:dyDescent="0.25">
      <c r="A4279" t="s">
        <v>163</v>
      </c>
      <c r="B4279" t="s">
        <v>7706</v>
      </c>
      <c r="D4279" t="s">
        <v>7707</v>
      </c>
      <c r="E4279">
        <v>1.096373167049598</v>
      </c>
      <c r="F4279">
        <v>2.1381649679855639</v>
      </c>
      <c r="G4279">
        <v>0.3191685136740075</v>
      </c>
      <c r="H4279">
        <v>0.93807844210055569</v>
      </c>
      <c r="I4279" t="s">
        <v>175</v>
      </c>
    </row>
    <row r="4280" spans="1:9" x14ac:dyDescent="0.25">
      <c r="A4280" t="s">
        <v>163</v>
      </c>
      <c r="B4280" t="s">
        <v>7708</v>
      </c>
      <c r="D4280" t="s">
        <v>7709</v>
      </c>
      <c r="E4280">
        <v>0.57796408660792165</v>
      </c>
      <c r="F4280">
        <v>1.4927412236294011</v>
      </c>
      <c r="G4280">
        <v>0.31918821937418101</v>
      </c>
      <c r="H4280">
        <v>0.93807844210055569</v>
      </c>
      <c r="I4280" t="s">
        <v>175</v>
      </c>
    </row>
    <row r="4281" spans="1:9" x14ac:dyDescent="0.25">
      <c r="A4281" t="s">
        <v>163</v>
      </c>
      <c r="B4281" t="s">
        <v>7710</v>
      </c>
      <c r="D4281" t="s">
        <v>7711</v>
      </c>
      <c r="E4281">
        <v>-1.013459499914394</v>
      </c>
      <c r="F4281">
        <v>0.49535698477439249</v>
      </c>
      <c r="G4281">
        <v>0.31919210701812378</v>
      </c>
      <c r="H4281">
        <v>0.93807844210055569</v>
      </c>
      <c r="I4281" t="s">
        <v>175</v>
      </c>
    </row>
    <row r="4282" spans="1:9" x14ac:dyDescent="0.25">
      <c r="A4282" t="s">
        <v>163</v>
      </c>
      <c r="B4282" t="s">
        <v>7712</v>
      </c>
      <c r="D4282" t="s">
        <v>7713</v>
      </c>
      <c r="E4282">
        <v>2.270814173010046</v>
      </c>
      <c r="F4282">
        <v>4.8259540296474652</v>
      </c>
      <c r="G4282">
        <v>0.31937748921887582</v>
      </c>
      <c r="H4282">
        <v>0.93807844210055569</v>
      </c>
      <c r="I4282" t="s">
        <v>175</v>
      </c>
    </row>
    <row r="4283" spans="1:9" x14ac:dyDescent="0.25">
      <c r="A4283" t="s">
        <v>163</v>
      </c>
      <c r="B4283" t="s">
        <v>7714</v>
      </c>
      <c r="D4283" t="s">
        <v>7715</v>
      </c>
      <c r="E4283">
        <v>1.0975281692441869</v>
      </c>
      <c r="F4283">
        <v>2.1398774394244851</v>
      </c>
      <c r="G4283">
        <v>0.31972779192616207</v>
      </c>
      <c r="H4283">
        <v>0.93807844210055569</v>
      </c>
      <c r="I4283" t="s">
        <v>175</v>
      </c>
    </row>
    <row r="4284" spans="1:9" x14ac:dyDescent="0.25">
      <c r="A4284" t="s">
        <v>163</v>
      </c>
      <c r="B4284" t="s">
        <v>7716</v>
      </c>
      <c r="D4284" t="s">
        <v>7717</v>
      </c>
      <c r="E4284">
        <v>-0.58965540007443618</v>
      </c>
      <c r="F4284">
        <v>0.66450160992948881</v>
      </c>
      <c r="G4284">
        <v>0.31973484366949029</v>
      </c>
      <c r="H4284">
        <v>0.93807844210055569</v>
      </c>
      <c r="I4284" t="s">
        <v>175</v>
      </c>
    </row>
    <row r="4285" spans="1:9" x14ac:dyDescent="0.25">
      <c r="A4285" t="s">
        <v>163</v>
      </c>
      <c r="B4285" t="s">
        <v>7718</v>
      </c>
      <c r="D4285" t="s">
        <v>7719</v>
      </c>
      <c r="E4285">
        <v>0.43745701637809681</v>
      </c>
      <c r="F4285">
        <v>1.3542151988802471</v>
      </c>
      <c r="G4285">
        <v>0.31988735534237661</v>
      </c>
      <c r="H4285">
        <v>0.93807844210055569</v>
      </c>
      <c r="I4285" t="s">
        <v>175</v>
      </c>
    </row>
    <row r="4286" spans="1:9" x14ac:dyDescent="0.25">
      <c r="A4286" t="s">
        <v>163</v>
      </c>
      <c r="B4286" t="s">
        <v>7720</v>
      </c>
      <c r="D4286" t="s">
        <v>7721</v>
      </c>
      <c r="E4286">
        <v>0.89796071976754199</v>
      </c>
      <c r="F4286">
        <v>1.863430122339744</v>
      </c>
      <c r="G4286">
        <v>0.32067121057662001</v>
      </c>
      <c r="H4286">
        <v>0.93807844210055569</v>
      </c>
      <c r="I4286" t="s">
        <v>175</v>
      </c>
    </row>
    <row r="4287" spans="1:9" x14ac:dyDescent="0.25">
      <c r="A4287" t="s">
        <v>163</v>
      </c>
      <c r="B4287" t="s">
        <v>4458</v>
      </c>
      <c r="D4287" t="s">
        <v>7722</v>
      </c>
      <c r="E4287">
        <v>0.76210128335364558</v>
      </c>
      <c r="F4287">
        <v>1.695958988651481</v>
      </c>
      <c r="G4287">
        <v>0.3209716115285759</v>
      </c>
      <c r="H4287">
        <v>0.93807844210055569</v>
      </c>
      <c r="I4287" t="s">
        <v>175</v>
      </c>
    </row>
    <row r="4288" spans="1:9" x14ac:dyDescent="0.25">
      <c r="A4288" t="s">
        <v>163</v>
      </c>
      <c r="B4288" t="s">
        <v>7723</v>
      </c>
      <c r="D4288" t="s">
        <v>7724</v>
      </c>
      <c r="E4288">
        <v>1.6884137468962179</v>
      </c>
      <c r="F4288">
        <v>3.2230213538846981</v>
      </c>
      <c r="G4288">
        <v>0.32136312837011533</v>
      </c>
      <c r="H4288">
        <v>0.93807844210055569</v>
      </c>
      <c r="I4288" t="s">
        <v>175</v>
      </c>
    </row>
    <row r="4289" spans="1:9" x14ac:dyDescent="0.25">
      <c r="A4289" t="s">
        <v>163</v>
      </c>
      <c r="B4289" t="s">
        <v>7725</v>
      </c>
      <c r="D4289" t="s">
        <v>7726</v>
      </c>
      <c r="E4289">
        <v>-0.65228462344638616</v>
      </c>
      <c r="F4289">
        <v>0.63627192774978159</v>
      </c>
      <c r="G4289">
        <v>0.32145019609516062</v>
      </c>
      <c r="H4289">
        <v>0.93807844210055569</v>
      </c>
      <c r="I4289" t="s">
        <v>175</v>
      </c>
    </row>
    <row r="4290" spans="1:9" x14ac:dyDescent="0.25">
      <c r="A4290" t="s">
        <v>163</v>
      </c>
      <c r="B4290" t="s">
        <v>7727</v>
      </c>
      <c r="D4290" t="s">
        <v>7728</v>
      </c>
      <c r="E4290">
        <v>0.52856413480706488</v>
      </c>
      <c r="F4290">
        <v>1.4424928169254201</v>
      </c>
      <c r="G4290">
        <v>0.3219014755452399</v>
      </c>
      <c r="H4290">
        <v>0.93807844210055569</v>
      </c>
      <c r="I4290" t="s">
        <v>175</v>
      </c>
    </row>
    <row r="4291" spans="1:9" x14ac:dyDescent="0.25">
      <c r="A4291" t="s">
        <v>163</v>
      </c>
      <c r="B4291" t="s">
        <v>7729</v>
      </c>
      <c r="D4291" t="s">
        <v>7730</v>
      </c>
      <c r="E4291">
        <v>-0.29833821161248231</v>
      </c>
      <c r="F4291">
        <v>0.81318853964946125</v>
      </c>
      <c r="G4291">
        <v>0.32244054905741792</v>
      </c>
      <c r="H4291">
        <v>0.93807844210055569</v>
      </c>
      <c r="I4291" t="s">
        <v>175</v>
      </c>
    </row>
    <row r="4292" spans="1:9" x14ac:dyDescent="0.25">
      <c r="A4292" t="s">
        <v>163</v>
      </c>
      <c r="B4292" t="s">
        <v>7731</v>
      </c>
      <c r="D4292" t="s">
        <v>7732</v>
      </c>
      <c r="E4292">
        <v>-1.0689162983017659</v>
      </c>
      <c r="F4292">
        <v>0.47667692749130569</v>
      </c>
      <c r="G4292">
        <v>0.32281293170844211</v>
      </c>
      <c r="H4292">
        <v>0.93807844210055569</v>
      </c>
      <c r="I4292" t="s">
        <v>175</v>
      </c>
    </row>
    <row r="4293" spans="1:9" x14ac:dyDescent="0.25">
      <c r="A4293" t="s">
        <v>163</v>
      </c>
      <c r="B4293" t="s">
        <v>7733</v>
      </c>
      <c r="D4293" t="s">
        <v>7734</v>
      </c>
      <c r="E4293">
        <v>-0.46268996387597577</v>
      </c>
      <c r="F4293">
        <v>0.72563202596771226</v>
      </c>
      <c r="G4293">
        <v>0.32286409163567931</v>
      </c>
      <c r="H4293">
        <v>0.93807844210055569</v>
      </c>
      <c r="I4293" t="s">
        <v>175</v>
      </c>
    </row>
    <row r="4294" spans="1:9" x14ac:dyDescent="0.25">
      <c r="A4294" t="s">
        <v>163</v>
      </c>
      <c r="B4294" t="s">
        <v>7735</v>
      </c>
      <c r="D4294" t="s">
        <v>7736</v>
      </c>
      <c r="E4294">
        <v>-1.575311112061337</v>
      </c>
      <c r="F4294">
        <v>0.33557075325087299</v>
      </c>
      <c r="G4294">
        <v>0.32287431764906249</v>
      </c>
      <c r="H4294">
        <v>0.93807844210055569</v>
      </c>
      <c r="I4294" t="s">
        <v>175</v>
      </c>
    </row>
    <row r="4295" spans="1:9" x14ac:dyDescent="0.25">
      <c r="A4295" t="s">
        <v>163</v>
      </c>
      <c r="B4295" t="s">
        <v>7737</v>
      </c>
      <c r="D4295" t="s">
        <v>7738</v>
      </c>
      <c r="E4295">
        <v>-0.44086002907983812</v>
      </c>
      <c r="F4295">
        <v>0.73669531395100074</v>
      </c>
      <c r="G4295">
        <v>0.32287784133191377</v>
      </c>
      <c r="H4295">
        <v>0.93807844210055569</v>
      </c>
      <c r="I4295" t="s">
        <v>175</v>
      </c>
    </row>
    <row r="4296" spans="1:9" x14ac:dyDescent="0.25">
      <c r="A4296" t="s">
        <v>163</v>
      </c>
      <c r="B4296" t="s">
        <v>5044</v>
      </c>
      <c r="D4296" t="s">
        <v>7739</v>
      </c>
      <c r="E4296">
        <v>0.62576332251749356</v>
      </c>
      <c r="F4296">
        <v>1.5430270171169771</v>
      </c>
      <c r="G4296">
        <v>0.32414741446788642</v>
      </c>
      <c r="H4296">
        <v>0.93807844210055569</v>
      </c>
      <c r="I4296" t="s">
        <v>175</v>
      </c>
    </row>
    <row r="4297" spans="1:9" x14ac:dyDescent="0.25">
      <c r="A4297" t="s">
        <v>163</v>
      </c>
      <c r="B4297" t="s">
        <v>7740</v>
      </c>
      <c r="D4297" t="s">
        <v>7741</v>
      </c>
      <c r="E4297">
        <v>-0.47673181113905672</v>
      </c>
      <c r="F4297">
        <v>0.71860366021886246</v>
      </c>
      <c r="G4297">
        <v>0.32415635877071058</v>
      </c>
      <c r="H4297">
        <v>0.93807844210055569</v>
      </c>
      <c r="I4297" t="s">
        <v>175</v>
      </c>
    </row>
    <row r="4298" spans="1:9" x14ac:dyDescent="0.25">
      <c r="A4298" t="s">
        <v>163</v>
      </c>
      <c r="B4298" t="s">
        <v>7742</v>
      </c>
      <c r="D4298" t="s">
        <v>7743</v>
      </c>
      <c r="E4298">
        <v>-0.56612700732221033</v>
      </c>
      <c r="F4298">
        <v>0.67542757854071422</v>
      </c>
      <c r="G4298">
        <v>0.32419172793214218</v>
      </c>
      <c r="H4298">
        <v>0.93807844210055569</v>
      </c>
      <c r="I4298" t="s">
        <v>175</v>
      </c>
    </row>
    <row r="4299" spans="1:9" x14ac:dyDescent="0.25">
      <c r="A4299" t="s">
        <v>163</v>
      </c>
      <c r="B4299" t="s">
        <v>7744</v>
      </c>
      <c r="D4299" t="s">
        <v>7745</v>
      </c>
      <c r="E4299">
        <v>0.61883863369946945</v>
      </c>
      <c r="F4299">
        <v>1.535638498014267</v>
      </c>
      <c r="G4299">
        <v>0.32436154793581012</v>
      </c>
      <c r="H4299">
        <v>0.93807844210055569</v>
      </c>
      <c r="I4299" t="s">
        <v>175</v>
      </c>
    </row>
    <row r="4300" spans="1:9" x14ac:dyDescent="0.25">
      <c r="A4300" t="s">
        <v>163</v>
      </c>
      <c r="B4300" t="s">
        <v>7746</v>
      </c>
      <c r="D4300" t="s">
        <v>7747</v>
      </c>
      <c r="E4300">
        <v>0.36485898853878113</v>
      </c>
      <c r="F4300">
        <v>1.2877557559257671</v>
      </c>
      <c r="G4300">
        <v>0.32440609292205419</v>
      </c>
      <c r="H4300">
        <v>0.93807844210055569</v>
      </c>
      <c r="I4300" t="s">
        <v>175</v>
      </c>
    </row>
    <row r="4301" spans="1:9" x14ac:dyDescent="0.25">
      <c r="A4301" t="s">
        <v>163</v>
      </c>
      <c r="B4301" t="s">
        <v>7748</v>
      </c>
      <c r="D4301" t="s">
        <v>7749</v>
      </c>
      <c r="E4301">
        <v>-0.37535205644417952</v>
      </c>
      <c r="F4301">
        <v>0.77091726517357162</v>
      </c>
      <c r="G4301">
        <v>0.3244471178984063</v>
      </c>
      <c r="H4301">
        <v>0.93807844210055569</v>
      </c>
      <c r="I4301" t="s">
        <v>175</v>
      </c>
    </row>
    <row r="4302" spans="1:9" x14ac:dyDescent="0.25">
      <c r="A4302" t="s">
        <v>163</v>
      </c>
      <c r="B4302" t="s">
        <v>7750</v>
      </c>
      <c r="D4302" t="s">
        <v>7751</v>
      </c>
      <c r="E4302">
        <v>-0.33881519589007852</v>
      </c>
      <c r="F4302">
        <v>0.79069039474795588</v>
      </c>
      <c r="G4302">
        <v>0.32470343001484853</v>
      </c>
      <c r="H4302">
        <v>0.93807844210055569</v>
      </c>
      <c r="I4302" t="s">
        <v>175</v>
      </c>
    </row>
    <row r="4303" spans="1:9" x14ac:dyDescent="0.25">
      <c r="A4303" t="s">
        <v>163</v>
      </c>
      <c r="B4303" t="s">
        <v>7752</v>
      </c>
      <c r="D4303" t="s">
        <v>7753</v>
      </c>
      <c r="E4303">
        <v>0.42182545450151521</v>
      </c>
      <c r="F4303">
        <v>1.339621517549026</v>
      </c>
      <c r="G4303">
        <v>0.32512122625081707</v>
      </c>
      <c r="H4303">
        <v>0.93807844210055569</v>
      </c>
      <c r="I4303" t="s">
        <v>175</v>
      </c>
    </row>
    <row r="4304" spans="1:9" x14ac:dyDescent="0.25">
      <c r="A4304" t="s">
        <v>163</v>
      </c>
      <c r="B4304" t="s">
        <v>7754</v>
      </c>
      <c r="D4304" t="s">
        <v>7755</v>
      </c>
      <c r="E4304">
        <v>-0.72363653858178667</v>
      </c>
      <c r="F4304">
        <v>0.60556908514575536</v>
      </c>
      <c r="G4304">
        <v>0.32515193453423719</v>
      </c>
      <c r="H4304">
        <v>0.93807844210055569</v>
      </c>
      <c r="I4304" t="s">
        <v>175</v>
      </c>
    </row>
    <row r="4305" spans="1:9" x14ac:dyDescent="0.25">
      <c r="A4305" t="s">
        <v>163</v>
      </c>
      <c r="B4305" t="s">
        <v>7756</v>
      </c>
      <c r="D4305" t="s">
        <v>7757</v>
      </c>
      <c r="E4305">
        <v>-1.8355274503036989</v>
      </c>
      <c r="F4305">
        <v>0.28018906346408479</v>
      </c>
      <c r="G4305">
        <v>0.325385051890829</v>
      </c>
      <c r="H4305">
        <v>0.93807844210055569</v>
      </c>
      <c r="I4305" t="s">
        <v>175</v>
      </c>
    </row>
    <row r="4306" spans="1:9" x14ac:dyDescent="0.25">
      <c r="A4306" t="s">
        <v>163</v>
      </c>
      <c r="B4306" t="s">
        <v>7758</v>
      </c>
      <c r="D4306" t="s">
        <v>7759</v>
      </c>
      <c r="E4306">
        <v>4.4303558959754019</v>
      </c>
      <c r="F4306">
        <v>21.561055433791751</v>
      </c>
      <c r="G4306">
        <v>0.32557421216547272</v>
      </c>
      <c r="H4306">
        <v>0.93807844210055569</v>
      </c>
      <c r="I4306" t="s">
        <v>175</v>
      </c>
    </row>
    <row r="4307" spans="1:9" x14ac:dyDescent="0.25">
      <c r="A4307" t="s">
        <v>163</v>
      </c>
      <c r="B4307" t="s">
        <v>7760</v>
      </c>
      <c r="D4307" t="s">
        <v>7761</v>
      </c>
      <c r="E4307">
        <v>-2.624335489310349</v>
      </c>
      <c r="F4307">
        <v>0.1621796276686947</v>
      </c>
      <c r="G4307">
        <v>0.32572740433470287</v>
      </c>
      <c r="H4307">
        <v>0.93807844210055569</v>
      </c>
      <c r="I4307" t="s">
        <v>175</v>
      </c>
    </row>
    <row r="4308" spans="1:9" x14ac:dyDescent="0.25">
      <c r="A4308" t="s">
        <v>163</v>
      </c>
      <c r="B4308" t="s">
        <v>4041</v>
      </c>
      <c r="D4308" t="s">
        <v>7762</v>
      </c>
      <c r="E4308">
        <v>-0.48189261398403921</v>
      </c>
      <c r="F4308">
        <v>0.71603766638966482</v>
      </c>
      <c r="G4308">
        <v>0.32589565085330291</v>
      </c>
      <c r="H4308">
        <v>0.93807844210055569</v>
      </c>
      <c r="I4308" t="s">
        <v>175</v>
      </c>
    </row>
    <row r="4309" spans="1:9" x14ac:dyDescent="0.25">
      <c r="A4309" t="s">
        <v>163</v>
      </c>
      <c r="B4309" t="s">
        <v>7763</v>
      </c>
      <c r="D4309" t="s">
        <v>7764</v>
      </c>
      <c r="E4309">
        <v>0.53441378808310447</v>
      </c>
      <c r="F4309">
        <v>1.448353523838775</v>
      </c>
      <c r="G4309">
        <v>0.32630681133209433</v>
      </c>
      <c r="H4309">
        <v>0.93807844210055569</v>
      </c>
      <c r="I4309" t="s">
        <v>175</v>
      </c>
    </row>
    <row r="4310" spans="1:9" x14ac:dyDescent="0.25">
      <c r="A4310" t="s">
        <v>163</v>
      </c>
      <c r="B4310" t="s">
        <v>7765</v>
      </c>
      <c r="D4310" t="s">
        <v>7766</v>
      </c>
      <c r="E4310">
        <v>-0.72036801205578016</v>
      </c>
      <c r="F4310">
        <v>0.60694259957434715</v>
      </c>
      <c r="G4310">
        <v>0.32657358745932941</v>
      </c>
      <c r="H4310">
        <v>0.93807844210055569</v>
      </c>
      <c r="I4310" t="s">
        <v>175</v>
      </c>
    </row>
    <row r="4311" spans="1:9" x14ac:dyDescent="0.25">
      <c r="A4311" t="s">
        <v>163</v>
      </c>
      <c r="B4311" t="s">
        <v>7767</v>
      </c>
      <c r="D4311" t="s">
        <v>7768</v>
      </c>
      <c r="E4311">
        <v>0.64838033730176692</v>
      </c>
      <c r="F4311">
        <v>1.5674075346581839</v>
      </c>
      <c r="G4311">
        <v>0.32681805274660192</v>
      </c>
      <c r="H4311">
        <v>0.93807844210055569</v>
      </c>
      <c r="I4311" t="s">
        <v>175</v>
      </c>
    </row>
    <row r="4312" spans="1:9" x14ac:dyDescent="0.25">
      <c r="A4312" t="s">
        <v>163</v>
      </c>
      <c r="B4312" t="s">
        <v>7769</v>
      </c>
      <c r="D4312" t="s">
        <v>7770</v>
      </c>
      <c r="E4312">
        <v>-1.0911057929552399</v>
      </c>
      <c r="F4312">
        <v>0.46940145114561471</v>
      </c>
      <c r="G4312">
        <v>0.32699151792422032</v>
      </c>
      <c r="H4312">
        <v>0.93807844210055569</v>
      </c>
      <c r="I4312" t="s">
        <v>175</v>
      </c>
    </row>
    <row r="4313" spans="1:9" x14ac:dyDescent="0.25">
      <c r="A4313" t="s">
        <v>163</v>
      </c>
      <c r="B4313" t="s">
        <v>7771</v>
      </c>
      <c r="D4313" t="s">
        <v>7772</v>
      </c>
      <c r="E4313">
        <v>0.44786269320214972</v>
      </c>
      <c r="F4313">
        <v>1.364018009897203</v>
      </c>
      <c r="G4313">
        <v>0.32708829970001368</v>
      </c>
      <c r="H4313">
        <v>0.93807844210055569</v>
      </c>
      <c r="I4313" t="s">
        <v>175</v>
      </c>
    </row>
    <row r="4314" spans="1:9" x14ac:dyDescent="0.25">
      <c r="A4314" t="s">
        <v>163</v>
      </c>
      <c r="B4314" t="s">
        <v>7773</v>
      </c>
      <c r="D4314" t="s">
        <v>7774</v>
      </c>
      <c r="E4314">
        <v>-0.38640105888683918</v>
      </c>
      <c r="F4314">
        <v>0.76503568090853402</v>
      </c>
      <c r="G4314">
        <v>0.32739367698927091</v>
      </c>
      <c r="H4314">
        <v>0.93807844210055569</v>
      </c>
      <c r="I4314" t="s">
        <v>175</v>
      </c>
    </row>
    <row r="4315" spans="1:9" x14ac:dyDescent="0.25">
      <c r="A4315" t="s">
        <v>163</v>
      </c>
      <c r="B4315" t="s">
        <v>7775</v>
      </c>
      <c r="D4315" t="s">
        <v>7776</v>
      </c>
      <c r="E4315">
        <v>-0.75893307011320943</v>
      </c>
      <c r="F4315">
        <v>0.59093318755873014</v>
      </c>
      <c r="G4315">
        <v>0.32761685184879319</v>
      </c>
      <c r="H4315">
        <v>0.93807844210055569</v>
      </c>
      <c r="I4315" t="s">
        <v>175</v>
      </c>
    </row>
    <row r="4316" spans="1:9" x14ac:dyDescent="0.25">
      <c r="A4316" t="s">
        <v>163</v>
      </c>
      <c r="B4316" t="s">
        <v>7777</v>
      </c>
      <c r="D4316" t="s">
        <v>7778</v>
      </c>
      <c r="E4316">
        <v>-0.65758622738193617</v>
      </c>
      <c r="F4316">
        <v>0.63393805175476881</v>
      </c>
      <c r="G4316">
        <v>0.32776347559547092</v>
      </c>
      <c r="H4316">
        <v>0.93807844210055569</v>
      </c>
      <c r="I4316" t="s">
        <v>175</v>
      </c>
    </row>
    <row r="4317" spans="1:9" x14ac:dyDescent="0.25">
      <c r="A4317" t="s">
        <v>163</v>
      </c>
      <c r="B4317" t="s">
        <v>7779</v>
      </c>
      <c r="D4317" t="s">
        <v>7780</v>
      </c>
      <c r="E4317">
        <v>-1.012025176173704</v>
      </c>
      <c r="F4317">
        <v>0.49584971232254998</v>
      </c>
      <c r="G4317">
        <v>0.32798799235132747</v>
      </c>
      <c r="H4317">
        <v>0.93807844210055569</v>
      </c>
      <c r="I4317" t="s">
        <v>175</v>
      </c>
    </row>
    <row r="4318" spans="1:9" x14ac:dyDescent="0.25">
      <c r="A4318" t="s">
        <v>163</v>
      </c>
      <c r="B4318" t="s">
        <v>7781</v>
      </c>
      <c r="D4318" t="s">
        <v>7782</v>
      </c>
      <c r="E4318">
        <v>-0.42004922598828037</v>
      </c>
      <c r="F4318">
        <v>0.74739912198533243</v>
      </c>
      <c r="G4318">
        <v>0.32821913026446092</v>
      </c>
      <c r="H4318">
        <v>0.93807844210055569</v>
      </c>
      <c r="I4318" t="s">
        <v>175</v>
      </c>
    </row>
    <row r="4319" spans="1:9" x14ac:dyDescent="0.25">
      <c r="A4319" t="s">
        <v>163</v>
      </c>
      <c r="B4319" t="s">
        <v>7783</v>
      </c>
      <c r="D4319" t="s">
        <v>7784</v>
      </c>
      <c r="E4319">
        <v>-0.40244707002452801</v>
      </c>
      <c r="F4319">
        <v>0.75657390900134935</v>
      </c>
      <c r="G4319">
        <v>0.32843587380472439</v>
      </c>
      <c r="H4319">
        <v>0.93807844210055569</v>
      </c>
      <c r="I4319" t="s">
        <v>175</v>
      </c>
    </row>
    <row r="4320" spans="1:9" x14ac:dyDescent="0.25">
      <c r="A4320" t="s">
        <v>163</v>
      </c>
      <c r="B4320" t="s">
        <v>7785</v>
      </c>
      <c r="D4320" t="s">
        <v>7786</v>
      </c>
      <c r="E4320">
        <v>-0.77686897651763953</v>
      </c>
      <c r="F4320">
        <v>0.58363205312351352</v>
      </c>
      <c r="G4320">
        <v>0.32862572138478241</v>
      </c>
      <c r="H4320">
        <v>0.93807844210055569</v>
      </c>
      <c r="I4320" t="s">
        <v>175</v>
      </c>
    </row>
    <row r="4321" spans="1:9" x14ac:dyDescent="0.25">
      <c r="A4321" t="s">
        <v>163</v>
      </c>
      <c r="B4321" t="s">
        <v>1433</v>
      </c>
      <c r="D4321" t="s">
        <v>7787</v>
      </c>
      <c r="E4321">
        <v>-0.28983399022271272</v>
      </c>
      <c r="F4321">
        <v>0.81799617931585455</v>
      </c>
      <c r="G4321">
        <v>0.32908548394142317</v>
      </c>
      <c r="H4321">
        <v>0.93807844210055569</v>
      </c>
      <c r="I4321" t="s">
        <v>175</v>
      </c>
    </row>
    <row r="4322" spans="1:9" x14ac:dyDescent="0.25">
      <c r="A4322" t="s">
        <v>163</v>
      </c>
      <c r="B4322" t="s">
        <v>7788</v>
      </c>
      <c r="D4322" t="s">
        <v>7789</v>
      </c>
      <c r="E4322">
        <v>2.155665192873327</v>
      </c>
      <c r="F4322">
        <v>4.4557404368547466</v>
      </c>
      <c r="G4322">
        <v>0.32916824280720902</v>
      </c>
      <c r="H4322">
        <v>0.93807844210055569</v>
      </c>
      <c r="I4322" t="s">
        <v>175</v>
      </c>
    </row>
    <row r="4323" spans="1:9" x14ac:dyDescent="0.25">
      <c r="A4323" t="s">
        <v>163</v>
      </c>
      <c r="B4323" t="s">
        <v>7790</v>
      </c>
      <c r="D4323" t="s">
        <v>7791</v>
      </c>
      <c r="E4323">
        <v>0.38900350182645321</v>
      </c>
      <c r="F4323">
        <v>1.309488601576684</v>
      </c>
      <c r="G4323">
        <v>0.32932943059631642</v>
      </c>
      <c r="H4323">
        <v>0.93807844210055569</v>
      </c>
      <c r="I4323" t="s">
        <v>175</v>
      </c>
    </row>
    <row r="4324" spans="1:9" x14ac:dyDescent="0.25">
      <c r="A4324" t="s">
        <v>163</v>
      </c>
      <c r="B4324" t="s">
        <v>4661</v>
      </c>
      <c r="D4324" t="s">
        <v>7792</v>
      </c>
      <c r="E4324">
        <v>-1.3057255201224669</v>
      </c>
      <c r="F4324">
        <v>0.40451762834264421</v>
      </c>
      <c r="G4324">
        <v>0.32934582351364572</v>
      </c>
      <c r="H4324">
        <v>0.93807844210055569</v>
      </c>
      <c r="I4324" t="s">
        <v>175</v>
      </c>
    </row>
    <row r="4325" spans="1:9" x14ac:dyDescent="0.25">
      <c r="A4325" t="s">
        <v>163</v>
      </c>
      <c r="B4325" t="s">
        <v>7793</v>
      </c>
      <c r="D4325" t="s">
        <v>7794</v>
      </c>
      <c r="E4325">
        <v>0.46978631299198231</v>
      </c>
      <c r="F4325">
        <v>1.3849043256719811</v>
      </c>
      <c r="G4325">
        <v>0.32941620511559699</v>
      </c>
      <c r="H4325">
        <v>0.93807844210055569</v>
      </c>
      <c r="I4325" t="s">
        <v>175</v>
      </c>
    </row>
    <row r="4326" spans="1:9" x14ac:dyDescent="0.25">
      <c r="A4326" t="s">
        <v>163</v>
      </c>
      <c r="B4326" t="s">
        <v>7795</v>
      </c>
      <c r="D4326" t="s">
        <v>7796</v>
      </c>
      <c r="E4326">
        <v>0.38691012577599643</v>
      </c>
      <c r="F4326">
        <v>1.30758988829482</v>
      </c>
      <c r="G4326">
        <v>0.32942193822934551</v>
      </c>
      <c r="H4326">
        <v>0.93807844210055569</v>
      </c>
      <c r="I4326" t="s">
        <v>175</v>
      </c>
    </row>
    <row r="4327" spans="1:9" x14ac:dyDescent="0.25">
      <c r="A4327" t="s">
        <v>163</v>
      </c>
      <c r="B4327" t="s">
        <v>7797</v>
      </c>
      <c r="D4327" t="s">
        <v>7798</v>
      </c>
      <c r="E4327">
        <v>-0.40386750501981461</v>
      </c>
      <c r="F4327">
        <v>0.75582937522342952</v>
      </c>
      <c r="G4327">
        <v>0.32957912627352848</v>
      </c>
      <c r="H4327">
        <v>0.93807844210055569</v>
      </c>
      <c r="I4327" t="s">
        <v>175</v>
      </c>
    </row>
    <row r="4328" spans="1:9" x14ac:dyDescent="0.25">
      <c r="A4328" t="s">
        <v>163</v>
      </c>
      <c r="B4328" t="s">
        <v>7799</v>
      </c>
      <c r="D4328" t="s">
        <v>7800</v>
      </c>
      <c r="E4328">
        <v>0.42816629748795609</v>
      </c>
      <c r="F4328">
        <v>1.345522296101602</v>
      </c>
      <c r="G4328">
        <v>0.32964355887810581</v>
      </c>
      <c r="H4328">
        <v>0.93807844210055569</v>
      </c>
      <c r="I4328" t="s">
        <v>175</v>
      </c>
    </row>
    <row r="4329" spans="1:9" x14ac:dyDescent="0.25">
      <c r="A4329" t="s">
        <v>163</v>
      </c>
      <c r="B4329" t="s">
        <v>7801</v>
      </c>
      <c r="D4329" t="s">
        <v>7802</v>
      </c>
      <c r="E4329">
        <v>-0.59642290638302342</v>
      </c>
      <c r="F4329">
        <v>0.66139181354153065</v>
      </c>
      <c r="G4329">
        <v>0.32967748322619822</v>
      </c>
      <c r="H4329">
        <v>0.93807844210055569</v>
      </c>
      <c r="I4329" t="s">
        <v>175</v>
      </c>
    </row>
    <row r="4330" spans="1:9" x14ac:dyDescent="0.25">
      <c r="A4330" t="s">
        <v>163</v>
      </c>
      <c r="B4330" t="s">
        <v>7803</v>
      </c>
      <c r="D4330" t="s">
        <v>7804</v>
      </c>
      <c r="E4330">
        <v>0.38500576658091429</v>
      </c>
      <c r="F4330">
        <v>1.305865006737535</v>
      </c>
      <c r="G4330">
        <v>0.32971560244613901</v>
      </c>
      <c r="H4330">
        <v>0.93807844210055569</v>
      </c>
      <c r="I4330" t="s">
        <v>175</v>
      </c>
    </row>
    <row r="4331" spans="1:9" x14ac:dyDescent="0.25">
      <c r="A4331" t="s">
        <v>163</v>
      </c>
      <c r="B4331" t="s">
        <v>7805</v>
      </c>
      <c r="D4331" t="s">
        <v>7806</v>
      </c>
      <c r="E4331">
        <v>-0.40003165774494398</v>
      </c>
      <c r="F4331">
        <v>0.75784165339211496</v>
      </c>
      <c r="G4331">
        <v>0.3297633827636739</v>
      </c>
      <c r="H4331">
        <v>0.93807844210055569</v>
      </c>
      <c r="I4331" t="s">
        <v>175</v>
      </c>
    </row>
    <row r="4332" spans="1:9" x14ac:dyDescent="0.25">
      <c r="A4332" t="s">
        <v>163</v>
      </c>
      <c r="B4332" t="s">
        <v>7807</v>
      </c>
      <c r="D4332" t="s">
        <v>7808</v>
      </c>
      <c r="E4332">
        <v>0.93895168893698844</v>
      </c>
      <c r="F4332">
        <v>1.917134677441112</v>
      </c>
      <c r="G4332">
        <v>0.32986384233215099</v>
      </c>
      <c r="H4332">
        <v>0.93807844210055569</v>
      </c>
      <c r="I4332" t="s">
        <v>175</v>
      </c>
    </row>
    <row r="4333" spans="1:9" x14ac:dyDescent="0.25">
      <c r="A4333" t="s">
        <v>163</v>
      </c>
      <c r="B4333" t="s">
        <v>7809</v>
      </c>
      <c r="D4333" t="s">
        <v>7810</v>
      </c>
      <c r="E4333">
        <v>-1.6317536564351871</v>
      </c>
      <c r="F4333">
        <v>0.32269571896040361</v>
      </c>
      <c r="G4333">
        <v>0.33005919213300322</v>
      </c>
      <c r="H4333">
        <v>0.93807844210055569</v>
      </c>
      <c r="I4333" t="s">
        <v>175</v>
      </c>
    </row>
    <row r="4334" spans="1:9" x14ac:dyDescent="0.25">
      <c r="A4334" t="s">
        <v>163</v>
      </c>
      <c r="B4334" t="s">
        <v>7811</v>
      </c>
      <c r="D4334" t="s">
        <v>7812</v>
      </c>
      <c r="E4334">
        <v>-1.3174377210576049</v>
      </c>
      <c r="F4334">
        <v>0.40124693551438689</v>
      </c>
      <c r="G4334">
        <v>0.33024680719971772</v>
      </c>
      <c r="H4334">
        <v>0.93807844210055569</v>
      </c>
      <c r="I4334" t="s">
        <v>175</v>
      </c>
    </row>
    <row r="4335" spans="1:9" x14ac:dyDescent="0.25">
      <c r="A4335" t="s">
        <v>163</v>
      </c>
      <c r="B4335" t="s">
        <v>4080</v>
      </c>
      <c r="D4335" t="s">
        <v>7813</v>
      </c>
      <c r="E4335">
        <v>-0.42431340317547128</v>
      </c>
      <c r="F4335">
        <v>0.74519329410193025</v>
      </c>
      <c r="G4335">
        <v>0.33083829741974452</v>
      </c>
      <c r="H4335">
        <v>0.93807844210055569</v>
      </c>
      <c r="I4335" t="s">
        <v>175</v>
      </c>
    </row>
    <row r="4336" spans="1:9" x14ac:dyDescent="0.25">
      <c r="A4336" t="s">
        <v>163</v>
      </c>
      <c r="B4336" t="s">
        <v>7814</v>
      </c>
      <c r="D4336" t="s">
        <v>7815</v>
      </c>
      <c r="E4336">
        <v>-0.62053560219864656</v>
      </c>
      <c r="F4336">
        <v>0.65042941022284428</v>
      </c>
      <c r="G4336">
        <v>0.33089386180030378</v>
      </c>
      <c r="H4336">
        <v>0.93807844210055569</v>
      </c>
      <c r="I4336" t="s">
        <v>175</v>
      </c>
    </row>
    <row r="4337" spans="1:9" x14ac:dyDescent="0.25">
      <c r="A4337" t="s">
        <v>163</v>
      </c>
      <c r="B4337" t="s">
        <v>7816</v>
      </c>
      <c r="D4337" t="s">
        <v>7817</v>
      </c>
      <c r="E4337">
        <v>2.2690500309342281</v>
      </c>
      <c r="F4337">
        <v>4.8200564108579167</v>
      </c>
      <c r="G4337">
        <v>0.33100810703309957</v>
      </c>
      <c r="H4337">
        <v>0.93807844210055569</v>
      </c>
      <c r="I4337" t="s">
        <v>175</v>
      </c>
    </row>
    <row r="4338" spans="1:9" x14ac:dyDescent="0.25">
      <c r="A4338" t="s">
        <v>163</v>
      </c>
      <c r="B4338" t="s">
        <v>7818</v>
      </c>
      <c r="D4338" t="s">
        <v>7819</v>
      </c>
      <c r="E4338">
        <v>-0.42339839255292749</v>
      </c>
      <c r="F4338">
        <v>0.7456660731970981</v>
      </c>
      <c r="G4338">
        <v>0.33150615339430339</v>
      </c>
      <c r="H4338">
        <v>0.93807844210055569</v>
      </c>
      <c r="I4338" t="s">
        <v>175</v>
      </c>
    </row>
    <row r="4339" spans="1:9" x14ac:dyDescent="0.25">
      <c r="A4339" t="s">
        <v>163</v>
      </c>
      <c r="B4339" t="s">
        <v>5101</v>
      </c>
      <c r="D4339" t="s">
        <v>7820</v>
      </c>
      <c r="E4339">
        <v>-0.31339938030679082</v>
      </c>
      <c r="F4339">
        <v>0.80474333022288957</v>
      </c>
      <c r="G4339">
        <v>0.33239210969735261</v>
      </c>
      <c r="H4339">
        <v>0.93807844210055569</v>
      </c>
      <c r="I4339" t="s">
        <v>175</v>
      </c>
    </row>
    <row r="4340" spans="1:9" x14ac:dyDescent="0.25">
      <c r="A4340" t="s">
        <v>163</v>
      </c>
      <c r="B4340" t="s">
        <v>7821</v>
      </c>
      <c r="D4340" t="s">
        <v>7822</v>
      </c>
      <c r="E4340">
        <v>-0.63566920937089322</v>
      </c>
      <c r="F4340">
        <v>0.64364218525611405</v>
      </c>
      <c r="G4340">
        <v>0.33251482089688789</v>
      </c>
      <c r="H4340">
        <v>0.93807844210055569</v>
      </c>
      <c r="I4340" t="s">
        <v>175</v>
      </c>
    </row>
    <row r="4341" spans="1:9" x14ac:dyDescent="0.25">
      <c r="A4341" t="s">
        <v>163</v>
      </c>
      <c r="B4341" t="s">
        <v>3598</v>
      </c>
      <c r="D4341" t="s">
        <v>7823</v>
      </c>
      <c r="E4341">
        <v>-2.757678995575259</v>
      </c>
      <c r="F4341">
        <v>0.14786177110442189</v>
      </c>
      <c r="G4341">
        <v>0.33252214357651833</v>
      </c>
      <c r="H4341">
        <v>0.93807844210055569</v>
      </c>
      <c r="I4341" t="s">
        <v>175</v>
      </c>
    </row>
    <row r="4342" spans="1:9" x14ac:dyDescent="0.25">
      <c r="A4342" t="s">
        <v>163</v>
      </c>
      <c r="B4342" t="s">
        <v>7824</v>
      </c>
      <c r="D4342" t="s">
        <v>7825</v>
      </c>
      <c r="E4342">
        <v>-0.66298207633395234</v>
      </c>
      <c r="F4342">
        <v>0.6315714773530916</v>
      </c>
      <c r="G4342">
        <v>0.3325894127621245</v>
      </c>
      <c r="H4342">
        <v>0.93807844210055569</v>
      </c>
      <c r="I4342" t="s">
        <v>175</v>
      </c>
    </row>
    <row r="4343" spans="1:9" x14ac:dyDescent="0.25">
      <c r="A4343" t="s">
        <v>163</v>
      </c>
      <c r="B4343" t="s">
        <v>7826</v>
      </c>
      <c r="D4343" t="s">
        <v>7827</v>
      </c>
      <c r="E4343">
        <v>-0.86461823159784135</v>
      </c>
      <c r="F4343">
        <v>0.54919171570755887</v>
      </c>
      <c r="G4343">
        <v>0.33259494259849087</v>
      </c>
      <c r="H4343">
        <v>0.93807844210055569</v>
      </c>
      <c r="I4343" t="s">
        <v>175</v>
      </c>
    </row>
    <row r="4344" spans="1:9" x14ac:dyDescent="0.25">
      <c r="A4344" t="s">
        <v>163</v>
      </c>
      <c r="B4344" t="s">
        <v>7828</v>
      </c>
      <c r="D4344" t="s">
        <v>7829</v>
      </c>
      <c r="E4344">
        <v>-0.63059415743431335</v>
      </c>
      <c r="F4344">
        <v>0.64591034975234585</v>
      </c>
      <c r="G4344">
        <v>0.33275352496402599</v>
      </c>
      <c r="H4344">
        <v>0.93807844210055569</v>
      </c>
      <c r="I4344" t="s">
        <v>175</v>
      </c>
    </row>
    <row r="4345" spans="1:9" x14ac:dyDescent="0.25">
      <c r="A4345" t="s">
        <v>163</v>
      </c>
      <c r="B4345" t="s">
        <v>7830</v>
      </c>
      <c r="D4345" t="s">
        <v>7831</v>
      </c>
      <c r="E4345">
        <v>-0.67755482109209564</v>
      </c>
      <c r="F4345">
        <v>0.62522404973087531</v>
      </c>
      <c r="G4345">
        <v>0.33326384741973308</v>
      </c>
      <c r="H4345">
        <v>0.93807844210055569</v>
      </c>
      <c r="I4345" t="s">
        <v>175</v>
      </c>
    </row>
    <row r="4346" spans="1:9" x14ac:dyDescent="0.25">
      <c r="A4346" t="s">
        <v>163</v>
      </c>
      <c r="B4346" t="s">
        <v>7832</v>
      </c>
      <c r="D4346" t="s">
        <v>7833</v>
      </c>
      <c r="E4346">
        <v>-1.986894552872627</v>
      </c>
      <c r="F4346">
        <v>0.25228134712660288</v>
      </c>
      <c r="G4346">
        <v>0.33328237928420018</v>
      </c>
      <c r="H4346">
        <v>0.93807844210055569</v>
      </c>
      <c r="I4346" t="s">
        <v>175</v>
      </c>
    </row>
    <row r="4347" spans="1:9" x14ac:dyDescent="0.25">
      <c r="A4347" t="s">
        <v>163</v>
      </c>
      <c r="B4347" t="s">
        <v>7834</v>
      </c>
      <c r="D4347" t="s">
        <v>7835</v>
      </c>
      <c r="E4347">
        <v>0.46549646895611257</v>
      </c>
      <c r="F4347">
        <v>1.3807924383049499</v>
      </c>
      <c r="G4347">
        <v>0.33330117119705621</v>
      </c>
      <c r="H4347">
        <v>0.93807844210055569</v>
      </c>
      <c r="I4347" t="s">
        <v>175</v>
      </c>
    </row>
    <row r="4348" spans="1:9" x14ac:dyDescent="0.25">
      <c r="A4348" t="s">
        <v>163</v>
      </c>
      <c r="B4348" t="s">
        <v>7836</v>
      </c>
      <c r="D4348" t="s">
        <v>7837</v>
      </c>
      <c r="E4348">
        <v>1.5974604287532539</v>
      </c>
      <c r="F4348">
        <v>3.0261016053453771</v>
      </c>
      <c r="G4348">
        <v>0.33332339085966178</v>
      </c>
      <c r="H4348">
        <v>0.93807844210055569</v>
      </c>
      <c r="I4348" t="s">
        <v>175</v>
      </c>
    </row>
    <row r="4349" spans="1:9" x14ac:dyDescent="0.25">
      <c r="A4349" t="s">
        <v>163</v>
      </c>
      <c r="B4349" t="s">
        <v>7838</v>
      </c>
      <c r="D4349" t="s">
        <v>7839</v>
      </c>
      <c r="E4349">
        <v>-0.69456091355031746</v>
      </c>
      <c r="F4349">
        <v>0.61789734795458362</v>
      </c>
      <c r="G4349">
        <v>0.33334998785416808</v>
      </c>
      <c r="H4349">
        <v>0.93807844210055569</v>
      </c>
      <c r="I4349" t="s">
        <v>175</v>
      </c>
    </row>
    <row r="4350" spans="1:9" x14ac:dyDescent="0.25">
      <c r="A4350" t="s">
        <v>163</v>
      </c>
      <c r="B4350" t="s">
        <v>4049</v>
      </c>
      <c r="D4350" t="s">
        <v>7840</v>
      </c>
      <c r="E4350">
        <v>-0.5770389510476468</v>
      </c>
      <c r="F4350">
        <v>0.67033819721299326</v>
      </c>
      <c r="G4350">
        <v>0.33354338981389953</v>
      </c>
      <c r="H4350">
        <v>0.93807844210055569</v>
      </c>
      <c r="I4350" t="s">
        <v>175</v>
      </c>
    </row>
    <row r="4351" spans="1:9" x14ac:dyDescent="0.25">
      <c r="A4351" t="s">
        <v>163</v>
      </c>
      <c r="B4351" t="s">
        <v>7841</v>
      </c>
      <c r="D4351" t="s">
        <v>7842</v>
      </c>
      <c r="E4351">
        <v>1.5719916950706629</v>
      </c>
      <c r="F4351">
        <v>2.973148853767356</v>
      </c>
      <c r="G4351">
        <v>0.33402543465280221</v>
      </c>
      <c r="H4351">
        <v>0.93807844210055569</v>
      </c>
      <c r="I4351" t="s">
        <v>175</v>
      </c>
    </row>
    <row r="4352" spans="1:9" x14ac:dyDescent="0.25">
      <c r="A4352" t="s">
        <v>163</v>
      </c>
      <c r="B4352" t="s">
        <v>4582</v>
      </c>
      <c r="D4352" t="s">
        <v>7843</v>
      </c>
      <c r="E4352">
        <v>0.40986024620746397</v>
      </c>
      <c r="F4352">
        <v>1.328557110605614</v>
      </c>
      <c r="G4352">
        <v>0.33404178317049782</v>
      </c>
      <c r="H4352">
        <v>0.93807844210055569</v>
      </c>
      <c r="I4352" t="s">
        <v>175</v>
      </c>
    </row>
    <row r="4353" spans="1:9" x14ac:dyDescent="0.25">
      <c r="A4353" t="s">
        <v>163</v>
      </c>
      <c r="B4353" t="s">
        <v>4802</v>
      </c>
      <c r="D4353" t="s">
        <v>7844</v>
      </c>
      <c r="E4353">
        <v>0.56049674211872647</v>
      </c>
      <c r="F4353">
        <v>1.4747769182845949</v>
      </c>
      <c r="G4353">
        <v>0.3343919194747218</v>
      </c>
      <c r="H4353">
        <v>0.93807844210055569</v>
      </c>
      <c r="I4353" t="s">
        <v>175</v>
      </c>
    </row>
    <row r="4354" spans="1:9" x14ac:dyDescent="0.25">
      <c r="A4354" t="s">
        <v>163</v>
      </c>
      <c r="B4354" t="s">
        <v>7845</v>
      </c>
      <c r="D4354" t="s">
        <v>7846</v>
      </c>
      <c r="E4354">
        <v>1.295880932084631</v>
      </c>
      <c r="F4354">
        <v>2.455268722236791</v>
      </c>
      <c r="G4354">
        <v>0.33443215083221201</v>
      </c>
      <c r="H4354">
        <v>0.93807844210055569</v>
      </c>
      <c r="I4354" t="s">
        <v>175</v>
      </c>
    </row>
    <row r="4355" spans="1:9" x14ac:dyDescent="0.25">
      <c r="A4355" t="s">
        <v>163</v>
      </c>
      <c r="B4355" t="s">
        <v>7847</v>
      </c>
      <c r="D4355" t="s">
        <v>7848</v>
      </c>
      <c r="E4355">
        <v>-2.8123771695714641</v>
      </c>
      <c r="F4355">
        <v>0.14236069935668141</v>
      </c>
      <c r="G4355">
        <v>0.33462236520625649</v>
      </c>
      <c r="H4355">
        <v>0.93807844210055569</v>
      </c>
      <c r="I4355" t="s">
        <v>175</v>
      </c>
    </row>
    <row r="4356" spans="1:9" x14ac:dyDescent="0.25">
      <c r="A4356" t="s">
        <v>163</v>
      </c>
      <c r="B4356" t="s">
        <v>7849</v>
      </c>
      <c r="D4356" t="s">
        <v>7850</v>
      </c>
      <c r="E4356">
        <v>-0.4363885231417024</v>
      </c>
      <c r="F4356">
        <v>0.73898217818757428</v>
      </c>
      <c r="G4356">
        <v>0.33469846329415009</v>
      </c>
      <c r="H4356">
        <v>0.93807844210055569</v>
      </c>
      <c r="I4356" t="s">
        <v>175</v>
      </c>
    </row>
    <row r="4357" spans="1:9" x14ac:dyDescent="0.25">
      <c r="A4357" t="s">
        <v>163</v>
      </c>
      <c r="B4357" t="s">
        <v>945</v>
      </c>
      <c r="D4357" t="s">
        <v>7851</v>
      </c>
      <c r="E4357">
        <v>0.43795939252810617</v>
      </c>
      <c r="F4357">
        <v>1.354686846639495</v>
      </c>
      <c r="G4357">
        <v>0.33477441171636763</v>
      </c>
      <c r="H4357">
        <v>0.93807844210055569</v>
      </c>
      <c r="I4357" t="s">
        <v>175</v>
      </c>
    </row>
    <row r="4358" spans="1:9" x14ac:dyDescent="0.25">
      <c r="A4358" t="s">
        <v>163</v>
      </c>
      <c r="B4358" t="s">
        <v>7852</v>
      </c>
      <c r="D4358" t="s">
        <v>7853</v>
      </c>
      <c r="E4358">
        <v>1.5128682840733789</v>
      </c>
      <c r="F4358">
        <v>2.853768454696326</v>
      </c>
      <c r="G4358">
        <v>0.33483292399691439</v>
      </c>
      <c r="H4358">
        <v>0.93807844210055569</v>
      </c>
      <c r="I4358" t="s">
        <v>175</v>
      </c>
    </row>
    <row r="4359" spans="1:9" x14ac:dyDescent="0.25">
      <c r="A4359" t="s">
        <v>163</v>
      </c>
      <c r="B4359" t="s">
        <v>7854</v>
      </c>
      <c r="D4359" t="s">
        <v>7855</v>
      </c>
      <c r="E4359">
        <v>0.54322875029428508</v>
      </c>
      <c r="F4359">
        <v>1.4572301505279159</v>
      </c>
      <c r="G4359">
        <v>0.3349234774668568</v>
      </c>
      <c r="H4359">
        <v>0.93807844210055569</v>
      </c>
      <c r="I4359" t="s">
        <v>175</v>
      </c>
    </row>
    <row r="4360" spans="1:9" x14ac:dyDescent="0.25">
      <c r="A4360" t="s">
        <v>163</v>
      </c>
      <c r="B4360" t="s">
        <v>777</v>
      </c>
      <c r="D4360" t="s">
        <v>7856</v>
      </c>
      <c r="E4360">
        <v>-0.41252836108720847</v>
      </c>
      <c r="F4360">
        <v>0.75130553651419019</v>
      </c>
      <c r="G4360">
        <v>0.33547517263930932</v>
      </c>
      <c r="H4360">
        <v>0.93807844210055569</v>
      </c>
      <c r="I4360" t="s">
        <v>175</v>
      </c>
    </row>
    <row r="4361" spans="1:9" x14ac:dyDescent="0.25">
      <c r="A4361" t="s">
        <v>163</v>
      </c>
      <c r="B4361" t="s">
        <v>4520</v>
      </c>
      <c r="D4361" t="s">
        <v>7857</v>
      </c>
      <c r="E4361">
        <v>-0.50995063210520908</v>
      </c>
      <c r="F4361">
        <v>0.70224646778218169</v>
      </c>
      <c r="G4361">
        <v>0.33548205841649109</v>
      </c>
      <c r="H4361">
        <v>0.93807844210055569</v>
      </c>
      <c r="I4361" t="s">
        <v>175</v>
      </c>
    </row>
    <row r="4362" spans="1:9" x14ac:dyDescent="0.25">
      <c r="A4362" t="s">
        <v>163</v>
      </c>
      <c r="B4362" t="s">
        <v>7858</v>
      </c>
      <c r="D4362" t="s">
        <v>7859</v>
      </c>
      <c r="E4362">
        <v>0.88393418823456205</v>
      </c>
      <c r="F4362">
        <v>1.845400801296867</v>
      </c>
      <c r="G4362">
        <v>0.33614587045028521</v>
      </c>
      <c r="H4362">
        <v>0.93807844210055569</v>
      </c>
      <c r="I4362" t="s">
        <v>175</v>
      </c>
    </row>
    <row r="4363" spans="1:9" x14ac:dyDescent="0.25">
      <c r="A4363" t="s">
        <v>163</v>
      </c>
      <c r="B4363" t="s">
        <v>7860</v>
      </c>
      <c r="D4363" t="s">
        <v>7861</v>
      </c>
      <c r="E4363">
        <v>-0.55009509361454789</v>
      </c>
      <c r="F4363">
        <v>0.68297510936039829</v>
      </c>
      <c r="G4363">
        <v>0.3362392973690137</v>
      </c>
      <c r="H4363">
        <v>0.93807844210055569</v>
      </c>
      <c r="I4363" t="s">
        <v>175</v>
      </c>
    </row>
    <row r="4364" spans="1:9" x14ac:dyDescent="0.25">
      <c r="A4364" t="s">
        <v>163</v>
      </c>
      <c r="B4364" t="s">
        <v>3493</v>
      </c>
      <c r="D4364" t="s">
        <v>7862</v>
      </c>
      <c r="E4364">
        <v>-1.2358878905498081</v>
      </c>
      <c r="F4364">
        <v>0.42458111543914878</v>
      </c>
      <c r="G4364">
        <v>0.33631128918256348</v>
      </c>
      <c r="H4364">
        <v>0.93807844210055569</v>
      </c>
      <c r="I4364" t="s">
        <v>175</v>
      </c>
    </row>
    <row r="4365" spans="1:9" x14ac:dyDescent="0.25">
      <c r="A4365" t="s">
        <v>163</v>
      </c>
      <c r="B4365" t="s">
        <v>7863</v>
      </c>
      <c r="D4365" t="s">
        <v>7864</v>
      </c>
      <c r="E4365">
        <v>-0.65712203857421436</v>
      </c>
      <c r="F4365">
        <v>0.63414205487775477</v>
      </c>
      <c r="G4365">
        <v>0.33695093756771199</v>
      </c>
      <c r="H4365">
        <v>0.93807844210055569</v>
      </c>
      <c r="I4365" t="s">
        <v>175</v>
      </c>
    </row>
    <row r="4366" spans="1:9" x14ac:dyDescent="0.25">
      <c r="A4366" t="s">
        <v>163</v>
      </c>
      <c r="B4366" t="s">
        <v>7865</v>
      </c>
      <c r="D4366" t="s">
        <v>7866</v>
      </c>
      <c r="E4366">
        <v>0.37083681838741128</v>
      </c>
      <c r="F4366">
        <v>1.293102662228468</v>
      </c>
      <c r="G4366">
        <v>0.33714469741406561</v>
      </c>
      <c r="H4366">
        <v>0.93807844210055569</v>
      </c>
      <c r="I4366" t="s">
        <v>175</v>
      </c>
    </row>
    <row r="4367" spans="1:9" x14ac:dyDescent="0.25">
      <c r="A4367" t="s">
        <v>163</v>
      </c>
      <c r="B4367" t="s">
        <v>7867</v>
      </c>
      <c r="D4367" t="s">
        <v>7868</v>
      </c>
      <c r="E4367">
        <v>-2.3004194045794488</v>
      </c>
      <c r="F4367">
        <v>0.20300407537770301</v>
      </c>
      <c r="G4367">
        <v>0.33750796525214388</v>
      </c>
      <c r="H4367">
        <v>0.93807844210055569</v>
      </c>
      <c r="I4367" t="s">
        <v>175</v>
      </c>
    </row>
    <row r="4368" spans="1:9" x14ac:dyDescent="0.25">
      <c r="A4368" t="s">
        <v>163</v>
      </c>
      <c r="B4368" t="s">
        <v>7869</v>
      </c>
      <c r="D4368" t="s">
        <v>7870</v>
      </c>
      <c r="E4368">
        <v>-3.0661467144294758</v>
      </c>
      <c r="F4368">
        <v>0.1193982242646089</v>
      </c>
      <c r="G4368">
        <v>0.33752018604694012</v>
      </c>
      <c r="H4368">
        <v>0.93807844210055569</v>
      </c>
      <c r="I4368" t="s">
        <v>175</v>
      </c>
    </row>
    <row r="4369" spans="1:9" x14ac:dyDescent="0.25">
      <c r="A4369" t="s">
        <v>163</v>
      </c>
      <c r="B4369" t="s">
        <v>1962</v>
      </c>
      <c r="D4369" t="s">
        <v>7871</v>
      </c>
      <c r="E4369">
        <v>0.3008589176947325</v>
      </c>
      <c r="F4369">
        <v>1.231877601256572</v>
      </c>
      <c r="G4369">
        <v>0.33763129590681701</v>
      </c>
      <c r="H4369">
        <v>0.93807844210055569</v>
      </c>
      <c r="I4369" t="s">
        <v>175</v>
      </c>
    </row>
    <row r="4370" spans="1:9" x14ac:dyDescent="0.25">
      <c r="A4370" t="s">
        <v>163</v>
      </c>
      <c r="B4370" t="s">
        <v>7872</v>
      </c>
      <c r="D4370" t="s">
        <v>7873</v>
      </c>
      <c r="E4370">
        <v>0.75585244680939756</v>
      </c>
      <c r="F4370">
        <v>1.688629059657897</v>
      </c>
      <c r="G4370">
        <v>0.33769618096677789</v>
      </c>
      <c r="H4370">
        <v>0.93807844210055569</v>
      </c>
      <c r="I4370" t="s">
        <v>175</v>
      </c>
    </row>
    <row r="4371" spans="1:9" x14ac:dyDescent="0.25">
      <c r="A4371" t="s">
        <v>163</v>
      </c>
      <c r="B4371" t="s">
        <v>7874</v>
      </c>
      <c r="D4371" t="s">
        <v>7875</v>
      </c>
      <c r="E4371">
        <v>-1.119153627809462</v>
      </c>
      <c r="F4371">
        <v>0.46036382337578208</v>
      </c>
      <c r="G4371">
        <v>0.33770130315140667</v>
      </c>
      <c r="H4371">
        <v>0.93807844210055569</v>
      </c>
      <c r="I4371" t="s">
        <v>175</v>
      </c>
    </row>
    <row r="4372" spans="1:9" x14ac:dyDescent="0.25">
      <c r="A4372" t="s">
        <v>163</v>
      </c>
      <c r="B4372" t="s">
        <v>7876</v>
      </c>
      <c r="D4372" t="s">
        <v>7877</v>
      </c>
      <c r="E4372">
        <v>0.47957444327036652</v>
      </c>
      <c r="F4372">
        <v>1.394332314674916</v>
      </c>
      <c r="G4372">
        <v>0.33771314235271271</v>
      </c>
      <c r="H4372">
        <v>0.93807844210055569</v>
      </c>
      <c r="I4372" t="s">
        <v>175</v>
      </c>
    </row>
    <row r="4373" spans="1:9" x14ac:dyDescent="0.25">
      <c r="A4373" t="s">
        <v>163</v>
      </c>
      <c r="B4373" t="s">
        <v>7878</v>
      </c>
      <c r="D4373" t="s">
        <v>7879</v>
      </c>
      <c r="E4373">
        <v>-2.1731309691627558</v>
      </c>
      <c r="F4373">
        <v>0.22172894661971709</v>
      </c>
      <c r="G4373">
        <v>0.33794183444509018</v>
      </c>
      <c r="H4373">
        <v>0.93807844210055569</v>
      </c>
      <c r="I4373" t="s">
        <v>175</v>
      </c>
    </row>
    <row r="4374" spans="1:9" x14ac:dyDescent="0.25">
      <c r="A4374" t="s">
        <v>163</v>
      </c>
      <c r="B4374" t="s">
        <v>7880</v>
      </c>
      <c r="D4374" t="s">
        <v>7881</v>
      </c>
      <c r="E4374">
        <v>0.39305615736892069</v>
      </c>
      <c r="F4374">
        <v>1.31317224008152</v>
      </c>
      <c r="G4374">
        <v>0.33797828836503169</v>
      </c>
      <c r="H4374">
        <v>0.93807844210055569</v>
      </c>
      <c r="I4374" t="s">
        <v>175</v>
      </c>
    </row>
    <row r="4375" spans="1:9" x14ac:dyDescent="0.25">
      <c r="A4375" t="s">
        <v>163</v>
      </c>
      <c r="B4375" t="s">
        <v>2443</v>
      </c>
      <c r="D4375" t="s">
        <v>7882</v>
      </c>
      <c r="E4375">
        <v>-0.82221939191305282</v>
      </c>
      <c r="F4375">
        <v>0.56557121796684917</v>
      </c>
      <c r="G4375">
        <v>0.33805005108881669</v>
      </c>
      <c r="H4375">
        <v>0.93807844210055569</v>
      </c>
      <c r="I4375" t="s">
        <v>175</v>
      </c>
    </row>
    <row r="4376" spans="1:9" x14ac:dyDescent="0.25">
      <c r="A4376" t="s">
        <v>163</v>
      </c>
      <c r="B4376" t="s">
        <v>7883</v>
      </c>
      <c r="D4376" t="s">
        <v>7884</v>
      </c>
      <c r="E4376">
        <v>0.82128230598094931</v>
      </c>
      <c r="F4376">
        <v>1.766975830250336</v>
      </c>
      <c r="G4376">
        <v>0.3384630968043254</v>
      </c>
      <c r="H4376">
        <v>0.93807844210055569</v>
      </c>
      <c r="I4376" t="s">
        <v>175</v>
      </c>
    </row>
    <row r="4377" spans="1:9" x14ac:dyDescent="0.25">
      <c r="A4377" t="s">
        <v>163</v>
      </c>
      <c r="B4377" t="s">
        <v>4681</v>
      </c>
      <c r="D4377" t="s">
        <v>7885</v>
      </c>
      <c r="E4377">
        <v>-0.52420137349953166</v>
      </c>
      <c r="F4377">
        <v>0.69534392195181682</v>
      </c>
      <c r="G4377">
        <v>0.33927574664057519</v>
      </c>
      <c r="H4377">
        <v>0.93807844210055569</v>
      </c>
      <c r="I4377" t="s">
        <v>175</v>
      </c>
    </row>
    <row r="4378" spans="1:9" x14ac:dyDescent="0.25">
      <c r="A4378" t="s">
        <v>163</v>
      </c>
      <c r="B4378" t="s">
        <v>7886</v>
      </c>
      <c r="D4378" t="s">
        <v>7887</v>
      </c>
      <c r="E4378">
        <v>-0.51480150975535499</v>
      </c>
      <c r="F4378">
        <v>0.69988921899960987</v>
      </c>
      <c r="G4378">
        <v>0.33935105375215813</v>
      </c>
      <c r="H4378">
        <v>0.93807844210055569</v>
      </c>
      <c r="I4378" t="s">
        <v>175</v>
      </c>
    </row>
    <row r="4379" spans="1:9" x14ac:dyDescent="0.25">
      <c r="A4379" t="s">
        <v>163</v>
      </c>
      <c r="B4379" t="s">
        <v>7888</v>
      </c>
      <c r="D4379" t="s">
        <v>7889</v>
      </c>
      <c r="E4379">
        <v>-0.53630844592737903</v>
      </c>
      <c r="F4379">
        <v>0.6895330240787334</v>
      </c>
      <c r="G4379">
        <v>0.3399562252288777</v>
      </c>
      <c r="H4379">
        <v>0.93807844210055569</v>
      </c>
      <c r="I4379" t="s">
        <v>175</v>
      </c>
    </row>
    <row r="4380" spans="1:9" x14ac:dyDescent="0.25">
      <c r="A4380" t="s">
        <v>163</v>
      </c>
      <c r="B4380" t="s">
        <v>5529</v>
      </c>
      <c r="D4380" t="s">
        <v>7890</v>
      </c>
      <c r="E4380">
        <v>-0.56584138114758153</v>
      </c>
      <c r="F4380">
        <v>0.67556131359109861</v>
      </c>
      <c r="G4380">
        <v>0.34035613788346919</v>
      </c>
      <c r="H4380">
        <v>0.93807844210055569</v>
      </c>
      <c r="I4380" t="s">
        <v>175</v>
      </c>
    </row>
    <row r="4381" spans="1:9" x14ac:dyDescent="0.25">
      <c r="A4381" t="s">
        <v>163</v>
      </c>
      <c r="B4381" t="s">
        <v>1670</v>
      </c>
      <c r="D4381" t="s">
        <v>7891</v>
      </c>
      <c r="E4381">
        <v>-0.35411238015157831</v>
      </c>
      <c r="F4381">
        <v>0.78235083737361866</v>
      </c>
      <c r="G4381">
        <v>0.34044227247653541</v>
      </c>
      <c r="H4381">
        <v>0.93807844210055569</v>
      </c>
      <c r="I4381" t="s">
        <v>175</v>
      </c>
    </row>
    <row r="4382" spans="1:9" x14ac:dyDescent="0.25">
      <c r="A4382" t="s">
        <v>163</v>
      </c>
      <c r="B4382" t="s">
        <v>7892</v>
      </c>
      <c r="D4382" t="s">
        <v>7893</v>
      </c>
      <c r="E4382">
        <v>-1.6320858761446431</v>
      </c>
      <c r="F4382">
        <v>0.32262141806355948</v>
      </c>
      <c r="G4382">
        <v>0.34044665646033589</v>
      </c>
      <c r="H4382">
        <v>0.93807844210055569</v>
      </c>
      <c r="I4382" t="s">
        <v>175</v>
      </c>
    </row>
    <row r="4383" spans="1:9" x14ac:dyDescent="0.25">
      <c r="A4383" t="s">
        <v>163</v>
      </c>
      <c r="B4383" t="s">
        <v>7894</v>
      </c>
      <c r="D4383" t="s">
        <v>7895</v>
      </c>
      <c r="E4383">
        <v>-0.92321020565016831</v>
      </c>
      <c r="F4383">
        <v>0.52733431850474977</v>
      </c>
      <c r="G4383">
        <v>0.34053227454272461</v>
      </c>
      <c r="H4383">
        <v>0.93807844210055569</v>
      </c>
      <c r="I4383" t="s">
        <v>175</v>
      </c>
    </row>
    <row r="4384" spans="1:9" x14ac:dyDescent="0.25">
      <c r="A4384" t="s">
        <v>163</v>
      </c>
      <c r="B4384" t="s">
        <v>7896</v>
      </c>
      <c r="D4384" t="s">
        <v>7897</v>
      </c>
      <c r="E4384">
        <v>-0.47404236605115913</v>
      </c>
      <c r="F4384">
        <v>0.71994451712180363</v>
      </c>
      <c r="G4384">
        <v>0.34065178728410722</v>
      </c>
      <c r="H4384">
        <v>0.93807844210055569</v>
      </c>
      <c r="I4384" t="s">
        <v>175</v>
      </c>
    </row>
    <row r="4385" spans="1:9" x14ac:dyDescent="0.25">
      <c r="A4385" t="s">
        <v>163</v>
      </c>
      <c r="B4385" t="s">
        <v>7898</v>
      </c>
      <c r="D4385" t="s">
        <v>7899</v>
      </c>
      <c r="E4385">
        <v>0.4057192785666317</v>
      </c>
      <c r="F4385">
        <v>1.324749220578985</v>
      </c>
      <c r="G4385">
        <v>0.340839106509223</v>
      </c>
      <c r="H4385">
        <v>0.93807844210055569</v>
      </c>
      <c r="I4385" t="s">
        <v>175</v>
      </c>
    </row>
    <row r="4386" spans="1:9" x14ac:dyDescent="0.25">
      <c r="A4386" t="s">
        <v>163</v>
      </c>
      <c r="B4386" t="s">
        <v>7900</v>
      </c>
      <c r="D4386" t="s">
        <v>7901</v>
      </c>
      <c r="E4386">
        <v>-1.6182720901680949</v>
      </c>
      <c r="F4386">
        <v>0.32572535022435878</v>
      </c>
      <c r="G4386">
        <v>0.34084872249125681</v>
      </c>
      <c r="H4386">
        <v>0.93807844210055569</v>
      </c>
      <c r="I4386" t="s">
        <v>175</v>
      </c>
    </row>
    <row r="4387" spans="1:9" x14ac:dyDescent="0.25">
      <c r="A4387" t="s">
        <v>163</v>
      </c>
      <c r="B4387" t="s">
        <v>2325</v>
      </c>
      <c r="D4387" t="s">
        <v>7902</v>
      </c>
      <c r="E4387">
        <v>-0.6848184542317447</v>
      </c>
      <c r="F4387">
        <v>0.62208410350451193</v>
      </c>
      <c r="G4387">
        <v>0.34146429723177613</v>
      </c>
      <c r="H4387">
        <v>0.93807844210055569</v>
      </c>
      <c r="I4387" t="s">
        <v>175</v>
      </c>
    </row>
    <row r="4388" spans="1:9" x14ac:dyDescent="0.25">
      <c r="A4388" t="s">
        <v>163</v>
      </c>
      <c r="B4388" t="s">
        <v>7903</v>
      </c>
      <c r="D4388" t="s">
        <v>7904</v>
      </c>
      <c r="E4388">
        <v>0.46639886429785571</v>
      </c>
      <c r="F4388">
        <v>1.3816563841830769</v>
      </c>
      <c r="G4388">
        <v>0.34170485238805759</v>
      </c>
      <c r="H4388">
        <v>0.93807844210055569</v>
      </c>
      <c r="I4388" t="s">
        <v>175</v>
      </c>
    </row>
    <row r="4389" spans="1:9" x14ac:dyDescent="0.25">
      <c r="A4389" t="s">
        <v>163</v>
      </c>
      <c r="B4389" t="s">
        <v>7905</v>
      </c>
      <c r="D4389" t="s">
        <v>7906</v>
      </c>
      <c r="E4389">
        <v>-0.96157225075484576</v>
      </c>
      <c r="F4389">
        <v>0.51349699865165699</v>
      </c>
      <c r="G4389">
        <v>0.34170856542945999</v>
      </c>
      <c r="H4389">
        <v>0.93807844210055569</v>
      </c>
      <c r="I4389" t="s">
        <v>175</v>
      </c>
    </row>
    <row r="4390" spans="1:9" x14ac:dyDescent="0.25">
      <c r="A4390" t="s">
        <v>163</v>
      </c>
      <c r="B4390" t="s">
        <v>7907</v>
      </c>
      <c r="D4390" t="s">
        <v>7908</v>
      </c>
      <c r="E4390">
        <v>1.305079795321763</v>
      </c>
      <c r="F4390">
        <v>2.4709739398015449</v>
      </c>
      <c r="G4390">
        <v>0.34178462938785248</v>
      </c>
      <c r="H4390">
        <v>0.93807844210055569</v>
      </c>
      <c r="I4390" t="s">
        <v>175</v>
      </c>
    </row>
    <row r="4391" spans="1:9" x14ac:dyDescent="0.25">
      <c r="A4391" t="s">
        <v>163</v>
      </c>
      <c r="B4391" t="s">
        <v>7909</v>
      </c>
      <c r="D4391" t="s">
        <v>7910</v>
      </c>
      <c r="E4391">
        <v>3.2568480522434591</v>
      </c>
      <c r="F4391">
        <v>9.5589228194455629</v>
      </c>
      <c r="G4391">
        <v>0.34181077453060082</v>
      </c>
      <c r="H4391">
        <v>0.93807844210055569</v>
      </c>
      <c r="I4391" t="s">
        <v>175</v>
      </c>
    </row>
    <row r="4392" spans="1:9" x14ac:dyDescent="0.25">
      <c r="A4392" t="s">
        <v>163</v>
      </c>
      <c r="B4392" t="s">
        <v>7911</v>
      </c>
      <c r="D4392" t="s">
        <v>7912</v>
      </c>
      <c r="E4392">
        <v>1.818133040437258</v>
      </c>
      <c r="F4392">
        <v>3.526245795047755</v>
      </c>
      <c r="G4392">
        <v>0.34206430358601558</v>
      </c>
      <c r="H4392">
        <v>0.93807844210055569</v>
      </c>
      <c r="I4392" t="s">
        <v>175</v>
      </c>
    </row>
    <row r="4393" spans="1:9" x14ac:dyDescent="0.25">
      <c r="A4393" t="s">
        <v>163</v>
      </c>
      <c r="B4393" t="s">
        <v>7913</v>
      </c>
      <c r="D4393" t="s">
        <v>7914</v>
      </c>
      <c r="E4393">
        <v>-1.3806879141800741</v>
      </c>
      <c r="F4393">
        <v>0.38403563356898301</v>
      </c>
      <c r="G4393">
        <v>0.34293326602452101</v>
      </c>
      <c r="H4393">
        <v>0.93807844210055569</v>
      </c>
      <c r="I4393" t="s">
        <v>175</v>
      </c>
    </row>
    <row r="4394" spans="1:9" x14ac:dyDescent="0.25">
      <c r="A4394" t="s">
        <v>163</v>
      </c>
      <c r="B4394" t="s">
        <v>3600</v>
      </c>
      <c r="D4394" t="s">
        <v>7915</v>
      </c>
      <c r="E4394">
        <v>-0.48034732447225842</v>
      </c>
      <c r="F4394">
        <v>0.71680503458717315</v>
      </c>
      <c r="G4394">
        <v>0.34362319431039701</v>
      </c>
      <c r="H4394">
        <v>0.93807844210055569</v>
      </c>
      <c r="I4394" t="s">
        <v>175</v>
      </c>
    </row>
    <row r="4395" spans="1:9" x14ac:dyDescent="0.25">
      <c r="A4395" t="s">
        <v>163</v>
      </c>
      <c r="B4395" t="s">
        <v>1164</v>
      </c>
      <c r="D4395" t="s">
        <v>7916</v>
      </c>
      <c r="E4395">
        <v>-0.37102888534095002</v>
      </c>
      <c r="F4395">
        <v>0.77323085583247508</v>
      </c>
      <c r="G4395">
        <v>0.34371522677389887</v>
      </c>
      <c r="H4395">
        <v>0.93807844210055569</v>
      </c>
      <c r="I4395" t="s">
        <v>175</v>
      </c>
    </row>
    <row r="4396" spans="1:9" x14ac:dyDescent="0.25">
      <c r="A4396" t="s">
        <v>163</v>
      </c>
      <c r="B4396" t="s">
        <v>7917</v>
      </c>
      <c r="D4396" t="s">
        <v>7918</v>
      </c>
      <c r="E4396">
        <v>-0.42079542916737639</v>
      </c>
      <c r="F4396">
        <v>0.74701264571852855</v>
      </c>
      <c r="G4396">
        <v>0.34423490597037171</v>
      </c>
      <c r="H4396">
        <v>0.93807844210055569</v>
      </c>
      <c r="I4396" t="s">
        <v>175</v>
      </c>
    </row>
    <row r="4397" spans="1:9" x14ac:dyDescent="0.25">
      <c r="A4397" t="s">
        <v>163</v>
      </c>
      <c r="B4397" t="s">
        <v>3593</v>
      </c>
      <c r="D4397" t="s">
        <v>7919</v>
      </c>
      <c r="E4397">
        <v>-0.96999805171181186</v>
      </c>
      <c r="F4397">
        <v>0.51050675226721187</v>
      </c>
      <c r="G4397">
        <v>0.34444311350697998</v>
      </c>
      <c r="H4397">
        <v>0.93807844210055569</v>
      </c>
      <c r="I4397" t="s">
        <v>175</v>
      </c>
    </row>
    <row r="4398" spans="1:9" x14ac:dyDescent="0.25">
      <c r="A4398" t="s">
        <v>163</v>
      </c>
      <c r="B4398" t="s">
        <v>7920</v>
      </c>
      <c r="D4398" t="s">
        <v>7921</v>
      </c>
      <c r="E4398">
        <v>0.39480400997998222</v>
      </c>
      <c r="F4398">
        <v>1.314764137456633</v>
      </c>
      <c r="G4398">
        <v>0.34458181116946762</v>
      </c>
      <c r="H4398">
        <v>0.93807844210055569</v>
      </c>
      <c r="I4398" t="s">
        <v>175</v>
      </c>
    </row>
    <row r="4399" spans="1:9" x14ac:dyDescent="0.25">
      <c r="A4399" t="s">
        <v>163</v>
      </c>
      <c r="B4399" t="s">
        <v>7922</v>
      </c>
      <c r="D4399" t="s">
        <v>7923</v>
      </c>
      <c r="E4399">
        <v>0.3610763812440913</v>
      </c>
      <c r="F4399">
        <v>1.284383806891529</v>
      </c>
      <c r="G4399">
        <v>0.3445930021517718</v>
      </c>
      <c r="H4399">
        <v>0.93807844210055569</v>
      </c>
      <c r="I4399" t="s">
        <v>175</v>
      </c>
    </row>
    <row r="4400" spans="1:9" x14ac:dyDescent="0.25">
      <c r="A4400" t="s">
        <v>163</v>
      </c>
      <c r="B4400" t="s">
        <v>7924</v>
      </c>
      <c r="D4400" t="s">
        <v>7925</v>
      </c>
      <c r="E4400">
        <v>0.48171144460969878</v>
      </c>
      <c r="F4400">
        <v>1.396399208836189</v>
      </c>
      <c r="G4400">
        <v>0.34459417013596638</v>
      </c>
      <c r="H4400">
        <v>0.93807844210055569</v>
      </c>
      <c r="I4400" t="s">
        <v>175</v>
      </c>
    </row>
    <row r="4401" spans="1:9" x14ac:dyDescent="0.25">
      <c r="A4401" t="s">
        <v>163</v>
      </c>
      <c r="B4401" t="s">
        <v>4309</v>
      </c>
      <c r="D4401" t="s">
        <v>7926</v>
      </c>
      <c r="E4401">
        <v>0.69640637196107269</v>
      </c>
      <c r="F4401">
        <v>1.6204633279316969</v>
      </c>
      <c r="G4401">
        <v>0.34463594280104409</v>
      </c>
      <c r="H4401">
        <v>0.93807844210055569</v>
      </c>
      <c r="I4401" t="s">
        <v>175</v>
      </c>
    </row>
    <row r="4402" spans="1:9" x14ac:dyDescent="0.25">
      <c r="A4402" t="s">
        <v>163</v>
      </c>
      <c r="B4402" t="s">
        <v>7927</v>
      </c>
      <c r="D4402" t="s">
        <v>7928</v>
      </c>
      <c r="E4402">
        <v>-2.3975751210059961</v>
      </c>
      <c r="F4402">
        <v>0.18978329026915741</v>
      </c>
      <c r="G4402">
        <v>0.34487752016629192</v>
      </c>
      <c r="H4402">
        <v>0.93807844210055569</v>
      </c>
      <c r="I4402" t="s">
        <v>175</v>
      </c>
    </row>
    <row r="4403" spans="1:9" x14ac:dyDescent="0.25">
      <c r="A4403" t="s">
        <v>163</v>
      </c>
      <c r="B4403" t="s">
        <v>7929</v>
      </c>
      <c r="D4403" t="s">
        <v>7930</v>
      </c>
      <c r="E4403">
        <v>2.2378167758929401</v>
      </c>
      <c r="F4403">
        <v>4.7168272879325128</v>
      </c>
      <c r="G4403">
        <v>0.34521707508429972</v>
      </c>
      <c r="H4403">
        <v>0.93807844210055569</v>
      </c>
      <c r="I4403" t="s">
        <v>175</v>
      </c>
    </row>
    <row r="4404" spans="1:9" x14ac:dyDescent="0.25">
      <c r="A4404" t="s">
        <v>163</v>
      </c>
      <c r="B4404" t="s">
        <v>7931</v>
      </c>
      <c r="D4404" t="s">
        <v>7932</v>
      </c>
      <c r="E4404">
        <v>0.79246766435281479</v>
      </c>
      <c r="F4404">
        <v>1.7320344967448631</v>
      </c>
      <c r="G4404">
        <v>0.34532760630331238</v>
      </c>
      <c r="H4404">
        <v>0.93807844210055569</v>
      </c>
      <c r="I4404" t="s">
        <v>175</v>
      </c>
    </row>
    <row r="4405" spans="1:9" x14ac:dyDescent="0.25">
      <c r="A4405" t="s">
        <v>163</v>
      </c>
      <c r="B4405" t="s">
        <v>7933</v>
      </c>
      <c r="D4405" t="s">
        <v>7934</v>
      </c>
      <c r="E4405">
        <v>-2.6555000749560431</v>
      </c>
      <c r="F4405">
        <v>0.15871384900702451</v>
      </c>
      <c r="G4405">
        <v>0.34570516678578839</v>
      </c>
      <c r="H4405">
        <v>0.93807844210055569</v>
      </c>
      <c r="I4405" t="s">
        <v>175</v>
      </c>
    </row>
    <row r="4406" spans="1:9" x14ac:dyDescent="0.25">
      <c r="A4406" t="s">
        <v>163</v>
      </c>
      <c r="B4406" t="s">
        <v>7935</v>
      </c>
      <c r="D4406" t="s">
        <v>7936</v>
      </c>
      <c r="E4406">
        <v>-1.8501400341422869</v>
      </c>
      <c r="F4406">
        <v>0.27736544443568423</v>
      </c>
      <c r="G4406">
        <v>0.34613295134252092</v>
      </c>
      <c r="H4406">
        <v>0.93807844210055569</v>
      </c>
      <c r="I4406" t="s">
        <v>175</v>
      </c>
    </row>
    <row r="4407" spans="1:9" x14ac:dyDescent="0.25">
      <c r="A4407" t="s">
        <v>163</v>
      </c>
      <c r="B4407" t="s">
        <v>7937</v>
      </c>
      <c r="D4407" t="s">
        <v>7938</v>
      </c>
      <c r="E4407">
        <v>-0.6763804517309161</v>
      </c>
      <c r="F4407">
        <v>0.62573319606424815</v>
      </c>
      <c r="G4407">
        <v>0.34625520379480701</v>
      </c>
      <c r="H4407">
        <v>0.93807844210055569</v>
      </c>
      <c r="I4407" t="s">
        <v>175</v>
      </c>
    </row>
    <row r="4408" spans="1:9" x14ac:dyDescent="0.25">
      <c r="A4408" t="s">
        <v>163</v>
      </c>
      <c r="B4408" t="s">
        <v>7939</v>
      </c>
      <c r="D4408" t="s">
        <v>7940</v>
      </c>
      <c r="E4408">
        <v>0.82052232294366867</v>
      </c>
      <c r="F4408">
        <v>1.7660452676689931</v>
      </c>
      <c r="G4408">
        <v>0.34690293991282678</v>
      </c>
      <c r="H4408">
        <v>0.93807844210055569</v>
      </c>
      <c r="I4408" t="s">
        <v>175</v>
      </c>
    </row>
    <row r="4409" spans="1:9" x14ac:dyDescent="0.25">
      <c r="A4409" t="s">
        <v>163</v>
      </c>
      <c r="B4409" t="s">
        <v>7941</v>
      </c>
      <c r="D4409" t="s">
        <v>7942</v>
      </c>
      <c r="E4409">
        <v>-1.5953052762724871</v>
      </c>
      <c r="F4409">
        <v>0.33095219024643602</v>
      </c>
      <c r="G4409">
        <v>0.34701720351402549</v>
      </c>
      <c r="H4409">
        <v>0.93807844210055569</v>
      </c>
      <c r="I4409" t="s">
        <v>175</v>
      </c>
    </row>
    <row r="4410" spans="1:9" x14ac:dyDescent="0.25">
      <c r="A4410" t="s">
        <v>163</v>
      </c>
      <c r="B4410" t="s">
        <v>7943</v>
      </c>
      <c r="D4410" t="s">
        <v>7944</v>
      </c>
      <c r="E4410">
        <v>2.4953991139610792</v>
      </c>
      <c r="F4410">
        <v>5.6388427608700802</v>
      </c>
      <c r="G4410">
        <v>0.34718945773950521</v>
      </c>
      <c r="H4410">
        <v>0.93807844210055569</v>
      </c>
      <c r="I4410" t="s">
        <v>175</v>
      </c>
    </row>
    <row r="4411" spans="1:9" x14ac:dyDescent="0.25">
      <c r="A4411" t="s">
        <v>163</v>
      </c>
      <c r="B4411" t="s">
        <v>7945</v>
      </c>
      <c r="D4411" t="s">
        <v>7946</v>
      </c>
      <c r="E4411">
        <v>-0.52390204396144446</v>
      </c>
      <c r="F4411">
        <v>0.69548820647670484</v>
      </c>
      <c r="G4411">
        <v>0.34721155450268748</v>
      </c>
      <c r="H4411">
        <v>0.93807844210055569</v>
      </c>
      <c r="I4411" t="s">
        <v>175</v>
      </c>
    </row>
    <row r="4412" spans="1:9" x14ac:dyDescent="0.25">
      <c r="A4412" t="s">
        <v>163</v>
      </c>
      <c r="B4412" t="s">
        <v>7947</v>
      </c>
      <c r="D4412" t="s">
        <v>7948</v>
      </c>
      <c r="E4412">
        <v>-0.53787146576967382</v>
      </c>
      <c r="F4412">
        <v>0.68878638659952673</v>
      </c>
      <c r="G4412">
        <v>0.34722732809558421</v>
      </c>
      <c r="H4412">
        <v>0.93807844210055569</v>
      </c>
      <c r="I4412" t="s">
        <v>175</v>
      </c>
    </row>
    <row r="4413" spans="1:9" x14ac:dyDescent="0.25">
      <c r="A4413" t="s">
        <v>163</v>
      </c>
      <c r="B4413" t="s">
        <v>7949</v>
      </c>
      <c r="D4413" t="s">
        <v>7950</v>
      </c>
      <c r="E4413">
        <v>0.74875419588055558</v>
      </c>
      <c r="F4413">
        <v>1.6803411861788899</v>
      </c>
      <c r="G4413">
        <v>0.3472868028294126</v>
      </c>
      <c r="H4413">
        <v>0.93807844210055569</v>
      </c>
      <c r="I4413" t="s">
        <v>175</v>
      </c>
    </row>
    <row r="4414" spans="1:9" x14ac:dyDescent="0.25">
      <c r="A4414" t="s">
        <v>163</v>
      </c>
      <c r="B4414" t="s">
        <v>7951</v>
      </c>
      <c r="D4414" t="s">
        <v>7952</v>
      </c>
      <c r="E4414">
        <v>-1.198275942610354</v>
      </c>
      <c r="F4414">
        <v>0.43579575764642497</v>
      </c>
      <c r="G4414">
        <v>0.34755702489879942</v>
      </c>
      <c r="H4414">
        <v>0.93807844210055569</v>
      </c>
      <c r="I4414" t="s">
        <v>175</v>
      </c>
    </row>
    <row r="4415" spans="1:9" x14ac:dyDescent="0.25">
      <c r="A4415" t="s">
        <v>163</v>
      </c>
      <c r="B4415" t="s">
        <v>7953</v>
      </c>
      <c r="D4415" t="s">
        <v>7954</v>
      </c>
      <c r="E4415">
        <v>0.77590072115877218</v>
      </c>
      <c r="F4415">
        <v>1.712258736212448</v>
      </c>
      <c r="G4415">
        <v>0.34771980435239119</v>
      </c>
      <c r="H4415">
        <v>0.93807844210055569</v>
      </c>
      <c r="I4415" t="s">
        <v>175</v>
      </c>
    </row>
    <row r="4416" spans="1:9" x14ac:dyDescent="0.25">
      <c r="A4416" t="s">
        <v>163</v>
      </c>
      <c r="B4416" t="s">
        <v>7955</v>
      </c>
      <c r="D4416" t="s">
        <v>7956</v>
      </c>
      <c r="E4416">
        <v>-0.85538663916765778</v>
      </c>
      <c r="F4416">
        <v>0.55271717979423451</v>
      </c>
      <c r="G4416">
        <v>0.34773305701004509</v>
      </c>
      <c r="H4416">
        <v>0.93807844210055569</v>
      </c>
      <c r="I4416" t="s">
        <v>175</v>
      </c>
    </row>
    <row r="4417" spans="1:9" x14ac:dyDescent="0.25">
      <c r="A4417" t="s">
        <v>163</v>
      </c>
      <c r="B4417" t="s">
        <v>7957</v>
      </c>
      <c r="D4417" t="s">
        <v>7958</v>
      </c>
      <c r="E4417">
        <v>1.333457568031424</v>
      </c>
      <c r="F4417">
        <v>2.5200591001210171</v>
      </c>
      <c r="G4417">
        <v>0.34785051636931119</v>
      </c>
      <c r="H4417">
        <v>0.93807844210055569</v>
      </c>
      <c r="I4417" t="s">
        <v>175</v>
      </c>
    </row>
    <row r="4418" spans="1:9" x14ac:dyDescent="0.25">
      <c r="A4418" t="s">
        <v>163</v>
      </c>
      <c r="B4418" t="s">
        <v>7959</v>
      </c>
      <c r="D4418" t="s">
        <v>7960</v>
      </c>
      <c r="E4418">
        <v>-0.73568818970674166</v>
      </c>
      <c r="F4418">
        <v>0.60053149284465257</v>
      </c>
      <c r="G4418">
        <v>0.34820412146651242</v>
      </c>
      <c r="H4418">
        <v>0.93807844210055569</v>
      </c>
      <c r="I4418" t="s">
        <v>175</v>
      </c>
    </row>
    <row r="4419" spans="1:9" x14ac:dyDescent="0.25">
      <c r="A4419" t="s">
        <v>163</v>
      </c>
      <c r="B4419" t="s">
        <v>7961</v>
      </c>
      <c r="D4419" t="s">
        <v>7962</v>
      </c>
      <c r="E4419">
        <v>0.48230644551747792</v>
      </c>
      <c r="F4419">
        <v>1.3969752350438109</v>
      </c>
      <c r="G4419">
        <v>0.34837174270331228</v>
      </c>
      <c r="H4419">
        <v>0.93807844210055569</v>
      </c>
      <c r="I4419" t="s">
        <v>175</v>
      </c>
    </row>
    <row r="4420" spans="1:9" x14ac:dyDescent="0.25">
      <c r="A4420" t="s">
        <v>163</v>
      </c>
      <c r="B4420" t="s">
        <v>7963</v>
      </c>
      <c r="D4420" t="s">
        <v>7964</v>
      </c>
      <c r="E4420">
        <v>-0.34214967411540648</v>
      </c>
      <c r="F4420">
        <v>0.78886499486842687</v>
      </c>
      <c r="G4420">
        <v>0.34847924949255321</v>
      </c>
      <c r="H4420">
        <v>0.93807844210055569</v>
      </c>
      <c r="I4420" t="s">
        <v>175</v>
      </c>
    </row>
    <row r="4421" spans="1:9" x14ac:dyDescent="0.25">
      <c r="A4421" t="s">
        <v>163</v>
      </c>
      <c r="B4421" t="s">
        <v>4009</v>
      </c>
      <c r="D4421" t="s">
        <v>7965</v>
      </c>
      <c r="E4421">
        <v>-0.43357192989517318</v>
      </c>
      <c r="F4421">
        <v>0.74042631243699442</v>
      </c>
      <c r="G4421">
        <v>0.34863777427662901</v>
      </c>
      <c r="H4421">
        <v>0.93807844210055569</v>
      </c>
      <c r="I4421" t="s">
        <v>175</v>
      </c>
    </row>
    <row r="4422" spans="1:9" x14ac:dyDescent="0.25">
      <c r="A4422" t="s">
        <v>163</v>
      </c>
      <c r="B4422" t="s">
        <v>7966</v>
      </c>
      <c r="D4422" t="s">
        <v>7967</v>
      </c>
      <c r="E4422">
        <v>2.2584419585639388</v>
      </c>
      <c r="F4422">
        <v>4.7847447324755938</v>
      </c>
      <c r="G4422">
        <v>0.34900660265441608</v>
      </c>
      <c r="H4422">
        <v>0.93807844210055569</v>
      </c>
      <c r="I4422" t="s">
        <v>175</v>
      </c>
    </row>
    <row r="4423" spans="1:9" x14ac:dyDescent="0.25">
      <c r="A4423" t="s">
        <v>163</v>
      </c>
      <c r="B4423" t="s">
        <v>7968</v>
      </c>
      <c r="D4423" t="s">
        <v>7969</v>
      </c>
      <c r="E4423">
        <v>0.68505204163778766</v>
      </c>
      <c r="F4423">
        <v>1.607759976385353</v>
      </c>
      <c r="G4423">
        <v>0.34929734713582039</v>
      </c>
      <c r="H4423">
        <v>0.93807844210055569</v>
      </c>
      <c r="I4423" t="s">
        <v>175</v>
      </c>
    </row>
    <row r="4424" spans="1:9" x14ac:dyDescent="0.25">
      <c r="A4424" t="s">
        <v>163</v>
      </c>
      <c r="B4424" t="s">
        <v>7970</v>
      </c>
      <c r="D4424" t="s">
        <v>7971</v>
      </c>
      <c r="E4424">
        <v>-0.98846743579939211</v>
      </c>
      <c r="F4424">
        <v>0.50401289989947884</v>
      </c>
      <c r="G4424">
        <v>0.34933122685532292</v>
      </c>
      <c r="H4424">
        <v>0.93807844210055569</v>
      </c>
      <c r="I4424" t="s">
        <v>175</v>
      </c>
    </row>
    <row r="4425" spans="1:9" x14ac:dyDescent="0.25">
      <c r="A4425" t="s">
        <v>163</v>
      </c>
      <c r="B4425" t="s">
        <v>7972</v>
      </c>
      <c r="D4425" t="s">
        <v>7973</v>
      </c>
      <c r="E4425">
        <v>2.8139101542763179</v>
      </c>
      <c r="F4425">
        <v>7.0318785542088937</v>
      </c>
      <c r="G4425">
        <v>0.34944872464146137</v>
      </c>
      <c r="H4425">
        <v>0.93807844210055569</v>
      </c>
      <c r="I4425" t="s">
        <v>175</v>
      </c>
    </row>
    <row r="4426" spans="1:9" x14ac:dyDescent="0.25">
      <c r="A4426" t="s">
        <v>163</v>
      </c>
      <c r="B4426" t="s">
        <v>7974</v>
      </c>
      <c r="D4426" t="s">
        <v>7975</v>
      </c>
      <c r="E4426">
        <v>-0.49279256181865871</v>
      </c>
      <c r="F4426">
        <v>0.71064819493111031</v>
      </c>
      <c r="G4426">
        <v>0.34961121622989372</v>
      </c>
      <c r="H4426">
        <v>0.93807844210055569</v>
      </c>
      <c r="I4426" t="s">
        <v>175</v>
      </c>
    </row>
    <row r="4427" spans="1:9" x14ac:dyDescent="0.25">
      <c r="A4427" t="s">
        <v>163</v>
      </c>
      <c r="B4427" t="s">
        <v>7976</v>
      </c>
      <c r="D4427" t="s">
        <v>7977</v>
      </c>
      <c r="E4427">
        <v>1.9316959434072489</v>
      </c>
      <c r="F4427">
        <v>3.8150340762487298</v>
      </c>
      <c r="G4427">
        <v>0.34975038471686309</v>
      </c>
      <c r="H4427">
        <v>0.93807844210055569</v>
      </c>
      <c r="I4427" t="s">
        <v>175</v>
      </c>
    </row>
    <row r="4428" spans="1:9" x14ac:dyDescent="0.25">
      <c r="A4428" t="s">
        <v>163</v>
      </c>
      <c r="B4428" t="s">
        <v>7978</v>
      </c>
      <c r="D4428" t="s">
        <v>7979</v>
      </c>
      <c r="E4428">
        <v>-0.37400181069634059</v>
      </c>
      <c r="F4428">
        <v>0.77163911906075688</v>
      </c>
      <c r="G4428">
        <v>0.34984167063497368</v>
      </c>
      <c r="H4428">
        <v>0.93807844210055569</v>
      </c>
      <c r="I4428" t="s">
        <v>175</v>
      </c>
    </row>
    <row r="4429" spans="1:9" x14ac:dyDescent="0.25">
      <c r="A4429" t="s">
        <v>163</v>
      </c>
      <c r="B4429" t="s">
        <v>7980</v>
      </c>
      <c r="D4429" t="s">
        <v>7981</v>
      </c>
      <c r="E4429">
        <v>-0.52042727252726717</v>
      </c>
      <c r="F4429">
        <v>0.69716532819803667</v>
      </c>
      <c r="G4429">
        <v>0.35023151342323239</v>
      </c>
      <c r="H4429">
        <v>0.93807844210055569</v>
      </c>
      <c r="I4429" t="s">
        <v>175</v>
      </c>
    </row>
    <row r="4430" spans="1:9" x14ac:dyDescent="0.25">
      <c r="A4430" t="s">
        <v>163</v>
      </c>
      <c r="B4430" t="s">
        <v>7982</v>
      </c>
      <c r="D4430" t="s">
        <v>7983</v>
      </c>
      <c r="E4430">
        <v>-0.40134419530209647</v>
      </c>
      <c r="F4430">
        <v>0.75715249645768667</v>
      </c>
      <c r="G4430">
        <v>0.35054473409530629</v>
      </c>
      <c r="H4430">
        <v>0.93807844210055569</v>
      </c>
      <c r="I4430" t="s">
        <v>175</v>
      </c>
    </row>
    <row r="4431" spans="1:9" x14ac:dyDescent="0.25">
      <c r="A4431" t="s">
        <v>163</v>
      </c>
      <c r="B4431" t="s">
        <v>5570</v>
      </c>
      <c r="D4431" t="s">
        <v>7984</v>
      </c>
      <c r="E4431">
        <v>-1.039856533432661</v>
      </c>
      <c r="F4431">
        <v>0.48637583819105717</v>
      </c>
      <c r="G4431">
        <v>0.35096564019677368</v>
      </c>
      <c r="H4431">
        <v>0.93807844210055569</v>
      </c>
      <c r="I4431" t="s">
        <v>175</v>
      </c>
    </row>
    <row r="4432" spans="1:9" x14ac:dyDescent="0.25">
      <c r="A4432" t="s">
        <v>163</v>
      </c>
      <c r="B4432" t="s">
        <v>7985</v>
      </c>
      <c r="D4432" t="s">
        <v>7986</v>
      </c>
      <c r="E4432">
        <v>-0.71974429807292095</v>
      </c>
      <c r="F4432">
        <v>0.60720505311961592</v>
      </c>
      <c r="G4432">
        <v>0.35115149934567769</v>
      </c>
      <c r="H4432">
        <v>0.93807844210055569</v>
      </c>
      <c r="I4432" t="s">
        <v>175</v>
      </c>
    </row>
    <row r="4433" spans="1:9" x14ac:dyDescent="0.25">
      <c r="A4433" t="s">
        <v>163</v>
      </c>
      <c r="B4433" t="s">
        <v>7987</v>
      </c>
      <c r="D4433" t="s">
        <v>7988</v>
      </c>
      <c r="E4433">
        <v>0.74542429742681049</v>
      </c>
      <c r="F4433">
        <v>1.6764672468045461</v>
      </c>
      <c r="G4433">
        <v>0.35129768660833421</v>
      </c>
      <c r="H4433">
        <v>0.93807844210055569</v>
      </c>
      <c r="I4433" t="s">
        <v>175</v>
      </c>
    </row>
    <row r="4434" spans="1:9" x14ac:dyDescent="0.25">
      <c r="A4434" t="s">
        <v>163</v>
      </c>
      <c r="B4434" t="s">
        <v>7989</v>
      </c>
      <c r="D4434" t="s">
        <v>7990</v>
      </c>
      <c r="E4434">
        <v>-0.78196681378500055</v>
      </c>
      <c r="F4434">
        <v>0.58157339851302825</v>
      </c>
      <c r="G4434">
        <v>0.35137955156154332</v>
      </c>
      <c r="H4434">
        <v>0.93807844210055569</v>
      </c>
      <c r="I4434" t="s">
        <v>175</v>
      </c>
    </row>
    <row r="4435" spans="1:9" x14ac:dyDescent="0.25">
      <c r="A4435" t="s">
        <v>163</v>
      </c>
      <c r="B4435" t="s">
        <v>7991</v>
      </c>
      <c r="D4435" t="s">
        <v>7992</v>
      </c>
      <c r="E4435">
        <v>1.1789176834405499</v>
      </c>
      <c r="F4435">
        <v>2.2640686184608358</v>
      </c>
      <c r="G4435">
        <v>0.35149297968078519</v>
      </c>
      <c r="H4435">
        <v>0.93807844210055569</v>
      </c>
      <c r="I4435" t="s">
        <v>175</v>
      </c>
    </row>
    <row r="4436" spans="1:9" x14ac:dyDescent="0.25">
      <c r="A4436" t="s">
        <v>163</v>
      </c>
      <c r="B4436" t="s">
        <v>7993</v>
      </c>
      <c r="D4436" t="s">
        <v>7994</v>
      </c>
      <c r="E4436">
        <v>-0.38144573514894431</v>
      </c>
      <c r="F4436">
        <v>0.76766791948007906</v>
      </c>
      <c r="G4436">
        <v>0.35152059074484238</v>
      </c>
      <c r="H4436">
        <v>0.93807844210055569</v>
      </c>
      <c r="I4436" t="s">
        <v>175</v>
      </c>
    </row>
    <row r="4437" spans="1:9" x14ac:dyDescent="0.25">
      <c r="A4437" t="s">
        <v>163</v>
      </c>
      <c r="B4437" t="s">
        <v>7995</v>
      </c>
      <c r="D4437" t="s">
        <v>7996</v>
      </c>
      <c r="E4437">
        <v>-0.67883982092083706</v>
      </c>
      <c r="F4437">
        <v>0.62466741434862716</v>
      </c>
      <c r="G4437">
        <v>0.35174154585600248</v>
      </c>
      <c r="H4437">
        <v>0.93807844210055569</v>
      </c>
      <c r="I4437" t="s">
        <v>175</v>
      </c>
    </row>
    <row r="4438" spans="1:9" x14ac:dyDescent="0.25">
      <c r="A4438" t="s">
        <v>163</v>
      </c>
      <c r="B4438" t="s">
        <v>7997</v>
      </c>
      <c r="D4438" t="s">
        <v>7998</v>
      </c>
      <c r="E4438">
        <v>0.74515106207129544</v>
      </c>
      <c r="F4438">
        <v>1.6761497668545451</v>
      </c>
      <c r="G4438">
        <v>0.35176691962275553</v>
      </c>
      <c r="H4438">
        <v>0.93807844210055569</v>
      </c>
      <c r="I4438" t="s">
        <v>175</v>
      </c>
    </row>
    <row r="4439" spans="1:9" x14ac:dyDescent="0.25">
      <c r="A4439" t="s">
        <v>163</v>
      </c>
      <c r="B4439" t="s">
        <v>7999</v>
      </c>
      <c r="D4439" t="s">
        <v>8000</v>
      </c>
      <c r="E4439">
        <v>0.83969715985908522</v>
      </c>
      <c r="F4439">
        <v>1.7896744268717919</v>
      </c>
      <c r="G4439">
        <v>0.35243702991990189</v>
      </c>
      <c r="H4439">
        <v>0.93807844210055569</v>
      </c>
      <c r="I4439" t="s">
        <v>175</v>
      </c>
    </row>
    <row r="4440" spans="1:9" x14ac:dyDescent="0.25">
      <c r="A4440" t="s">
        <v>163</v>
      </c>
      <c r="B4440" t="s">
        <v>5006</v>
      </c>
      <c r="D4440" t="s">
        <v>8001</v>
      </c>
      <c r="E4440">
        <v>-0.42501964740650028</v>
      </c>
      <c r="F4440">
        <v>0.74482858801106921</v>
      </c>
      <c r="G4440">
        <v>0.35261050553349682</v>
      </c>
      <c r="H4440">
        <v>0.93807844210055569</v>
      </c>
      <c r="I4440" t="s">
        <v>175</v>
      </c>
    </row>
    <row r="4441" spans="1:9" x14ac:dyDescent="0.25">
      <c r="A4441" t="s">
        <v>163</v>
      </c>
      <c r="B4441" t="s">
        <v>8002</v>
      </c>
      <c r="D4441" t="s">
        <v>8003</v>
      </c>
      <c r="E4441">
        <v>1.0584126526138291</v>
      </c>
      <c r="F4441">
        <v>2.0826388052694522</v>
      </c>
      <c r="G4441">
        <v>0.35340385707732069</v>
      </c>
      <c r="H4441">
        <v>0.93807844210055569</v>
      </c>
      <c r="I4441" t="s">
        <v>175</v>
      </c>
    </row>
    <row r="4442" spans="1:9" x14ac:dyDescent="0.25">
      <c r="A4442" t="s">
        <v>163</v>
      </c>
      <c r="B4442" t="s">
        <v>8004</v>
      </c>
      <c r="D4442" t="s">
        <v>8005</v>
      </c>
      <c r="E4442">
        <v>-0.72276639034509504</v>
      </c>
      <c r="F4442">
        <v>0.60593443873511943</v>
      </c>
      <c r="G4442">
        <v>0.35383667758122778</v>
      </c>
      <c r="H4442">
        <v>0.93807844210055569</v>
      </c>
      <c r="I4442" t="s">
        <v>175</v>
      </c>
    </row>
    <row r="4443" spans="1:9" x14ac:dyDescent="0.25">
      <c r="A4443" t="s">
        <v>163</v>
      </c>
      <c r="B4443" t="s">
        <v>8006</v>
      </c>
      <c r="D4443" t="s">
        <v>8007</v>
      </c>
      <c r="E4443">
        <v>0.76964611451903675</v>
      </c>
      <c r="F4443">
        <v>1.70485154115451</v>
      </c>
      <c r="G4443">
        <v>0.35400226877312652</v>
      </c>
      <c r="H4443">
        <v>0.93807844210055569</v>
      </c>
      <c r="I4443" t="s">
        <v>175</v>
      </c>
    </row>
    <row r="4444" spans="1:9" x14ac:dyDescent="0.25">
      <c r="A4444" t="s">
        <v>163</v>
      </c>
      <c r="B4444" t="s">
        <v>8008</v>
      </c>
      <c r="D4444" t="s">
        <v>8009</v>
      </c>
      <c r="E4444">
        <v>0.88030845015880943</v>
      </c>
      <c r="F4444">
        <v>1.8407688180539581</v>
      </c>
      <c r="G4444">
        <v>0.35403634153805219</v>
      </c>
      <c r="H4444">
        <v>0.93807844210055569</v>
      </c>
      <c r="I4444" t="s">
        <v>175</v>
      </c>
    </row>
    <row r="4445" spans="1:9" x14ac:dyDescent="0.25">
      <c r="A4445" t="s">
        <v>163</v>
      </c>
      <c r="B4445" t="s">
        <v>8010</v>
      </c>
      <c r="D4445" t="s">
        <v>8011</v>
      </c>
      <c r="E4445">
        <v>0.46298425291210471</v>
      </c>
      <c r="F4445">
        <v>1.378390107697159</v>
      </c>
      <c r="G4445">
        <v>0.35414834104585352</v>
      </c>
      <c r="H4445">
        <v>0.93807844210055569</v>
      </c>
      <c r="I4445" t="s">
        <v>175</v>
      </c>
    </row>
    <row r="4446" spans="1:9" x14ac:dyDescent="0.25">
      <c r="A4446" t="s">
        <v>163</v>
      </c>
      <c r="B4446" t="s">
        <v>8012</v>
      </c>
      <c r="D4446" t="s">
        <v>8013</v>
      </c>
      <c r="E4446">
        <v>-1.3179881618468441</v>
      </c>
      <c r="F4446">
        <v>0.40109387437160982</v>
      </c>
      <c r="G4446">
        <v>0.35428900405976899</v>
      </c>
      <c r="H4446">
        <v>0.93807844210055569</v>
      </c>
      <c r="I4446" t="s">
        <v>175</v>
      </c>
    </row>
    <row r="4447" spans="1:9" x14ac:dyDescent="0.25">
      <c r="A4447" t="s">
        <v>163</v>
      </c>
      <c r="B4447" t="s">
        <v>3257</v>
      </c>
      <c r="D4447" t="s">
        <v>8014</v>
      </c>
      <c r="E4447">
        <v>0.6236799115092061</v>
      </c>
      <c r="F4447">
        <v>1.5408003238342201</v>
      </c>
      <c r="G4447">
        <v>0.35465445049702082</v>
      </c>
      <c r="H4447">
        <v>0.93807844210055569</v>
      </c>
      <c r="I4447" t="s">
        <v>175</v>
      </c>
    </row>
    <row r="4448" spans="1:9" x14ac:dyDescent="0.25">
      <c r="A4448" t="s">
        <v>163</v>
      </c>
      <c r="B4448" t="s">
        <v>2066</v>
      </c>
      <c r="D4448" t="s">
        <v>8015</v>
      </c>
      <c r="E4448">
        <v>-0.33559224599674398</v>
      </c>
      <c r="F4448">
        <v>0.79245875469780458</v>
      </c>
      <c r="G4448">
        <v>0.35492067542676681</v>
      </c>
      <c r="H4448">
        <v>0.93807844210055569</v>
      </c>
      <c r="I4448" t="s">
        <v>175</v>
      </c>
    </row>
    <row r="4449" spans="1:9" x14ac:dyDescent="0.25">
      <c r="A4449" t="s">
        <v>163</v>
      </c>
      <c r="B4449" t="s">
        <v>4609</v>
      </c>
      <c r="D4449" t="s">
        <v>8016</v>
      </c>
      <c r="E4449">
        <v>-0.45513947621299711</v>
      </c>
      <c r="F4449">
        <v>0.72943964827756513</v>
      </c>
      <c r="G4449">
        <v>0.35508601055572597</v>
      </c>
      <c r="H4449">
        <v>0.93807844210055569</v>
      </c>
      <c r="I4449" t="s">
        <v>175</v>
      </c>
    </row>
    <row r="4450" spans="1:9" x14ac:dyDescent="0.25">
      <c r="A4450" t="s">
        <v>163</v>
      </c>
      <c r="B4450" t="s">
        <v>8017</v>
      </c>
      <c r="D4450" t="s">
        <v>8018</v>
      </c>
      <c r="E4450">
        <v>-0.43063253154462228</v>
      </c>
      <c r="F4450">
        <v>0.74193642127621628</v>
      </c>
      <c r="G4450">
        <v>0.35521652747384291</v>
      </c>
      <c r="H4450">
        <v>0.93807844210055569</v>
      </c>
      <c r="I4450" t="s">
        <v>175</v>
      </c>
    </row>
    <row r="4451" spans="1:9" x14ac:dyDescent="0.25">
      <c r="A4451" t="s">
        <v>163</v>
      </c>
      <c r="B4451" t="s">
        <v>8019</v>
      </c>
      <c r="D4451" t="s">
        <v>8020</v>
      </c>
      <c r="E4451">
        <v>-0.70602969734313259</v>
      </c>
      <c r="F4451">
        <v>0.61300481141967955</v>
      </c>
      <c r="G4451">
        <v>0.35527191801724428</v>
      </c>
      <c r="H4451">
        <v>0.93807844210055569</v>
      </c>
      <c r="I4451" t="s">
        <v>175</v>
      </c>
    </row>
    <row r="4452" spans="1:9" x14ac:dyDescent="0.25">
      <c r="A4452" t="s">
        <v>163</v>
      </c>
      <c r="B4452" t="s">
        <v>8021</v>
      </c>
      <c r="D4452" t="s">
        <v>8022</v>
      </c>
      <c r="E4452">
        <v>0.80901654449159788</v>
      </c>
      <c r="F4452">
        <v>1.7520167217398279</v>
      </c>
      <c r="G4452">
        <v>0.35560528677395681</v>
      </c>
      <c r="H4452">
        <v>0.93807844210055569</v>
      </c>
      <c r="I4452" t="s">
        <v>175</v>
      </c>
    </row>
    <row r="4453" spans="1:9" x14ac:dyDescent="0.25">
      <c r="A4453" t="s">
        <v>163</v>
      </c>
      <c r="B4453" t="s">
        <v>3282</v>
      </c>
      <c r="D4453" t="s">
        <v>8023</v>
      </c>
      <c r="E4453">
        <v>-0.29113174114903462</v>
      </c>
      <c r="F4453">
        <v>0.81726069609812668</v>
      </c>
      <c r="G4453">
        <v>0.35564588317633983</v>
      </c>
      <c r="H4453">
        <v>0.93807844210055569</v>
      </c>
      <c r="I4453" t="s">
        <v>175</v>
      </c>
    </row>
    <row r="4454" spans="1:9" x14ac:dyDescent="0.25">
      <c r="A4454" t="s">
        <v>163</v>
      </c>
      <c r="B4454" t="s">
        <v>8024</v>
      </c>
      <c r="D4454" t="s">
        <v>8025</v>
      </c>
      <c r="E4454">
        <v>0.53858639118645391</v>
      </c>
      <c r="F4454">
        <v>1.452548556136199</v>
      </c>
      <c r="G4454">
        <v>0.35594578986153408</v>
      </c>
      <c r="H4454">
        <v>0.93807844210055569</v>
      </c>
      <c r="I4454" t="s">
        <v>175</v>
      </c>
    </row>
    <row r="4455" spans="1:9" x14ac:dyDescent="0.25">
      <c r="A4455" t="s">
        <v>163</v>
      </c>
      <c r="B4455" t="s">
        <v>8026</v>
      </c>
      <c r="D4455" t="s">
        <v>8027</v>
      </c>
      <c r="E4455">
        <v>-0.42235078546575661</v>
      </c>
      <c r="F4455">
        <v>0.74620773219595926</v>
      </c>
      <c r="G4455">
        <v>0.35601980465985961</v>
      </c>
      <c r="H4455">
        <v>0.93807844210055569</v>
      </c>
      <c r="I4455" t="s">
        <v>175</v>
      </c>
    </row>
    <row r="4456" spans="1:9" x14ac:dyDescent="0.25">
      <c r="A4456" t="s">
        <v>163</v>
      </c>
      <c r="B4456" t="s">
        <v>5081</v>
      </c>
      <c r="D4456" t="s">
        <v>8028</v>
      </c>
      <c r="E4456">
        <v>0.38129474175260919</v>
      </c>
      <c r="F4456">
        <v>1.302510264473451</v>
      </c>
      <c r="G4456">
        <v>0.35630160366594499</v>
      </c>
      <c r="H4456">
        <v>0.93807844210055569</v>
      </c>
      <c r="I4456" t="s">
        <v>175</v>
      </c>
    </row>
    <row r="4457" spans="1:9" x14ac:dyDescent="0.25">
      <c r="A4457" t="s">
        <v>163</v>
      </c>
      <c r="B4457" t="s">
        <v>8029</v>
      </c>
      <c r="D4457" t="s">
        <v>8030</v>
      </c>
      <c r="E4457">
        <v>0.76430972033274824</v>
      </c>
      <c r="F4457">
        <v>1.698557103009209</v>
      </c>
      <c r="G4457">
        <v>0.35647943255132608</v>
      </c>
      <c r="H4457">
        <v>0.93807844210055569</v>
      </c>
      <c r="I4457" t="s">
        <v>175</v>
      </c>
    </row>
    <row r="4458" spans="1:9" x14ac:dyDescent="0.25">
      <c r="A4458" t="s">
        <v>163</v>
      </c>
      <c r="B4458" t="s">
        <v>8031</v>
      </c>
      <c r="D4458" t="s">
        <v>8032</v>
      </c>
      <c r="E4458">
        <v>-0.57231379603595878</v>
      </c>
      <c r="F4458">
        <v>0.67253730688836399</v>
      </c>
      <c r="G4458">
        <v>0.35675765110007712</v>
      </c>
      <c r="H4458">
        <v>0.93807844210055569</v>
      </c>
      <c r="I4458" t="s">
        <v>175</v>
      </c>
    </row>
    <row r="4459" spans="1:9" x14ac:dyDescent="0.25">
      <c r="A4459" t="s">
        <v>163</v>
      </c>
      <c r="B4459" t="s">
        <v>8033</v>
      </c>
      <c r="D4459" t="s">
        <v>8034</v>
      </c>
      <c r="E4459">
        <v>1.2628145439138041</v>
      </c>
      <c r="F4459">
        <v>2.3996342758603899</v>
      </c>
      <c r="G4459">
        <v>0.35699730432400367</v>
      </c>
      <c r="H4459">
        <v>0.93807844210055569</v>
      </c>
      <c r="I4459" t="s">
        <v>175</v>
      </c>
    </row>
    <row r="4460" spans="1:9" x14ac:dyDescent="0.25">
      <c r="A4460" t="s">
        <v>163</v>
      </c>
      <c r="B4460" t="s">
        <v>8035</v>
      </c>
      <c r="D4460" t="s">
        <v>8036</v>
      </c>
      <c r="E4460">
        <v>0.74011816788573315</v>
      </c>
      <c r="F4460">
        <v>1.670312644782461</v>
      </c>
      <c r="G4460">
        <v>0.3571563392729814</v>
      </c>
      <c r="H4460">
        <v>0.93807844210055569</v>
      </c>
      <c r="I4460" t="s">
        <v>175</v>
      </c>
    </row>
    <row r="4461" spans="1:9" x14ac:dyDescent="0.25">
      <c r="A4461" t="s">
        <v>163</v>
      </c>
      <c r="B4461" t="s">
        <v>8037</v>
      </c>
      <c r="D4461" t="s">
        <v>8038</v>
      </c>
      <c r="E4461">
        <v>1.524475292032363</v>
      </c>
      <c r="F4461">
        <v>2.8768206704874468</v>
      </c>
      <c r="G4461">
        <v>0.35724153747916437</v>
      </c>
      <c r="H4461">
        <v>0.93807844210055569</v>
      </c>
      <c r="I4461" t="s">
        <v>175</v>
      </c>
    </row>
    <row r="4462" spans="1:9" x14ac:dyDescent="0.25">
      <c r="A4462" t="s">
        <v>163</v>
      </c>
      <c r="B4462" t="s">
        <v>8039</v>
      </c>
      <c r="D4462" t="s">
        <v>8040</v>
      </c>
      <c r="E4462">
        <v>1.5232322887412679</v>
      </c>
      <c r="F4462">
        <v>2.8743431146396392</v>
      </c>
      <c r="G4462">
        <v>0.3572804014612373</v>
      </c>
      <c r="H4462">
        <v>0.93807844210055569</v>
      </c>
      <c r="I4462" t="s">
        <v>175</v>
      </c>
    </row>
    <row r="4463" spans="1:9" x14ac:dyDescent="0.25">
      <c r="A4463" t="s">
        <v>163</v>
      </c>
      <c r="B4463" t="s">
        <v>2012</v>
      </c>
      <c r="D4463" t="s">
        <v>8041</v>
      </c>
      <c r="E4463">
        <v>3.0098861181963392</v>
      </c>
      <c r="F4463">
        <v>8.0550085383478027</v>
      </c>
      <c r="G4463">
        <v>0.35771039197605592</v>
      </c>
      <c r="H4463">
        <v>0.93807844210055569</v>
      </c>
      <c r="I4463" t="s">
        <v>175</v>
      </c>
    </row>
    <row r="4464" spans="1:9" x14ac:dyDescent="0.25">
      <c r="A4464" t="s">
        <v>163</v>
      </c>
      <c r="B4464" t="s">
        <v>1916</v>
      </c>
      <c r="D4464" t="s">
        <v>8042</v>
      </c>
      <c r="E4464">
        <v>-0.50410944089891507</v>
      </c>
      <c r="F4464">
        <v>0.70509549062098831</v>
      </c>
      <c r="G4464">
        <v>0.35784558255865379</v>
      </c>
      <c r="H4464">
        <v>0.93807844210055569</v>
      </c>
      <c r="I4464" t="s">
        <v>175</v>
      </c>
    </row>
    <row r="4465" spans="1:9" x14ac:dyDescent="0.25">
      <c r="A4465" t="s">
        <v>163</v>
      </c>
      <c r="B4465" t="s">
        <v>8043</v>
      </c>
      <c r="D4465" t="s">
        <v>8044</v>
      </c>
      <c r="E4465">
        <v>0.54151068301585015</v>
      </c>
      <c r="F4465">
        <v>1.4554958066697661</v>
      </c>
      <c r="G4465">
        <v>0.35794925960389418</v>
      </c>
      <c r="H4465">
        <v>0.93807844210055569</v>
      </c>
      <c r="I4465" t="s">
        <v>175</v>
      </c>
    </row>
    <row r="4466" spans="1:9" x14ac:dyDescent="0.25">
      <c r="A4466" t="s">
        <v>163</v>
      </c>
      <c r="B4466" t="s">
        <v>8045</v>
      </c>
      <c r="D4466" t="s">
        <v>8046</v>
      </c>
      <c r="E4466">
        <v>-0.47664434558582219</v>
      </c>
      <c r="F4466">
        <v>0.71864722796549996</v>
      </c>
      <c r="G4466">
        <v>0.35802821690767472</v>
      </c>
      <c r="H4466">
        <v>0.93807844210055569</v>
      </c>
      <c r="I4466" t="s">
        <v>175</v>
      </c>
    </row>
    <row r="4467" spans="1:9" x14ac:dyDescent="0.25">
      <c r="A4467" t="s">
        <v>163</v>
      </c>
      <c r="B4467" t="s">
        <v>8047</v>
      </c>
      <c r="D4467" t="s">
        <v>8048</v>
      </c>
      <c r="E4467">
        <v>-2.7587348326928649</v>
      </c>
      <c r="F4467">
        <v>0.1477535979782813</v>
      </c>
      <c r="G4467">
        <v>0.35811537987868841</v>
      </c>
      <c r="H4467">
        <v>0.93807844210055569</v>
      </c>
      <c r="I4467" t="s">
        <v>175</v>
      </c>
    </row>
    <row r="4468" spans="1:9" x14ac:dyDescent="0.25">
      <c r="A4468" t="s">
        <v>163</v>
      </c>
      <c r="B4468" t="s">
        <v>8049</v>
      </c>
      <c r="D4468" t="s">
        <v>8050</v>
      </c>
      <c r="E4468">
        <v>0.81079338289580694</v>
      </c>
      <c r="F4468">
        <v>1.7541758533150551</v>
      </c>
      <c r="G4468">
        <v>0.35829928124432658</v>
      </c>
      <c r="H4468">
        <v>0.93807844210055569</v>
      </c>
      <c r="I4468" t="s">
        <v>175</v>
      </c>
    </row>
    <row r="4469" spans="1:9" x14ac:dyDescent="0.25">
      <c r="A4469" t="s">
        <v>163</v>
      </c>
      <c r="B4469" t="s">
        <v>8051</v>
      </c>
      <c r="D4469" t="s">
        <v>8052</v>
      </c>
      <c r="E4469">
        <v>0.65396556008470941</v>
      </c>
      <c r="F4469">
        <v>1.573487328079149</v>
      </c>
      <c r="G4469">
        <v>0.35833416974078541</v>
      </c>
      <c r="H4469">
        <v>0.93807844210055569</v>
      </c>
      <c r="I4469" t="s">
        <v>175</v>
      </c>
    </row>
    <row r="4470" spans="1:9" x14ac:dyDescent="0.25">
      <c r="A4470" t="s">
        <v>163</v>
      </c>
      <c r="B4470" t="s">
        <v>8053</v>
      </c>
      <c r="D4470" t="s">
        <v>8054</v>
      </c>
      <c r="E4470">
        <v>0.53207336040156172</v>
      </c>
      <c r="F4470">
        <v>1.446005821429607</v>
      </c>
      <c r="G4470">
        <v>0.35864042120360601</v>
      </c>
      <c r="H4470">
        <v>0.93807844210055569</v>
      </c>
      <c r="I4470" t="s">
        <v>175</v>
      </c>
    </row>
    <row r="4471" spans="1:9" x14ac:dyDescent="0.25">
      <c r="A4471" t="s">
        <v>163</v>
      </c>
      <c r="B4471" t="s">
        <v>8055</v>
      </c>
      <c r="D4471" t="s">
        <v>8056</v>
      </c>
      <c r="E4471">
        <v>-0.69675480750171637</v>
      </c>
      <c r="F4471">
        <v>0.61695843084975155</v>
      </c>
      <c r="G4471">
        <v>0.35883289741535562</v>
      </c>
      <c r="H4471">
        <v>0.93807844210055569</v>
      </c>
      <c r="I4471" t="s">
        <v>175</v>
      </c>
    </row>
    <row r="4472" spans="1:9" x14ac:dyDescent="0.25">
      <c r="A4472" t="s">
        <v>163</v>
      </c>
      <c r="B4472" t="s">
        <v>4945</v>
      </c>
      <c r="D4472" t="s">
        <v>8057</v>
      </c>
      <c r="E4472">
        <v>-0.45491244561817351</v>
      </c>
      <c r="F4472">
        <v>0.7295544460300365</v>
      </c>
      <c r="G4472">
        <v>0.35887058849104247</v>
      </c>
      <c r="H4472">
        <v>0.93807844210055569</v>
      </c>
      <c r="I4472" t="s">
        <v>175</v>
      </c>
    </row>
    <row r="4473" spans="1:9" x14ac:dyDescent="0.25">
      <c r="A4473" t="s">
        <v>163</v>
      </c>
      <c r="B4473" t="s">
        <v>8058</v>
      </c>
      <c r="D4473" t="s">
        <v>8059</v>
      </c>
      <c r="E4473">
        <v>0.38504051289145608</v>
      </c>
      <c r="F4473">
        <v>1.305896457970241</v>
      </c>
      <c r="G4473">
        <v>0.35927100095400349</v>
      </c>
      <c r="H4473">
        <v>0.93807844210055569</v>
      </c>
      <c r="I4473" t="s">
        <v>175</v>
      </c>
    </row>
    <row r="4474" spans="1:9" x14ac:dyDescent="0.25">
      <c r="A4474" t="s">
        <v>163</v>
      </c>
      <c r="B4474" t="s">
        <v>8060</v>
      </c>
      <c r="D4474" t="s">
        <v>8061</v>
      </c>
      <c r="E4474">
        <v>0.97785092770847437</v>
      </c>
      <c r="F4474">
        <v>1.96952936570072</v>
      </c>
      <c r="G4474">
        <v>0.3600625366399034</v>
      </c>
      <c r="H4474">
        <v>0.93807844210055569</v>
      </c>
      <c r="I4474" t="s">
        <v>175</v>
      </c>
    </row>
    <row r="4475" spans="1:9" x14ac:dyDescent="0.25">
      <c r="A4475" t="s">
        <v>163</v>
      </c>
      <c r="B4475" t="s">
        <v>8062</v>
      </c>
      <c r="D4475" t="s">
        <v>8063</v>
      </c>
      <c r="E4475">
        <v>1.77824848458415</v>
      </c>
      <c r="F4475">
        <v>3.4300948828183411</v>
      </c>
      <c r="G4475">
        <v>0.36010749645962109</v>
      </c>
      <c r="H4475">
        <v>0.93807844210055569</v>
      </c>
      <c r="I4475" t="s">
        <v>175</v>
      </c>
    </row>
    <row r="4476" spans="1:9" x14ac:dyDescent="0.25">
      <c r="A4476" t="s">
        <v>163</v>
      </c>
      <c r="B4476" t="s">
        <v>4830</v>
      </c>
      <c r="D4476" t="s">
        <v>8064</v>
      </c>
      <c r="E4476">
        <v>1.0075817280878221</v>
      </c>
      <c r="F4476">
        <v>2.010538173027439</v>
      </c>
      <c r="G4476">
        <v>0.36022291955180202</v>
      </c>
      <c r="H4476">
        <v>0.93807844210055569</v>
      </c>
      <c r="I4476" t="s">
        <v>175</v>
      </c>
    </row>
    <row r="4477" spans="1:9" x14ac:dyDescent="0.25">
      <c r="A4477" t="s">
        <v>163</v>
      </c>
      <c r="B4477" t="s">
        <v>8065</v>
      </c>
      <c r="D4477" t="s">
        <v>8066</v>
      </c>
      <c r="E4477">
        <v>1.36373113139029</v>
      </c>
      <c r="F4477">
        <v>2.5734988384621849</v>
      </c>
      <c r="G4477">
        <v>0.36025925001163872</v>
      </c>
      <c r="H4477">
        <v>0.93807844210055569</v>
      </c>
      <c r="I4477" t="s">
        <v>175</v>
      </c>
    </row>
    <row r="4478" spans="1:9" x14ac:dyDescent="0.25">
      <c r="A4478" t="s">
        <v>163</v>
      </c>
      <c r="B4478" t="s">
        <v>8067</v>
      </c>
      <c r="D4478" t="s">
        <v>8068</v>
      </c>
      <c r="E4478">
        <v>-1.2304567836220131</v>
      </c>
      <c r="F4478">
        <v>0.42618248735394249</v>
      </c>
      <c r="G4478">
        <v>0.36049020336492321</v>
      </c>
      <c r="H4478">
        <v>0.93807844210055569</v>
      </c>
      <c r="I4478" t="s">
        <v>175</v>
      </c>
    </row>
    <row r="4479" spans="1:9" x14ac:dyDescent="0.25">
      <c r="A4479" t="s">
        <v>163</v>
      </c>
      <c r="B4479" t="s">
        <v>3603</v>
      </c>
      <c r="D4479" t="s">
        <v>8069</v>
      </c>
      <c r="E4479">
        <v>0.54360217121687038</v>
      </c>
      <c r="F4479">
        <v>1.457607382473626</v>
      </c>
      <c r="G4479">
        <v>0.36053597238723312</v>
      </c>
      <c r="H4479">
        <v>0.93807844210055569</v>
      </c>
      <c r="I4479" t="s">
        <v>175</v>
      </c>
    </row>
    <row r="4480" spans="1:9" x14ac:dyDescent="0.25">
      <c r="A4480" t="s">
        <v>163</v>
      </c>
      <c r="B4480" t="s">
        <v>993</v>
      </c>
      <c r="D4480" t="s">
        <v>8070</v>
      </c>
      <c r="E4480">
        <v>0.37684419298742111</v>
      </c>
      <c r="F4480">
        <v>1.298498360981035</v>
      </c>
      <c r="G4480">
        <v>0.36100495570610458</v>
      </c>
      <c r="H4480">
        <v>0.93807844210055569</v>
      </c>
      <c r="I4480" t="s">
        <v>175</v>
      </c>
    </row>
    <row r="4481" spans="1:9" x14ac:dyDescent="0.25">
      <c r="A4481" t="s">
        <v>163</v>
      </c>
      <c r="B4481" t="s">
        <v>8071</v>
      </c>
      <c r="D4481" t="s">
        <v>8072</v>
      </c>
      <c r="E4481">
        <v>-0.72253157377632526</v>
      </c>
      <c r="F4481">
        <v>0.60603307013094398</v>
      </c>
      <c r="G4481">
        <v>0.36155135362248358</v>
      </c>
      <c r="H4481">
        <v>0.93807844210055569</v>
      </c>
      <c r="I4481" t="s">
        <v>175</v>
      </c>
    </row>
    <row r="4482" spans="1:9" x14ac:dyDescent="0.25">
      <c r="A4482" t="s">
        <v>163</v>
      </c>
      <c r="B4482" t="s">
        <v>8073</v>
      </c>
      <c r="D4482" t="s">
        <v>8074</v>
      </c>
      <c r="E4482">
        <v>2.097706810955192</v>
      </c>
      <c r="F4482">
        <v>4.2802848523009276</v>
      </c>
      <c r="G4482">
        <v>0.3616813251858505</v>
      </c>
      <c r="H4482">
        <v>0.93807844210055569</v>
      </c>
      <c r="I4482" t="s">
        <v>175</v>
      </c>
    </row>
    <row r="4483" spans="1:9" x14ac:dyDescent="0.25">
      <c r="A4483" t="s">
        <v>163</v>
      </c>
      <c r="B4483" t="s">
        <v>8075</v>
      </c>
      <c r="D4483" t="s">
        <v>8076</v>
      </c>
      <c r="E4483">
        <v>-0.39643633555940228</v>
      </c>
      <c r="F4483">
        <v>0.75973261629889555</v>
      </c>
      <c r="G4483">
        <v>0.36193065152987353</v>
      </c>
      <c r="H4483">
        <v>0.93807844210055569</v>
      </c>
      <c r="I4483" t="s">
        <v>175</v>
      </c>
    </row>
    <row r="4484" spans="1:9" x14ac:dyDescent="0.25">
      <c r="A4484" t="s">
        <v>163</v>
      </c>
      <c r="B4484" t="s">
        <v>8077</v>
      </c>
      <c r="D4484" t="s">
        <v>8078</v>
      </c>
      <c r="E4484">
        <v>-0.57947692288718522</v>
      </c>
      <c r="F4484">
        <v>0.66920636718097803</v>
      </c>
      <c r="G4484">
        <v>0.36208572171026521</v>
      </c>
      <c r="H4484">
        <v>0.93807844210055569</v>
      </c>
      <c r="I4484" t="s">
        <v>175</v>
      </c>
    </row>
    <row r="4485" spans="1:9" x14ac:dyDescent="0.25">
      <c r="A4485" t="s">
        <v>163</v>
      </c>
      <c r="B4485" t="s">
        <v>2225</v>
      </c>
      <c r="D4485" t="s">
        <v>8079</v>
      </c>
      <c r="E4485">
        <v>0.99553343390724913</v>
      </c>
      <c r="F4485">
        <v>1.9938175998676779</v>
      </c>
      <c r="G4485">
        <v>0.36210733316092791</v>
      </c>
      <c r="H4485">
        <v>0.93807844210055569</v>
      </c>
      <c r="I4485" t="s">
        <v>175</v>
      </c>
    </row>
    <row r="4486" spans="1:9" x14ac:dyDescent="0.25">
      <c r="A4486" t="s">
        <v>163</v>
      </c>
      <c r="B4486" t="s">
        <v>8080</v>
      </c>
      <c r="D4486" t="s">
        <v>8081</v>
      </c>
      <c r="E4486">
        <v>-0.63234175348100463</v>
      </c>
      <c r="F4486">
        <v>0.64512840558357942</v>
      </c>
      <c r="G4486">
        <v>0.36238946878289702</v>
      </c>
      <c r="H4486">
        <v>0.93807844210055569</v>
      </c>
      <c r="I4486" t="s">
        <v>175</v>
      </c>
    </row>
    <row r="4487" spans="1:9" x14ac:dyDescent="0.25">
      <c r="A4487" t="s">
        <v>163</v>
      </c>
      <c r="B4487" t="s">
        <v>8082</v>
      </c>
      <c r="D4487" t="s">
        <v>8083</v>
      </c>
      <c r="E4487">
        <v>-0.9456800012752572</v>
      </c>
      <c r="F4487">
        <v>0.51918478091158371</v>
      </c>
      <c r="G4487">
        <v>0.36286523971041629</v>
      </c>
      <c r="H4487">
        <v>0.93807844210055569</v>
      </c>
      <c r="I4487" t="s">
        <v>175</v>
      </c>
    </row>
    <row r="4488" spans="1:9" x14ac:dyDescent="0.25">
      <c r="A4488" t="s">
        <v>163</v>
      </c>
      <c r="B4488" t="s">
        <v>8084</v>
      </c>
      <c r="D4488" t="s">
        <v>8085</v>
      </c>
      <c r="E4488">
        <v>0.37513027330931692</v>
      </c>
      <c r="F4488">
        <v>1.2969566627047291</v>
      </c>
      <c r="G4488">
        <v>0.36303082954053528</v>
      </c>
      <c r="H4488">
        <v>0.93807844210055569</v>
      </c>
      <c r="I4488" t="s">
        <v>175</v>
      </c>
    </row>
    <row r="4489" spans="1:9" x14ac:dyDescent="0.25">
      <c r="A4489" t="s">
        <v>163</v>
      </c>
      <c r="B4489" t="s">
        <v>8086</v>
      </c>
      <c r="D4489" t="s">
        <v>8087</v>
      </c>
      <c r="E4489">
        <v>1.833788460571937</v>
      </c>
      <c r="F4489">
        <v>3.5647192577596059</v>
      </c>
      <c r="G4489">
        <v>0.36306093529497019</v>
      </c>
      <c r="H4489">
        <v>0.93807844210055569</v>
      </c>
      <c r="I4489" t="s">
        <v>175</v>
      </c>
    </row>
    <row r="4490" spans="1:9" x14ac:dyDescent="0.25">
      <c r="A4490" t="s">
        <v>163</v>
      </c>
      <c r="B4490" t="s">
        <v>8088</v>
      </c>
      <c r="D4490" t="s">
        <v>8089</v>
      </c>
      <c r="E4490">
        <v>-0.43964553194577938</v>
      </c>
      <c r="F4490">
        <v>0.73731574378847065</v>
      </c>
      <c r="G4490">
        <v>0.36309080547544348</v>
      </c>
      <c r="H4490">
        <v>0.93807844210055569</v>
      </c>
      <c r="I4490" t="s">
        <v>175</v>
      </c>
    </row>
    <row r="4491" spans="1:9" x14ac:dyDescent="0.25">
      <c r="A4491" t="s">
        <v>163</v>
      </c>
      <c r="B4491" t="s">
        <v>8090</v>
      </c>
      <c r="D4491" t="s">
        <v>8091</v>
      </c>
      <c r="E4491">
        <v>-0.76691265830833077</v>
      </c>
      <c r="F4491">
        <v>0.58767374128165861</v>
      </c>
      <c r="G4491">
        <v>0.36329048199314562</v>
      </c>
      <c r="H4491">
        <v>0.93807844210055569</v>
      </c>
      <c r="I4491" t="s">
        <v>175</v>
      </c>
    </row>
    <row r="4492" spans="1:9" x14ac:dyDescent="0.25">
      <c r="A4492" t="s">
        <v>163</v>
      </c>
      <c r="B4492" t="s">
        <v>3732</v>
      </c>
      <c r="D4492" t="s">
        <v>8092</v>
      </c>
      <c r="E4492">
        <v>-0.41030099093123312</v>
      </c>
      <c r="F4492">
        <v>0.75246636950543733</v>
      </c>
      <c r="G4492">
        <v>0.363769136352175</v>
      </c>
      <c r="H4492">
        <v>0.93807844210055569</v>
      </c>
      <c r="I4492" t="s">
        <v>175</v>
      </c>
    </row>
    <row r="4493" spans="1:9" x14ac:dyDescent="0.25">
      <c r="A4493" t="s">
        <v>163</v>
      </c>
      <c r="B4493" t="s">
        <v>4879</v>
      </c>
      <c r="D4493" t="s">
        <v>8093</v>
      </c>
      <c r="E4493">
        <v>0.39075276322136793</v>
      </c>
      <c r="F4493">
        <v>1.311077313708116</v>
      </c>
      <c r="G4493">
        <v>0.36384173052962521</v>
      </c>
      <c r="H4493">
        <v>0.93807844210055569</v>
      </c>
      <c r="I4493" t="s">
        <v>175</v>
      </c>
    </row>
    <row r="4494" spans="1:9" x14ac:dyDescent="0.25">
      <c r="A4494" t="s">
        <v>163</v>
      </c>
      <c r="B4494" t="s">
        <v>8094</v>
      </c>
      <c r="D4494" t="s">
        <v>8095</v>
      </c>
      <c r="E4494">
        <v>0.35057711589613361</v>
      </c>
      <c r="F4494">
        <v>1.275070587027223</v>
      </c>
      <c r="G4494">
        <v>0.3639713767478816</v>
      </c>
      <c r="H4494">
        <v>0.93807844210055569</v>
      </c>
      <c r="I4494" t="s">
        <v>175</v>
      </c>
    </row>
    <row r="4495" spans="1:9" x14ac:dyDescent="0.25">
      <c r="A4495" t="s">
        <v>163</v>
      </c>
      <c r="B4495" t="s">
        <v>8096</v>
      </c>
      <c r="D4495" t="s">
        <v>8097</v>
      </c>
      <c r="E4495">
        <v>-0.38452628108842402</v>
      </c>
      <c r="F4495">
        <v>0.76603048867363599</v>
      </c>
      <c r="G4495">
        <v>0.36466086910445128</v>
      </c>
      <c r="H4495">
        <v>0.93807844210055569</v>
      </c>
      <c r="I4495" t="s">
        <v>175</v>
      </c>
    </row>
    <row r="4496" spans="1:9" x14ac:dyDescent="0.25">
      <c r="A4496" t="s">
        <v>163</v>
      </c>
      <c r="B4496" t="s">
        <v>8098</v>
      </c>
      <c r="D4496" t="s">
        <v>8099</v>
      </c>
      <c r="E4496">
        <v>-0.89129619960957096</v>
      </c>
      <c r="F4496">
        <v>0.53912951584364743</v>
      </c>
      <c r="G4496">
        <v>0.36487568270031101</v>
      </c>
      <c r="H4496">
        <v>0.93807844210055569</v>
      </c>
      <c r="I4496" t="s">
        <v>175</v>
      </c>
    </row>
    <row r="4497" spans="1:9" x14ac:dyDescent="0.25">
      <c r="A4497" t="s">
        <v>163</v>
      </c>
      <c r="B4497" t="s">
        <v>8100</v>
      </c>
      <c r="D4497" t="s">
        <v>8101</v>
      </c>
      <c r="E4497">
        <v>-0.34785425752257271</v>
      </c>
      <c r="F4497">
        <v>0.78575189009004476</v>
      </c>
      <c r="G4497">
        <v>0.36495001213677492</v>
      </c>
      <c r="H4497">
        <v>0.93807844210055569</v>
      </c>
      <c r="I4497" t="s">
        <v>175</v>
      </c>
    </row>
    <row r="4498" spans="1:9" x14ac:dyDescent="0.25">
      <c r="A4498" t="s">
        <v>163</v>
      </c>
      <c r="B4498" t="s">
        <v>8102</v>
      </c>
      <c r="D4498" t="s">
        <v>8103</v>
      </c>
      <c r="E4498">
        <v>-0.41676973800445932</v>
      </c>
      <c r="F4498">
        <v>0.74910001811908256</v>
      </c>
      <c r="G4498">
        <v>0.36514837729518951</v>
      </c>
      <c r="H4498">
        <v>0.93807844210055569</v>
      </c>
      <c r="I4498" t="s">
        <v>175</v>
      </c>
    </row>
    <row r="4499" spans="1:9" x14ac:dyDescent="0.25">
      <c r="A4499" t="s">
        <v>163</v>
      </c>
      <c r="B4499" t="s">
        <v>2249</v>
      </c>
      <c r="D4499" t="s">
        <v>8104</v>
      </c>
      <c r="E4499">
        <v>-0.46744699820779873</v>
      </c>
      <c r="F4499">
        <v>0.72324332172616979</v>
      </c>
      <c r="G4499">
        <v>0.36524596207715909</v>
      </c>
      <c r="H4499">
        <v>0.93807844210055569</v>
      </c>
      <c r="I4499" t="s">
        <v>175</v>
      </c>
    </row>
    <row r="4500" spans="1:9" x14ac:dyDescent="0.25">
      <c r="A4500" t="s">
        <v>163</v>
      </c>
      <c r="B4500" t="s">
        <v>8105</v>
      </c>
      <c r="D4500" t="s">
        <v>8106</v>
      </c>
      <c r="E4500">
        <v>-1.0874252409539891</v>
      </c>
      <c r="F4500">
        <v>0.47060050017836902</v>
      </c>
      <c r="G4500">
        <v>0.36526376324362941</v>
      </c>
      <c r="H4500">
        <v>0.93807844210055569</v>
      </c>
      <c r="I4500" t="s">
        <v>175</v>
      </c>
    </row>
    <row r="4501" spans="1:9" x14ac:dyDescent="0.25">
      <c r="A4501" t="s">
        <v>163</v>
      </c>
      <c r="B4501" t="s">
        <v>4184</v>
      </c>
      <c r="D4501" t="s">
        <v>8107</v>
      </c>
      <c r="E4501">
        <v>-0.71307475871926951</v>
      </c>
      <c r="F4501">
        <v>0.61001864388574134</v>
      </c>
      <c r="G4501">
        <v>0.36534057795453828</v>
      </c>
      <c r="H4501">
        <v>0.93807844210055569</v>
      </c>
      <c r="I4501" t="s">
        <v>175</v>
      </c>
    </row>
    <row r="4502" spans="1:9" x14ac:dyDescent="0.25">
      <c r="A4502" t="s">
        <v>163</v>
      </c>
      <c r="B4502" t="s">
        <v>8108</v>
      </c>
      <c r="D4502" t="s">
        <v>8109</v>
      </c>
      <c r="E4502">
        <v>-0.39657653273849153</v>
      </c>
      <c r="F4502">
        <v>0.75965879113728829</v>
      </c>
      <c r="G4502">
        <v>0.36569674135304642</v>
      </c>
      <c r="H4502">
        <v>0.93807844210055569</v>
      </c>
      <c r="I4502" t="s">
        <v>175</v>
      </c>
    </row>
    <row r="4503" spans="1:9" x14ac:dyDescent="0.25">
      <c r="A4503" t="s">
        <v>163</v>
      </c>
      <c r="B4503" t="s">
        <v>8110</v>
      </c>
      <c r="D4503" t="s">
        <v>8111</v>
      </c>
      <c r="E4503">
        <v>0.4780450219872262</v>
      </c>
      <c r="F4503">
        <v>1.3928549466250211</v>
      </c>
      <c r="G4503">
        <v>0.36596864838643489</v>
      </c>
      <c r="H4503">
        <v>0.93807844210055569</v>
      </c>
      <c r="I4503" t="s">
        <v>175</v>
      </c>
    </row>
    <row r="4504" spans="1:9" x14ac:dyDescent="0.25">
      <c r="A4504" t="s">
        <v>163</v>
      </c>
      <c r="B4504" t="s">
        <v>8112</v>
      </c>
      <c r="D4504" t="s">
        <v>8113</v>
      </c>
      <c r="E4504">
        <v>-1.3907024333006801</v>
      </c>
      <c r="F4504">
        <v>0.38137906750241601</v>
      </c>
      <c r="G4504">
        <v>0.36614794522841371</v>
      </c>
      <c r="H4504">
        <v>0.93807844210055569</v>
      </c>
      <c r="I4504" t="s">
        <v>175</v>
      </c>
    </row>
    <row r="4505" spans="1:9" x14ac:dyDescent="0.25">
      <c r="A4505" t="s">
        <v>163</v>
      </c>
      <c r="B4505" t="s">
        <v>8114</v>
      </c>
      <c r="D4505" t="s">
        <v>8115</v>
      </c>
      <c r="E4505">
        <v>-1.126456901032411</v>
      </c>
      <c r="F4505">
        <v>0.45803923849268458</v>
      </c>
      <c r="G4505">
        <v>0.36646958693803672</v>
      </c>
      <c r="H4505">
        <v>0.93807844210055569</v>
      </c>
      <c r="I4505" t="s">
        <v>175</v>
      </c>
    </row>
    <row r="4506" spans="1:9" x14ac:dyDescent="0.25">
      <c r="A4506" t="s">
        <v>163</v>
      </c>
      <c r="B4506" t="s">
        <v>8116</v>
      </c>
      <c r="D4506" t="s">
        <v>8117</v>
      </c>
      <c r="E4506">
        <v>0.40951313851015619</v>
      </c>
      <c r="F4506">
        <v>1.328237502570023</v>
      </c>
      <c r="G4506">
        <v>0.36668957778147909</v>
      </c>
      <c r="H4506">
        <v>0.93807844210055569</v>
      </c>
      <c r="I4506" t="s">
        <v>175</v>
      </c>
    </row>
    <row r="4507" spans="1:9" x14ac:dyDescent="0.25">
      <c r="A4507" t="s">
        <v>163</v>
      </c>
      <c r="B4507" t="s">
        <v>8118</v>
      </c>
      <c r="D4507" t="s">
        <v>8119</v>
      </c>
      <c r="E4507">
        <v>0.37456314291656118</v>
      </c>
      <c r="F4507">
        <v>1.2964469229698961</v>
      </c>
      <c r="G4507">
        <v>0.36673576368357302</v>
      </c>
      <c r="H4507">
        <v>0.93807844210055569</v>
      </c>
      <c r="I4507" t="s">
        <v>175</v>
      </c>
    </row>
    <row r="4508" spans="1:9" x14ac:dyDescent="0.25">
      <c r="A4508" t="s">
        <v>163</v>
      </c>
      <c r="B4508" t="s">
        <v>8120</v>
      </c>
      <c r="D4508" t="s">
        <v>8121</v>
      </c>
      <c r="E4508">
        <v>2.2347246133700081</v>
      </c>
      <c r="F4508">
        <v>4.7067284264850251</v>
      </c>
      <c r="G4508">
        <v>0.36719214291192193</v>
      </c>
      <c r="H4508">
        <v>0.93807844210055569</v>
      </c>
      <c r="I4508" t="s">
        <v>175</v>
      </c>
    </row>
    <row r="4509" spans="1:9" x14ac:dyDescent="0.25">
      <c r="A4509" t="s">
        <v>163</v>
      </c>
      <c r="B4509" t="s">
        <v>8122</v>
      </c>
      <c r="D4509" t="s">
        <v>8123</v>
      </c>
      <c r="E4509">
        <v>2.1299430514539801</v>
      </c>
      <c r="F4509">
        <v>4.3770020250624757</v>
      </c>
      <c r="G4509">
        <v>0.36777524656107141</v>
      </c>
      <c r="H4509">
        <v>0.93807844210055569</v>
      </c>
      <c r="I4509" t="s">
        <v>175</v>
      </c>
    </row>
    <row r="4510" spans="1:9" x14ac:dyDescent="0.25">
      <c r="A4510" t="s">
        <v>163</v>
      </c>
      <c r="B4510" t="s">
        <v>8124</v>
      </c>
      <c r="D4510" t="s">
        <v>8125</v>
      </c>
      <c r="E4510">
        <v>-1.5333876391336121</v>
      </c>
      <c r="F4510">
        <v>0.34546521577582112</v>
      </c>
      <c r="G4510">
        <v>0.3678467031124788</v>
      </c>
      <c r="H4510">
        <v>0.93807844210055569</v>
      </c>
      <c r="I4510" t="s">
        <v>175</v>
      </c>
    </row>
    <row r="4511" spans="1:9" x14ac:dyDescent="0.25">
      <c r="A4511" t="s">
        <v>163</v>
      </c>
      <c r="B4511" t="s">
        <v>8126</v>
      </c>
      <c r="D4511" t="s">
        <v>8127</v>
      </c>
      <c r="E4511">
        <v>-0.72637968381768458</v>
      </c>
      <c r="F4511">
        <v>0.60441874801075712</v>
      </c>
      <c r="G4511">
        <v>0.36786112206909471</v>
      </c>
      <c r="H4511">
        <v>0.93807844210055569</v>
      </c>
      <c r="I4511" t="s">
        <v>175</v>
      </c>
    </row>
    <row r="4512" spans="1:9" x14ac:dyDescent="0.25">
      <c r="A4512" t="s">
        <v>163</v>
      </c>
      <c r="B4512" t="s">
        <v>1236</v>
      </c>
      <c r="D4512" t="s">
        <v>8128</v>
      </c>
      <c r="E4512">
        <v>-0.31394064933764348</v>
      </c>
      <c r="F4512">
        <v>0.80444146397288019</v>
      </c>
      <c r="G4512">
        <v>0.368597869312561</v>
      </c>
      <c r="H4512">
        <v>0.93807844210055569</v>
      </c>
      <c r="I4512" t="s">
        <v>175</v>
      </c>
    </row>
    <row r="4513" spans="1:9" x14ac:dyDescent="0.25">
      <c r="A4513" t="s">
        <v>163</v>
      </c>
      <c r="B4513" t="s">
        <v>3878</v>
      </c>
      <c r="D4513" t="s">
        <v>8129</v>
      </c>
      <c r="E4513">
        <v>-0.7041857801409539</v>
      </c>
      <c r="F4513">
        <v>0.61378879745514614</v>
      </c>
      <c r="G4513">
        <v>0.36912728981133708</v>
      </c>
      <c r="H4513">
        <v>0.93807844210055569</v>
      </c>
      <c r="I4513" t="s">
        <v>175</v>
      </c>
    </row>
    <row r="4514" spans="1:9" x14ac:dyDescent="0.25">
      <c r="A4514" t="s">
        <v>163</v>
      </c>
      <c r="B4514" t="s">
        <v>8130</v>
      </c>
      <c r="D4514" t="s">
        <v>7611</v>
      </c>
      <c r="E4514">
        <v>0.4626189302751002</v>
      </c>
      <c r="F4514">
        <v>1.3780411126953629</v>
      </c>
      <c r="G4514">
        <v>0.36918469358558331</v>
      </c>
      <c r="H4514">
        <v>0.93807844210055569</v>
      </c>
      <c r="I4514" t="s">
        <v>175</v>
      </c>
    </row>
    <row r="4515" spans="1:9" x14ac:dyDescent="0.25">
      <c r="A4515" t="s">
        <v>163</v>
      </c>
      <c r="B4515" t="s">
        <v>1490</v>
      </c>
      <c r="D4515" t="s">
        <v>8131</v>
      </c>
      <c r="E4515">
        <v>1.0161766758467721</v>
      </c>
      <c r="F4515">
        <v>2.0225518330180261</v>
      </c>
      <c r="G4515">
        <v>0.36928173108795231</v>
      </c>
      <c r="H4515">
        <v>0.93807844210055569</v>
      </c>
      <c r="I4515" t="s">
        <v>175</v>
      </c>
    </row>
    <row r="4516" spans="1:9" x14ac:dyDescent="0.25">
      <c r="A4516" t="s">
        <v>163</v>
      </c>
      <c r="B4516" t="s">
        <v>8132</v>
      </c>
      <c r="D4516" t="s">
        <v>8133</v>
      </c>
      <c r="E4516">
        <v>-0.39189597092995471</v>
      </c>
      <c r="F4516">
        <v>0.76212736825472593</v>
      </c>
      <c r="G4516">
        <v>0.36943515016284589</v>
      </c>
      <c r="H4516">
        <v>0.93807844210055569</v>
      </c>
      <c r="I4516" t="s">
        <v>175</v>
      </c>
    </row>
    <row r="4517" spans="1:9" x14ac:dyDescent="0.25">
      <c r="A4517" t="s">
        <v>163</v>
      </c>
      <c r="B4517" t="s">
        <v>8134</v>
      </c>
      <c r="D4517" t="s">
        <v>8135</v>
      </c>
      <c r="E4517">
        <v>0.66516114118635261</v>
      </c>
      <c r="F4517">
        <v>1.5857453824604839</v>
      </c>
      <c r="G4517">
        <v>0.36984335627644771</v>
      </c>
      <c r="H4517">
        <v>0.93807844210055569</v>
      </c>
      <c r="I4517" t="s">
        <v>175</v>
      </c>
    </row>
    <row r="4518" spans="1:9" x14ac:dyDescent="0.25">
      <c r="A4518" t="s">
        <v>163</v>
      </c>
      <c r="B4518" t="s">
        <v>4705</v>
      </c>
      <c r="D4518" t="s">
        <v>8136</v>
      </c>
      <c r="E4518">
        <v>-0.7570891307200821</v>
      </c>
      <c r="F4518">
        <v>0.59168895478492289</v>
      </c>
      <c r="G4518">
        <v>0.36994039381324489</v>
      </c>
      <c r="H4518">
        <v>0.93807844210055569</v>
      </c>
      <c r="I4518" t="s">
        <v>175</v>
      </c>
    </row>
    <row r="4519" spans="1:9" x14ac:dyDescent="0.25">
      <c r="A4519" t="s">
        <v>163</v>
      </c>
      <c r="B4519" t="s">
        <v>8137</v>
      </c>
      <c r="D4519" t="s">
        <v>8138</v>
      </c>
      <c r="E4519">
        <v>1.665611913668875</v>
      </c>
      <c r="F4519">
        <v>3.1724818573499571</v>
      </c>
      <c r="G4519">
        <v>0.37029998563656069</v>
      </c>
      <c r="H4519">
        <v>0.93807844210055569</v>
      </c>
      <c r="I4519" t="s">
        <v>175</v>
      </c>
    </row>
    <row r="4520" spans="1:9" x14ac:dyDescent="0.25">
      <c r="A4520" t="s">
        <v>163</v>
      </c>
      <c r="B4520" t="s">
        <v>8139</v>
      </c>
      <c r="D4520" t="s">
        <v>8140</v>
      </c>
      <c r="E4520">
        <v>-1.679566247219344</v>
      </c>
      <c r="F4520">
        <v>0.31217648038643159</v>
      </c>
      <c r="G4520">
        <v>0.37046908428370029</v>
      </c>
      <c r="H4520">
        <v>0.93807844210055569</v>
      </c>
      <c r="I4520" t="s">
        <v>175</v>
      </c>
    </row>
    <row r="4521" spans="1:9" x14ac:dyDescent="0.25">
      <c r="A4521" t="s">
        <v>163</v>
      </c>
      <c r="B4521" t="s">
        <v>8141</v>
      </c>
      <c r="D4521" t="s">
        <v>8142</v>
      </c>
      <c r="E4521">
        <v>0.53307853593859</v>
      </c>
      <c r="F4521">
        <v>1.447013654757356</v>
      </c>
      <c r="G4521">
        <v>0.3706751949376772</v>
      </c>
      <c r="H4521">
        <v>0.93807844210055569</v>
      </c>
      <c r="I4521" t="s">
        <v>175</v>
      </c>
    </row>
    <row r="4522" spans="1:9" x14ac:dyDescent="0.25">
      <c r="A4522" t="s">
        <v>163</v>
      </c>
      <c r="B4522" t="s">
        <v>8143</v>
      </c>
      <c r="D4522" t="s">
        <v>8144</v>
      </c>
      <c r="E4522">
        <v>1.468317029545801</v>
      </c>
      <c r="F4522">
        <v>2.7669892319444869</v>
      </c>
      <c r="G4522">
        <v>0.37093575285190228</v>
      </c>
      <c r="H4522">
        <v>0.93807844210055569</v>
      </c>
      <c r="I4522" t="s">
        <v>175</v>
      </c>
    </row>
    <row r="4523" spans="1:9" x14ac:dyDescent="0.25">
      <c r="A4523" t="s">
        <v>163</v>
      </c>
      <c r="B4523" t="s">
        <v>3548</v>
      </c>
      <c r="D4523" t="s">
        <v>8145</v>
      </c>
      <c r="E4523">
        <v>-0.74810919695293343</v>
      </c>
      <c r="F4523">
        <v>0.59538335867251246</v>
      </c>
      <c r="G4523">
        <v>0.37108637930070398</v>
      </c>
      <c r="H4523">
        <v>0.93807844210055569</v>
      </c>
      <c r="I4523" t="s">
        <v>175</v>
      </c>
    </row>
    <row r="4524" spans="1:9" x14ac:dyDescent="0.25">
      <c r="A4524" t="s">
        <v>163</v>
      </c>
      <c r="B4524" t="s">
        <v>8146</v>
      </c>
      <c r="D4524" t="s">
        <v>8147</v>
      </c>
      <c r="E4524">
        <v>0.45011284163243542</v>
      </c>
      <c r="F4524">
        <v>1.3661471069456499</v>
      </c>
      <c r="G4524">
        <v>0.37108651756712052</v>
      </c>
      <c r="H4524">
        <v>0.93807844210055569</v>
      </c>
      <c r="I4524" t="s">
        <v>175</v>
      </c>
    </row>
    <row r="4525" spans="1:9" x14ac:dyDescent="0.25">
      <c r="A4525" t="s">
        <v>163</v>
      </c>
      <c r="B4525" t="s">
        <v>3871</v>
      </c>
      <c r="D4525" t="s">
        <v>8148</v>
      </c>
      <c r="E4525">
        <v>1.9012186459389131</v>
      </c>
      <c r="F4525">
        <v>3.7352858335886512</v>
      </c>
      <c r="G4525">
        <v>0.37126538279760529</v>
      </c>
      <c r="H4525">
        <v>0.93807844210055569</v>
      </c>
      <c r="I4525" t="s">
        <v>175</v>
      </c>
    </row>
    <row r="4526" spans="1:9" x14ac:dyDescent="0.25">
      <c r="A4526" t="s">
        <v>163</v>
      </c>
      <c r="B4526" t="s">
        <v>8149</v>
      </c>
      <c r="D4526" t="s">
        <v>8150</v>
      </c>
      <c r="E4526">
        <v>0.45369249382946308</v>
      </c>
      <c r="F4526">
        <v>1.3695410352419679</v>
      </c>
      <c r="G4526">
        <v>0.3715296526044688</v>
      </c>
      <c r="H4526">
        <v>0.93807844210055569</v>
      </c>
      <c r="I4526" t="s">
        <v>175</v>
      </c>
    </row>
    <row r="4527" spans="1:9" x14ac:dyDescent="0.25">
      <c r="A4527" t="s">
        <v>163</v>
      </c>
      <c r="B4527" t="s">
        <v>8151</v>
      </c>
      <c r="D4527" t="s">
        <v>8152</v>
      </c>
      <c r="E4527">
        <v>-0.78483609239383589</v>
      </c>
      <c r="F4527">
        <v>0.58041789593925197</v>
      </c>
      <c r="G4527">
        <v>0.37163545237252871</v>
      </c>
      <c r="H4527">
        <v>0.93807844210055569</v>
      </c>
      <c r="I4527" t="s">
        <v>175</v>
      </c>
    </row>
    <row r="4528" spans="1:9" x14ac:dyDescent="0.25">
      <c r="A4528" t="s">
        <v>163</v>
      </c>
      <c r="B4528" t="s">
        <v>8153</v>
      </c>
      <c r="D4528" t="s">
        <v>8154</v>
      </c>
      <c r="E4528">
        <v>-0.49969628954742812</v>
      </c>
      <c r="F4528">
        <v>0.70725565417826941</v>
      </c>
      <c r="G4528">
        <v>0.37196683750546072</v>
      </c>
      <c r="H4528">
        <v>0.93807844210055569</v>
      </c>
      <c r="I4528" t="s">
        <v>175</v>
      </c>
    </row>
    <row r="4529" spans="1:9" x14ac:dyDescent="0.25">
      <c r="A4529" t="s">
        <v>163</v>
      </c>
      <c r="B4529" t="s">
        <v>8155</v>
      </c>
      <c r="D4529" t="s">
        <v>8156</v>
      </c>
      <c r="E4529">
        <v>1.567901984915125</v>
      </c>
      <c r="F4529">
        <v>2.9647325921523509</v>
      </c>
      <c r="G4529">
        <v>0.37198585492195357</v>
      </c>
      <c r="H4529">
        <v>0.93807844210055569</v>
      </c>
      <c r="I4529" t="s">
        <v>175</v>
      </c>
    </row>
    <row r="4530" spans="1:9" x14ac:dyDescent="0.25">
      <c r="A4530" t="s">
        <v>163</v>
      </c>
      <c r="B4530" t="s">
        <v>8157</v>
      </c>
      <c r="D4530" t="s">
        <v>8158</v>
      </c>
      <c r="E4530">
        <v>1.4169576289144721</v>
      </c>
      <c r="F4530">
        <v>2.670218182738378</v>
      </c>
      <c r="G4530">
        <v>0.37278148504907788</v>
      </c>
      <c r="H4530">
        <v>0.93807844210055569</v>
      </c>
      <c r="I4530" t="s">
        <v>175</v>
      </c>
    </row>
    <row r="4531" spans="1:9" x14ac:dyDescent="0.25">
      <c r="A4531" t="s">
        <v>163</v>
      </c>
      <c r="B4531" t="s">
        <v>1218</v>
      </c>
      <c r="D4531" t="s">
        <v>8159</v>
      </c>
      <c r="E4531">
        <v>-0.30629615593149567</v>
      </c>
      <c r="F4531">
        <v>0.80871531852438394</v>
      </c>
      <c r="G4531">
        <v>0.37281235152169517</v>
      </c>
      <c r="H4531">
        <v>0.93807844210055569</v>
      </c>
      <c r="I4531" t="s">
        <v>175</v>
      </c>
    </row>
    <row r="4532" spans="1:9" x14ac:dyDescent="0.25">
      <c r="A4532" t="s">
        <v>163</v>
      </c>
      <c r="B4532" t="s">
        <v>8160</v>
      </c>
      <c r="D4532" t="s">
        <v>8161</v>
      </c>
      <c r="E4532">
        <v>0.55960684136374794</v>
      </c>
      <c r="F4532">
        <v>1.4738675088999551</v>
      </c>
      <c r="G4532">
        <v>0.37298282506535091</v>
      </c>
      <c r="H4532">
        <v>0.93807844210055569</v>
      </c>
      <c r="I4532" t="s">
        <v>175</v>
      </c>
    </row>
    <row r="4533" spans="1:9" x14ac:dyDescent="0.25">
      <c r="A4533" t="s">
        <v>163</v>
      </c>
      <c r="B4533" t="s">
        <v>8162</v>
      </c>
      <c r="D4533" t="s">
        <v>8163</v>
      </c>
      <c r="E4533">
        <v>-0.31365394655371709</v>
      </c>
      <c r="F4533">
        <v>0.80460134427952501</v>
      </c>
      <c r="G4533">
        <v>0.37301232279265012</v>
      </c>
      <c r="H4533">
        <v>0.93807844210055569</v>
      </c>
      <c r="I4533" t="s">
        <v>175</v>
      </c>
    </row>
    <row r="4534" spans="1:9" x14ac:dyDescent="0.25">
      <c r="A4534" t="s">
        <v>163</v>
      </c>
      <c r="B4534" t="s">
        <v>8164</v>
      </c>
      <c r="D4534" t="s">
        <v>8165</v>
      </c>
      <c r="E4534">
        <v>2.3367075393215142</v>
      </c>
      <c r="F4534">
        <v>5.0514849151737424</v>
      </c>
      <c r="G4534">
        <v>0.37305926482936608</v>
      </c>
      <c r="H4534">
        <v>0.93807844210055569</v>
      </c>
      <c r="I4534" t="s">
        <v>175</v>
      </c>
    </row>
    <row r="4535" spans="1:9" x14ac:dyDescent="0.25">
      <c r="A4535" t="s">
        <v>163</v>
      </c>
      <c r="B4535" t="s">
        <v>8166</v>
      </c>
      <c r="D4535" t="s">
        <v>8167</v>
      </c>
      <c r="E4535">
        <v>-0.59841503974463095</v>
      </c>
      <c r="F4535">
        <v>0.66047916645190674</v>
      </c>
      <c r="G4535">
        <v>0.37306227551849652</v>
      </c>
      <c r="H4535">
        <v>0.93807844210055569</v>
      </c>
      <c r="I4535" t="s">
        <v>175</v>
      </c>
    </row>
    <row r="4536" spans="1:9" x14ac:dyDescent="0.25">
      <c r="A4536" t="s">
        <v>163</v>
      </c>
      <c r="B4536" t="s">
        <v>8168</v>
      </c>
      <c r="D4536" t="s">
        <v>8169</v>
      </c>
      <c r="E4536">
        <v>-0.49120206134975092</v>
      </c>
      <c r="F4536">
        <v>0.71143208170330496</v>
      </c>
      <c r="G4536">
        <v>0.37334680355497812</v>
      </c>
      <c r="H4536">
        <v>0.93807844210055569</v>
      </c>
      <c r="I4536" t="s">
        <v>175</v>
      </c>
    </row>
    <row r="4537" spans="1:9" x14ac:dyDescent="0.25">
      <c r="A4537" t="s">
        <v>163</v>
      </c>
      <c r="B4537" t="s">
        <v>8170</v>
      </c>
      <c r="D4537" t="s">
        <v>8171</v>
      </c>
      <c r="E4537">
        <v>1.034183197345258</v>
      </c>
      <c r="F4537">
        <v>2.0479538391021408</v>
      </c>
      <c r="G4537">
        <v>0.37366173075647868</v>
      </c>
      <c r="H4537">
        <v>0.93807844210055569</v>
      </c>
      <c r="I4537" t="s">
        <v>175</v>
      </c>
    </row>
    <row r="4538" spans="1:9" x14ac:dyDescent="0.25">
      <c r="A4538" t="s">
        <v>163</v>
      </c>
      <c r="B4538" t="s">
        <v>8172</v>
      </c>
      <c r="D4538" t="s">
        <v>8173</v>
      </c>
      <c r="E4538">
        <v>0.68318017353432925</v>
      </c>
      <c r="F4538">
        <v>1.6056752925235289</v>
      </c>
      <c r="G4538">
        <v>0.37394274302827152</v>
      </c>
      <c r="H4538">
        <v>0.93807844210055569</v>
      </c>
      <c r="I4538" t="s">
        <v>175</v>
      </c>
    </row>
    <row r="4539" spans="1:9" x14ac:dyDescent="0.25">
      <c r="A4539" t="s">
        <v>163</v>
      </c>
      <c r="B4539" t="s">
        <v>8174</v>
      </c>
      <c r="D4539" t="s">
        <v>8175</v>
      </c>
      <c r="E4539">
        <v>-0.63602223881558617</v>
      </c>
      <c r="F4539">
        <v>0.64348470440397265</v>
      </c>
      <c r="G4539">
        <v>0.37398674331140708</v>
      </c>
      <c r="H4539">
        <v>0.93807844210055569</v>
      </c>
      <c r="I4539" t="s">
        <v>175</v>
      </c>
    </row>
    <row r="4540" spans="1:9" x14ac:dyDescent="0.25">
      <c r="A4540" t="s">
        <v>163</v>
      </c>
      <c r="B4540" t="s">
        <v>8176</v>
      </c>
      <c r="D4540" t="s">
        <v>8177</v>
      </c>
      <c r="E4540">
        <v>0.64767321974286962</v>
      </c>
      <c r="F4540">
        <v>1.5666394791902141</v>
      </c>
      <c r="G4540">
        <v>0.37443045244721712</v>
      </c>
      <c r="H4540">
        <v>0.93807844210055569</v>
      </c>
      <c r="I4540" t="s">
        <v>175</v>
      </c>
    </row>
    <row r="4541" spans="1:9" x14ac:dyDescent="0.25">
      <c r="A4541" t="s">
        <v>163</v>
      </c>
      <c r="B4541" t="s">
        <v>8178</v>
      </c>
      <c r="D4541" t="s">
        <v>8179</v>
      </c>
      <c r="E4541">
        <v>1.397171811210749</v>
      </c>
      <c r="F4541">
        <v>2.6338474915415508</v>
      </c>
      <c r="G4541">
        <v>0.37481922918586702</v>
      </c>
      <c r="H4541">
        <v>0.93807844210055569</v>
      </c>
      <c r="I4541" t="s">
        <v>175</v>
      </c>
    </row>
    <row r="4542" spans="1:9" x14ac:dyDescent="0.25">
      <c r="A4542" t="s">
        <v>163</v>
      </c>
      <c r="B4542" t="s">
        <v>8180</v>
      </c>
      <c r="D4542" t="s">
        <v>8181</v>
      </c>
      <c r="E4542">
        <v>0.74099578559341495</v>
      </c>
      <c r="F4542">
        <v>1.671329035543442</v>
      </c>
      <c r="G4542">
        <v>0.37482080229870501</v>
      </c>
      <c r="H4542">
        <v>0.93807844210055569</v>
      </c>
      <c r="I4542" t="s">
        <v>175</v>
      </c>
    </row>
    <row r="4543" spans="1:9" x14ac:dyDescent="0.25">
      <c r="A4543" t="s">
        <v>163</v>
      </c>
      <c r="B4543" t="s">
        <v>3502</v>
      </c>
      <c r="D4543" t="s">
        <v>8182</v>
      </c>
      <c r="E4543">
        <v>0.34856864352658168</v>
      </c>
      <c r="F4543">
        <v>1.2732967109363991</v>
      </c>
      <c r="G4543">
        <v>0.37487464487382838</v>
      </c>
      <c r="H4543">
        <v>0.93807844210055569</v>
      </c>
      <c r="I4543" t="s">
        <v>175</v>
      </c>
    </row>
    <row r="4544" spans="1:9" x14ac:dyDescent="0.25">
      <c r="A4544" t="s">
        <v>163</v>
      </c>
      <c r="B4544" t="s">
        <v>8183</v>
      </c>
      <c r="D4544" t="s">
        <v>8184</v>
      </c>
      <c r="E4544">
        <v>0.7891951546378696</v>
      </c>
      <c r="F4544">
        <v>1.7281101219796591</v>
      </c>
      <c r="G4544">
        <v>0.37513605287482382</v>
      </c>
      <c r="H4544">
        <v>0.93807844210055569</v>
      </c>
      <c r="I4544" t="s">
        <v>175</v>
      </c>
    </row>
    <row r="4545" spans="1:9" x14ac:dyDescent="0.25">
      <c r="A4545" t="s">
        <v>163</v>
      </c>
      <c r="B4545" t="s">
        <v>8185</v>
      </c>
      <c r="D4545" t="s">
        <v>8186</v>
      </c>
      <c r="E4545">
        <v>0.35505601937528403</v>
      </c>
      <c r="F4545">
        <v>1.279035244832291</v>
      </c>
      <c r="G4545">
        <v>0.37543403107304257</v>
      </c>
      <c r="H4545">
        <v>0.93807844210055569</v>
      </c>
      <c r="I4545" t="s">
        <v>175</v>
      </c>
    </row>
    <row r="4546" spans="1:9" x14ac:dyDescent="0.25">
      <c r="A4546" t="s">
        <v>163</v>
      </c>
      <c r="B4546" t="s">
        <v>4592</v>
      </c>
      <c r="D4546" t="s">
        <v>8187</v>
      </c>
      <c r="E4546">
        <v>-0.54973811321360866</v>
      </c>
      <c r="F4546">
        <v>0.68314412560288817</v>
      </c>
      <c r="G4546">
        <v>0.37624512981775782</v>
      </c>
      <c r="H4546">
        <v>0.93807844210055569</v>
      </c>
      <c r="I4546" t="s">
        <v>175</v>
      </c>
    </row>
    <row r="4547" spans="1:9" x14ac:dyDescent="0.25">
      <c r="A4547" t="s">
        <v>163</v>
      </c>
      <c r="B4547" t="s">
        <v>8188</v>
      </c>
      <c r="D4547" t="s">
        <v>8189</v>
      </c>
      <c r="E4547">
        <v>-0.42240487313988567</v>
      </c>
      <c r="F4547">
        <v>0.74617975685609705</v>
      </c>
      <c r="G4547">
        <v>0.37629009582248341</v>
      </c>
      <c r="H4547">
        <v>0.93807844210055569</v>
      </c>
      <c r="I4547" t="s">
        <v>175</v>
      </c>
    </row>
    <row r="4548" spans="1:9" x14ac:dyDescent="0.25">
      <c r="A4548" t="s">
        <v>163</v>
      </c>
      <c r="B4548" t="s">
        <v>8190</v>
      </c>
      <c r="D4548" t="s">
        <v>8191</v>
      </c>
      <c r="E4548">
        <v>0.6496997754059356</v>
      </c>
      <c r="F4548">
        <v>1.568841686131768</v>
      </c>
      <c r="G4548">
        <v>0.37640841870045239</v>
      </c>
      <c r="H4548">
        <v>0.93807844210055569</v>
      </c>
      <c r="I4548" t="s">
        <v>175</v>
      </c>
    </row>
    <row r="4549" spans="1:9" x14ac:dyDescent="0.25">
      <c r="A4549" t="s">
        <v>163</v>
      </c>
      <c r="B4549" t="s">
        <v>8192</v>
      </c>
      <c r="D4549" t="s">
        <v>8193</v>
      </c>
      <c r="E4549">
        <v>-0.34648116650313371</v>
      </c>
      <c r="F4549">
        <v>0.78650008872116617</v>
      </c>
      <c r="G4549">
        <v>0.37645352851955322</v>
      </c>
      <c r="H4549">
        <v>0.93807844210055569</v>
      </c>
      <c r="I4549" t="s">
        <v>175</v>
      </c>
    </row>
    <row r="4550" spans="1:9" x14ac:dyDescent="0.25">
      <c r="A4550" t="s">
        <v>163</v>
      </c>
      <c r="B4550" t="s">
        <v>3547</v>
      </c>
      <c r="D4550" t="s">
        <v>8194</v>
      </c>
      <c r="E4550">
        <v>-1.6214726743473289</v>
      </c>
      <c r="F4550">
        <v>0.3250035373431554</v>
      </c>
      <c r="G4550">
        <v>0.37678127264877281</v>
      </c>
      <c r="H4550">
        <v>0.93807844210055569</v>
      </c>
      <c r="I4550" t="s">
        <v>175</v>
      </c>
    </row>
    <row r="4551" spans="1:9" x14ac:dyDescent="0.25">
      <c r="A4551" t="s">
        <v>163</v>
      </c>
      <c r="B4551" t="s">
        <v>8195</v>
      </c>
      <c r="D4551" t="s">
        <v>8196</v>
      </c>
      <c r="E4551">
        <v>-0.33153954484954912</v>
      </c>
      <c r="F4551">
        <v>0.79468799477982777</v>
      </c>
      <c r="G4551">
        <v>0.37684801064147461</v>
      </c>
      <c r="H4551">
        <v>0.93807844210055569</v>
      </c>
      <c r="I4551" t="s">
        <v>175</v>
      </c>
    </row>
    <row r="4552" spans="1:9" x14ac:dyDescent="0.25">
      <c r="A4552" t="s">
        <v>163</v>
      </c>
      <c r="B4552" t="s">
        <v>8197</v>
      </c>
      <c r="D4552" t="s">
        <v>8198</v>
      </c>
      <c r="E4552">
        <v>0.72496282978454152</v>
      </c>
      <c r="F4552">
        <v>1.6528580508142039</v>
      </c>
      <c r="G4552">
        <v>0.37690972113491372</v>
      </c>
      <c r="H4552">
        <v>0.93807844210055569</v>
      </c>
      <c r="I4552" t="s">
        <v>175</v>
      </c>
    </row>
    <row r="4553" spans="1:9" x14ac:dyDescent="0.25">
      <c r="A4553" t="s">
        <v>163</v>
      </c>
      <c r="B4553" t="s">
        <v>8199</v>
      </c>
      <c r="D4553" t="s">
        <v>8200</v>
      </c>
      <c r="E4553">
        <v>-0.40705405558316382</v>
      </c>
      <c r="F4553">
        <v>0.75416178052203664</v>
      </c>
      <c r="G4553">
        <v>0.37699201163935869</v>
      </c>
      <c r="H4553">
        <v>0.93807844210055569</v>
      </c>
      <c r="I4553" t="s">
        <v>175</v>
      </c>
    </row>
    <row r="4554" spans="1:9" x14ac:dyDescent="0.25">
      <c r="A4554" t="s">
        <v>163</v>
      </c>
      <c r="B4554" t="s">
        <v>8201</v>
      </c>
      <c r="D4554" t="s">
        <v>8202</v>
      </c>
      <c r="E4554">
        <v>-0.44672973290650592</v>
      </c>
      <c r="F4554">
        <v>0.7337041075764682</v>
      </c>
      <c r="G4554">
        <v>0.37774670345183559</v>
      </c>
      <c r="H4554">
        <v>0.93807844210055569</v>
      </c>
      <c r="I4554" t="s">
        <v>175</v>
      </c>
    </row>
    <row r="4555" spans="1:9" x14ac:dyDescent="0.25">
      <c r="A4555" t="s">
        <v>163</v>
      </c>
      <c r="B4555" t="s">
        <v>8203</v>
      </c>
      <c r="D4555" t="s">
        <v>8204</v>
      </c>
      <c r="E4555">
        <v>0.37613057937549937</v>
      </c>
      <c r="F4555">
        <v>1.297856231532917</v>
      </c>
      <c r="G4555">
        <v>0.37800592792889948</v>
      </c>
      <c r="H4555">
        <v>0.93807844210055569</v>
      </c>
      <c r="I4555" t="s">
        <v>175</v>
      </c>
    </row>
    <row r="4556" spans="1:9" x14ac:dyDescent="0.25">
      <c r="A4556" t="s">
        <v>163</v>
      </c>
      <c r="B4556" t="s">
        <v>8205</v>
      </c>
      <c r="D4556" t="s">
        <v>8206</v>
      </c>
      <c r="E4556">
        <v>-0.36886673634001732</v>
      </c>
      <c r="F4556">
        <v>0.77439055603533902</v>
      </c>
      <c r="G4556">
        <v>0.37829701432937751</v>
      </c>
      <c r="H4556">
        <v>0.93807844210055569</v>
      </c>
      <c r="I4556" t="s">
        <v>175</v>
      </c>
    </row>
    <row r="4557" spans="1:9" x14ac:dyDescent="0.25">
      <c r="A4557" t="s">
        <v>163</v>
      </c>
      <c r="B4557" t="s">
        <v>1224</v>
      </c>
      <c r="D4557" t="s">
        <v>8207</v>
      </c>
      <c r="E4557">
        <v>0.54901327150723989</v>
      </c>
      <c r="F4557">
        <v>1.463084679716147</v>
      </c>
      <c r="G4557">
        <v>0.37838065247865837</v>
      </c>
      <c r="H4557">
        <v>0.93807844210055569</v>
      </c>
      <c r="I4557" t="s">
        <v>175</v>
      </c>
    </row>
    <row r="4558" spans="1:9" x14ac:dyDescent="0.25">
      <c r="A4558" t="s">
        <v>163</v>
      </c>
      <c r="B4558" t="s">
        <v>8208</v>
      </c>
      <c r="D4558" t="s">
        <v>8209</v>
      </c>
      <c r="E4558">
        <v>-0.27796524437501891</v>
      </c>
      <c r="F4558">
        <v>0.82475341731024709</v>
      </c>
      <c r="G4558">
        <v>0.37859289916910049</v>
      </c>
      <c r="H4558">
        <v>0.93807844210055569</v>
      </c>
      <c r="I4558" t="s">
        <v>175</v>
      </c>
    </row>
    <row r="4559" spans="1:9" x14ac:dyDescent="0.25">
      <c r="A4559" t="s">
        <v>163</v>
      </c>
      <c r="B4559" t="s">
        <v>3529</v>
      </c>
      <c r="D4559" t="s">
        <v>8210</v>
      </c>
      <c r="E4559">
        <v>0.50076500174475536</v>
      </c>
      <c r="F4559">
        <v>1.4149636604186291</v>
      </c>
      <c r="G4559">
        <v>0.37872206013895349</v>
      </c>
      <c r="H4559">
        <v>0.93807844210055569</v>
      </c>
      <c r="I4559" t="s">
        <v>175</v>
      </c>
    </row>
    <row r="4560" spans="1:9" x14ac:dyDescent="0.25">
      <c r="A4560" t="s">
        <v>163</v>
      </c>
      <c r="B4560" t="s">
        <v>8211</v>
      </c>
      <c r="D4560" t="s">
        <v>8212</v>
      </c>
      <c r="E4560">
        <v>-1.037844896136876</v>
      </c>
      <c r="F4560">
        <v>0.4870544945908879</v>
      </c>
      <c r="G4560">
        <v>0.37909287999269042</v>
      </c>
      <c r="H4560">
        <v>0.93807844210055569</v>
      </c>
      <c r="I4560" t="s">
        <v>175</v>
      </c>
    </row>
    <row r="4561" spans="1:9" x14ac:dyDescent="0.25">
      <c r="A4561" t="s">
        <v>163</v>
      </c>
      <c r="B4561" t="s">
        <v>571</v>
      </c>
      <c r="D4561" t="s">
        <v>8213</v>
      </c>
      <c r="E4561">
        <v>0.64986350655550174</v>
      </c>
      <c r="F4561">
        <v>1.569019743740611</v>
      </c>
      <c r="G4561">
        <v>0.37911800078927571</v>
      </c>
      <c r="H4561">
        <v>0.93807844210055569</v>
      </c>
      <c r="I4561" t="s">
        <v>175</v>
      </c>
    </row>
    <row r="4562" spans="1:9" x14ac:dyDescent="0.25">
      <c r="A4562" t="s">
        <v>163</v>
      </c>
      <c r="B4562" t="s">
        <v>3760</v>
      </c>
      <c r="D4562" t="s">
        <v>8214</v>
      </c>
      <c r="E4562">
        <v>-0.46137358225335429</v>
      </c>
      <c r="F4562">
        <v>0.72629442831714985</v>
      </c>
      <c r="G4562">
        <v>0.37929481337181958</v>
      </c>
      <c r="H4562">
        <v>0.93807844210055569</v>
      </c>
      <c r="I4562" t="s">
        <v>175</v>
      </c>
    </row>
    <row r="4563" spans="1:9" x14ac:dyDescent="0.25">
      <c r="A4563" t="s">
        <v>163</v>
      </c>
      <c r="B4563" t="s">
        <v>735</v>
      </c>
      <c r="D4563" t="s">
        <v>8215</v>
      </c>
      <c r="E4563">
        <v>-0.80619202410330659</v>
      </c>
      <c r="F4563">
        <v>0.57188936250943656</v>
      </c>
      <c r="G4563">
        <v>0.38017989449232042</v>
      </c>
      <c r="H4563">
        <v>0.93807844210055569</v>
      </c>
      <c r="I4563" t="s">
        <v>175</v>
      </c>
    </row>
    <row r="4564" spans="1:9" x14ac:dyDescent="0.25">
      <c r="A4564" t="s">
        <v>163</v>
      </c>
      <c r="B4564" t="s">
        <v>8216</v>
      </c>
      <c r="D4564" t="s">
        <v>8217</v>
      </c>
      <c r="E4564">
        <v>-0.44860428840266431</v>
      </c>
      <c r="F4564">
        <v>0.73275139347033513</v>
      </c>
      <c r="G4564">
        <v>0.3803447033207995</v>
      </c>
      <c r="H4564">
        <v>0.93807844210055569</v>
      </c>
      <c r="I4564" t="s">
        <v>175</v>
      </c>
    </row>
    <row r="4565" spans="1:9" x14ac:dyDescent="0.25">
      <c r="A4565" t="s">
        <v>163</v>
      </c>
      <c r="B4565" t="s">
        <v>8218</v>
      </c>
      <c r="D4565" t="s">
        <v>8219</v>
      </c>
      <c r="E4565">
        <v>0.52960176858489838</v>
      </c>
      <c r="F4565">
        <v>1.443530678444469</v>
      </c>
      <c r="G4565">
        <v>0.38037174908831212</v>
      </c>
      <c r="H4565">
        <v>0.93807844210055569</v>
      </c>
      <c r="I4565" t="s">
        <v>175</v>
      </c>
    </row>
    <row r="4566" spans="1:9" x14ac:dyDescent="0.25">
      <c r="A4566" t="s">
        <v>163</v>
      </c>
      <c r="B4566" t="s">
        <v>8220</v>
      </c>
      <c r="D4566" t="s">
        <v>8221</v>
      </c>
      <c r="E4566">
        <v>-2.0127948860937521</v>
      </c>
      <c r="F4566">
        <v>0.24779261801061039</v>
      </c>
      <c r="G4566">
        <v>0.38048479149990411</v>
      </c>
      <c r="H4566">
        <v>0.93807844210055569</v>
      </c>
      <c r="I4566" t="s">
        <v>175</v>
      </c>
    </row>
    <row r="4567" spans="1:9" x14ac:dyDescent="0.25">
      <c r="A4567" t="s">
        <v>163</v>
      </c>
      <c r="B4567" t="s">
        <v>8222</v>
      </c>
      <c r="D4567" t="s">
        <v>8223</v>
      </c>
      <c r="E4567">
        <v>0.88897696593994546</v>
      </c>
      <c r="F4567">
        <v>1.8518624779938031</v>
      </c>
      <c r="G4567">
        <v>0.38055033458097032</v>
      </c>
      <c r="H4567">
        <v>0.93807844210055569</v>
      </c>
      <c r="I4567" t="s">
        <v>175</v>
      </c>
    </row>
    <row r="4568" spans="1:9" x14ac:dyDescent="0.25">
      <c r="A4568" t="s">
        <v>163</v>
      </c>
      <c r="B4568" t="s">
        <v>8224</v>
      </c>
      <c r="D4568" t="s">
        <v>8225</v>
      </c>
      <c r="E4568">
        <v>-0.33884451217091771</v>
      </c>
      <c r="F4568">
        <v>0.79067432768908463</v>
      </c>
      <c r="G4568">
        <v>0.38084520031042968</v>
      </c>
      <c r="H4568">
        <v>0.93807844210055569</v>
      </c>
      <c r="I4568" t="s">
        <v>175</v>
      </c>
    </row>
    <row r="4569" spans="1:9" x14ac:dyDescent="0.25">
      <c r="A4569" t="s">
        <v>163</v>
      </c>
      <c r="B4569" t="s">
        <v>960</v>
      </c>
      <c r="D4569" t="s">
        <v>8226</v>
      </c>
      <c r="E4569">
        <v>-0.34564922298781348</v>
      </c>
      <c r="F4569">
        <v>0.7869537621082916</v>
      </c>
      <c r="G4569">
        <v>0.38102559266898589</v>
      </c>
      <c r="H4569">
        <v>0.93807844210055569</v>
      </c>
      <c r="I4569" t="s">
        <v>175</v>
      </c>
    </row>
    <row r="4570" spans="1:9" x14ac:dyDescent="0.25">
      <c r="A4570" t="s">
        <v>163</v>
      </c>
      <c r="B4570" t="s">
        <v>3762</v>
      </c>
      <c r="D4570" t="s">
        <v>8227</v>
      </c>
      <c r="E4570">
        <v>0.49257747136273328</v>
      </c>
      <c r="F4570">
        <v>1.4069562533217981</v>
      </c>
      <c r="G4570">
        <v>0.38118360894559222</v>
      </c>
      <c r="H4570">
        <v>0.93807844210055569</v>
      </c>
      <c r="I4570" t="s">
        <v>175</v>
      </c>
    </row>
    <row r="4571" spans="1:9" x14ac:dyDescent="0.25">
      <c r="A4571" t="s">
        <v>163</v>
      </c>
      <c r="B4571" t="s">
        <v>8228</v>
      </c>
      <c r="D4571" t="s">
        <v>8229</v>
      </c>
      <c r="E4571">
        <v>1.389017769218339</v>
      </c>
      <c r="F4571">
        <v>2.619003103401031</v>
      </c>
      <c r="G4571">
        <v>0.38154343173125832</v>
      </c>
      <c r="H4571">
        <v>0.93807844210055569</v>
      </c>
      <c r="I4571" t="s">
        <v>175</v>
      </c>
    </row>
    <row r="4572" spans="1:9" x14ac:dyDescent="0.25">
      <c r="A4572" t="s">
        <v>163</v>
      </c>
      <c r="B4572" t="s">
        <v>8230</v>
      </c>
      <c r="D4572" t="s">
        <v>8231</v>
      </c>
      <c r="E4572">
        <v>-0.63146313553460665</v>
      </c>
      <c r="F4572">
        <v>0.64552141589708278</v>
      </c>
      <c r="G4572">
        <v>0.381918041884309</v>
      </c>
      <c r="H4572">
        <v>0.93807844210055569</v>
      </c>
      <c r="I4572" t="s">
        <v>175</v>
      </c>
    </row>
    <row r="4573" spans="1:9" x14ac:dyDescent="0.25">
      <c r="A4573" t="s">
        <v>163</v>
      </c>
      <c r="B4573" t="s">
        <v>8232</v>
      </c>
      <c r="D4573" t="s">
        <v>8233</v>
      </c>
      <c r="E4573">
        <v>-0.23506890851394299</v>
      </c>
      <c r="F4573">
        <v>0.84964441597264706</v>
      </c>
      <c r="G4573">
        <v>0.38200899549135919</v>
      </c>
      <c r="H4573">
        <v>0.93807844210055569</v>
      </c>
      <c r="I4573" t="s">
        <v>175</v>
      </c>
    </row>
    <row r="4574" spans="1:9" x14ac:dyDescent="0.25">
      <c r="A4574" t="s">
        <v>163</v>
      </c>
      <c r="B4574" t="s">
        <v>8234</v>
      </c>
      <c r="D4574" t="s">
        <v>8235</v>
      </c>
      <c r="E4574">
        <v>-0.49830347644993461</v>
      </c>
      <c r="F4574">
        <v>0.70793878579740477</v>
      </c>
      <c r="G4574">
        <v>0.38264793849449602</v>
      </c>
      <c r="H4574">
        <v>0.93807844210055569</v>
      </c>
      <c r="I4574" t="s">
        <v>175</v>
      </c>
    </row>
    <row r="4575" spans="1:9" x14ac:dyDescent="0.25">
      <c r="A4575" t="s">
        <v>163</v>
      </c>
      <c r="B4575" t="s">
        <v>8236</v>
      </c>
      <c r="D4575" t="s">
        <v>8237</v>
      </c>
      <c r="E4575">
        <v>0.51746266218347214</v>
      </c>
      <c r="F4575">
        <v>1.4314354977504491</v>
      </c>
      <c r="G4575">
        <v>0.38271150786072078</v>
      </c>
      <c r="H4575">
        <v>0.93807844210055569</v>
      </c>
      <c r="I4575" t="s">
        <v>175</v>
      </c>
    </row>
    <row r="4576" spans="1:9" x14ac:dyDescent="0.25">
      <c r="A4576" t="s">
        <v>163</v>
      </c>
      <c r="B4576" t="s">
        <v>8238</v>
      </c>
      <c r="D4576" t="s">
        <v>8239</v>
      </c>
      <c r="E4576">
        <v>-0.24127594165258151</v>
      </c>
      <c r="F4576">
        <v>0.84599676886354935</v>
      </c>
      <c r="G4576">
        <v>0.38278350245507398</v>
      </c>
      <c r="H4576">
        <v>0.93807844210055569</v>
      </c>
      <c r="I4576" t="s">
        <v>175</v>
      </c>
    </row>
    <row r="4577" spans="1:9" x14ac:dyDescent="0.25">
      <c r="A4577" t="s">
        <v>163</v>
      </c>
      <c r="B4577" t="s">
        <v>4130</v>
      </c>
      <c r="D4577" t="s">
        <v>8240</v>
      </c>
      <c r="E4577">
        <v>-0.44749759379629211</v>
      </c>
      <c r="F4577">
        <v>0.73331370435753229</v>
      </c>
      <c r="G4577">
        <v>0.38298383353429372</v>
      </c>
      <c r="H4577">
        <v>0.93807844210055569</v>
      </c>
      <c r="I4577" t="s">
        <v>175</v>
      </c>
    </row>
    <row r="4578" spans="1:9" x14ac:dyDescent="0.25">
      <c r="A4578" t="s">
        <v>163</v>
      </c>
      <c r="B4578" t="s">
        <v>8241</v>
      </c>
      <c r="D4578" t="s">
        <v>8242</v>
      </c>
      <c r="E4578">
        <v>-0.64676800740469842</v>
      </c>
      <c r="F4578">
        <v>0.63870957904256176</v>
      </c>
      <c r="G4578">
        <v>0.38332132459544338</v>
      </c>
      <c r="H4578">
        <v>0.93807844210055569</v>
      </c>
      <c r="I4578" t="s">
        <v>175</v>
      </c>
    </row>
    <row r="4579" spans="1:9" x14ac:dyDescent="0.25">
      <c r="A4579" t="s">
        <v>163</v>
      </c>
      <c r="B4579" t="s">
        <v>8243</v>
      </c>
      <c r="D4579" t="s">
        <v>8244</v>
      </c>
      <c r="E4579">
        <v>-0.43834781726313471</v>
      </c>
      <c r="F4579">
        <v>0.73797926303829209</v>
      </c>
      <c r="G4579">
        <v>0.38344806783764318</v>
      </c>
      <c r="H4579">
        <v>0.93807844210055569</v>
      </c>
      <c r="I4579" t="s">
        <v>175</v>
      </c>
    </row>
    <row r="4580" spans="1:9" x14ac:dyDescent="0.25">
      <c r="A4580" t="s">
        <v>163</v>
      </c>
      <c r="B4580" t="s">
        <v>4108</v>
      </c>
      <c r="D4580" t="s">
        <v>8245</v>
      </c>
      <c r="E4580">
        <v>-0.81186432132874375</v>
      </c>
      <c r="F4580">
        <v>0.5696452585446683</v>
      </c>
      <c r="G4580">
        <v>0.38366743068314307</v>
      </c>
      <c r="H4580">
        <v>0.93807844210055569</v>
      </c>
      <c r="I4580" t="s">
        <v>175</v>
      </c>
    </row>
    <row r="4581" spans="1:9" x14ac:dyDescent="0.25">
      <c r="A4581" t="s">
        <v>163</v>
      </c>
      <c r="B4581" t="s">
        <v>1230</v>
      </c>
      <c r="D4581" t="s">
        <v>8246</v>
      </c>
      <c r="E4581">
        <v>2.3444016556958469</v>
      </c>
      <c r="F4581">
        <v>5.0784972339867158</v>
      </c>
      <c r="G4581">
        <v>0.38379661727664671</v>
      </c>
      <c r="H4581">
        <v>0.93807844210055569</v>
      </c>
      <c r="I4581" t="s">
        <v>175</v>
      </c>
    </row>
    <row r="4582" spans="1:9" x14ac:dyDescent="0.25">
      <c r="A4582" t="s">
        <v>163</v>
      </c>
      <c r="B4582" t="s">
        <v>8247</v>
      </c>
      <c r="D4582" t="s">
        <v>8248</v>
      </c>
      <c r="E4582">
        <v>-0.4113061471484683</v>
      </c>
      <c r="F4582">
        <v>0.75194229282388814</v>
      </c>
      <c r="G4582">
        <v>0.38400242723510519</v>
      </c>
      <c r="H4582">
        <v>0.93807844210055569</v>
      </c>
      <c r="I4582" t="s">
        <v>175</v>
      </c>
    </row>
    <row r="4583" spans="1:9" x14ac:dyDescent="0.25">
      <c r="A4583" t="s">
        <v>163</v>
      </c>
      <c r="B4583" t="s">
        <v>3496</v>
      </c>
      <c r="D4583" t="s">
        <v>8249</v>
      </c>
      <c r="E4583">
        <v>-0.53995491285129038</v>
      </c>
      <c r="F4583">
        <v>0.68779240364283323</v>
      </c>
      <c r="G4583">
        <v>0.38434812585292227</v>
      </c>
      <c r="H4583">
        <v>0.93807844210055569</v>
      </c>
      <c r="I4583" t="s">
        <v>175</v>
      </c>
    </row>
    <row r="4584" spans="1:9" x14ac:dyDescent="0.25">
      <c r="A4584" t="s">
        <v>163</v>
      </c>
      <c r="B4584" t="s">
        <v>8250</v>
      </c>
      <c r="D4584" t="s">
        <v>8251</v>
      </c>
      <c r="E4584">
        <v>-0.48949767478754969</v>
      </c>
      <c r="F4584">
        <v>0.71227305763967252</v>
      </c>
      <c r="G4584">
        <v>0.38472367984723499</v>
      </c>
      <c r="H4584">
        <v>0.93807844210055569</v>
      </c>
      <c r="I4584" t="s">
        <v>175</v>
      </c>
    </row>
    <row r="4585" spans="1:9" x14ac:dyDescent="0.25">
      <c r="A4585" t="s">
        <v>163</v>
      </c>
      <c r="B4585" t="s">
        <v>8252</v>
      </c>
      <c r="D4585" t="s">
        <v>8253</v>
      </c>
      <c r="E4585">
        <v>0.4457582941970325</v>
      </c>
      <c r="F4585">
        <v>1.362029824185669</v>
      </c>
      <c r="G4585">
        <v>0.38508979292238171</v>
      </c>
      <c r="H4585">
        <v>0.93807844210055569</v>
      </c>
      <c r="I4585" t="s">
        <v>175</v>
      </c>
    </row>
    <row r="4586" spans="1:9" x14ac:dyDescent="0.25">
      <c r="A4586" t="s">
        <v>163</v>
      </c>
      <c r="B4586" t="s">
        <v>3787</v>
      </c>
      <c r="D4586" t="s">
        <v>8254</v>
      </c>
      <c r="E4586">
        <v>-0.89251587737726179</v>
      </c>
      <c r="F4586">
        <v>0.53867391962524103</v>
      </c>
      <c r="G4586">
        <v>0.38513478380842048</v>
      </c>
      <c r="H4586">
        <v>0.93807844210055569</v>
      </c>
      <c r="I4586" t="s">
        <v>175</v>
      </c>
    </row>
    <row r="4587" spans="1:9" x14ac:dyDescent="0.25">
      <c r="A4587" t="s">
        <v>163</v>
      </c>
      <c r="B4587" t="s">
        <v>2214</v>
      </c>
      <c r="D4587" t="s">
        <v>8255</v>
      </c>
      <c r="E4587">
        <v>-1.350861457977854</v>
      </c>
      <c r="F4587">
        <v>0.39205787455260838</v>
      </c>
      <c r="G4587">
        <v>0.38534317806861912</v>
      </c>
      <c r="H4587">
        <v>0.93807844210055569</v>
      </c>
      <c r="I4587" t="s">
        <v>175</v>
      </c>
    </row>
    <row r="4588" spans="1:9" x14ac:dyDescent="0.25">
      <c r="A4588" t="s">
        <v>163</v>
      </c>
      <c r="B4588" t="s">
        <v>8256</v>
      </c>
      <c r="D4588" t="s">
        <v>8257</v>
      </c>
      <c r="E4588">
        <v>-0.42674413064501521</v>
      </c>
      <c r="F4588">
        <v>0.74393881087626945</v>
      </c>
      <c r="G4588">
        <v>0.38545416458329967</v>
      </c>
      <c r="H4588">
        <v>0.93807844210055569</v>
      </c>
      <c r="I4588" t="s">
        <v>175</v>
      </c>
    </row>
    <row r="4589" spans="1:9" x14ac:dyDescent="0.25">
      <c r="A4589" t="s">
        <v>163</v>
      </c>
      <c r="B4589" t="s">
        <v>8258</v>
      </c>
      <c r="D4589" t="s">
        <v>8259</v>
      </c>
      <c r="E4589">
        <v>-0.8742361445170227</v>
      </c>
      <c r="F4589">
        <v>0.54554263521497748</v>
      </c>
      <c r="G4589">
        <v>0.38569739236730582</v>
      </c>
      <c r="H4589">
        <v>0.93807844210055569</v>
      </c>
      <c r="I4589" t="s">
        <v>175</v>
      </c>
    </row>
    <row r="4590" spans="1:9" x14ac:dyDescent="0.25">
      <c r="A4590" t="s">
        <v>163</v>
      </c>
      <c r="B4590" t="s">
        <v>8260</v>
      </c>
      <c r="D4590" t="s">
        <v>8261</v>
      </c>
      <c r="E4590">
        <v>-0.37176179957944683</v>
      </c>
      <c r="F4590">
        <v>0.772838140835587</v>
      </c>
      <c r="G4590">
        <v>0.38591803999473201</v>
      </c>
      <c r="H4590">
        <v>0.93807844210055569</v>
      </c>
      <c r="I4590" t="s">
        <v>175</v>
      </c>
    </row>
    <row r="4591" spans="1:9" x14ac:dyDescent="0.25">
      <c r="A4591" t="s">
        <v>163</v>
      </c>
      <c r="B4591" t="s">
        <v>3192</v>
      </c>
      <c r="D4591" t="s">
        <v>8262</v>
      </c>
      <c r="E4591">
        <v>0.48757661364926619</v>
      </c>
      <c r="F4591">
        <v>1.402087720900834</v>
      </c>
      <c r="G4591">
        <v>0.38602140133749768</v>
      </c>
      <c r="H4591">
        <v>0.93807844210055569</v>
      </c>
      <c r="I4591" t="s">
        <v>175</v>
      </c>
    </row>
    <row r="4592" spans="1:9" x14ac:dyDescent="0.25">
      <c r="A4592" t="s">
        <v>163</v>
      </c>
      <c r="B4592" t="s">
        <v>8263</v>
      </c>
      <c r="D4592" t="s">
        <v>8264</v>
      </c>
      <c r="E4592">
        <v>0.37466931699838502</v>
      </c>
      <c r="F4592">
        <v>1.296542337539845</v>
      </c>
      <c r="G4592">
        <v>0.3860323787814639</v>
      </c>
      <c r="H4592">
        <v>0.93807844210055569</v>
      </c>
      <c r="I4592" t="s">
        <v>175</v>
      </c>
    </row>
    <row r="4593" spans="1:9" x14ac:dyDescent="0.25">
      <c r="A4593" t="s">
        <v>163</v>
      </c>
      <c r="B4593" t="s">
        <v>8265</v>
      </c>
      <c r="D4593" t="s">
        <v>8266</v>
      </c>
      <c r="E4593">
        <v>0.56164139662761237</v>
      </c>
      <c r="F4593">
        <v>1.47594749131875</v>
      </c>
      <c r="G4593">
        <v>0.38618336523557217</v>
      </c>
      <c r="H4593">
        <v>0.93807844210055569</v>
      </c>
      <c r="I4593" t="s">
        <v>175</v>
      </c>
    </row>
    <row r="4594" spans="1:9" x14ac:dyDescent="0.25">
      <c r="A4594" t="s">
        <v>163</v>
      </c>
      <c r="B4594" t="s">
        <v>8267</v>
      </c>
      <c r="D4594" t="s">
        <v>8268</v>
      </c>
      <c r="E4594">
        <v>2.4051471292285771</v>
      </c>
      <c r="F4594">
        <v>5.2968958031776507</v>
      </c>
      <c r="G4594">
        <v>0.3865378834613783</v>
      </c>
      <c r="H4594">
        <v>0.93807844210055569</v>
      </c>
      <c r="I4594" t="s">
        <v>175</v>
      </c>
    </row>
    <row r="4595" spans="1:9" x14ac:dyDescent="0.25">
      <c r="A4595" t="s">
        <v>163</v>
      </c>
      <c r="B4595" t="s">
        <v>8269</v>
      </c>
      <c r="D4595" t="s">
        <v>8270</v>
      </c>
      <c r="E4595">
        <v>-1.3470054190349481</v>
      </c>
      <c r="F4595">
        <v>0.39310716948264718</v>
      </c>
      <c r="G4595">
        <v>0.3867002532673075</v>
      </c>
      <c r="H4595">
        <v>0.93807844210055569</v>
      </c>
      <c r="I4595" t="s">
        <v>175</v>
      </c>
    </row>
    <row r="4596" spans="1:9" x14ac:dyDescent="0.25">
      <c r="A4596" t="s">
        <v>163</v>
      </c>
      <c r="B4596" t="s">
        <v>8271</v>
      </c>
      <c r="D4596" t="s">
        <v>8272</v>
      </c>
      <c r="E4596">
        <v>0.7686849609772558</v>
      </c>
      <c r="F4596">
        <v>1.7037161117470621</v>
      </c>
      <c r="G4596">
        <v>0.38748657619440469</v>
      </c>
      <c r="H4596">
        <v>0.93807844210055569</v>
      </c>
      <c r="I4596" t="s">
        <v>175</v>
      </c>
    </row>
    <row r="4597" spans="1:9" x14ac:dyDescent="0.25">
      <c r="A4597" t="s">
        <v>163</v>
      </c>
      <c r="B4597" t="s">
        <v>8273</v>
      </c>
      <c r="D4597" t="s">
        <v>8274</v>
      </c>
      <c r="E4597">
        <v>-0.42983523106089622</v>
      </c>
      <c r="F4597">
        <v>0.74234656322509285</v>
      </c>
      <c r="G4597">
        <v>0.3876409295868648</v>
      </c>
      <c r="H4597">
        <v>0.93807844210055569</v>
      </c>
      <c r="I4597" t="s">
        <v>175</v>
      </c>
    </row>
    <row r="4598" spans="1:9" x14ac:dyDescent="0.25">
      <c r="A4598" t="s">
        <v>163</v>
      </c>
      <c r="B4598" t="s">
        <v>8275</v>
      </c>
      <c r="D4598" t="s">
        <v>8276</v>
      </c>
      <c r="E4598">
        <v>1.3532616521169101</v>
      </c>
      <c r="F4598">
        <v>2.554890840133393</v>
      </c>
      <c r="G4598">
        <v>0.38778419921961937</v>
      </c>
      <c r="H4598">
        <v>0.93807844210055569</v>
      </c>
      <c r="I4598" t="s">
        <v>175</v>
      </c>
    </row>
    <row r="4599" spans="1:9" x14ac:dyDescent="0.25">
      <c r="A4599" t="s">
        <v>163</v>
      </c>
      <c r="B4599" t="s">
        <v>8277</v>
      </c>
      <c r="D4599" t="s">
        <v>8278</v>
      </c>
      <c r="E4599">
        <v>-0.36848492137673228</v>
      </c>
      <c r="F4599">
        <v>0.77459552868889836</v>
      </c>
      <c r="G4599">
        <v>0.38803573368988997</v>
      </c>
      <c r="H4599">
        <v>0.93807844210055569</v>
      </c>
      <c r="I4599" t="s">
        <v>175</v>
      </c>
    </row>
    <row r="4600" spans="1:9" x14ac:dyDescent="0.25">
      <c r="A4600" t="s">
        <v>163</v>
      </c>
      <c r="B4600" t="s">
        <v>3501</v>
      </c>
      <c r="D4600" t="s">
        <v>8279</v>
      </c>
      <c r="E4600">
        <v>-0.43485216176269931</v>
      </c>
      <c r="F4600">
        <v>0.73976955763262375</v>
      </c>
      <c r="G4600">
        <v>0.38824641437191232</v>
      </c>
      <c r="H4600">
        <v>0.93807844210055569</v>
      </c>
      <c r="I4600" t="s">
        <v>175</v>
      </c>
    </row>
    <row r="4601" spans="1:9" x14ac:dyDescent="0.25">
      <c r="A4601" t="s">
        <v>163</v>
      </c>
      <c r="B4601" t="s">
        <v>8280</v>
      </c>
      <c r="D4601" t="s">
        <v>8281</v>
      </c>
      <c r="E4601">
        <v>-0.50753825012840859</v>
      </c>
      <c r="F4601">
        <v>0.70342170151861239</v>
      </c>
      <c r="G4601">
        <v>0.38830211290374228</v>
      </c>
      <c r="H4601">
        <v>0.93807844210055569</v>
      </c>
      <c r="I4601" t="s">
        <v>175</v>
      </c>
    </row>
    <row r="4602" spans="1:9" x14ac:dyDescent="0.25">
      <c r="A4602" t="s">
        <v>163</v>
      </c>
      <c r="B4602" t="s">
        <v>1868</v>
      </c>
      <c r="D4602" t="s">
        <v>8282</v>
      </c>
      <c r="E4602">
        <v>-0.8606441012212942</v>
      </c>
      <c r="F4602">
        <v>0.55070663624296268</v>
      </c>
      <c r="G4602">
        <v>0.38830770526717567</v>
      </c>
      <c r="H4602">
        <v>0.93807844210055569</v>
      </c>
      <c r="I4602" t="s">
        <v>175</v>
      </c>
    </row>
    <row r="4603" spans="1:9" x14ac:dyDescent="0.25">
      <c r="A4603" t="s">
        <v>163</v>
      </c>
      <c r="B4603" t="s">
        <v>8283</v>
      </c>
      <c r="D4603" t="s">
        <v>8284</v>
      </c>
      <c r="E4603">
        <v>1.4469521053845329</v>
      </c>
      <c r="F4603">
        <v>2.7263147048188929</v>
      </c>
      <c r="G4603">
        <v>0.38836489515733058</v>
      </c>
      <c r="H4603">
        <v>0.93807844210055569</v>
      </c>
      <c r="I4603" t="s">
        <v>175</v>
      </c>
    </row>
    <row r="4604" spans="1:9" x14ac:dyDescent="0.25">
      <c r="A4604" t="s">
        <v>163</v>
      </c>
      <c r="B4604" t="s">
        <v>8285</v>
      </c>
      <c r="D4604" t="s">
        <v>8286</v>
      </c>
      <c r="E4604">
        <v>0.32466265335610239</v>
      </c>
      <c r="F4604">
        <v>1.2523715612454731</v>
      </c>
      <c r="G4604">
        <v>0.38910311332447739</v>
      </c>
      <c r="H4604">
        <v>0.93807844210055569</v>
      </c>
      <c r="I4604" t="s">
        <v>175</v>
      </c>
    </row>
    <row r="4605" spans="1:9" x14ac:dyDescent="0.25">
      <c r="A4605" t="s">
        <v>163</v>
      </c>
      <c r="B4605" t="s">
        <v>8287</v>
      </c>
      <c r="D4605" t="s">
        <v>8288</v>
      </c>
      <c r="E4605">
        <v>0.30683249230398463</v>
      </c>
      <c r="F4605">
        <v>1.2369888466822569</v>
      </c>
      <c r="G4605">
        <v>0.38922691341790588</v>
      </c>
      <c r="H4605">
        <v>0.93807844210055569</v>
      </c>
      <c r="I4605" t="s">
        <v>175</v>
      </c>
    </row>
    <row r="4606" spans="1:9" x14ac:dyDescent="0.25">
      <c r="A4606" t="s">
        <v>163</v>
      </c>
      <c r="B4606" t="s">
        <v>816</v>
      </c>
      <c r="D4606" t="s">
        <v>8289</v>
      </c>
      <c r="E4606">
        <v>1.0352988344890861</v>
      </c>
      <c r="F4606">
        <v>2.0495381358129459</v>
      </c>
      <c r="G4606">
        <v>0.38963781039611628</v>
      </c>
      <c r="H4606">
        <v>0.93807844210055569</v>
      </c>
      <c r="I4606" t="s">
        <v>175</v>
      </c>
    </row>
    <row r="4607" spans="1:9" x14ac:dyDescent="0.25">
      <c r="A4607" t="s">
        <v>163</v>
      </c>
      <c r="B4607" t="s">
        <v>914</v>
      </c>
      <c r="D4607" t="s">
        <v>8290</v>
      </c>
      <c r="E4607">
        <v>0.36624618522870112</v>
      </c>
      <c r="F4607">
        <v>1.288994569100042</v>
      </c>
      <c r="G4607">
        <v>0.38993494387696298</v>
      </c>
      <c r="H4607">
        <v>0.93807844210055569</v>
      </c>
      <c r="I4607" t="s">
        <v>175</v>
      </c>
    </row>
    <row r="4608" spans="1:9" x14ac:dyDescent="0.25">
      <c r="A4608" t="s">
        <v>163</v>
      </c>
      <c r="B4608" t="s">
        <v>8291</v>
      </c>
      <c r="D4608" t="s">
        <v>8292</v>
      </c>
      <c r="E4608">
        <v>0.81234726315688865</v>
      </c>
      <c r="F4608">
        <v>1.7560662373582601</v>
      </c>
      <c r="G4608">
        <v>0.39030461697264529</v>
      </c>
      <c r="H4608">
        <v>0.93807844210055569</v>
      </c>
      <c r="I4608" t="s">
        <v>175</v>
      </c>
    </row>
    <row r="4609" spans="1:9" x14ac:dyDescent="0.25">
      <c r="A4609" t="s">
        <v>163</v>
      </c>
      <c r="B4609" t="s">
        <v>8293</v>
      </c>
      <c r="D4609" t="s">
        <v>8294</v>
      </c>
      <c r="E4609">
        <v>-1.759554989736525</v>
      </c>
      <c r="F4609">
        <v>0.29533925094796221</v>
      </c>
      <c r="G4609">
        <v>0.39032138362230129</v>
      </c>
      <c r="H4609">
        <v>0.93807844210055569</v>
      </c>
      <c r="I4609" t="s">
        <v>175</v>
      </c>
    </row>
    <row r="4610" spans="1:9" x14ac:dyDescent="0.25">
      <c r="A4610" t="s">
        <v>163</v>
      </c>
      <c r="B4610" t="s">
        <v>8295</v>
      </c>
      <c r="D4610" t="s">
        <v>8296</v>
      </c>
      <c r="E4610">
        <v>0.63322759630037062</v>
      </c>
      <c r="F4610">
        <v>1.551031080542866</v>
      </c>
      <c r="G4610">
        <v>0.39052434990644402</v>
      </c>
      <c r="H4610">
        <v>0.93807844210055569</v>
      </c>
      <c r="I4610" t="s">
        <v>175</v>
      </c>
    </row>
    <row r="4611" spans="1:9" x14ac:dyDescent="0.25">
      <c r="A4611" t="s">
        <v>163</v>
      </c>
      <c r="B4611" t="s">
        <v>8297</v>
      </c>
      <c r="D4611" t="s">
        <v>8298</v>
      </c>
      <c r="E4611">
        <v>-0.529662572769387</v>
      </c>
      <c r="F4611">
        <v>0.69271673236389986</v>
      </c>
      <c r="G4611">
        <v>0.3905930084244823</v>
      </c>
      <c r="H4611">
        <v>0.93807844210055569</v>
      </c>
      <c r="I4611" t="s">
        <v>175</v>
      </c>
    </row>
    <row r="4612" spans="1:9" x14ac:dyDescent="0.25">
      <c r="A4612" t="s">
        <v>163</v>
      </c>
      <c r="B4612" t="s">
        <v>8299</v>
      </c>
      <c r="D4612" t="s">
        <v>8300</v>
      </c>
      <c r="E4612">
        <v>0.63321728191732685</v>
      </c>
      <c r="F4612">
        <v>1.551019991663348</v>
      </c>
      <c r="G4612">
        <v>0.39084452112720852</v>
      </c>
      <c r="H4612">
        <v>0.93807844210055569</v>
      </c>
      <c r="I4612" t="s">
        <v>175</v>
      </c>
    </row>
    <row r="4613" spans="1:9" x14ac:dyDescent="0.25">
      <c r="A4613" t="s">
        <v>163</v>
      </c>
      <c r="B4613" t="s">
        <v>8301</v>
      </c>
      <c r="D4613" t="s">
        <v>8302</v>
      </c>
      <c r="E4613">
        <v>-0.69324095921960993</v>
      </c>
      <c r="F4613">
        <v>0.6184629349114914</v>
      </c>
      <c r="G4613">
        <v>0.39169850590194782</v>
      </c>
      <c r="H4613">
        <v>0.93807844210055569</v>
      </c>
      <c r="I4613" t="s">
        <v>175</v>
      </c>
    </row>
    <row r="4614" spans="1:9" x14ac:dyDescent="0.25">
      <c r="A4614" t="s">
        <v>163</v>
      </c>
      <c r="B4614" t="s">
        <v>8303</v>
      </c>
      <c r="D4614" t="s">
        <v>8304</v>
      </c>
      <c r="E4614">
        <v>-1.988937964105822</v>
      </c>
      <c r="F4614">
        <v>0.25192427261474348</v>
      </c>
      <c r="G4614">
        <v>0.39189571831623338</v>
      </c>
      <c r="H4614">
        <v>0.93807844210055569</v>
      </c>
      <c r="I4614" t="s">
        <v>175</v>
      </c>
    </row>
    <row r="4615" spans="1:9" x14ac:dyDescent="0.25">
      <c r="A4615" t="s">
        <v>163</v>
      </c>
      <c r="B4615" t="s">
        <v>8305</v>
      </c>
      <c r="D4615" t="s">
        <v>8306</v>
      </c>
      <c r="E4615">
        <v>-0.26827734840233491</v>
      </c>
      <c r="F4615">
        <v>0.83031038716859995</v>
      </c>
      <c r="G4615">
        <v>0.3924455404481062</v>
      </c>
      <c r="H4615">
        <v>0.93807844210055569</v>
      </c>
      <c r="I4615" t="s">
        <v>175</v>
      </c>
    </row>
    <row r="4616" spans="1:9" x14ac:dyDescent="0.25">
      <c r="A4616" t="s">
        <v>163</v>
      </c>
      <c r="B4616" t="s">
        <v>8307</v>
      </c>
      <c r="D4616" t="s">
        <v>8308</v>
      </c>
      <c r="E4616">
        <v>1.0018759411841169</v>
      </c>
      <c r="F4616">
        <v>2.0026022982072011</v>
      </c>
      <c r="G4616">
        <v>0.39260127201621742</v>
      </c>
      <c r="H4616">
        <v>0.93807844210055569</v>
      </c>
      <c r="I4616" t="s">
        <v>175</v>
      </c>
    </row>
    <row r="4617" spans="1:9" x14ac:dyDescent="0.25">
      <c r="A4617" t="s">
        <v>163</v>
      </c>
      <c r="B4617" t="s">
        <v>4667</v>
      </c>
      <c r="D4617" t="s">
        <v>8309</v>
      </c>
      <c r="E4617">
        <v>-0.39634337299429151</v>
      </c>
      <c r="F4617">
        <v>0.75978157256916301</v>
      </c>
      <c r="G4617">
        <v>0.39290469442449211</v>
      </c>
      <c r="H4617">
        <v>0.93807844210055569</v>
      </c>
      <c r="I4617" t="s">
        <v>175</v>
      </c>
    </row>
    <row r="4618" spans="1:9" x14ac:dyDescent="0.25">
      <c r="A4618" t="s">
        <v>163</v>
      </c>
      <c r="B4618" t="s">
        <v>8310</v>
      </c>
      <c r="D4618" t="s">
        <v>8311</v>
      </c>
      <c r="E4618">
        <v>-0.60735974801325587</v>
      </c>
      <c r="F4618">
        <v>0.65639686428308841</v>
      </c>
      <c r="G4618">
        <v>0.39303240237444648</v>
      </c>
      <c r="H4618">
        <v>0.93807844210055569</v>
      </c>
      <c r="I4618" t="s">
        <v>175</v>
      </c>
    </row>
    <row r="4619" spans="1:9" x14ac:dyDescent="0.25">
      <c r="A4619" t="s">
        <v>163</v>
      </c>
      <c r="B4619" t="s">
        <v>4866</v>
      </c>
      <c r="D4619" t="s">
        <v>8312</v>
      </c>
      <c r="E4619">
        <v>-0.49167004044663631</v>
      </c>
      <c r="F4619">
        <v>0.71120134593380491</v>
      </c>
      <c r="G4619">
        <v>0.39367130706805009</v>
      </c>
      <c r="H4619">
        <v>0.93807844210055569</v>
      </c>
      <c r="I4619" t="s">
        <v>175</v>
      </c>
    </row>
    <row r="4620" spans="1:9" x14ac:dyDescent="0.25">
      <c r="A4620" t="s">
        <v>163</v>
      </c>
      <c r="B4620" t="s">
        <v>8313</v>
      </c>
      <c r="D4620" t="s">
        <v>8314</v>
      </c>
      <c r="E4620">
        <v>0.3278084533699881</v>
      </c>
      <c r="F4620">
        <v>1.2551053398755521</v>
      </c>
      <c r="G4620">
        <v>0.39382606589556579</v>
      </c>
      <c r="H4620">
        <v>0.93807844210055569</v>
      </c>
      <c r="I4620" t="s">
        <v>175</v>
      </c>
    </row>
    <row r="4621" spans="1:9" x14ac:dyDescent="0.25">
      <c r="A4621" t="s">
        <v>163</v>
      </c>
      <c r="B4621" t="s">
        <v>8315</v>
      </c>
      <c r="D4621" t="s">
        <v>8316</v>
      </c>
      <c r="E4621">
        <v>2.9688129046828031</v>
      </c>
      <c r="F4621">
        <v>7.8289178473291168</v>
      </c>
      <c r="G4621">
        <v>0.39391415175029942</v>
      </c>
      <c r="H4621">
        <v>0.93807844210055569</v>
      </c>
      <c r="I4621" t="s">
        <v>175</v>
      </c>
    </row>
    <row r="4622" spans="1:9" x14ac:dyDescent="0.25">
      <c r="A4622" t="s">
        <v>163</v>
      </c>
      <c r="B4622" t="s">
        <v>2276</v>
      </c>
      <c r="D4622" t="s">
        <v>8317</v>
      </c>
      <c r="E4622">
        <v>-0.43231094086236749</v>
      </c>
      <c r="F4622">
        <v>0.74107376570284544</v>
      </c>
      <c r="G4622">
        <v>0.39424791178969443</v>
      </c>
      <c r="H4622">
        <v>0.93807844210055569</v>
      </c>
      <c r="I4622" t="s">
        <v>175</v>
      </c>
    </row>
    <row r="4623" spans="1:9" x14ac:dyDescent="0.25">
      <c r="A4623" t="s">
        <v>163</v>
      </c>
      <c r="B4623" t="s">
        <v>8318</v>
      </c>
      <c r="D4623" t="s">
        <v>8319</v>
      </c>
      <c r="E4623">
        <v>0.574937679726228</v>
      </c>
      <c r="F4623">
        <v>1.4896131147333449</v>
      </c>
      <c r="G4623">
        <v>0.39436127078719602</v>
      </c>
      <c r="H4623">
        <v>0.93807844210055569</v>
      </c>
      <c r="I4623" t="s">
        <v>175</v>
      </c>
    </row>
    <row r="4624" spans="1:9" x14ac:dyDescent="0.25">
      <c r="A4624" t="s">
        <v>163</v>
      </c>
      <c r="B4624" t="s">
        <v>8320</v>
      </c>
      <c r="D4624" t="s">
        <v>8321</v>
      </c>
      <c r="E4624">
        <v>-0.43857815389505961</v>
      </c>
      <c r="F4624">
        <v>0.73786144875029136</v>
      </c>
      <c r="G4624">
        <v>0.39452436929203388</v>
      </c>
      <c r="H4624">
        <v>0.93807844210055569</v>
      </c>
      <c r="I4624" t="s">
        <v>175</v>
      </c>
    </row>
    <row r="4625" spans="1:9" x14ac:dyDescent="0.25">
      <c r="A4625" t="s">
        <v>163</v>
      </c>
      <c r="B4625" t="s">
        <v>8322</v>
      </c>
      <c r="D4625" t="s">
        <v>8323</v>
      </c>
      <c r="E4625">
        <v>0.33007071518514969</v>
      </c>
      <c r="F4625">
        <v>1.257074989838681</v>
      </c>
      <c r="G4625">
        <v>0.39458919758946481</v>
      </c>
      <c r="H4625">
        <v>0.93807844210055569</v>
      </c>
      <c r="I4625" t="s">
        <v>175</v>
      </c>
    </row>
    <row r="4626" spans="1:9" x14ac:dyDescent="0.25">
      <c r="A4626" t="s">
        <v>163</v>
      </c>
      <c r="B4626" t="s">
        <v>4654</v>
      </c>
      <c r="D4626" t="s">
        <v>8324</v>
      </c>
      <c r="E4626">
        <v>-0.89576747234959375</v>
      </c>
      <c r="F4626">
        <v>0.53746120523268959</v>
      </c>
      <c r="G4626">
        <v>0.39470938309034059</v>
      </c>
      <c r="H4626">
        <v>0.93807844210055569</v>
      </c>
      <c r="I4626" t="s">
        <v>175</v>
      </c>
    </row>
    <row r="4627" spans="1:9" x14ac:dyDescent="0.25">
      <c r="A4627" t="s">
        <v>163</v>
      </c>
      <c r="B4627" t="s">
        <v>8325</v>
      </c>
      <c r="D4627" t="s">
        <v>8326</v>
      </c>
      <c r="E4627">
        <v>-0.76045341665980182</v>
      </c>
      <c r="F4627">
        <v>0.59031077604290627</v>
      </c>
      <c r="G4627">
        <v>0.39478299474948791</v>
      </c>
      <c r="H4627">
        <v>0.93807844210055569</v>
      </c>
      <c r="I4627" t="s">
        <v>175</v>
      </c>
    </row>
    <row r="4628" spans="1:9" x14ac:dyDescent="0.25">
      <c r="A4628" t="s">
        <v>163</v>
      </c>
      <c r="B4628" t="s">
        <v>612</v>
      </c>
      <c r="D4628" t="s">
        <v>8327</v>
      </c>
      <c r="E4628">
        <v>0.33073675989910639</v>
      </c>
      <c r="F4628">
        <v>1.257655473882491</v>
      </c>
      <c r="G4628">
        <v>0.39492665002013239</v>
      </c>
      <c r="H4628">
        <v>0.93807844210055569</v>
      </c>
      <c r="I4628" t="s">
        <v>175</v>
      </c>
    </row>
    <row r="4629" spans="1:9" x14ac:dyDescent="0.25">
      <c r="A4629" t="s">
        <v>163</v>
      </c>
      <c r="B4629" t="s">
        <v>8328</v>
      </c>
      <c r="D4629" t="s">
        <v>8329</v>
      </c>
      <c r="E4629">
        <v>-0.67748924077231953</v>
      </c>
      <c r="F4629">
        <v>0.62525247107002468</v>
      </c>
      <c r="G4629">
        <v>0.39522852604034081</v>
      </c>
      <c r="H4629">
        <v>0.93807844210055569</v>
      </c>
      <c r="I4629" t="s">
        <v>175</v>
      </c>
    </row>
    <row r="4630" spans="1:9" x14ac:dyDescent="0.25">
      <c r="A4630" t="s">
        <v>163</v>
      </c>
      <c r="B4630" t="s">
        <v>8330</v>
      </c>
      <c r="D4630" t="s">
        <v>8331</v>
      </c>
      <c r="E4630">
        <v>0.45481200401187322</v>
      </c>
      <c r="F4630">
        <v>1.3706041914328719</v>
      </c>
      <c r="G4630">
        <v>0.39542639620483588</v>
      </c>
      <c r="H4630">
        <v>0.93807844210055569</v>
      </c>
      <c r="I4630" t="s">
        <v>175</v>
      </c>
    </row>
    <row r="4631" spans="1:9" x14ac:dyDescent="0.25">
      <c r="A4631" t="s">
        <v>163</v>
      </c>
      <c r="B4631" t="s">
        <v>3371</v>
      </c>
      <c r="D4631" t="s">
        <v>8332</v>
      </c>
      <c r="E4631">
        <v>0.6228356334259918</v>
      </c>
      <c r="F4631">
        <v>1.53989889744626</v>
      </c>
      <c r="G4631">
        <v>0.39544915541006992</v>
      </c>
      <c r="H4631">
        <v>0.93807844210055569</v>
      </c>
      <c r="I4631" t="s">
        <v>175</v>
      </c>
    </row>
    <row r="4632" spans="1:9" x14ac:dyDescent="0.25">
      <c r="A4632" t="s">
        <v>163</v>
      </c>
      <c r="B4632" t="s">
        <v>4713</v>
      </c>
      <c r="D4632" t="s">
        <v>8333</v>
      </c>
      <c r="E4632">
        <v>-0.74685737689995413</v>
      </c>
      <c r="F4632">
        <v>0.59590019435317676</v>
      </c>
      <c r="G4632">
        <v>0.39554740614449652</v>
      </c>
      <c r="H4632">
        <v>0.93807844210055569</v>
      </c>
      <c r="I4632" t="s">
        <v>175</v>
      </c>
    </row>
    <row r="4633" spans="1:9" x14ac:dyDescent="0.25">
      <c r="A4633" t="s">
        <v>163</v>
      </c>
      <c r="B4633" t="s">
        <v>8334</v>
      </c>
      <c r="D4633" t="s">
        <v>8335</v>
      </c>
      <c r="E4633">
        <v>-0.80234182608324611</v>
      </c>
      <c r="F4633">
        <v>0.57341763285893121</v>
      </c>
      <c r="G4633">
        <v>0.39556323306371</v>
      </c>
      <c r="H4633">
        <v>0.93807844210055569</v>
      </c>
      <c r="I4633" t="s">
        <v>175</v>
      </c>
    </row>
    <row r="4634" spans="1:9" x14ac:dyDescent="0.25">
      <c r="A4634" t="s">
        <v>163</v>
      </c>
      <c r="B4634" t="s">
        <v>8336</v>
      </c>
      <c r="D4634" t="s">
        <v>8337</v>
      </c>
      <c r="E4634">
        <v>0.94763592038941313</v>
      </c>
      <c r="F4634">
        <v>1.9287095771410809</v>
      </c>
      <c r="G4634">
        <v>0.39585632043232422</v>
      </c>
      <c r="H4634">
        <v>0.93807844210055569</v>
      </c>
      <c r="I4634" t="s">
        <v>175</v>
      </c>
    </row>
    <row r="4635" spans="1:9" x14ac:dyDescent="0.25">
      <c r="A4635" t="s">
        <v>163</v>
      </c>
      <c r="B4635" t="s">
        <v>8338</v>
      </c>
      <c r="D4635" t="s">
        <v>8339</v>
      </c>
      <c r="E4635">
        <v>0.68137744663819722</v>
      </c>
      <c r="F4635">
        <v>1.6036701658474071</v>
      </c>
      <c r="G4635">
        <v>0.39652154182196292</v>
      </c>
      <c r="H4635">
        <v>0.93807844210055569</v>
      </c>
      <c r="I4635" t="s">
        <v>175</v>
      </c>
    </row>
    <row r="4636" spans="1:9" x14ac:dyDescent="0.25">
      <c r="A4636" t="s">
        <v>163</v>
      </c>
      <c r="B4636" t="s">
        <v>8340</v>
      </c>
      <c r="D4636" t="s">
        <v>8341</v>
      </c>
      <c r="E4636">
        <v>-0.62485182615022639</v>
      </c>
      <c r="F4636">
        <v>0.64848637753280614</v>
      </c>
      <c r="G4636">
        <v>0.39661969509034639</v>
      </c>
      <c r="H4636">
        <v>0.93807844210055569</v>
      </c>
      <c r="I4636" t="s">
        <v>175</v>
      </c>
    </row>
    <row r="4637" spans="1:9" x14ac:dyDescent="0.25">
      <c r="A4637" t="s">
        <v>163</v>
      </c>
      <c r="B4637" t="s">
        <v>8342</v>
      </c>
      <c r="D4637" t="s">
        <v>8343</v>
      </c>
      <c r="E4637">
        <v>-0.60803581841137055</v>
      </c>
      <c r="F4637">
        <v>0.6560893380810966</v>
      </c>
      <c r="G4637">
        <v>0.39663908311519852</v>
      </c>
      <c r="H4637">
        <v>0.93807844210055569</v>
      </c>
      <c r="I4637" t="s">
        <v>175</v>
      </c>
    </row>
    <row r="4638" spans="1:9" x14ac:dyDescent="0.25">
      <c r="A4638" t="s">
        <v>163</v>
      </c>
      <c r="B4638" t="s">
        <v>8344</v>
      </c>
      <c r="D4638" t="s">
        <v>8345</v>
      </c>
      <c r="E4638">
        <v>-0.96529807056978723</v>
      </c>
      <c r="F4638">
        <v>0.51217258225876383</v>
      </c>
      <c r="G4638">
        <v>0.39679994139314351</v>
      </c>
      <c r="H4638">
        <v>0.93807844210055569</v>
      </c>
      <c r="I4638" t="s">
        <v>175</v>
      </c>
    </row>
    <row r="4639" spans="1:9" x14ac:dyDescent="0.25">
      <c r="A4639" t="s">
        <v>163</v>
      </c>
      <c r="B4639" t="s">
        <v>8346</v>
      </c>
      <c r="D4639" t="s">
        <v>8347</v>
      </c>
      <c r="E4639">
        <v>0.61882187662852528</v>
      </c>
      <c r="F4639">
        <v>1.5356206614978289</v>
      </c>
      <c r="G4639">
        <v>0.39714269086731258</v>
      </c>
      <c r="H4639">
        <v>0.93807844210055569</v>
      </c>
      <c r="I4639" t="s">
        <v>175</v>
      </c>
    </row>
    <row r="4640" spans="1:9" x14ac:dyDescent="0.25">
      <c r="A4640" t="s">
        <v>163</v>
      </c>
      <c r="B4640" t="s">
        <v>8348</v>
      </c>
      <c r="D4640" t="s">
        <v>8349</v>
      </c>
      <c r="E4640">
        <v>-0.32836131637631683</v>
      </c>
      <c r="F4640">
        <v>0.79644060639778547</v>
      </c>
      <c r="G4640">
        <v>0.39795352864027489</v>
      </c>
      <c r="H4640">
        <v>0.93807844210055569</v>
      </c>
      <c r="I4640" t="s">
        <v>175</v>
      </c>
    </row>
    <row r="4641" spans="1:9" x14ac:dyDescent="0.25">
      <c r="A4641" t="s">
        <v>163</v>
      </c>
      <c r="B4641" t="s">
        <v>8350</v>
      </c>
      <c r="D4641" t="s">
        <v>8351</v>
      </c>
      <c r="E4641">
        <v>-0.37540853160205878</v>
      </c>
      <c r="F4641">
        <v>0.77088708774806891</v>
      </c>
      <c r="G4641">
        <v>0.39815546173608413</v>
      </c>
      <c r="H4641">
        <v>0.93807844210055569</v>
      </c>
      <c r="I4641" t="s">
        <v>175</v>
      </c>
    </row>
    <row r="4642" spans="1:9" x14ac:dyDescent="0.25">
      <c r="A4642" t="s">
        <v>163</v>
      </c>
      <c r="B4642" t="s">
        <v>8352</v>
      </c>
      <c r="D4642" t="s">
        <v>8353</v>
      </c>
      <c r="E4642">
        <v>-1.7018844208581481</v>
      </c>
      <c r="F4642">
        <v>0.30738434141851922</v>
      </c>
      <c r="G4642">
        <v>0.39816688617831553</v>
      </c>
      <c r="H4642">
        <v>0.93807844210055569</v>
      </c>
      <c r="I4642" t="s">
        <v>175</v>
      </c>
    </row>
    <row r="4643" spans="1:9" x14ac:dyDescent="0.25">
      <c r="A4643" t="s">
        <v>163</v>
      </c>
      <c r="B4643" t="s">
        <v>8354</v>
      </c>
      <c r="D4643" t="s">
        <v>8355</v>
      </c>
      <c r="E4643">
        <v>-0.69850829406630144</v>
      </c>
      <c r="F4643">
        <v>0.6162090201185586</v>
      </c>
      <c r="G4643">
        <v>0.39822797329534487</v>
      </c>
      <c r="H4643">
        <v>0.93807844210055569</v>
      </c>
      <c r="I4643" t="s">
        <v>175</v>
      </c>
    </row>
    <row r="4644" spans="1:9" x14ac:dyDescent="0.25">
      <c r="A4644" t="s">
        <v>163</v>
      </c>
      <c r="B4644" t="s">
        <v>8356</v>
      </c>
      <c r="D4644" t="s">
        <v>8357</v>
      </c>
      <c r="E4644">
        <v>-0.34464129538686972</v>
      </c>
      <c r="F4644">
        <v>0.7875037532972694</v>
      </c>
      <c r="G4644">
        <v>0.39830684852132531</v>
      </c>
      <c r="H4644">
        <v>0.93807844210055569</v>
      </c>
      <c r="I4644" t="s">
        <v>175</v>
      </c>
    </row>
    <row r="4645" spans="1:9" x14ac:dyDescent="0.25">
      <c r="A4645" t="s">
        <v>163</v>
      </c>
      <c r="B4645" t="s">
        <v>2114</v>
      </c>
      <c r="D4645" t="s">
        <v>8358</v>
      </c>
      <c r="E4645">
        <v>0.44683966580965351</v>
      </c>
      <c r="F4645">
        <v>1.3630511159171981</v>
      </c>
      <c r="G4645">
        <v>0.39840666189913182</v>
      </c>
      <c r="H4645">
        <v>0.93807844210055569</v>
      </c>
      <c r="I4645" t="s">
        <v>175</v>
      </c>
    </row>
    <row r="4646" spans="1:9" x14ac:dyDescent="0.25">
      <c r="A4646" t="s">
        <v>163</v>
      </c>
      <c r="B4646" t="s">
        <v>3306</v>
      </c>
      <c r="D4646" t="s">
        <v>8359</v>
      </c>
      <c r="E4646">
        <v>1.959387975579767</v>
      </c>
      <c r="F4646">
        <v>3.888969649283486</v>
      </c>
      <c r="G4646">
        <v>0.39843875660584932</v>
      </c>
      <c r="H4646">
        <v>0.93807844210055569</v>
      </c>
      <c r="I4646" t="s">
        <v>175</v>
      </c>
    </row>
    <row r="4647" spans="1:9" x14ac:dyDescent="0.25">
      <c r="A4647" t="s">
        <v>163</v>
      </c>
      <c r="B4647" t="s">
        <v>8360</v>
      </c>
      <c r="D4647" t="s">
        <v>8361</v>
      </c>
      <c r="E4647">
        <v>-0.42214432361616699</v>
      </c>
      <c r="F4647">
        <v>0.74631452846864021</v>
      </c>
      <c r="G4647">
        <v>0.39857716835363338</v>
      </c>
      <c r="H4647">
        <v>0.93807844210055569</v>
      </c>
      <c r="I4647" t="s">
        <v>175</v>
      </c>
    </row>
    <row r="4648" spans="1:9" x14ac:dyDescent="0.25">
      <c r="A4648" t="s">
        <v>163</v>
      </c>
      <c r="B4648" t="s">
        <v>8362</v>
      </c>
      <c r="D4648" t="s">
        <v>8363</v>
      </c>
      <c r="E4648">
        <v>-0.58693910141564087</v>
      </c>
      <c r="F4648">
        <v>0.66575390861737815</v>
      </c>
      <c r="G4648">
        <v>0.39869151477042342</v>
      </c>
      <c r="H4648">
        <v>0.93807844210055569</v>
      </c>
      <c r="I4648" t="s">
        <v>175</v>
      </c>
    </row>
    <row r="4649" spans="1:9" x14ac:dyDescent="0.25">
      <c r="A4649" t="s">
        <v>163</v>
      </c>
      <c r="B4649" t="s">
        <v>8364</v>
      </c>
      <c r="D4649" t="s">
        <v>8365</v>
      </c>
      <c r="E4649">
        <v>0.4106629785889459</v>
      </c>
      <c r="F4649">
        <v>1.32929654100354</v>
      </c>
      <c r="G4649">
        <v>0.39880999566137781</v>
      </c>
      <c r="H4649">
        <v>0.93807844210055569</v>
      </c>
      <c r="I4649" t="s">
        <v>175</v>
      </c>
    </row>
    <row r="4650" spans="1:9" x14ac:dyDescent="0.25">
      <c r="A4650" t="s">
        <v>163</v>
      </c>
      <c r="B4650" t="s">
        <v>8366</v>
      </c>
      <c r="D4650" t="s">
        <v>8367</v>
      </c>
      <c r="E4650">
        <v>0.31581860831039521</v>
      </c>
      <c r="F4650">
        <v>1.2447177257668789</v>
      </c>
      <c r="G4650">
        <v>0.39936175197425883</v>
      </c>
      <c r="H4650">
        <v>0.93807844210055569</v>
      </c>
      <c r="I4650" t="s">
        <v>175</v>
      </c>
    </row>
    <row r="4651" spans="1:9" x14ac:dyDescent="0.25">
      <c r="A4651" t="s">
        <v>163</v>
      </c>
      <c r="B4651" t="s">
        <v>8368</v>
      </c>
      <c r="D4651" t="s">
        <v>8369</v>
      </c>
      <c r="E4651">
        <v>0.46552369387537251</v>
      </c>
      <c r="F4651">
        <v>1.380818495313729</v>
      </c>
      <c r="G4651">
        <v>0.39944559520505463</v>
      </c>
      <c r="H4651">
        <v>0.93807844210055569</v>
      </c>
      <c r="I4651" t="s">
        <v>175</v>
      </c>
    </row>
    <row r="4652" spans="1:9" x14ac:dyDescent="0.25">
      <c r="A4652" t="s">
        <v>163</v>
      </c>
      <c r="B4652" t="s">
        <v>3949</v>
      </c>
      <c r="D4652" t="s">
        <v>8370</v>
      </c>
      <c r="E4652">
        <v>-0.5121165912858896</v>
      </c>
      <c r="F4652">
        <v>0.7011929561779513</v>
      </c>
      <c r="G4652">
        <v>0.39969423893299871</v>
      </c>
      <c r="H4652">
        <v>0.93807844210055569</v>
      </c>
      <c r="I4652" t="s">
        <v>175</v>
      </c>
    </row>
    <row r="4653" spans="1:9" x14ac:dyDescent="0.25">
      <c r="A4653" t="s">
        <v>163</v>
      </c>
      <c r="B4653" t="s">
        <v>8371</v>
      </c>
      <c r="D4653" t="s">
        <v>8372</v>
      </c>
      <c r="E4653">
        <v>-0.65096053547438781</v>
      </c>
      <c r="F4653">
        <v>0.63685615844984078</v>
      </c>
      <c r="G4653">
        <v>0.39981551521334763</v>
      </c>
      <c r="H4653">
        <v>0.93807844210055569</v>
      </c>
      <c r="I4653" t="s">
        <v>175</v>
      </c>
    </row>
    <row r="4654" spans="1:9" x14ac:dyDescent="0.25">
      <c r="A4654" t="s">
        <v>163</v>
      </c>
      <c r="B4654" t="s">
        <v>8373</v>
      </c>
      <c r="D4654" t="s">
        <v>8374</v>
      </c>
      <c r="E4654">
        <v>-0.32328875063327878</v>
      </c>
      <c r="F4654">
        <v>0.79924584793419484</v>
      </c>
      <c r="G4654">
        <v>0.40045212078168663</v>
      </c>
      <c r="H4654">
        <v>0.93807844210055569</v>
      </c>
      <c r="I4654" t="s">
        <v>175</v>
      </c>
    </row>
    <row r="4655" spans="1:9" x14ac:dyDescent="0.25">
      <c r="A4655" t="s">
        <v>163</v>
      </c>
      <c r="B4655" t="s">
        <v>4781</v>
      </c>
      <c r="D4655" t="s">
        <v>8375</v>
      </c>
      <c r="E4655">
        <v>-0.58600704275048343</v>
      </c>
      <c r="F4655">
        <v>0.666184160451745</v>
      </c>
      <c r="G4655">
        <v>0.40047572322061031</v>
      </c>
      <c r="H4655">
        <v>0.93807844210055569</v>
      </c>
      <c r="I4655" t="s">
        <v>175</v>
      </c>
    </row>
    <row r="4656" spans="1:9" x14ac:dyDescent="0.25">
      <c r="A4656" t="s">
        <v>163</v>
      </c>
      <c r="B4656" t="s">
        <v>8376</v>
      </c>
      <c r="D4656" t="s">
        <v>7689</v>
      </c>
      <c r="E4656">
        <v>-0.48507451008055419</v>
      </c>
      <c r="F4656">
        <v>0.71446016958463054</v>
      </c>
      <c r="G4656">
        <v>0.40062828056854588</v>
      </c>
      <c r="H4656">
        <v>0.93807844210055569</v>
      </c>
      <c r="I4656" t="s">
        <v>175</v>
      </c>
    </row>
    <row r="4657" spans="1:9" x14ac:dyDescent="0.25">
      <c r="A4657" t="s">
        <v>163</v>
      </c>
      <c r="B4657" t="s">
        <v>8377</v>
      </c>
      <c r="D4657" t="s">
        <v>8378</v>
      </c>
      <c r="E4657">
        <v>0.75646931036162124</v>
      </c>
      <c r="F4657">
        <v>1.689351233378642</v>
      </c>
      <c r="G4657">
        <v>0.40084831957871842</v>
      </c>
      <c r="H4657">
        <v>0.93807844210055569</v>
      </c>
      <c r="I4657" t="s">
        <v>175</v>
      </c>
    </row>
    <row r="4658" spans="1:9" x14ac:dyDescent="0.25">
      <c r="A4658" t="s">
        <v>163</v>
      </c>
      <c r="B4658" t="s">
        <v>8379</v>
      </c>
      <c r="D4658" t="s">
        <v>8380</v>
      </c>
      <c r="E4658">
        <v>-0.3414114372023026</v>
      </c>
      <c r="F4658">
        <v>0.789268765775473</v>
      </c>
      <c r="G4658">
        <v>0.40107899690309151</v>
      </c>
      <c r="H4658">
        <v>0.93807844210055569</v>
      </c>
      <c r="I4658" t="s">
        <v>175</v>
      </c>
    </row>
    <row r="4659" spans="1:9" x14ac:dyDescent="0.25">
      <c r="A4659" t="s">
        <v>163</v>
      </c>
      <c r="B4659" t="s">
        <v>8381</v>
      </c>
      <c r="D4659" t="s">
        <v>8382</v>
      </c>
      <c r="E4659">
        <v>0.7612130635086749</v>
      </c>
      <c r="F4659">
        <v>1.694915163888248</v>
      </c>
      <c r="G4659">
        <v>0.40198310635645662</v>
      </c>
      <c r="H4659">
        <v>0.93807844210055569</v>
      </c>
      <c r="I4659" t="s">
        <v>175</v>
      </c>
    </row>
    <row r="4660" spans="1:9" x14ac:dyDescent="0.25">
      <c r="A4660" t="s">
        <v>163</v>
      </c>
      <c r="B4660" t="s">
        <v>8383</v>
      </c>
      <c r="D4660" t="s">
        <v>8384</v>
      </c>
      <c r="E4660">
        <v>1.081008665710337</v>
      </c>
      <c r="F4660">
        <v>2.1155146342757352</v>
      </c>
      <c r="G4660">
        <v>0.40203103243574179</v>
      </c>
      <c r="H4660">
        <v>0.93807844210055569</v>
      </c>
      <c r="I4660" t="s">
        <v>175</v>
      </c>
    </row>
    <row r="4661" spans="1:9" x14ac:dyDescent="0.25">
      <c r="A4661" t="s">
        <v>163</v>
      </c>
      <c r="B4661" t="s">
        <v>8385</v>
      </c>
      <c r="D4661" t="s">
        <v>8386</v>
      </c>
      <c r="E4661">
        <v>-0.41138652096208789</v>
      </c>
      <c r="F4661">
        <v>0.75190040262219615</v>
      </c>
      <c r="G4661">
        <v>0.40209553084145849</v>
      </c>
      <c r="H4661">
        <v>0.93807844210055569</v>
      </c>
      <c r="I4661" t="s">
        <v>175</v>
      </c>
    </row>
    <row r="4662" spans="1:9" x14ac:dyDescent="0.25">
      <c r="A4662" t="s">
        <v>163</v>
      </c>
      <c r="B4662" t="s">
        <v>8387</v>
      </c>
      <c r="D4662" t="s">
        <v>8388</v>
      </c>
      <c r="E4662">
        <v>-0.49835937824989879</v>
      </c>
      <c r="F4662">
        <v>0.70791135499286995</v>
      </c>
      <c r="G4662">
        <v>0.40246347318078818</v>
      </c>
      <c r="H4662">
        <v>0.93807844210055569</v>
      </c>
      <c r="I4662" t="s">
        <v>175</v>
      </c>
    </row>
    <row r="4663" spans="1:9" x14ac:dyDescent="0.25">
      <c r="A4663" t="s">
        <v>163</v>
      </c>
      <c r="B4663" t="s">
        <v>741</v>
      </c>
      <c r="D4663" t="s">
        <v>8389</v>
      </c>
      <c r="E4663">
        <v>-0.73062897714744446</v>
      </c>
      <c r="F4663">
        <v>0.60264112086295996</v>
      </c>
      <c r="G4663">
        <v>0.40258017611460672</v>
      </c>
      <c r="H4663">
        <v>0.93807844210055569</v>
      </c>
      <c r="I4663" t="s">
        <v>175</v>
      </c>
    </row>
    <row r="4664" spans="1:9" x14ac:dyDescent="0.25">
      <c r="A4664" t="s">
        <v>163</v>
      </c>
      <c r="B4664" t="s">
        <v>8390</v>
      </c>
      <c r="D4664" t="s">
        <v>8391</v>
      </c>
      <c r="E4664">
        <v>-0.28672281558526241</v>
      </c>
      <c r="F4664">
        <v>0.81976209306763181</v>
      </c>
      <c r="G4664">
        <v>0.40293628927678488</v>
      </c>
      <c r="H4664">
        <v>0.93807844210055569</v>
      </c>
      <c r="I4664" t="s">
        <v>175</v>
      </c>
    </row>
    <row r="4665" spans="1:9" x14ac:dyDescent="0.25">
      <c r="A4665" t="s">
        <v>163</v>
      </c>
      <c r="B4665" t="s">
        <v>8392</v>
      </c>
      <c r="D4665" t="s">
        <v>8393</v>
      </c>
      <c r="E4665">
        <v>0.54148451894422556</v>
      </c>
      <c r="F4665">
        <v>1.455469410688536</v>
      </c>
      <c r="G4665">
        <v>0.40331894246022298</v>
      </c>
      <c r="H4665">
        <v>0.93807844210055569</v>
      </c>
      <c r="I4665" t="s">
        <v>175</v>
      </c>
    </row>
    <row r="4666" spans="1:9" x14ac:dyDescent="0.25">
      <c r="A4666" t="s">
        <v>163</v>
      </c>
      <c r="B4666" t="s">
        <v>1511</v>
      </c>
      <c r="D4666" t="s">
        <v>8394</v>
      </c>
      <c r="E4666">
        <v>-0.3292700941065444</v>
      </c>
      <c r="F4666">
        <v>0.795939073120846</v>
      </c>
      <c r="G4666">
        <v>0.40340884253620751</v>
      </c>
      <c r="H4666">
        <v>0.93807844210055569</v>
      </c>
      <c r="I4666" t="s">
        <v>175</v>
      </c>
    </row>
    <row r="4667" spans="1:9" x14ac:dyDescent="0.25">
      <c r="A4667" t="s">
        <v>163</v>
      </c>
      <c r="B4667" t="s">
        <v>8395</v>
      </c>
      <c r="D4667" t="s">
        <v>8396</v>
      </c>
      <c r="E4667">
        <v>0.46327525272447689</v>
      </c>
      <c r="F4667">
        <v>1.3786681648799179</v>
      </c>
      <c r="G4667">
        <v>0.40363490606654001</v>
      </c>
      <c r="H4667">
        <v>0.93807844210055569</v>
      </c>
      <c r="I4667" t="s">
        <v>175</v>
      </c>
    </row>
    <row r="4668" spans="1:9" x14ac:dyDescent="0.25">
      <c r="A4668" t="s">
        <v>163</v>
      </c>
      <c r="B4668" t="s">
        <v>8397</v>
      </c>
      <c r="D4668" t="s">
        <v>8398</v>
      </c>
      <c r="E4668">
        <v>-1.409546089623795</v>
      </c>
      <c r="F4668">
        <v>0.37643010318352232</v>
      </c>
      <c r="G4668">
        <v>0.40483487570913862</v>
      </c>
      <c r="H4668">
        <v>0.93807844210055569</v>
      </c>
      <c r="I4668" t="s">
        <v>175</v>
      </c>
    </row>
    <row r="4669" spans="1:9" x14ac:dyDescent="0.25">
      <c r="A4669" t="s">
        <v>163</v>
      </c>
      <c r="B4669" t="s">
        <v>2412</v>
      </c>
      <c r="D4669" t="s">
        <v>8399</v>
      </c>
      <c r="E4669">
        <v>0.48889486520347669</v>
      </c>
      <c r="F4669">
        <v>1.403369453324548</v>
      </c>
      <c r="G4669">
        <v>0.4049732696925783</v>
      </c>
      <c r="H4669">
        <v>0.93807844210055569</v>
      </c>
      <c r="I4669" t="s">
        <v>175</v>
      </c>
    </row>
    <row r="4670" spans="1:9" x14ac:dyDescent="0.25">
      <c r="A4670" t="s">
        <v>163</v>
      </c>
      <c r="B4670" t="s">
        <v>4119</v>
      </c>
      <c r="D4670" t="s">
        <v>8400</v>
      </c>
      <c r="E4670">
        <v>1.6436011491042331</v>
      </c>
      <c r="F4670">
        <v>3.1244476090722242</v>
      </c>
      <c r="G4670">
        <v>0.40522248618254247</v>
      </c>
      <c r="H4670">
        <v>0.93807844210055569</v>
      </c>
      <c r="I4670" t="s">
        <v>175</v>
      </c>
    </row>
    <row r="4671" spans="1:9" x14ac:dyDescent="0.25">
      <c r="A4671" t="s">
        <v>163</v>
      </c>
      <c r="B4671" t="s">
        <v>8401</v>
      </c>
      <c r="D4671" t="s">
        <v>8402</v>
      </c>
      <c r="E4671">
        <v>1.1634676169970399</v>
      </c>
      <c r="F4671">
        <v>2.23995168938223</v>
      </c>
      <c r="G4671">
        <v>0.40546809847404353</v>
      </c>
      <c r="H4671">
        <v>0.93807844210055569</v>
      </c>
      <c r="I4671" t="s">
        <v>175</v>
      </c>
    </row>
    <row r="4672" spans="1:9" x14ac:dyDescent="0.25">
      <c r="A4672" t="s">
        <v>163</v>
      </c>
      <c r="B4672" t="s">
        <v>8403</v>
      </c>
      <c r="D4672" t="s">
        <v>8404</v>
      </c>
      <c r="E4672">
        <v>0.40026786573468548</v>
      </c>
      <c r="F4672">
        <v>1.3197529270519011</v>
      </c>
      <c r="G4672">
        <v>0.40558631914133919</v>
      </c>
      <c r="H4672">
        <v>0.93807844210055569</v>
      </c>
      <c r="I4672" t="s">
        <v>175</v>
      </c>
    </row>
    <row r="4673" spans="1:9" x14ac:dyDescent="0.25">
      <c r="A4673" t="s">
        <v>163</v>
      </c>
      <c r="B4673" t="s">
        <v>3728</v>
      </c>
      <c r="D4673" t="s">
        <v>8405</v>
      </c>
      <c r="E4673">
        <v>-0.2951062000164017</v>
      </c>
      <c r="F4673">
        <v>0.81501233530917783</v>
      </c>
      <c r="G4673">
        <v>0.40703058549625298</v>
      </c>
      <c r="H4673">
        <v>0.93807844210055569</v>
      </c>
      <c r="I4673" t="s">
        <v>175</v>
      </c>
    </row>
    <row r="4674" spans="1:9" x14ac:dyDescent="0.25">
      <c r="A4674" t="s">
        <v>163</v>
      </c>
      <c r="B4674" t="s">
        <v>8406</v>
      </c>
      <c r="D4674" t="s">
        <v>8407</v>
      </c>
      <c r="E4674">
        <v>-0.69724709150209663</v>
      </c>
      <c r="F4674">
        <v>0.61674794495811425</v>
      </c>
      <c r="G4674">
        <v>0.40726194280729922</v>
      </c>
      <c r="H4674">
        <v>0.93807844210055569</v>
      </c>
      <c r="I4674" t="s">
        <v>175</v>
      </c>
    </row>
    <row r="4675" spans="1:9" x14ac:dyDescent="0.25">
      <c r="A4675" t="s">
        <v>163</v>
      </c>
      <c r="B4675" t="s">
        <v>8408</v>
      </c>
      <c r="D4675" t="s">
        <v>8409</v>
      </c>
      <c r="E4675">
        <v>-0.38643813599082028</v>
      </c>
      <c r="F4675">
        <v>0.76501601982826628</v>
      </c>
      <c r="G4675">
        <v>0.40739644660544322</v>
      </c>
      <c r="H4675">
        <v>0.93807844210055569</v>
      </c>
      <c r="I4675" t="s">
        <v>175</v>
      </c>
    </row>
    <row r="4676" spans="1:9" x14ac:dyDescent="0.25">
      <c r="A4676" t="s">
        <v>163</v>
      </c>
      <c r="B4676" t="s">
        <v>8410</v>
      </c>
      <c r="D4676" t="s">
        <v>8411</v>
      </c>
      <c r="E4676">
        <v>1.290427656685512</v>
      </c>
      <c r="F4676">
        <v>2.4460055149612252</v>
      </c>
      <c r="G4676">
        <v>0.40742895018629832</v>
      </c>
      <c r="H4676">
        <v>0.93807844210055569</v>
      </c>
      <c r="I4676" t="s">
        <v>175</v>
      </c>
    </row>
    <row r="4677" spans="1:9" x14ac:dyDescent="0.25">
      <c r="A4677" t="s">
        <v>163</v>
      </c>
      <c r="B4677" t="s">
        <v>8412</v>
      </c>
      <c r="D4677" t="s">
        <v>8413</v>
      </c>
      <c r="E4677">
        <v>0.2972905719670545</v>
      </c>
      <c r="F4677">
        <v>1.2288344540133269</v>
      </c>
      <c r="G4677">
        <v>0.40748238015111732</v>
      </c>
      <c r="H4677">
        <v>0.93807844210055569</v>
      </c>
      <c r="I4677" t="s">
        <v>175</v>
      </c>
    </row>
    <row r="4678" spans="1:9" x14ac:dyDescent="0.25">
      <c r="A4678" t="s">
        <v>163</v>
      </c>
      <c r="B4678" t="s">
        <v>8414</v>
      </c>
      <c r="D4678" t="s">
        <v>8415</v>
      </c>
      <c r="E4678">
        <v>-0.6829536554321346</v>
      </c>
      <c r="F4678">
        <v>0.62288871689541891</v>
      </c>
      <c r="G4678">
        <v>0.40763051234542919</v>
      </c>
      <c r="H4678">
        <v>0.93807844210055569</v>
      </c>
      <c r="I4678" t="s">
        <v>175</v>
      </c>
    </row>
    <row r="4679" spans="1:9" x14ac:dyDescent="0.25">
      <c r="A4679" t="s">
        <v>163</v>
      </c>
      <c r="B4679" t="s">
        <v>8416</v>
      </c>
      <c r="D4679" t="s">
        <v>8417</v>
      </c>
      <c r="E4679">
        <v>0.8107583931443062</v>
      </c>
      <c r="F4679">
        <v>1.7541333097204921</v>
      </c>
      <c r="G4679">
        <v>0.40773205961330461</v>
      </c>
      <c r="H4679">
        <v>0.93807844210055569</v>
      </c>
      <c r="I4679" t="s">
        <v>175</v>
      </c>
    </row>
    <row r="4680" spans="1:9" x14ac:dyDescent="0.25">
      <c r="A4680" t="s">
        <v>163</v>
      </c>
      <c r="B4680" t="s">
        <v>8418</v>
      </c>
      <c r="D4680" t="s">
        <v>8419</v>
      </c>
      <c r="E4680">
        <v>-1.07084020146204</v>
      </c>
      <c r="F4680">
        <v>0.47604167956454929</v>
      </c>
      <c r="G4680">
        <v>0.40793272590421731</v>
      </c>
      <c r="H4680">
        <v>0.93807844210055569</v>
      </c>
      <c r="I4680" t="s">
        <v>175</v>
      </c>
    </row>
    <row r="4681" spans="1:9" x14ac:dyDescent="0.25">
      <c r="A4681" t="s">
        <v>163</v>
      </c>
      <c r="B4681" t="s">
        <v>8420</v>
      </c>
      <c r="D4681" t="s">
        <v>8421</v>
      </c>
      <c r="E4681">
        <v>-0.38526253794536552</v>
      </c>
      <c r="F4681">
        <v>0.76563965672693646</v>
      </c>
      <c r="G4681">
        <v>0.4079541358186658</v>
      </c>
      <c r="H4681">
        <v>0.93807844210055569</v>
      </c>
      <c r="I4681" t="s">
        <v>175</v>
      </c>
    </row>
    <row r="4682" spans="1:9" x14ac:dyDescent="0.25">
      <c r="A4682" t="s">
        <v>163</v>
      </c>
      <c r="B4682" t="s">
        <v>8422</v>
      </c>
      <c r="D4682" t="s">
        <v>8423</v>
      </c>
      <c r="E4682">
        <v>-0.54003955417292937</v>
      </c>
      <c r="F4682">
        <v>0.68775205280726714</v>
      </c>
      <c r="G4682">
        <v>0.40831979405960361</v>
      </c>
      <c r="H4682">
        <v>0.93807844210055569</v>
      </c>
      <c r="I4682" t="s">
        <v>175</v>
      </c>
    </row>
    <row r="4683" spans="1:9" x14ac:dyDescent="0.25">
      <c r="A4683" t="s">
        <v>163</v>
      </c>
      <c r="B4683" t="s">
        <v>8424</v>
      </c>
      <c r="D4683" t="s">
        <v>8425</v>
      </c>
      <c r="E4683">
        <v>0.51598544664533885</v>
      </c>
      <c r="F4683">
        <v>1.429970561293946</v>
      </c>
      <c r="G4683">
        <v>0.40869913955567833</v>
      </c>
      <c r="H4683">
        <v>0.93807844210055569</v>
      </c>
      <c r="I4683" t="s">
        <v>175</v>
      </c>
    </row>
    <row r="4684" spans="1:9" x14ac:dyDescent="0.25">
      <c r="A4684" t="s">
        <v>163</v>
      </c>
      <c r="B4684" t="s">
        <v>8426</v>
      </c>
      <c r="D4684" t="s">
        <v>8427</v>
      </c>
      <c r="E4684">
        <v>0.35791351769508689</v>
      </c>
      <c r="F4684">
        <v>1.281571098121878</v>
      </c>
      <c r="G4684">
        <v>0.40875292601682173</v>
      </c>
      <c r="H4684">
        <v>0.93807844210055569</v>
      </c>
      <c r="I4684" t="s">
        <v>175</v>
      </c>
    </row>
    <row r="4685" spans="1:9" x14ac:dyDescent="0.25">
      <c r="A4685" t="s">
        <v>163</v>
      </c>
      <c r="B4685" t="s">
        <v>3504</v>
      </c>
      <c r="D4685" t="s">
        <v>8428</v>
      </c>
      <c r="E4685">
        <v>0.26671551989483627</v>
      </c>
      <c r="F4685">
        <v>1.203065774179916</v>
      </c>
      <c r="G4685">
        <v>0.40892266577646191</v>
      </c>
      <c r="H4685">
        <v>0.93807844210055569</v>
      </c>
      <c r="I4685" t="s">
        <v>175</v>
      </c>
    </row>
    <row r="4686" spans="1:9" x14ac:dyDescent="0.25">
      <c r="A4686" t="s">
        <v>163</v>
      </c>
      <c r="B4686" t="s">
        <v>8429</v>
      </c>
      <c r="D4686" t="s">
        <v>8430</v>
      </c>
      <c r="E4686">
        <v>1.0878763883938729</v>
      </c>
      <c r="F4686">
        <v>2.1256092165142011</v>
      </c>
      <c r="G4686">
        <v>0.4089321858587619</v>
      </c>
      <c r="H4686">
        <v>0.93807844210055569</v>
      </c>
      <c r="I4686" t="s">
        <v>175</v>
      </c>
    </row>
    <row r="4687" spans="1:9" x14ac:dyDescent="0.25">
      <c r="A4687" t="s">
        <v>163</v>
      </c>
      <c r="B4687" t="s">
        <v>8431</v>
      </c>
      <c r="D4687" t="s">
        <v>8432</v>
      </c>
      <c r="E4687">
        <v>-0.44411609859738538</v>
      </c>
      <c r="F4687">
        <v>0.73503451507652773</v>
      </c>
      <c r="G4687">
        <v>0.40903696038882431</v>
      </c>
      <c r="H4687">
        <v>0.93807844210055569</v>
      </c>
      <c r="I4687" t="s">
        <v>175</v>
      </c>
    </row>
    <row r="4688" spans="1:9" x14ac:dyDescent="0.25">
      <c r="A4688" t="s">
        <v>163</v>
      </c>
      <c r="B4688" t="s">
        <v>8433</v>
      </c>
      <c r="D4688" t="s">
        <v>8434</v>
      </c>
      <c r="E4688">
        <v>-0.34027278888803131</v>
      </c>
      <c r="F4688">
        <v>0.78989194272361329</v>
      </c>
      <c r="G4688">
        <v>0.40945912901805959</v>
      </c>
      <c r="H4688">
        <v>0.93807844210055569</v>
      </c>
      <c r="I4688" t="s">
        <v>175</v>
      </c>
    </row>
    <row r="4689" spans="1:9" x14ac:dyDescent="0.25">
      <c r="A4689" t="s">
        <v>163</v>
      </c>
      <c r="B4689" t="s">
        <v>8435</v>
      </c>
      <c r="D4689" t="s">
        <v>8436</v>
      </c>
      <c r="E4689">
        <v>-0.55819791696674537</v>
      </c>
      <c r="F4689">
        <v>0.67914996629630142</v>
      </c>
      <c r="G4689">
        <v>0.41004876903153831</v>
      </c>
      <c r="H4689">
        <v>0.93807844210055569</v>
      </c>
      <c r="I4689" t="s">
        <v>175</v>
      </c>
    </row>
    <row r="4690" spans="1:9" x14ac:dyDescent="0.25">
      <c r="A4690" t="s">
        <v>163</v>
      </c>
      <c r="B4690" t="s">
        <v>8437</v>
      </c>
      <c r="D4690" t="s">
        <v>8438</v>
      </c>
      <c r="E4690">
        <v>-0.30680414812847112</v>
      </c>
      <c r="F4690">
        <v>0.80843060918496146</v>
      </c>
      <c r="G4690">
        <v>0.41017634601294239</v>
      </c>
      <c r="H4690">
        <v>0.93807844210055569</v>
      </c>
      <c r="I4690" t="s">
        <v>175</v>
      </c>
    </row>
    <row r="4691" spans="1:9" x14ac:dyDescent="0.25">
      <c r="A4691" t="s">
        <v>163</v>
      </c>
      <c r="B4691" t="s">
        <v>8439</v>
      </c>
      <c r="D4691" t="s">
        <v>8440</v>
      </c>
      <c r="E4691">
        <v>-0.30852075586292321</v>
      </c>
      <c r="F4691">
        <v>0.80746926052548573</v>
      </c>
      <c r="G4691">
        <v>0.41029071447665549</v>
      </c>
      <c r="H4691">
        <v>0.93807844210055569</v>
      </c>
      <c r="I4691" t="s">
        <v>175</v>
      </c>
    </row>
    <row r="4692" spans="1:9" x14ac:dyDescent="0.25">
      <c r="A4692" t="s">
        <v>163</v>
      </c>
      <c r="B4692" t="s">
        <v>8441</v>
      </c>
      <c r="D4692" t="s">
        <v>8442</v>
      </c>
      <c r="E4692">
        <v>-0.48765409745225252</v>
      </c>
      <c r="F4692">
        <v>0.71318383212156833</v>
      </c>
      <c r="G4692">
        <v>0.41054322915835401</v>
      </c>
      <c r="H4692">
        <v>0.93807844210055569</v>
      </c>
      <c r="I4692" t="s">
        <v>175</v>
      </c>
    </row>
    <row r="4693" spans="1:9" x14ac:dyDescent="0.25">
      <c r="A4693" t="s">
        <v>163</v>
      </c>
      <c r="B4693" t="s">
        <v>8443</v>
      </c>
      <c r="D4693" t="s">
        <v>8444</v>
      </c>
      <c r="E4693">
        <v>-0.9507353587931493</v>
      </c>
      <c r="F4693">
        <v>0.51736868573902806</v>
      </c>
      <c r="G4693">
        <v>0.41055940890379039</v>
      </c>
      <c r="H4693">
        <v>0.93807844210055569</v>
      </c>
      <c r="I4693" t="s">
        <v>175</v>
      </c>
    </row>
    <row r="4694" spans="1:9" x14ac:dyDescent="0.25">
      <c r="A4694" t="s">
        <v>163</v>
      </c>
      <c r="B4694" t="s">
        <v>8445</v>
      </c>
      <c r="D4694" t="s">
        <v>8446</v>
      </c>
      <c r="E4694">
        <v>-0.39608362381743001</v>
      </c>
      <c r="F4694">
        <v>0.75991837930909167</v>
      </c>
      <c r="G4694">
        <v>0.41066976129345512</v>
      </c>
      <c r="H4694">
        <v>0.93807844210055569</v>
      </c>
      <c r="I4694" t="s">
        <v>175</v>
      </c>
    </row>
    <row r="4695" spans="1:9" x14ac:dyDescent="0.25">
      <c r="A4695" t="s">
        <v>163</v>
      </c>
      <c r="B4695" t="s">
        <v>8447</v>
      </c>
      <c r="D4695" t="s">
        <v>8448</v>
      </c>
      <c r="E4695">
        <v>0.56436458042836857</v>
      </c>
      <c r="F4695">
        <v>1.478736072342427</v>
      </c>
      <c r="G4695">
        <v>0.4109840180014086</v>
      </c>
      <c r="H4695">
        <v>0.93807844210055569</v>
      </c>
      <c r="I4695" t="s">
        <v>175</v>
      </c>
    </row>
    <row r="4696" spans="1:9" x14ac:dyDescent="0.25">
      <c r="A4696" t="s">
        <v>163</v>
      </c>
      <c r="B4696" t="s">
        <v>3775</v>
      </c>
      <c r="D4696" t="s">
        <v>8449</v>
      </c>
      <c r="E4696">
        <v>-0.39473672469413751</v>
      </c>
      <c r="F4696">
        <v>0.76062816987716853</v>
      </c>
      <c r="G4696">
        <v>0.41130089617700227</v>
      </c>
      <c r="H4696">
        <v>0.93807844210055569</v>
      </c>
      <c r="I4696" t="s">
        <v>175</v>
      </c>
    </row>
    <row r="4697" spans="1:9" x14ac:dyDescent="0.25">
      <c r="A4697" t="s">
        <v>163</v>
      </c>
      <c r="B4697" t="s">
        <v>8450</v>
      </c>
      <c r="D4697" t="s">
        <v>8451</v>
      </c>
      <c r="E4697">
        <v>-0.30018612866302358</v>
      </c>
      <c r="F4697">
        <v>0.8121476107319191</v>
      </c>
      <c r="G4697">
        <v>0.41130902720005341</v>
      </c>
      <c r="H4697">
        <v>0.93807844210055569</v>
      </c>
      <c r="I4697" t="s">
        <v>175</v>
      </c>
    </row>
    <row r="4698" spans="1:9" x14ac:dyDescent="0.25">
      <c r="A4698" t="s">
        <v>163</v>
      </c>
      <c r="B4698" t="s">
        <v>8452</v>
      </c>
      <c r="D4698" t="s">
        <v>8453</v>
      </c>
      <c r="E4698">
        <v>0.49602772829060221</v>
      </c>
      <c r="F4698">
        <v>1.410325066370508</v>
      </c>
      <c r="G4698">
        <v>0.41150347860763381</v>
      </c>
      <c r="H4698">
        <v>0.93807844210055569</v>
      </c>
      <c r="I4698" t="s">
        <v>175</v>
      </c>
    </row>
    <row r="4699" spans="1:9" x14ac:dyDescent="0.25">
      <c r="A4699" t="s">
        <v>163</v>
      </c>
      <c r="B4699" t="s">
        <v>8454</v>
      </c>
      <c r="D4699" t="s">
        <v>8455</v>
      </c>
      <c r="E4699">
        <v>2.112422290928007</v>
      </c>
      <c r="F4699">
        <v>4.3241671488851372</v>
      </c>
      <c r="G4699">
        <v>0.41151854848030239</v>
      </c>
      <c r="H4699">
        <v>0.93807844210055569</v>
      </c>
      <c r="I4699" t="s">
        <v>175</v>
      </c>
    </row>
    <row r="4700" spans="1:9" x14ac:dyDescent="0.25">
      <c r="A4700" t="s">
        <v>163</v>
      </c>
      <c r="B4700" t="s">
        <v>8456</v>
      </c>
      <c r="D4700" t="s">
        <v>8457</v>
      </c>
      <c r="E4700">
        <v>-0.2175462662270404</v>
      </c>
      <c r="F4700">
        <v>0.86002692586735607</v>
      </c>
      <c r="G4700">
        <v>0.41153145568307892</v>
      </c>
      <c r="H4700">
        <v>0.93807844210055569</v>
      </c>
      <c r="I4700" t="s">
        <v>175</v>
      </c>
    </row>
    <row r="4701" spans="1:9" x14ac:dyDescent="0.25">
      <c r="A4701" t="s">
        <v>163</v>
      </c>
      <c r="B4701" t="s">
        <v>8458</v>
      </c>
      <c r="D4701" t="s">
        <v>8459</v>
      </c>
      <c r="E4701">
        <v>-0.3450345682585057</v>
      </c>
      <c r="F4701">
        <v>0.7872891121946608</v>
      </c>
      <c r="G4701">
        <v>0.41286059020609289</v>
      </c>
      <c r="H4701">
        <v>0.93807844210055569</v>
      </c>
      <c r="I4701" t="s">
        <v>175</v>
      </c>
    </row>
    <row r="4702" spans="1:9" x14ac:dyDescent="0.25">
      <c r="A4702" t="s">
        <v>163</v>
      </c>
      <c r="B4702" t="s">
        <v>4621</v>
      </c>
      <c r="D4702" t="s">
        <v>8460</v>
      </c>
      <c r="E4702">
        <v>-0.43832261689052082</v>
      </c>
      <c r="F4702">
        <v>0.73799215385326611</v>
      </c>
      <c r="G4702">
        <v>0.41289519707862332</v>
      </c>
      <c r="H4702">
        <v>0.93807844210055569</v>
      </c>
      <c r="I4702" t="s">
        <v>175</v>
      </c>
    </row>
    <row r="4703" spans="1:9" x14ac:dyDescent="0.25">
      <c r="A4703" t="s">
        <v>163</v>
      </c>
      <c r="B4703" t="s">
        <v>8461</v>
      </c>
      <c r="D4703" t="s">
        <v>8462</v>
      </c>
      <c r="E4703">
        <v>-0.57217333937853909</v>
      </c>
      <c r="F4703">
        <v>0.67260278638186677</v>
      </c>
      <c r="G4703">
        <v>0.41297830002094982</v>
      </c>
      <c r="H4703">
        <v>0.93807844210055569</v>
      </c>
      <c r="I4703" t="s">
        <v>175</v>
      </c>
    </row>
    <row r="4704" spans="1:9" x14ac:dyDescent="0.25">
      <c r="A4704" t="s">
        <v>163</v>
      </c>
      <c r="B4704" t="s">
        <v>8463</v>
      </c>
      <c r="D4704" t="s">
        <v>8464</v>
      </c>
      <c r="E4704">
        <v>-0.4455305500328296</v>
      </c>
      <c r="F4704">
        <v>0.73431422346706821</v>
      </c>
      <c r="G4704">
        <v>0.4129788536814244</v>
      </c>
      <c r="H4704">
        <v>0.93807844210055569</v>
      </c>
      <c r="I4704" t="s">
        <v>175</v>
      </c>
    </row>
    <row r="4705" spans="1:9" x14ac:dyDescent="0.25">
      <c r="A4705" t="s">
        <v>163</v>
      </c>
      <c r="B4705" t="s">
        <v>8465</v>
      </c>
      <c r="D4705" t="s">
        <v>8466</v>
      </c>
      <c r="E4705">
        <v>0.53798066697739344</v>
      </c>
      <c r="F4705">
        <v>1.4519388228784169</v>
      </c>
      <c r="G4705">
        <v>0.41325240829753263</v>
      </c>
      <c r="H4705">
        <v>0.93807844210055569</v>
      </c>
      <c r="I4705" t="s">
        <v>175</v>
      </c>
    </row>
    <row r="4706" spans="1:9" x14ac:dyDescent="0.25">
      <c r="A4706" t="s">
        <v>163</v>
      </c>
      <c r="B4706" t="s">
        <v>8467</v>
      </c>
      <c r="D4706" t="s">
        <v>8468</v>
      </c>
      <c r="E4706">
        <v>0.34979510738797781</v>
      </c>
      <c r="F4706">
        <v>1.2743796261337239</v>
      </c>
      <c r="G4706">
        <v>0.41365227844060359</v>
      </c>
      <c r="H4706">
        <v>0.93807844210055569</v>
      </c>
      <c r="I4706" t="s">
        <v>175</v>
      </c>
    </row>
    <row r="4707" spans="1:9" x14ac:dyDescent="0.25">
      <c r="A4707" t="s">
        <v>163</v>
      </c>
      <c r="B4707" t="s">
        <v>8469</v>
      </c>
      <c r="D4707" t="s">
        <v>8470</v>
      </c>
      <c r="E4707">
        <v>0.23702647820965969</v>
      </c>
      <c r="F4707">
        <v>1.178561038093213</v>
      </c>
      <c r="G4707">
        <v>0.41450088714478711</v>
      </c>
      <c r="H4707">
        <v>0.93807844210055569</v>
      </c>
      <c r="I4707" t="s">
        <v>175</v>
      </c>
    </row>
    <row r="4708" spans="1:9" x14ac:dyDescent="0.25">
      <c r="A4708" t="s">
        <v>163</v>
      </c>
      <c r="B4708" t="s">
        <v>8471</v>
      </c>
      <c r="D4708" t="s">
        <v>8472</v>
      </c>
      <c r="E4708">
        <v>0.59148611805454177</v>
      </c>
      <c r="F4708">
        <v>1.506798098772347</v>
      </c>
      <c r="G4708">
        <v>0.41450118144547637</v>
      </c>
      <c r="H4708">
        <v>0.93807844210055569</v>
      </c>
      <c r="I4708" t="s">
        <v>175</v>
      </c>
    </row>
    <row r="4709" spans="1:9" x14ac:dyDescent="0.25">
      <c r="A4709" t="s">
        <v>163</v>
      </c>
      <c r="B4709" t="s">
        <v>786</v>
      </c>
      <c r="D4709" t="s">
        <v>8473</v>
      </c>
      <c r="E4709">
        <v>-0.340673866923205</v>
      </c>
      <c r="F4709">
        <v>0.78967237845939431</v>
      </c>
      <c r="G4709">
        <v>0.41480244551127959</v>
      </c>
      <c r="H4709">
        <v>0.93807844210055569</v>
      </c>
      <c r="I4709" t="s">
        <v>175</v>
      </c>
    </row>
    <row r="4710" spans="1:9" x14ac:dyDescent="0.25">
      <c r="A4710" t="s">
        <v>163</v>
      </c>
      <c r="B4710" t="s">
        <v>4297</v>
      </c>
      <c r="D4710" t="s">
        <v>8474</v>
      </c>
      <c r="E4710">
        <v>-0.43790918638962878</v>
      </c>
      <c r="F4710">
        <v>0.73820366923145719</v>
      </c>
      <c r="G4710">
        <v>0.414928322308598</v>
      </c>
      <c r="H4710">
        <v>0.93807844210055569</v>
      </c>
      <c r="I4710" t="s">
        <v>175</v>
      </c>
    </row>
    <row r="4711" spans="1:9" x14ac:dyDescent="0.25">
      <c r="A4711" t="s">
        <v>163</v>
      </c>
      <c r="B4711" t="s">
        <v>8475</v>
      </c>
      <c r="D4711" t="s">
        <v>8476</v>
      </c>
      <c r="E4711">
        <v>-0.45292024984545898</v>
      </c>
      <c r="F4711">
        <v>0.73056257262906599</v>
      </c>
      <c r="G4711">
        <v>0.41513629348407871</v>
      </c>
      <c r="H4711">
        <v>0.93807844210055569</v>
      </c>
      <c r="I4711" t="s">
        <v>175</v>
      </c>
    </row>
    <row r="4712" spans="1:9" x14ac:dyDescent="0.25">
      <c r="A4712" t="s">
        <v>163</v>
      </c>
      <c r="B4712" t="s">
        <v>4092</v>
      </c>
      <c r="D4712" t="s">
        <v>8477</v>
      </c>
      <c r="E4712">
        <v>-0.43877606303571559</v>
      </c>
      <c r="F4712">
        <v>0.73776023573895644</v>
      </c>
      <c r="G4712">
        <v>0.4153641622466806</v>
      </c>
      <c r="H4712">
        <v>0.93807844210055569</v>
      </c>
      <c r="I4712" t="s">
        <v>175</v>
      </c>
    </row>
    <row r="4713" spans="1:9" x14ac:dyDescent="0.25">
      <c r="A4713" t="s">
        <v>163</v>
      </c>
      <c r="B4713" t="s">
        <v>8478</v>
      </c>
      <c r="D4713" t="s">
        <v>8479</v>
      </c>
      <c r="E4713">
        <v>-0.62763025349518309</v>
      </c>
      <c r="F4713">
        <v>0.64723868597871159</v>
      </c>
      <c r="G4713">
        <v>0.41558780673971318</v>
      </c>
      <c r="H4713">
        <v>0.93807844210055569</v>
      </c>
      <c r="I4713" t="s">
        <v>175</v>
      </c>
    </row>
    <row r="4714" spans="1:9" x14ac:dyDescent="0.25">
      <c r="A4714" t="s">
        <v>163</v>
      </c>
      <c r="B4714" t="s">
        <v>8480</v>
      </c>
      <c r="D4714" t="s">
        <v>8481</v>
      </c>
      <c r="E4714">
        <v>0.56664724110282483</v>
      </c>
      <c r="F4714">
        <v>1.4810776097758149</v>
      </c>
      <c r="G4714">
        <v>0.41561821127100262</v>
      </c>
      <c r="H4714">
        <v>0.93807844210055569</v>
      </c>
      <c r="I4714" t="s">
        <v>175</v>
      </c>
    </row>
    <row r="4715" spans="1:9" x14ac:dyDescent="0.25">
      <c r="A4715" t="s">
        <v>163</v>
      </c>
      <c r="B4715" t="s">
        <v>8482</v>
      </c>
      <c r="D4715" t="s">
        <v>8483</v>
      </c>
      <c r="E4715">
        <v>-0.42065690898477331</v>
      </c>
      <c r="F4715">
        <v>0.74708437348701129</v>
      </c>
      <c r="G4715">
        <v>0.41585678128568798</v>
      </c>
      <c r="H4715">
        <v>0.93807844210055569</v>
      </c>
      <c r="I4715" t="s">
        <v>175</v>
      </c>
    </row>
    <row r="4716" spans="1:9" x14ac:dyDescent="0.25">
      <c r="A4716" t="s">
        <v>163</v>
      </c>
      <c r="B4716" t="s">
        <v>8484</v>
      </c>
      <c r="D4716" t="s">
        <v>8485</v>
      </c>
      <c r="E4716">
        <v>0.39386467514613421</v>
      </c>
      <c r="F4716">
        <v>1.313908376709517</v>
      </c>
      <c r="G4716">
        <v>0.41593231460936891</v>
      </c>
      <c r="H4716">
        <v>0.93807844210055569</v>
      </c>
      <c r="I4716" t="s">
        <v>175</v>
      </c>
    </row>
    <row r="4717" spans="1:9" x14ac:dyDescent="0.25">
      <c r="A4717" t="s">
        <v>163</v>
      </c>
      <c r="B4717" t="s">
        <v>8486</v>
      </c>
      <c r="D4717" t="s">
        <v>8487</v>
      </c>
      <c r="E4717">
        <v>-0.5296384063859324</v>
      </c>
      <c r="F4717">
        <v>0.69272833606247408</v>
      </c>
      <c r="G4717">
        <v>0.41597083926581419</v>
      </c>
      <c r="H4717">
        <v>0.93807844210055569</v>
      </c>
      <c r="I4717" t="s">
        <v>175</v>
      </c>
    </row>
    <row r="4718" spans="1:9" x14ac:dyDescent="0.25">
      <c r="A4718" t="s">
        <v>163</v>
      </c>
      <c r="B4718" t="s">
        <v>8488</v>
      </c>
      <c r="D4718" t="s">
        <v>8489</v>
      </c>
      <c r="E4718">
        <v>1.273232490752727</v>
      </c>
      <c r="F4718">
        <v>2.417025159750386</v>
      </c>
      <c r="G4718">
        <v>0.41606158219814982</v>
      </c>
      <c r="H4718">
        <v>0.93807844210055569</v>
      </c>
      <c r="I4718" t="s">
        <v>175</v>
      </c>
    </row>
    <row r="4719" spans="1:9" x14ac:dyDescent="0.25">
      <c r="A4719" t="s">
        <v>163</v>
      </c>
      <c r="B4719" t="s">
        <v>8490</v>
      </c>
      <c r="D4719" t="s">
        <v>8491</v>
      </c>
      <c r="E4719">
        <v>-0.39777013913901088</v>
      </c>
      <c r="F4719">
        <v>0.75903055122356222</v>
      </c>
      <c r="G4719">
        <v>0.41607304675984952</v>
      </c>
      <c r="H4719">
        <v>0.93807844210055569</v>
      </c>
      <c r="I4719" t="s">
        <v>175</v>
      </c>
    </row>
    <row r="4720" spans="1:9" x14ac:dyDescent="0.25">
      <c r="A4720" t="s">
        <v>163</v>
      </c>
      <c r="B4720" t="s">
        <v>8492</v>
      </c>
      <c r="D4720" t="s">
        <v>8493</v>
      </c>
      <c r="E4720">
        <v>-1.442744595270655</v>
      </c>
      <c r="F4720">
        <v>0.36786680528884469</v>
      </c>
      <c r="G4720">
        <v>0.41639262754274298</v>
      </c>
      <c r="H4720">
        <v>0.93807844210055569</v>
      </c>
      <c r="I4720" t="s">
        <v>175</v>
      </c>
    </row>
    <row r="4721" spans="1:9" x14ac:dyDescent="0.25">
      <c r="A4721" t="s">
        <v>163</v>
      </c>
      <c r="B4721" t="s">
        <v>8494</v>
      </c>
      <c r="D4721" t="s">
        <v>8495</v>
      </c>
      <c r="E4721">
        <v>-0.85013090890338705</v>
      </c>
      <c r="F4721">
        <v>0.55473439762945775</v>
      </c>
      <c r="G4721">
        <v>0.41679759401038119</v>
      </c>
      <c r="H4721">
        <v>0.93807844210055569</v>
      </c>
      <c r="I4721" t="s">
        <v>175</v>
      </c>
    </row>
    <row r="4722" spans="1:9" x14ac:dyDescent="0.25">
      <c r="A4722" t="s">
        <v>163</v>
      </c>
      <c r="B4722" t="s">
        <v>8496</v>
      </c>
      <c r="D4722" t="s">
        <v>8497</v>
      </c>
      <c r="E4722">
        <v>-0.31124740660951761</v>
      </c>
      <c r="F4722">
        <v>0.80594460885021091</v>
      </c>
      <c r="G4722">
        <v>0.41685424550023831</v>
      </c>
      <c r="H4722">
        <v>0.93807844210055569</v>
      </c>
      <c r="I4722" t="s">
        <v>175</v>
      </c>
    </row>
    <row r="4723" spans="1:9" x14ac:dyDescent="0.25">
      <c r="A4723" t="s">
        <v>163</v>
      </c>
      <c r="B4723" t="s">
        <v>8498</v>
      </c>
      <c r="D4723" t="s">
        <v>8499</v>
      </c>
      <c r="E4723">
        <v>0.36023276663744491</v>
      </c>
      <c r="F4723">
        <v>1.283632984177121</v>
      </c>
      <c r="G4723">
        <v>0.41686536872996099</v>
      </c>
      <c r="H4723">
        <v>0.93807844210055569</v>
      </c>
      <c r="I4723" t="s">
        <v>175</v>
      </c>
    </row>
    <row r="4724" spans="1:9" x14ac:dyDescent="0.25">
      <c r="A4724" t="s">
        <v>163</v>
      </c>
      <c r="B4724" t="s">
        <v>8500</v>
      </c>
      <c r="D4724" t="s">
        <v>8501</v>
      </c>
      <c r="E4724">
        <v>0.49907021907135479</v>
      </c>
      <c r="F4724">
        <v>1.413302430678498</v>
      </c>
      <c r="G4724">
        <v>0.41692565798340381</v>
      </c>
      <c r="H4724">
        <v>0.93807844210055569</v>
      </c>
      <c r="I4724" t="s">
        <v>175</v>
      </c>
    </row>
    <row r="4725" spans="1:9" x14ac:dyDescent="0.25">
      <c r="A4725" t="s">
        <v>163</v>
      </c>
      <c r="B4725" t="s">
        <v>8502</v>
      </c>
      <c r="D4725" t="s">
        <v>8503</v>
      </c>
      <c r="E4725">
        <v>0.35806028097421733</v>
      </c>
      <c r="F4725">
        <v>1.281701477126955</v>
      </c>
      <c r="G4725">
        <v>0.41707430292584141</v>
      </c>
      <c r="H4725">
        <v>0.93807844210055569</v>
      </c>
      <c r="I4725" t="s">
        <v>175</v>
      </c>
    </row>
    <row r="4726" spans="1:9" x14ac:dyDescent="0.25">
      <c r="A4726" t="s">
        <v>163</v>
      </c>
      <c r="B4726" t="s">
        <v>8504</v>
      </c>
      <c r="D4726" t="s">
        <v>8505</v>
      </c>
      <c r="E4726">
        <v>1.000251964874372</v>
      </c>
      <c r="F4726">
        <v>2.0003493279885012</v>
      </c>
      <c r="G4726">
        <v>0.41759282259363661</v>
      </c>
      <c r="H4726">
        <v>0.93807844210055569</v>
      </c>
      <c r="I4726" t="s">
        <v>175</v>
      </c>
    </row>
    <row r="4727" spans="1:9" x14ac:dyDescent="0.25">
      <c r="A4727" t="s">
        <v>163</v>
      </c>
      <c r="B4727" t="s">
        <v>8506</v>
      </c>
      <c r="D4727" t="s">
        <v>8507</v>
      </c>
      <c r="E4727">
        <v>-0.32515989271086682</v>
      </c>
      <c r="F4727">
        <v>0.79820991650232542</v>
      </c>
      <c r="G4727">
        <v>0.41760334269943178</v>
      </c>
      <c r="H4727">
        <v>0.93807844210055569</v>
      </c>
      <c r="I4727" t="s">
        <v>175</v>
      </c>
    </row>
    <row r="4728" spans="1:9" x14ac:dyDescent="0.25">
      <c r="A4728" t="s">
        <v>163</v>
      </c>
      <c r="B4728" t="s">
        <v>8508</v>
      </c>
      <c r="D4728" t="s">
        <v>8509</v>
      </c>
      <c r="E4728">
        <v>1.1140758643989921</v>
      </c>
      <c r="F4728">
        <v>2.1645631100303961</v>
      </c>
      <c r="G4728">
        <v>0.41782000830701049</v>
      </c>
      <c r="H4728">
        <v>0.93807844210055569</v>
      </c>
      <c r="I4728" t="s">
        <v>175</v>
      </c>
    </row>
    <row r="4729" spans="1:9" x14ac:dyDescent="0.25">
      <c r="A4729" t="s">
        <v>163</v>
      </c>
      <c r="B4729" t="s">
        <v>8510</v>
      </c>
      <c r="D4729" t="s">
        <v>8511</v>
      </c>
      <c r="E4729">
        <v>-0.36960408083129043</v>
      </c>
      <c r="F4729">
        <v>0.77399487523970711</v>
      </c>
      <c r="G4729">
        <v>0.41792066548015228</v>
      </c>
      <c r="H4729">
        <v>0.93807844210055569</v>
      </c>
      <c r="I4729" t="s">
        <v>175</v>
      </c>
    </row>
    <row r="4730" spans="1:9" x14ac:dyDescent="0.25">
      <c r="A4730" t="s">
        <v>163</v>
      </c>
      <c r="B4730" t="s">
        <v>8512</v>
      </c>
      <c r="D4730" t="s">
        <v>8513</v>
      </c>
      <c r="E4730">
        <v>-0.39709906507701009</v>
      </c>
      <c r="F4730">
        <v>0.75938369876038891</v>
      </c>
      <c r="G4730">
        <v>0.41902282493398357</v>
      </c>
      <c r="H4730">
        <v>0.93807844210055569</v>
      </c>
      <c r="I4730" t="s">
        <v>175</v>
      </c>
    </row>
    <row r="4731" spans="1:9" x14ac:dyDescent="0.25">
      <c r="A4731" t="s">
        <v>163</v>
      </c>
      <c r="B4731" t="s">
        <v>8514</v>
      </c>
      <c r="D4731" t="s">
        <v>8515</v>
      </c>
      <c r="E4731">
        <v>-0.52564015415302479</v>
      </c>
      <c r="F4731">
        <v>0.69465081034234777</v>
      </c>
      <c r="G4731">
        <v>0.41903146407588743</v>
      </c>
      <c r="H4731">
        <v>0.93807844210055569</v>
      </c>
      <c r="I4731" t="s">
        <v>175</v>
      </c>
    </row>
    <row r="4732" spans="1:9" x14ac:dyDescent="0.25">
      <c r="A4732" t="s">
        <v>163</v>
      </c>
      <c r="B4732" t="s">
        <v>8516</v>
      </c>
      <c r="D4732" t="s">
        <v>8517</v>
      </c>
      <c r="E4732">
        <v>0.82469803196252989</v>
      </c>
      <c r="F4732">
        <v>1.771164280031216</v>
      </c>
      <c r="G4732">
        <v>0.4191242111072796</v>
      </c>
      <c r="H4732">
        <v>0.93807844210055569</v>
      </c>
      <c r="I4732" t="s">
        <v>175</v>
      </c>
    </row>
    <row r="4733" spans="1:9" x14ac:dyDescent="0.25">
      <c r="A4733" t="s">
        <v>163</v>
      </c>
      <c r="B4733" t="s">
        <v>8518</v>
      </c>
      <c r="D4733" t="s">
        <v>8519</v>
      </c>
      <c r="E4733">
        <v>0.33526428305295908</v>
      </c>
      <c r="F4733">
        <v>1.261608498007156</v>
      </c>
      <c r="G4733">
        <v>0.41914962227009128</v>
      </c>
      <c r="H4733">
        <v>0.93807844210055569</v>
      </c>
      <c r="I4733" t="s">
        <v>175</v>
      </c>
    </row>
    <row r="4734" spans="1:9" x14ac:dyDescent="0.25">
      <c r="A4734" t="s">
        <v>163</v>
      </c>
      <c r="B4734" t="s">
        <v>2490</v>
      </c>
      <c r="D4734" t="s">
        <v>8520</v>
      </c>
      <c r="E4734">
        <v>0.32583374095572187</v>
      </c>
      <c r="F4734">
        <v>1.2533885691272499</v>
      </c>
      <c r="G4734">
        <v>0.41936461589867768</v>
      </c>
      <c r="H4734">
        <v>0.93807844210055569</v>
      </c>
      <c r="I4734" t="s">
        <v>175</v>
      </c>
    </row>
    <row r="4735" spans="1:9" x14ac:dyDescent="0.25">
      <c r="A4735" t="s">
        <v>163</v>
      </c>
      <c r="B4735" t="s">
        <v>8521</v>
      </c>
      <c r="D4735" t="s">
        <v>8522</v>
      </c>
      <c r="E4735">
        <v>0.41623970867132531</v>
      </c>
      <c r="F4735">
        <v>1.3344448737979431</v>
      </c>
      <c r="G4735">
        <v>0.41973855698006901</v>
      </c>
      <c r="H4735">
        <v>0.93807844210055569</v>
      </c>
      <c r="I4735" t="s">
        <v>175</v>
      </c>
    </row>
    <row r="4736" spans="1:9" x14ac:dyDescent="0.25">
      <c r="A4736" t="s">
        <v>163</v>
      </c>
      <c r="B4736" t="s">
        <v>8523</v>
      </c>
      <c r="D4736" t="s">
        <v>8524</v>
      </c>
      <c r="E4736">
        <v>1.002081736313889</v>
      </c>
      <c r="F4736">
        <v>2.0028879824188119</v>
      </c>
      <c r="G4736">
        <v>0.42006004374816902</v>
      </c>
      <c r="H4736">
        <v>0.93807844210055569</v>
      </c>
      <c r="I4736" t="s">
        <v>175</v>
      </c>
    </row>
    <row r="4737" spans="1:9" x14ac:dyDescent="0.25">
      <c r="A4737" t="s">
        <v>163</v>
      </c>
      <c r="B4737" t="s">
        <v>8525</v>
      </c>
      <c r="D4737" t="s">
        <v>8526</v>
      </c>
      <c r="E4737">
        <v>0.43286360553163578</v>
      </c>
      <c r="F4737">
        <v>1.349910356619157</v>
      </c>
      <c r="G4737">
        <v>0.42015148745983683</v>
      </c>
      <c r="H4737">
        <v>0.93807844210055569</v>
      </c>
      <c r="I4737" t="s">
        <v>175</v>
      </c>
    </row>
    <row r="4738" spans="1:9" x14ac:dyDescent="0.25">
      <c r="A4738" t="s">
        <v>163</v>
      </c>
      <c r="B4738" t="s">
        <v>8527</v>
      </c>
      <c r="D4738" t="s">
        <v>8528</v>
      </c>
      <c r="E4738">
        <v>1.0193222440421641</v>
      </c>
      <c r="F4738">
        <v>2.0269664981627469</v>
      </c>
      <c r="G4738">
        <v>0.42016041165750101</v>
      </c>
      <c r="H4738">
        <v>0.93807844210055569</v>
      </c>
      <c r="I4738" t="s">
        <v>175</v>
      </c>
    </row>
    <row r="4739" spans="1:9" x14ac:dyDescent="0.25">
      <c r="A4739" t="s">
        <v>163</v>
      </c>
      <c r="B4739" t="s">
        <v>8529</v>
      </c>
      <c r="D4739" t="s">
        <v>8530</v>
      </c>
      <c r="E4739">
        <v>-0.55822897920955716</v>
      </c>
      <c r="F4739">
        <v>0.67913534387544505</v>
      </c>
      <c r="G4739">
        <v>0.42026031080901077</v>
      </c>
      <c r="H4739">
        <v>0.93807844210055569</v>
      </c>
      <c r="I4739" t="s">
        <v>175</v>
      </c>
    </row>
    <row r="4740" spans="1:9" x14ac:dyDescent="0.25">
      <c r="A4740" t="s">
        <v>163</v>
      </c>
      <c r="B4740" t="s">
        <v>8531</v>
      </c>
      <c r="D4740" t="s">
        <v>8532</v>
      </c>
      <c r="E4740">
        <v>-0.33654145004009611</v>
      </c>
      <c r="F4740">
        <v>0.79193753736849182</v>
      </c>
      <c r="G4740">
        <v>0.42052251586524708</v>
      </c>
      <c r="H4740">
        <v>0.93807844210055569</v>
      </c>
      <c r="I4740" t="s">
        <v>175</v>
      </c>
    </row>
    <row r="4741" spans="1:9" x14ac:dyDescent="0.25">
      <c r="A4741" t="s">
        <v>163</v>
      </c>
      <c r="B4741" t="s">
        <v>8533</v>
      </c>
      <c r="D4741" t="s">
        <v>8534</v>
      </c>
      <c r="E4741">
        <v>0.91380458621042027</v>
      </c>
      <c r="F4741">
        <v>1.8840073407571609</v>
      </c>
      <c r="G4741">
        <v>0.42053374382081588</v>
      </c>
      <c r="H4741">
        <v>0.93807844210055569</v>
      </c>
      <c r="I4741" t="s">
        <v>175</v>
      </c>
    </row>
    <row r="4742" spans="1:9" x14ac:dyDescent="0.25">
      <c r="A4742" t="s">
        <v>163</v>
      </c>
      <c r="B4742" t="s">
        <v>8535</v>
      </c>
      <c r="D4742" t="s">
        <v>8536</v>
      </c>
      <c r="E4742">
        <v>0.48586170315484539</v>
      </c>
      <c r="F4742">
        <v>1.400422069897385</v>
      </c>
      <c r="G4742">
        <v>0.42089352699297511</v>
      </c>
      <c r="H4742">
        <v>0.93807844210055569</v>
      </c>
      <c r="I4742" t="s">
        <v>175</v>
      </c>
    </row>
    <row r="4743" spans="1:9" x14ac:dyDescent="0.25">
      <c r="A4743" t="s">
        <v>163</v>
      </c>
      <c r="B4743" t="s">
        <v>8537</v>
      </c>
      <c r="D4743" t="s">
        <v>8538</v>
      </c>
      <c r="E4743">
        <v>0.31002285064628532</v>
      </c>
      <c r="F4743">
        <v>1.239727335652488</v>
      </c>
      <c r="G4743">
        <v>0.42103773567651498</v>
      </c>
      <c r="H4743">
        <v>0.93807844210055569</v>
      </c>
      <c r="I4743" t="s">
        <v>175</v>
      </c>
    </row>
    <row r="4744" spans="1:9" x14ac:dyDescent="0.25">
      <c r="A4744" t="s">
        <v>163</v>
      </c>
      <c r="B4744" t="s">
        <v>8539</v>
      </c>
      <c r="D4744" t="s">
        <v>8540</v>
      </c>
      <c r="E4744">
        <v>0.47441805085445699</v>
      </c>
      <c r="F4744">
        <v>1.389357672684721</v>
      </c>
      <c r="G4744">
        <v>0.42148286933831691</v>
      </c>
      <c r="H4744">
        <v>0.93807844210055569</v>
      </c>
      <c r="I4744" t="s">
        <v>175</v>
      </c>
    </row>
    <row r="4745" spans="1:9" x14ac:dyDescent="0.25">
      <c r="A4745" t="s">
        <v>163</v>
      </c>
      <c r="B4745" t="s">
        <v>8541</v>
      </c>
      <c r="D4745" t="s">
        <v>8542</v>
      </c>
      <c r="E4745">
        <v>0.30597497337632301</v>
      </c>
      <c r="F4745">
        <v>1.2362538152747939</v>
      </c>
      <c r="G4745">
        <v>0.42160915679315297</v>
      </c>
      <c r="H4745">
        <v>0.93807844210055569</v>
      </c>
      <c r="I4745" t="s">
        <v>175</v>
      </c>
    </row>
    <row r="4746" spans="1:9" x14ac:dyDescent="0.25">
      <c r="A4746" t="s">
        <v>163</v>
      </c>
      <c r="B4746" t="s">
        <v>8543</v>
      </c>
      <c r="D4746" t="s">
        <v>8544</v>
      </c>
      <c r="E4746">
        <v>-0.57330407354279089</v>
      </c>
      <c r="F4746">
        <v>0.67207583025779138</v>
      </c>
      <c r="G4746">
        <v>0.42163420760384601</v>
      </c>
      <c r="H4746">
        <v>0.93807844210055569</v>
      </c>
      <c r="I4746" t="s">
        <v>175</v>
      </c>
    </row>
    <row r="4747" spans="1:9" x14ac:dyDescent="0.25">
      <c r="A4747" t="s">
        <v>163</v>
      </c>
      <c r="B4747" t="s">
        <v>8545</v>
      </c>
      <c r="D4747" t="s">
        <v>8546</v>
      </c>
      <c r="E4747">
        <v>0.37792375164570358</v>
      </c>
      <c r="F4747">
        <v>1.2994703819002049</v>
      </c>
      <c r="G4747">
        <v>0.42181763196350702</v>
      </c>
      <c r="H4747">
        <v>0.93807844210055569</v>
      </c>
      <c r="I4747" t="s">
        <v>175</v>
      </c>
    </row>
    <row r="4748" spans="1:9" x14ac:dyDescent="0.25">
      <c r="A4748" t="s">
        <v>163</v>
      </c>
      <c r="B4748" t="s">
        <v>8547</v>
      </c>
      <c r="D4748" t="s">
        <v>8548</v>
      </c>
      <c r="E4748">
        <v>-1.176446445865416</v>
      </c>
      <c r="F4748">
        <v>0.44243994687034882</v>
      </c>
      <c r="G4748">
        <v>0.42185244622042328</v>
      </c>
      <c r="H4748">
        <v>0.93807844210055569</v>
      </c>
      <c r="I4748" t="s">
        <v>175</v>
      </c>
    </row>
    <row r="4749" spans="1:9" x14ac:dyDescent="0.25">
      <c r="A4749" t="s">
        <v>163</v>
      </c>
      <c r="B4749" t="s">
        <v>8549</v>
      </c>
      <c r="D4749" t="s">
        <v>8550</v>
      </c>
      <c r="E4749">
        <v>0.28613542341194581</v>
      </c>
      <c r="F4749">
        <v>1.219369548919498</v>
      </c>
      <c r="G4749">
        <v>0.42253549278468733</v>
      </c>
      <c r="H4749">
        <v>0.93807844210055569</v>
      </c>
      <c r="I4749" t="s">
        <v>175</v>
      </c>
    </row>
    <row r="4750" spans="1:9" x14ac:dyDescent="0.25">
      <c r="A4750" t="s">
        <v>163</v>
      </c>
      <c r="B4750" t="s">
        <v>8551</v>
      </c>
      <c r="D4750" t="s">
        <v>8552</v>
      </c>
      <c r="E4750">
        <v>-0.27876494669558621</v>
      </c>
      <c r="F4750">
        <v>0.824296373765523</v>
      </c>
      <c r="G4750">
        <v>0.42277079634583681</v>
      </c>
      <c r="H4750">
        <v>0.93807844210055569</v>
      </c>
      <c r="I4750" t="s">
        <v>175</v>
      </c>
    </row>
    <row r="4751" spans="1:9" x14ac:dyDescent="0.25">
      <c r="A4751" t="s">
        <v>163</v>
      </c>
      <c r="B4751" t="s">
        <v>8553</v>
      </c>
      <c r="D4751" t="s">
        <v>8554</v>
      </c>
      <c r="E4751">
        <v>-0.55723034278237404</v>
      </c>
      <c r="F4751">
        <v>0.67960560547422033</v>
      </c>
      <c r="G4751">
        <v>0.42292423046006877</v>
      </c>
      <c r="H4751">
        <v>0.93807844210055569</v>
      </c>
      <c r="I4751" t="s">
        <v>175</v>
      </c>
    </row>
    <row r="4752" spans="1:9" x14ac:dyDescent="0.25">
      <c r="A4752" t="s">
        <v>163</v>
      </c>
      <c r="B4752" t="s">
        <v>1679</v>
      </c>
      <c r="D4752" t="s">
        <v>8555</v>
      </c>
      <c r="E4752">
        <v>-0.29048578295961169</v>
      </c>
      <c r="F4752">
        <v>0.81762670168343998</v>
      </c>
      <c r="G4752">
        <v>0.42300358292230311</v>
      </c>
      <c r="H4752">
        <v>0.93807844210055569</v>
      </c>
      <c r="I4752" t="s">
        <v>175</v>
      </c>
    </row>
    <row r="4753" spans="1:9" x14ac:dyDescent="0.25">
      <c r="A4753" t="s">
        <v>163</v>
      </c>
      <c r="B4753" t="s">
        <v>8556</v>
      </c>
      <c r="D4753" t="s">
        <v>8557</v>
      </c>
      <c r="E4753">
        <v>-0.78286091808474501</v>
      </c>
      <c r="F4753">
        <v>0.58121308246230974</v>
      </c>
      <c r="G4753">
        <v>0.42318430455973421</v>
      </c>
      <c r="H4753">
        <v>0.93807844210055569</v>
      </c>
      <c r="I4753" t="s">
        <v>175</v>
      </c>
    </row>
    <row r="4754" spans="1:9" x14ac:dyDescent="0.25">
      <c r="A4754" t="s">
        <v>163</v>
      </c>
      <c r="B4754" t="s">
        <v>8558</v>
      </c>
      <c r="D4754" t="s">
        <v>8559</v>
      </c>
      <c r="E4754">
        <v>-1.041532211473241</v>
      </c>
      <c r="F4754">
        <v>0.48581124473336962</v>
      </c>
      <c r="G4754">
        <v>0.4232005189408955</v>
      </c>
      <c r="H4754">
        <v>0.93807844210055569</v>
      </c>
      <c r="I4754" t="s">
        <v>175</v>
      </c>
    </row>
    <row r="4755" spans="1:9" x14ac:dyDescent="0.25">
      <c r="A4755" t="s">
        <v>163</v>
      </c>
      <c r="B4755" t="s">
        <v>8560</v>
      </c>
      <c r="D4755" t="s">
        <v>8561</v>
      </c>
      <c r="E4755">
        <v>-0.93779810738244329</v>
      </c>
      <c r="F4755">
        <v>0.52202901201736984</v>
      </c>
      <c r="G4755">
        <v>0.42331735804893211</v>
      </c>
      <c r="H4755">
        <v>0.93807844210055569</v>
      </c>
      <c r="I4755" t="s">
        <v>175</v>
      </c>
    </row>
    <row r="4756" spans="1:9" x14ac:dyDescent="0.25">
      <c r="A4756" t="s">
        <v>163</v>
      </c>
      <c r="B4756" t="s">
        <v>8562</v>
      </c>
      <c r="D4756" t="s">
        <v>8563</v>
      </c>
      <c r="E4756">
        <v>-1.6888435210815449</v>
      </c>
      <c r="F4756">
        <v>0.31017546514144578</v>
      </c>
      <c r="G4756">
        <v>0.4236834256298373</v>
      </c>
      <c r="H4756">
        <v>0.93807844210055569</v>
      </c>
      <c r="I4756" t="s">
        <v>175</v>
      </c>
    </row>
    <row r="4757" spans="1:9" x14ac:dyDescent="0.25">
      <c r="A4757" t="s">
        <v>163</v>
      </c>
      <c r="B4757" t="s">
        <v>8564</v>
      </c>
      <c r="D4757" t="s">
        <v>8565</v>
      </c>
      <c r="E4757">
        <v>1.302405882198016</v>
      </c>
      <c r="F4757">
        <v>2.4663984402502179</v>
      </c>
      <c r="G4757">
        <v>0.42428035046784629</v>
      </c>
      <c r="H4757">
        <v>0.93807844210055569</v>
      </c>
      <c r="I4757" t="s">
        <v>175</v>
      </c>
    </row>
    <row r="4758" spans="1:9" x14ac:dyDescent="0.25">
      <c r="A4758" t="s">
        <v>163</v>
      </c>
      <c r="B4758" t="s">
        <v>609</v>
      </c>
      <c r="D4758" t="s">
        <v>8566</v>
      </c>
      <c r="E4758">
        <v>-0.90754510092979501</v>
      </c>
      <c r="F4758">
        <v>0.53309143166607875</v>
      </c>
      <c r="G4758">
        <v>0.42436536147229292</v>
      </c>
      <c r="H4758">
        <v>0.93807844210055569</v>
      </c>
      <c r="I4758" t="s">
        <v>175</v>
      </c>
    </row>
    <row r="4759" spans="1:9" x14ac:dyDescent="0.25">
      <c r="A4759" t="s">
        <v>163</v>
      </c>
      <c r="B4759" t="s">
        <v>3880</v>
      </c>
      <c r="D4759" t="s">
        <v>8567</v>
      </c>
      <c r="E4759">
        <v>-0.68179781400789985</v>
      </c>
      <c r="F4759">
        <v>0.62338795550307258</v>
      </c>
      <c r="G4759">
        <v>0.42454510842896293</v>
      </c>
      <c r="H4759">
        <v>0.93807844210055569</v>
      </c>
      <c r="I4759" t="s">
        <v>175</v>
      </c>
    </row>
    <row r="4760" spans="1:9" x14ac:dyDescent="0.25">
      <c r="A4760" t="s">
        <v>163</v>
      </c>
      <c r="B4760" t="s">
        <v>8568</v>
      </c>
      <c r="D4760" t="s">
        <v>8569</v>
      </c>
      <c r="E4760">
        <v>-0.70944565245429259</v>
      </c>
      <c r="F4760">
        <v>0.61155508034403305</v>
      </c>
      <c r="G4760">
        <v>0.42595170482317368</v>
      </c>
      <c r="H4760">
        <v>0.93807844210055569</v>
      </c>
      <c r="I4760" t="s">
        <v>175</v>
      </c>
    </row>
    <row r="4761" spans="1:9" x14ac:dyDescent="0.25">
      <c r="A4761" t="s">
        <v>163</v>
      </c>
      <c r="B4761" t="s">
        <v>8570</v>
      </c>
      <c r="D4761" t="s">
        <v>8571</v>
      </c>
      <c r="E4761">
        <v>-0.4048872413366415</v>
      </c>
      <c r="F4761">
        <v>0.75529532311043401</v>
      </c>
      <c r="G4761">
        <v>0.42609170359330711</v>
      </c>
      <c r="H4761">
        <v>0.93807844210055569</v>
      </c>
      <c r="I4761" t="s">
        <v>175</v>
      </c>
    </row>
    <row r="4762" spans="1:9" x14ac:dyDescent="0.25">
      <c r="A4762" t="s">
        <v>163</v>
      </c>
      <c r="B4762" t="s">
        <v>8572</v>
      </c>
      <c r="D4762" t="s">
        <v>8573</v>
      </c>
      <c r="E4762">
        <v>-0.41472085978705658</v>
      </c>
      <c r="F4762">
        <v>0.75016462639349579</v>
      </c>
      <c r="G4762">
        <v>0.42648202503158411</v>
      </c>
      <c r="H4762">
        <v>0.93807844210055569</v>
      </c>
      <c r="I4762" t="s">
        <v>175</v>
      </c>
    </row>
    <row r="4763" spans="1:9" x14ac:dyDescent="0.25">
      <c r="A4763" t="s">
        <v>163</v>
      </c>
      <c r="B4763" t="s">
        <v>8574</v>
      </c>
      <c r="D4763" t="s">
        <v>8575</v>
      </c>
      <c r="E4763">
        <v>0.78215260268455411</v>
      </c>
      <c r="F4763">
        <v>1.719694865517269</v>
      </c>
      <c r="G4763">
        <v>0.42685760255919392</v>
      </c>
      <c r="H4763">
        <v>0.93807844210055569</v>
      </c>
      <c r="I4763" t="s">
        <v>175</v>
      </c>
    </row>
    <row r="4764" spans="1:9" x14ac:dyDescent="0.25">
      <c r="A4764" t="s">
        <v>163</v>
      </c>
      <c r="B4764" t="s">
        <v>8576</v>
      </c>
      <c r="D4764" t="s">
        <v>8577</v>
      </c>
      <c r="E4764">
        <v>-0.38654223456568138</v>
      </c>
      <c r="F4764">
        <v>0.76496082160404688</v>
      </c>
      <c r="G4764">
        <v>0.42688469086839281</v>
      </c>
      <c r="H4764">
        <v>0.93807844210055569</v>
      </c>
      <c r="I4764" t="s">
        <v>175</v>
      </c>
    </row>
    <row r="4765" spans="1:9" x14ac:dyDescent="0.25">
      <c r="A4765" t="s">
        <v>163</v>
      </c>
      <c r="B4765" t="s">
        <v>8578</v>
      </c>
      <c r="D4765" t="s">
        <v>8579</v>
      </c>
      <c r="E4765">
        <v>0.3011021087815276</v>
      </c>
      <c r="F4765">
        <v>1.2320852729372791</v>
      </c>
      <c r="G4765">
        <v>0.42750780395103422</v>
      </c>
      <c r="H4765">
        <v>0.93807844210055569</v>
      </c>
      <c r="I4765" t="s">
        <v>175</v>
      </c>
    </row>
    <row r="4766" spans="1:9" x14ac:dyDescent="0.25">
      <c r="A4766" t="s">
        <v>163</v>
      </c>
      <c r="B4766" t="s">
        <v>8580</v>
      </c>
      <c r="D4766" t="s">
        <v>8581</v>
      </c>
      <c r="E4766">
        <v>1.2702233387693971</v>
      </c>
      <c r="F4766">
        <v>2.4119890183928341</v>
      </c>
      <c r="G4766">
        <v>0.42757160283900419</v>
      </c>
      <c r="H4766">
        <v>0.93807844210055569</v>
      </c>
      <c r="I4766" t="s">
        <v>175</v>
      </c>
    </row>
    <row r="4767" spans="1:9" x14ac:dyDescent="0.25">
      <c r="A4767" t="s">
        <v>163</v>
      </c>
      <c r="B4767" t="s">
        <v>8582</v>
      </c>
      <c r="D4767" t="s">
        <v>8583</v>
      </c>
      <c r="E4767">
        <v>-0.26726401308733971</v>
      </c>
      <c r="F4767">
        <v>0.83089379417612996</v>
      </c>
      <c r="G4767">
        <v>0.42776025219476937</v>
      </c>
      <c r="H4767">
        <v>0.93807844210055569</v>
      </c>
      <c r="I4767" t="s">
        <v>175</v>
      </c>
    </row>
    <row r="4768" spans="1:9" x14ac:dyDescent="0.25">
      <c r="A4768" t="s">
        <v>163</v>
      </c>
      <c r="B4768" t="s">
        <v>8584</v>
      </c>
      <c r="D4768" t="s">
        <v>8585</v>
      </c>
      <c r="E4768">
        <v>0.39198783495537409</v>
      </c>
      <c r="F4768">
        <v>1.3122001898549811</v>
      </c>
      <c r="G4768">
        <v>0.42778975244424111</v>
      </c>
      <c r="H4768">
        <v>0.93807844210055569</v>
      </c>
      <c r="I4768" t="s">
        <v>175</v>
      </c>
    </row>
    <row r="4769" spans="1:9" x14ac:dyDescent="0.25">
      <c r="A4769" t="s">
        <v>163</v>
      </c>
      <c r="B4769" t="s">
        <v>750</v>
      </c>
      <c r="D4769" t="s">
        <v>8586</v>
      </c>
      <c r="E4769">
        <v>-0.50383884014068081</v>
      </c>
      <c r="F4769">
        <v>0.70522775507317847</v>
      </c>
      <c r="G4769">
        <v>0.42807274959395469</v>
      </c>
      <c r="H4769">
        <v>0.93807844210055569</v>
      </c>
      <c r="I4769" t="s">
        <v>175</v>
      </c>
    </row>
    <row r="4770" spans="1:9" x14ac:dyDescent="0.25">
      <c r="A4770" t="s">
        <v>163</v>
      </c>
      <c r="B4770" t="s">
        <v>8587</v>
      </c>
      <c r="D4770" t="s">
        <v>8588</v>
      </c>
      <c r="E4770">
        <v>-0.36804585216459501</v>
      </c>
      <c r="F4770">
        <v>0.77483130464793526</v>
      </c>
      <c r="G4770">
        <v>0.42838434609997289</v>
      </c>
      <c r="H4770">
        <v>0.93807844210055569</v>
      </c>
      <c r="I4770" t="s">
        <v>175</v>
      </c>
    </row>
    <row r="4771" spans="1:9" x14ac:dyDescent="0.25">
      <c r="A4771" t="s">
        <v>163</v>
      </c>
      <c r="B4771" t="s">
        <v>8589</v>
      </c>
      <c r="D4771" t="s">
        <v>8590</v>
      </c>
      <c r="E4771">
        <v>-0.55399115191852755</v>
      </c>
      <c r="F4771">
        <v>0.68113319471279665</v>
      </c>
      <c r="G4771">
        <v>0.42838945319955202</v>
      </c>
      <c r="H4771">
        <v>0.93807844210055569</v>
      </c>
      <c r="I4771" t="s">
        <v>175</v>
      </c>
    </row>
    <row r="4772" spans="1:9" x14ac:dyDescent="0.25">
      <c r="A4772" t="s">
        <v>163</v>
      </c>
      <c r="B4772" t="s">
        <v>8591</v>
      </c>
      <c r="D4772" t="s">
        <v>8592</v>
      </c>
      <c r="E4772">
        <v>1.0779075778141041</v>
      </c>
      <c r="F4772">
        <v>2.1109721974683948</v>
      </c>
      <c r="G4772">
        <v>0.42849620558888352</v>
      </c>
      <c r="H4772">
        <v>0.93807844210055569</v>
      </c>
      <c r="I4772" t="s">
        <v>175</v>
      </c>
    </row>
    <row r="4773" spans="1:9" x14ac:dyDescent="0.25">
      <c r="A4773" t="s">
        <v>163</v>
      </c>
      <c r="B4773" t="s">
        <v>8593</v>
      </c>
      <c r="D4773" t="s">
        <v>8594</v>
      </c>
      <c r="E4773">
        <v>-0.38200413907994668</v>
      </c>
      <c r="F4773">
        <v>0.76737084641677644</v>
      </c>
      <c r="G4773">
        <v>0.4285585652040157</v>
      </c>
      <c r="H4773">
        <v>0.93807844210055569</v>
      </c>
      <c r="I4773" t="s">
        <v>175</v>
      </c>
    </row>
    <row r="4774" spans="1:9" x14ac:dyDescent="0.25">
      <c r="A4774" t="s">
        <v>163</v>
      </c>
      <c r="B4774" t="s">
        <v>8595</v>
      </c>
      <c r="D4774" t="s">
        <v>8596</v>
      </c>
      <c r="E4774">
        <v>0.55298848166711656</v>
      </c>
      <c r="F4774">
        <v>1.4671216307682311</v>
      </c>
      <c r="G4774">
        <v>0.42861171924187502</v>
      </c>
      <c r="H4774">
        <v>0.93807844210055569</v>
      </c>
      <c r="I4774" t="s">
        <v>175</v>
      </c>
    </row>
    <row r="4775" spans="1:9" x14ac:dyDescent="0.25">
      <c r="A4775" t="s">
        <v>163</v>
      </c>
      <c r="B4775" t="s">
        <v>5076</v>
      </c>
      <c r="D4775" t="s">
        <v>8597</v>
      </c>
      <c r="E4775">
        <v>-0.63995702814312005</v>
      </c>
      <c r="F4775">
        <v>0.64173206301342522</v>
      </c>
      <c r="G4775">
        <v>0.42882771923479018</v>
      </c>
      <c r="H4775">
        <v>0.93807844210055569</v>
      </c>
      <c r="I4775" t="s">
        <v>175</v>
      </c>
    </row>
    <row r="4776" spans="1:9" x14ac:dyDescent="0.25">
      <c r="A4776" t="s">
        <v>163</v>
      </c>
      <c r="B4776" t="s">
        <v>8598</v>
      </c>
      <c r="D4776" t="s">
        <v>8599</v>
      </c>
      <c r="E4776">
        <v>-0.85291076263767096</v>
      </c>
      <c r="F4776">
        <v>0.55366653801969445</v>
      </c>
      <c r="G4776">
        <v>0.42901182526147752</v>
      </c>
      <c r="H4776">
        <v>0.93807844210055569</v>
      </c>
      <c r="I4776" t="s">
        <v>175</v>
      </c>
    </row>
    <row r="4777" spans="1:9" x14ac:dyDescent="0.25">
      <c r="A4777" t="s">
        <v>163</v>
      </c>
      <c r="B4777" t="s">
        <v>8600</v>
      </c>
      <c r="D4777" t="s">
        <v>8601</v>
      </c>
      <c r="E4777">
        <v>0.8471725370404698</v>
      </c>
      <c r="F4777">
        <v>1.7989717568734109</v>
      </c>
      <c r="G4777">
        <v>0.42943714120833743</v>
      </c>
      <c r="H4777">
        <v>0.93807844210055569</v>
      </c>
      <c r="I4777" t="s">
        <v>175</v>
      </c>
    </row>
    <row r="4778" spans="1:9" x14ac:dyDescent="0.25">
      <c r="A4778" t="s">
        <v>163</v>
      </c>
      <c r="B4778" t="s">
        <v>8602</v>
      </c>
      <c r="D4778" t="s">
        <v>8603</v>
      </c>
      <c r="E4778">
        <v>-0.56082007189660565</v>
      </c>
      <c r="F4778">
        <v>0.67791670563361683</v>
      </c>
      <c r="G4778">
        <v>0.42965164141401191</v>
      </c>
      <c r="H4778">
        <v>0.93807844210055569</v>
      </c>
      <c r="I4778" t="s">
        <v>175</v>
      </c>
    </row>
    <row r="4779" spans="1:9" x14ac:dyDescent="0.25">
      <c r="A4779" t="s">
        <v>163</v>
      </c>
      <c r="B4779" t="s">
        <v>8604</v>
      </c>
      <c r="D4779" t="s">
        <v>8605</v>
      </c>
      <c r="E4779">
        <v>-0.399833538282163</v>
      </c>
      <c r="F4779">
        <v>0.75794573186104752</v>
      </c>
      <c r="G4779">
        <v>0.42990496614400819</v>
      </c>
      <c r="H4779">
        <v>0.93807844210055569</v>
      </c>
      <c r="I4779" t="s">
        <v>175</v>
      </c>
    </row>
    <row r="4780" spans="1:9" x14ac:dyDescent="0.25">
      <c r="A4780" t="s">
        <v>163</v>
      </c>
      <c r="B4780" t="s">
        <v>8606</v>
      </c>
      <c r="D4780" t="s">
        <v>8607</v>
      </c>
      <c r="E4780">
        <v>-0.63192301401190865</v>
      </c>
      <c r="F4780">
        <v>0.64531568004290896</v>
      </c>
      <c r="G4780">
        <v>0.43006321086179822</v>
      </c>
      <c r="H4780">
        <v>0.93807844210055569</v>
      </c>
      <c r="I4780" t="s">
        <v>175</v>
      </c>
    </row>
    <row r="4781" spans="1:9" x14ac:dyDescent="0.25">
      <c r="A4781" t="s">
        <v>163</v>
      </c>
      <c r="B4781" t="s">
        <v>8608</v>
      </c>
      <c r="D4781" t="s">
        <v>8609</v>
      </c>
      <c r="E4781">
        <v>-0.26875617712169658</v>
      </c>
      <c r="F4781">
        <v>0.83003485389384479</v>
      </c>
      <c r="G4781">
        <v>0.43023684338173518</v>
      </c>
      <c r="H4781">
        <v>0.93807844210055569</v>
      </c>
      <c r="I4781" t="s">
        <v>175</v>
      </c>
    </row>
    <row r="4782" spans="1:9" x14ac:dyDescent="0.25">
      <c r="A4782" t="s">
        <v>163</v>
      </c>
      <c r="B4782" t="s">
        <v>8610</v>
      </c>
      <c r="D4782" t="s">
        <v>8611</v>
      </c>
      <c r="E4782">
        <v>0.60432289119485028</v>
      </c>
      <c r="F4782">
        <v>1.520265070558412</v>
      </c>
      <c r="G4782">
        <v>0.43042267509015619</v>
      </c>
      <c r="H4782">
        <v>0.93807844210055569</v>
      </c>
      <c r="I4782" t="s">
        <v>175</v>
      </c>
    </row>
    <row r="4783" spans="1:9" x14ac:dyDescent="0.25">
      <c r="A4783" t="s">
        <v>163</v>
      </c>
      <c r="B4783" t="s">
        <v>8612</v>
      </c>
      <c r="D4783" t="s">
        <v>8613</v>
      </c>
      <c r="E4783">
        <v>0.59482415568428681</v>
      </c>
      <c r="F4783">
        <v>1.5102884913333501</v>
      </c>
      <c r="G4783">
        <v>0.43043537374231639</v>
      </c>
      <c r="H4783">
        <v>0.93807844210055569</v>
      </c>
      <c r="I4783" t="s">
        <v>175</v>
      </c>
    </row>
    <row r="4784" spans="1:9" x14ac:dyDescent="0.25">
      <c r="A4784" t="s">
        <v>163</v>
      </c>
      <c r="B4784" t="s">
        <v>8614</v>
      </c>
      <c r="D4784" t="s">
        <v>8615</v>
      </c>
      <c r="E4784">
        <v>-0.44852040333415699</v>
      </c>
      <c r="F4784">
        <v>0.73279400031801933</v>
      </c>
      <c r="G4784">
        <v>0.43054775180827409</v>
      </c>
      <c r="H4784">
        <v>0.93807844210055569</v>
      </c>
      <c r="I4784" t="s">
        <v>175</v>
      </c>
    </row>
    <row r="4785" spans="1:9" x14ac:dyDescent="0.25">
      <c r="A4785" t="s">
        <v>163</v>
      </c>
      <c r="B4785" t="s">
        <v>8616</v>
      </c>
      <c r="D4785" t="s">
        <v>8617</v>
      </c>
      <c r="E4785">
        <v>0.47350084921651492</v>
      </c>
      <c r="F4785">
        <v>1.3884746613037171</v>
      </c>
      <c r="G4785">
        <v>0.43091617330792592</v>
      </c>
      <c r="H4785">
        <v>0.93807844210055569</v>
      </c>
      <c r="I4785" t="s">
        <v>175</v>
      </c>
    </row>
    <row r="4786" spans="1:9" x14ac:dyDescent="0.25">
      <c r="A4786" t="s">
        <v>163</v>
      </c>
      <c r="B4786" t="s">
        <v>5484</v>
      </c>
      <c r="D4786" t="s">
        <v>8618</v>
      </c>
      <c r="E4786">
        <v>-0.2991041128493569</v>
      </c>
      <c r="F4786">
        <v>0.81275694683370825</v>
      </c>
      <c r="G4786">
        <v>0.43110673659258197</v>
      </c>
      <c r="H4786">
        <v>0.93807844210055569</v>
      </c>
      <c r="I4786" t="s">
        <v>175</v>
      </c>
    </row>
    <row r="4787" spans="1:9" x14ac:dyDescent="0.25">
      <c r="A4787" t="s">
        <v>163</v>
      </c>
      <c r="B4787" t="s">
        <v>8619</v>
      </c>
      <c r="D4787" t="s">
        <v>8620</v>
      </c>
      <c r="E4787">
        <v>1.24696717771079</v>
      </c>
      <c r="F4787">
        <v>2.3734195977956372</v>
      </c>
      <c r="G4787">
        <v>0.43114017721312969</v>
      </c>
      <c r="H4787">
        <v>0.93807844210055569</v>
      </c>
      <c r="I4787" t="s">
        <v>175</v>
      </c>
    </row>
    <row r="4788" spans="1:9" x14ac:dyDescent="0.25">
      <c r="A4788" t="s">
        <v>163</v>
      </c>
      <c r="B4788" t="s">
        <v>8621</v>
      </c>
      <c r="D4788" t="s">
        <v>8622</v>
      </c>
      <c r="E4788">
        <v>-0.60693082877648319</v>
      </c>
      <c r="F4788">
        <v>0.65659204281348238</v>
      </c>
      <c r="G4788">
        <v>0.43182641327619881</v>
      </c>
      <c r="H4788">
        <v>0.93807844210055569</v>
      </c>
      <c r="I4788" t="s">
        <v>175</v>
      </c>
    </row>
    <row r="4789" spans="1:9" x14ac:dyDescent="0.25">
      <c r="A4789" t="s">
        <v>163</v>
      </c>
      <c r="B4789" t="s">
        <v>3716</v>
      </c>
      <c r="D4789" t="s">
        <v>8623</v>
      </c>
      <c r="E4789">
        <v>-0.44465872236840948</v>
      </c>
      <c r="F4789">
        <v>0.73475810724835089</v>
      </c>
      <c r="G4789">
        <v>0.43203160473592889</v>
      </c>
      <c r="H4789">
        <v>0.93807844210055569</v>
      </c>
      <c r="I4789" t="s">
        <v>175</v>
      </c>
    </row>
    <row r="4790" spans="1:9" x14ac:dyDescent="0.25">
      <c r="A4790" t="s">
        <v>163</v>
      </c>
      <c r="B4790" t="s">
        <v>8624</v>
      </c>
      <c r="D4790" t="s">
        <v>8625</v>
      </c>
      <c r="E4790">
        <v>-0.36439904584530569</v>
      </c>
      <c r="F4790">
        <v>0.77679238023419939</v>
      </c>
      <c r="G4790">
        <v>0.43279678263808857</v>
      </c>
      <c r="H4790">
        <v>0.93807844210055569</v>
      </c>
      <c r="I4790" t="s">
        <v>175</v>
      </c>
    </row>
    <row r="4791" spans="1:9" x14ac:dyDescent="0.25">
      <c r="A4791" t="s">
        <v>163</v>
      </c>
      <c r="B4791" t="s">
        <v>8626</v>
      </c>
      <c r="D4791" t="s">
        <v>8627</v>
      </c>
      <c r="E4791">
        <v>0.47785341175144952</v>
      </c>
      <c r="F4791">
        <v>1.39266996814039</v>
      </c>
      <c r="G4791">
        <v>0.43282928605067461</v>
      </c>
      <c r="H4791">
        <v>0.93807844210055569</v>
      </c>
      <c r="I4791" t="s">
        <v>175</v>
      </c>
    </row>
    <row r="4792" spans="1:9" x14ac:dyDescent="0.25">
      <c r="A4792" t="s">
        <v>163</v>
      </c>
      <c r="B4792" t="s">
        <v>4064</v>
      </c>
      <c r="D4792" t="s">
        <v>8628</v>
      </c>
      <c r="E4792">
        <v>-0.2642636210921912</v>
      </c>
      <c r="F4792">
        <v>0.83262361315112998</v>
      </c>
      <c r="G4792">
        <v>0.43305784754305099</v>
      </c>
      <c r="H4792">
        <v>0.93807844210055569</v>
      </c>
      <c r="I4792" t="s">
        <v>175</v>
      </c>
    </row>
    <row r="4793" spans="1:9" x14ac:dyDescent="0.25">
      <c r="A4793" t="s">
        <v>163</v>
      </c>
      <c r="B4793" t="s">
        <v>547</v>
      </c>
      <c r="D4793" t="s">
        <v>8629</v>
      </c>
      <c r="E4793">
        <v>-0.95754004896761569</v>
      </c>
      <c r="F4793">
        <v>0.5149341836541631</v>
      </c>
      <c r="G4793">
        <v>0.43315406091237613</v>
      </c>
      <c r="H4793">
        <v>0.93807844210055569</v>
      </c>
      <c r="I4793" t="s">
        <v>175</v>
      </c>
    </row>
    <row r="4794" spans="1:9" x14ac:dyDescent="0.25">
      <c r="A4794" t="s">
        <v>163</v>
      </c>
      <c r="B4794" t="s">
        <v>8630</v>
      </c>
      <c r="D4794" t="s">
        <v>8631</v>
      </c>
      <c r="E4794">
        <v>-0.58752834738187409</v>
      </c>
      <c r="F4794">
        <v>0.66548204748799777</v>
      </c>
      <c r="G4794">
        <v>0.43320915573483842</v>
      </c>
      <c r="H4794">
        <v>0.93807844210055569</v>
      </c>
      <c r="I4794" t="s">
        <v>175</v>
      </c>
    </row>
    <row r="4795" spans="1:9" x14ac:dyDescent="0.25">
      <c r="A4795" t="s">
        <v>163</v>
      </c>
      <c r="B4795" t="s">
        <v>8632</v>
      </c>
      <c r="D4795" t="s">
        <v>8633</v>
      </c>
      <c r="E4795">
        <v>0.54007121162726202</v>
      </c>
      <c r="F4795">
        <v>1.4540442873766479</v>
      </c>
      <c r="G4795">
        <v>0.43423729460506899</v>
      </c>
      <c r="H4795">
        <v>0.93807844210055569</v>
      </c>
      <c r="I4795" t="s">
        <v>175</v>
      </c>
    </row>
    <row r="4796" spans="1:9" x14ac:dyDescent="0.25">
      <c r="A4796" t="s">
        <v>163</v>
      </c>
      <c r="B4796" t="s">
        <v>8634</v>
      </c>
      <c r="D4796" t="s">
        <v>8635</v>
      </c>
      <c r="E4796">
        <v>0.76439043459834943</v>
      </c>
      <c r="F4796">
        <v>1.698652134613555</v>
      </c>
      <c r="G4796">
        <v>0.43465149911578049</v>
      </c>
      <c r="H4796">
        <v>0.93807844210055569</v>
      </c>
      <c r="I4796" t="s">
        <v>175</v>
      </c>
    </row>
    <row r="4797" spans="1:9" x14ac:dyDescent="0.25">
      <c r="A4797" t="s">
        <v>163</v>
      </c>
      <c r="B4797" t="s">
        <v>8636</v>
      </c>
      <c r="D4797" t="s">
        <v>8637</v>
      </c>
      <c r="E4797">
        <v>0.63505698522145193</v>
      </c>
      <c r="F4797">
        <v>1.5529990909277971</v>
      </c>
      <c r="G4797">
        <v>0.43522765389365331</v>
      </c>
      <c r="H4797">
        <v>0.93807844210055569</v>
      </c>
      <c r="I4797" t="s">
        <v>175</v>
      </c>
    </row>
    <row r="4798" spans="1:9" x14ac:dyDescent="0.25">
      <c r="A4798" t="s">
        <v>163</v>
      </c>
      <c r="B4798" t="s">
        <v>4247</v>
      </c>
      <c r="D4798" t="s">
        <v>8638</v>
      </c>
      <c r="E4798">
        <v>1.1911201634273869</v>
      </c>
      <c r="F4798">
        <v>2.2832995845044568</v>
      </c>
      <c r="G4798">
        <v>0.43534682658895979</v>
      </c>
      <c r="H4798">
        <v>0.93807844210055569</v>
      </c>
      <c r="I4798" t="s">
        <v>175</v>
      </c>
    </row>
    <row r="4799" spans="1:9" x14ac:dyDescent="0.25">
      <c r="A4799" t="s">
        <v>163</v>
      </c>
      <c r="B4799" t="s">
        <v>8639</v>
      </c>
      <c r="D4799" t="s">
        <v>8640</v>
      </c>
      <c r="E4799">
        <v>0.4581752926308334</v>
      </c>
      <c r="F4799">
        <v>1.3738031453072239</v>
      </c>
      <c r="G4799">
        <v>0.43600440762876003</v>
      </c>
      <c r="H4799">
        <v>0.93807844210055569</v>
      </c>
      <c r="I4799" t="s">
        <v>175</v>
      </c>
    </row>
    <row r="4800" spans="1:9" x14ac:dyDescent="0.25">
      <c r="A4800" t="s">
        <v>163</v>
      </c>
      <c r="B4800" t="s">
        <v>8641</v>
      </c>
      <c r="D4800" t="s">
        <v>8642</v>
      </c>
      <c r="E4800">
        <v>-0.35347901307144941</v>
      </c>
      <c r="F4800">
        <v>0.78269437778728246</v>
      </c>
      <c r="G4800">
        <v>0.43602879705249958</v>
      </c>
      <c r="H4800">
        <v>0.93807844210055569</v>
      </c>
      <c r="I4800" t="s">
        <v>175</v>
      </c>
    </row>
    <row r="4801" spans="1:9" x14ac:dyDescent="0.25">
      <c r="A4801" t="s">
        <v>163</v>
      </c>
      <c r="B4801" t="s">
        <v>8643</v>
      </c>
      <c r="D4801" t="s">
        <v>8644</v>
      </c>
      <c r="E4801">
        <v>-0.22234810698836191</v>
      </c>
      <c r="F4801">
        <v>0.85716918586044566</v>
      </c>
      <c r="G4801">
        <v>0.43607139047977078</v>
      </c>
      <c r="H4801">
        <v>0.93807844210055569</v>
      </c>
      <c r="I4801" t="s">
        <v>175</v>
      </c>
    </row>
    <row r="4802" spans="1:9" x14ac:dyDescent="0.25">
      <c r="A4802" t="s">
        <v>163</v>
      </c>
      <c r="B4802" t="s">
        <v>8645</v>
      </c>
      <c r="D4802" t="s">
        <v>8646</v>
      </c>
      <c r="E4802">
        <v>0.5201306161535556</v>
      </c>
      <c r="F4802">
        <v>1.4340850787786901</v>
      </c>
      <c r="G4802">
        <v>0.43638527202662841</v>
      </c>
      <c r="H4802">
        <v>0.93807844210055569</v>
      </c>
      <c r="I4802" t="s">
        <v>175</v>
      </c>
    </row>
    <row r="4803" spans="1:9" x14ac:dyDescent="0.25">
      <c r="A4803" t="s">
        <v>163</v>
      </c>
      <c r="B4803" t="s">
        <v>8647</v>
      </c>
      <c r="D4803" t="s">
        <v>8648</v>
      </c>
      <c r="E4803">
        <v>0.9955717597858742</v>
      </c>
      <c r="F4803">
        <v>1.9938705672822561</v>
      </c>
      <c r="G4803">
        <v>0.4370432333350639</v>
      </c>
      <c r="H4803">
        <v>0.93807844210055569</v>
      </c>
      <c r="I4803" t="s">
        <v>175</v>
      </c>
    </row>
    <row r="4804" spans="1:9" x14ac:dyDescent="0.25">
      <c r="A4804" t="s">
        <v>163</v>
      </c>
      <c r="B4804" t="s">
        <v>8649</v>
      </c>
      <c r="D4804" t="s">
        <v>8650</v>
      </c>
      <c r="E4804">
        <v>-0.40791296053382953</v>
      </c>
      <c r="F4804">
        <v>0.75371292578306925</v>
      </c>
      <c r="G4804">
        <v>0.43712412877572171</v>
      </c>
      <c r="H4804">
        <v>0.93807844210055569</v>
      </c>
      <c r="I4804" t="s">
        <v>175</v>
      </c>
    </row>
    <row r="4805" spans="1:9" x14ac:dyDescent="0.25">
      <c r="A4805" t="s">
        <v>163</v>
      </c>
      <c r="B4805" t="s">
        <v>8651</v>
      </c>
      <c r="D4805" t="s">
        <v>8652</v>
      </c>
      <c r="E4805">
        <v>-0.74189046518123791</v>
      </c>
      <c r="F4805">
        <v>0.59795529567353123</v>
      </c>
      <c r="G4805">
        <v>0.43714084013361409</v>
      </c>
      <c r="H4805">
        <v>0.93807844210055569</v>
      </c>
      <c r="I4805" t="s">
        <v>175</v>
      </c>
    </row>
    <row r="4806" spans="1:9" x14ac:dyDescent="0.25">
      <c r="A4806" t="s">
        <v>163</v>
      </c>
      <c r="B4806" t="s">
        <v>8653</v>
      </c>
      <c r="D4806" t="s">
        <v>8654</v>
      </c>
      <c r="E4806">
        <v>0.73416457512115019</v>
      </c>
      <c r="F4806">
        <v>1.663433941790021</v>
      </c>
      <c r="G4806">
        <v>0.4371881944705398</v>
      </c>
      <c r="H4806">
        <v>0.93807844210055569</v>
      </c>
      <c r="I4806" t="s">
        <v>175</v>
      </c>
    </row>
    <row r="4807" spans="1:9" x14ac:dyDescent="0.25">
      <c r="A4807" t="s">
        <v>163</v>
      </c>
      <c r="B4807" t="s">
        <v>4693</v>
      </c>
      <c r="D4807" t="s">
        <v>8655</v>
      </c>
      <c r="E4807">
        <v>1.258236889334122</v>
      </c>
      <c r="F4807">
        <v>2.3920323310408418</v>
      </c>
      <c r="G4807">
        <v>0.43731968538216259</v>
      </c>
      <c r="H4807">
        <v>0.93807844210055569</v>
      </c>
      <c r="I4807" t="s">
        <v>175</v>
      </c>
    </row>
    <row r="4808" spans="1:9" x14ac:dyDescent="0.25">
      <c r="A4808" t="s">
        <v>163</v>
      </c>
      <c r="B4808" t="s">
        <v>8656</v>
      </c>
      <c r="D4808" t="s">
        <v>8657</v>
      </c>
      <c r="E4808">
        <v>0.31765701552168979</v>
      </c>
      <c r="F4808">
        <v>1.24630486412366</v>
      </c>
      <c r="G4808">
        <v>0.4373309198342632</v>
      </c>
      <c r="H4808">
        <v>0.93807844210055569</v>
      </c>
      <c r="I4808" t="s">
        <v>175</v>
      </c>
    </row>
    <row r="4809" spans="1:9" x14ac:dyDescent="0.25">
      <c r="A4809" t="s">
        <v>163</v>
      </c>
      <c r="B4809" t="s">
        <v>8658</v>
      </c>
      <c r="D4809" t="s">
        <v>8659</v>
      </c>
      <c r="E4809">
        <v>1.3793663234787961</v>
      </c>
      <c r="F4809">
        <v>2.601540782293307</v>
      </c>
      <c r="G4809">
        <v>0.43755041686173812</v>
      </c>
      <c r="H4809">
        <v>0.93807844210055569</v>
      </c>
      <c r="I4809" t="s">
        <v>175</v>
      </c>
    </row>
    <row r="4810" spans="1:9" x14ac:dyDescent="0.25">
      <c r="A4810" t="s">
        <v>163</v>
      </c>
      <c r="B4810" t="s">
        <v>8660</v>
      </c>
      <c r="D4810" t="s">
        <v>8661</v>
      </c>
      <c r="E4810">
        <v>-0.53519170524624704</v>
      </c>
      <c r="F4810">
        <v>0.69006697454004184</v>
      </c>
      <c r="G4810">
        <v>0.43760056456968388</v>
      </c>
      <c r="H4810">
        <v>0.93807844210055569</v>
      </c>
      <c r="I4810" t="s">
        <v>175</v>
      </c>
    </row>
    <row r="4811" spans="1:9" x14ac:dyDescent="0.25">
      <c r="A4811" t="s">
        <v>163</v>
      </c>
      <c r="B4811" t="s">
        <v>8662</v>
      </c>
      <c r="D4811" t="s">
        <v>8663</v>
      </c>
      <c r="E4811">
        <v>-0.40828474150881949</v>
      </c>
      <c r="F4811">
        <v>0.75351871978951412</v>
      </c>
      <c r="G4811">
        <v>0.43763693430163531</v>
      </c>
      <c r="H4811">
        <v>0.93807844210055569</v>
      </c>
      <c r="I4811" t="s">
        <v>175</v>
      </c>
    </row>
    <row r="4812" spans="1:9" x14ac:dyDescent="0.25">
      <c r="A4812" t="s">
        <v>163</v>
      </c>
      <c r="B4812" t="s">
        <v>8664</v>
      </c>
      <c r="D4812" t="s">
        <v>8665</v>
      </c>
      <c r="E4812">
        <v>-0.80735667115446541</v>
      </c>
      <c r="F4812">
        <v>0.57142787863952971</v>
      </c>
      <c r="G4812">
        <v>0.4376553581381839</v>
      </c>
      <c r="H4812">
        <v>0.93807844210055569</v>
      </c>
      <c r="I4812" t="s">
        <v>175</v>
      </c>
    </row>
    <row r="4813" spans="1:9" x14ac:dyDescent="0.25">
      <c r="A4813" t="s">
        <v>163</v>
      </c>
      <c r="B4813" t="s">
        <v>8666</v>
      </c>
      <c r="D4813" t="s">
        <v>8667</v>
      </c>
      <c r="E4813">
        <v>0.45113690649949773</v>
      </c>
      <c r="F4813">
        <v>1.3671171802224089</v>
      </c>
      <c r="G4813">
        <v>0.43790209959232751</v>
      </c>
      <c r="H4813">
        <v>0.93807844210055569</v>
      </c>
      <c r="I4813" t="s">
        <v>175</v>
      </c>
    </row>
    <row r="4814" spans="1:9" x14ac:dyDescent="0.25">
      <c r="A4814" t="s">
        <v>163</v>
      </c>
      <c r="B4814" t="s">
        <v>4526</v>
      </c>
      <c r="D4814" t="s">
        <v>8668</v>
      </c>
      <c r="E4814">
        <v>0.44279761460198819</v>
      </c>
      <c r="F4814">
        <v>1.3592375507897601</v>
      </c>
      <c r="G4814">
        <v>0.43829446515905002</v>
      </c>
      <c r="H4814">
        <v>0.93807844210055569</v>
      </c>
      <c r="I4814" t="s">
        <v>175</v>
      </c>
    </row>
    <row r="4815" spans="1:9" x14ac:dyDescent="0.25">
      <c r="A4815" t="s">
        <v>163</v>
      </c>
      <c r="B4815" t="s">
        <v>4934</v>
      </c>
      <c r="D4815" t="s">
        <v>8669</v>
      </c>
      <c r="E4815">
        <v>-0.51260754936719821</v>
      </c>
      <c r="F4815">
        <v>0.70095437645805592</v>
      </c>
      <c r="G4815">
        <v>0.43841905680670629</v>
      </c>
      <c r="H4815">
        <v>0.93807844210055569</v>
      </c>
      <c r="I4815" t="s">
        <v>175</v>
      </c>
    </row>
    <row r="4816" spans="1:9" x14ac:dyDescent="0.25">
      <c r="A4816" t="s">
        <v>163</v>
      </c>
      <c r="B4816" t="s">
        <v>801</v>
      </c>
      <c r="D4816" t="s">
        <v>8670</v>
      </c>
      <c r="E4816">
        <v>-1.1415257404534731</v>
      </c>
      <c r="F4816">
        <v>0.45327995211913052</v>
      </c>
      <c r="G4816">
        <v>0.43843040543979023</v>
      </c>
      <c r="H4816">
        <v>0.93807844210055569</v>
      </c>
      <c r="I4816" t="s">
        <v>175</v>
      </c>
    </row>
    <row r="4817" spans="1:9" x14ac:dyDescent="0.25">
      <c r="A4817" t="s">
        <v>163</v>
      </c>
      <c r="B4817" t="s">
        <v>8671</v>
      </c>
      <c r="D4817" t="s">
        <v>8672</v>
      </c>
      <c r="E4817">
        <v>0.48137343377108499</v>
      </c>
      <c r="F4817">
        <v>1.3960720830292439</v>
      </c>
      <c r="G4817">
        <v>0.43845529945332262</v>
      </c>
      <c r="H4817">
        <v>0.93807844210055569</v>
      </c>
      <c r="I4817" t="s">
        <v>175</v>
      </c>
    </row>
    <row r="4818" spans="1:9" x14ac:dyDescent="0.25">
      <c r="A4818" t="s">
        <v>163</v>
      </c>
      <c r="B4818" t="s">
        <v>3828</v>
      </c>
      <c r="D4818" t="s">
        <v>8673</v>
      </c>
      <c r="E4818">
        <v>0.43849504048586613</v>
      </c>
      <c r="F4818">
        <v>1.355189912046167</v>
      </c>
      <c r="G4818">
        <v>0.43891250163636442</v>
      </c>
      <c r="H4818">
        <v>0.93807844210055569</v>
      </c>
      <c r="I4818" t="s">
        <v>175</v>
      </c>
    </row>
    <row r="4819" spans="1:9" x14ac:dyDescent="0.25">
      <c r="A4819" t="s">
        <v>163</v>
      </c>
      <c r="B4819" t="s">
        <v>8674</v>
      </c>
      <c r="D4819" t="s">
        <v>8675</v>
      </c>
      <c r="E4819">
        <v>0.33116125434710059</v>
      </c>
      <c r="F4819">
        <v>1.2580255772658</v>
      </c>
      <c r="G4819">
        <v>0.43931521569516802</v>
      </c>
      <c r="H4819">
        <v>0.93807844210055569</v>
      </c>
      <c r="I4819" t="s">
        <v>175</v>
      </c>
    </row>
    <row r="4820" spans="1:9" x14ac:dyDescent="0.25">
      <c r="A4820" t="s">
        <v>163</v>
      </c>
      <c r="B4820" t="s">
        <v>8676</v>
      </c>
      <c r="D4820" t="s">
        <v>8677</v>
      </c>
      <c r="E4820">
        <v>0.56537515353348355</v>
      </c>
      <c r="F4820">
        <v>1.4797722541892711</v>
      </c>
      <c r="G4820">
        <v>0.43936478100381188</v>
      </c>
      <c r="H4820">
        <v>0.93807844210055569</v>
      </c>
      <c r="I4820" t="s">
        <v>175</v>
      </c>
    </row>
    <row r="4821" spans="1:9" x14ac:dyDescent="0.25">
      <c r="A4821" t="s">
        <v>163</v>
      </c>
      <c r="B4821" t="s">
        <v>8678</v>
      </c>
      <c r="D4821" t="s">
        <v>8679</v>
      </c>
      <c r="E4821">
        <v>-0.25622405137559062</v>
      </c>
      <c r="F4821">
        <v>0.83727644789368938</v>
      </c>
      <c r="G4821">
        <v>0.43956329400187699</v>
      </c>
      <c r="H4821">
        <v>0.93807844210055569</v>
      </c>
      <c r="I4821" t="s">
        <v>175</v>
      </c>
    </row>
    <row r="4822" spans="1:9" x14ac:dyDescent="0.25">
      <c r="A4822" t="s">
        <v>163</v>
      </c>
      <c r="B4822" t="s">
        <v>3925</v>
      </c>
      <c r="D4822" t="s">
        <v>8680</v>
      </c>
      <c r="E4822">
        <v>-0.33694425729585248</v>
      </c>
      <c r="F4822">
        <v>0.79171645554013326</v>
      </c>
      <c r="G4822">
        <v>0.44019752401203532</v>
      </c>
      <c r="H4822">
        <v>0.93807844210055569</v>
      </c>
      <c r="I4822" t="s">
        <v>175</v>
      </c>
    </row>
    <row r="4823" spans="1:9" x14ac:dyDescent="0.25">
      <c r="A4823" t="s">
        <v>163</v>
      </c>
      <c r="B4823" t="s">
        <v>4493</v>
      </c>
      <c r="D4823" t="s">
        <v>8681</v>
      </c>
      <c r="E4823">
        <v>0.55192854333334329</v>
      </c>
      <c r="F4823">
        <v>1.466044142243571</v>
      </c>
      <c r="G4823">
        <v>0.44051639355866851</v>
      </c>
      <c r="H4823">
        <v>0.93807844210055569</v>
      </c>
      <c r="I4823" t="s">
        <v>175</v>
      </c>
    </row>
    <row r="4824" spans="1:9" x14ac:dyDescent="0.25">
      <c r="A4824" t="s">
        <v>163</v>
      </c>
      <c r="B4824" t="s">
        <v>3900</v>
      </c>
      <c r="D4824" t="s">
        <v>8682</v>
      </c>
      <c r="E4824">
        <v>-0.72621214859703886</v>
      </c>
      <c r="F4824">
        <v>0.60448894115985574</v>
      </c>
      <c r="G4824">
        <v>0.44065998120727312</v>
      </c>
      <c r="H4824">
        <v>0.93807844210055569</v>
      </c>
      <c r="I4824" t="s">
        <v>175</v>
      </c>
    </row>
    <row r="4825" spans="1:9" x14ac:dyDescent="0.25">
      <c r="A4825" t="s">
        <v>163</v>
      </c>
      <c r="B4825" t="s">
        <v>8683</v>
      </c>
      <c r="D4825" t="s">
        <v>8684</v>
      </c>
      <c r="E4825">
        <v>-0.62808052364415012</v>
      </c>
      <c r="F4825">
        <v>0.64703671204970126</v>
      </c>
      <c r="G4825">
        <v>0.44093390840013719</v>
      </c>
      <c r="H4825">
        <v>0.93807844210055569</v>
      </c>
      <c r="I4825" t="s">
        <v>175</v>
      </c>
    </row>
    <row r="4826" spans="1:9" x14ac:dyDescent="0.25">
      <c r="A4826" t="s">
        <v>163</v>
      </c>
      <c r="B4826" t="s">
        <v>8685</v>
      </c>
      <c r="D4826" t="s">
        <v>8686</v>
      </c>
      <c r="E4826">
        <v>0.44535667338033902</v>
      </c>
      <c r="F4826">
        <v>1.361650711912024</v>
      </c>
      <c r="G4826">
        <v>0.44104507257526637</v>
      </c>
      <c r="H4826">
        <v>0.93807844210055569</v>
      </c>
      <c r="I4826" t="s">
        <v>175</v>
      </c>
    </row>
    <row r="4827" spans="1:9" x14ac:dyDescent="0.25">
      <c r="A4827" t="s">
        <v>163</v>
      </c>
      <c r="B4827" t="s">
        <v>8687</v>
      </c>
      <c r="D4827" t="s">
        <v>8688</v>
      </c>
      <c r="E4827">
        <v>-0.61153207764757123</v>
      </c>
      <c r="F4827">
        <v>0.65450128163582633</v>
      </c>
      <c r="G4827">
        <v>0.44139033856385113</v>
      </c>
      <c r="H4827">
        <v>0.93807844210055569</v>
      </c>
      <c r="I4827" t="s">
        <v>175</v>
      </c>
    </row>
    <row r="4828" spans="1:9" x14ac:dyDescent="0.25">
      <c r="A4828" t="s">
        <v>163</v>
      </c>
      <c r="B4828" t="s">
        <v>3649</v>
      </c>
      <c r="D4828" t="s">
        <v>8689</v>
      </c>
      <c r="E4828">
        <v>-0.50962283446774181</v>
      </c>
      <c r="F4828">
        <v>0.7024060447405952</v>
      </c>
      <c r="G4828">
        <v>0.44140098046615323</v>
      </c>
      <c r="H4828">
        <v>0.93807844210055569</v>
      </c>
      <c r="I4828" t="s">
        <v>175</v>
      </c>
    </row>
    <row r="4829" spans="1:9" x14ac:dyDescent="0.25">
      <c r="A4829" t="s">
        <v>163</v>
      </c>
      <c r="B4829" t="s">
        <v>8690</v>
      </c>
      <c r="D4829" t="s">
        <v>8691</v>
      </c>
      <c r="E4829">
        <v>-0.38410121656233009</v>
      </c>
      <c r="F4829">
        <v>0.7662562192335135</v>
      </c>
      <c r="G4829">
        <v>0.44165665551126249</v>
      </c>
      <c r="H4829">
        <v>0.93807844210055569</v>
      </c>
      <c r="I4829" t="s">
        <v>175</v>
      </c>
    </row>
    <row r="4830" spans="1:9" x14ac:dyDescent="0.25">
      <c r="A4830" t="s">
        <v>163</v>
      </c>
      <c r="B4830" t="s">
        <v>4440</v>
      </c>
      <c r="D4830" t="s">
        <v>8692</v>
      </c>
      <c r="E4830">
        <v>-0.26241652875111798</v>
      </c>
      <c r="F4830">
        <v>0.83369030956888246</v>
      </c>
      <c r="G4830">
        <v>0.44174009103021372</v>
      </c>
      <c r="H4830">
        <v>0.93807844210055569</v>
      </c>
      <c r="I4830" t="s">
        <v>175</v>
      </c>
    </row>
    <row r="4831" spans="1:9" x14ac:dyDescent="0.25">
      <c r="A4831" t="s">
        <v>163</v>
      </c>
      <c r="B4831" t="s">
        <v>8693</v>
      </c>
      <c r="D4831" t="s">
        <v>8694</v>
      </c>
      <c r="E4831">
        <v>-1.244288382878004</v>
      </c>
      <c r="F4831">
        <v>0.42211605774849398</v>
      </c>
      <c r="G4831">
        <v>0.44198535286468149</v>
      </c>
      <c r="H4831">
        <v>0.93807844210055569</v>
      </c>
      <c r="I4831" t="s">
        <v>175</v>
      </c>
    </row>
    <row r="4832" spans="1:9" x14ac:dyDescent="0.25">
      <c r="A4832" t="s">
        <v>163</v>
      </c>
      <c r="B4832" t="s">
        <v>8695</v>
      </c>
      <c r="D4832" t="s">
        <v>8696</v>
      </c>
      <c r="E4832">
        <v>1.0530591081824141</v>
      </c>
      <c r="F4832">
        <v>2.0749248824523758</v>
      </c>
      <c r="G4832">
        <v>0.44207255419733432</v>
      </c>
      <c r="H4832">
        <v>0.93807844210055569</v>
      </c>
      <c r="I4832" t="s">
        <v>175</v>
      </c>
    </row>
    <row r="4833" spans="1:9" x14ac:dyDescent="0.25">
      <c r="A4833" t="s">
        <v>163</v>
      </c>
      <c r="B4833" t="s">
        <v>8697</v>
      </c>
      <c r="D4833" t="s">
        <v>8698</v>
      </c>
      <c r="E4833">
        <v>-1.386756597724834</v>
      </c>
      <c r="F4833">
        <v>0.38242358408818439</v>
      </c>
      <c r="G4833">
        <v>0.4422972981497445</v>
      </c>
      <c r="H4833">
        <v>0.93807844210055569</v>
      </c>
      <c r="I4833" t="s">
        <v>175</v>
      </c>
    </row>
    <row r="4834" spans="1:9" x14ac:dyDescent="0.25">
      <c r="A4834" t="s">
        <v>163</v>
      </c>
      <c r="B4834" t="s">
        <v>4315</v>
      </c>
      <c r="D4834" t="s">
        <v>8699</v>
      </c>
      <c r="E4834">
        <v>0.52451527576725854</v>
      </c>
      <c r="F4834">
        <v>1.4384502007820861</v>
      </c>
      <c r="G4834">
        <v>0.44293122100854038</v>
      </c>
      <c r="H4834">
        <v>0.93807844210055569</v>
      </c>
      <c r="I4834" t="s">
        <v>175</v>
      </c>
    </row>
    <row r="4835" spans="1:9" x14ac:dyDescent="0.25">
      <c r="A4835" t="s">
        <v>163</v>
      </c>
      <c r="B4835" t="s">
        <v>8700</v>
      </c>
      <c r="D4835" t="s">
        <v>8701</v>
      </c>
      <c r="E4835">
        <v>0.35744001517918139</v>
      </c>
      <c r="F4835">
        <v>1.2811505466189379</v>
      </c>
      <c r="G4835">
        <v>0.44299508858357339</v>
      </c>
      <c r="H4835">
        <v>0.93807844210055569</v>
      </c>
      <c r="I4835" t="s">
        <v>175</v>
      </c>
    </row>
    <row r="4836" spans="1:9" x14ac:dyDescent="0.25">
      <c r="A4836" t="s">
        <v>163</v>
      </c>
      <c r="B4836" t="s">
        <v>8702</v>
      </c>
      <c r="D4836" t="s">
        <v>8703</v>
      </c>
      <c r="E4836">
        <v>0.8459993040012932</v>
      </c>
      <c r="F4836">
        <v>1.797509386050222</v>
      </c>
      <c r="G4836">
        <v>0.44324856697462378</v>
      </c>
      <c r="H4836">
        <v>0.93807844210055569</v>
      </c>
      <c r="I4836" t="s">
        <v>175</v>
      </c>
    </row>
    <row r="4837" spans="1:9" x14ac:dyDescent="0.25">
      <c r="A4837" t="s">
        <v>163</v>
      </c>
      <c r="B4837" t="s">
        <v>8704</v>
      </c>
      <c r="D4837" t="s">
        <v>8705</v>
      </c>
      <c r="E4837">
        <v>0.80244185611121055</v>
      </c>
      <c r="F4837">
        <v>1.7440505499447201</v>
      </c>
      <c r="G4837">
        <v>0.44340612800389129</v>
      </c>
      <c r="H4837">
        <v>0.93807844210055569</v>
      </c>
      <c r="I4837" t="s">
        <v>175</v>
      </c>
    </row>
    <row r="4838" spans="1:9" x14ac:dyDescent="0.25">
      <c r="A4838" t="s">
        <v>163</v>
      </c>
      <c r="B4838" t="s">
        <v>8706</v>
      </c>
      <c r="D4838" t="s">
        <v>8707</v>
      </c>
      <c r="E4838">
        <v>1.183754326026023</v>
      </c>
      <c r="F4838">
        <v>2.2716716577059821</v>
      </c>
      <c r="G4838">
        <v>0.44378662103156752</v>
      </c>
      <c r="H4838">
        <v>0.93807844210055569</v>
      </c>
      <c r="I4838" t="s">
        <v>175</v>
      </c>
    </row>
    <row r="4839" spans="1:9" x14ac:dyDescent="0.25">
      <c r="A4839" t="s">
        <v>163</v>
      </c>
      <c r="B4839" t="s">
        <v>8708</v>
      </c>
      <c r="D4839" t="s">
        <v>8709</v>
      </c>
      <c r="E4839">
        <v>-1.5011303914502341</v>
      </c>
      <c r="F4839">
        <v>0.3532764802348014</v>
      </c>
      <c r="G4839">
        <v>0.44381663526501702</v>
      </c>
      <c r="H4839">
        <v>0.93807844210055569</v>
      </c>
      <c r="I4839" t="s">
        <v>175</v>
      </c>
    </row>
    <row r="4840" spans="1:9" x14ac:dyDescent="0.25">
      <c r="A4840" t="s">
        <v>163</v>
      </c>
      <c r="B4840" t="s">
        <v>8710</v>
      </c>
      <c r="D4840" t="s">
        <v>8711</v>
      </c>
      <c r="E4840">
        <v>-0.50142578925132741</v>
      </c>
      <c r="F4840">
        <v>0.70640830562649759</v>
      </c>
      <c r="G4840">
        <v>0.44394412425850271</v>
      </c>
      <c r="H4840">
        <v>0.93807844210055569</v>
      </c>
      <c r="I4840" t="s">
        <v>175</v>
      </c>
    </row>
    <row r="4841" spans="1:9" x14ac:dyDescent="0.25">
      <c r="A4841" t="s">
        <v>163</v>
      </c>
      <c r="B4841" t="s">
        <v>8712</v>
      </c>
      <c r="D4841" t="s">
        <v>8713</v>
      </c>
      <c r="E4841">
        <v>-0.35213654029988389</v>
      </c>
      <c r="F4841">
        <v>0.78342303830696403</v>
      </c>
      <c r="G4841">
        <v>0.44396533174813152</v>
      </c>
      <c r="H4841">
        <v>0.93807844210055569</v>
      </c>
      <c r="I4841" t="s">
        <v>175</v>
      </c>
    </row>
    <row r="4842" spans="1:9" x14ac:dyDescent="0.25">
      <c r="A4842" t="s">
        <v>163</v>
      </c>
      <c r="B4842" t="s">
        <v>8714</v>
      </c>
      <c r="D4842" t="s">
        <v>8715</v>
      </c>
      <c r="E4842">
        <v>-0.26021294244948973</v>
      </c>
      <c r="F4842">
        <v>0.83496466916470768</v>
      </c>
      <c r="G4842">
        <v>0.4441735524983712</v>
      </c>
      <c r="H4842">
        <v>0.93807844210055569</v>
      </c>
      <c r="I4842" t="s">
        <v>175</v>
      </c>
    </row>
    <row r="4843" spans="1:9" x14ac:dyDescent="0.25">
      <c r="A4843" t="s">
        <v>163</v>
      </c>
      <c r="B4843" t="s">
        <v>4338</v>
      </c>
      <c r="D4843" t="s">
        <v>8716</v>
      </c>
      <c r="E4843">
        <v>0.4633519618468529</v>
      </c>
      <c r="F4843">
        <v>1.378741471596584</v>
      </c>
      <c r="G4843">
        <v>0.44451257875785261</v>
      </c>
      <c r="H4843">
        <v>0.93807844210055569</v>
      </c>
      <c r="I4843" t="s">
        <v>175</v>
      </c>
    </row>
    <row r="4844" spans="1:9" x14ac:dyDescent="0.25">
      <c r="A4844" t="s">
        <v>163</v>
      </c>
      <c r="B4844" t="s">
        <v>8717</v>
      </c>
      <c r="D4844" t="s">
        <v>8718</v>
      </c>
      <c r="E4844">
        <v>-0.27911939663281671</v>
      </c>
      <c r="F4844">
        <v>0.82409388058342736</v>
      </c>
      <c r="G4844">
        <v>0.44481871474954082</v>
      </c>
      <c r="H4844">
        <v>0.93807844210055569</v>
      </c>
      <c r="I4844" t="s">
        <v>175</v>
      </c>
    </row>
    <row r="4845" spans="1:9" x14ac:dyDescent="0.25">
      <c r="A4845" t="s">
        <v>163</v>
      </c>
      <c r="B4845" t="s">
        <v>978</v>
      </c>
      <c r="D4845" t="s">
        <v>8719</v>
      </c>
      <c r="E4845">
        <v>-0.50378475771929032</v>
      </c>
      <c r="F4845">
        <v>0.70525419249650123</v>
      </c>
      <c r="G4845">
        <v>0.44486049249169229</v>
      </c>
      <c r="H4845">
        <v>0.93807844210055569</v>
      </c>
      <c r="I4845" t="s">
        <v>175</v>
      </c>
    </row>
    <row r="4846" spans="1:9" x14ac:dyDescent="0.25">
      <c r="A4846" t="s">
        <v>163</v>
      </c>
      <c r="B4846" t="s">
        <v>4971</v>
      </c>
      <c r="D4846" t="s">
        <v>8720</v>
      </c>
      <c r="E4846">
        <v>-0.45612057941552608</v>
      </c>
      <c r="F4846">
        <v>0.72894376226600188</v>
      </c>
      <c r="G4846">
        <v>0.44486264958156962</v>
      </c>
      <c r="H4846">
        <v>0.93807844210055569</v>
      </c>
      <c r="I4846" t="s">
        <v>175</v>
      </c>
    </row>
    <row r="4847" spans="1:9" x14ac:dyDescent="0.25">
      <c r="A4847" t="s">
        <v>163</v>
      </c>
      <c r="B4847" t="s">
        <v>8721</v>
      </c>
      <c r="D4847" t="s">
        <v>8722</v>
      </c>
      <c r="E4847">
        <v>-0.28987320810685319</v>
      </c>
      <c r="F4847">
        <v>0.81797394340150409</v>
      </c>
      <c r="G4847">
        <v>0.44495888672208828</v>
      </c>
      <c r="H4847">
        <v>0.93807844210055569</v>
      </c>
      <c r="I4847" t="s">
        <v>175</v>
      </c>
    </row>
    <row r="4848" spans="1:9" x14ac:dyDescent="0.25">
      <c r="A4848" t="s">
        <v>163</v>
      </c>
      <c r="B4848" t="s">
        <v>8723</v>
      </c>
      <c r="D4848" t="s">
        <v>8724</v>
      </c>
      <c r="E4848">
        <v>-0.4232136347153197</v>
      </c>
      <c r="F4848">
        <v>0.74576157257104558</v>
      </c>
      <c r="G4848">
        <v>0.44506553486869282</v>
      </c>
      <c r="H4848">
        <v>0.93807844210055569</v>
      </c>
      <c r="I4848" t="s">
        <v>175</v>
      </c>
    </row>
    <row r="4849" spans="1:9" x14ac:dyDescent="0.25">
      <c r="A4849" t="s">
        <v>163</v>
      </c>
      <c r="B4849" t="s">
        <v>8725</v>
      </c>
      <c r="D4849" t="s">
        <v>8726</v>
      </c>
      <c r="E4849">
        <v>-0.27991678403463599</v>
      </c>
      <c r="F4849">
        <v>0.82363852411848049</v>
      </c>
      <c r="G4849">
        <v>0.44544224893245488</v>
      </c>
      <c r="H4849">
        <v>0.93807844210055569</v>
      </c>
      <c r="I4849" t="s">
        <v>175</v>
      </c>
    </row>
    <row r="4850" spans="1:9" x14ac:dyDescent="0.25">
      <c r="A4850" t="s">
        <v>163</v>
      </c>
      <c r="B4850" t="s">
        <v>8727</v>
      </c>
      <c r="D4850" t="s">
        <v>8728</v>
      </c>
      <c r="E4850">
        <v>-0.38689852885911191</v>
      </c>
      <c r="F4850">
        <v>0.76477192685133377</v>
      </c>
      <c r="G4850">
        <v>0.44572214158615131</v>
      </c>
      <c r="H4850">
        <v>0.93807844210055569</v>
      </c>
      <c r="I4850" t="s">
        <v>175</v>
      </c>
    </row>
    <row r="4851" spans="1:9" x14ac:dyDescent="0.25">
      <c r="A4851" t="s">
        <v>163</v>
      </c>
      <c r="B4851" t="s">
        <v>8729</v>
      </c>
      <c r="D4851" t="s">
        <v>8730</v>
      </c>
      <c r="E4851">
        <v>0.26067436252355208</v>
      </c>
      <c r="F4851">
        <v>1.19803857590264</v>
      </c>
      <c r="G4851">
        <v>0.44656014784658787</v>
      </c>
      <c r="H4851">
        <v>0.93807844210055569</v>
      </c>
      <c r="I4851" t="s">
        <v>175</v>
      </c>
    </row>
    <row r="4852" spans="1:9" x14ac:dyDescent="0.25">
      <c r="A4852" t="s">
        <v>163</v>
      </c>
      <c r="B4852" t="s">
        <v>8731</v>
      </c>
      <c r="D4852" t="s">
        <v>8732</v>
      </c>
      <c r="E4852">
        <v>1.550812348254528</v>
      </c>
      <c r="F4852">
        <v>2.9298206418515829</v>
      </c>
      <c r="G4852">
        <v>0.44691496907887313</v>
      </c>
      <c r="H4852">
        <v>0.93807844210055569</v>
      </c>
      <c r="I4852" t="s">
        <v>175</v>
      </c>
    </row>
    <row r="4853" spans="1:9" x14ac:dyDescent="0.25">
      <c r="A4853" t="s">
        <v>163</v>
      </c>
      <c r="B4853" t="s">
        <v>8733</v>
      </c>
      <c r="D4853" t="s">
        <v>8734</v>
      </c>
      <c r="E4853">
        <v>-0.70310252510767624</v>
      </c>
      <c r="F4853">
        <v>0.61424983701362723</v>
      </c>
      <c r="G4853">
        <v>0.44727476630702989</v>
      </c>
      <c r="H4853">
        <v>0.93807844210055569</v>
      </c>
      <c r="I4853" t="s">
        <v>175</v>
      </c>
    </row>
    <row r="4854" spans="1:9" x14ac:dyDescent="0.25">
      <c r="A4854" t="s">
        <v>163</v>
      </c>
      <c r="B4854" t="s">
        <v>8735</v>
      </c>
      <c r="D4854" t="s">
        <v>8736</v>
      </c>
      <c r="E4854">
        <v>-0.38462030311353812</v>
      </c>
      <c r="F4854">
        <v>0.76598056724955066</v>
      </c>
      <c r="G4854">
        <v>0.44736671891993868</v>
      </c>
      <c r="H4854">
        <v>0.93807844210055569</v>
      </c>
      <c r="I4854" t="s">
        <v>175</v>
      </c>
    </row>
    <row r="4855" spans="1:9" x14ac:dyDescent="0.25">
      <c r="A4855" t="s">
        <v>163</v>
      </c>
      <c r="B4855" t="s">
        <v>8737</v>
      </c>
      <c r="D4855" t="s">
        <v>8738</v>
      </c>
      <c r="E4855">
        <v>-1.106455387906977</v>
      </c>
      <c r="F4855">
        <v>0.46443371509193992</v>
      </c>
      <c r="G4855">
        <v>0.44800422079804031</v>
      </c>
      <c r="H4855">
        <v>0.93807844210055569</v>
      </c>
      <c r="I4855" t="s">
        <v>175</v>
      </c>
    </row>
    <row r="4856" spans="1:9" x14ac:dyDescent="0.25">
      <c r="A4856" t="s">
        <v>163</v>
      </c>
      <c r="B4856" t="s">
        <v>8739</v>
      </c>
      <c r="D4856" t="s">
        <v>8740</v>
      </c>
      <c r="E4856">
        <v>-0.42317876772438962</v>
      </c>
      <c r="F4856">
        <v>0.74577959632205715</v>
      </c>
      <c r="G4856">
        <v>0.44814995429081989</v>
      </c>
      <c r="H4856">
        <v>0.93807844210055569</v>
      </c>
      <c r="I4856" t="s">
        <v>175</v>
      </c>
    </row>
    <row r="4857" spans="1:9" x14ac:dyDescent="0.25">
      <c r="A4857" t="s">
        <v>163</v>
      </c>
      <c r="B4857" t="s">
        <v>8741</v>
      </c>
      <c r="D4857" t="s">
        <v>8742</v>
      </c>
      <c r="E4857">
        <v>-0.74310046745287017</v>
      </c>
      <c r="F4857">
        <v>0.59745399504120433</v>
      </c>
      <c r="G4857">
        <v>0.44827946679514719</v>
      </c>
      <c r="H4857">
        <v>0.93807844210055569</v>
      </c>
      <c r="I4857" t="s">
        <v>175</v>
      </c>
    </row>
    <row r="4858" spans="1:9" x14ac:dyDescent="0.25">
      <c r="A4858" t="s">
        <v>163</v>
      </c>
      <c r="B4858" t="s">
        <v>8743</v>
      </c>
      <c r="D4858" t="s">
        <v>8744</v>
      </c>
      <c r="E4858">
        <v>-0.52645426302183307</v>
      </c>
      <c r="F4858">
        <v>0.69425893136701067</v>
      </c>
      <c r="G4858">
        <v>0.44846670402171029</v>
      </c>
      <c r="H4858">
        <v>0.93807844210055569</v>
      </c>
      <c r="I4858" t="s">
        <v>175</v>
      </c>
    </row>
    <row r="4859" spans="1:9" x14ac:dyDescent="0.25">
      <c r="A4859" t="s">
        <v>163</v>
      </c>
      <c r="B4859" t="s">
        <v>5334</v>
      </c>
      <c r="D4859" t="s">
        <v>8745</v>
      </c>
      <c r="E4859">
        <v>0.497048885531097</v>
      </c>
      <c r="F4859">
        <v>1.4113236651146399</v>
      </c>
      <c r="G4859">
        <v>0.44847287989428891</v>
      </c>
      <c r="H4859">
        <v>0.93807844210055569</v>
      </c>
      <c r="I4859" t="s">
        <v>175</v>
      </c>
    </row>
    <row r="4860" spans="1:9" x14ac:dyDescent="0.25">
      <c r="A4860" t="s">
        <v>163</v>
      </c>
      <c r="B4860" t="s">
        <v>8746</v>
      </c>
      <c r="D4860" t="s">
        <v>8747</v>
      </c>
      <c r="E4860">
        <v>0.65680637292866251</v>
      </c>
      <c r="F4860">
        <v>1.5765887366925899</v>
      </c>
      <c r="G4860">
        <v>0.44885160712868633</v>
      </c>
      <c r="H4860">
        <v>0.93807844210055569</v>
      </c>
      <c r="I4860" t="s">
        <v>175</v>
      </c>
    </row>
    <row r="4861" spans="1:9" x14ac:dyDescent="0.25">
      <c r="A4861" t="s">
        <v>163</v>
      </c>
      <c r="B4861" t="s">
        <v>1903</v>
      </c>
      <c r="D4861" t="s">
        <v>8748</v>
      </c>
      <c r="E4861">
        <v>0.47228162237981669</v>
      </c>
      <c r="F4861">
        <v>1.3873017519921771</v>
      </c>
      <c r="G4861">
        <v>0.44888871698301758</v>
      </c>
      <c r="H4861">
        <v>0.93807844210055569</v>
      </c>
      <c r="I4861" t="s">
        <v>175</v>
      </c>
    </row>
    <row r="4862" spans="1:9" x14ac:dyDescent="0.25">
      <c r="A4862" t="s">
        <v>163</v>
      </c>
      <c r="B4862" t="s">
        <v>8749</v>
      </c>
      <c r="D4862" t="s">
        <v>8750</v>
      </c>
      <c r="E4862">
        <v>0.56182424852961599</v>
      </c>
      <c r="F4862">
        <v>1.4761345696006081</v>
      </c>
      <c r="G4862">
        <v>0.44897743735315843</v>
      </c>
      <c r="H4862">
        <v>0.93807844210055569</v>
      </c>
      <c r="I4862" t="s">
        <v>175</v>
      </c>
    </row>
    <row r="4863" spans="1:9" x14ac:dyDescent="0.25">
      <c r="A4863" t="s">
        <v>163</v>
      </c>
      <c r="B4863" t="s">
        <v>8751</v>
      </c>
      <c r="D4863" t="s">
        <v>8752</v>
      </c>
      <c r="E4863">
        <v>1.1811738672084671</v>
      </c>
      <c r="F4863">
        <v>2.2676120916433029</v>
      </c>
      <c r="G4863">
        <v>0.44903901638632449</v>
      </c>
      <c r="H4863">
        <v>0.93807844210055569</v>
      </c>
      <c r="I4863" t="s">
        <v>175</v>
      </c>
    </row>
    <row r="4864" spans="1:9" x14ac:dyDescent="0.25">
      <c r="A4864" t="s">
        <v>163</v>
      </c>
      <c r="B4864" t="s">
        <v>3783</v>
      </c>
      <c r="D4864" t="s">
        <v>8753</v>
      </c>
      <c r="E4864">
        <v>-0.25186276871264818</v>
      </c>
      <c r="F4864">
        <v>0.8398113732455843</v>
      </c>
      <c r="G4864">
        <v>0.44913888532498097</v>
      </c>
      <c r="H4864">
        <v>0.93807844210055569</v>
      </c>
      <c r="I4864" t="s">
        <v>175</v>
      </c>
    </row>
    <row r="4865" spans="1:9" x14ac:dyDescent="0.25">
      <c r="A4865" t="s">
        <v>163</v>
      </c>
      <c r="B4865" t="s">
        <v>8754</v>
      </c>
      <c r="D4865" t="s">
        <v>8755</v>
      </c>
      <c r="E4865">
        <v>1.2144262082539059</v>
      </c>
      <c r="F4865">
        <v>2.3204847370779502</v>
      </c>
      <c r="G4865">
        <v>0.44927548493783409</v>
      </c>
      <c r="H4865">
        <v>0.93807844210055569</v>
      </c>
      <c r="I4865" t="s">
        <v>175</v>
      </c>
    </row>
    <row r="4866" spans="1:9" x14ac:dyDescent="0.25">
      <c r="A4866" t="s">
        <v>163</v>
      </c>
      <c r="B4866" t="s">
        <v>8756</v>
      </c>
      <c r="D4866" t="s">
        <v>8757</v>
      </c>
      <c r="E4866">
        <v>-0.89614784290488825</v>
      </c>
      <c r="F4866">
        <v>0.53731952077145029</v>
      </c>
      <c r="G4866">
        <v>0.44947252321994002</v>
      </c>
      <c r="H4866">
        <v>0.93807844210055569</v>
      </c>
      <c r="I4866" t="s">
        <v>175</v>
      </c>
    </row>
    <row r="4867" spans="1:9" x14ac:dyDescent="0.25">
      <c r="A4867" t="s">
        <v>163</v>
      </c>
      <c r="B4867" t="s">
        <v>8758</v>
      </c>
      <c r="D4867" t="s">
        <v>8759</v>
      </c>
      <c r="E4867">
        <v>-0.4770424459057036</v>
      </c>
      <c r="F4867">
        <v>0.71844895028781408</v>
      </c>
      <c r="G4867">
        <v>0.4500970349351745</v>
      </c>
      <c r="H4867">
        <v>0.93807844210055569</v>
      </c>
      <c r="I4867" t="s">
        <v>175</v>
      </c>
    </row>
    <row r="4868" spans="1:9" x14ac:dyDescent="0.25">
      <c r="A4868" t="s">
        <v>163</v>
      </c>
      <c r="B4868" t="s">
        <v>8760</v>
      </c>
      <c r="D4868" t="s">
        <v>8761</v>
      </c>
      <c r="E4868">
        <v>-0.43268830367398631</v>
      </c>
      <c r="F4868">
        <v>0.74087994989223838</v>
      </c>
      <c r="G4868">
        <v>0.4510374193556953</v>
      </c>
      <c r="H4868">
        <v>0.93807844210055569</v>
      </c>
      <c r="I4868" t="s">
        <v>175</v>
      </c>
    </row>
    <row r="4869" spans="1:9" x14ac:dyDescent="0.25">
      <c r="A4869" t="s">
        <v>163</v>
      </c>
      <c r="B4869" t="s">
        <v>3552</v>
      </c>
      <c r="D4869" t="s">
        <v>8762</v>
      </c>
      <c r="E4869">
        <v>-0.67932366892919616</v>
      </c>
      <c r="F4869">
        <v>0.62445794984058522</v>
      </c>
      <c r="G4869">
        <v>0.45120045577632267</v>
      </c>
      <c r="H4869">
        <v>0.93807844210055569</v>
      </c>
      <c r="I4869" t="s">
        <v>175</v>
      </c>
    </row>
    <row r="4870" spans="1:9" x14ac:dyDescent="0.25">
      <c r="A4870" t="s">
        <v>163</v>
      </c>
      <c r="B4870" t="s">
        <v>8763</v>
      </c>
      <c r="D4870" t="s">
        <v>8764</v>
      </c>
      <c r="E4870">
        <v>0.32178092698208471</v>
      </c>
      <c r="F4870">
        <v>1.2498724952301641</v>
      </c>
      <c r="G4870">
        <v>0.45154560166055863</v>
      </c>
      <c r="H4870">
        <v>0.93807844210055569</v>
      </c>
      <c r="I4870" t="s">
        <v>175</v>
      </c>
    </row>
    <row r="4871" spans="1:9" x14ac:dyDescent="0.25">
      <c r="A4871" t="s">
        <v>163</v>
      </c>
      <c r="B4871" t="s">
        <v>8765</v>
      </c>
      <c r="D4871" t="s">
        <v>8766</v>
      </c>
      <c r="E4871">
        <v>0.89369029407247069</v>
      </c>
      <c r="F4871">
        <v>1.857922462147032</v>
      </c>
      <c r="G4871">
        <v>0.45261191669494011</v>
      </c>
      <c r="H4871">
        <v>0.93807844210055569</v>
      </c>
      <c r="I4871" t="s">
        <v>175</v>
      </c>
    </row>
    <row r="4872" spans="1:9" x14ac:dyDescent="0.25">
      <c r="A4872" t="s">
        <v>163</v>
      </c>
      <c r="B4872" t="s">
        <v>8767</v>
      </c>
      <c r="D4872" t="s">
        <v>8768</v>
      </c>
      <c r="E4872">
        <v>-0.53948759527883572</v>
      </c>
      <c r="F4872">
        <v>0.68801522934728554</v>
      </c>
      <c r="G4872">
        <v>0.45312072016275168</v>
      </c>
      <c r="H4872">
        <v>0.93807844210055569</v>
      </c>
      <c r="I4872" t="s">
        <v>175</v>
      </c>
    </row>
    <row r="4873" spans="1:9" x14ac:dyDescent="0.25">
      <c r="A4873" t="s">
        <v>163</v>
      </c>
      <c r="B4873" t="s">
        <v>8769</v>
      </c>
      <c r="D4873" t="s">
        <v>8770</v>
      </c>
      <c r="E4873">
        <v>-0.49211727556959972</v>
      </c>
      <c r="F4873">
        <v>0.71098090785367418</v>
      </c>
      <c r="G4873">
        <v>0.45324006456669691</v>
      </c>
      <c r="H4873">
        <v>0.93807844210055569</v>
      </c>
      <c r="I4873" t="s">
        <v>175</v>
      </c>
    </row>
    <row r="4874" spans="1:9" x14ac:dyDescent="0.25">
      <c r="A4874" t="s">
        <v>163</v>
      </c>
      <c r="B4874" t="s">
        <v>8771</v>
      </c>
      <c r="D4874" t="s">
        <v>8772</v>
      </c>
      <c r="E4874">
        <v>-0.34673736846442887</v>
      </c>
      <c r="F4874">
        <v>0.78636042997927869</v>
      </c>
      <c r="G4874">
        <v>0.45345633458929979</v>
      </c>
      <c r="H4874">
        <v>0.93807844210055569</v>
      </c>
      <c r="I4874" t="s">
        <v>175</v>
      </c>
    </row>
    <row r="4875" spans="1:9" x14ac:dyDescent="0.25">
      <c r="A4875" t="s">
        <v>163</v>
      </c>
      <c r="B4875" t="s">
        <v>477</v>
      </c>
      <c r="D4875" t="s">
        <v>8773</v>
      </c>
      <c r="E4875">
        <v>0.3870747336382408</v>
      </c>
      <c r="F4875">
        <v>1.30773908951179</v>
      </c>
      <c r="G4875">
        <v>0.45346418980111042</v>
      </c>
      <c r="H4875">
        <v>0.93807844210055569</v>
      </c>
      <c r="I4875" t="s">
        <v>175</v>
      </c>
    </row>
    <row r="4876" spans="1:9" x14ac:dyDescent="0.25">
      <c r="A4876" t="s">
        <v>163</v>
      </c>
      <c r="B4876" t="s">
        <v>8774</v>
      </c>
      <c r="D4876" t="s">
        <v>8775</v>
      </c>
      <c r="E4876">
        <v>0.35160317786247319</v>
      </c>
      <c r="F4876">
        <v>1.2759777550334761</v>
      </c>
      <c r="G4876">
        <v>0.45367254266862511</v>
      </c>
      <c r="H4876">
        <v>0.93807844210055569</v>
      </c>
      <c r="I4876" t="s">
        <v>175</v>
      </c>
    </row>
    <row r="4877" spans="1:9" x14ac:dyDescent="0.25">
      <c r="A4877" t="s">
        <v>163</v>
      </c>
      <c r="B4877" t="s">
        <v>8776</v>
      </c>
      <c r="D4877" t="s">
        <v>8777</v>
      </c>
      <c r="E4877">
        <v>-0.51030172412856301</v>
      </c>
      <c r="F4877">
        <v>0.70207559096600114</v>
      </c>
      <c r="G4877">
        <v>0.45391855321185393</v>
      </c>
      <c r="H4877">
        <v>0.93807844210055569</v>
      </c>
      <c r="I4877" t="s">
        <v>175</v>
      </c>
    </row>
    <row r="4878" spans="1:9" x14ac:dyDescent="0.25">
      <c r="A4878" t="s">
        <v>163</v>
      </c>
      <c r="B4878" t="s">
        <v>744</v>
      </c>
      <c r="D4878" t="s">
        <v>8778</v>
      </c>
      <c r="E4878">
        <v>0.40314290101219702</v>
      </c>
      <c r="F4878">
        <v>1.3223855828435931</v>
      </c>
      <c r="G4878">
        <v>0.45423754950976741</v>
      </c>
      <c r="H4878">
        <v>0.93807844210055569</v>
      </c>
      <c r="I4878" t="s">
        <v>175</v>
      </c>
    </row>
    <row r="4879" spans="1:9" x14ac:dyDescent="0.25">
      <c r="A4879" t="s">
        <v>163</v>
      </c>
      <c r="B4879" t="s">
        <v>8779</v>
      </c>
      <c r="D4879" t="s">
        <v>8780</v>
      </c>
      <c r="E4879">
        <v>-0.47487631959146648</v>
      </c>
      <c r="F4879">
        <v>0.71952847162095679</v>
      </c>
      <c r="G4879">
        <v>0.45451253712832101</v>
      </c>
      <c r="H4879">
        <v>0.93807844210055569</v>
      </c>
      <c r="I4879" t="s">
        <v>175</v>
      </c>
    </row>
    <row r="4880" spans="1:9" x14ac:dyDescent="0.25">
      <c r="A4880" t="s">
        <v>163</v>
      </c>
      <c r="B4880" t="s">
        <v>8781</v>
      </c>
      <c r="D4880" t="s">
        <v>8782</v>
      </c>
      <c r="E4880">
        <v>1.1291609927894271</v>
      </c>
      <c r="F4880">
        <v>2.1873149875444748</v>
      </c>
      <c r="G4880">
        <v>0.45460126345364421</v>
      </c>
      <c r="H4880">
        <v>0.93807844210055569</v>
      </c>
      <c r="I4880" t="s">
        <v>175</v>
      </c>
    </row>
    <row r="4881" spans="1:9" x14ac:dyDescent="0.25">
      <c r="A4881" t="s">
        <v>163</v>
      </c>
      <c r="B4881" t="s">
        <v>8783</v>
      </c>
      <c r="D4881" t="s">
        <v>8784</v>
      </c>
      <c r="E4881">
        <v>-0.42332103831729412</v>
      </c>
      <c r="F4881">
        <v>0.74570605529579093</v>
      </c>
      <c r="G4881">
        <v>0.45481781170107471</v>
      </c>
      <c r="H4881">
        <v>0.93807844210055569</v>
      </c>
      <c r="I4881" t="s">
        <v>175</v>
      </c>
    </row>
    <row r="4882" spans="1:9" x14ac:dyDescent="0.25">
      <c r="A4882" t="s">
        <v>163</v>
      </c>
      <c r="B4882" t="s">
        <v>8785</v>
      </c>
      <c r="D4882" t="s">
        <v>8786</v>
      </c>
      <c r="E4882">
        <v>-0.3643563752979424</v>
      </c>
      <c r="F4882">
        <v>0.77681535573858462</v>
      </c>
      <c r="G4882">
        <v>0.45501575486383672</v>
      </c>
      <c r="H4882">
        <v>0.93807844210055569</v>
      </c>
      <c r="I4882" t="s">
        <v>175</v>
      </c>
    </row>
    <row r="4883" spans="1:9" x14ac:dyDescent="0.25">
      <c r="A4883" t="s">
        <v>163</v>
      </c>
      <c r="B4883" t="s">
        <v>8787</v>
      </c>
      <c r="D4883" t="s">
        <v>8788</v>
      </c>
      <c r="E4883">
        <v>0.84585685439413327</v>
      </c>
      <c r="F4883">
        <v>1.7973319113533219</v>
      </c>
      <c r="G4883">
        <v>0.45506618662167359</v>
      </c>
      <c r="H4883">
        <v>0.93807844210055569</v>
      </c>
      <c r="I4883" t="s">
        <v>175</v>
      </c>
    </row>
    <row r="4884" spans="1:9" x14ac:dyDescent="0.25">
      <c r="A4884" t="s">
        <v>163</v>
      </c>
      <c r="B4884" t="s">
        <v>4478</v>
      </c>
      <c r="D4884" t="s">
        <v>8789</v>
      </c>
      <c r="E4884">
        <v>-0.44402675284941129</v>
      </c>
      <c r="F4884">
        <v>0.73508003699228175</v>
      </c>
      <c r="G4884">
        <v>0.45557937294543749</v>
      </c>
      <c r="H4884">
        <v>0.93807844210055569</v>
      </c>
      <c r="I4884" t="s">
        <v>175</v>
      </c>
    </row>
    <row r="4885" spans="1:9" x14ac:dyDescent="0.25">
      <c r="A4885" t="s">
        <v>163</v>
      </c>
      <c r="B4885" t="s">
        <v>8790</v>
      </c>
      <c r="D4885" t="s">
        <v>8791</v>
      </c>
      <c r="E4885">
        <v>0.45497222339005722</v>
      </c>
      <c r="F4885">
        <v>1.370756413170158</v>
      </c>
      <c r="G4885">
        <v>0.45574898875812192</v>
      </c>
      <c r="H4885">
        <v>0.93807844210055569</v>
      </c>
      <c r="I4885" t="s">
        <v>175</v>
      </c>
    </row>
    <row r="4886" spans="1:9" x14ac:dyDescent="0.25">
      <c r="A4886" t="s">
        <v>163</v>
      </c>
      <c r="B4886" t="s">
        <v>8792</v>
      </c>
      <c r="D4886" t="s">
        <v>8793</v>
      </c>
      <c r="E4886">
        <v>-0.80750184483183873</v>
      </c>
      <c r="F4886">
        <v>0.57137038061640288</v>
      </c>
      <c r="G4886">
        <v>0.45582193805727278</v>
      </c>
      <c r="H4886">
        <v>0.93807844210055569</v>
      </c>
      <c r="I4886" t="s">
        <v>175</v>
      </c>
    </row>
    <row r="4887" spans="1:9" x14ac:dyDescent="0.25">
      <c r="A4887" t="s">
        <v>163</v>
      </c>
      <c r="B4887" t="s">
        <v>8794</v>
      </c>
      <c r="D4887" t="s">
        <v>8795</v>
      </c>
      <c r="E4887">
        <v>0.5945747229717403</v>
      </c>
      <c r="F4887">
        <v>1.5100273947186891</v>
      </c>
      <c r="G4887">
        <v>0.4560576782279111</v>
      </c>
      <c r="H4887">
        <v>0.93807844210055569</v>
      </c>
      <c r="I4887" t="s">
        <v>175</v>
      </c>
    </row>
    <row r="4888" spans="1:9" x14ac:dyDescent="0.25">
      <c r="A4888" t="s">
        <v>163</v>
      </c>
      <c r="B4888" t="s">
        <v>4938</v>
      </c>
      <c r="D4888" t="s">
        <v>8796</v>
      </c>
      <c r="E4888">
        <v>-0.78651615276727582</v>
      </c>
      <c r="F4888">
        <v>0.57974237581064192</v>
      </c>
      <c r="G4888">
        <v>0.45622233464549738</v>
      </c>
      <c r="H4888">
        <v>0.93807844210055569</v>
      </c>
      <c r="I4888" t="s">
        <v>175</v>
      </c>
    </row>
    <row r="4889" spans="1:9" x14ac:dyDescent="0.25">
      <c r="A4889" t="s">
        <v>163</v>
      </c>
      <c r="B4889" t="s">
        <v>8797</v>
      </c>
      <c r="D4889" t="s">
        <v>8798</v>
      </c>
      <c r="E4889">
        <v>0.36329918732755528</v>
      </c>
      <c r="F4889">
        <v>1.286364223080577</v>
      </c>
      <c r="G4889">
        <v>0.45658721087621118</v>
      </c>
      <c r="H4889">
        <v>0.93807844210055569</v>
      </c>
      <c r="I4889" t="s">
        <v>175</v>
      </c>
    </row>
    <row r="4890" spans="1:9" x14ac:dyDescent="0.25">
      <c r="A4890" t="s">
        <v>163</v>
      </c>
      <c r="B4890" t="s">
        <v>8799</v>
      </c>
      <c r="D4890" t="s">
        <v>8800</v>
      </c>
      <c r="E4890">
        <v>0.7586663598815977</v>
      </c>
      <c r="F4890">
        <v>1.6919258702877771</v>
      </c>
      <c r="G4890">
        <v>0.4567033895131094</v>
      </c>
      <c r="H4890">
        <v>0.93807844210055569</v>
      </c>
      <c r="I4890" t="s">
        <v>175</v>
      </c>
    </row>
    <row r="4891" spans="1:9" x14ac:dyDescent="0.25">
      <c r="A4891" t="s">
        <v>163</v>
      </c>
      <c r="B4891" t="s">
        <v>8801</v>
      </c>
      <c r="D4891" t="s">
        <v>8802</v>
      </c>
      <c r="E4891">
        <v>0.38646841515088659</v>
      </c>
      <c r="F4891">
        <v>1.3071896041590949</v>
      </c>
      <c r="G4891">
        <v>0.45686185690617642</v>
      </c>
      <c r="H4891">
        <v>0.93807844210055569</v>
      </c>
      <c r="I4891" t="s">
        <v>175</v>
      </c>
    </row>
    <row r="4892" spans="1:9" x14ac:dyDescent="0.25">
      <c r="A4892" t="s">
        <v>163</v>
      </c>
      <c r="B4892" t="s">
        <v>8803</v>
      </c>
      <c r="D4892" t="s">
        <v>8804</v>
      </c>
      <c r="E4892">
        <v>-0.34249197387743191</v>
      </c>
      <c r="F4892">
        <v>0.7886778477161307</v>
      </c>
      <c r="G4892">
        <v>0.45704101286250498</v>
      </c>
      <c r="H4892">
        <v>0.93807844210055569</v>
      </c>
      <c r="I4892" t="s">
        <v>175</v>
      </c>
    </row>
    <row r="4893" spans="1:9" x14ac:dyDescent="0.25">
      <c r="A4893" t="s">
        <v>163</v>
      </c>
      <c r="B4893" t="s">
        <v>8805</v>
      </c>
      <c r="D4893" t="s">
        <v>8806</v>
      </c>
      <c r="E4893">
        <v>-0.40394054950282909</v>
      </c>
      <c r="F4893">
        <v>0.75579110811445405</v>
      </c>
      <c r="G4893">
        <v>0.45741658957224252</v>
      </c>
      <c r="H4893">
        <v>0.93807844210055569</v>
      </c>
      <c r="I4893" t="s">
        <v>175</v>
      </c>
    </row>
    <row r="4894" spans="1:9" x14ac:dyDescent="0.25">
      <c r="A4894" t="s">
        <v>163</v>
      </c>
      <c r="B4894" t="s">
        <v>4353</v>
      </c>
      <c r="D4894" t="s">
        <v>8807</v>
      </c>
      <c r="E4894">
        <v>0.28215067351967321</v>
      </c>
      <c r="F4894">
        <v>1.2160062749401099</v>
      </c>
      <c r="G4894">
        <v>0.4578226600287808</v>
      </c>
      <c r="H4894">
        <v>0.93807844210055569</v>
      </c>
      <c r="I4894" t="s">
        <v>175</v>
      </c>
    </row>
    <row r="4895" spans="1:9" x14ac:dyDescent="0.25">
      <c r="A4895" t="s">
        <v>163</v>
      </c>
      <c r="B4895" t="s">
        <v>8808</v>
      </c>
      <c r="D4895" t="s">
        <v>8809</v>
      </c>
      <c r="E4895">
        <v>-0.54229300580038542</v>
      </c>
      <c r="F4895">
        <v>0.68667864076737828</v>
      </c>
      <c r="G4895">
        <v>0.45811888273260509</v>
      </c>
      <c r="H4895">
        <v>0.93807844210055569</v>
      </c>
      <c r="I4895" t="s">
        <v>175</v>
      </c>
    </row>
    <row r="4896" spans="1:9" x14ac:dyDescent="0.25">
      <c r="A4896" t="s">
        <v>163</v>
      </c>
      <c r="B4896" t="s">
        <v>8810</v>
      </c>
      <c r="D4896" t="s">
        <v>8811</v>
      </c>
      <c r="E4896">
        <v>-0.49377095729278619</v>
      </c>
      <c r="F4896">
        <v>0.71016641656049817</v>
      </c>
      <c r="G4896">
        <v>0.4582980593856737</v>
      </c>
      <c r="H4896">
        <v>0.93807844210055569</v>
      </c>
      <c r="I4896" t="s">
        <v>175</v>
      </c>
    </row>
    <row r="4897" spans="1:9" x14ac:dyDescent="0.25">
      <c r="A4897" t="s">
        <v>163</v>
      </c>
      <c r="B4897" t="s">
        <v>8812</v>
      </c>
      <c r="D4897" t="s">
        <v>8813</v>
      </c>
      <c r="E4897">
        <v>-0.74507663963380555</v>
      </c>
      <c r="F4897">
        <v>0.59663617584123996</v>
      </c>
      <c r="G4897">
        <v>0.45872624672984752</v>
      </c>
      <c r="H4897">
        <v>0.93807844210055569</v>
      </c>
      <c r="I4897" t="s">
        <v>175</v>
      </c>
    </row>
    <row r="4898" spans="1:9" x14ac:dyDescent="0.25">
      <c r="A4898" t="s">
        <v>163</v>
      </c>
      <c r="B4898" t="s">
        <v>8814</v>
      </c>
      <c r="D4898" t="s">
        <v>8815</v>
      </c>
      <c r="E4898">
        <v>1.410083394400508</v>
      </c>
      <c r="F4898">
        <v>2.6575252409197172</v>
      </c>
      <c r="G4898">
        <v>0.45918154536394851</v>
      </c>
      <c r="H4898">
        <v>0.93807844210055569</v>
      </c>
      <c r="I4898" t="s">
        <v>175</v>
      </c>
    </row>
    <row r="4899" spans="1:9" x14ac:dyDescent="0.25">
      <c r="A4899" t="s">
        <v>163</v>
      </c>
      <c r="B4899" t="s">
        <v>8816</v>
      </c>
      <c r="D4899" t="s">
        <v>8817</v>
      </c>
      <c r="E4899">
        <v>-1.1761882228343741</v>
      </c>
      <c r="F4899">
        <v>0.44251914476453441</v>
      </c>
      <c r="G4899">
        <v>0.45931559990272358</v>
      </c>
      <c r="H4899">
        <v>0.93807844210055569</v>
      </c>
      <c r="I4899" t="s">
        <v>175</v>
      </c>
    </row>
    <row r="4900" spans="1:9" x14ac:dyDescent="0.25">
      <c r="A4900" t="s">
        <v>163</v>
      </c>
      <c r="B4900" t="s">
        <v>8818</v>
      </c>
      <c r="D4900" t="s">
        <v>8819</v>
      </c>
      <c r="E4900">
        <v>0.41442522629172668</v>
      </c>
      <c r="F4900">
        <v>1.3327675929975891</v>
      </c>
      <c r="G4900">
        <v>0.45980831511438353</v>
      </c>
      <c r="H4900">
        <v>0.93807844210055569</v>
      </c>
      <c r="I4900" t="s">
        <v>175</v>
      </c>
    </row>
    <row r="4901" spans="1:9" x14ac:dyDescent="0.25">
      <c r="A4901" t="s">
        <v>163</v>
      </c>
      <c r="B4901" t="s">
        <v>8820</v>
      </c>
      <c r="D4901" t="s">
        <v>8821</v>
      </c>
      <c r="E4901">
        <v>0.41756203393349212</v>
      </c>
      <c r="F4901">
        <v>1.335668541334889</v>
      </c>
      <c r="G4901">
        <v>0.46038100681378541</v>
      </c>
      <c r="H4901">
        <v>0.93807844210055569</v>
      </c>
      <c r="I4901" t="s">
        <v>175</v>
      </c>
    </row>
    <row r="4902" spans="1:9" x14ac:dyDescent="0.25">
      <c r="A4902" t="s">
        <v>163</v>
      </c>
      <c r="B4902" t="s">
        <v>1547</v>
      </c>
      <c r="D4902" t="s">
        <v>8822</v>
      </c>
      <c r="E4902">
        <v>-0.36440374146496168</v>
      </c>
      <c r="F4902">
        <v>0.77678985196902206</v>
      </c>
      <c r="G4902">
        <v>0.46081310021648231</v>
      </c>
      <c r="H4902">
        <v>0.93807844210055569</v>
      </c>
      <c r="I4902" t="s">
        <v>175</v>
      </c>
    </row>
    <row r="4903" spans="1:9" x14ac:dyDescent="0.25">
      <c r="A4903" t="s">
        <v>163</v>
      </c>
      <c r="B4903" t="s">
        <v>8823</v>
      </c>
      <c r="D4903" t="s">
        <v>8824</v>
      </c>
      <c r="E4903">
        <v>0.66920335299715616</v>
      </c>
      <c r="F4903">
        <v>1.5901946296905729</v>
      </c>
      <c r="G4903">
        <v>0.46108929925114422</v>
      </c>
      <c r="H4903">
        <v>0.93807844210055569</v>
      </c>
      <c r="I4903" t="s">
        <v>175</v>
      </c>
    </row>
    <row r="4904" spans="1:9" x14ac:dyDescent="0.25">
      <c r="A4904" t="s">
        <v>163</v>
      </c>
      <c r="B4904" t="s">
        <v>8825</v>
      </c>
      <c r="D4904" t="s">
        <v>8826</v>
      </c>
      <c r="E4904">
        <v>0.29842771207004443</v>
      </c>
      <c r="F4904">
        <v>1.229803409852831</v>
      </c>
      <c r="G4904">
        <v>0.46125118598269121</v>
      </c>
      <c r="H4904">
        <v>0.93807844210055569</v>
      </c>
      <c r="I4904" t="s">
        <v>175</v>
      </c>
    </row>
    <row r="4905" spans="1:9" x14ac:dyDescent="0.25">
      <c r="A4905" t="s">
        <v>163</v>
      </c>
      <c r="B4905" t="s">
        <v>8827</v>
      </c>
      <c r="D4905" t="s">
        <v>8828</v>
      </c>
      <c r="E4905">
        <v>0.6858180717671547</v>
      </c>
      <c r="F4905">
        <v>1.6086138779903509</v>
      </c>
      <c r="G4905">
        <v>0.4613659315157882</v>
      </c>
      <c r="H4905">
        <v>0.93807844210055569</v>
      </c>
      <c r="I4905" t="s">
        <v>175</v>
      </c>
    </row>
    <row r="4906" spans="1:9" x14ac:dyDescent="0.25">
      <c r="A4906" t="s">
        <v>163</v>
      </c>
      <c r="B4906" t="s">
        <v>8829</v>
      </c>
      <c r="D4906" t="s">
        <v>8830</v>
      </c>
      <c r="E4906">
        <v>0.33307163111575477</v>
      </c>
      <c r="F4906">
        <v>1.2596925232696889</v>
      </c>
      <c r="G4906">
        <v>0.46142670190272062</v>
      </c>
      <c r="H4906">
        <v>0.93807844210055569</v>
      </c>
      <c r="I4906" t="s">
        <v>175</v>
      </c>
    </row>
    <row r="4907" spans="1:9" x14ac:dyDescent="0.25">
      <c r="A4907" t="s">
        <v>163</v>
      </c>
      <c r="B4907" t="s">
        <v>1051</v>
      </c>
      <c r="D4907" t="s">
        <v>8831</v>
      </c>
      <c r="E4907">
        <v>0.33996042748415167</v>
      </c>
      <c r="F4907">
        <v>1.265721875277487</v>
      </c>
      <c r="G4907">
        <v>0.46154984963173379</v>
      </c>
      <c r="H4907">
        <v>0.93807844210055569</v>
      </c>
      <c r="I4907" t="s">
        <v>175</v>
      </c>
    </row>
    <row r="4908" spans="1:9" x14ac:dyDescent="0.25">
      <c r="A4908" t="s">
        <v>163</v>
      </c>
      <c r="B4908" t="s">
        <v>8832</v>
      </c>
      <c r="D4908" t="s">
        <v>8833</v>
      </c>
      <c r="E4908">
        <v>-0.62264244554490811</v>
      </c>
      <c r="F4908">
        <v>0.64948024721604958</v>
      </c>
      <c r="G4908">
        <v>0.46176894992349371</v>
      </c>
      <c r="H4908">
        <v>0.93807844210055569</v>
      </c>
      <c r="I4908" t="s">
        <v>175</v>
      </c>
    </row>
    <row r="4909" spans="1:9" x14ac:dyDescent="0.25">
      <c r="A4909" t="s">
        <v>163</v>
      </c>
      <c r="B4909" t="s">
        <v>8834</v>
      </c>
      <c r="D4909" t="s">
        <v>8835</v>
      </c>
      <c r="E4909">
        <v>0.32665882016494291</v>
      </c>
      <c r="F4909">
        <v>1.254105588726633</v>
      </c>
      <c r="G4909">
        <v>0.46271809562369459</v>
      </c>
      <c r="H4909">
        <v>0.93807844210055569</v>
      </c>
      <c r="I4909" t="s">
        <v>175</v>
      </c>
    </row>
    <row r="4910" spans="1:9" x14ac:dyDescent="0.25">
      <c r="A4910" t="s">
        <v>163</v>
      </c>
      <c r="B4910" t="s">
        <v>8836</v>
      </c>
      <c r="D4910" t="s">
        <v>8837</v>
      </c>
      <c r="E4910">
        <v>-0.31147812958290699</v>
      </c>
      <c r="F4910">
        <v>0.80581572848184191</v>
      </c>
      <c r="G4910">
        <v>0.46288745249658819</v>
      </c>
      <c r="H4910">
        <v>0.93807844210055569</v>
      </c>
      <c r="I4910" t="s">
        <v>175</v>
      </c>
    </row>
    <row r="4911" spans="1:9" x14ac:dyDescent="0.25">
      <c r="A4911" t="s">
        <v>163</v>
      </c>
      <c r="B4911" t="s">
        <v>8838</v>
      </c>
      <c r="D4911" t="s">
        <v>8839</v>
      </c>
      <c r="E4911">
        <v>-0.28190576090779401</v>
      </c>
      <c r="F4911">
        <v>0.82250379418954433</v>
      </c>
      <c r="G4911">
        <v>0.46335622831932299</v>
      </c>
      <c r="H4911">
        <v>0.93807844210055569</v>
      </c>
      <c r="I4911" t="s">
        <v>175</v>
      </c>
    </row>
    <row r="4912" spans="1:9" x14ac:dyDescent="0.25">
      <c r="A4912" t="s">
        <v>163</v>
      </c>
      <c r="B4912" t="s">
        <v>8840</v>
      </c>
      <c r="D4912" t="s">
        <v>8841</v>
      </c>
      <c r="E4912">
        <v>-0.25296748835755478</v>
      </c>
      <c r="F4912">
        <v>0.83916854785316153</v>
      </c>
      <c r="G4912">
        <v>0.46341868890589799</v>
      </c>
      <c r="H4912">
        <v>0.93807844210055569</v>
      </c>
      <c r="I4912" t="s">
        <v>175</v>
      </c>
    </row>
    <row r="4913" spans="1:9" x14ac:dyDescent="0.25">
      <c r="A4913" t="s">
        <v>163</v>
      </c>
      <c r="B4913" t="s">
        <v>8842</v>
      </c>
      <c r="D4913" t="s">
        <v>8843</v>
      </c>
      <c r="E4913">
        <v>0.38316972440140568</v>
      </c>
      <c r="F4913">
        <v>1.3042041580150741</v>
      </c>
      <c r="G4913">
        <v>0.46362011216671678</v>
      </c>
      <c r="H4913">
        <v>0.93807844210055569</v>
      </c>
      <c r="I4913" t="s">
        <v>175</v>
      </c>
    </row>
    <row r="4914" spans="1:9" x14ac:dyDescent="0.25">
      <c r="A4914" t="s">
        <v>163</v>
      </c>
      <c r="B4914" t="s">
        <v>8844</v>
      </c>
      <c r="D4914" t="s">
        <v>8845</v>
      </c>
      <c r="E4914">
        <v>-0.68886152285086921</v>
      </c>
      <c r="F4914">
        <v>0.62034318966941604</v>
      </c>
      <c r="G4914">
        <v>0.46367952816082031</v>
      </c>
      <c r="H4914">
        <v>0.93807844210055569</v>
      </c>
      <c r="I4914" t="s">
        <v>175</v>
      </c>
    </row>
    <row r="4915" spans="1:9" x14ac:dyDescent="0.25">
      <c r="A4915" t="s">
        <v>163</v>
      </c>
      <c r="B4915" t="s">
        <v>8846</v>
      </c>
      <c r="D4915" t="s">
        <v>8847</v>
      </c>
      <c r="E4915">
        <v>-0.83931309369344742</v>
      </c>
      <c r="F4915">
        <v>0.55890961774898817</v>
      </c>
      <c r="G4915">
        <v>0.46374576637381471</v>
      </c>
      <c r="H4915">
        <v>0.93807844210055569</v>
      </c>
      <c r="I4915" t="s">
        <v>175</v>
      </c>
    </row>
    <row r="4916" spans="1:9" x14ac:dyDescent="0.25">
      <c r="A4916" t="s">
        <v>163</v>
      </c>
      <c r="B4916" t="s">
        <v>8848</v>
      </c>
      <c r="D4916" t="s">
        <v>8849</v>
      </c>
      <c r="E4916">
        <v>-0.87012292215112386</v>
      </c>
      <c r="F4916">
        <v>0.54710023398526864</v>
      </c>
      <c r="G4916">
        <v>0.46394564067446742</v>
      </c>
      <c r="H4916">
        <v>0.93807844210055569</v>
      </c>
      <c r="I4916" t="s">
        <v>175</v>
      </c>
    </row>
    <row r="4917" spans="1:9" x14ac:dyDescent="0.25">
      <c r="A4917" t="s">
        <v>163</v>
      </c>
      <c r="B4917" t="s">
        <v>8850</v>
      </c>
      <c r="D4917" t="s">
        <v>8851</v>
      </c>
      <c r="E4917">
        <v>-0.34311464121611329</v>
      </c>
      <c r="F4917">
        <v>0.78833752771647503</v>
      </c>
      <c r="G4917">
        <v>0.46503839422669679</v>
      </c>
      <c r="H4917">
        <v>0.93807844210055569</v>
      </c>
      <c r="I4917" t="s">
        <v>175</v>
      </c>
    </row>
    <row r="4918" spans="1:9" x14ac:dyDescent="0.25">
      <c r="A4918" t="s">
        <v>163</v>
      </c>
      <c r="B4918" t="s">
        <v>505</v>
      </c>
      <c r="D4918" t="s">
        <v>8852</v>
      </c>
      <c r="E4918">
        <v>-0.35393898580979782</v>
      </c>
      <c r="F4918">
        <v>0.78244487204970747</v>
      </c>
      <c r="G4918">
        <v>0.46522174750342188</v>
      </c>
      <c r="H4918">
        <v>0.93807844210055569</v>
      </c>
      <c r="I4918" t="s">
        <v>175</v>
      </c>
    </row>
    <row r="4919" spans="1:9" x14ac:dyDescent="0.25">
      <c r="A4919" t="s">
        <v>163</v>
      </c>
      <c r="B4919" t="s">
        <v>8853</v>
      </c>
      <c r="D4919" t="s">
        <v>8854</v>
      </c>
      <c r="E4919">
        <v>-0.47713403100515001</v>
      </c>
      <c r="F4919">
        <v>0.71840334319261578</v>
      </c>
      <c r="G4919">
        <v>0.46528627700215452</v>
      </c>
      <c r="H4919">
        <v>0.93807844210055569</v>
      </c>
      <c r="I4919" t="s">
        <v>175</v>
      </c>
    </row>
    <row r="4920" spans="1:9" x14ac:dyDescent="0.25">
      <c r="A4920" t="s">
        <v>163</v>
      </c>
      <c r="B4920" t="s">
        <v>8855</v>
      </c>
      <c r="D4920" t="s">
        <v>8856</v>
      </c>
      <c r="E4920">
        <v>0.55530354119383518</v>
      </c>
      <c r="F4920">
        <v>1.4694777770027501</v>
      </c>
      <c r="G4920">
        <v>0.46581563421835992</v>
      </c>
      <c r="H4920">
        <v>0.93807844210055569</v>
      </c>
      <c r="I4920" t="s">
        <v>175</v>
      </c>
    </row>
    <row r="4921" spans="1:9" x14ac:dyDescent="0.25">
      <c r="A4921" t="s">
        <v>163</v>
      </c>
      <c r="B4921" t="s">
        <v>8857</v>
      </c>
      <c r="D4921" t="s">
        <v>8858</v>
      </c>
      <c r="E4921">
        <v>-0.95808915425862395</v>
      </c>
      <c r="F4921">
        <v>0.51473823144379105</v>
      </c>
      <c r="G4921">
        <v>0.46606330482235092</v>
      </c>
      <c r="H4921">
        <v>0.93807844210055569</v>
      </c>
      <c r="I4921" t="s">
        <v>175</v>
      </c>
    </row>
    <row r="4922" spans="1:9" x14ac:dyDescent="0.25">
      <c r="A4922" t="s">
        <v>163</v>
      </c>
      <c r="B4922" t="s">
        <v>8859</v>
      </c>
      <c r="D4922" t="s">
        <v>8860</v>
      </c>
      <c r="E4922">
        <v>-0.2739355483028314</v>
      </c>
      <c r="F4922">
        <v>0.82706031613411179</v>
      </c>
      <c r="G4922">
        <v>0.4661362762456408</v>
      </c>
      <c r="H4922">
        <v>0.93807844210055569</v>
      </c>
      <c r="I4922" t="s">
        <v>175</v>
      </c>
    </row>
    <row r="4923" spans="1:9" x14ac:dyDescent="0.25">
      <c r="A4923" t="s">
        <v>163</v>
      </c>
      <c r="B4923" t="s">
        <v>8861</v>
      </c>
      <c r="D4923" t="s">
        <v>8862</v>
      </c>
      <c r="E4923">
        <v>2.5052166250332131</v>
      </c>
      <c r="F4923">
        <v>5.6773458314888936</v>
      </c>
      <c r="G4923">
        <v>0.46632650501409251</v>
      </c>
      <c r="H4923">
        <v>0.93807844210055569</v>
      </c>
      <c r="I4923" t="s">
        <v>175</v>
      </c>
    </row>
    <row r="4924" spans="1:9" x14ac:dyDescent="0.25">
      <c r="A4924" t="s">
        <v>163</v>
      </c>
      <c r="B4924" t="s">
        <v>8863</v>
      </c>
      <c r="D4924" t="s">
        <v>8864</v>
      </c>
      <c r="E4924">
        <v>-0.39849222548166069</v>
      </c>
      <c r="F4924">
        <v>0.7586507422963088</v>
      </c>
      <c r="G4924">
        <v>0.46645670157823521</v>
      </c>
      <c r="H4924">
        <v>0.93807844210055569</v>
      </c>
      <c r="I4924" t="s">
        <v>175</v>
      </c>
    </row>
    <row r="4925" spans="1:9" x14ac:dyDescent="0.25">
      <c r="A4925" t="s">
        <v>163</v>
      </c>
      <c r="B4925" t="s">
        <v>8865</v>
      </c>
      <c r="D4925" t="s">
        <v>8866</v>
      </c>
      <c r="E4925">
        <v>0.84633038451636433</v>
      </c>
      <c r="F4925">
        <v>1.797921939367507</v>
      </c>
      <c r="G4925">
        <v>0.46647479287611082</v>
      </c>
      <c r="H4925">
        <v>0.93807844210055569</v>
      </c>
      <c r="I4925" t="s">
        <v>175</v>
      </c>
    </row>
    <row r="4926" spans="1:9" x14ac:dyDescent="0.25">
      <c r="A4926" t="s">
        <v>163</v>
      </c>
      <c r="B4926" t="s">
        <v>4405</v>
      </c>
      <c r="D4926" t="s">
        <v>8867</v>
      </c>
      <c r="E4926">
        <v>-0.29995919858681092</v>
      </c>
      <c r="F4926">
        <v>0.81227536830341773</v>
      </c>
      <c r="G4926">
        <v>0.46653929627739382</v>
      </c>
      <c r="H4926">
        <v>0.93807844210055569</v>
      </c>
      <c r="I4926" t="s">
        <v>175</v>
      </c>
    </row>
    <row r="4927" spans="1:9" x14ac:dyDescent="0.25">
      <c r="A4927" t="s">
        <v>163</v>
      </c>
      <c r="B4927" t="s">
        <v>2384</v>
      </c>
      <c r="D4927" t="s">
        <v>8868</v>
      </c>
      <c r="E4927">
        <v>-0.32551744720097092</v>
      </c>
      <c r="F4927">
        <v>0.79801211435591224</v>
      </c>
      <c r="G4927">
        <v>0.46715727448053712</v>
      </c>
      <c r="H4927">
        <v>0.93807844210055569</v>
      </c>
      <c r="I4927" t="s">
        <v>175</v>
      </c>
    </row>
    <row r="4928" spans="1:9" x14ac:dyDescent="0.25">
      <c r="A4928" t="s">
        <v>163</v>
      </c>
      <c r="B4928" t="s">
        <v>8869</v>
      </c>
      <c r="D4928" t="s">
        <v>8870</v>
      </c>
      <c r="E4928">
        <v>-0.49586285600563851</v>
      </c>
      <c r="F4928">
        <v>0.70913742592945472</v>
      </c>
      <c r="G4928">
        <v>0.4673291096748281</v>
      </c>
      <c r="H4928">
        <v>0.93807844210055569</v>
      </c>
      <c r="I4928" t="s">
        <v>175</v>
      </c>
    </row>
    <row r="4929" spans="1:9" x14ac:dyDescent="0.25">
      <c r="A4929" t="s">
        <v>163</v>
      </c>
      <c r="B4929" t="s">
        <v>8871</v>
      </c>
      <c r="D4929" t="s">
        <v>8872</v>
      </c>
      <c r="E4929">
        <v>0.4609410603865412</v>
      </c>
      <c r="F4929">
        <v>1.376439367626366</v>
      </c>
      <c r="G4929">
        <v>0.46739107721252687</v>
      </c>
      <c r="H4929">
        <v>0.93807844210055569</v>
      </c>
      <c r="I4929" t="s">
        <v>175</v>
      </c>
    </row>
    <row r="4930" spans="1:9" x14ac:dyDescent="0.25">
      <c r="A4930" t="s">
        <v>163</v>
      </c>
      <c r="B4930" t="s">
        <v>8873</v>
      </c>
      <c r="D4930" t="s">
        <v>8874</v>
      </c>
      <c r="E4930">
        <v>-0.25159276620347021</v>
      </c>
      <c r="F4930">
        <v>0.83996855989371033</v>
      </c>
      <c r="G4930">
        <v>0.46786367668676909</v>
      </c>
      <c r="H4930">
        <v>0.93807844210055569</v>
      </c>
      <c r="I4930" t="s">
        <v>175</v>
      </c>
    </row>
    <row r="4931" spans="1:9" x14ac:dyDescent="0.25">
      <c r="A4931" t="s">
        <v>163</v>
      </c>
      <c r="B4931" t="s">
        <v>4840</v>
      </c>
      <c r="D4931" t="s">
        <v>8875</v>
      </c>
      <c r="E4931">
        <v>-0.26410361969079699</v>
      </c>
      <c r="F4931">
        <v>0.83271595999425185</v>
      </c>
      <c r="G4931">
        <v>0.46811994497104192</v>
      </c>
      <c r="H4931">
        <v>0.93807844210055569</v>
      </c>
      <c r="I4931" t="s">
        <v>175</v>
      </c>
    </row>
    <row r="4932" spans="1:9" x14ac:dyDescent="0.25">
      <c r="A4932" t="s">
        <v>163</v>
      </c>
      <c r="B4932" t="s">
        <v>8876</v>
      </c>
      <c r="D4932" t="s">
        <v>8877</v>
      </c>
      <c r="E4932">
        <v>-0.57254337887373985</v>
      </c>
      <c r="F4932">
        <v>0.67243029138317001</v>
      </c>
      <c r="G4932">
        <v>0.46829332903286591</v>
      </c>
      <c r="H4932">
        <v>0.93807844210055569</v>
      </c>
      <c r="I4932" t="s">
        <v>175</v>
      </c>
    </row>
    <row r="4933" spans="1:9" x14ac:dyDescent="0.25">
      <c r="A4933" t="s">
        <v>163</v>
      </c>
      <c r="B4933" t="s">
        <v>8878</v>
      </c>
      <c r="D4933" t="s">
        <v>8879</v>
      </c>
      <c r="E4933">
        <v>-0.81000829577560374</v>
      </c>
      <c r="F4933">
        <v>0.57037857813760651</v>
      </c>
      <c r="G4933">
        <v>0.4687090190718276</v>
      </c>
      <c r="H4933">
        <v>0.93807844210055569</v>
      </c>
      <c r="I4933" t="s">
        <v>175</v>
      </c>
    </row>
    <row r="4934" spans="1:9" x14ac:dyDescent="0.25">
      <c r="A4934" t="s">
        <v>163</v>
      </c>
      <c r="B4934" t="s">
        <v>8880</v>
      </c>
      <c r="D4934" t="s">
        <v>8881</v>
      </c>
      <c r="E4934">
        <v>0.80674897019659642</v>
      </c>
      <c r="F4934">
        <v>1.7492651301465301</v>
      </c>
      <c r="G4934">
        <v>0.46884857685462011</v>
      </c>
      <c r="H4934">
        <v>0.93807844210055569</v>
      </c>
      <c r="I4934" t="s">
        <v>175</v>
      </c>
    </row>
    <row r="4935" spans="1:9" x14ac:dyDescent="0.25">
      <c r="A4935" t="s">
        <v>163</v>
      </c>
      <c r="B4935" t="s">
        <v>987</v>
      </c>
      <c r="D4935" t="s">
        <v>8882</v>
      </c>
      <c r="E4935">
        <v>0.32905719519826149</v>
      </c>
      <c r="F4935">
        <v>1.2561921815065</v>
      </c>
      <c r="G4935">
        <v>0.46904078550160022</v>
      </c>
      <c r="H4935">
        <v>0.93807844210055569</v>
      </c>
      <c r="I4935" t="s">
        <v>175</v>
      </c>
    </row>
    <row r="4936" spans="1:9" x14ac:dyDescent="0.25">
      <c r="A4936" t="s">
        <v>163</v>
      </c>
      <c r="B4936" t="s">
        <v>4395</v>
      </c>
      <c r="D4936" t="s">
        <v>8883</v>
      </c>
      <c r="E4936">
        <v>0.28579015360831539</v>
      </c>
      <c r="F4936">
        <v>1.2190777609130421</v>
      </c>
      <c r="G4936">
        <v>0.46906423514797152</v>
      </c>
      <c r="H4936">
        <v>0.93807844210055569</v>
      </c>
      <c r="I4936" t="s">
        <v>175</v>
      </c>
    </row>
    <row r="4937" spans="1:9" x14ac:dyDescent="0.25">
      <c r="A4937" t="s">
        <v>163</v>
      </c>
      <c r="B4937" t="s">
        <v>8884</v>
      </c>
      <c r="D4937" t="s">
        <v>8885</v>
      </c>
      <c r="E4937">
        <v>-0.38270851179178988</v>
      </c>
      <c r="F4937">
        <v>0.76699628135532827</v>
      </c>
      <c r="G4937">
        <v>0.46914800159226389</v>
      </c>
      <c r="H4937">
        <v>0.93807844210055569</v>
      </c>
      <c r="I4937" t="s">
        <v>175</v>
      </c>
    </row>
    <row r="4938" spans="1:9" x14ac:dyDescent="0.25">
      <c r="A4938" t="s">
        <v>163</v>
      </c>
      <c r="B4938" t="s">
        <v>8886</v>
      </c>
      <c r="D4938" t="s">
        <v>8887</v>
      </c>
      <c r="E4938">
        <v>-0.3352831112137043</v>
      </c>
      <c r="F4938">
        <v>0.79262857770711681</v>
      </c>
      <c r="G4938">
        <v>0.46942594311175478</v>
      </c>
      <c r="H4938">
        <v>0.93807844210055569</v>
      </c>
      <c r="I4938" t="s">
        <v>175</v>
      </c>
    </row>
    <row r="4939" spans="1:9" x14ac:dyDescent="0.25">
      <c r="A4939" t="s">
        <v>163</v>
      </c>
      <c r="B4939" t="s">
        <v>8888</v>
      </c>
      <c r="D4939" t="s">
        <v>8889</v>
      </c>
      <c r="E4939">
        <v>0.90235681325996242</v>
      </c>
      <c r="F4939">
        <v>1.869116914273073</v>
      </c>
      <c r="G4939">
        <v>0.46979683919599752</v>
      </c>
      <c r="H4939">
        <v>0.93807844210055569</v>
      </c>
      <c r="I4939" t="s">
        <v>175</v>
      </c>
    </row>
    <row r="4940" spans="1:9" x14ac:dyDescent="0.25">
      <c r="A4940" t="s">
        <v>163</v>
      </c>
      <c r="B4940" t="s">
        <v>8890</v>
      </c>
      <c r="D4940" t="s">
        <v>8891</v>
      </c>
      <c r="E4940">
        <v>0.4833775944917289</v>
      </c>
      <c r="F4940">
        <v>1.398012823851545</v>
      </c>
      <c r="G4940">
        <v>0.47082439490376782</v>
      </c>
      <c r="H4940">
        <v>0.93807844210055569</v>
      </c>
      <c r="I4940" t="s">
        <v>175</v>
      </c>
    </row>
    <row r="4941" spans="1:9" x14ac:dyDescent="0.25">
      <c r="A4941" t="s">
        <v>163</v>
      </c>
      <c r="B4941" t="s">
        <v>8892</v>
      </c>
      <c r="D4941" t="s">
        <v>8893</v>
      </c>
      <c r="E4941">
        <v>0.70300219585156165</v>
      </c>
      <c r="F4941">
        <v>1.627888847864468</v>
      </c>
      <c r="G4941">
        <v>0.47093745661703701</v>
      </c>
      <c r="H4941">
        <v>0.93807844210055569</v>
      </c>
      <c r="I4941" t="s">
        <v>175</v>
      </c>
    </row>
    <row r="4942" spans="1:9" x14ac:dyDescent="0.25">
      <c r="A4942" t="s">
        <v>163</v>
      </c>
      <c r="B4942" t="s">
        <v>8894</v>
      </c>
      <c r="D4942" t="s">
        <v>8895</v>
      </c>
      <c r="E4942">
        <v>0.30556527457522181</v>
      </c>
      <c r="F4942">
        <v>1.235902791821275</v>
      </c>
      <c r="G4942">
        <v>0.4710561274948627</v>
      </c>
      <c r="H4942">
        <v>0.93807844210055569</v>
      </c>
      <c r="I4942" t="s">
        <v>175</v>
      </c>
    </row>
    <row r="4943" spans="1:9" x14ac:dyDescent="0.25">
      <c r="A4943" t="s">
        <v>163</v>
      </c>
      <c r="B4943" t="s">
        <v>8896</v>
      </c>
      <c r="D4943" t="s">
        <v>8897</v>
      </c>
      <c r="E4943">
        <v>0.54010674397193392</v>
      </c>
      <c r="F4943">
        <v>1.454080099684564</v>
      </c>
      <c r="G4943">
        <v>0.47108409323195599</v>
      </c>
      <c r="H4943">
        <v>0.93807844210055569</v>
      </c>
      <c r="I4943" t="s">
        <v>175</v>
      </c>
    </row>
    <row r="4944" spans="1:9" x14ac:dyDescent="0.25">
      <c r="A4944" t="s">
        <v>163</v>
      </c>
      <c r="B4944" t="s">
        <v>4775</v>
      </c>
      <c r="D4944" t="s">
        <v>8898</v>
      </c>
      <c r="E4944">
        <v>-0.58355540441955778</v>
      </c>
      <c r="F4944">
        <v>0.6673172004121094</v>
      </c>
      <c r="G4944">
        <v>0.47112385484498293</v>
      </c>
      <c r="H4944">
        <v>0.93807844210055569</v>
      </c>
      <c r="I4944" t="s">
        <v>175</v>
      </c>
    </row>
    <row r="4945" spans="1:9" x14ac:dyDescent="0.25">
      <c r="A4945" t="s">
        <v>163</v>
      </c>
      <c r="B4945" t="s">
        <v>2510</v>
      </c>
      <c r="D4945" t="s">
        <v>8899</v>
      </c>
      <c r="E4945">
        <v>-0.65255695681738446</v>
      </c>
      <c r="F4945">
        <v>0.63615183187333291</v>
      </c>
      <c r="G4945">
        <v>0.47116696218843329</v>
      </c>
      <c r="H4945">
        <v>0.93807844210055569</v>
      </c>
      <c r="I4945" t="s">
        <v>175</v>
      </c>
    </row>
    <row r="4946" spans="1:9" x14ac:dyDescent="0.25">
      <c r="A4946" t="s">
        <v>163</v>
      </c>
      <c r="B4946" t="s">
        <v>5103</v>
      </c>
      <c r="D4946" t="s">
        <v>8900</v>
      </c>
      <c r="E4946">
        <v>-0.47163392479899069</v>
      </c>
      <c r="F4946">
        <v>0.72114739933714822</v>
      </c>
      <c r="G4946">
        <v>0.47162779447148911</v>
      </c>
      <c r="H4946">
        <v>0.93807844210055569</v>
      </c>
      <c r="I4946" t="s">
        <v>175</v>
      </c>
    </row>
    <row r="4947" spans="1:9" x14ac:dyDescent="0.25">
      <c r="A4947" t="s">
        <v>163</v>
      </c>
      <c r="B4947" t="s">
        <v>4388</v>
      </c>
      <c r="D4947" t="s">
        <v>8901</v>
      </c>
      <c r="E4947">
        <v>-0.59141913236152843</v>
      </c>
      <c r="F4947">
        <v>0.66368973576284962</v>
      </c>
      <c r="G4947">
        <v>0.47168101237458959</v>
      </c>
      <c r="H4947">
        <v>0.93807844210055569</v>
      </c>
      <c r="I4947" t="s">
        <v>175</v>
      </c>
    </row>
    <row r="4948" spans="1:9" x14ac:dyDescent="0.25">
      <c r="A4948" t="s">
        <v>163</v>
      </c>
      <c r="B4948" t="s">
        <v>5506</v>
      </c>
      <c r="D4948" t="s">
        <v>8902</v>
      </c>
      <c r="E4948">
        <v>-0.35157542814657933</v>
      </c>
      <c r="F4948">
        <v>0.78372779688160332</v>
      </c>
      <c r="G4948">
        <v>0.47180415515128432</v>
      </c>
      <c r="H4948">
        <v>0.93807844210055569</v>
      </c>
      <c r="I4948" t="s">
        <v>175</v>
      </c>
    </row>
    <row r="4949" spans="1:9" x14ac:dyDescent="0.25">
      <c r="A4949" t="s">
        <v>163</v>
      </c>
      <c r="B4949" t="s">
        <v>4013</v>
      </c>
      <c r="D4949" t="s">
        <v>8903</v>
      </c>
      <c r="E4949">
        <v>-0.33723474965222838</v>
      </c>
      <c r="F4949">
        <v>0.79155705634672568</v>
      </c>
      <c r="G4949">
        <v>0.47181249770748279</v>
      </c>
      <c r="H4949">
        <v>0.93807844210055569</v>
      </c>
      <c r="I4949" t="s">
        <v>175</v>
      </c>
    </row>
    <row r="4950" spans="1:9" x14ac:dyDescent="0.25">
      <c r="A4950" t="s">
        <v>163</v>
      </c>
      <c r="B4950" t="s">
        <v>8904</v>
      </c>
      <c r="D4950" t="s">
        <v>8905</v>
      </c>
      <c r="E4950">
        <v>-0.23631537536808009</v>
      </c>
      <c r="F4950">
        <v>0.84891065297989099</v>
      </c>
      <c r="G4950">
        <v>0.47196188339754491</v>
      </c>
      <c r="H4950">
        <v>0.93807844210055569</v>
      </c>
      <c r="I4950" t="s">
        <v>175</v>
      </c>
    </row>
    <row r="4951" spans="1:9" x14ac:dyDescent="0.25">
      <c r="A4951" t="s">
        <v>163</v>
      </c>
      <c r="B4951" t="s">
        <v>8906</v>
      </c>
      <c r="D4951" t="s">
        <v>8907</v>
      </c>
      <c r="E4951">
        <v>0.75858900098763582</v>
      </c>
      <c r="F4951">
        <v>1.6918351497950661</v>
      </c>
      <c r="G4951">
        <v>0.47197559586455062</v>
      </c>
      <c r="H4951">
        <v>0.93807844210055569</v>
      </c>
      <c r="I4951" t="s">
        <v>175</v>
      </c>
    </row>
    <row r="4952" spans="1:9" x14ac:dyDescent="0.25">
      <c r="A4952" t="s">
        <v>163</v>
      </c>
      <c r="B4952" t="s">
        <v>930</v>
      </c>
      <c r="D4952" t="s">
        <v>8908</v>
      </c>
      <c r="E4952">
        <v>-0.50540609753599863</v>
      </c>
      <c r="F4952">
        <v>0.7044620539033789</v>
      </c>
      <c r="G4952">
        <v>0.47198580864226691</v>
      </c>
      <c r="H4952">
        <v>0.93807844210055569</v>
      </c>
      <c r="I4952" t="s">
        <v>175</v>
      </c>
    </row>
    <row r="4953" spans="1:9" x14ac:dyDescent="0.25">
      <c r="A4953" t="s">
        <v>163</v>
      </c>
      <c r="B4953" t="s">
        <v>8909</v>
      </c>
      <c r="D4953" t="s">
        <v>8910</v>
      </c>
      <c r="E4953">
        <v>-0.43599112939434048</v>
      </c>
      <c r="F4953">
        <v>0.73918576060661123</v>
      </c>
      <c r="G4953">
        <v>0.47223476720416602</v>
      </c>
      <c r="H4953">
        <v>0.93807844210055569</v>
      </c>
      <c r="I4953" t="s">
        <v>175</v>
      </c>
    </row>
    <row r="4954" spans="1:9" x14ac:dyDescent="0.25">
      <c r="A4954" t="s">
        <v>163</v>
      </c>
      <c r="B4954" t="s">
        <v>4868</v>
      </c>
      <c r="D4954" t="s">
        <v>8911</v>
      </c>
      <c r="E4954">
        <v>-0.50445441413763392</v>
      </c>
      <c r="F4954">
        <v>0.70492691029797916</v>
      </c>
      <c r="G4954">
        <v>0.47229729843995522</v>
      </c>
      <c r="H4954">
        <v>0.93807844210055569</v>
      </c>
      <c r="I4954" t="s">
        <v>175</v>
      </c>
    </row>
    <row r="4955" spans="1:9" x14ac:dyDescent="0.25">
      <c r="A4955" t="s">
        <v>163</v>
      </c>
      <c r="B4955" t="s">
        <v>1968</v>
      </c>
      <c r="D4955" t="s">
        <v>8912</v>
      </c>
      <c r="E4955">
        <v>-0.41362245218221277</v>
      </c>
      <c r="F4955">
        <v>0.75073598781167372</v>
      </c>
      <c r="G4955">
        <v>0.47231257882690719</v>
      </c>
      <c r="H4955">
        <v>0.93807844210055569</v>
      </c>
      <c r="I4955" t="s">
        <v>175</v>
      </c>
    </row>
    <row r="4956" spans="1:9" x14ac:dyDescent="0.25">
      <c r="A4956" t="s">
        <v>163</v>
      </c>
      <c r="B4956" t="s">
        <v>8913</v>
      </c>
      <c r="D4956" t="s">
        <v>8914</v>
      </c>
      <c r="E4956">
        <v>-0.63089316454621369</v>
      </c>
      <c r="F4956">
        <v>0.64577649486944921</v>
      </c>
      <c r="G4956">
        <v>0.47245356398616789</v>
      </c>
      <c r="H4956">
        <v>0.93807844210055569</v>
      </c>
      <c r="I4956" t="s">
        <v>175</v>
      </c>
    </row>
    <row r="4957" spans="1:9" x14ac:dyDescent="0.25">
      <c r="A4957" t="s">
        <v>163</v>
      </c>
      <c r="B4957" t="s">
        <v>8915</v>
      </c>
      <c r="D4957" t="s">
        <v>8916</v>
      </c>
      <c r="E4957">
        <v>-0.24740704350329121</v>
      </c>
      <c r="F4957">
        <v>0.84240911777197114</v>
      </c>
      <c r="G4957">
        <v>0.47249424421060571</v>
      </c>
      <c r="H4957">
        <v>0.93807844210055569</v>
      </c>
      <c r="I4957" t="s">
        <v>175</v>
      </c>
    </row>
    <row r="4958" spans="1:9" x14ac:dyDescent="0.25">
      <c r="A4958" t="s">
        <v>163</v>
      </c>
      <c r="B4958" t="s">
        <v>8917</v>
      </c>
      <c r="D4958" t="s">
        <v>8918</v>
      </c>
      <c r="E4958">
        <v>-0.4855026071637889</v>
      </c>
      <c r="F4958">
        <v>0.7142481962075945</v>
      </c>
      <c r="G4958">
        <v>0.47266502141785022</v>
      </c>
      <c r="H4958">
        <v>0.93807844210055569</v>
      </c>
      <c r="I4958" t="s">
        <v>175</v>
      </c>
    </row>
    <row r="4959" spans="1:9" x14ac:dyDescent="0.25">
      <c r="A4959" t="s">
        <v>163</v>
      </c>
      <c r="B4959" t="s">
        <v>8919</v>
      </c>
      <c r="D4959" t="s">
        <v>8920</v>
      </c>
      <c r="E4959">
        <v>-0.63875634084743216</v>
      </c>
      <c r="F4959">
        <v>0.64226636876482746</v>
      </c>
      <c r="G4959">
        <v>0.47297122664538332</v>
      </c>
      <c r="H4959">
        <v>0.93807844210055569</v>
      </c>
      <c r="I4959" t="s">
        <v>175</v>
      </c>
    </row>
    <row r="4960" spans="1:9" x14ac:dyDescent="0.25">
      <c r="A4960" t="s">
        <v>163</v>
      </c>
      <c r="B4960" t="s">
        <v>8921</v>
      </c>
      <c r="D4960" t="s">
        <v>8922</v>
      </c>
      <c r="E4960">
        <v>-0.26807630627265672</v>
      </c>
      <c r="F4960">
        <v>0.83042610046569498</v>
      </c>
      <c r="G4960">
        <v>0.47302192797786868</v>
      </c>
      <c r="H4960">
        <v>0.93807844210055569</v>
      </c>
      <c r="I4960" t="s">
        <v>175</v>
      </c>
    </row>
    <row r="4961" spans="1:9" x14ac:dyDescent="0.25">
      <c r="A4961" t="s">
        <v>163</v>
      </c>
      <c r="B4961" t="s">
        <v>8923</v>
      </c>
      <c r="D4961" t="s">
        <v>8924</v>
      </c>
      <c r="E4961">
        <v>-0.51892935575898025</v>
      </c>
      <c r="F4961">
        <v>0.69788955468208047</v>
      </c>
      <c r="G4961">
        <v>0.47312009178484588</v>
      </c>
      <c r="H4961">
        <v>0.93807844210055569</v>
      </c>
      <c r="I4961" t="s">
        <v>175</v>
      </c>
    </row>
    <row r="4962" spans="1:9" x14ac:dyDescent="0.25">
      <c r="A4962" t="s">
        <v>163</v>
      </c>
      <c r="B4962" t="s">
        <v>8925</v>
      </c>
      <c r="D4962" t="s">
        <v>8926</v>
      </c>
      <c r="E4962">
        <v>-0.64570448455367535</v>
      </c>
      <c r="F4962">
        <v>0.63918059519682036</v>
      </c>
      <c r="G4962">
        <v>0.47375366106344818</v>
      </c>
      <c r="H4962">
        <v>0.93807844210055569</v>
      </c>
      <c r="I4962" t="s">
        <v>175</v>
      </c>
    </row>
    <row r="4963" spans="1:9" x14ac:dyDescent="0.25">
      <c r="A4963" t="s">
        <v>163</v>
      </c>
      <c r="B4963" t="s">
        <v>8927</v>
      </c>
      <c r="D4963" t="s">
        <v>8928</v>
      </c>
      <c r="E4963">
        <v>-0.25703828902160708</v>
      </c>
      <c r="F4963">
        <v>0.83680403367040057</v>
      </c>
      <c r="G4963">
        <v>0.4739634553748362</v>
      </c>
      <c r="H4963">
        <v>0.93807844210055569</v>
      </c>
      <c r="I4963" t="s">
        <v>175</v>
      </c>
    </row>
    <row r="4964" spans="1:9" x14ac:dyDescent="0.25">
      <c r="A4964" t="s">
        <v>163</v>
      </c>
      <c r="B4964" t="s">
        <v>8929</v>
      </c>
      <c r="D4964" t="s">
        <v>8930</v>
      </c>
      <c r="E4964">
        <v>-0.91336621776497362</v>
      </c>
      <c r="F4964">
        <v>0.53094479961965269</v>
      </c>
      <c r="G4964">
        <v>0.47411413480919973</v>
      </c>
      <c r="H4964">
        <v>0.93807844210055569</v>
      </c>
      <c r="I4964" t="s">
        <v>175</v>
      </c>
    </row>
    <row r="4965" spans="1:9" x14ac:dyDescent="0.25">
      <c r="A4965" t="s">
        <v>163</v>
      </c>
      <c r="B4965" t="s">
        <v>8931</v>
      </c>
      <c r="D4965" t="s">
        <v>8932</v>
      </c>
      <c r="E4965">
        <v>0.44659383867036623</v>
      </c>
      <c r="F4965">
        <v>1.362818879442262</v>
      </c>
      <c r="G4965">
        <v>0.47425536926155548</v>
      </c>
      <c r="H4965">
        <v>0.93807844210055569</v>
      </c>
      <c r="I4965" t="s">
        <v>175</v>
      </c>
    </row>
    <row r="4966" spans="1:9" x14ac:dyDescent="0.25">
      <c r="A4966" t="s">
        <v>163</v>
      </c>
      <c r="B4966" t="s">
        <v>8933</v>
      </c>
      <c r="D4966" t="s">
        <v>8934</v>
      </c>
      <c r="E4966">
        <v>1.010838399069651</v>
      </c>
      <c r="F4966">
        <v>2.0150817923601969</v>
      </c>
      <c r="G4966">
        <v>0.47430229350918479</v>
      </c>
      <c r="H4966">
        <v>0.93807844210055569</v>
      </c>
      <c r="I4966" t="s">
        <v>175</v>
      </c>
    </row>
    <row r="4967" spans="1:9" x14ac:dyDescent="0.25">
      <c r="A4967" t="s">
        <v>163</v>
      </c>
      <c r="B4967" t="s">
        <v>8935</v>
      </c>
      <c r="D4967" t="s">
        <v>8936</v>
      </c>
      <c r="E4967">
        <v>0.46385133736761452</v>
      </c>
      <c r="F4967">
        <v>1.3792187927873001</v>
      </c>
      <c r="G4967">
        <v>0.47434093389211629</v>
      </c>
      <c r="H4967">
        <v>0.93807844210055569</v>
      </c>
      <c r="I4967" t="s">
        <v>175</v>
      </c>
    </row>
    <row r="4968" spans="1:9" x14ac:dyDescent="0.25">
      <c r="A4968" t="s">
        <v>163</v>
      </c>
      <c r="B4968" t="s">
        <v>8937</v>
      </c>
      <c r="D4968" t="s">
        <v>8938</v>
      </c>
      <c r="E4968">
        <v>0.34265559870032458</v>
      </c>
      <c r="F4968">
        <v>1.2680886440676049</v>
      </c>
      <c r="G4968">
        <v>0.47441789268239831</v>
      </c>
      <c r="H4968">
        <v>0.93807844210055569</v>
      </c>
      <c r="I4968" t="s">
        <v>175</v>
      </c>
    </row>
    <row r="4969" spans="1:9" x14ac:dyDescent="0.25">
      <c r="A4969" t="s">
        <v>163</v>
      </c>
      <c r="B4969" t="s">
        <v>8939</v>
      </c>
      <c r="D4969" t="s">
        <v>8940</v>
      </c>
      <c r="E4969">
        <v>-0.62249001648087343</v>
      </c>
      <c r="F4969">
        <v>0.64954887218079516</v>
      </c>
      <c r="G4969">
        <v>0.47478468513973399</v>
      </c>
      <c r="H4969">
        <v>0.93807844210055569</v>
      </c>
      <c r="I4969" t="s">
        <v>175</v>
      </c>
    </row>
    <row r="4970" spans="1:9" x14ac:dyDescent="0.25">
      <c r="A4970" t="s">
        <v>163</v>
      </c>
      <c r="B4970" t="s">
        <v>887</v>
      </c>
      <c r="D4970" t="s">
        <v>8941</v>
      </c>
      <c r="E4970">
        <v>0.4721648821481132</v>
      </c>
      <c r="F4970">
        <v>1.387189498625353</v>
      </c>
      <c r="G4970">
        <v>0.47502340981533542</v>
      </c>
      <c r="H4970">
        <v>0.93807844210055569</v>
      </c>
      <c r="I4970" t="s">
        <v>175</v>
      </c>
    </row>
    <row r="4971" spans="1:9" x14ac:dyDescent="0.25">
      <c r="A4971" t="s">
        <v>163</v>
      </c>
      <c r="B4971" t="s">
        <v>8942</v>
      </c>
      <c r="D4971" t="s">
        <v>8943</v>
      </c>
      <c r="E4971">
        <v>-0.24299334070814341</v>
      </c>
      <c r="F4971">
        <v>0.8449902847682893</v>
      </c>
      <c r="G4971">
        <v>0.4757472146097248</v>
      </c>
      <c r="H4971">
        <v>0.93807844210055569</v>
      </c>
      <c r="I4971" t="s">
        <v>175</v>
      </c>
    </row>
    <row r="4972" spans="1:9" x14ac:dyDescent="0.25">
      <c r="A4972" t="s">
        <v>163</v>
      </c>
      <c r="B4972" t="s">
        <v>4936</v>
      </c>
      <c r="D4972" t="s">
        <v>8944</v>
      </c>
      <c r="E4972">
        <v>-0.49239408070079599</v>
      </c>
      <c r="F4972">
        <v>0.71084450738155758</v>
      </c>
      <c r="G4972">
        <v>0.47579001592472803</v>
      </c>
      <c r="H4972">
        <v>0.93807844210055569</v>
      </c>
      <c r="I4972" t="s">
        <v>175</v>
      </c>
    </row>
    <row r="4973" spans="1:9" x14ac:dyDescent="0.25">
      <c r="A4973" t="s">
        <v>163</v>
      </c>
      <c r="B4973" t="s">
        <v>8945</v>
      </c>
      <c r="D4973" t="s">
        <v>8946</v>
      </c>
      <c r="E4973">
        <v>0.30250867469490078</v>
      </c>
      <c r="F4973">
        <v>1.2332870891060661</v>
      </c>
      <c r="G4973">
        <v>0.47579814643711782</v>
      </c>
      <c r="H4973">
        <v>0.93807844210055569</v>
      </c>
      <c r="I4973" t="s">
        <v>175</v>
      </c>
    </row>
    <row r="4974" spans="1:9" x14ac:dyDescent="0.25">
      <c r="A4974" t="s">
        <v>163</v>
      </c>
      <c r="B4974" t="s">
        <v>8947</v>
      </c>
      <c r="D4974" t="s">
        <v>8948</v>
      </c>
      <c r="E4974">
        <v>0.58234166639153873</v>
      </c>
      <c r="F4974">
        <v>1.4972775377043439</v>
      </c>
      <c r="G4974">
        <v>0.47580501626210259</v>
      </c>
      <c r="H4974">
        <v>0.93807844210055569</v>
      </c>
      <c r="I4974" t="s">
        <v>175</v>
      </c>
    </row>
    <row r="4975" spans="1:9" x14ac:dyDescent="0.25">
      <c r="A4975" t="s">
        <v>163</v>
      </c>
      <c r="B4975" t="s">
        <v>2130</v>
      </c>
      <c r="D4975" t="s">
        <v>8949</v>
      </c>
      <c r="E4975">
        <v>0.34716748145375509</v>
      </c>
      <c r="F4975">
        <v>1.272060670801908</v>
      </c>
      <c r="G4975">
        <v>0.47594404613547092</v>
      </c>
      <c r="H4975">
        <v>0.93807844210055569</v>
      </c>
      <c r="I4975" t="s">
        <v>175</v>
      </c>
    </row>
    <row r="4976" spans="1:9" x14ac:dyDescent="0.25">
      <c r="A4976" t="s">
        <v>163</v>
      </c>
      <c r="B4976" t="s">
        <v>8950</v>
      </c>
      <c r="D4976" t="s">
        <v>8951</v>
      </c>
      <c r="E4976">
        <v>0.80849986335283652</v>
      </c>
      <c r="F4976">
        <v>1.7513893736931929</v>
      </c>
      <c r="G4976">
        <v>0.47697218953674869</v>
      </c>
      <c r="H4976">
        <v>0.93807844210055569</v>
      </c>
      <c r="I4976" t="s">
        <v>175</v>
      </c>
    </row>
    <row r="4977" spans="1:9" x14ac:dyDescent="0.25">
      <c r="A4977" t="s">
        <v>163</v>
      </c>
      <c r="B4977" t="s">
        <v>8952</v>
      </c>
      <c r="D4977" t="s">
        <v>8953</v>
      </c>
      <c r="E4977">
        <v>-0.5057959427713844</v>
      </c>
      <c r="F4977">
        <v>0.70427171979578973</v>
      </c>
      <c r="G4977">
        <v>0.4779880039174168</v>
      </c>
      <c r="H4977">
        <v>0.93807844210055569</v>
      </c>
      <c r="I4977" t="s">
        <v>175</v>
      </c>
    </row>
    <row r="4978" spans="1:9" x14ac:dyDescent="0.25">
      <c r="A4978" t="s">
        <v>163</v>
      </c>
      <c r="B4978" t="s">
        <v>8954</v>
      </c>
      <c r="D4978" t="s">
        <v>8955</v>
      </c>
      <c r="E4978">
        <v>0.42232299672979617</v>
      </c>
      <c r="F4978">
        <v>1.3400835924853709</v>
      </c>
      <c r="G4978">
        <v>0.47845309371379968</v>
      </c>
      <c r="H4978">
        <v>0.93807844210055569</v>
      </c>
      <c r="I4978" t="s">
        <v>175</v>
      </c>
    </row>
    <row r="4979" spans="1:9" x14ac:dyDescent="0.25">
      <c r="A4979" t="s">
        <v>163</v>
      </c>
      <c r="B4979" t="s">
        <v>8956</v>
      </c>
      <c r="D4979" t="s">
        <v>8957</v>
      </c>
      <c r="E4979">
        <v>0.22306674543356089</v>
      </c>
      <c r="F4979">
        <v>1.1672121009474701</v>
      </c>
      <c r="G4979">
        <v>0.47873429674758611</v>
      </c>
      <c r="H4979">
        <v>0.93807844210055569</v>
      </c>
      <c r="I4979" t="s">
        <v>175</v>
      </c>
    </row>
    <row r="4980" spans="1:9" x14ac:dyDescent="0.25">
      <c r="A4980" t="s">
        <v>163</v>
      </c>
      <c r="B4980" t="s">
        <v>8958</v>
      </c>
      <c r="D4980" t="s">
        <v>8959</v>
      </c>
      <c r="E4980">
        <v>0.3261124609298312</v>
      </c>
      <c r="F4980">
        <v>1.253630739625814</v>
      </c>
      <c r="G4980">
        <v>0.47884398112638982</v>
      </c>
      <c r="H4980">
        <v>0.93807844210055569</v>
      </c>
      <c r="I4980" t="s">
        <v>175</v>
      </c>
    </row>
    <row r="4981" spans="1:9" x14ac:dyDescent="0.25">
      <c r="A4981" t="s">
        <v>163</v>
      </c>
      <c r="B4981" t="s">
        <v>8960</v>
      </c>
      <c r="D4981" t="s">
        <v>8961</v>
      </c>
      <c r="E4981">
        <v>0.96148456740438359</v>
      </c>
      <c r="F4981">
        <v>1.9473126951187709</v>
      </c>
      <c r="G4981">
        <v>0.47890488114353702</v>
      </c>
      <c r="H4981">
        <v>0.93807844210055569</v>
      </c>
      <c r="I4981" t="s">
        <v>175</v>
      </c>
    </row>
    <row r="4982" spans="1:9" x14ac:dyDescent="0.25">
      <c r="A4982" t="s">
        <v>163</v>
      </c>
      <c r="B4982" t="s">
        <v>8962</v>
      </c>
      <c r="D4982" t="s">
        <v>8963</v>
      </c>
      <c r="E4982">
        <v>-0.34340547290577861</v>
      </c>
      <c r="F4982">
        <v>0.78817862342919509</v>
      </c>
      <c r="G4982">
        <v>0.4789590737749998</v>
      </c>
      <c r="H4982">
        <v>0.93807844210055569</v>
      </c>
      <c r="I4982" t="s">
        <v>175</v>
      </c>
    </row>
    <row r="4983" spans="1:9" x14ac:dyDescent="0.25">
      <c r="A4983" t="s">
        <v>163</v>
      </c>
      <c r="B4983" t="s">
        <v>8964</v>
      </c>
      <c r="D4983" t="s">
        <v>8965</v>
      </c>
      <c r="E4983">
        <v>0.40718619537512207</v>
      </c>
      <c r="F4983">
        <v>1.3260968963803359</v>
      </c>
      <c r="G4983">
        <v>0.47932074996255369</v>
      </c>
      <c r="H4983">
        <v>0.93807844210055569</v>
      </c>
      <c r="I4983" t="s">
        <v>175</v>
      </c>
    </row>
    <row r="4984" spans="1:9" x14ac:dyDescent="0.25">
      <c r="A4984" t="s">
        <v>163</v>
      </c>
      <c r="B4984" t="s">
        <v>3562</v>
      </c>
      <c r="D4984" t="s">
        <v>8966</v>
      </c>
      <c r="E4984">
        <v>-0.48378355525919298</v>
      </c>
      <c r="F4984">
        <v>0.71509977016590343</v>
      </c>
      <c r="G4984">
        <v>0.47939120017861031</v>
      </c>
      <c r="H4984">
        <v>0.93807844210055569</v>
      </c>
      <c r="I4984" t="s">
        <v>175</v>
      </c>
    </row>
    <row r="4985" spans="1:9" x14ac:dyDescent="0.25">
      <c r="A4985" t="s">
        <v>163</v>
      </c>
      <c r="B4985" t="s">
        <v>8967</v>
      </c>
      <c r="D4985" t="s">
        <v>8968</v>
      </c>
      <c r="E4985">
        <v>0.52662804915763017</v>
      </c>
      <c r="F4985">
        <v>1.4405583010020639</v>
      </c>
      <c r="G4985">
        <v>0.47970405614482409</v>
      </c>
      <c r="H4985">
        <v>0.93807844210055569</v>
      </c>
      <c r="I4985" t="s">
        <v>175</v>
      </c>
    </row>
    <row r="4986" spans="1:9" x14ac:dyDescent="0.25">
      <c r="A4986" t="s">
        <v>163</v>
      </c>
      <c r="B4986" t="s">
        <v>8969</v>
      </c>
      <c r="D4986" t="s">
        <v>8970</v>
      </c>
      <c r="E4986">
        <v>0.36310905370359431</v>
      </c>
      <c r="F4986">
        <v>1.286194703557392</v>
      </c>
      <c r="G4986">
        <v>0.47977594716782551</v>
      </c>
      <c r="H4986">
        <v>0.93807844210055569</v>
      </c>
      <c r="I4986" t="s">
        <v>175</v>
      </c>
    </row>
    <row r="4987" spans="1:9" x14ac:dyDescent="0.25">
      <c r="A4987" t="s">
        <v>163</v>
      </c>
      <c r="B4987" t="s">
        <v>8971</v>
      </c>
      <c r="D4987" t="s">
        <v>8972</v>
      </c>
      <c r="E4987">
        <v>-0.2456747803598055</v>
      </c>
      <c r="F4987">
        <v>0.84342121711440787</v>
      </c>
      <c r="G4987">
        <v>0.47992030426144527</v>
      </c>
      <c r="H4987">
        <v>0.93807844210055569</v>
      </c>
      <c r="I4987" t="s">
        <v>175</v>
      </c>
    </row>
    <row r="4988" spans="1:9" x14ac:dyDescent="0.25">
      <c r="A4988" t="s">
        <v>163</v>
      </c>
      <c r="B4988" t="s">
        <v>8973</v>
      </c>
      <c r="D4988" t="s">
        <v>8974</v>
      </c>
      <c r="E4988">
        <v>1.1009111431566849</v>
      </c>
      <c r="F4988">
        <v>2.1449011232403898</v>
      </c>
      <c r="G4988">
        <v>0.48001785505693351</v>
      </c>
      <c r="H4988">
        <v>0.93807844210055569</v>
      </c>
      <c r="I4988" t="s">
        <v>175</v>
      </c>
    </row>
    <row r="4989" spans="1:9" x14ac:dyDescent="0.25">
      <c r="A4989" t="s">
        <v>163</v>
      </c>
      <c r="B4989" t="s">
        <v>8975</v>
      </c>
      <c r="D4989" t="s">
        <v>8976</v>
      </c>
      <c r="E4989">
        <v>-0.26126346916690768</v>
      </c>
      <c r="F4989">
        <v>0.83435689455695561</v>
      </c>
      <c r="G4989">
        <v>0.48025544011897481</v>
      </c>
      <c r="H4989">
        <v>0.93807844210055569</v>
      </c>
      <c r="I4989" t="s">
        <v>175</v>
      </c>
    </row>
    <row r="4990" spans="1:9" x14ac:dyDescent="0.25">
      <c r="A4990" t="s">
        <v>163</v>
      </c>
      <c r="B4990" t="s">
        <v>8977</v>
      </c>
      <c r="D4990" t="s">
        <v>8978</v>
      </c>
      <c r="E4990">
        <v>-0.49944096678859601</v>
      </c>
      <c r="F4990">
        <v>0.70738083270851904</v>
      </c>
      <c r="G4990">
        <v>0.48031364743479499</v>
      </c>
      <c r="H4990">
        <v>0.93807844210055569</v>
      </c>
      <c r="I4990" t="s">
        <v>175</v>
      </c>
    </row>
    <row r="4991" spans="1:9" x14ac:dyDescent="0.25">
      <c r="A4991" t="s">
        <v>163</v>
      </c>
      <c r="B4991" t="s">
        <v>8979</v>
      </c>
      <c r="D4991" t="s">
        <v>8980</v>
      </c>
      <c r="E4991">
        <v>0.35383777578094178</v>
      </c>
      <c r="F4991">
        <v>1.2779556550675759</v>
      </c>
      <c r="G4991">
        <v>0.48051905000101119</v>
      </c>
      <c r="H4991">
        <v>0.93807844210055569</v>
      </c>
      <c r="I4991" t="s">
        <v>175</v>
      </c>
    </row>
    <row r="4992" spans="1:9" x14ac:dyDescent="0.25">
      <c r="A4992" t="s">
        <v>163</v>
      </c>
      <c r="B4992" t="s">
        <v>8981</v>
      </c>
      <c r="D4992" t="s">
        <v>8982</v>
      </c>
      <c r="E4992">
        <v>-0.88242514769825742</v>
      </c>
      <c r="F4992">
        <v>0.54245480641657162</v>
      </c>
      <c r="G4992">
        <v>0.48089920157610189</v>
      </c>
      <c r="H4992">
        <v>0.93807844210055569</v>
      </c>
      <c r="I4992" t="s">
        <v>175</v>
      </c>
    </row>
    <row r="4993" spans="1:9" x14ac:dyDescent="0.25">
      <c r="A4993" t="s">
        <v>163</v>
      </c>
      <c r="B4993" t="s">
        <v>8983</v>
      </c>
      <c r="D4993" t="s">
        <v>8984</v>
      </c>
      <c r="E4993">
        <v>-0.50582585243671629</v>
      </c>
      <c r="F4993">
        <v>0.70425711912656064</v>
      </c>
      <c r="G4993">
        <v>0.48165484560441441</v>
      </c>
      <c r="H4993">
        <v>0.93807844210055569</v>
      </c>
      <c r="I4993" t="s">
        <v>175</v>
      </c>
    </row>
    <row r="4994" spans="1:9" x14ac:dyDescent="0.25">
      <c r="A4994" t="s">
        <v>163</v>
      </c>
      <c r="B4994" t="s">
        <v>1571</v>
      </c>
      <c r="D4994" t="s">
        <v>8985</v>
      </c>
      <c r="E4994">
        <v>0.61205743258618472</v>
      </c>
      <c r="F4994">
        <v>1.528437365476617</v>
      </c>
      <c r="G4994">
        <v>0.4828724741374989</v>
      </c>
      <c r="H4994">
        <v>0.93807844210055569</v>
      </c>
      <c r="I4994" t="s">
        <v>175</v>
      </c>
    </row>
    <row r="4995" spans="1:9" x14ac:dyDescent="0.25">
      <c r="A4995" t="s">
        <v>163</v>
      </c>
      <c r="B4995" t="s">
        <v>8986</v>
      </c>
      <c r="D4995" t="s">
        <v>8987</v>
      </c>
      <c r="E4995">
        <v>-1.8635413774317671</v>
      </c>
      <c r="F4995">
        <v>0.27480089777590161</v>
      </c>
      <c r="G4995">
        <v>0.48298373193196181</v>
      </c>
      <c r="H4995">
        <v>0.93807844210055569</v>
      </c>
      <c r="I4995" t="s">
        <v>175</v>
      </c>
    </row>
    <row r="4996" spans="1:9" x14ac:dyDescent="0.25">
      <c r="A4996" t="s">
        <v>163</v>
      </c>
      <c r="B4996" t="s">
        <v>2068</v>
      </c>
      <c r="D4996" t="s">
        <v>8988</v>
      </c>
      <c r="E4996">
        <v>-0.50309724211690376</v>
      </c>
      <c r="F4996">
        <v>0.70559036112441931</v>
      </c>
      <c r="G4996">
        <v>0.48298393240480703</v>
      </c>
      <c r="H4996">
        <v>0.93807844210055569</v>
      </c>
      <c r="I4996" t="s">
        <v>175</v>
      </c>
    </row>
    <row r="4997" spans="1:9" x14ac:dyDescent="0.25">
      <c r="A4997" t="s">
        <v>163</v>
      </c>
      <c r="B4997" t="s">
        <v>8989</v>
      </c>
      <c r="D4997" t="s">
        <v>8990</v>
      </c>
      <c r="E4997">
        <v>-0.72635302669477897</v>
      </c>
      <c r="F4997">
        <v>0.60442991614626063</v>
      </c>
      <c r="G4997">
        <v>0.48303184023860918</v>
      </c>
      <c r="H4997">
        <v>0.93807844210055569</v>
      </c>
      <c r="I4997" t="s">
        <v>175</v>
      </c>
    </row>
    <row r="4998" spans="1:9" x14ac:dyDescent="0.25">
      <c r="A4998" t="s">
        <v>163</v>
      </c>
      <c r="B4998" t="s">
        <v>8991</v>
      </c>
      <c r="D4998" t="s">
        <v>8992</v>
      </c>
      <c r="E4998">
        <v>-0.30974443840269672</v>
      </c>
      <c r="F4998">
        <v>0.80678466185245934</v>
      </c>
      <c r="G4998">
        <v>0.48304310202547202</v>
      </c>
      <c r="H4998">
        <v>0.93807844210055569</v>
      </c>
      <c r="I4998" t="s">
        <v>175</v>
      </c>
    </row>
    <row r="4999" spans="1:9" x14ac:dyDescent="0.25">
      <c r="A4999" t="s">
        <v>163</v>
      </c>
      <c r="B4999" t="s">
        <v>8993</v>
      </c>
      <c r="D4999" t="s">
        <v>8994</v>
      </c>
      <c r="E4999">
        <v>-0.19977931938077281</v>
      </c>
      <c r="F4999">
        <v>0.87068373650732278</v>
      </c>
      <c r="G4999">
        <v>0.48324279055032798</v>
      </c>
      <c r="H4999">
        <v>0.93807844210055569</v>
      </c>
      <c r="I4999" t="s">
        <v>175</v>
      </c>
    </row>
    <row r="5000" spans="1:9" x14ac:dyDescent="0.25">
      <c r="A5000" t="s">
        <v>163</v>
      </c>
      <c r="B5000" t="s">
        <v>8995</v>
      </c>
      <c r="D5000" t="s">
        <v>8996</v>
      </c>
      <c r="E5000">
        <v>0.96924293899948955</v>
      </c>
      <c r="F5000">
        <v>1.9578129540222149</v>
      </c>
      <c r="G5000">
        <v>0.48327357497522472</v>
      </c>
      <c r="H5000">
        <v>0.93807844210055569</v>
      </c>
      <c r="I5000" t="s">
        <v>175</v>
      </c>
    </row>
    <row r="5001" spans="1:9" x14ac:dyDescent="0.25">
      <c r="A5001" t="s">
        <v>163</v>
      </c>
      <c r="B5001" t="s">
        <v>8997</v>
      </c>
      <c r="D5001" t="s">
        <v>8998</v>
      </c>
      <c r="E5001">
        <v>0.34691759046828802</v>
      </c>
      <c r="F5001">
        <v>1.271840354687072</v>
      </c>
      <c r="G5001">
        <v>0.48358290754173189</v>
      </c>
      <c r="H5001">
        <v>0.93807844210055569</v>
      </c>
      <c r="I5001" t="s">
        <v>175</v>
      </c>
    </row>
    <row r="5002" spans="1:9" x14ac:dyDescent="0.25">
      <c r="A5002" t="s">
        <v>163</v>
      </c>
      <c r="B5002" t="s">
        <v>3569</v>
      </c>
      <c r="D5002" t="s">
        <v>8999</v>
      </c>
      <c r="E5002">
        <v>0.29669913252208502</v>
      </c>
      <c r="F5002">
        <v>1.2283307909427781</v>
      </c>
      <c r="G5002">
        <v>0.48361317719340868</v>
      </c>
      <c r="H5002">
        <v>0.93807844210055569</v>
      </c>
      <c r="I5002" t="s">
        <v>175</v>
      </c>
    </row>
    <row r="5003" spans="1:9" x14ac:dyDescent="0.25">
      <c r="A5003" t="s">
        <v>163</v>
      </c>
      <c r="B5003" t="s">
        <v>9000</v>
      </c>
      <c r="D5003" t="s">
        <v>9001</v>
      </c>
      <c r="E5003">
        <v>-0.32762356011873028</v>
      </c>
      <c r="F5003">
        <v>0.79684798930709477</v>
      </c>
      <c r="G5003">
        <v>0.48368439234271732</v>
      </c>
      <c r="H5003">
        <v>0.93807844210055569</v>
      </c>
      <c r="I5003" t="s">
        <v>175</v>
      </c>
    </row>
    <row r="5004" spans="1:9" x14ac:dyDescent="0.25">
      <c r="A5004" t="s">
        <v>163</v>
      </c>
      <c r="B5004" t="s">
        <v>9002</v>
      </c>
      <c r="D5004" t="s">
        <v>9003</v>
      </c>
      <c r="E5004">
        <v>0.39956467888372221</v>
      </c>
      <c r="F5004">
        <v>1.319109820402131</v>
      </c>
      <c r="G5004">
        <v>0.4837202051360433</v>
      </c>
      <c r="H5004">
        <v>0.93807844210055569</v>
      </c>
      <c r="I5004" t="s">
        <v>175</v>
      </c>
    </row>
    <row r="5005" spans="1:9" x14ac:dyDescent="0.25">
      <c r="A5005" t="s">
        <v>163</v>
      </c>
      <c r="B5005" t="s">
        <v>9004</v>
      </c>
      <c r="D5005" t="s">
        <v>9005</v>
      </c>
      <c r="E5005">
        <v>0.25712653254885731</v>
      </c>
      <c r="F5005">
        <v>1.19509601696863</v>
      </c>
      <c r="G5005">
        <v>0.48379942538468967</v>
      </c>
      <c r="H5005">
        <v>0.93807844210055569</v>
      </c>
      <c r="I5005" t="s">
        <v>175</v>
      </c>
    </row>
    <row r="5006" spans="1:9" x14ac:dyDescent="0.25">
      <c r="A5006" t="s">
        <v>163</v>
      </c>
      <c r="B5006" t="s">
        <v>9006</v>
      </c>
      <c r="D5006" t="s">
        <v>9007</v>
      </c>
      <c r="E5006">
        <v>-0.21628478189533951</v>
      </c>
      <c r="F5006">
        <v>0.86077925738518735</v>
      </c>
      <c r="G5006">
        <v>0.48385061491301612</v>
      </c>
      <c r="H5006">
        <v>0.93807844210055569</v>
      </c>
      <c r="I5006" t="s">
        <v>175</v>
      </c>
    </row>
    <row r="5007" spans="1:9" x14ac:dyDescent="0.25">
      <c r="A5007" t="s">
        <v>163</v>
      </c>
      <c r="B5007" t="s">
        <v>9008</v>
      </c>
      <c r="D5007" t="s">
        <v>9009</v>
      </c>
      <c r="E5007">
        <v>-0.38805010998319822</v>
      </c>
      <c r="F5007">
        <v>0.76416171783909648</v>
      </c>
      <c r="G5007">
        <v>0.4840299135047601</v>
      </c>
      <c r="H5007">
        <v>0.93807844210055569</v>
      </c>
      <c r="I5007" t="s">
        <v>175</v>
      </c>
    </row>
    <row r="5008" spans="1:9" x14ac:dyDescent="0.25">
      <c r="A5008" t="s">
        <v>163</v>
      </c>
      <c r="B5008" t="s">
        <v>9010</v>
      </c>
      <c r="D5008" t="s">
        <v>9011</v>
      </c>
      <c r="E5008">
        <v>-0.29378869803050223</v>
      </c>
      <c r="F5008">
        <v>0.81575696309917622</v>
      </c>
      <c r="G5008">
        <v>0.48412009649851862</v>
      </c>
      <c r="H5008">
        <v>0.93807844210055569</v>
      </c>
      <c r="I5008" t="s">
        <v>175</v>
      </c>
    </row>
    <row r="5009" spans="1:9" x14ac:dyDescent="0.25">
      <c r="A5009" t="s">
        <v>163</v>
      </c>
      <c r="B5009" t="s">
        <v>9012</v>
      </c>
      <c r="D5009" t="s">
        <v>9013</v>
      </c>
      <c r="E5009">
        <v>-0.48444996154829051</v>
      </c>
      <c r="F5009">
        <v>0.71476952924534642</v>
      </c>
      <c r="G5009">
        <v>0.48494361923350732</v>
      </c>
      <c r="H5009">
        <v>0.93807844210055569</v>
      </c>
      <c r="I5009" t="s">
        <v>175</v>
      </c>
    </row>
    <row r="5010" spans="1:9" x14ac:dyDescent="0.25">
      <c r="A5010" t="s">
        <v>163</v>
      </c>
      <c r="B5010" t="s">
        <v>9014</v>
      </c>
      <c r="D5010" t="s">
        <v>9015</v>
      </c>
      <c r="E5010">
        <v>-0.72159851868153091</v>
      </c>
      <c r="F5010">
        <v>0.60642514546349513</v>
      </c>
      <c r="G5010">
        <v>0.48502751862728333</v>
      </c>
      <c r="H5010">
        <v>0.93807844210055569</v>
      </c>
      <c r="I5010" t="s">
        <v>175</v>
      </c>
    </row>
    <row r="5011" spans="1:9" x14ac:dyDescent="0.25">
      <c r="A5011" t="s">
        <v>163</v>
      </c>
      <c r="B5011" t="s">
        <v>9016</v>
      </c>
      <c r="D5011" t="s">
        <v>9017</v>
      </c>
      <c r="E5011">
        <v>0.68007546208163572</v>
      </c>
      <c r="F5011">
        <v>1.60222355942031</v>
      </c>
      <c r="G5011">
        <v>0.48517251676187317</v>
      </c>
      <c r="H5011">
        <v>0.93807844210055569</v>
      </c>
      <c r="I5011" t="s">
        <v>175</v>
      </c>
    </row>
    <row r="5012" spans="1:9" x14ac:dyDescent="0.25">
      <c r="A5012" t="s">
        <v>163</v>
      </c>
      <c r="B5012" t="s">
        <v>9018</v>
      </c>
      <c r="D5012" t="s">
        <v>9019</v>
      </c>
      <c r="E5012">
        <v>-0.4929078596280379</v>
      </c>
      <c r="F5012">
        <v>0.71059140336825211</v>
      </c>
      <c r="G5012">
        <v>0.48520396014101452</v>
      </c>
      <c r="H5012">
        <v>0.93807844210055569</v>
      </c>
      <c r="I5012" t="s">
        <v>175</v>
      </c>
    </row>
    <row r="5013" spans="1:9" x14ac:dyDescent="0.25">
      <c r="A5013" t="s">
        <v>163</v>
      </c>
      <c r="B5013" t="s">
        <v>4485</v>
      </c>
      <c r="D5013" t="s">
        <v>9020</v>
      </c>
      <c r="E5013">
        <v>0.70999250683502102</v>
      </c>
      <c r="F5013">
        <v>1.6357956209899469</v>
      </c>
      <c r="G5013">
        <v>0.48558840461981301</v>
      </c>
      <c r="H5013">
        <v>0.93807844210055569</v>
      </c>
      <c r="I5013" t="s">
        <v>175</v>
      </c>
    </row>
    <row r="5014" spans="1:9" x14ac:dyDescent="0.25">
      <c r="A5014" t="s">
        <v>163</v>
      </c>
      <c r="B5014" t="s">
        <v>9021</v>
      </c>
      <c r="D5014" t="s">
        <v>9022</v>
      </c>
      <c r="E5014">
        <v>1.1266778718889781</v>
      </c>
      <c r="F5014">
        <v>2.183553488447687</v>
      </c>
      <c r="G5014">
        <v>0.48638781378004758</v>
      </c>
      <c r="H5014">
        <v>0.93807844210055569</v>
      </c>
      <c r="I5014" t="s">
        <v>175</v>
      </c>
    </row>
    <row r="5015" spans="1:9" x14ac:dyDescent="0.25">
      <c r="A5015" t="s">
        <v>163</v>
      </c>
      <c r="B5015" t="s">
        <v>9023</v>
      </c>
      <c r="D5015" t="s">
        <v>9024</v>
      </c>
      <c r="E5015">
        <v>-0.49560095267904181</v>
      </c>
      <c r="F5015">
        <v>0.70926617268791226</v>
      </c>
      <c r="G5015">
        <v>0.48650806296682358</v>
      </c>
      <c r="H5015">
        <v>0.93807844210055569</v>
      </c>
      <c r="I5015" t="s">
        <v>175</v>
      </c>
    </row>
    <row r="5016" spans="1:9" x14ac:dyDescent="0.25">
      <c r="A5016" t="s">
        <v>163</v>
      </c>
      <c r="B5016" t="s">
        <v>9025</v>
      </c>
      <c r="D5016" t="s">
        <v>9026</v>
      </c>
      <c r="E5016">
        <v>-0.87869901054729027</v>
      </c>
      <c r="F5016">
        <v>0.54385764860823749</v>
      </c>
      <c r="G5016">
        <v>0.48662007927818668</v>
      </c>
      <c r="H5016">
        <v>0.93807844210055569</v>
      </c>
      <c r="I5016" t="s">
        <v>175</v>
      </c>
    </row>
    <row r="5017" spans="1:9" x14ac:dyDescent="0.25">
      <c r="A5017" t="s">
        <v>163</v>
      </c>
      <c r="B5017" t="s">
        <v>9027</v>
      </c>
      <c r="D5017" t="s">
        <v>9028</v>
      </c>
      <c r="E5017">
        <v>-0.75847873144893951</v>
      </c>
      <c r="F5017">
        <v>0.59111931565085818</v>
      </c>
      <c r="G5017">
        <v>0.4867764170955251</v>
      </c>
      <c r="H5017">
        <v>0.93807844210055569</v>
      </c>
      <c r="I5017" t="s">
        <v>175</v>
      </c>
    </row>
    <row r="5018" spans="1:9" x14ac:dyDescent="0.25">
      <c r="A5018" t="s">
        <v>163</v>
      </c>
      <c r="B5018" t="s">
        <v>9029</v>
      </c>
      <c r="D5018" t="s">
        <v>9030</v>
      </c>
      <c r="E5018">
        <v>-0.46527002149552033</v>
      </c>
      <c r="F5018">
        <v>0.72433549459883173</v>
      </c>
      <c r="G5018">
        <v>0.48679206990329488</v>
      </c>
      <c r="H5018">
        <v>0.93807844210055569</v>
      </c>
      <c r="I5018" t="s">
        <v>175</v>
      </c>
    </row>
    <row r="5019" spans="1:9" x14ac:dyDescent="0.25">
      <c r="A5019" t="s">
        <v>163</v>
      </c>
      <c r="B5019" t="s">
        <v>9031</v>
      </c>
      <c r="D5019" t="s">
        <v>9032</v>
      </c>
      <c r="E5019">
        <v>0.78525470105033401</v>
      </c>
      <c r="F5019">
        <v>1.723396550154676</v>
      </c>
      <c r="G5019">
        <v>0.48702409827487059</v>
      </c>
      <c r="H5019">
        <v>0.93807844210055569</v>
      </c>
      <c r="I5019" t="s">
        <v>175</v>
      </c>
    </row>
    <row r="5020" spans="1:9" x14ac:dyDescent="0.25">
      <c r="A5020" t="s">
        <v>163</v>
      </c>
      <c r="B5020" t="s">
        <v>9033</v>
      </c>
      <c r="D5020" t="s">
        <v>9034</v>
      </c>
      <c r="E5020">
        <v>-0.74396021603193929</v>
      </c>
      <c r="F5020">
        <v>0.59709805897309531</v>
      </c>
      <c r="G5020">
        <v>0.48710152988995659</v>
      </c>
      <c r="H5020">
        <v>0.93807844210055569</v>
      </c>
      <c r="I5020" t="s">
        <v>175</v>
      </c>
    </row>
    <row r="5021" spans="1:9" x14ac:dyDescent="0.25">
      <c r="A5021" t="s">
        <v>163</v>
      </c>
      <c r="B5021" t="s">
        <v>1937</v>
      </c>
      <c r="D5021" t="s">
        <v>9035</v>
      </c>
      <c r="E5021">
        <v>-0.30910543918512567</v>
      </c>
      <c r="F5021">
        <v>0.80714208247176944</v>
      </c>
      <c r="G5021">
        <v>0.48720537465698333</v>
      </c>
      <c r="H5021">
        <v>0.93807844210055569</v>
      </c>
      <c r="I5021" t="s">
        <v>175</v>
      </c>
    </row>
    <row r="5022" spans="1:9" x14ac:dyDescent="0.25">
      <c r="A5022" t="s">
        <v>163</v>
      </c>
      <c r="B5022" t="s">
        <v>9036</v>
      </c>
      <c r="D5022" t="s">
        <v>9037</v>
      </c>
      <c r="E5022">
        <v>0.56050017699429788</v>
      </c>
      <c r="F5022">
        <v>1.474780429547264</v>
      </c>
      <c r="G5022">
        <v>0.48727644537130571</v>
      </c>
      <c r="H5022">
        <v>0.93807844210055569</v>
      </c>
      <c r="I5022" t="s">
        <v>175</v>
      </c>
    </row>
    <row r="5023" spans="1:9" x14ac:dyDescent="0.25">
      <c r="A5023" t="s">
        <v>163</v>
      </c>
      <c r="B5023" t="s">
        <v>9038</v>
      </c>
      <c r="D5023" t="s">
        <v>9039</v>
      </c>
      <c r="E5023">
        <v>-0.42802761563689251</v>
      </c>
      <c r="F5023">
        <v>0.74327726448829001</v>
      </c>
      <c r="G5023">
        <v>0.48740386436820621</v>
      </c>
      <c r="H5023">
        <v>0.93807844210055569</v>
      </c>
      <c r="I5023" t="s">
        <v>175</v>
      </c>
    </row>
    <row r="5024" spans="1:9" x14ac:dyDescent="0.25">
      <c r="A5024" t="s">
        <v>163</v>
      </c>
      <c r="B5024" t="s">
        <v>1364</v>
      </c>
      <c r="D5024" t="s">
        <v>9040</v>
      </c>
      <c r="E5024">
        <v>-0.24590558552448599</v>
      </c>
      <c r="F5024">
        <v>0.84328629573691383</v>
      </c>
      <c r="G5024">
        <v>0.48765280743289702</v>
      </c>
      <c r="H5024">
        <v>0.93807844210055569</v>
      </c>
      <c r="I5024" t="s">
        <v>175</v>
      </c>
    </row>
    <row r="5025" spans="1:9" x14ac:dyDescent="0.25">
      <c r="A5025" t="s">
        <v>163</v>
      </c>
      <c r="B5025" t="s">
        <v>3396</v>
      </c>
      <c r="D5025" t="s">
        <v>9041</v>
      </c>
      <c r="E5025">
        <v>-0.40936874952874319</v>
      </c>
      <c r="F5025">
        <v>0.75295275572984233</v>
      </c>
      <c r="G5025">
        <v>0.48788707549486149</v>
      </c>
      <c r="H5025">
        <v>0.93807844210055569</v>
      </c>
      <c r="I5025" t="s">
        <v>175</v>
      </c>
    </row>
    <row r="5026" spans="1:9" x14ac:dyDescent="0.25">
      <c r="A5026" t="s">
        <v>163</v>
      </c>
      <c r="B5026" t="s">
        <v>9042</v>
      </c>
      <c r="D5026" t="s">
        <v>9043</v>
      </c>
      <c r="E5026">
        <v>-0.39659976747100101</v>
      </c>
      <c r="F5026">
        <v>0.759646556863114</v>
      </c>
      <c r="G5026">
        <v>0.48808977677793708</v>
      </c>
      <c r="H5026">
        <v>0.93807844210055569</v>
      </c>
      <c r="I5026" t="s">
        <v>175</v>
      </c>
    </row>
    <row r="5027" spans="1:9" x14ac:dyDescent="0.25">
      <c r="A5027" t="s">
        <v>163</v>
      </c>
      <c r="B5027" t="s">
        <v>708</v>
      </c>
      <c r="D5027" t="s">
        <v>9044</v>
      </c>
      <c r="E5027">
        <v>-0.29895841406359619</v>
      </c>
      <c r="F5027">
        <v>0.8128390318736235</v>
      </c>
      <c r="G5027">
        <v>0.48813471463503177</v>
      </c>
      <c r="H5027">
        <v>0.93807844210055569</v>
      </c>
      <c r="I5027" t="s">
        <v>175</v>
      </c>
    </row>
    <row r="5028" spans="1:9" x14ac:dyDescent="0.25">
      <c r="A5028" t="s">
        <v>163</v>
      </c>
      <c r="B5028" t="s">
        <v>3508</v>
      </c>
      <c r="D5028" t="s">
        <v>9045</v>
      </c>
      <c r="E5028">
        <v>0.43002888910673581</v>
      </c>
      <c r="F5028">
        <v>1.3472605546837171</v>
      </c>
      <c r="G5028">
        <v>0.48831621504577571</v>
      </c>
      <c r="H5028">
        <v>0.93807844210055569</v>
      </c>
      <c r="I5028" t="s">
        <v>175</v>
      </c>
    </row>
    <row r="5029" spans="1:9" x14ac:dyDescent="0.25">
      <c r="A5029" t="s">
        <v>163</v>
      </c>
      <c r="B5029" t="s">
        <v>2498</v>
      </c>
      <c r="D5029" t="s">
        <v>9046</v>
      </c>
      <c r="E5029">
        <v>-0.26415353609414682</v>
      </c>
      <c r="F5029">
        <v>0.8326871490082276</v>
      </c>
      <c r="G5029">
        <v>0.48850458135630132</v>
      </c>
      <c r="H5029">
        <v>0.93807844210055569</v>
      </c>
      <c r="I5029" t="s">
        <v>175</v>
      </c>
    </row>
    <row r="5030" spans="1:9" x14ac:dyDescent="0.25">
      <c r="A5030" t="s">
        <v>163</v>
      </c>
      <c r="B5030" t="s">
        <v>9047</v>
      </c>
      <c r="D5030" t="s">
        <v>9048</v>
      </c>
      <c r="E5030">
        <v>-0.83262881311742742</v>
      </c>
      <c r="F5030">
        <v>0.56150516051098098</v>
      </c>
      <c r="G5030">
        <v>0.48853473879564391</v>
      </c>
      <c r="H5030">
        <v>0.93807844210055569</v>
      </c>
      <c r="I5030" t="s">
        <v>175</v>
      </c>
    </row>
    <row r="5031" spans="1:9" x14ac:dyDescent="0.25">
      <c r="A5031" t="s">
        <v>163</v>
      </c>
      <c r="B5031" t="s">
        <v>3449</v>
      </c>
      <c r="D5031" t="s">
        <v>9049</v>
      </c>
      <c r="E5031">
        <v>0.36719599161669431</v>
      </c>
      <c r="F5031">
        <v>1.2898434653257891</v>
      </c>
      <c r="G5031">
        <v>0.48897706066599239</v>
      </c>
      <c r="H5031">
        <v>0.93834335457522067</v>
      </c>
      <c r="I5031" t="s">
        <v>175</v>
      </c>
    </row>
    <row r="5032" spans="1:9" x14ac:dyDescent="0.25">
      <c r="A5032" t="s">
        <v>163</v>
      </c>
      <c r="B5032" t="s">
        <v>9050</v>
      </c>
      <c r="D5032" t="s">
        <v>9051</v>
      </c>
      <c r="E5032">
        <v>-0.27286058046144812</v>
      </c>
      <c r="F5032">
        <v>0.82767679745911271</v>
      </c>
      <c r="G5032">
        <v>0.48958561995673172</v>
      </c>
      <c r="H5032">
        <v>0.93834335457522067</v>
      </c>
      <c r="I5032" t="s">
        <v>175</v>
      </c>
    </row>
    <row r="5033" spans="1:9" x14ac:dyDescent="0.25">
      <c r="A5033" t="s">
        <v>163</v>
      </c>
      <c r="B5033" t="s">
        <v>9052</v>
      </c>
      <c r="D5033" t="s">
        <v>9053</v>
      </c>
      <c r="E5033">
        <v>0.27824031194681242</v>
      </c>
      <c r="F5033">
        <v>1.212714806021622</v>
      </c>
      <c r="G5033">
        <v>0.48977972604119058</v>
      </c>
      <c r="H5033">
        <v>0.93834335457522067</v>
      </c>
      <c r="I5033" t="s">
        <v>175</v>
      </c>
    </row>
    <row r="5034" spans="1:9" x14ac:dyDescent="0.25">
      <c r="A5034" t="s">
        <v>163</v>
      </c>
      <c r="B5034" t="s">
        <v>9054</v>
      </c>
      <c r="D5034" t="s">
        <v>9055</v>
      </c>
      <c r="E5034">
        <v>-0.56137890249627964</v>
      </c>
      <c r="F5034">
        <v>0.67765416419168245</v>
      </c>
      <c r="G5034">
        <v>0.49004114603723331</v>
      </c>
      <c r="H5034">
        <v>0.93834335457522067</v>
      </c>
      <c r="I5034" t="s">
        <v>175</v>
      </c>
    </row>
    <row r="5035" spans="1:9" x14ac:dyDescent="0.25">
      <c r="A5035" t="s">
        <v>163</v>
      </c>
      <c r="B5035" t="s">
        <v>9056</v>
      </c>
      <c r="D5035" t="s">
        <v>9057</v>
      </c>
      <c r="E5035">
        <v>0.24967941229310159</v>
      </c>
      <c r="F5035">
        <v>1.1889428853386119</v>
      </c>
      <c r="G5035">
        <v>0.49010434530918767</v>
      </c>
      <c r="H5035">
        <v>0.93834335457522067</v>
      </c>
      <c r="I5035" t="s">
        <v>175</v>
      </c>
    </row>
    <row r="5036" spans="1:9" x14ac:dyDescent="0.25">
      <c r="A5036" t="s">
        <v>163</v>
      </c>
      <c r="B5036" t="s">
        <v>4222</v>
      </c>
      <c r="D5036" t="s">
        <v>9058</v>
      </c>
      <c r="E5036">
        <v>-0.21644356429979761</v>
      </c>
      <c r="F5036">
        <v>0.86068452559827924</v>
      </c>
      <c r="G5036">
        <v>0.49063298133283662</v>
      </c>
      <c r="H5036">
        <v>0.93834335457522067</v>
      </c>
      <c r="I5036" t="s">
        <v>175</v>
      </c>
    </row>
    <row r="5037" spans="1:9" x14ac:dyDescent="0.25">
      <c r="A5037" t="s">
        <v>163</v>
      </c>
      <c r="B5037" t="s">
        <v>9059</v>
      </c>
      <c r="D5037" t="s">
        <v>9060</v>
      </c>
      <c r="E5037">
        <v>-0.27891351156994038</v>
      </c>
      <c r="F5037">
        <v>0.82421149430134877</v>
      </c>
      <c r="G5037">
        <v>0.49082031469045823</v>
      </c>
      <c r="H5037">
        <v>0.93834335457522067</v>
      </c>
      <c r="I5037" t="s">
        <v>175</v>
      </c>
    </row>
    <row r="5038" spans="1:9" x14ac:dyDescent="0.25">
      <c r="A5038" t="s">
        <v>163</v>
      </c>
      <c r="B5038" t="s">
        <v>9061</v>
      </c>
      <c r="D5038" t="s">
        <v>9062</v>
      </c>
      <c r="E5038">
        <v>-0.4944282524147347</v>
      </c>
      <c r="F5038">
        <v>0.70984293683037281</v>
      </c>
      <c r="G5038">
        <v>0.49101286560230911</v>
      </c>
      <c r="H5038">
        <v>0.93834335457522067</v>
      </c>
      <c r="I5038" t="s">
        <v>175</v>
      </c>
    </row>
    <row r="5039" spans="1:9" x14ac:dyDescent="0.25">
      <c r="A5039" t="s">
        <v>163</v>
      </c>
      <c r="B5039" t="s">
        <v>9063</v>
      </c>
      <c r="D5039" t="s">
        <v>9064</v>
      </c>
      <c r="E5039">
        <v>0.25398526605590732</v>
      </c>
      <c r="F5039">
        <v>1.192496693547981</v>
      </c>
      <c r="G5039">
        <v>0.49127691533770501</v>
      </c>
      <c r="H5039">
        <v>0.93834335457522067</v>
      </c>
      <c r="I5039" t="s">
        <v>175</v>
      </c>
    </row>
    <row r="5040" spans="1:9" x14ac:dyDescent="0.25">
      <c r="A5040" t="s">
        <v>163</v>
      </c>
      <c r="B5040" t="s">
        <v>9065</v>
      </c>
      <c r="D5040" t="s">
        <v>9066</v>
      </c>
      <c r="E5040">
        <v>-0.4237230143392276</v>
      </c>
      <c r="F5040">
        <v>0.74549830924500371</v>
      </c>
      <c r="G5040">
        <v>0.49227657419415971</v>
      </c>
      <c r="H5040">
        <v>0.93834335457522067</v>
      </c>
      <c r="I5040" t="s">
        <v>175</v>
      </c>
    </row>
    <row r="5041" spans="1:9" x14ac:dyDescent="0.25">
      <c r="A5041" t="s">
        <v>163</v>
      </c>
      <c r="B5041" t="s">
        <v>9067</v>
      </c>
      <c r="D5041" t="s">
        <v>9068</v>
      </c>
      <c r="E5041">
        <v>0.62169747848194423</v>
      </c>
      <c r="F5041">
        <v>1.5386845365886039</v>
      </c>
      <c r="G5041">
        <v>0.49242220484198668</v>
      </c>
      <c r="H5041">
        <v>0.93834335457522067</v>
      </c>
      <c r="I5041" t="s">
        <v>175</v>
      </c>
    </row>
    <row r="5042" spans="1:9" x14ac:dyDescent="0.25">
      <c r="A5042" t="s">
        <v>163</v>
      </c>
      <c r="B5042" t="s">
        <v>1045</v>
      </c>
      <c r="D5042" t="s">
        <v>9069</v>
      </c>
      <c r="E5042">
        <v>0.2357673103646663</v>
      </c>
      <c r="F5042">
        <v>1.1775328521654911</v>
      </c>
      <c r="G5042">
        <v>0.49249366147047208</v>
      </c>
      <c r="H5042">
        <v>0.93834335457522067</v>
      </c>
      <c r="I5042" t="s">
        <v>175</v>
      </c>
    </row>
    <row r="5043" spans="1:9" x14ac:dyDescent="0.25">
      <c r="A5043" t="s">
        <v>163</v>
      </c>
      <c r="B5043" t="s">
        <v>3704</v>
      </c>
      <c r="D5043" t="s">
        <v>9070</v>
      </c>
      <c r="E5043">
        <v>0.45297450688553242</v>
      </c>
      <c r="F5043">
        <v>1.368859624470939</v>
      </c>
      <c r="G5043">
        <v>0.4925467419450319</v>
      </c>
      <c r="H5043">
        <v>0.93834335457522067</v>
      </c>
      <c r="I5043" t="s">
        <v>175</v>
      </c>
    </row>
    <row r="5044" spans="1:9" x14ac:dyDescent="0.25">
      <c r="A5044" t="s">
        <v>163</v>
      </c>
      <c r="B5044" t="s">
        <v>9071</v>
      </c>
      <c r="D5044" t="s">
        <v>9072</v>
      </c>
      <c r="E5044">
        <v>-0.31316788622724301</v>
      </c>
      <c r="F5044">
        <v>0.80487246927049461</v>
      </c>
      <c r="G5044">
        <v>0.4929391384061752</v>
      </c>
      <c r="H5044">
        <v>0.93834335457522067</v>
      </c>
      <c r="I5044" t="s">
        <v>175</v>
      </c>
    </row>
    <row r="5045" spans="1:9" x14ac:dyDescent="0.25">
      <c r="A5045" t="s">
        <v>163</v>
      </c>
      <c r="B5045" t="s">
        <v>4574</v>
      </c>
      <c r="D5045" t="s">
        <v>9073</v>
      </c>
      <c r="E5045">
        <v>-0.25163078658266441</v>
      </c>
      <c r="F5045">
        <v>0.83994642389029883</v>
      </c>
      <c r="G5045">
        <v>0.4933126641954213</v>
      </c>
      <c r="H5045">
        <v>0.93834335457522067</v>
      </c>
      <c r="I5045" t="s">
        <v>175</v>
      </c>
    </row>
    <row r="5046" spans="1:9" x14ac:dyDescent="0.25">
      <c r="A5046" t="s">
        <v>163</v>
      </c>
      <c r="B5046" t="s">
        <v>9074</v>
      </c>
      <c r="D5046" t="s">
        <v>9075</v>
      </c>
      <c r="E5046">
        <v>0.49348457189272799</v>
      </c>
      <c r="F5046">
        <v>1.4078411611054851</v>
      </c>
      <c r="G5046">
        <v>0.4933391175198345</v>
      </c>
      <c r="H5046">
        <v>0.93834335457522067</v>
      </c>
      <c r="I5046" t="s">
        <v>175</v>
      </c>
    </row>
    <row r="5047" spans="1:9" x14ac:dyDescent="0.25">
      <c r="A5047" t="s">
        <v>163</v>
      </c>
      <c r="B5047" t="s">
        <v>9076</v>
      </c>
      <c r="D5047" t="s">
        <v>9077</v>
      </c>
      <c r="E5047">
        <v>-0.2215554261611124</v>
      </c>
      <c r="F5047">
        <v>0.85764028214724009</v>
      </c>
      <c r="G5047">
        <v>0.49348287473764479</v>
      </c>
      <c r="H5047">
        <v>0.93834335457522067</v>
      </c>
      <c r="I5047" t="s">
        <v>175</v>
      </c>
    </row>
    <row r="5048" spans="1:9" x14ac:dyDescent="0.25">
      <c r="A5048" t="s">
        <v>163</v>
      </c>
      <c r="B5048" t="s">
        <v>9078</v>
      </c>
      <c r="D5048" t="s">
        <v>9079</v>
      </c>
      <c r="E5048">
        <v>1.1657651154274919</v>
      </c>
      <c r="F5048">
        <v>2.2435216645067819</v>
      </c>
      <c r="G5048">
        <v>0.49358196981938152</v>
      </c>
      <c r="H5048">
        <v>0.93834335457522067</v>
      </c>
      <c r="I5048" t="s">
        <v>175</v>
      </c>
    </row>
    <row r="5049" spans="1:9" x14ac:dyDescent="0.25">
      <c r="A5049" t="s">
        <v>163</v>
      </c>
      <c r="B5049" t="s">
        <v>9080</v>
      </c>
      <c r="D5049" t="s">
        <v>9081</v>
      </c>
      <c r="E5049">
        <v>-0.34032016782831659</v>
      </c>
      <c r="F5049">
        <v>0.78986600264091023</v>
      </c>
      <c r="G5049">
        <v>0.49370828867141892</v>
      </c>
      <c r="H5049">
        <v>0.93834335457522067</v>
      </c>
      <c r="I5049" t="s">
        <v>175</v>
      </c>
    </row>
    <row r="5050" spans="1:9" x14ac:dyDescent="0.25">
      <c r="A5050" t="s">
        <v>163</v>
      </c>
      <c r="B5050" t="s">
        <v>9082</v>
      </c>
      <c r="D5050" t="s">
        <v>9083</v>
      </c>
      <c r="E5050">
        <v>-0.28800563715208299</v>
      </c>
      <c r="F5050">
        <v>0.81903349758168409</v>
      </c>
      <c r="G5050">
        <v>0.4942007778461468</v>
      </c>
      <c r="H5050">
        <v>0.93834335457522067</v>
      </c>
      <c r="I5050" t="s">
        <v>175</v>
      </c>
    </row>
    <row r="5051" spans="1:9" x14ac:dyDescent="0.25">
      <c r="A5051" t="s">
        <v>163</v>
      </c>
      <c r="B5051" t="s">
        <v>9084</v>
      </c>
      <c r="D5051" t="s">
        <v>9085</v>
      </c>
      <c r="E5051">
        <v>0.96119935485276697</v>
      </c>
      <c r="F5051">
        <v>1.9469277605962669</v>
      </c>
      <c r="G5051">
        <v>0.49426097719120871</v>
      </c>
      <c r="H5051">
        <v>0.93834335457522067</v>
      </c>
      <c r="I5051" t="s">
        <v>175</v>
      </c>
    </row>
    <row r="5052" spans="1:9" x14ac:dyDescent="0.25">
      <c r="A5052" t="s">
        <v>163</v>
      </c>
      <c r="B5052" t="s">
        <v>9086</v>
      </c>
      <c r="D5052" t="s">
        <v>9087</v>
      </c>
      <c r="E5052">
        <v>-0.42941635022365032</v>
      </c>
      <c r="F5052">
        <v>0.74256213192653719</v>
      </c>
      <c r="G5052">
        <v>0.49428083795744437</v>
      </c>
      <c r="H5052">
        <v>0.93834335457522067</v>
      </c>
      <c r="I5052" t="s">
        <v>175</v>
      </c>
    </row>
    <row r="5053" spans="1:9" x14ac:dyDescent="0.25">
      <c r="A5053" t="s">
        <v>163</v>
      </c>
      <c r="B5053" t="s">
        <v>9088</v>
      </c>
      <c r="D5053" t="s">
        <v>9089</v>
      </c>
      <c r="E5053">
        <v>-0.75486851807278499</v>
      </c>
      <c r="F5053">
        <v>0.5926003904328947</v>
      </c>
      <c r="G5053">
        <v>0.49506540393620663</v>
      </c>
      <c r="H5053">
        <v>0.9384455230943326</v>
      </c>
      <c r="I5053" t="s">
        <v>175</v>
      </c>
    </row>
    <row r="5054" spans="1:9" x14ac:dyDescent="0.25">
      <c r="A5054" t="s">
        <v>163</v>
      </c>
      <c r="B5054" t="s">
        <v>4160</v>
      </c>
      <c r="D5054" t="s">
        <v>9090</v>
      </c>
      <c r="E5054">
        <v>-0.33890008751629119</v>
      </c>
      <c r="F5054">
        <v>0.79064387000312863</v>
      </c>
      <c r="G5054">
        <v>0.49530166752367399</v>
      </c>
      <c r="H5054">
        <v>0.9384455230943326</v>
      </c>
      <c r="I5054" t="s">
        <v>175</v>
      </c>
    </row>
    <row r="5055" spans="1:9" x14ac:dyDescent="0.25">
      <c r="A5055" t="s">
        <v>163</v>
      </c>
      <c r="B5055" t="s">
        <v>9091</v>
      </c>
      <c r="D5055" t="s">
        <v>9092</v>
      </c>
      <c r="E5055">
        <v>-0.81420980745311144</v>
      </c>
      <c r="F5055">
        <v>0.5687199004401865</v>
      </c>
      <c r="G5055">
        <v>0.49535983478413759</v>
      </c>
      <c r="H5055">
        <v>0.9384455230943326</v>
      </c>
      <c r="I5055" t="s">
        <v>175</v>
      </c>
    </row>
    <row r="5056" spans="1:9" x14ac:dyDescent="0.25">
      <c r="A5056" t="s">
        <v>163</v>
      </c>
      <c r="B5056" t="s">
        <v>1370</v>
      </c>
      <c r="D5056" t="s">
        <v>9093</v>
      </c>
      <c r="E5056">
        <v>-0.26419772478012449</v>
      </c>
      <c r="F5056">
        <v>0.83266164480505167</v>
      </c>
      <c r="G5056">
        <v>0.49540794786421988</v>
      </c>
      <c r="H5056">
        <v>0.9384455230943326</v>
      </c>
      <c r="I5056" t="s">
        <v>175</v>
      </c>
    </row>
    <row r="5057" spans="1:9" x14ac:dyDescent="0.25">
      <c r="A5057" t="s">
        <v>163</v>
      </c>
      <c r="B5057" t="s">
        <v>9094</v>
      </c>
      <c r="D5057" t="s">
        <v>9095</v>
      </c>
      <c r="E5057">
        <v>-0.51852497378784668</v>
      </c>
      <c r="F5057">
        <v>0.6980851979061885</v>
      </c>
      <c r="G5057">
        <v>0.49560937160972091</v>
      </c>
      <c r="H5057">
        <v>0.9384455230943326</v>
      </c>
      <c r="I5057" t="s">
        <v>175</v>
      </c>
    </row>
    <row r="5058" spans="1:9" x14ac:dyDescent="0.25">
      <c r="A5058" t="s">
        <v>163</v>
      </c>
      <c r="B5058" t="s">
        <v>9096</v>
      </c>
      <c r="D5058" t="s">
        <v>9097</v>
      </c>
      <c r="E5058">
        <v>1.261977987809817</v>
      </c>
      <c r="F5058">
        <v>2.3982432356570809</v>
      </c>
      <c r="G5058">
        <v>0.49629216178409591</v>
      </c>
      <c r="H5058">
        <v>0.93850191301721209</v>
      </c>
      <c r="I5058" t="s">
        <v>175</v>
      </c>
    </row>
    <row r="5059" spans="1:9" x14ac:dyDescent="0.25">
      <c r="A5059" t="s">
        <v>163</v>
      </c>
      <c r="B5059" t="s">
        <v>9098</v>
      </c>
      <c r="D5059" t="s">
        <v>9099</v>
      </c>
      <c r="E5059">
        <v>-0.62916536197866457</v>
      </c>
      <c r="F5059">
        <v>0.64655035397250704</v>
      </c>
      <c r="G5059">
        <v>0.49631521343059498</v>
      </c>
      <c r="H5059">
        <v>0.93850191301721209</v>
      </c>
      <c r="I5059" t="s">
        <v>175</v>
      </c>
    </row>
    <row r="5060" spans="1:9" x14ac:dyDescent="0.25">
      <c r="A5060" t="s">
        <v>163</v>
      </c>
      <c r="B5060" t="s">
        <v>4805</v>
      </c>
      <c r="D5060" t="s">
        <v>9100</v>
      </c>
      <c r="E5060">
        <v>-0.26711415698678098</v>
      </c>
      <c r="F5060">
        <v>0.83098010553610169</v>
      </c>
      <c r="G5060">
        <v>0.49640402734162242</v>
      </c>
      <c r="H5060">
        <v>0.93850191301721209</v>
      </c>
      <c r="I5060" t="s">
        <v>175</v>
      </c>
    </row>
    <row r="5061" spans="1:9" x14ac:dyDescent="0.25">
      <c r="A5061" t="s">
        <v>163</v>
      </c>
      <c r="B5061" t="s">
        <v>9101</v>
      </c>
      <c r="D5061" t="s">
        <v>9102</v>
      </c>
      <c r="E5061">
        <v>-0.46533046330377131</v>
      </c>
      <c r="F5061">
        <v>0.72430514914898969</v>
      </c>
      <c r="G5061">
        <v>0.49673376698127147</v>
      </c>
      <c r="H5061">
        <v>0.93864322189838822</v>
      </c>
      <c r="I5061" t="s">
        <v>175</v>
      </c>
    </row>
    <row r="5062" spans="1:9" x14ac:dyDescent="0.25">
      <c r="A5062" t="s">
        <v>163</v>
      </c>
      <c r="B5062" t="s">
        <v>9103</v>
      </c>
      <c r="D5062" t="s">
        <v>9104</v>
      </c>
      <c r="E5062">
        <v>0.25516327075196188</v>
      </c>
      <c r="F5062">
        <v>1.1934708012691919</v>
      </c>
      <c r="G5062">
        <v>0.49803880404547562</v>
      </c>
      <c r="H5062">
        <v>0.94008140789257977</v>
      </c>
      <c r="I5062" t="s">
        <v>175</v>
      </c>
    </row>
    <row r="5063" spans="1:9" x14ac:dyDescent="0.25">
      <c r="A5063" t="s">
        <v>163</v>
      </c>
      <c r="B5063" t="s">
        <v>9105</v>
      </c>
      <c r="D5063" t="s">
        <v>9106</v>
      </c>
      <c r="E5063">
        <v>-0.34240412981238261</v>
      </c>
      <c r="F5063">
        <v>0.78872587087795465</v>
      </c>
      <c r="G5063">
        <v>0.49815058909726567</v>
      </c>
      <c r="H5063">
        <v>0.94008140789257977</v>
      </c>
      <c r="I5063" t="s">
        <v>175</v>
      </c>
    </row>
    <row r="5064" spans="1:9" x14ac:dyDescent="0.25">
      <c r="A5064" t="s">
        <v>163</v>
      </c>
      <c r="B5064" t="s">
        <v>9107</v>
      </c>
      <c r="D5064" t="s">
        <v>9108</v>
      </c>
      <c r="E5064">
        <v>0.46954246588376508</v>
      </c>
      <c r="F5064">
        <v>1.3846702662434529</v>
      </c>
      <c r="G5064">
        <v>0.49828696038363562</v>
      </c>
      <c r="H5064">
        <v>0.94008140789257977</v>
      </c>
      <c r="I5064" t="s">
        <v>175</v>
      </c>
    </row>
    <row r="5065" spans="1:9" x14ac:dyDescent="0.25">
      <c r="A5065" t="s">
        <v>163</v>
      </c>
      <c r="B5065" t="s">
        <v>9109</v>
      </c>
      <c r="D5065" t="s">
        <v>9110</v>
      </c>
      <c r="E5065">
        <v>0.37749463477788142</v>
      </c>
      <c r="F5065">
        <v>1.299083923416416</v>
      </c>
      <c r="G5065">
        <v>0.49876899698886562</v>
      </c>
      <c r="H5065">
        <v>0.94008140789257977</v>
      </c>
      <c r="I5065" t="s">
        <v>175</v>
      </c>
    </row>
    <row r="5066" spans="1:9" x14ac:dyDescent="0.25">
      <c r="A5066" t="s">
        <v>163</v>
      </c>
      <c r="B5066" t="s">
        <v>9111</v>
      </c>
      <c r="D5066" t="s">
        <v>9112</v>
      </c>
      <c r="E5066">
        <v>0.43532446542725289</v>
      </c>
      <c r="F5066">
        <v>1.3522149150716749</v>
      </c>
      <c r="G5066">
        <v>0.49883049587827638</v>
      </c>
      <c r="H5066">
        <v>0.94008140789257977</v>
      </c>
      <c r="I5066" t="s">
        <v>175</v>
      </c>
    </row>
    <row r="5067" spans="1:9" x14ac:dyDescent="0.25">
      <c r="A5067" t="s">
        <v>163</v>
      </c>
      <c r="B5067" t="s">
        <v>9113</v>
      </c>
      <c r="D5067" t="s">
        <v>9114</v>
      </c>
      <c r="E5067">
        <v>1.123722084626172</v>
      </c>
      <c r="F5067">
        <v>2.1790844133257141</v>
      </c>
      <c r="G5067">
        <v>0.49962117907280618</v>
      </c>
      <c r="H5067">
        <v>0.94008140789257977</v>
      </c>
      <c r="I5067" t="s">
        <v>175</v>
      </c>
    </row>
    <row r="5068" spans="1:9" x14ac:dyDescent="0.25">
      <c r="A5068" t="s">
        <v>163</v>
      </c>
      <c r="B5068" t="s">
        <v>9115</v>
      </c>
      <c r="D5068" t="s">
        <v>9116</v>
      </c>
      <c r="E5068">
        <v>0.64122789659338886</v>
      </c>
      <c r="F5068">
        <v>1.559656038204843</v>
      </c>
      <c r="G5068">
        <v>0.50009946254983961</v>
      </c>
      <c r="H5068">
        <v>0.94008140789257977</v>
      </c>
      <c r="I5068" t="s">
        <v>175</v>
      </c>
    </row>
    <row r="5069" spans="1:9" x14ac:dyDescent="0.25">
      <c r="A5069" t="s">
        <v>163</v>
      </c>
      <c r="B5069" t="s">
        <v>9117</v>
      </c>
      <c r="D5069" t="s">
        <v>9118</v>
      </c>
      <c r="E5069">
        <v>-0.25094932207130177</v>
      </c>
      <c r="F5069">
        <v>0.84034327067423797</v>
      </c>
      <c r="G5069">
        <v>0.50039102975809202</v>
      </c>
      <c r="H5069">
        <v>0.94008140789257977</v>
      </c>
      <c r="I5069" t="s">
        <v>175</v>
      </c>
    </row>
    <row r="5070" spans="1:9" x14ac:dyDescent="0.25">
      <c r="A5070" t="s">
        <v>163</v>
      </c>
      <c r="B5070" t="s">
        <v>9119</v>
      </c>
      <c r="D5070" t="s">
        <v>9120</v>
      </c>
      <c r="E5070">
        <v>0.42071505698758549</v>
      </c>
      <c r="F5070">
        <v>1.338590849208618</v>
      </c>
      <c r="G5070">
        <v>0.50048538047098545</v>
      </c>
      <c r="H5070">
        <v>0.94008140789257977</v>
      </c>
      <c r="I5070" t="s">
        <v>175</v>
      </c>
    </row>
    <row r="5071" spans="1:9" x14ac:dyDescent="0.25">
      <c r="A5071" t="s">
        <v>163</v>
      </c>
      <c r="B5071" t="s">
        <v>4357</v>
      </c>
      <c r="D5071" t="s">
        <v>9121</v>
      </c>
      <c r="E5071">
        <v>-0.3493227609190464</v>
      </c>
      <c r="F5071">
        <v>0.78495248881300839</v>
      </c>
      <c r="G5071">
        <v>0.50068047697863882</v>
      </c>
      <c r="H5071">
        <v>0.94008140789257977</v>
      </c>
      <c r="I5071" t="s">
        <v>175</v>
      </c>
    </row>
    <row r="5072" spans="1:9" x14ac:dyDescent="0.25">
      <c r="A5072" t="s">
        <v>163</v>
      </c>
      <c r="B5072" t="s">
        <v>9122</v>
      </c>
      <c r="D5072" t="s">
        <v>9123</v>
      </c>
      <c r="E5072">
        <v>-0.56093679603883961</v>
      </c>
      <c r="F5072">
        <v>0.67786185963861478</v>
      </c>
      <c r="G5072">
        <v>0.50100574198392067</v>
      </c>
      <c r="H5072">
        <v>0.94008140789257977</v>
      </c>
      <c r="I5072" t="s">
        <v>175</v>
      </c>
    </row>
    <row r="5073" spans="1:9" x14ac:dyDescent="0.25">
      <c r="A5073" t="s">
        <v>163</v>
      </c>
      <c r="B5073" t="s">
        <v>9124</v>
      </c>
      <c r="D5073" t="s">
        <v>9125</v>
      </c>
      <c r="E5073">
        <v>-0.8377093197753096</v>
      </c>
      <c r="F5073">
        <v>0.55953127586057538</v>
      </c>
      <c r="G5073">
        <v>0.50128388184092698</v>
      </c>
      <c r="H5073">
        <v>0.94008140789257977</v>
      </c>
      <c r="I5073" t="s">
        <v>175</v>
      </c>
    </row>
    <row r="5074" spans="1:9" x14ac:dyDescent="0.25">
      <c r="A5074" t="s">
        <v>163</v>
      </c>
      <c r="B5074" t="s">
        <v>9126</v>
      </c>
      <c r="D5074" t="s">
        <v>9127</v>
      </c>
      <c r="E5074">
        <v>-0.31217914270133901</v>
      </c>
      <c r="F5074">
        <v>0.80542427348820578</v>
      </c>
      <c r="G5074">
        <v>0.50168455438091653</v>
      </c>
      <c r="H5074">
        <v>0.94008140789257977</v>
      </c>
      <c r="I5074" t="s">
        <v>175</v>
      </c>
    </row>
    <row r="5075" spans="1:9" x14ac:dyDescent="0.25">
      <c r="A5075" t="s">
        <v>163</v>
      </c>
      <c r="B5075" t="s">
        <v>705</v>
      </c>
      <c r="D5075" t="s">
        <v>9128</v>
      </c>
      <c r="E5075">
        <v>0.59305960962500337</v>
      </c>
      <c r="F5075">
        <v>1.5084424015894551</v>
      </c>
      <c r="G5075">
        <v>0.50181642946414962</v>
      </c>
      <c r="H5075">
        <v>0.94008140789257977</v>
      </c>
      <c r="I5075" t="s">
        <v>175</v>
      </c>
    </row>
    <row r="5076" spans="1:9" x14ac:dyDescent="0.25">
      <c r="A5076" t="s">
        <v>163</v>
      </c>
      <c r="B5076" t="s">
        <v>9129</v>
      </c>
      <c r="D5076" t="s">
        <v>9130</v>
      </c>
      <c r="E5076">
        <v>0.65982676039075128</v>
      </c>
      <c r="F5076">
        <v>1.579892897932863</v>
      </c>
      <c r="G5076">
        <v>0.50197502292199847</v>
      </c>
      <c r="H5076">
        <v>0.94008140789257977</v>
      </c>
      <c r="I5076" t="s">
        <v>175</v>
      </c>
    </row>
    <row r="5077" spans="1:9" x14ac:dyDescent="0.25">
      <c r="A5077" t="s">
        <v>163</v>
      </c>
      <c r="B5077" t="s">
        <v>9131</v>
      </c>
      <c r="D5077" t="s">
        <v>9132</v>
      </c>
      <c r="E5077">
        <v>-0.25893182169424372</v>
      </c>
      <c r="F5077">
        <v>0.8357064514702286</v>
      </c>
      <c r="G5077">
        <v>0.50198548234249785</v>
      </c>
      <c r="H5077">
        <v>0.94008140789257977</v>
      </c>
      <c r="I5077" t="s">
        <v>175</v>
      </c>
    </row>
    <row r="5078" spans="1:9" x14ac:dyDescent="0.25">
      <c r="A5078" t="s">
        <v>163</v>
      </c>
      <c r="B5078" t="s">
        <v>9133</v>
      </c>
      <c r="D5078" t="s">
        <v>9134</v>
      </c>
      <c r="E5078">
        <v>-0.29408687786244248</v>
      </c>
      <c r="F5078">
        <v>0.81558837782506244</v>
      </c>
      <c r="G5078">
        <v>0.50231545427182778</v>
      </c>
      <c r="H5078">
        <v>0.94008140789257977</v>
      </c>
      <c r="I5078" t="s">
        <v>175</v>
      </c>
    </row>
    <row r="5079" spans="1:9" x14ac:dyDescent="0.25">
      <c r="A5079" t="s">
        <v>163</v>
      </c>
      <c r="B5079" t="s">
        <v>9135</v>
      </c>
      <c r="D5079" t="s">
        <v>9136</v>
      </c>
      <c r="E5079">
        <v>-0.52696153088657116</v>
      </c>
      <c r="F5079">
        <v>0.69401486499915743</v>
      </c>
      <c r="G5079">
        <v>0.50253591772631367</v>
      </c>
      <c r="H5079">
        <v>0.94008140789257977</v>
      </c>
      <c r="I5079" t="s">
        <v>175</v>
      </c>
    </row>
    <row r="5080" spans="1:9" x14ac:dyDescent="0.25">
      <c r="A5080" t="s">
        <v>163</v>
      </c>
      <c r="B5080" t="s">
        <v>1604</v>
      </c>
      <c r="D5080" t="s">
        <v>9137</v>
      </c>
      <c r="E5080">
        <v>0.28080141167261291</v>
      </c>
      <c r="F5080">
        <v>1.2148695524600199</v>
      </c>
      <c r="G5080">
        <v>0.50256774781013491</v>
      </c>
      <c r="H5080">
        <v>0.94008140789257977</v>
      </c>
      <c r="I5080" t="s">
        <v>175</v>
      </c>
    </row>
    <row r="5081" spans="1:9" x14ac:dyDescent="0.25">
      <c r="A5081" t="s">
        <v>163</v>
      </c>
      <c r="B5081" t="s">
        <v>3316</v>
      </c>
      <c r="D5081" t="s">
        <v>9138</v>
      </c>
      <c r="E5081">
        <v>-0.27698561986846038</v>
      </c>
      <c r="F5081">
        <v>0.82531363482462616</v>
      </c>
      <c r="G5081">
        <v>0.50300392130136107</v>
      </c>
      <c r="H5081">
        <v>0.94008140789257977</v>
      </c>
      <c r="I5081" t="s">
        <v>175</v>
      </c>
    </row>
    <row r="5082" spans="1:9" x14ac:dyDescent="0.25">
      <c r="A5082" t="s">
        <v>163</v>
      </c>
      <c r="B5082" t="s">
        <v>5452</v>
      </c>
      <c r="D5082" t="s">
        <v>9139</v>
      </c>
      <c r="E5082">
        <v>-0.46052449278137902</v>
      </c>
      <c r="F5082">
        <v>0.7267220103390224</v>
      </c>
      <c r="G5082">
        <v>0.50303388618259515</v>
      </c>
      <c r="H5082">
        <v>0.94008140789257977</v>
      </c>
      <c r="I5082" t="s">
        <v>175</v>
      </c>
    </row>
    <row r="5083" spans="1:9" x14ac:dyDescent="0.25">
      <c r="A5083" t="s">
        <v>163</v>
      </c>
      <c r="B5083" t="s">
        <v>9140</v>
      </c>
      <c r="D5083" t="s">
        <v>9141</v>
      </c>
      <c r="E5083">
        <v>-0.91768680661283708</v>
      </c>
      <c r="F5083">
        <v>0.52935710262880131</v>
      </c>
      <c r="G5083">
        <v>0.50311338591371424</v>
      </c>
      <c r="H5083">
        <v>0.94008140789257977</v>
      </c>
      <c r="I5083" t="s">
        <v>175</v>
      </c>
    </row>
    <row r="5084" spans="1:9" x14ac:dyDescent="0.25">
      <c r="A5084" t="s">
        <v>163</v>
      </c>
      <c r="B5084" t="s">
        <v>9142</v>
      </c>
      <c r="D5084" t="s">
        <v>9143</v>
      </c>
      <c r="E5084">
        <v>-0.25765474158772711</v>
      </c>
      <c r="F5084">
        <v>0.83644655008198177</v>
      </c>
      <c r="G5084">
        <v>0.50404368729574878</v>
      </c>
      <c r="H5084">
        <v>0.94021766909035676</v>
      </c>
      <c r="I5084" t="s">
        <v>175</v>
      </c>
    </row>
    <row r="5085" spans="1:9" x14ac:dyDescent="0.25">
      <c r="A5085" t="s">
        <v>163</v>
      </c>
      <c r="B5085" t="s">
        <v>5054</v>
      </c>
      <c r="D5085" t="s">
        <v>9144</v>
      </c>
      <c r="E5085">
        <v>-0.41030456826210482</v>
      </c>
      <c r="F5085">
        <v>0.75246450367949358</v>
      </c>
      <c r="G5085">
        <v>0.50435268116582888</v>
      </c>
      <c r="H5085">
        <v>0.94021766909035676</v>
      </c>
      <c r="I5085" t="s">
        <v>175</v>
      </c>
    </row>
    <row r="5086" spans="1:9" x14ac:dyDescent="0.25">
      <c r="A5086" t="s">
        <v>163</v>
      </c>
      <c r="B5086" t="s">
        <v>9145</v>
      </c>
      <c r="D5086" t="s">
        <v>9146</v>
      </c>
      <c r="E5086">
        <v>-0.34106682690501139</v>
      </c>
      <c r="F5086">
        <v>0.78945731749530679</v>
      </c>
      <c r="G5086">
        <v>0.50451090067195981</v>
      </c>
      <c r="H5086">
        <v>0.94021766909035676</v>
      </c>
      <c r="I5086" t="s">
        <v>175</v>
      </c>
    </row>
    <row r="5087" spans="1:9" x14ac:dyDescent="0.25">
      <c r="A5087" t="s">
        <v>163</v>
      </c>
      <c r="B5087" t="s">
        <v>9147</v>
      </c>
      <c r="D5087" t="s">
        <v>9148</v>
      </c>
      <c r="E5087">
        <v>0.80362832582277566</v>
      </c>
      <c r="F5087">
        <v>1.74548544381117</v>
      </c>
      <c r="G5087">
        <v>0.50456275589198474</v>
      </c>
      <c r="H5087">
        <v>0.94021766909035676</v>
      </c>
      <c r="I5087" t="s">
        <v>175</v>
      </c>
    </row>
    <row r="5088" spans="1:9" x14ac:dyDescent="0.25">
      <c r="A5088" t="s">
        <v>163</v>
      </c>
      <c r="B5088" t="s">
        <v>4174</v>
      </c>
      <c r="D5088" t="s">
        <v>9149</v>
      </c>
      <c r="E5088">
        <v>-0.6668157138756774</v>
      </c>
      <c r="F5088">
        <v>0.62989544604623326</v>
      </c>
      <c r="G5088">
        <v>0.50462341410010092</v>
      </c>
      <c r="H5088">
        <v>0.94021766909035676</v>
      </c>
      <c r="I5088" t="s">
        <v>175</v>
      </c>
    </row>
    <row r="5089" spans="1:9" x14ac:dyDescent="0.25">
      <c r="A5089" t="s">
        <v>163</v>
      </c>
      <c r="B5089" t="s">
        <v>9150</v>
      </c>
      <c r="D5089" t="s">
        <v>9151</v>
      </c>
      <c r="E5089">
        <v>0.68247997431388163</v>
      </c>
      <c r="F5089">
        <v>1.604896181368584</v>
      </c>
      <c r="G5089">
        <v>0.50487374151927777</v>
      </c>
      <c r="H5089">
        <v>0.94021766909035676</v>
      </c>
      <c r="I5089" t="s">
        <v>175</v>
      </c>
    </row>
    <row r="5090" spans="1:9" x14ac:dyDescent="0.25">
      <c r="A5090" t="s">
        <v>163</v>
      </c>
      <c r="B5090" t="s">
        <v>9152</v>
      </c>
      <c r="D5090" t="s">
        <v>9153</v>
      </c>
      <c r="E5090">
        <v>-0.42947984231665559</v>
      </c>
      <c r="F5090">
        <v>0.74252945295754469</v>
      </c>
      <c r="G5090">
        <v>0.50511843369006082</v>
      </c>
      <c r="H5090">
        <v>0.94021766909035676</v>
      </c>
      <c r="I5090" t="s">
        <v>175</v>
      </c>
    </row>
    <row r="5091" spans="1:9" x14ac:dyDescent="0.25">
      <c r="A5091" t="s">
        <v>163</v>
      </c>
      <c r="B5091" t="s">
        <v>9154</v>
      </c>
      <c r="D5091" t="s">
        <v>9155</v>
      </c>
      <c r="E5091">
        <v>0.51822939809917312</v>
      </c>
      <c r="F5091">
        <v>1.432196451850656</v>
      </c>
      <c r="G5091">
        <v>0.50572656739878985</v>
      </c>
      <c r="H5091">
        <v>0.94021766909035676</v>
      </c>
      <c r="I5091" t="s">
        <v>175</v>
      </c>
    </row>
    <row r="5092" spans="1:9" x14ac:dyDescent="0.25">
      <c r="A5092" t="s">
        <v>163</v>
      </c>
      <c r="B5092" t="s">
        <v>9156</v>
      </c>
      <c r="D5092" t="s">
        <v>9157</v>
      </c>
      <c r="E5092">
        <v>1.3868721278112739</v>
      </c>
      <c r="F5092">
        <v>2.6151108984154892</v>
      </c>
      <c r="G5092">
        <v>0.50579109118517218</v>
      </c>
      <c r="H5092">
        <v>0.94021766909035676</v>
      </c>
      <c r="I5092" t="s">
        <v>175</v>
      </c>
    </row>
    <row r="5093" spans="1:9" x14ac:dyDescent="0.25">
      <c r="A5093" t="s">
        <v>163</v>
      </c>
      <c r="B5093" t="s">
        <v>4963</v>
      </c>
      <c r="D5093" t="s">
        <v>9158</v>
      </c>
      <c r="E5093">
        <v>-0.29549234029548088</v>
      </c>
      <c r="F5093">
        <v>0.81479422478049213</v>
      </c>
      <c r="G5093">
        <v>0.50602163534453226</v>
      </c>
      <c r="H5093">
        <v>0.94021766909035676</v>
      </c>
      <c r="I5093" t="s">
        <v>175</v>
      </c>
    </row>
    <row r="5094" spans="1:9" x14ac:dyDescent="0.25">
      <c r="A5094" t="s">
        <v>163</v>
      </c>
      <c r="B5094" t="s">
        <v>1802</v>
      </c>
      <c r="D5094" t="s">
        <v>9159</v>
      </c>
      <c r="E5094">
        <v>0.41010893180719638</v>
      </c>
      <c r="F5094">
        <v>1.328786141336274</v>
      </c>
      <c r="G5094">
        <v>0.50688683081449881</v>
      </c>
      <c r="H5094">
        <v>0.94021766909035676</v>
      </c>
      <c r="I5094" t="s">
        <v>175</v>
      </c>
    </row>
    <row r="5095" spans="1:9" x14ac:dyDescent="0.25">
      <c r="A5095" t="s">
        <v>163</v>
      </c>
      <c r="B5095" t="s">
        <v>3816</v>
      </c>
      <c r="D5095" t="s">
        <v>9160</v>
      </c>
      <c r="E5095">
        <v>-0.2497118121365349</v>
      </c>
      <c r="F5095">
        <v>0.84106440664494597</v>
      </c>
      <c r="G5095">
        <v>0.5069867092100776</v>
      </c>
      <c r="H5095">
        <v>0.94021766909035676</v>
      </c>
      <c r="I5095" t="s">
        <v>175</v>
      </c>
    </row>
    <row r="5096" spans="1:9" x14ac:dyDescent="0.25">
      <c r="A5096" t="s">
        <v>163</v>
      </c>
      <c r="B5096" t="s">
        <v>9161</v>
      </c>
      <c r="D5096" t="s">
        <v>9162</v>
      </c>
      <c r="E5096">
        <v>-0.57982086187337123</v>
      </c>
      <c r="F5096">
        <v>0.66904684717204355</v>
      </c>
      <c r="G5096">
        <v>0.50702293852066538</v>
      </c>
      <c r="H5096">
        <v>0.94021766909035676</v>
      </c>
      <c r="I5096" t="s">
        <v>175</v>
      </c>
    </row>
    <row r="5097" spans="1:9" x14ac:dyDescent="0.25">
      <c r="A5097" t="s">
        <v>163</v>
      </c>
      <c r="B5097" t="s">
        <v>4269</v>
      </c>
      <c r="D5097" t="s">
        <v>9163</v>
      </c>
      <c r="E5097">
        <v>-0.37566881505464739</v>
      </c>
      <c r="F5097">
        <v>0.77074802089878702</v>
      </c>
      <c r="G5097">
        <v>0.50743091820328212</v>
      </c>
      <c r="H5097">
        <v>0.94021766909035676</v>
      </c>
      <c r="I5097" t="s">
        <v>175</v>
      </c>
    </row>
    <row r="5098" spans="1:9" x14ac:dyDescent="0.25">
      <c r="A5098" t="s">
        <v>163</v>
      </c>
      <c r="B5098" t="s">
        <v>9164</v>
      </c>
      <c r="D5098" t="s">
        <v>9165</v>
      </c>
      <c r="E5098">
        <v>-0.48603911439032288</v>
      </c>
      <c r="F5098">
        <v>0.71398263206202761</v>
      </c>
      <c r="G5098">
        <v>0.50779981015304632</v>
      </c>
      <c r="H5098">
        <v>0.94021766909035676</v>
      </c>
      <c r="I5098" t="s">
        <v>175</v>
      </c>
    </row>
    <row r="5099" spans="1:9" x14ac:dyDescent="0.25">
      <c r="A5099" t="s">
        <v>163</v>
      </c>
      <c r="B5099" t="s">
        <v>9166</v>
      </c>
      <c r="D5099" t="s">
        <v>9167</v>
      </c>
      <c r="E5099">
        <v>-0.29452418051583917</v>
      </c>
      <c r="F5099">
        <v>0.81534119813517791</v>
      </c>
      <c r="G5099">
        <v>0.50785666729770429</v>
      </c>
      <c r="H5099">
        <v>0.94021766909035676</v>
      </c>
      <c r="I5099" t="s">
        <v>175</v>
      </c>
    </row>
    <row r="5100" spans="1:9" x14ac:dyDescent="0.25">
      <c r="A5100" t="s">
        <v>163</v>
      </c>
      <c r="B5100" t="s">
        <v>9168</v>
      </c>
      <c r="D5100" t="s">
        <v>9169</v>
      </c>
      <c r="E5100">
        <v>0.27027732450119901</v>
      </c>
      <c r="F5100">
        <v>1.2060396384250081</v>
      </c>
      <c r="G5100">
        <v>0.50857564232790242</v>
      </c>
      <c r="H5100">
        <v>0.94021766909035676</v>
      </c>
      <c r="I5100" t="s">
        <v>175</v>
      </c>
    </row>
    <row r="5101" spans="1:9" x14ac:dyDescent="0.25">
      <c r="A5101" t="s">
        <v>163</v>
      </c>
      <c r="B5101" t="s">
        <v>9170</v>
      </c>
      <c r="D5101" t="s">
        <v>9171</v>
      </c>
      <c r="E5101">
        <v>0.47147265882291928</v>
      </c>
      <c r="F5101">
        <v>1.3865240672152399</v>
      </c>
      <c r="G5101">
        <v>0.50889972415689488</v>
      </c>
      <c r="H5101">
        <v>0.94021766909035676</v>
      </c>
      <c r="I5101" t="s">
        <v>175</v>
      </c>
    </row>
    <row r="5102" spans="1:9" x14ac:dyDescent="0.25">
      <c r="A5102" t="s">
        <v>163</v>
      </c>
      <c r="B5102" t="s">
        <v>9172</v>
      </c>
      <c r="D5102" t="s">
        <v>9173</v>
      </c>
      <c r="E5102">
        <v>0.45705393150018908</v>
      </c>
      <c r="F5102">
        <v>1.372735746544915</v>
      </c>
      <c r="G5102">
        <v>0.50900484699852222</v>
      </c>
      <c r="H5102">
        <v>0.94021766909035676</v>
      </c>
      <c r="I5102" t="s">
        <v>175</v>
      </c>
    </row>
    <row r="5103" spans="1:9" x14ac:dyDescent="0.25">
      <c r="A5103" t="s">
        <v>163</v>
      </c>
      <c r="B5103" t="s">
        <v>9174</v>
      </c>
      <c r="D5103" t="s">
        <v>9175</v>
      </c>
      <c r="E5103">
        <v>-0.72861572812027398</v>
      </c>
      <c r="F5103">
        <v>0.60348268027309548</v>
      </c>
      <c r="G5103">
        <v>0.5091753654536999</v>
      </c>
      <c r="H5103">
        <v>0.94021766909035676</v>
      </c>
      <c r="I5103" t="s">
        <v>175</v>
      </c>
    </row>
    <row r="5104" spans="1:9" x14ac:dyDescent="0.25">
      <c r="A5104" t="s">
        <v>163</v>
      </c>
      <c r="B5104" t="s">
        <v>9176</v>
      </c>
      <c r="D5104" t="s">
        <v>9177</v>
      </c>
      <c r="E5104">
        <v>0.36920090757151108</v>
      </c>
      <c r="F5104">
        <v>1.2916372092605339</v>
      </c>
      <c r="G5104">
        <v>0.50934767927012037</v>
      </c>
      <c r="H5104">
        <v>0.94021766909035676</v>
      </c>
      <c r="I5104" t="s">
        <v>175</v>
      </c>
    </row>
    <row r="5105" spans="1:9" x14ac:dyDescent="0.25">
      <c r="A5105" t="s">
        <v>163</v>
      </c>
      <c r="B5105" t="s">
        <v>9178</v>
      </c>
      <c r="D5105" t="s">
        <v>9179</v>
      </c>
      <c r="E5105">
        <v>0.37345295618748953</v>
      </c>
      <c r="F5105">
        <v>1.295449661259213</v>
      </c>
      <c r="G5105">
        <v>0.50947221799561437</v>
      </c>
      <c r="H5105">
        <v>0.94021766909035676</v>
      </c>
      <c r="I5105" t="s">
        <v>175</v>
      </c>
    </row>
    <row r="5106" spans="1:9" x14ac:dyDescent="0.25">
      <c r="A5106" t="s">
        <v>163</v>
      </c>
      <c r="B5106" t="s">
        <v>9180</v>
      </c>
      <c r="D5106" t="s">
        <v>9181</v>
      </c>
      <c r="E5106">
        <v>0.46735071465310962</v>
      </c>
      <c r="F5106">
        <v>1.382568263701297</v>
      </c>
      <c r="G5106">
        <v>0.50962257061989968</v>
      </c>
      <c r="H5106">
        <v>0.94021766909035676</v>
      </c>
      <c r="I5106" t="s">
        <v>175</v>
      </c>
    </row>
    <row r="5107" spans="1:9" x14ac:dyDescent="0.25">
      <c r="A5107" t="s">
        <v>163</v>
      </c>
      <c r="B5107" t="s">
        <v>9182</v>
      </c>
      <c r="D5107" t="s">
        <v>9183</v>
      </c>
      <c r="E5107">
        <v>-0.38466099404943321</v>
      </c>
      <c r="F5107">
        <v>0.76595896321978041</v>
      </c>
      <c r="G5107">
        <v>0.50993395054658663</v>
      </c>
      <c r="H5107">
        <v>0.94021766909035676</v>
      </c>
      <c r="I5107" t="s">
        <v>175</v>
      </c>
    </row>
    <row r="5108" spans="1:9" x14ac:dyDescent="0.25">
      <c r="A5108" t="s">
        <v>163</v>
      </c>
      <c r="B5108" t="s">
        <v>1952</v>
      </c>
      <c r="D5108" t="s">
        <v>9184</v>
      </c>
      <c r="E5108">
        <v>-0.50959217036619842</v>
      </c>
      <c r="F5108">
        <v>0.70242097435397222</v>
      </c>
      <c r="G5108">
        <v>0.51010445347144739</v>
      </c>
      <c r="H5108">
        <v>0.94021766909035676</v>
      </c>
      <c r="I5108" t="s">
        <v>175</v>
      </c>
    </row>
    <row r="5109" spans="1:9" x14ac:dyDescent="0.25">
      <c r="A5109" t="s">
        <v>163</v>
      </c>
      <c r="B5109" t="s">
        <v>4665</v>
      </c>
      <c r="D5109" t="s">
        <v>9185</v>
      </c>
      <c r="E5109">
        <v>0.69092886187877289</v>
      </c>
      <c r="F5109">
        <v>1.614322546112793</v>
      </c>
      <c r="G5109">
        <v>0.51107648495000912</v>
      </c>
      <c r="H5109">
        <v>0.94021766909035676</v>
      </c>
      <c r="I5109" t="s">
        <v>175</v>
      </c>
    </row>
    <row r="5110" spans="1:9" x14ac:dyDescent="0.25">
      <c r="A5110" t="s">
        <v>163</v>
      </c>
      <c r="B5110" t="s">
        <v>9186</v>
      </c>
      <c r="D5110" t="s">
        <v>9187</v>
      </c>
      <c r="E5110">
        <v>0.44589045420874612</v>
      </c>
      <c r="F5110">
        <v>1.362154600467218</v>
      </c>
      <c r="G5110">
        <v>0.51121745925537065</v>
      </c>
      <c r="H5110">
        <v>0.94021766909035676</v>
      </c>
      <c r="I5110" t="s">
        <v>175</v>
      </c>
    </row>
    <row r="5111" spans="1:9" x14ac:dyDescent="0.25">
      <c r="A5111" t="s">
        <v>163</v>
      </c>
      <c r="B5111" t="s">
        <v>1197</v>
      </c>
      <c r="D5111" t="s">
        <v>9188</v>
      </c>
      <c r="E5111">
        <v>0.2407224308014346</v>
      </c>
      <c r="F5111">
        <v>1.1815841926284629</v>
      </c>
      <c r="G5111">
        <v>0.51153049944716256</v>
      </c>
      <c r="H5111">
        <v>0.94021766909035676</v>
      </c>
      <c r="I5111" t="s">
        <v>175</v>
      </c>
    </row>
    <row r="5112" spans="1:9" x14ac:dyDescent="0.25">
      <c r="A5112" t="s">
        <v>163</v>
      </c>
      <c r="B5112" t="s">
        <v>9189</v>
      </c>
      <c r="D5112" t="s">
        <v>9190</v>
      </c>
      <c r="E5112">
        <v>-0.5270321308147895</v>
      </c>
      <c r="F5112">
        <v>0.69398090342071539</v>
      </c>
      <c r="G5112">
        <v>0.51164951520359914</v>
      </c>
      <c r="H5112">
        <v>0.94021766909035676</v>
      </c>
      <c r="I5112" t="s">
        <v>175</v>
      </c>
    </row>
    <row r="5113" spans="1:9" x14ac:dyDescent="0.25">
      <c r="A5113" t="s">
        <v>163</v>
      </c>
      <c r="B5113" t="s">
        <v>9191</v>
      </c>
      <c r="D5113" t="s">
        <v>9192</v>
      </c>
      <c r="E5113">
        <v>0.42436372262820032</v>
      </c>
      <c r="F5113">
        <v>1.341980513391831</v>
      </c>
      <c r="G5113">
        <v>0.51173521844441061</v>
      </c>
      <c r="H5113">
        <v>0.94021766909035676</v>
      </c>
      <c r="I5113" t="s">
        <v>175</v>
      </c>
    </row>
    <row r="5114" spans="1:9" x14ac:dyDescent="0.25">
      <c r="A5114" t="s">
        <v>163</v>
      </c>
      <c r="B5114" t="s">
        <v>9193</v>
      </c>
      <c r="D5114" t="s">
        <v>9194</v>
      </c>
      <c r="E5114">
        <v>0.63359437467772695</v>
      </c>
      <c r="F5114">
        <v>1.551425451471667</v>
      </c>
      <c r="G5114">
        <v>0.51175829935757977</v>
      </c>
      <c r="H5114">
        <v>0.94021766909035676</v>
      </c>
      <c r="I5114" t="s">
        <v>175</v>
      </c>
    </row>
    <row r="5115" spans="1:9" x14ac:dyDescent="0.25">
      <c r="A5115" t="s">
        <v>163</v>
      </c>
      <c r="B5115" t="s">
        <v>4286</v>
      </c>
      <c r="D5115" t="s">
        <v>9195</v>
      </c>
      <c r="E5115">
        <v>-0.21580702930899329</v>
      </c>
      <c r="F5115">
        <v>0.86106435409926696</v>
      </c>
      <c r="G5115">
        <v>0.5118025484498816</v>
      </c>
      <c r="H5115">
        <v>0.94021766909035676</v>
      </c>
      <c r="I5115" t="s">
        <v>175</v>
      </c>
    </row>
    <row r="5116" spans="1:9" x14ac:dyDescent="0.25">
      <c r="A5116" t="s">
        <v>163</v>
      </c>
      <c r="B5116" t="s">
        <v>9196</v>
      </c>
      <c r="D5116" t="s">
        <v>9197</v>
      </c>
      <c r="E5116">
        <v>-0.37778402608538592</v>
      </c>
      <c r="F5116">
        <v>0.76961881470965299</v>
      </c>
      <c r="G5116">
        <v>0.51190513932603032</v>
      </c>
      <c r="H5116">
        <v>0.94021766909035676</v>
      </c>
      <c r="I5116" t="s">
        <v>175</v>
      </c>
    </row>
    <row r="5117" spans="1:9" x14ac:dyDescent="0.25">
      <c r="A5117" t="s">
        <v>163</v>
      </c>
      <c r="B5117" t="s">
        <v>9198</v>
      </c>
      <c r="D5117" t="s">
        <v>9199</v>
      </c>
      <c r="E5117">
        <v>0.36488019523472659</v>
      </c>
      <c r="F5117">
        <v>1.287774685252276</v>
      </c>
      <c r="G5117">
        <v>0.51243068586502294</v>
      </c>
      <c r="H5117">
        <v>0.94021766909035676</v>
      </c>
      <c r="I5117" t="s">
        <v>175</v>
      </c>
    </row>
    <row r="5118" spans="1:9" x14ac:dyDescent="0.25">
      <c r="A5118" t="s">
        <v>163</v>
      </c>
      <c r="B5118" t="s">
        <v>9200</v>
      </c>
      <c r="D5118" t="s">
        <v>9201</v>
      </c>
      <c r="E5118">
        <v>-0.65490582105576711</v>
      </c>
      <c r="F5118">
        <v>0.63511695026789539</v>
      </c>
      <c r="G5118">
        <v>0.51253963596413188</v>
      </c>
      <c r="H5118">
        <v>0.94021766909035676</v>
      </c>
      <c r="I5118" t="s">
        <v>175</v>
      </c>
    </row>
    <row r="5119" spans="1:9" x14ac:dyDescent="0.25">
      <c r="A5119" t="s">
        <v>163</v>
      </c>
      <c r="B5119" t="s">
        <v>9202</v>
      </c>
      <c r="D5119" t="s">
        <v>9203</v>
      </c>
      <c r="E5119">
        <v>0.81663238405996996</v>
      </c>
      <c r="F5119">
        <v>1.761289893353192</v>
      </c>
      <c r="G5119">
        <v>0.51262769476435865</v>
      </c>
      <c r="H5119">
        <v>0.94021766909035676</v>
      </c>
      <c r="I5119" t="s">
        <v>175</v>
      </c>
    </row>
    <row r="5120" spans="1:9" x14ac:dyDescent="0.25">
      <c r="A5120" t="s">
        <v>163</v>
      </c>
      <c r="B5120" t="s">
        <v>9204</v>
      </c>
      <c r="D5120" t="s">
        <v>9205</v>
      </c>
      <c r="E5120">
        <v>-0.24080678943994799</v>
      </c>
      <c r="F5120">
        <v>0.84627192458683265</v>
      </c>
      <c r="G5120">
        <v>0.51263701762139258</v>
      </c>
      <c r="H5120">
        <v>0.94021766909035676</v>
      </c>
      <c r="I5120" t="s">
        <v>175</v>
      </c>
    </row>
    <row r="5121" spans="1:9" x14ac:dyDescent="0.25">
      <c r="A5121" t="s">
        <v>163</v>
      </c>
      <c r="B5121" t="s">
        <v>9206</v>
      </c>
      <c r="D5121" t="s">
        <v>9207</v>
      </c>
      <c r="E5121">
        <v>0.38722765550833121</v>
      </c>
      <c r="F5121">
        <v>1.3078777137536719</v>
      </c>
      <c r="G5121">
        <v>0.51311866160373065</v>
      </c>
      <c r="H5121">
        <v>0.9402608289483334</v>
      </c>
      <c r="I5121" t="s">
        <v>175</v>
      </c>
    </row>
    <row r="5122" spans="1:9" x14ac:dyDescent="0.25">
      <c r="A5122" t="s">
        <v>163</v>
      </c>
      <c r="B5122" t="s">
        <v>5542</v>
      </c>
      <c r="D5122" t="s">
        <v>9208</v>
      </c>
      <c r="E5122">
        <v>-0.7560184516251609</v>
      </c>
      <c r="F5122">
        <v>0.59212823274069126</v>
      </c>
      <c r="G5122">
        <v>0.51317142226492851</v>
      </c>
      <c r="H5122">
        <v>0.9402608289483334</v>
      </c>
      <c r="I5122" t="s">
        <v>175</v>
      </c>
    </row>
    <row r="5123" spans="1:9" x14ac:dyDescent="0.25">
      <c r="A5123" t="s">
        <v>163</v>
      </c>
      <c r="B5123" t="s">
        <v>9209</v>
      </c>
      <c r="D5123" t="s">
        <v>9210</v>
      </c>
      <c r="E5123">
        <v>-0.46439151091326403</v>
      </c>
      <c r="F5123">
        <v>0.72477670369904423</v>
      </c>
      <c r="G5123">
        <v>0.51344892738194359</v>
      </c>
      <c r="H5123">
        <v>0.94030124462335041</v>
      </c>
      <c r="I5123" t="s">
        <v>175</v>
      </c>
    </row>
    <row r="5124" spans="1:9" x14ac:dyDescent="0.25">
      <c r="A5124" t="s">
        <v>163</v>
      </c>
      <c r="B5124" t="s">
        <v>9211</v>
      </c>
      <c r="D5124" t="s">
        <v>9212</v>
      </c>
      <c r="E5124">
        <v>-0.2818466227789358</v>
      </c>
      <c r="F5124">
        <v>0.82253751048504753</v>
      </c>
      <c r="G5124">
        <v>0.51383462005555036</v>
      </c>
      <c r="H5124">
        <v>0.94053965013648977</v>
      </c>
      <c r="I5124" t="s">
        <v>175</v>
      </c>
    </row>
    <row r="5125" spans="1:9" x14ac:dyDescent="0.25">
      <c r="A5125" t="s">
        <v>163</v>
      </c>
      <c r="B5125" t="s">
        <v>9213</v>
      </c>
      <c r="D5125" t="s">
        <v>9214</v>
      </c>
      <c r="E5125">
        <v>0.35482320748646068</v>
      </c>
      <c r="F5125">
        <v>1.278828859853</v>
      </c>
      <c r="G5125">
        <v>0.5142789121531175</v>
      </c>
      <c r="H5125">
        <v>0.9408850276519013</v>
      </c>
      <c r="I5125" t="s">
        <v>175</v>
      </c>
    </row>
    <row r="5126" spans="1:9" x14ac:dyDescent="0.25">
      <c r="A5126" t="s">
        <v>163</v>
      </c>
      <c r="B5126" t="s">
        <v>9215</v>
      </c>
      <c r="D5126" t="s">
        <v>9216</v>
      </c>
      <c r="E5126">
        <v>-0.37937136228885099</v>
      </c>
      <c r="F5126">
        <v>0.76877250141556541</v>
      </c>
      <c r="G5126">
        <v>0.51459136547395878</v>
      </c>
      <c r="H5126">
        <v>0.94098897978621077</v>
      </c>
      <c r="I5126" t="s">
        <v>175</v>
      </c>
    </row>
    <row r="5127" spans="1:9" x14ac:dyDescent="0.25">
      <c r="A5127" t="s">
        <v>163</v>
      </c>
      <c r="B5127" t="s">
        <v>9217</v>
      </c>
      <c r="D5127" t="s">
        <v>9218</v>
      </c>
      <c r="E5127">
        <v>-0.53630422926990229</v>
      </c>
      <c r="F5127">
        <v>0.68953503942414462</v>
      </c>
      <c r="G5127">
        <v>0.51489153095301787</v>
      </c>
      <c r="H5127">
        <v>0.94107037012813244</v>
      </c>
      <c r="I5127" t="s">
        <v>175</v>
      </c>
    </row>
    <row r="5128" spans="1:9" x14ac:dyDescent="0.25">
      <c r="A5128" t="s">
        <v>163</v>
      </c>
      <c r="B5128" t="s">
        <v>9219</v>
      </c>
      <c r="D5128" t="s">
        <v>9220</v>
      </c>
      <c r="E5128">
        <v>0.26006555800166908</v>
      </c>
      <c r="F5128">
        <v>1.197533120897067</v>
      </c>
      <c r="G5128">
        <v>0.51605373689929213</v>
      </c>
      <c r="H5128">
        <v>0.94118364025452106</v>
      </c>
      <c r="I5128" t="s">
        <v>175</v>
      </c>
    </row>
    <row r="5129" spans="1:9" x14ac:dyDescent="0.25">
      <c r="A5129" t="s">
        <v>163</v>
      </c>
      <c r="B5129" t="s">
        <v>9221</v>
      </c>
      <c r="D5129" t="s">
        <v>9222</v>
      </c>
      <c r="E5129">
        <v>-0.54114100992999437</v>
      </c>
      <c r="F5129">
        <v>0.68722717448258475</v>
      </c>
      <c r="G5129">
        <v>0.51691987976630949</v>
      </c>
      <c r="H5129">
        <v>0.94118364025452106</v>
      </c>
      <c r="I5129" t="s">
        <v>175</v>
      </c>
    </row>
    <row r="5130" spans="1:9" x14ac:dyDescent="0.25">
      <c r="A5130" t="s">
        <v>163</v>
      </c>
      <c r="B5130" t="s">
        <v>9223</v>
      </c>
      <c r="D5130" t="s">
        <v>9224</v>
      </c>
      <c r="E5130">
        <v>0.53290635917598272</v>
      </c>
      <c r="F5130">
        <v>1.4468409728992599</v>
      </c>
      <c r="G5130">
        <v>0.5175818276432147</v>
      </c>
      <c r="H5130">
        <v>0.94118364025452106</v>
      </c>
      <c r="I5130" t="s">
        <v>175</v>
      </c>
    </row>
    <row r="5131" spans="1:9" x14ac:dyDescent="0.25">
      <c r="A5131" t="s">
        <v>163</v>
      </c>
      <c r="B5131" t="s">
        <v>9225</v>
      </c>
      <c r="D5131" t="s">
        <v>9226</v>
      </c>
      <c r="E5131">
        <v>1.0101159871050469</v>
      </c>
      <c r="F5131">
        <v>2.0140730172904782</v>
      </c>
      <c r="G5131">
        <v>0.51773759778560913</v>
      </c>
      <c r="H5131">
        <v>0.94118364025452106</v>
      </c>
      <c r="I5131" t="s">
        <v>175</v>
      </c>
    </row>
    <row r="5132" spans="1:9" x14ac:dyDescent="0.25">
      <c r="A5132" t="s">
        <v>163</v>
      </c>
      <c r="B5132" t="s">
        <v>9227</v>
      </c>
      <c r="D5132" t="s">
        <v>9228</v>
      </c>
      <c r="E5132">
        <v>0.29560492797955351</v>
      </c>
      <c r="F5132">
        <v>1.227399523051838</v>
      </c>
      <c r="G5132">
        <v>0.51781366658029393</v>
      </c>
      <c r="H5132">
        <v>0.94118364025452106</v>
      </c>
      <c r="I5132" t="s">
        <v>175</v>
      </c>
    </row>
    <row r="5133" spans="1:9" x14ac:dyDescent="0.25">
      <c r="A5133" t="s">
        <v>163</v>
      </c>
      <c r="B5133" t="s">
        <v>9229</v>
      </c>
      <c r="D5133" t="s">
        <v>9230</v>
      </c>
      <c r="E5133">
        <v>-0.3936494037021247</v>
      </c>
      <c r="F5133">
        <v>0.76120165123862937</v>
      </c>
      <c r="G5133">
        <v>0.51813660347802715</v>
      </c>
      <c r="H5133">
        <v>0.94118364025452106</v>
      </c>
      <c r="I5133" t="s">
        <v>175</v>
      </c>
    </row>
    <row r="5134" spans="1:9" x14ac:dyDescent="0.25">
      <c r="A5134" t="s">
        <v>163</v>
      </c>
      <c r="B5134" t="s">
        <v>1448</v>
      </c>
      <c r="D5134" t="s">
        <v>9231</v>
      </c>
      <c r="E5134">
        <v>-0.2166739393565553</v>
      </c>
      <c r="F5134">
        <v>0.86054709917718197</v>
      </c>
      <c r="G5134">
        <v>0.5181559983446129</v>
      </c>
      <c r="H5134">
        <v>0.94118364025452106</v>
      </c>
      <c r="I5134" t="s">
        <v>175</v>
      </c>
    </row>
    <row r="5135" spans="1:9" x14ac:dyDescent="0.25">
      <c r="A5135" t="s">
        <v>163</v>
      </c>
      <c r="B5135" t="s">
        <v>9232</v>
      </c>
      <c r="D5135" t="s">
        <v>9233</v>
      </c>
      <c r="E5135">
        <v>-0.36873996214368121</v>
      </c>
      <c r="F5135">
        <v>0.77445860718344084</v>
      </c>
      <c r="G5135">
        <v>0.51846028442516345</v>
      </c>
      <c r="H5135">
        <v>0.94118364025452106</v>
      </c>
      <c r="I5135" t="s">
        <v>175</v>
      </c>
    </row>
    <row r="5136" spans="1:9" x14ac:dyDescent="0.25">
      <c r="A5136" t="s">
        <v>163</v>
      </c>
      <c r="B5136" t="s">
        <v>9234</v>
      </c>
      <c r="D5136" t="s">
        <v>9235</v>
      </c>
      <c r="E5136">
        <v>0.62839893146950099</v>
      </c>
      <c r="F5136">
        <v>1.545848495481329</v>
      </c>
      <c r="G5136">
        <v>0.5185237183324013</v>
      </c>
      <c r="H5136">
        <v>0.94118364025452106</v>
      </c>
      <c r="I5136" t="s">
        <v>175</v>
      </c>
    </row>
    <row r="5137" spans="1:9" x14ac:dyDescent="0.25">
      <c r="A5137" t="s">
        <v>163</v>
      </c>
      <c r="B5137" t="s">
        <v>9236</v>
      </c>
      <c r="D5137" t="s">
        <v>9237</v>
      </c>
      <c r="E5137">
        <v>0.57111149756096191</v>
      </c>
      <c r="F5137">
        <v>1.485667734896208</v>
      </c>
      <c r="G5137">
        <v>0.51857401892563892</v>
      </c>
      <c r="H5137">
        <v>0.94118364025452106</v>
      </c>
      <c r="I5137" t="s">
        <v>175</v>
      </c>
    </row>
    <row r="5138" spans="1:9" x14ac:dyDescent="0.25">
      <c r="A5138" t="s">
        <v>163</v>
      </c>
      <c r="B5138" t="s">
        <v>9238</v>
      </c>
      <c r="D5138" t="s">
        <v>9239</v>
      </c>
      <c r="E5138">
        <v>0.33888129779374843</v>
      </c>
      <c r="F5138">
        <v>1.264775474750284</v>
      </c>
      <c r="G5138">
        <v>0.51880981624124989</v>
      </c>
      <c r="H5138">
        <v>0.94118364025452106</v>
      </c>
      <c r="I5138" t="s">
        <v>175</v>
      </c>
    </row>
    <row r="5139" spans="1:9" x14ac:dyDescent="0.25">
      <c r="A5139" t="s">
        <v>163</v>
      </c>
      <c r="B5139" t="s">
        <v>4889</v>
      </c>
      <c r="D5139" t="s">
        <v>9240</v>
      </c>
      <c r="E5139">
        <v>0.63471259808047009</v>
      </c>
      <c r="F5139">
        <v>1.5526284172430951</v>
      </c>
      <c r="G5139">
        <v>0.51884406752713741</v>
      </c>
      <c r="H5139">
        <v>0.94118364025452106</v>
      </c>
      <c r="I5139" t="s">
        <v>175</v>
      </c>
    </row>
    <row r="5140" spans="1:9" x14ac:dyDescent="0.25">
      <c r="A5140" t="s">
        <v>163</v>
      </c>
      <c r="B5140" t="s">
        <v>9241</v>
      </c>
      <c r="D5140" t="s">
        <v>9242</v>
      </c>
      <c r="E5140">
        <v>-0.22073271282026519</v>
      </c>
      <c r="F5140">
        <v>0.85812950080121519</v>
      </c>
      <c r="G5140">
        <v>0.51884730341469987</v>
      </c>
      <c r="H5140">
        <v>0.94118364025452106</v>
      </c>
      <c r="I5140" t="s">
        <v>175</v>
      </c>
    </row>
    <row r="5141" spans="1:9" x14ac:dyDescent="0.25">
      <c r="A5141" t="s">
        <v>163</v>
      </c>
      <c r="B5141" t="s">
        <v>9243</v>
      </c>
      <c r="D5141" t="s">
        <v>9244</v>
      </c>
      <c r="E5141">
        <v>-0.24708298921756081</v>
      </c>
      <c r="F5141">
        <v>0.84259835869831612</v>
      </c>
      <c r="G5141">
        <v>0.51889038415582101</v>
      </c>
      <c r="H5141">
        <v>0.94118364025452106</v>
      </c>
      <c r="I5141" t="s">
        <v>175</v>
      </c>
    </row>
    <row r="5142" spans="1:9" x14ac:dyDescent="0.25">
      <c r="A5142" t="s">
        <v>163</v>
      </c>
      <c r="B5142" t="s">
        <v>9245</v>
      </c>
      <c r="D5142" t="s">
        <v>9246</v>
      </c>
      <c r="E5142">
        <v>-0.35087660629415968</v>
      </c>
      <c r="F5142">
        <v>0.78410751592308747</v>
      </c>
      <c r="G5142">
        <v>0.51895666140662955</v>
      </c>
      <c r="H5142">
        <v>0.94118364025452106</v>
      </c>
      <c r="I5142" t="s">
        <v>175</v>
      </c>
    </row>
    <row r="5143" spans="1:9" x14ac:dyDescent="0.25">
      <c r="A5143" t="s">
        <v>163</v>
      </c>
      <c r="B5143" t="s">
        <v>9247</v>
      </c>
      <c r="D5143" t="s">
        <v>9248</v>
      </c>
      <c r="E5143">
        <v>0.271499615184085</v>
      </c>
      <c r="F5143">
        <v>1.2070618611469841</v>
      </c>
      <c r="G5143">
        <v>0.51904449598388425</v>
      </c>
      <c r="H5143">
        <v>0.94118364025452106</v>
      </c>
      <c r="I5143" t="s">
        <v>175</v>
      </c>
    </row>
    <row r="5144" spans="1:9" x14ac:dyDescent="0.25">
      <c r="A5144" t="s">
        <v>163</v>
      </c>
      <c r="B5144" t="s">
        <v>1832</v>
      </c>
      <c r="D5144" t="s">
        <v>9249</v>
      </c>
      <c r="E5144">
        <v>0.33546663234451191</v>
      </c>
      <c r="F5144">
        <v>1.2617854609011101</v>
      </c>
      <c r="G5144">
        <v>0.51934053270474978</v>
      </c>
      <c r="H5144">
        <v>0.94125677050033674</v>
      </c>
      <c r="I5144" t="s">
        <v>175</v>
      </c>
    </row>
    <row r="5145" spans="1:9" x14ac:dyDescent="0.25">
      <c r="A5145" t="s">
        <v>163</v>
      </c>
      <c r="B5145" t="s">
        <v>9250</v>
      </c>
      <c r="D5145" t="s">
        <v>9251</v>
      </c>
      <c r="E5145">
        <v>0.62603145696335449</v>
      </c>
      <c r="F5145">
        <v>1.5433138255781409</v>
      </c>
      <c r="G5145">
        <v>0.52018304182446051</v>
      </c>
      <c r="H5145">
        <v>0.94196268842804531</v>
      </c>
      <c r="I5145" t="s">
        <v>175</v>
      </c>
    </row>
    <row r="5146" spans="1:9" x14ac:dyDescent="0.25">
      <c r="A5146" t="s">
        <v>163</v>
      </c>
      <c r="B5146" t="s">
        <v>9252</v>
      </c>
      <c r="D5146" t="s">
        <v>9253</v>
      </c>
      <c r="E5146">
        <v>0.74722514427374542</v>
      </c>
      <c r="F5146">
        <v>1.6785612068780349</v>
      </c>
      <c r="G5146">
        <v>0.52024182167188704</v>
      </c>
      <c r="H5146">
        <v>0.94196268842804531</v>
      </c>
      <c r="I5146" t="s">
        <v>175</v>
      </c>
    </row>
    <row r="5147" spans="1:9" x14ac:dyDescent="0.25">
      <c r="A5147" t="s">
        <v>163</v>
      </c>
      <c r="B5147" t="s">
        <v>9254</v>
      </c>
      <c r="D5147" t="s">
        <v>9255</v>
      </c>
      <c r="E5147">
        <v>-0.40119202339204091</v>
      </c>
      <c r="F5147">
        <v>0.75723236324516263</v>
      </c>
      <c r="G5147">
        <v>0.52073991063323888</v>
      </c>
      <c r="H5147">
        <v>0.94210155129021134</v>
      </c>
      <c r="I5147" t="s">
        <v>175</v>
      </c>
    </row>
    <row r="5148" spans="1:9" x14ac:dyDescent="0.25">
      <c r="A5148" t="s">
        <v>163</v>
      </c>
      <c r="B5148" t="s">
        <v>9256</v>
      </c>
      <c r="D5148" t="s">
        <v>9257</v>
      </c>
      <c r="E5148">
        <v>-0.35174236356401989</v>
      </c>
      <c r="F5148">
        <v>0.78363711634678346</v>
      </c>
      <c r="G5148">
        <v>0.52083038763259437</v>
      </c>
      <c r="H5148">
        <v>0.94210155129021134</v>
      </c>
      <c r="I5148" t="s">
        <v>175</v>
      </c>
    </row>
    <row r="5149" spans="1:9" x14ac:dyDescent="0.25">
      <c r="A5149" t="s">
        <v>163</v>
      </c>
      <c r="B5149" t="s">
        <v>9258</v>
      </c>
      <c r="D5149" t="s">
        <v>9259</v>
      </c>
      <c r="E5149">
        <v>-0.31749276456314068</v>
      </c>
      <c r="F5149">
        <v>0.80246325386302697</v>
      </c>
      <c r="G5149">
        <v>0.52139345464186593</v>
      </c>
      <c r="H5149">
        <v>0.94265683032254843</v>
      </c>
      <c r="I5149" t="s">
        <v>175</v>
      </c>
    </row>
    <row r="5150" spans="1:9" x14ac:dyDescent="0.25">
      <c r="A5150" t="s">
        <v>163</v>
      </c>
      <c r="B5150" t="s">
        <v>9260</v>
      </c>
      <c r="D5150" t="s">
        <v>9261</v>
      </c>
      <c r="E5150">
        <v>0.34378840519958492</v>
      </c>
      <c r="F5150">
        <v>1.269084740356321</v>
      </c>
      <c r="G5150">
        <v>0.52201417568624442</v>
      </c>
      <c r="H5150">
        <v>0.94266493466991008</v>
      </c>
      <c r="I5150" t="s">
        <v>175</v>
      </c>
    </row>
    <row r="5151" spans="1:9" x14ac:dyDescent="0.25">
      <c r="A5151" t="s">
        <v>163</v>
      </c>
      <c r="B5151" t="s">
        <v>9262</v>
      </c>
      <c r="D5151" t="s">
        <v>9263</v>
      </c>
      <c r="E5151">
        <v>-0.28863106896606783</v>
      </c>
      <c r="F5151">
        <v>0.81867851016344362</v>
      </c>
      <c r="G5151">
        <v>0.52288224991906662</v>
      </c>
      <c r="H5151">
        <v>0.94266493466991008</v>
      </c>
      <c r="I5151" t="s">
        <v>175</v>
      </c>
    </row>
    <row r="5152" spans="1:9" x14ac:dyDescent="0.25">
      <c r="A5152" t="s">
        <v>163</v>
      </c>
      <c r="B5152" t="s">
        <v>9264</v>
      </c>
      <c r="D5152" t="s">
        <v>9265</v>
      </c>
      <c r="E5152">
        <v>-0.63299587956316983</v>
      </c>
      <c r="F5152">
        <v>0.64483596702143897</v>
      </c>
      <c r="G5152">
        <v>0.52302340914925249</v>
      </c>
      <c r="H5152">
        <v>0.94266493466991008</v>
      </c>
      <c r="I5152" t="s">
        <v>175</v>
      </c>
    </row>
    <row r="5153" spans="1:9" x14ac:dyDescent="0.25">
      <c r="A5153" t="s">
        <v>163</v>
      </c>
      <c r="B5153" t="s">
        <v>9266</v>
      </c>
      <c r="D5153" t="s">
        <v>9267</v>
      </c>
      <c r="E5153">
        <v>-0.59627194263636352</v>
      </c>
      <c r="F5153">
        <v>0.66146102526507022</v>
      </c>
      <c r="G5153">
        <v>0.52325164012723357</v>
      </c>
      <c r="H5153">
        <v>0.94266493466991008</v>
      </c>
      <c r="I5153" t="s">
        <v>175</v>
      </c>
    </row>
    <row r="5154" spans="1:9" x14ac:dyDescent="0.25">
      <c r="A5154" t="s">
        <v>163</v>
      </c>
      <c r="B5154" t="s">
        <v>9268</v>
      </c>
      <c r="D5154" t="s">
        <v>9269</v>
      </c>
      <c r="E5154">
        <v>-0.37161254694146201</v>
      </c>
      <c r="F5154">
        <v>0.77291809820343449</v>
      </c>
      <c r="G5154">
        <v>0.52333391869577461</v>
      </c>
      <c r="H5154">
        <v>0.94266493466991008</v>
      </c>
      <c r="I5154" t="s">
        <v>175</v>
      </c>
    </row>
    <row r="5155" spans="1:9" x14ac:dyDescent="0.25">
      <c r="A5155" t="s">
        <v>163</v>
      </c>
      <c r="B5155" t="s">
        <v>9270</v>
      </c>
      <c r="D5155" t="s">
        <v>9271</v>
      </c>
      <c r="E5155">
        <v>-0.39411955421140371</v>
      </c>
      <c r="F5155">
        <v>0.76095362859579785</v>
      </c>
      <c r="G5155">
        <v>0.52405107466708456</v>
      </c>
      <c r="H5155">
        <v>0.94266493466991008</v>
      </c>
      <c r="I5155" t="s">
        <v>175</v>
      </c>
    </row>
    <row r="5156" spans="1:9" x14ac:dyDescent="0.25">
      <c r="A5156" t="s">
        <v>163</v>
      </c>
      <c r="B5156" t="s">
        <v>9272</v>
      </c>
      <c r="D5156" t="s">
        <v>9273</v>
      </c>
      <c r="E5156">
        <v>-0.26519419915245462</v>
      </c>
      <c r="F5156">
        <v>0.83208672114825499</v>
      </c>
      <c r="G5156">
        <v>0.52421220562266191</v>
      </c>
      <c r="H5156">
        <v>0.94266493466991008</v>
      </c>
      <c r="I5156" t="s">
        <v>175</v>
      </c>
    </row>
    <row r="5157" spans="1:9" x14ac:dyDescent="0.25">
      <c r="A5157" t="s">
        <v>163</v>
      </c>
      <c r="B5157" t="s">
        <v>4561</v>
      </c>
      <c r="D5157" t="s">
        <v>9274</v>
      </c>
      <c r="E5157">
        <v>0.47815205949548351</v>
      </c>
      <c r="F5157">
        <v>1.392958290193395</v>
      </c>
      <c r="G5157">
        <v>0.52426735680425085</v>
      </c>
      <c r="H5157">
        <v>0.94266493466991008</v>
      </c>
      <c r="I5157" t="s">
        <v>175</v>
      </c>
    </row>
    <row r="5158" spans="1:9" x14ac:dyDescent="0.25">
      <c r="A5158" t="s">
        <v>163</v>
      </c>
      <c r="B5158" t="s">
        <v>9275</v>
      </c>
      <c r="D5158" t="s">
        <v>9276</v>
      </c>
      <c r="E5158">
        <v>-0.37438999050280602</v>
      </c>
      <c r="F5158">
        <v>0.77143152534083825</v>
      </c>
      <c r="G5158">
        <v>0.52439440410227456</v>
      </c>
      <c r="H5158">
        <v>0.94266493466991008</v>
      </c>
      <c r="I5158" t="s">
        <v>175</v>
      </c>
    </row>
    <row r="5159" spans="1:9" x14ac:dyDescent="0.25">
      <c r="A5159" t="s">
        <v>163</v>
      </c>
      <c r="B5159" t="s">
        <v>4729</v>
      </c>
      <c r="D5159" t="s">
        <v>9277</v>
      </c>
      <c r="E5159">
        <v>-0.30694387726107031</v>
      </c>
      <c r="F5159">
        <v>0.8083523141645651</v>
      </c>
      <c r="G5159">
        <v>0.52440039438143593</v>
      </c>
      <c r="H5159">
        <v>0.94266493466991008</v>
      </c>
      <c r="I5159" t="s">
        <v>175</v>
      </c>
    </row>
    <row r="5160" spans="1:9" x14ac:dyDescent="0.25">
      <c r="A5160" t="s">
        <v>163</v>
      </c>
      <c r="B5160" t="s">
        <v>9278</v>
      </c>
      <c r="D5160" t="s">
        <v>9279</v>
      </c>
      <c r="E5160">
        <v>-0.86719107542803897</v>
      </c>
      <c r="F5160">
        <v>0.54821318227094595</v>
      </c>
      <c r="G5160">
        <v>0.52464292868463658</v>
      </c>
      <c r="H5160">
        <v>0.94266493466991008</v>
      </c>
      <c r="I5160" t="s">
        <v>175</v>
      </c>
    </row>
    <row r="5161" spans="1:9" x14ac:dyDescent="0.25">
      <c r="A5161" t="s">
        <v>163</v>
      </c>
      <c r="B5161" t="s">
        <v>9280</v>
      </c>
      <c r="D5161" t="s">
        <v>9281</v>
      </c>
      <c r="E5161">
        <v>-0.51550567871754782</v>
      </c>
      <c r="F5161">
        <v>0.69954769151478524</v>
      </c>
      <c r="G5161">
        <v>0.52472685416673515</v>
      </c>
      <c r="H5161">
        <v>0.94266493466991008</v>
      </c>
      <c r="I5161" t="s">
        <v>175</v>
      </c>
    </row>
    <row r="5162" spans="1:9" x14ac:dyDescent="0.25">
      <c r="A5162" t="s">
        <v>163</v>
      </c>
      <c r="B5162" t="s">
        <v>9282</v>
      </c>
      <c r="D5162" t="s">
        <v>9283</v>
      </c>
      <c r="E5162">
        <v>-0.2435759392954488</v>
      </c>
      <c r="F5162">
        <v>0.84464912413093929</v>
      </c>
      <c r="G5162">
        <v>0.52512958837573875</v>
      </c>
      <c r="H5162">
        <v>0.94266493466991008</v>
      </c>
      <c r="I5162" t="s">
        <v>175</v>
      </c>
    </row>
    <row r="5163" spans="1:9" x14ac:dyDescent="0.25">
      <c r="A5163" t="s">
        <v>163</v>
      </c>
      <c r="B5163" t="s">
        <v>9284</v>
      </c>
      <c r="D5163" t="s">
        <v>9285</v>
      </c>
      <c r="E5163">
        <v>-0.4738539552500905</v>
      </c>
      <c r="F5163">
        <v>0.72003854543487966</v>
      </c>
      <c r="G5163">
        <v>0.5253621794496528</v>
      </c>
      <c r="H5163">
        <v>0.94266493466991008</v>
      </c>
      <c r="I5163" t="s">
        <v>175</v>
      </c>
    </row>
    <row r="5164" spans="1:9" x14ac:dyDescent="0.25">
      <c r="A5164" t="s">
        <v>163</v>
      </c>
      <c r="B5164" t="s">
        <v>2329</v>
      </c>
      <c r="D5164" t="s">
        <v>9286</v>
      </c>
      <c r="E5164">
        <v>0.32837465001039923</v>
      </c>
      <c r="F5164">
        <v>1.2555980121813639</v>
      </c>
      <c r="G5164">
        <v>0.52545071602995785</v>
      </c>
      <c r="H5164">
        <v>0.94266493466991008</v>
      </c>
      <c r="I5164" t="s">
        <v>175</v>
      </c>
    </row>
    <row r="5165" spans="1:9" x14ac:dyDescent="0.25">
      <c r="A5165" t="s">
        <v>163</v>
      </c>
      <c r="B5165" t="s">
        <v>9287</v>
      </c>
      <c r="D5165" t="s">
        <v>9288</v>
      </c>
      <c r="E5165">
        <v>-0.25763217000434152</v>
      </c>
      <c r="F5165">
        <v>0.83645963674978796</v>
      </c>
      <c r="G5165">
        <v>0.52554756491268395</v>
      </c>
      <c r="H5165">
        <v>0.94266493466991008</v>
      </c>
      <c r="I5165" t="s">
        <v>175</v>
      </c>
    </row>
    <row r="5166" spans="1:9" x14ac:dyDescent="0.25">
      <c r="A5166" t="s">
        <v>163</v>
      </c>
      <c r="B5166" t="s">
        <v>9289</v>
      </c>
      <c r="D5166" t="s">
        <v>9290</v>
      </c>
      <c r="E5166">
        <v>-0.4080416277694629</v>
      </c>
      <c r="F5166">
        <v>0.75364570864328073</v>
      </c>
      <c r="G5166">
        <v>0.52575145636439158</v>
      </c>
      <c r="H5166">
        <v>0.94266493466991008</v>
      </c>
      <c r="I5166" t="s">
        <v>175</v>
      </c>
    </row>
    <row r="5167" spans="1:9" x14ac:dyDescent="0.25">
      <c r="A5167" t="s">
        <v>163</v>
      </c>
      <c r="B5167" t="s">
        <v>9291</v>
      </c>
      <c r="D5167" t="s">
        <v>9292</v>
      </c>
      <c r="E5167">
        <v>-0.25635078557170349</v>
      </c>
      <c r="F5167">
        <v>0.83720290019721266</v>
      </c>
      <c r="G5167">
        <v>0.52692978931864531</v>
      </c>
      <c r="H5167">
        <v>0.9428294273969583</v>
      </c>
      <c r="I5167" t="s">
        <v>175</v>
      </c>
    </row>
    <row r="5168" spans="1:9" x14ac:dyDescent="0.25">
      <c r="A5168" t="s">
        <v>163</v>
      </c>
      <c r="B5168" t="s">
        <v>4111</v>
      </c>
      <c r="D5168" t="s">
        <v>9293</v>
      </c>
      <c r="E5168">
        <v>-0.28974511835607442</v>
      </c>
      <c r="F5168">
        <v>0.81804657048270124</v>
      </c>
      <c r="G5168">
        <v>0.52763216155211334</v>
      </c>
      <c r="H5168">
        <v>0.9428294273969583</v>
      </c>
      <c r="I5168" t="s">
        <v>175</v>
      </c>
    </row>
    <row r="5169" spans="1:9" x14ac:dyDescent="0.25">
      <c r="A5169" t="s">
        <v>163</v>
      </c>
      <c r="B5169" t="s">
        <v>9294</v>
      </c>
      <c r="D5169" t="s">
        <v>9295</v>
      </c>
      <c r="E5169">
        <v>0.44529595730306187</v>
      </c>
      <c r="F5169">
        <v>1.361593407805576</v>
      </c>
      <c r="G5169">
        <v>0.52812260194839122</v>
      </c>
      <c r="H5169">
        <v>0.9428294273969583</v>
      </c>
      <c r="I5169" t="s">
        <v>175</v>
      </c>
    </row>
    <row r="5170" spans="1:9" x14ac:dyDescent="0.25">
      <c r="A5170" t="s">
        <v>163</v>
      </c>
      <c r="B5170" t="s">
        <v>9296</v>
      </c>
      <c r="D5170" t="s">
        <v>9297</v>
      </c>
      <c r="E5170">
        <v>-0.253482959422555</v>
      </c>
      <c r="F5170">
        <v>0.83886876874219973</v>
      </c>
      <c r="G5170">
        <v>0.52815010728596945</v>
      </c>
      <c r="H5170">
        <v>0.9428294273969583</v>
      </c>
      <c r="I5170" t="s">
        <v>175</v>
      </c>
    </row>
    <row r="5171" spans="1:9" x14ac:dyDescent="0.25">
      <c r="A5171" t="s">
        <v>163</v>
      </c>
      <c r="B5171" t="s">
        <v>4810</v>
      </c>
      <c r="D5171" t="s">
        <v>9298</v>
      </c>
      <c r="E5171">
        <v>0.52131259712256151</v>
      </c>
      <c r="F5171">
        <v>1.435260487152116</v>
      </c>
      <c r="G5171">
        <v>0.52926216445429475</v>
      </c>
      <c r="H5171">
        <v>0.9428294273969583</v>
      </c>
      <c r="I5171" t="s">
        <v>175</v>
      </c>
    </row>
    <row r="5172" spans="1:9" x14ac:dyDescent="0.25">
      <c r="A5172" t="s">
        <v>163</v>
      </c>
      <c r="B5172" t="s">
        <v>9299</v>
      </c>
      <c r="D5172" t="s">
        <v>9300</v>
      </c>
      <c r="E5172">
        <v>0.80898180921174667</v>
      </c>
      <c r="F5172">
        <v>1.751974539534441</v>
      </c>
      <c r="G5172">
        <v>0.52926290293605094</v>
      </c>
      <c r="H5172">
        <v>0.9428294273969583</v>
      </c>
      <c r="I5172" t="s">
        <v>175</v>
      </c>
    </row>
    <row r="5173" spans="1:9" x14ac:dyDescent="0.25">
      <c r="A5173" t="s">
        <v>163</v>
      </c>
      <c r="B5173" t="s">
        <v>9301</v>
      </c>
      <c r="D5173" t="s">
        <v>9302</v>
      </c>
      <c r="E5173">
        <v>0.43181851164060331</v>
      </c>
      <c r="F5173">
        <v>1.3489328304184189</v>
      </c>
      <c r="G5173">
        <v>0.52928256774542737</v>
      </c>
      <c r="H5173">
        <v>0.9428294273969583</v>
      </c>
      <c r="I5173" t="s">
        <v>175</v>
      </c>
    </row>
    <row r="5174" spans="1:9" x14ac:dyDescent="0.25">
      <c r="A5174" t="s">
        <v>163</v>
      </c>
      <c r="B5174" t="s">
        <v>9303</v>
      </c>
      <c r="D5174" t="s">
        <v>9304</v>
      </c>
      <c r="E5174">
        <v>-0.77943743476809979</v>
      </c>
      <c r="F5174">
        <v>0.5825939259165499</v>
      </c>
      <c r="G5174">
        <v>0.52954670784893687</v>
      </c>
      <c r="H5174">
        <v>0.9428294273969583</v>
      </c>
      <c r="I5174" t="s">
        <v>175</v>
      </c>
    </row>
    <row r="5175" spans="1:9" x14ac:dyDescent="0.25">
      <c r="A5175" t="s">
        <v>163</v>
      </c>
      <c r="B5175" t="s">
        <v>9305</v>
      </c>
      <c r="D5175" t="s">
        <v>9306</v>
      </c>
      <c r="E5175">
        <v>0.27239772991795319</v>
      </c>
      <c r="F5175">
        <v>1.2078135221115851</v>
      </c>
      <c r="G5175">
        <v>0.52989905816312177</v>
      </c>
      <c r="H5175">
        <v>0.9428294273969583</v>
      </c>
      <c r="I5175" t="s">
        <v>175</v>
      </c>
    </row>
    <row r="5176" spans="1:9" x14ac:dyDescent="0.25">
      <c r="A5176" t="s">
        <v>163</v>
      </c>
      <c r="B5176" t="s">
        <v>9307</v>
      </c>
      <c r="D5176" t="s">
        <v>9308</v>
      </c>
      <c r="E5176">
        <v>0.80964027704960606</v>
      </c>
      <c r="F5176">
        <v>1.7527743497222781</v>
      </c>
      <c r="G5176">
        <v>0.53013269314958622</v>
      </c>
      <c r="H5176">
        <v>0.9428294273969583</v>
      </c>
      <c r="I5176" t="s">
        <v>175</v>
      </c>
    </row>
    <row r="5177" spans="1:9" x14ac:dyDescent="0.25">
      <c r="A5177" t="s">
        <v>163</v>
      </c>
      <c r="B5177" t="s">
        <v>9309</v>
      </c>
      <c r="D5177" t="s">
        <v>9310</v>
      </c>
      <c r="E5177">
        <v>-0.39391836274570602</v>
      </c>
      <c r="F5177">
        <v>0.76105975501000322</v>
      </c>
      <c r="G5177">
        <v>0.530141285112806</v>
      </c>
      <c r="H5177">
        <v>0.9428294273969583</v>
      </c>
      <c r="I5177" t="s">
        <v>175</v>
      </c>
    </row>
    <row r="5178" spans="1:9" x14ac:dyDescent="0.25">
      <c r="A5178" t="s">
        <v>163</v>
      </c>
      <c r="B5178" t="s">
        <v>9311</v>
      </c>
      <c r="D5178" t="s">
        <v>9312</v>
      </c>
      <c r="E5178">
        <v>0.29985064790008631</v>
      </c>
      <c r="F5178">
        <v>1.2310169681947261</v>
      </c>
      <c r="G5178">
        <v>0.53025787667239999</v>
      </c>
      <c r="H5178">
        <v>0.9428294273969583</v>
      </c>
      <c r="I5178" t="s">
        <v>175</v>
      </c>
    </row>
    <row r="5179" spans="1:9" x14ac:dyDescent="0.25">
      <c r="A5179" t="s">
        <v>163</v>
      </c>
      <c r="B5179" t="s">
        <v>9313</v>
      </c>
      <c r="D5179" t="s">
        <v>9314</v>
      </c>
      <c r="E5179">
        <v>0.33723932423640879</v>
      </c>
      <c r="F5179">
        <v>1.2633368155170901</v>
      </c>
      <c r="G5179">
        <v>0.53033929260087964</v>
      </c>
      <c r="H5179">
        <v>0.9428294273969583</v>
      </c>
      <c r="I5179" t="s">
        <v>175</v>
      </c>
    </row>
    <row r="5180" spans="1:9" x14ac:dyDescent="0.25">
      <c r="A5180" t="s">
        <v>163</v>
      </c>
      <c r="B5180" t="s">
        <v>9315</v>
      </c>
      <c r="D5180" t="s">
        <v>9316</v>
      </c>
      <c r="E5180">
        <v>-0.30021766976248671</v>
      </c>
      <c r="F5180">
        <v>0.81212985524803094</v>
      </c>
      <c r="G5180">
        <v>0.53042450039966516</v>
      </c>
      <c r="H5180">
        <v>0.9428294273969583</v>
      </c>
      <c r="I5180" t="s">
        <v>175</v>
      </c>
    </row>
    <row r="5181" spans="1:9" x14ac:dyDescent="0.25">
      <c r="A5181" t="s">
        <v>163</v>
      </c>
      <c r="B5181" t="s">
        <v>9317</v>
      </c>
      <c r="D5181" t="s">
        <v>6455</v>
      </c>
      <c r="E5181">
        <v>0.35734229945812179</v>
      </c>
      <c r="F5181">
        <v>1.281063775467447</v>
      </c>
      <c r="G5181">
        <v>0.53066938842183131</v>
      </c>
      <c r="H5181">
        <v>0.9428294273969583</v>
      </c>
      <c r="I5181" t="s">
        <v>175</v>
      </c>
    </row>
    <row r="5182" spans="1:9" x14ac:dyDescent="0.25">
      <c r="A5182" t="s">
        <v>163</v>
      </c>
      <c r="B5182" t="s">
        <v>9318</v>
      </c>
      <c r="D5182" t="s">
        <v>9319</v>
      </c>
      <c r="E5182">
        <v>-0.27387685152664099</v>
      </c>
      <c r="F5182">
        <v>0.82709396618520659</v>
      </c>
      <c r="G5182">
        <v>0.53071722169314817</v>
      </c>
      <c r="H5182">
        <v>0.9428294273969583</v>
      </c>
      <c r="I5182" t="s">
        <v>175</v>
      </c>
    </row>
    <row r="5183" spans="1:9" x14ac:dyDescent="0.25">
      <c r="A5183" t="s">
        <v>163</v>
      </c>
      <c r="B5183" t="s">
        <v>9320</v>
      </c>
      <c r="D5183" t="s">
        <v>9321</v>
      </c>
      <c r="E5183">
        <v>-0.32362042695816878</v>
      </c>
      <c r="F5183">
        <v>0.79906212202672333</v>
      </c>
      <c r="G5183">
        <v>0.53096223189748404</v>
      </c>
      <c r="H5183">
        <v>0.9428294273969583</v>
      </c>
      <c r="I5183" t="s">
        <v>175</v>
      </c>
    </row>
    <row r="5184" spans="1:9" x14ac:dyDescent="0.25">
      <c r="A5184" t="s">
        <v>163</v>
      </c>
      <c r="B5184" t="s">
        <v>9322</v>
      </c>
      <c r="D5184" t="s">
        <v>9323</v>
      </c>
      <c r="E5184">
        <v>0.7094751014275007</v>
      </c>
      <c r="F5184">
        <v>1.635209067543874</v>
      </c>
      <c r="G5184">
        <v>0.53104061424567173</v>
      </c>
      <c r="H5184">
        <v>0.9428294273969583</v>
      </c>
      <c r="I5184" t="s">
        <v>175</v>
      </c>
    </row>
    <row r="5185" spans="1:9" x14ac:dyDescent="0.25">
      <c r="A5185" t="s">
        <v>163</v>
      </c>
      <c r="B5185" t="s">
        <v>9324</v>
      </c>
      <c r="D5185" t="s">
        <v>9325</v>
      </c>
      <c r="E5185">
        <v>-0.24098305163037681</v>
      </c>
      <c r="F5185">
        <v>0.84616853708839423</v>
      </c>
      <c r="G5185">
        <v>0.53135530000543674</v>
      </c>
      <c r="H5185">
        <v>0.9428294273969583</v>
      </c>
      <c r="I5185" t="s">
        <v>175</v>
      </c>
    </row>
    <row r="5186" spans="1:9" x14ac:dyDescent="0.25">
      <c r="A5186" t="s">
        <v>163</v>
      </c>
      <c r="B5186" t="s">
        <v>9326</v>
      </c>
      <c r="D5186" t="s">
        <v>9327</v>
      </c>
      <c r="E5186">
        <v>-0.34727756344440952</v>
      </c>
      <c r="F5186">
        <v>0.78606604452222917</v>
      </c>
      <c r="G5186">
        <v>0.5320197759727876</v>
      </c>
      <c r="H5186">
        <v>0.9428294273969583</v>
      </c>
      <c r="I5186" t="s">
        <v>175</v>
      </c>
    </row>
    <row r="5187" spans="1:9" x14ac:dyDescent="0.25">
      <c r="A5187" t="s">
        <v>163</v>
      </c>
      <c r="B5187" t="s">
        <v>9328</v>
      </c>
      <c r="D5187" t="s">
        <v>9329</v>
      </c>
      <c r="E5187">
        <v>0.42178462656901322</v>
      </c>
      <c r="F5187">
        <v>1.339583607109577</v>
      </c>
      <c r="G5187">
        <v>0.53202972876397148</v>
      </c>
      <c r="H5187">
        <v>0.9428294273969583</v>
      </c>
      <c r="I5187" t="s">
        <v>175</v>
      </c>
    </row>
    <row r="5188" spans="1:9" x14ac:dyDescent="0.25">
      <c r="A5188" t="s">
        <v>163</v>
      </c>
      <c r="B5188" t="s">
        <v>9330</v>
      </c>
      <c r="D5188" t="s">
        <v>9331</v>
      </c>
      <c r="E5188">
        <v>-0.40659544051402341</v>
      </c>
      <c r="F5188">
        <v>0.75440155741670145</v>
      </c>
      <c r="G5188">
        <v>0.53252863304209563</v>
      </c>
      <c r="H5188">
        <v>0.9428294273969583</v>
      </c>
      <c r="I5188" t="s">
        <v>175</v>
      </c>
    </row>
    <row r="5189" spans="1:9" x14ac:dyDescent="0.25">
      <c r="A5189" t="s">
        <v>163</v>
      </c>
      <c r="B5189" t="s">
        <v>9332</v>
      </c>
      <c r="D5189" t="s">
        <v>9333</v>
      </c>
      <c r="E5189">
        <v>-0.2342569160871899</v>
      </c>
      <c r="F5189">
        <v>0.85012275616078925</v>
      </c>
      <c r="G5189">
        <v>0.53275737527435463</v>
      </c>
      <c r="H5189">
        <v>0.9428294273969583</v>
      </c>
      <c r="I5189" t="s">
        <v>175</v>
      </c>
    </row>
    <row r="5190" spans="1:9" x14ac:dyDescent="0.25">
      <c r="A5190" t="s">
        <v>163</v>
      </c>
      <c r="B5190" t="s">
        <v>9334</v>
      </c>
      <c r="D5190" t="s">
        <v>9335</v>
      </c>
      <c r="E5190">
        <v>-0.37393039528217181</v>
      </c>
      <c r="F5190">
        <v>0.77167731721745114</v>
      </c>
      <c r="G5190">
        <v>0.53295649519972477</v>
      </c>
      <c r="H5190">
        <v>0.9428294273969583</v>
      </c>
      <c r="I5190" t="s">
        <v>175</v>
      </c>
    </row>
    <row r="5191" spans="1:9" x14ac:dyDescent="0.25">
      <c r="A5191" t="s">
        <v>163</v>
      </c>
      <c r="B5191" t="s">
        <v>9336</v>
      </c>
      <c r="D5191" t="s">
        <v>9337</v>
      </c>
      <c r="E5191">
        <v>-0.32428073454404133</v>
      </c>
      <c r="F5191">
        <v>0.79869648269243199</v>
      </c>
      <c r="G5191">
        <v>0.53320250891520571</v>
      </c>
      <c r="H5191">
        <v>0.9428294273969583</v>
      </c>
      <c r="I5191" t="s">
        <v>175</v>
      </c>
    </row>
    <row r="5192" spans="1:9" x14ac:dyDescent="0.25">
      <c r="A5192" t="s">
        <v>163</v>
      </c>
      <c r="B5192" t="s">
        <v>9338</v>
      </c>
      <c r="D5192" t="s">
        <v>9339</v>
      </c>
      <c r="E5192">
        <v>-0.42410215687291231</v>
      </c>
      <c r="F5192">
        <v>0.74530241685429066</v>
      </c>
      <c r="G5192">
        <v>0.53328916840149465</v>
      </c>
      <c r="H5192">
        <v>0.9428294273969583</v>
      </c>
      <c r="I5192" t="s">
        <v>175</v>
      </c>
    </row>
    <row r="5193" spans="1:9" x14ac:dyDescent="0.25">
      <c r="A5193" t="s">
        <v>163</v>
      </c>
      <c r="B5193" t="s">
        <v>9340</v>
      </c>
      <c r="D5193" t="s">
        <v>9341</v>
      </c>
      <c r="E5193">
        <v>-0.29781739995069062</v>
      </c>
      <c r="F5193">
        <v>0.81348215300273985</v>
      </c>
      <c r="G5193">
        <v>0.53352660091969628</v>
      </c>
      <c r="H5193">
        <v>0.9428294273969583</v>
      </c>
      <c r="I5193" t="s">
        <v>175</v>
      </c>
    </row>
    <row r="5194" spans="1:9" x14ac:dyDescent="0.25">
      <c r="A5194" t="s">
        <v>163</v>
      </c>
      <c r="B5194" t="s">
        <v>9342</v>
      </c>
      <c r="D5194" t="s">
        <v>9343</v>
      </c>
      <c r="E5194">
        <v>-0.18449666127388531</v>
      </c>
      <c r="F5194">
        <v>0.87995602831276931</v>
      </c>
      <c r="G5194">
        <v>0.53408843463162903</v>
      </c>
      <c r="H5194">
        <v>0.9428294273969583</v>
      </c>
      <c r="I5194" t="s">
        <v>175</v>
      </c>
    </row>
    <row r="5195" spans="1:9" x14ac:dyDescent="0.25">
      <c r="A5195" t="s">
        <v>163</v>
      </c>
      <c r="B5195" t="s">
        <v>9344</v>
      </c>
      <c r="D5195" t="s">
        <v>9345</v>
      </c>
      <c r="E5195">
        <v>-0.76953577775576687</v>
      </c>
      <c r="F5195">
        <v>0.58660619907336342</v>
      </c>
      <c r="G5195">
        <v>0.53435670299170857</v>
      </c>
      <c r="H5195">
        <v>0.9428294273969583</v>
      </c>
      <c r="I5195" t="s">
        <v>175</v>
      </c>
    </row>
    <row r="5196" spans="1:9" x14ac:dyDescent="0.25">
      <c r="A5196" t="s">
        <v>163</v>
      </c>
      <c r="B5196" t="s">
        <v>9346</v>
      </c>
      <c r="D5196" t="s">
        <v>9347</v>
      </c>
      <c r="E5196">
        <v>0.39043403878150129</v>
      </c>
      <c r="F5196">
        <v>1.310787698636884</v>
      </c>
      <c r="G5196">
        <v>0.53464711811753307</v>
      </c>
      <c r="H5196">
        <v>0.9428294273969583</v>
      </c>
      <c r="I5196" t="s">
        <v>175</v>
      </c>
    </row>
    <row r="5197" spans="1:9" x14ac:dyDescent="0.25">
      <c r="A5197" t="s">
        <v>163</v>
      </c>
      <c r="B5197" t="s">
        <v>9348</v>
      </c>
      <c r="D5197" t="s">
        <v>9349</v>
      </c>
      <c r="E5197">
        <v>-0.26524831524766168</v>
      </c>
      <c r="F5197">
        <v>0.83205550981223253</v>
      </c>
      <c r="G5197">
        <v>0.53490080314401878</v>
      </c>
      <c r="H5197">
        <v>0.9428294273969583</v>
      </c>
      <c r="I5197" t="s">
        <v>175</v>
      </c>
    </row>
    <row r="5198" spans="1:9" x14ac:dyDescent="0.25">
      <c r="A5198" t="s">
        <v>163</v>
      </c>
      <c r="B5198" t="s">
        <v>9350</v>
      </c>
      <c r="D5198" t="s">
        <v>9351</v>
      </c>
      <c r="E5198">
        <v>-0.51112153978543229</v>
      </c>
      <c r="F5198">
        <v>0.70167674780022349</v>
      </c>
      <c r="G5198">
        <v>0.5350971010279284</v>
      </c>
      <c r="H5198">
        <v>0.9428294273969583</v>
      </c>
      <c r="I5198" t="s">
        <v>175</v>
      </c>
    </row>
    <row r="5199" spans="1:9" x14ac:dyDescent="0.25">
      <c r="A5199" t="s">
        <v>163</v>
      </c>
      <c r="B5199" t="s">
        <v>9352</v>
      </c>
      <c r="D5199" t="s">
        <v>9353</v>
      </c>
      <c r="E5199">
        <v>-0.2638520938149751</v>
      </c>
      <c r="F5199">
        <v>0.83286115205803635</v>
      </c>
      <c r="G5199">
        <v>0.53526217280855537</v>
      </c>
      <c r="H5199">
        <v>0.9428294273969583</v>
      </c>
      <c r="I5199" t="s">
        <v>175</v>
      </c>
    </row>
    <row r="5200" spans="1:9" x14ac:dyDescent="0.25">
      <c r="A5200" t="s">
        <v>163</v>
      </c>
      <c r="B5200" t="s">
        <v>2488</v>
      </c>
      <c r="D5200" t="s">
        <v>9354</v>
      </c>
      <c r="E5200">
        <v>0.50794159652432869</v>
      </c>
      <c r="F5200">
        <v>1.4220198429239701</v>
      </c>
      <c r="G5200">
        <v>0.53571108493444086</v>
      </c>
      <c r="H5200">
        <v>0.9428294273969583</v>
      </c>
      <c r="I5200" t="s">
        <v>175</v>
      </c>
    </row>
    <row r="5201" spans="1:9" x14ac:dyDescent="0.25">
      <c r="A5201" t="s">
        <v>163</v>
      </c>
      <c r="B5201" t="s">
        <v>9355</v>
      </c>
      <c r="D5201" t="s">
        <v>9356</v>
      </c>
      <c r="E5201">
        <v>0.34598501528407721</v>
      </c>
      <c r="F5201">
        <v>1.271018487659205</v>
      </c>
      <c r="G5201">
        <v>0.53586660800233887</v>
      </c>
      <c r="H5201">
        <v>0.9428294273969583</v>
      </c>
      <c r="I5201" t="s">
        <v>175</v>
      </c>
    </row>
    <row r="5202" spans="1:9" x14ac:dyDescent="0.25">
      <c r="A5202" t="s">
        <v>163</v>
      </c>
      <c r="B5202" t="s">
        <v>9357</v>
      </c>
      <c r="D5202" t="s">
        <v>9358</v>
      </c>
      <c r="E5202">
        <v>-0.45473597005930338</v>
      </c>
      <c r="F5202">
        <v>0.7296436931680309</v>
      </c>
      <c r="G5202">
        <v>0.53592241900333004</v>
      </c>
      <c r="H5202">
        <v>0.9428294273969583</v>
      </c>
      <c r="I5202" t="s">
        <v>175</v>
      </c>
    </row>
    <row r="5203" spans="1:9" x14ac:dyDescent="0.25">
      <c r="A5203" t="s">
        <v>163</v>
      </c>
      <c r="B5203" t="s">
        <v>9359</v>
      </c>
      <c r="D5203" t="s">
        <v>9360</v>
      </c>
      <c r="E5203">
        <v>0.25528438402027648</v>
      </c>
      <c r="F5203">
        <v>1.1935709965375521</v>
      </c>
      <c r="G5203">
        <v>0.53618490150225506</v>
      </c>
      <c r="H5203">
        <v>0.9428294273969583</v>
      </c>
      <c r="I5203" t="s">
        <v>175</v>
      </c>
    </row>
    <row r="5204" spans="1:9" x14ac:dyDescent="0.25">
      <c r="A5204" t="s">
        <v>163</v>
      </c>
      <c r="B5204" t="s">
        <v>9361</v>
      </c>
      <c r="D5204" t="s">
        <v>9362</v>
      </c>
      <c r="E5204">
        <v>-0.29759198642596801</v>
      </c>
      <c r="F5204">
        <v>0.81360926524770238</v>
      </c>
      <c r="G5204">
        <v>0.53630199489656394</v>
      </c>
      <c r="H5204">
        <v>0.9428294273969583</v>
      </c>
      <c r="I5204" t="s">
        <v>175</v>
      </c>
    </row>
    <row r="5205" spans="1:9" x14ac:dyDescent="0.25">
      <c r="A5205" t="s">
        <v>163</v>
      </c>
      <c r="B5205" t="s">
        <v>9363</v>
      </c>
      <c r="D5205" t="s">
        <v>9364</v>
      </c>
      <c r="E5205">
        <v>-0.24290535010684669</v>
      </c>
      <c r="F5205">
        <v>0.84504182266683447</v>
      </c>
      <c r="G5205">
        <v>0.53635493554117586</v>
      </c>
      <c r="H5205">
        <v>0.9428294273969583</v>
      </c>
      <c r="I5205" t="s">
        <v>175</v>
      </c>
    </row>
    <row r="5206" spans="1:9" x14ac:dyDescent="0.25">
      <c r="A5206" t="s">
        <v>163</v>
      </c>
      <c r="B5206" t="s">
        <v>9365</v>
      </c>
      <c r="D5206" t="s">
        <v>9366</v>
      </c>
      <c r="E5206">
        <v>-0.29175367172690098</v>
      </c>
      <c r="F5206">
        <v>0.81690845958147607</v>
      </c>
      <c r="G5206">
        <v>0.5363821661666559</v>
      </c>
      <c r="H5206">
        <v>0.9428294273969583</v>
      </c>
      <c r="I5206" t="s">
        <v>175</v>
      </c>
    </row>
    <row r="5207" spans="1:9" x14ac:dyDescent="0.25">
      <c r="A5207" t="s">
        <v>163</v>
      </c>
      <c r="B5207" t="s">
        <v>9367</v>
      </c>
      <c r="D5207" t="s">
        <v>9368</v>
      </c>
      <c r="E5207">
        <v>-0.2562967625749708</v>
      </c>
      <c r="F5207">
        <v>0.83723425059010648</v>
      </c>
      <c r="G5207">
        <v>0.53639133763161873</v>
      </c>
      <c r="H5207">
        <v>0.9428294273969583</v>
      </c>
      <c r="I5207" t="s">
        <v>175</v>
      </c>
    </row>
    <row r="5208" spans="1:9" x14ac:dyDescent="0.25">
      <c r="A5208" t="s">
        <v>163</v>
      </c>
      <c r="B5208" t="s">
        <v>9369</v>
      </c>
      <c r="D5208" t="s">
        <v>9370</v>
      </c>
      <c r="E5208">
        <v>0.41495808578270521</v>
      </c>
      <c r="F5208">
        <v>1.3332599416986859</v>
      </c>
      <c r="G5208">
        <v>0.53661268830982878</v>
      </c>
      <c r="H5208">
        <v>0.9428294273969583</v>
      </c>
      <c r="I5208" t="s">
        <v>175</v>
      </c>
    </row>
    <row r="5209" spans="1:9" x14ac:dyDescent="0.25">
      <c r="A5209" t="s">
        <v>163</v>
      </c>
      <c r="B5209" t="s">
        <v>9371</v>
      </c>
      <c r="D5209" t="s">
        <v>9372</v>
      </c>
      <c r="E5209">
        <v>0.36524883001589997</v>
      </c>
      <c r="F5209">
        <v>1.2881037771120321</v>
      </c>
      <c r="G5209">
        <v>0.53718064096829043</v>
      </c>
      <c r="H5209">
        <v>0.9428294273969583</v>
      </c>
      <c r="I5209" t="s">
        <v>175</v>
      </c>
    </row>
    <row r="5210" spans="1:9" x14ac:dyDescent="0.25">
      <c r="A5210" t="s">
        <v>163</v>
      </c>
      <c r="B5210" t="s">
        <v>4456</v>
      </c>
      <c r="D5210" t="s">
        <v>9373</v>
      </c>
      <c r="E5210">
        <v>0.1599537529653412</v>
      </c>
      <c r="F5210">
        <v>1.11725132288789</v>
      </c>
      <c r="G5210">
        <v>0.53720040217152265</v>
      </c>
      <c r="H5210">
        <v>0.9428294273969583</v>
      </c>
      <c r="I5210" t="s">
        <v>175</v>
      </c>
    </row>
    <row r="5211" spans="1:9" x14ac:dyDescent="0.25">
      <c r="A5211" t="s">
        <v>163</v>
      </c>
      <c r="B5211" t="s">
        <v>9374</v>
      </c>
      <c r="D5211" t="s">
        <v>9375</v>
      </c>
      <c r="E5211">
        <v>-0.25370858827841702</v>
      </c>
      <c r="F5211">
        <v>0.83873758495398676</v>
      </c>
      <c r="G5211">
        <v>0.5376163132400642</v>
      </c>
      <c r="H5211">
        <v>0.9428294273969583</v>
      </c>
      <c r="I5211" t="s">
        <v>175</v>
      </c>
    </row>
    <row r="5212" spans="1:9" x14ac:dyDescent="0.25">
      <c r="A5212" t="s">
        <v>163</v>
      </c>
      <c r="B5212" t="s">
        <v>3941</v>
      </c>
      <c r="D5212" t="s">
        <v>9376</v>
      </c>
      <c r="E5212">
        <v>0.54194567709797337</v>
      </c>
      <c r="F5212">
        <v>1.4559347265408999</v>
      </c>
      <c r="G5212">
        <v>0.53762536487536416</v>
      </c>
      <c r="H5212">
        <v>0.9428294273969583</v>
      </c>
      <c r="I5212" t="s">
        <v>175</v>
      </c>
    </row>
    <row r="5213" spans="1:9" x14ac:dyDescent="0.25">
      <c r="A5213" t="s">
        <v>163</v>
      </c>
      <c r="B5213" t="s">
        <v>2469</v>
      </c>
      <c r="D5213" t="s">
        <v>9377</v>
      </c>
      <c r="E5213">
        <v>-0.22075274811724541</v>
      </c>
      <c r="F5213">
        <v>0.85811758368808522</v>
      </c>
      <c r="G5213">
        <v>0.53805053173208051</v>
      </c>
      <c r="H5213">
        <v>0.94312571776466114</v>
      </c>
      <c r="I5213" t="s">
        <v>175</v>
      </c>
    </row>
    <row r="5214" spans="1:9" x14ac:dyDescent="0.25">
      <c r="A5214" t="s">
        <v>163</v>
      </c>
      <c r="B5214" t="s">
        <v>9378</v>
      </c>
      <c r="D5214" t="s">
        <v>9379</v>
      </c>
      <c r="E5214">
        <v>1.2481008010825969</v>
      </c>
      <c r="F5214">
        <v>2.3752852874993611</v>
      </c>
      <c r="G5214">
        <v>0.53859033337592654</v>
      </c>
      <c r="H5214">
        <v>0.94362256885139728</v>
      </c>
      <c r="I5214" t="s">
        <v>175</v>
      </c>
    </row>
    <row r="5215" spans="1:9" x14ac:dyDescent="0.25">
      <c r="A5215" t="s">
        <v>163</v>
      </c>
      <c r="B5215" t="s">
        <v>9380</v>
      </c>
      <c r="D5215" t="s">
        <v>9381</v>
      </c>
      <c r="E5215">
        <v>-0.49996132059274317</v>
      </c>
      <c r="F5215">
        <v>0.70712573934265943</v>
      </c>
      <c r="G5215">
        <v>0.53900341973479349</v>
      </c>
      <c r="H5215">
        <v>0.94389704474014025</v>
      </c>
      <c r="I5215" t="s">
        <v>175</v>
      </c>
    </row>
    <row r="5216" spans="1:9" x14ac:dyDescent="0.25">
      <c r="A5216" t="s">
        <v>163</v>
      </c>
      <c r="B5216" t="s">
        <v>9382</v>
      </c>
      <c r="D5216" t="s">
        <v>9383</v>
      </c>
      <c r="E5216">
        <v>-0.26297815431572552</v>
      </c>
      <c r="F5216">
        <v>0.8333658261177449</v>
      </c>
      <c r="G5216">
        <v>0.53975631710384819</v>
      </c>
      <c r="H5216">
        <v>0.9447660500519568</v>
      </c>
      <c r="I5216" t="s">
        <v>175</v>
      </c>
    </row>
    <row r="5217" spans="1:9" x14ac:dyDescent="0.25">
      <c r="A5217" t="s">
        <v>163</v>
      </c>
      <c r="B5217" t="s">
        <v>9384</v>
      </c>
      <c r="D5217" t="s">
        <v>9385</v>
      </c>
      <c r="E5217">
        <v>-0.21187896258692659</v>
      </c>
      <c r="F5217">
        <v>0.86341199298874594</v>
      </c>
      <c r="G5217">
        <v>0.54038963968492082</v>
      </c>
      <c r="H5217">
        <v>0.94542503026625169</v>
      </c>
      <c r="I5217" t="s">
        <v>175</v>
      </c>
    </row>
    <row r="5218" spans="1:9" x14ac:dyDescent="0.25">
      <c r="A5218" t="s">
        <v>163</v>
      </c>
      <c r="B5218" t="s">
        <v>846</v>
      </c>
      <c r="D5218" t="s">
        <v>9386</v>
      </c>
      <c r="E5218">
        <v>0.40946767906407211</v>
      </c>
      <c r="F5218">
        <v>1.328195650350303</v>
      </c>
      <c r="G5218">
        <v>0.54067666407217829</v>
      </c>
      <c r="H5218">
        <v>0.94547781494046945</v>
      </c>
      <c r="I5218" t="s">
        <v>175</v>
      </c>
    </row>
    <row r="5219" spans="1:9" x14ac:dyDescent="0.25">
      <c r="A5219" t="s">
        <v>163</v>
      </c>
      <c r="B5219" t="s">
        <v>9387</v>
      </c>
      <c r="D5219" t="s">
        <v>9388</v>
      </c>
      <c r="E5219">
        <v>-0.39702045483586301</v>
      </c>
      <c r="F5219">
        <v>0.75942507754133293</v>
      </c>
      <c r="G5219">
        <v>0.54108600647945926</v>
      </c>
      <c r="H5219">
        <v>0.94573682000208392</v>
      </c>
      <c r="I5219" t="s">
        <v>175</v>
      </c>
    </row>
    <row r="5220" spans="1:9" x14ac:dyDescent="0.25">
      <c r="A5220" t="s">
        <v>163</v>
      </c>
      <c r="B5220" t="s">
        <v>9389</v>
      </c>
      <c r="D5220" t="s">
        <v>9390</v>
      </c>
      <c r="E5220">
        <v>0.56316532197126357</v>
      </c>
      <c r="F5220">
        <v>1.477507365083109</v>
      </c>
      <c r="G5220">
        <v>0.54138132484368173</v>
      </c>
      <c r="H5220">
        <v>0.94573682000208392</v>
      </c>
      <c r="I5220" t="s">
        <v>175</v>
      </c>
    </row>
    <row r="5221" spans="1:9" x14ac:dyDescent="0.25">
      <c r="A5221" t="s">
        <v>163</v>
      </c>
      <c r="B5221" t="s">
        <v>9391</v>
      </c>
      <c r="D5221" t="s">
        <v>9392</v>
      </c>
      <c r="E5221">
        <v>0.28683237057395722</v>
      </c>
      <c r="F5221">
        <v>1.2199587527553131</v>
      </c>
      <c r="G5221">
        <v>0.54167904484701057</v>
      </c>
      <c r="H5221">
        <v>0.94573682000208392</v>
      </c>
      <c r="I5221" t="s">
        <v>175</v>
      </c>
    </row>
    <row r="5222" spans="1:9" x14ac:dyDescent="0.25">
      <c r="A5222" t="s">
        <v>163</v>
      </c>
      <c r="B5222" t="s">
        <v>9393</v>
      </c>
      <c r="D5222" t="s">
        <v>9394</v>
      </c>
      <c r="E5222">
        <v>-0.41698526090043719</v>
      </c>
      <c r="F5222">
        <v>0.74898811910923835</v>
      </c>
      <c r="G5222">
        <v>0.54212688533605247</v>
      </c>
      <c r="H5222">
        <v>0.94573682000208392</v>
      </c>
      <c r="I5222" t="s">
        <v>175</v>
      </c>
    </row>
    <row r="5223" spans="1:9" x14ac:dyDescent="0.25">
      <c r="A5223" t="s">
        <v>163</v>
      </c>
      <c r="B5223" t="s">
        <v>9395</v>
      </c>
      <c r="D5223" t="s">
        <v>9396</v>
      </c>
      <c r="E5223">
        <v>1.001273637811962</v>
      </c>
      <c r="F5223">
        <v>2.00176641651466</v>
      </c>
      <c r="G5223">
        <v>0.54218821707080389</v>
      </c>
      <c r="H5223">
        <v>0.94573682000208392</v>
      </c>
      <c r="I5223" t="s">
        <v>175</v>
      </c>
    </row>
    <row r="5224" spans="1:9" x14ac:dyDescent="0.25">
      <c r="A5224" t="s">
        <v>163</v>
      </c>
      <c r="B5224" t="s">
        <v>452</v>
      </c>
      <c r="D5224" t="s">
        <v>9397</v>
      </c>
      <c r="E5224">
        <v>-0.42901218521167511</v>
      </c>
      <c r="F5224">
        <v>0.74277018675913464</v>
      </c>
      <c r="G5224">
        <v>0.54247846916942333</v>
      </c>
      <c r="H5224">
        <v>0.94573682000208392</v>
      </c>
      <c r="I5224" t="s">
        <v>175</v>
      </c>
    </row>
    <row r="5225" spans="1:9" x14ac:dyDescent="0.25">
      <c r="A5225" t="s">
        <v>163</v>
      </c>
      <c r="B5225" t="s">
        <v>9398</v>
      </c>
      <c r="D5225" t="s">
        <v>9399</v>
      </c>
      <c r="E5225">
        <v>-0.39136746963458008</v>
      </c>
      <c r="F5225">
        <v>0.76240660889461165</v>
      </c>
      <c r="G5225">
        <v>0.54262324472817203</v>
      </c>
      <c r="H5225">
        <v>0.94573682000208392</v>
      </c>
      <c r="I5225" t="s">
        <v>175</v>
      </c>
    </row>
    <row r="5226" spans="1:9" x14ac:dyDescent="0.25">
      <c r="A5226" t="s">
        <v>163</v>
      </c>
      <c r="B5226" t="s">
        <v>2195</v>
      </c>
      <c r="D5226" t="s">
        <v>9400</v>
      </c>
      <c r="E5226">
        <v>-0.35222230287530981</v>
      </c>
      <c r="F5226">
        <v>0.78337646825681106</v>
      </c>
      <c r="G5226">
        <v>0.54403625281963963</v>
      </c>
      <c r="H5226">
        <v>0.94703744484159336</v>
      </c>
      <c r="I5226" t="s">
        <v>175</v>
      </c>
    </row>
    <row r="5227" spans="1:9" x14ac:dyDescent="0.25">
      <c r="A5227" t="s">
        <v>163</v>
      </c>
      <c r="B5227" t="s">
        <v>3896</v>
      </c>
      <c r="D5227" t="s">
        <v>9401</v>
      </c>
      <c r="E5227">
        <v>-0.31193213854970442</v>
      </c>
      <c r="F5227">
        <v>0.80556218216970976</v>
      </c>
      <c r="G5227">
        <v>0.54414316905494764</v>
      </c>
      <c r="H5227">
        <v>0.94703744484159336</v>
      </c>
      <c r="I5227" t="s">
        <v>175</v>
      </c>
    </row>
    <row r="5228" spans="1:9" x14ac:dyDescent="0.25">
      <c r="A5228" t="s">
        <v>163</v>
      </c>
      <c r="B5228" t="s">
        <v>9402</v>
      </c>
      <c r="D5228" t="s">
        <v>9403</v>
      </c>
      <c r="E5228">
        <v>-0.32669870860871858</v>
      </c>
      <c r="F5228">
        <v>0.79735897902760222</v>
      </c>
      <c r="G5228">
        <v>0.54442241099982991</v>
      </c>
      <c r="H5228">
        <v>0.94703744484159336</v>
      </c>
      <c r="I5228" t="s">
        <v>175</v>
      </c>
    </row>
    <row r="5229" spans="1:9" x14ac:dyDescent="0.25">
      <c r="A5229" t="s">
        <v>163</v>
      </c>
      <c r="B5229" t="s">
        <v>9404</v>
      </c>
      <c r="D5229" t="s">
        <v>9405</v>
      </c>
      <c r="E5229">
        <v>-0.54443851362637141</v>
      </c>
      <c r="F5229">
        <v>0.68565820373333264</v>
      </c>
      <c r="G5229">
        <v>0.54442401037714361</v>
      </c>
      <c r="H5229">
        <v>0.94703744484159336</v>
      </c>
      <c r="I5229" t="s">
        <v>175</v>
      </c>
    </row>
    <row r="5230" spans="1:9" x14ac:dyDescent="0.25">
      <c r="A5230" t="s">
        <v>163</v>
      </c>
      <c r="B5230" t="s">
        <v>9406</v>
      </c>
      <c r="D5230" t="s">
        <v>9407</v>
      </c>
      <c r="E5230">
        <v>0.72473833706539326</v>
      </c>
      <c r="F5230">
        <v>1.6526008753752359</v>
      </c>
      <c r="G5230">
        <v>0.54465587360218781</v>
      </c>
      <c r="H5230">
        <v>0.94703744484159336</v>
      </c>
      <c r="I5230" t="s">
        <v>175</v>
      </c>
    </row>
    <row r="5231" spans="1:9" x14ac:dyDescent="0.25">
      <c r="A5231" t="s">
        <v>163</v>
      </c>
      <c r="B5231" t="s">
        <v>9408</v>
      </c>
      <c r="D5231" t="s">
        <v>9409</v>
      </c>
      <c r="E5231">
        <v>-0.20174121292961841</v>
      </c>
      <c r="F5231">
        <v>0.86950051495534597</v>
      </c>
      <c r="G5231">
        <v>0.54539950608177623</v>
      </c>
      <c r="H5231">
        <v>0.94788271099481503</v>
      </c>
      <c r="I5231" t="s">
        <v>175</v>
      </c>
    </row>
    <row r="5232" spans="1:9" x14ac:dyDescent="0.25">
      <c r="A5232" t="s">
        <v>163</v>
      </c>
      <c r="B5232" t="s">
        <v>9410</v>
      </c>
      <c r="D5232" t="s">
        <v>9411</v>
      </c>
      <c r="E5232">
        <v>-0.30280078355545698</v>
      </c>
      <c r="F5232">
        <v>0.81067705556550118</v>
      </c>
      <c r="G5232">
        <v>0.54573476817103295</v>
      </c>
      <c r="H5232">
        <v>0.94794364294708888</v>
      </c>
      <c r="I5232" t="s">
        <v>175</v>
      </c>
    </row>
    <row r="5233" spans="1:9" x14ac:dyDescent="0.25">
      <c r="A5233" t="s">
        <v>163</v>
      </c>
      <c r="B5233" t="s">
        <v>9412</v>
      </c>
      <c r="D5233" t="s">
        <v>9413</v>
      </c>
      <c r="E5233">
        <v>-0.37811716136345019</v>
      </c>
      <c r="F5233">
        <v>0.76944112117675467</v>
      </c>
      <c r="G5233">
        <v>0.5460743835908286</v>
      </c>
      <c r="H5233">
        <v>0.94794364294708888</v>
      </c>
      <c r="I5233" t="s">
        <v>175</v>
      </c>
    </row>
    <row r="5234" spans="1:9" x14ac:dyDescent="0.25">
      <c r="A5234" t="s">
        <v>163</v>
      </c>
      <c r="B5234" t="s">
        <v>9414</v>
      </c>
      <c r="D5234" t="s">
        <v>9415</v>
      </c>
      <c r="E5234">
        <v>-0.94021157572488001</v>
      </c>
      <c r="F5234">
        <v>0.5211564455987121</v>
      </c>
      <c r="G5234">
        <v>0.54686053110512267</v>
      </c>
      <c r="H5234">
        <v>0.94794364294708888</v>
      </c>
      <c r="I5234" t="s">
        <v>175</v>
      </c>
    </row>
    <row r="5235" spans="1:9" x14ac:dyDescent="0.25">
      <c r="A5235" t="s">
        <v>163</v>
      </c>
      <c r="B5235" t="s">
        <v>9416</v>
      </c>
      <c r="D5235" t="s">
        <v>9417</v>
      </c>
      <c r="E5235">
        <v>-0.6850827583020358</v>
      </c>
      <c r="F5235">
        <v>0.62197014712708421</v>
      </c>
      <c r="G5235">
        <v>0.54689585195127643</v>
      </c>
      <c r="H5235">
        <v>0.94794364294708888</v>
      </c>
      <c r="I5235" t="s">
        <v>175</v>
      </c>
    </row>
    <row r="5236" spans="1:9" x14ac:dyDescent="0.25">
      <c r="A5236" t="s">
        <v>163</v>
      </c>
      <c r="B5236" t="s">
        <v>9418</v>
      </c>
      <c r="D5236" t="s">
        <v>9419</v>
      </c>
      <c r="E5236">
        <v>0.23593742709034779</v>
      </c>
      <c r="F5236">
        <v>1.177671710232042</v>
      </c>
      <c r="G5236">
        <v>0.54695063111812714</v>
      </c>
      <c r="H5236">
        <v>0.94794364294708888</v>
      </c>
      <c r="I5236" t="s">
        <v>175</v>
      </c>
    </row>
    <row r="5237" spans="1:9" x14ac:dyDescent="0.25">
      <c r="A5237" t="s">
        <v>163</v>
      </c>
      <c r="B5237" t="s">
        <v>9420</v>
      </c>
      <c r="D5237" t="s">
        <v>9421</v>
      </c>
      <c r="E5237">
        <v>-0.3064263730933357</v>
      </c>
      <c r="F5237">
        <v>0.80864232744996178</v>
      </c>
      <c r="G5237">
        <v>0.54722473377463499</v>
      </c>
      <c r="H5237">
        <v>0.94794364294708888</v>
      </c>
      <c r="I5237" t="s">
        <v>175</v>
      </c>
    </row>
    <row r="5238" spans="1:9" x14ac:dyDescent="0.25">
      <c r="A5238" t="s">
        <v>163</v>
      </c>
      <c r="B5238" t="s">
        <v>1323</v>
      </c>
      <c r="D5238" t="s">
        <v>9422</v>
      </c>
      <c r="E5238">
        <v>-0.22122385058320959</v>
      </c>
      <c r="F5238">
        <v>0.85783741684681214</v>
      </c>
      <c r="G5238">
        <v>0.54750485394174309</v>
      </c>
      <c r="H5238">
        <v>0.94794364294708888</v>
      </c>
      <c r="I5238" t="s">
        <v>175</v>
      </c>
    </row>
    <row r="5239" spans="1:9" x14ac:dyDescent="0.25">
      <c r="A5239" t="s">
        <v>163</v>
      </c>
      <c r="B5239" t="s">
        <v>9423</v>
      </c>
      <c r="D5239" t="s">
        <v>9424</v>
      </c>
      <c r="E5239">
        <v>0.46227142571948809</v>
      </c>
      <c r="F5239">
        <v>1.3777092214212321</v>
      </c>
      <c r="G5239">
        <v>0.54765229128059612</v>
      </c>
      <c r="H5239">
        <v>0.94794364294708888</v>
      </c>
      <c r="I5239" t="s">
        <v>175</v>
      </c>
    </row>
    <row r="5240" spans="1:9" x14ac:dyDescent="0.25">
      <c r="A5240" t="s">
        <v>163</v>
      </c>
      <c r="B5240" t="s">
        <v>3812</v>
      </c>
      <c r="D5240" t="s">
        <v>9425</v>
      </c>
      <c r="E5240">
        <v>-0.63644885264262052</v>
      </c>
      <c r="F5240">
        <v>0.6432944501367478</v>
      </c>
      <c r="G5240">
        <v>0.5481188094186773</v>
      </c>
      <c r="H5240">
        <v>0.94794364294708888</v>
      </c>
      <c r="I5240" t="s">
        <v>175</v>
      </c>
    </row>
    <row r="5241" spans="1:9" x14ac:dyDescent="0.25">
      <c r="A5241" t="s">
        <v>163</v>
      </c>
      <c r="B5241" t="s">
        <v>9426</v>
      </c>
      <c r="D5241" t="s">
        <v>9427</v>
      </c>
      <c r="E5241">
        <v>0.34484916016682671</v>
      </c>
      <c r="F5241">
        <v>1.2700181898546159</v>
      </c>
      <c r="G5241">
        <v>0.54874504189069584</v>
      </c>
      <c r="H5241">
        <v>0.94794364294708888</v>
      </c>
      <c r="I5241" t="s">
        <v>175</v>
      </c>
    </row>
    <row r="5242" spans="1:9" x14ac:dyDescent="0.25">
      <c r="A5242" t="s">
        <v>163</v>
      </c>
      <c r="B5242" t="s">
        <v>9428</v>
      </c>
      <c r="D5242" t="s">
        <v>9429</v>
      </c>
      <c r="E5242">
        <v>-0.55827645143588001</v>
      </c>
      <c r="F5242">
        <v>0.67911299713174189</v>
      </c>
      <c r="G5242">
        <v>0.5489005491690887</v>
      </c>
      <c r="H5242">
        <v>0.94794364294708888</v>
      </c>
      <c r="I5242" t="s">
        <v>175</v>
      </c>
    </row>
    <row r="5243" spans="1:9" x14ac:dyDescent="0.25">
      <c r="A5243" t="s">
        <v>163</v>
      </c>
      <c r="B5243" t="s">
        <v>9430</v>
      </c>
      <c r="D5243" t="s">
        <v>9431</v>
      </c>
      <c r="E5243">
        <v>-0.35022115306094342</v>
      </c>
      <c r="F5243">
        <v>0.78446383694656951</v>
      </c>
      <c r="G5243">
        <v>0.54928439099150128</v>
      </c>
      <c r="H5243">
        <v>0.94794364294708888</v>
      </c>
      <c r="I5243" t="s">
        <v>175</v>
      </c>
    </row>
    <row r="5244" spans="1:9" x14ac:dyDescent="0.25">
      <c r="A5244" t="s">
        <v>163</v>
      </c>
      <c r="B5244" t="s">
        <v>9432</v>
      </c>
      <c r="D5244" t="s">
        <v>9433</v>
      </c>
      <c r="E5244">
        <v>0.81538481387964679</v>
      </c>
      <c r="F5244">
        <v>1.759767476702462</v>
      </c>
      <c r="G5244">
        <v>0.54942728307497268</v>
      </c>
      <c r="H5244">
        <v>0.94794364294708888</v>
      </c>
      <c r="I5244" t="s">
        <v>175</v>
      </c>
    </row>
    <row r="5245" spans="1:9" x14ac:dyDescent="0.25">
      <c r="A5245" t="s">
        <v>163</v>
      </c>
      <c r="B5245" t="s">
        <v>9434</v>
      </c>
      <c r="D5245" t="s">
        <v>9435</v>
      </c>
      <c r="E5245">
        <v>-1.130609169100391</v>
      </c>
      <c r="F5245">
        <v>0.45672283598834079</v>
      </c>
      <c r="G5245">
        <v>0.54976621597036235</v>
      </c>
      <c r="H5245">
        <v>0.94794364294708888</v>
      </c>
      <c r="I5245" t="s">
        <v>175</v>
      </c>
    </row>
    <row r="5246" spans="1:9" x14ac:dyDescent="0.25">
      <c r="A5246" t="s">
        <v>163</v>
      </c>
      <c r="B5246" t="s">
        <v>9436</v>
      </c>
      <c r="D5246" t="s">
        <v>9437</v>
      </c>
      <c r="E5246">
        <v>0.61104147872293968</v>
      </c>
      <c r="F5246">
        <v>1.5273614102833</v>
      </c>
      <c r="G5246">
        <v>0.55005851691958529</v>
      </c>
      <c r="H5246">
        <v>0.94794364294708888</v>
      </c>
      <c r="I5246" t="s">
        <v>175</v>
      </c>
    </row>
    <row r="5247" spans="1:9" x14ac:dyDescent="0.25">
      <c r="A5247" t="s">
        <v>163</v>
      </c>
      <c r="B5247" t="s">
        <v>9438</v>
      </c>
      <c r="D5247" t="s">
        <v>9439</v>
      </c>
      <c r="E5247">
        <v>-0.69474291337652627</v>
      </c>
      <c r="F5247">
        <v>0.61781940347313369</v>
      </c>
      <c r="G5247">
        <v>0.55014007427772471</v>
      </c>
      <c r="H5247">
        <v>0.94794364294708888</v>
      </c>
      <c r="I5247" t="s">
        <v>175</v>
      </c>
    </row>
    <row r="5248" spans="1:9" x14ac:dyDescent="0.25">
      <c r="A5248" t="s">
        <v>163</v>
      </c>
      <c r="B5248" t="s">
        <v>9440</v>
      </c>
      <c r="D5248" t="s">
        <v>9441</v>
      </c>
      <c r="E5248">
        <v>-0.26456228579861879</v>
      </c>
      <c r="F5248">
        <v>0.83245126241759959</v>
      </c>
      <c r="G5248">
        <v>0.55042431294763827</v>
      </c>
      <c r="H5248">
        <v>0.94794364294708888</v>
      </c>
      <c r="I5248" t="s">
        <v>175</v>
      </c>
    </row>
    <row r="5249" spans="1:9" x14ac:dyDescent="0.25">
      <c r="A5249" t="s">
        <v>163</v>
      </c>
      <c r="B5249" t="s">
        <v>9442</v>
      </c>
      <c r="D5249" t="s">
        <v>9443</v>
      </c>
      <c r="E5249">
        <v>-0.36900911757018229</v>
      </c>
      <c r="F5249">
        <v>0.77431413431330298</v>
      </c>
      <c r="G5249">
        <v>0.55109717585415485</v>
      </c>
      <c r="H5249">
        <v>0.94794364294708888</v>
      </c>
      <c r="I5249" t="s">
        <v>175</v>
      </c>
    </row>
    <row r="5250" spans="1:9" x14ac:dyDescent="0.25">
      <c r="A5250" t="s">
        <v>163</v>
      </c>
      <c r="B5250" t="s">
        <v>9444</v>
      </c>
      <c r="D5250" t="s">
        <v>9445</v>
      </c>
      <c r="E5250">
        <v>-0.58405004860692211</v>
      </c>
      <c r="F5250">
        <v>0.66708844243843901</v>
      </c>
      <c r="G5250">
        <v>0.55155089050234696</v>
      </c>
      <c r="H5250">
        <v>0.94794364294708888</v>
      </c>
      <c r="I5250" t="s">
        <v>175</v>
      </c>
    </row>
    <row r="5251" spans="1:9" x14ac:dyDescent="0.25">
      <c r="A5251" t="s">
        <v>163</v>
      </c>
      <c r="B5251" t="s">
        <v>9446</v>
      </c>
      <c r="D5251" t="s">
        <v>9447</v>
      </c>
      <c r="E5251">
        <v>-0.27767254921706452</v>
      </c>
      <c r="F5251">
        <v>0.82492076093756761</v>
      </c>
      <c r="G5251">
        <v>0.55160507950636639</v>
      </c>
      <c r="H5251">
        <v>0.94794364294708888</v>
      </c>
      <c r="I5251" t="s">
        <v>175</v>
      </c>
    </row>
    <row r="5252" spans="1:9" x14ac:dyDescent="0.25">
      <c r="A5252" t="s">
        <v>163</v>
      </c>
      <c r="B5252" t="s">
        <v>9448</v>
      </c>
      <c r="D5252" t="s">
        <v>9449</v>
      </c>
      <c r="E5252">
        <v>-0.64502818754384006</v>
      </c>
      <c r="F5252">
        <v>0.63948029627610314</v>
      </c>
      <c r="G5252">
        <v>0.55162425255929715</v>
      </c>
      <c r="H5252">
        <v>0.94794364294708888</v>
      </c>
      <c r="I5252" t="s">
        <v>175</v>
      </c>
    </row>
    <row r="5253" spans="1:9" x14ac:dyDescent="0.25">
      <c r="A5253" t="s">
        <v>163</v>
      </c>
      <c r="B5253" t="s">
        <v>1111</v>
      </c>
      <c r="D5253" t="s">
        <v>9450</v>
      </c>
      <c r="E5253">
        <v>-0.22588537828838129</v>
      </c>
      <c r="F5253">
        <v>0.85507011027095881</v>
      </c>
      <c r="G5253">
        <v>0.55182038606399697</v>
      </c>
      <c r="H5253">
        <v>0.94794364294708888</v>
      </c>
      <c r="I5253" t="s">
        <v>175</v>
      </c>
    </row>
    <row r="5254" spans="1:9" x14ac:dyDescent="0.25">
      <c r="A5254" t="s">
        <v>163</v>
      </c>
      <c r="B5254" t="s">
        <v>9451</v>
      </c>
      <c r="D5254" t="s">
        <v>9452</v>
      </c>
      <c r="E5254">
        <v>0.27317300538497319</v>
      </c>
      <c r="F5254">
        <v>1.2084627513728641</v>
      </c>
      <c r="G5254">
        <v>0.55222203824502925</v>
      </c>
      <c r="H5254">
        <v>0.94794364294708888</v>
      </c>
      <c r="I5254" t="s">
        <v>175</v>
      </c>
    </row>
    <row r="5255" spans="1:9" x14ac:dyDescent="0.25">
      <c r="A5255" t="s">
        <v>163</v>
      </c>
      <c r="B5255" t="s">
        <v>9453</v>
      </c>
      <c r="D5255" t="s">
        <v>9454</v>
      </c>
      <c r="E5255">
        <v>0.34489994989521922</v>
      </c>
      <c r="F5255">
        <v>1.2700629013234459</v>
      </c>
      <c r="G5255">
        <v>0.55227572241636269</v>
      </c>
      <c r="H5255">
        <v>0.94794364294708888</v>
      </c>
      <c r="I5255" t="s">
        <v>175</v>
      </c>
    </row>
    <row r="5256" spans="1:9" x14ac:dyDescent="0.25">
      <c r="A5256" t="s">
        <v>163</v>
      </c>
      <c r="B5256" t="s">
        <v>9455</v>
      </c>
      <c r="D5256" t="s">
        <v>9456</v>
      </c>
      <c r="E5256">
        <v>-0.47108679282999161</v>
      </c>
      <c r="F5256">
        <v>0.72142094129327738</v>
      </c>
      <c r="G5256">
        <v>0.55227905570082281</v>
      </c>
      <c r="H5256">
        <v>0.94794364294708888</v>
      </c>
      <c r="I5256" t="s">
        <v>175</v>
      </c>
    </row>
    <row r="5257" spans="1:9" x14ac:dyDescent="0.25">
      <c r="A5257" t="s">
        <v>163</v>
      </c>
      <c r="B5257" t="s">
        <v>9457</v>
      </c>
      <c r="D5257" t="s">
        <v>9458</v>
      </c>
      <c r="E5257">
        <v>0.29758128210641938</v>
      </c>
      <c r="F5257">
        <v>1.2290820951432559</v>
      </c>
      <c r="G5257">
        <v>0.55239860570726118</v>
      </c>
      <c r="H5257">
        <v>0.94794364294708888</v>
      </c>
      <c r="I5257" t="s">
        <v>175</v>
      </c>
    </row>
    <row r="5258" spans="1:9" x14ac:dyDescent="0.25">
      <c r="A5258" t="s">
        <v>163</v>
      </c>
      <c r="B5258" t="s">
        <v>3418</v>
      </c>
      <c r="D5258" t="s">
        <v>9459</v>
      </c>
      <c r="E5258">
        <v>0.70889042167405103</v>
      </c>
      <c r="F5258">
        <v>1.634546502067481</v>
      </c>
      <c r="G5258">
        <v>0.55280571454653371</v>
      </c>
      <c r="H5258">
        <v>0.94794364294708888</v>
      </c>
      <c r="I5258" t="s">
        <v>175</v>
      </c>
    </row>
    <row r="5259" spans="1:9" x14ac:dyDescent="0.25">
      <c r="A5259" t="s">
        <v>163</v>
      </c>
      <c r="B5259" t="s">
        <v>9460</v>
      </c>
      <c r="D5259" t="s">
        <v>9461</v>
      </c>
      <c r="E5259">
        <v>-0.45392595517575052</v>
      </c>
      <c r="F5259">
        <v>0.7300534736018689</v>
      </c>
      <c r="G5259">
        <v>0.55291907581123079</v>
      </c>
      <c r="H5259">
        <v>0.94794364294708888</v>
      </c>
      <c r="I5259" t="s">
        <v>175</v>
      </c>
    </row>
    <row r="5260" spans="1:9" x14ac:dyDescent="0.25">
      <c r="A5260" t="s">
        <v>163</v>
      </c>
      <c r="B5260" t="s">
        <v>9462</v>
      </c>
      <c r="D5260" t="s">
        <v>9463</v>
      </c>
      <c r="E5260">
        <v>-0.225376544330224</v>
      </c>
      <c r="F5260">
        <v>0.85537174397219273</v>
      </c>
      <c r="G5260">
        <v>0.55304623646424633</v>
      </c>
      <c r="H5260">
        <v>0.94794364294708888</v>
      </c>
      <c r="I5260" t="s">
        <v>175</v>
      </c>
    </row>
    <row r="5261" spans="1:9" x14ac:dyDescent="0.25">
      <c r="A5261" t="s">
        <v>163</v>
      </c>
      <c r="B5261" t="s">
        <v>9464</v>
      </c>
      <c r="D5261" t="s">
        <v>9465</v>
      </c>
      <c r="E5261">
        <v>0.33184066103336779</v>
      </c>
      <c r="F5261">
        <v>1.2586181572983619</v>
      </c>
      <c r="G5261">
        <v>0.55316026760400627</v>
      </c>
      <c r="H5261">
        <v>0.94794364294708888</v>
      </c>
      <c r="I5261" t="s">
        <v>175</v>
      </c>
    </row>
    <row r="5262" spans="1:9" x14ac:dyDescent="0.25">
      <c r="A5262" t="s">
        <v>163</v>
      </c>
      <c r="B5262" t="s">
        <v>9466</v>
      </c>
      <c r="D5262" t="s">
        <v>9467</v>
      </c>
      <c r="E5262">
        <v>-0.50208135638569606</v>
      </c>
      <c r="F5262">
        <v>0.70608738342568511</v>
      </c>
      <c r="G5262">
        <v>0.55395423483882489</v>
      </c>
      <c r="H5262">
        <v>0.94886251207152827</v>
      </c>
      <c r="I5262" t="s">
        <v>175</v>
      </c>
    </row>
    <row r="5263" spans="1:9" x14ac:dyDescent="0.25">
      <c r="A5263" t="s">
        <v>163</v>
      </c>
      <c r="B5263" t="s">
        <v>9468</v>
      </c>
      <c r="D5263" t="s">
        <v>9469</v>
      </c>
      <c r="E5263">
        <v>-0.65251352447735</v>
      </c>
      <c r="F5263">
        <v>0.63617098351508017</v>
      </c>
      <c r="G5263">
        <v>0.55436603036102206</v>
      </c>
      <c r="H5263">
        <v>0.94912621291112664</v>
      </c>
      <c r="I5263" t="s">
        <v>175</v>
      </c>
    </row>
    <row r="5264" spans="1:9" x14ac:dyDescent="0.25">
      <c r="A5264" t="s">
        <v>163</v>
      </c>
      <c r="B5264" t="s">
        <v>642</v>
      </c>
      <c r="D5264" t="s">
        <v>9470</v>
      </c>
      <c r="E5264">
        <v>0.70074744292621538</v>
      </c>
      <c r="F5264">
        <v>1.6253466471400491</v>
      </c>
      <c r="G5264">
        <v>0.55494093107814169</v>
      </c>
      <c r="H5264">
        <v>0.94938646573052232</v>
      </c>
      <c r="I5264" t="s">
        <v>175</v>
      </c>
    </row>
    <row r="5265" spans="1:9" x14ac:dyDescent="0.25">
      <c r="A5265" t="s">
        <v>163</v>
      </c>
      <c r="B5265" t="s">
        <v>9471</v>
      </c>
      <c r="D5265" t="s">
        <v>9472</v>
      </c>
      <c r="E5265">
        <v>0.28661801344523052</v>
      </c>
      <c r="F5265">
        <v>1.219777503481227</v>
      </c>
      <c r="G5265">
        <v>0.55553803906525345</v>
      </c>
      <c r="H5265">
        <v>0.94938646573052232</v>
      </c>
      <c r="I5265" t="s">
        <v>175</v>
      </c>
    </row>
    <row r="5266" spans="1:9" x14ac:dyDescent="0.25">
      <c r="A5266" t="s">
        <v>163</v>
      </c>
      <c r="B5266" t="s">
        <v>972</v>
      </c>
      <c r="D5266" t="s">
        <v>9473</v>
      </c>
      <c r="E5266">
        <v>0.19670216815464661</v>
      </c>
      <c r="F5266">
        <v>1.1460755639711859</v>
      </c>
      <c r="G5266">
        <v>0.55559715427418743</v>
      </c>
      <c r="H5266">
        <v>0.94938646573052232</v>
      </c>
      <c r="I5266" t="s">
        <v>175</v>
      </c>
    </row>
    <row r="5267" spans="1:9" x14ac:dyDescent="0.25">
      <c r="A5267" t="s">
        <v>163</v>
      </c>
      <c r="B5267" t="s">
        <v>9474</v>
      </c>
      <c r="D5267" t="s">
        <v>9475</v>
      </c>
      <c r="E5267">
        <v>-0.34340753448864991</v>
      </c>
      <c r="F5267">
        <v>0.78817749713823093</v>
      </c>
      <c r="G5267">
        <v>0.55560529951450288</v>
      </c>
      <c r="H5267">
        <v>0.94938646573052232</v>
      </c>
      <c r="I5267" t="s">
        <v>175</v>
      </c>
    </row>
    <row r="5268" spans="1:9" x14ac:dyDescent="0.25">
      <c r="A5268" t="s">
        <v>163</v>
      </c>
      <c r="B5268" t="s">
        <v>4895</v>
      </c>
      <c r="D5268" t="s">
        <v>9476</v>
      </c>
      <c r="E5268">
        <v>-0.221268345172458</v>
      </c>
      <c r="F5268">
        <v>0.85781096043444771</v>
      </c>
      <c r="G5268">
        <v>0.55672197404384427</v>
      </c>
      <c r="H5268">
        <v>0.94938646573052232</v>
      </c>
      <c r="I5268" t="s">
        <v>175</v>
      </c>
    </row>
    <row r="5269" spans="1:9" x14ac:dyDescent="0.25">
      <c r="A5269" t="s">
        <v>163</v>
      </c>
      <c r="B5269" t="s">
        <v>9477</v>
      </c>
      <c r="D5269" t="s">
        <v>9478</v>
      </c>
      <c r="E5269">
        <v>-0.30184304848947657</v>
      </c>
      <c r="F5269">
        <v>0.81121540330360131</v>
      </c>
      <c r="G5269">
        <v>0.55686932330416616</v>
      </c>
      <c r="H5269">
        <v>0.94938646573052232</v>
      </c>
      <c r="I5269" t="s">
        <v>175</v>
      </c>
    </row>
    <row r="5270" spans="1:9" x14ac:dyDescent="0.25">
      <c r="A5270" t="s">
        <v>163</v>
      </c>
      <c r="B5270" t="s">
        <v>9479</v>
      </c>
      <c r="D5270" t="s">
        <v>9480</v>
      </c>
      <c r="E5270">
        <v>-0.36855093088579399</v>
      </c>
      <c r="F5270">
        <v>0.77456008841953117</v>
      </c>
      <c r="G5270">
        <v>0.55690568985340949</v>
      </c>
      <c r="H5270">
        <v>0.94938646573052232</v>
      </c>
      <c r="I5270" t="s">
        <v>175</v>
      </c>
    </row>
    <row r="5271" spans="1:9" x14ac:dyDescent="0.25">
      <c r="A5271" t="s">
        <v>163</v>
      </c>
      <c r="B5271" t="s">
        <v>9481</v>
      </c>
      <c r="D5271" t="s">
        <v>9482</v>
      </c>
      <c r="E5271">
        <v>-0.53180436448405755</v>
      </c>
      <c r="F5271">
        <v>0.69168910409816975</v>
      </c>
      <c r="G5271">
        <v>0.55739525785172517</v>
      </c>
      <c r="H5271">
        <v>0.94938646573052232</v>
      </c>
      <c r="I5271" t="s">
        <v>175</v>
      </c>
    </row>
    <row r="5272" spans="1:9" x14ac:dyDescent="0.25">
      <c r="A5272" t="s">
        <v>163</v>
      </c>
      <c r="B5272" t="s">
        <v>4541</v>
      </c>
      <c r="D5272" t="s">
        <v>9483</v>
      </c>
      <c r="E5272">
        <v>-0.21575811924873639</v>
      </c>
      <c r="F5272">
        <v>0.86109354628621027</v>
      </c>
      <c r="G5272">
        <v>0.55746299885799422</v>
      </c>
      <c r="H5272">
        <v>0.94938646573052232</v>
      </c>
      <c r="I5272" t="s">
        <v>175</v>
      </c>
    </row>
    <row r="5273" spans="1:9" x14ac:dyDescent="0.25">
      <c r="A5273" t="s">
        <v>163</v>
      </c>
      <c r="B5273" t="s">
        <v>9484</v>
      </c>
      <c r="D5273" t="s">
        <v>9485</v>
      </c>
      <c r="E5273">
        <v>-0.27357800163807627</v>
      </c>
      <c r="F5273">
        <v>0.82726531393047786</v>
      </c>
      <c r="G5273">
        <v>0.55756375305707273</v>
      </c>
      <c r="H5273">
        <v>0.94938646573052232</v>
      </c>
      <c r="I5273" t="s">
        <v>175</v>
      </c>
    </row>
    <row r="5274" spans="1:9" x14ac:dyDescent="0.25">
      <c r="A5274" t="s">
        <v>163</v>
      </c>
      <c r="B5274" t="s">
        <v>5582</v>
      </c>
      <c r="D5274" t="s">
        <v>9486</v>
      </c>
      <c r="E5274">
        <v>0.34004284270464308</v>
      </c>
      <c r="F5274">
        <v>1.2657941828158561</v>
      </c>
      <c r="G5274">
        <v>0.55790959220750425</v>
      </c>
      <c r="H5274">
        <v>0.94938646573052232</v>
      </c>
      <c r="I5274" t="s">
        <v>175</v>
      </c>
    </row>
    <row r="5275" spans="1:9" x14ac:dyDescent="0.25">
      <c r="A5275" t="s">
        <v>163</v>
      </c>
      <c r="B5275" t="s">
        <v>1042</v>
      </c>
      <c r="D5275" t="s">
        <v>9487</v>
      </c>
      <c r="E5275">
        <v>0.20401552613705601</v>
      </c>
      <c r="F5275">
        <v>1.1519000389135221</v>
      </c>
      <c r="G5275">
        <v>0.55795143604405839</v>
      </c>
      <c r="H5275">
        <v>0.94938646573052232</v>
      </c>
      <c r="I5275" t="s">
        <v>175</v>
      </c>
    </row>
    <row r="5276" spans="1:9" x14ac:dyDescent="0.25">
      <c r="A5276" t="s">
        <v>163</v>
      </c>
      <c r="B5276" t="s">
        <v>9488</v>
      </c>
      <c r="D5276" t="s">
        <v>9489</v>
      </c>
      <c r="E5276">
        <v>0.1947679217338556</v>
      </c>
      <c r="F5276">
        <v>1.1445400300485999</v>
      </c>
      <c r="G5276">
        <v>0.55811842000872081</v>
      </c>
      <c r="H5276">
        <v>0.94938646573052232</v>
      </c>
      <c r="I5276" t="s">
        <v>175</v>
      </c>
    </row>
    <row r="5277" spans="1:9" x14ac:dyDescent="0.25">
      <c r="A5277" t="s">
        <v>163</v>
      </c>
      <c r="B5277" t="s">
        <v>9490</v>
      </c>
      <c r="D5277" t="s">
        <v>9491</v>
      </c>
      <c r="E5277">
        <v>-0.404420548530535</v>
      </c>
      <c r="F5277">
        <v>0.75553969070234628</v>
      </c>
      <c r="G5277">
        <v>0.55874187521233876</v>
      </c>
      <c r="H5277">
        <v>0.94938646573052232</v>
      </c>
      <c r="I5277" t="s">
        <v>175</v>
      </c>
    </row>
    <row r="5278" spans="1:9" x14ac:dyDescent="0.25">
      <c r="A5278" t="s">
        <v>163</v>
      </c>
      <c r="B5278" t="s">
        <v>792</v>
      </c>
      <c r="D5278" t="s">
        <v>9492</v>
      </c>
      <c r="E5278">
        <v>-0.54611073110869413</v>
      </c>
      <c r="F5278">
        <v>0.68486392263508178</v>
      </c>
      <c r="G5278">
        <v>0.55890299244278219</v>
      </c>
      <c r="H5278">
        <v>0.94938646573052232</v>
      </c>
      <c r="I5278" t="s">
        <v>175</v>
      </c>
    </row>
    <row r="5279" spans="1:9" x14ac:dyDescent="0.25">
      <c r="A5279" t="s">
        <v>163</v>
      </c>
      <c r="B5279" t="s">
        <v>9493</v>
      </c>
      <c r="D5279" t="s">
        <v>9494</v>
      </c>
      <c r="E5279">
        <v>0.80265702660404703</v>
      </c>
      <c r="F5279">
        <v>1.7443106854492949</v>
      </c>
      <c r="G5279">
        <v>0.55892840129104382</v>
      </c>
      <c r="H5279">
        <v>0.94938646573052232</v>
      </c>
      <c r="I5279" t="s">
        <v>175</v>
      </c>
    </row>
    <row r="5280" spans="1:9" x14ac:dyDescent="0.25">
      <c r="A5280" t="s">
        <v>163</v>
      </c>
      <c r="B5280" t="s">
        <v>9495</v>
      </c>
      <c r="D5280" t="s">
        <v>9496</v>
      </c>
      <c r="E5280">
        <v>-0.54908134966625122</v>
      </c>
      <c r="F5280">
        <v>0.68345518669730676</v>
      </c>
      <c r="G5280">
        <v>0.55909161131653817</v>
      </c>
      <c r="H5280">
        <v>0.94938646573052232</v>
      </c>
      <c r="I5280" t="s">
        <v>175</v>
      </c>
    </row>
    <row r="5281" spans="1:9" x14ac:dyDescent="0.25">
      <c r="A5281" t="s">
        <v>163</v>
      </c>
      <c r="B5281" t="s">
        <v>9497</v>
      </c>
      <c r="D5281" t="s">
        <v>9498</v>
      </c>
      <c r="E5281">
        <v>-0.43882926624358132</v>
      </c>
      <c r="F5281">
        <v>0.737733029374252</v>
      </c>
      <c r="G5281">
        <v>0.55931840420720413</v>
      </c>
      <c r="H5281">
        <v>0.94938646573052232</v>
      </c>
      <c r="I5281" t="s">
        <v>175</v>
      </c>
    </row>
    <row r="5282" spans="1:9" x14ac:dyDescent="0.25">
      <c r="A5282" t="s">
        <v>163</v>
      </c>
      <c r="B5282" t="s">
        <v>9499</v>
      </c>
      <c r="D5282" t="s">
        <v>9500</v>
      </c>
      <c r="E5282">
        <v>-0.18217692497360771</v>
      </c>
      <c r="F5282">
        <v>0.88137206417507996</v>
      </c>
      <c r="G5282">
        <v>0.55941843090722709</v>
      </c>
      <c r="H5282">
        <v>0.94938646573052232</v>
      </c>
      <c r="I5282" t="s">
        <v>175</v>
      </c>
    </row>
    <row r="5283" spans="1:9" x14ac:dyDescent="0.25">
      <c r="A5283" t="s">
        <v>163</v>
      </c>
      <c r="B5283" t="s">
        <v>2044</v>
      </c>
      <c r="D5283" t="s">
        <v>9501</v>
      </c>
      <c r="E5283">
        <v>-1.140005879799312</v>
      </c>
      <c r="F5283">
        <v>0.45375772833509909</v>
      </c>
      <c r="G5283">
        <v>0.55971077814274228</v>
      </c>
      <c r="H5283">
        <v>0.94944487296932467</v>
      </c>
      <c r="I5283" t="s">
        <v>175</v>
      </c>
    </row>
    <row r="5284" spans="1:9" x14ac:dyDescent="0.25">
      <c r="A5284" t="s">
        <v>163</v>
      </c>
      <c r="B5284" t="s">
        <v>9502</v>
      </c>
      <c r="D5284" t="s">
        <v>9503</v>
      </c>
      <c r="E5284">
        <v>0.6895631873009711</v>
      </c>
      <c r="F5284">
        <v>1.6127951296750189</v>
      </c>
      <c r="G5284">
        <v>0.56024154527784598</v>
      </c>
      <c r="H5284">
        <v>0.94963031884530869</v>
      </c>
      <c r="I5284" t="s">
        <v>175</v>
      </c>
    </row>
    <row r="5285" spans="1:9" x14ac:dyDescent="0.25">
      <c r="A5285" t="s">
        <v>163</v>
      </c>
      <c r="B5285" t="s">
        <v>9504</v>
      </c>
      <c r="D5285" t="s">
        <v>9505</v>
      </c>
      <c r="E5285">
        <v>-0.31900500045910551</v>
      </c>
      <c r="F5285">
        <v>0.80162255092742485</v>
      </c>
      <c r="G5285">
        <v>0.56033606425754157</v>
      </c>
      <c r="H5285">
        <v>0.94963031884530869</v>
      </c>
      <c r="I5285" t="s">
        <v>175</v>
      </c>
    </row>
    <row r="5286" spans="1:9" x14ac:dyDescent="0.25">
      <c r="A5286" t="s">
        <v>163</v>
      </c>
      <c r="B5286" t="s">
        <v>9506</v>
      </c>
      <c r="D5286" t="s">
        <v>9507</v>
      </c>
      <c r="E5286">
        <v>-0.51316240335321972</v>
      </c>
      <c r="F5286">
        <v>0.70068484440968992</v>
      </c>
      <c r="G5286">
        <v>0.56088520340232739</v>
      </c>
      <c r="H5286">
        <v>0.95012353139621131</v>
      </c>
      <c r="I5286" t="s">
        <v>175</v>
      </c>
    </row>
    <row r="5287" spans="1:9" x14ac:dyDescent="0.25">
      <c r="A5287" t="s">
        <v>163</v>
      </c>
      <c r="B5287" t="s">
        <v>9508</v>
      </c>
      <c r="D5287" t="s">
        <v>9509</v>
      </c>
      <c r="E5287">
        <v>-0.34304524942855491</v>
      </c>
      <c r="F5287">
        <v>0.78837544665590309</v>
      </c>
      <c r="G5287">
        <v>0.56131323929667454</v>
      </c>
      <c r="H5287">
        <v>0.9502133667677819</v>
      </c>
      <c r="I5287" t="s">
        <v>175</v>
      </c>
    </row>
    <row r="5288" spans="1:9" x14ac:dyDescent="0.25">
      <c r="A5288" t="s">
        <v>163</v>
      </c>
      <c r="B5288" t="s">
        <v>2097</v>
      </c>
      <c r="D5288" t="s">
        <v>9510</v>
      </c>
      <c r="E5288">
        <v>0.44563625449222971</v>
      </c>
      <c r="F5288">
        <v>1.3619146129437281</v>
      </c>
      <c r="G5288">
        <v>0.5614545158163341</v>
      </c>
      <c r="H5288">
        <v>0.9502133667677819</v>
      </c>
      <c r="I5288" t="s">
        <v>175</v>
      </c>
    </row>
    <row r="5289" spans="1:9" x14ac:dyDescent="0.25">
      <c r="A5289" t="s">
        <v>163</v>
      </c>
      <c r="B5289" t="s">
        <v>9511</v>
      </c>
      <c r="D5289" t="s">
        <v>9512</v>
      </c>
      <c r="E5289">
        <v>0.41422938335724158</v>
      </c>
      <c r="F5289">
        <v>1.3325866847711081</v>
      </c>
      <c r="G5289">
        <v>0.56197561771725246</v>
      </c>
      <c r="H5289">
        <v>0.95062178906653283</v>
      </c>
      <c r="I5289" t="s">
        <v>175</v>
      </c>
    </row>
    <row r="5290" spans="1:9" x14ac:dyDescent="0.25">
      <c r="A5290" t="s">
        <v>163</v>
      </c>
      <c r="B5290" t="s">
        <v>4150</v>
      </c>
      <c r="D5290" t="s">
        <v>9513</v>
      </c>
      <c r="E5290">
        <v>0.59910113802177967</v>
      </c>
      <c r="F5290">
        <v>1.51477250306153</v>
      </c>
      <c r="G5290">
        <v>0.56272766655044215</v>
      </c>
      <c r="H5290">
        <v>0.95062178906653283</v>
      </c>
      <c r="I5290" t="s">
        <v>175</v>
      </c>
    </row>
    <row r="5291" spans="1:9" x14ac:dyDescent="0.25">
      <c r="A5291" t="s">
        <v>163</v>
      </c>
      <c r="B5291" t="s">
        <v>1811</v>
      </c>
      <c r="D5291" t="s">
        <v>9514</v>
      </c>
      <c r="E5291">
        <v>0.19273717193689949</v>
      </c>
      <c r="F5291">
        <v>1.1429300991201301</v>
      </c>
      <c r="G5291">
        <v>0.56335963732431626</v>
      </c>
      <c r="H5291">
        <v>0.95062178906653283</v>
      </c>
      <c r="I5291" t="s">
        <v>175</v>
      </c>
    </row>
    <row r="5292" spans="1:9" x14ac:dyDescent="0.25">
      <c r="A5292" t="s">
        <v>163</v>
      </c>
      <c r="B5292" t="s">
        <v>9515</v>
      </c>
      <c r="D5292" t="s">
        <v>9516</v>
      </c>
      <c r="E5292">
        <v>-0.5417781526350478</v>
      </c>
      <c r="F5292">
        <v>0.68692373883228564</v>
      </c>
      <c r="G5292">
        <v>0.56346972448530375</v>
      </c>
      <c r="H5292">
        <v>0.95062178906653283</v>
      </c>
      <c r="I5292" t="s">
        <v>175</v>
      </c>
    </row>
    <row r="5293" spans="1:9" x14ac:dyDescent="0.25">
      <c r="A5293" t="s">
        <v>163</v>
      </c>
      <c r="B5293" t="s">
        <v>4887</v>
      </c>
      <c r="D5293" t="s">
        <v>9517</v>
      </c>
      <c r="E5293">
        <v>0.33340850505319591</v>
      </c>
      <c r="F5293">
        <v>1.2599866998742639</v>
      </c>
      <c r="G5293">
        <v>0.56351475661227934</v>
      </c>
      <c r="H5293">
        <v>0.95062178906653283</v>
      </c>
      <c r="I5293" t="s">
        <v>175</v>
      </c>
    </row>
    <row r="5294" spans="1:9" x14ac:dyDescent="0.25">
      <c r="A5294" t="s">
        <v>163</v>
      </c>
      <c r="B5294" t="s">
        <v>9518</v>
      </c>
      <c r="D5294" t="s">
        <v>9519</v>
      </c>
      <c r="E5294">
        <v>-0.81629374549190581</v>
      </c>
      <c r="F5294">
        <v>0.5678989913550222</v>
      </c>
      <c r="G5294">
        <v>0.56412967747389287</v>
      </c>
      <c r="H5294">
        <v>0.95062178906653283</v>
      </c>
      <c r="I5294" t="s">
        <v>175</v>
      </c>
    </row>
    <row r="5295" spans="1:9" x14ac:dyDescent="0.25">
      <c r="A5295" t="s">
        <v>163</v>
      </c>
      <c r="B5295" t="s">
        <v>9520</v>
      </c>
      <c r="D5295" t="s">
        <v>9521</v>
      </c>
      <c r="E5295">
        <v>-0.23297099776631411</v>
      </c>
      <c r="F5295">
        <v>0.85088083443589735</v>
      </c>
      <c r="G5295">
        <v>0.56414139154345255</v>
      </c>
      <c r="H5295">
        <v>0.95062178906653283</v>
      </c>
      <c r="I5295" t="s">
        <v>175</v>
      </c>
    </row>
    <row r="5296" spans="1:9" x14ac:dyDescent="0.25">
      <c r="A5296" t="s">
        <v>163</v>
      </c>
      <c r="B5296" t="s">
        <v>696</v>
      </c>
      <c r="D5296" t="s">
        <v>9522</v>
      </c>
      <c r="E5296">
        <v>-0.2358303593691311</v>
      </c>
      <c r="F5296">
        <v>0.8491960940846115</v>
      </c>
      <c r="G5296">
        <v>0.56460152310594991</v>
      </c>
      <c r="H5296">
        <v>0.95062178906653283</v>
      </c>
      <c r="I5296" t="s">
        <v>175</v>
      </c>
    </row>
    <row r="5297" spans="1:9" x14ac:dyDescent="0.25">
      <c r="A5297" t="s">
        <v>163</v>
      </c>
      <c r="B5297" t="s">
        <v>828</v>
      </c>
      <c r="D5297" t="s">
        <v>9523</v>
      </c>
      <c r="E5297">
        <v>-0.24455735824193009</v>
      </c>
      <c r="F5297">
        <v>0.84407473194241733</v>
      </c>
      <c r="G5297">
        <v>0.56480090310308229</v>
      </c>
      <c r="H5297">
        <v>0.95062178906653283</v>
      </c>
      <c r="I5297" t="s">
        <v>175</v>
      </c>
    </row>
    <row r="5298" spans="1:9" x14ac:dyDescent="0.25">
      <c r="A5298" t="s">
        <v>163</v>
      </c>
      <c r="B5298" t="s">
        <v>9524</v>
      </c>
      <c r="D5298" t="s">
        <v>9525</v>
      </c>
      <c r="E5298">
        <v>-0.35441813620624968</v>
      </c>
      <c r="F5298">
        <v>0.78218504824132495</v>
      </c>
      <c r="G5298">
        <v>0.56498942158336485</v>
      </c>
      <c r="H5298">
        <v>0.95062178906653283</v>
      </c>
      <c r="I5298" t="s">
        <v>175</v>
      </c>
    </row>
    <row r="5299" spans="1:9" x14ac:dyDescent="0.25">
      <c r="A5299" t="s">
        <v>163</v>
      </c>
      <c r="B5299" t="s">
        <v>9526</v>
      </c>
      <c r="D5299" t="s">
        <v>9527</v>
      </c>
      <c r="E5299">
        <v>0.56970444656475216</v>
      </c>
      <c r="F5299">
        <v>1.4842194792657231</v>
      </c>
      <c r="G5299">
        <v>0.5653113602270361</v>
      </c>
      <c r="H5299">
        <v>0.95062178906653283</v>
      </c>
      <c r="I5299" t="s">
        <v>175</v>
      </c>
    </row>
    <row r="5300" spans="1:9" x14ac:dyDescent="0.25">
      <c r="A5300" t="s">
        <v>163</v>
      </c>
      <c r="B5300" t="s">
        <v>4083</v>
      </c>
      <c r="D5300" t="s">
        <v>9528</v>
      </c>
      <c r="E5300">
        <v>0.25233821734903861</v>
      </c>
      <c r="F5300">
        <v>1.1911360599052001</v>
      </c>
      <c r="G5300">
        <v>0.56551505500313781</v>
      </c>
      <c r="H5300">
        <v>0.95062178906653283</v>
      </c>
      <c r="I5300" t="s">
        <v>175</v>
      </c>
    </row>
    <row r="5301" spans="1:9" x14ac:dyDescent="0.25">
      <c r="A5301" t="s">
        <v>163</v>
      </c>
      <c r="B5301" t="s">
        <v>9529</v>
      </c>
      <c r="D5301" t="s">
        <v>9530</v>
      </c>
      <c r="E5301">
        <v>0.22271155139545151</v>
      </c>
      <c r="F5301">
        <v>1.166924766662738</v>
      </c>
      <c r="G5301">
        <v>0.56552808779063179</v>
      </c>
      <c r="H5301">
        <v>0.95062178906653283</v>
      </c>
      <c r="I5301" t="s">
        <v>175</v>
      </c>
    </row>
    <row r="5302" spans="1:9" x14ac:dyDescent="0.25">
      <c r="A5302" t="s">
        <v>163</v>
      </c>
      <c r="B5302" t="s">
        <v>3939</v>
      </c>
      <c r="D5302" t="s">
        <v>9531</v>
      </c>
      <c r="E5302">
        <v>-0.19760265957853779</v>
      </c>
      <c r="F5302">
        <v>0.87199836824113519</v>
      </c>
      <c r="G5302">
        <v>0.56561923818031135</v>
      </c>
      <c r="H5302">
        <v>0.95062178906653283</v>
      </c>
      <c r="I5302" t="s">
        <v>175</v>
      </c>
    </row>
    <row r="5303" spans="1:9" x14ac:dyDescent="0.25">
      <c r="A5303" t="s">
        <v>163</v>
      </c>
      <c r="B5303" t="s">
        <v>9532</v>
      </c>
      <c r="D5303" t="s">
        <v>9533</v>
      </c>
      <c r="E5303">
        <v>0.41563351625166378</v>
      </c>
      <c r="F5303">
        <v>1.3338842837775839</v>
      </c>
      <c r="G5303">
        <v>0.56571593573316048</v>
      </c>
      <c r="H5303">
        <v>0.95062178906653283</v>
      </c>
      <c r="I5303" t="s">
        <v>175</v>
      </c>
    </row>
    <row r="5304" spans="1:9" x14ac:dyDescent="0.25">
      <c r="A5304" t="s">
        <v>163</v>
      </c>
      <c r="B5304" t="s">
        <v>9534</v>
      </c>
      <c r="D5304" t="s">
        <v>9535</v>
      </c>
      <c r="E5304">
        <v>-0.40586399267835099</v>
      </c>
      <c r="F5304">
        <v>0.75478413674035827</v>
      </c>
      <c r="G5304">
        <v>0.5658278565185475</v>
      </c>
      <c r="H5304">
        <v>0.95062178906653283</v>
      </c>
      <c r="I5304" t="s">
        <v>175</v>
      </c>
    </row>
    <row r="5305" spans="1:9" x14ac:dyDescent="0.25">
      <c r="A5305" t="s">
        <v>163</v>
      </c>
      <c r="B5305" t="s">
        <v>9536</v>
      </c>
      <c r="D5305" t="s">
        <v>9537</v>
      </c>
      <c r="E5305">
        <v>0.27660631260073459</v>
      </c>
      <c r="F5305">
        <v>1.211342060292713</v>
      </c>
      <c r="G5305">
        <v>0.56641318399062945</v>
      </c>
      <c r="H5305">
        <v>0.95117104483097947</v>
      </c>
      <c r="I5305" t="s">
        <v>175</v>
      </c>
    </row>
    <row r="5306" spans="1:9" x14ac:dyDescent="0.25">
      <c r="A5306" t="s">
        <v>163</v>
      </c>
      <c r="B5306" t="s">
        <v>4969</v>
      </c>
      <c r="D5306" t="s">
        <v>9538</v>
      </c>
      <c r="E5306">
        <v>0.2867237833876094</v>
      </c>
      <c r="F5306">
        <v>1.2198669336948611</v>
      </c>
      <c r="G5306">
        <v>0.56667515636908372</v>
      </c>
      <c r="H5306">
        <v>0.95117704085480947</v>
      </c>
      <c r="I5306" t="s">
        <v>175</v>
      </c>
    </row>
    <row r="5307" spans="1:9" x14ac:dyDescent="0.25">
      <c r="A5307" t="s">
        <v>163</v>
      </c>
      <c r="B5307" t="s">
        <v>9539</v>
      </c>
      <c r="D5307" t="s">
        <v>9540</v>
      </c>
      <c r="E5307">
        <v>-0.32294294788229971</v>
      </c>
      <c r="F5307">
        <v>0.79943744389243376</v>
      </c>
      <c r="G5307">
        <v>0.56709305780304697</v>
      </c>
      <c r="H5307">
        <v>0.95138071796668811</v>
      </c>
      <c r="I5307" t="s">
        <v>175</v>
      </c>
    </row>
    <row r="5308" spans="1:9" x14ac:dyDescent="0.25">
      <c r="A5308" t="s">
        <v>163</v>
      </c>
      <c r="B5308" t="s">
        <v>9541</v>
      </c>
      <c r="D5308" t="s">
        <v>9542</v>
      </c>
      <c r="E5308">
        <v>-0.36992591590768459</v>
      </c>
      <c r="F5308">
        <v>0.7738222324354731</v>
      </c>
      <c r="G5308">
        <v>0.56755861253339357</v>
      </c>
      <c r="H5308">
        <v>0.95138071796668811</v>
      </c>
      <c r="I5308" t="s">
        <v>175</v>
      </c>
    </row>
    <row r="5309" spans="1:9" x14ac:dyDescent="0.25">
      <c r="A5309" t="s">
        <v>163</v>
      </c>
      <c r="B5309" t="s">
        <v>9543</v>
      </c>
      <c r="D5309" t="s">
        <v>9544</v>
      </c>
      <c r="E5309">
        <v>0.61323153329738</v>
      </c>
      <c r="F5309">
        <v>1.5296817516879959</v>
      </c>
      <c r="G5309">
        <v>0.56757187086521244</v>
      </c>
      <c r="H5309">
        <v>0.95138071796668811</v>
      </c>
      <c r="I5309" t="s">
        <v>175</v>
      </c>
    </row>
    <row r="5310" spans="1:9" x14ac:dyDescent="0.25">
      <c r="A5310" t="s">
        <v>163</v>
      </c>
      <c r="B5310" t="s">
        <v>4998</v>
      </c>
      <c r="D5310" t="s">
        <v>9545</v>
      </c>
      <c r="E5310">
        <v>0.31537526394868848</v>
      </c>
      <c r="F5310">
        <v>1.244335279173604</v>
      </c>
      <c r="G5310">
        <v>0.56840545178105284</v>
      </c>
      <c r="H5310">
        <v>0.95201962788989247</v>
      </c>
      <c r="I5310" t="s">
        <v>175</v>
      </c>
    </row>
    <row r="5311" spans="1:9" x14ac:dyDescent="0.25">
      <c r="A5311" t="s">
        <v>163</v>
      </c>
      <c r="B5311" t="s">
        <v>9546</v>
      </c>
      <c r="D5311" t="s">
        <v>9547</v>
      </c>
      <c r="E5311">
        <v>-0.34080571490824241</v>
      </c>
      <c r="F5311">
        <v>0.78960021355169208</v>
      </c>
      <c r="G5311">
        <v>0.56859247553128967</v>
      </c>
      <c r="H5311">
        <v>0.95201962788989247</v>
      </c>
      <c r="I5311" t="s">
        <v>175</v>
      </c>
    </row>
    <row r="5312" spans="1:9" x14ac:dyDescent="0.25">
      <c r="A5312" t="s">
        <v>163</v>
      </c>
      <c r="B5312" t="s">
        <v>4596</v>
      </c>
      <c r="D5312" t="s">
        <v>9548</v>
      </c>
      <c r="E5312">
        <v>-0.20828263133146949</v>
      </c>
      <c r="F5312">
        <v>0.86556697991397236</v>
      </c>
      <c r="G5312">
        <v>0.56920065751443116</v>
      </c>
      <c r="H5312">
        <v>0.95201962788989247</v>
      </c>
      <c r="I5312" t="s">
        <v>175</v>
      </c>
    </row>
    <row r="5313" spans="1:9" x14ac:dyDescent="0.25">
      <c r="A5313" t="s">
        <v>163</v>
      </c>
      <c r="B5313" t="s">
        <v>9549</v>
      </c>
      <c r="D5313" t="s">
        <v>9550</v>
      </c>
      <c r="E5313">
        <v>0.6959063188688881</v>
      </c>
      <c r="F5313">
        <v>1.6199017558330211</v>
      </c>
      <c r="G5313">
        <v>0.56923584587559206</v>
      </c>
      <c r="H5313">
        <v>0.95201962788989247</v>
      </c>
      <c r="I5313" t="s">
        <v>175</v>
      </c>
    </row>
    <row r="5314" spans="1:9" x14ac:dyDescent="0.25">
      <c r="A5314" t="s">
        <v>163</v>
      </c>
      <c r="B5314" t="s">
        <v>2208</v>
      </c>
      <c r="D5314" t="s">
        <v>9551</v>
      </c>
      <c r="E5314">
        <v>-0.21086101290016221</v>
      </c>
      <c r="F5314">
        <v>0.86402142193278253</v>
      </c>
      <c r="G5314">
        <v>0.56924618337018562</v>
      </c>
      <c r="H5314">
        <v>0.95201962788989247</v>
      </c>
      <c r="I5314" t="s">
        <v>175</v>
      </c>
    </row>
    <row r="5315" spans="1:9" x14ac:dyDescent="0.25">
      <c r="A5315" t="s">
        <v>163</v>
      </c>
      <c r="B5315" t="s">
        <v>581</v>
      </c>
      <c r="D5315" t="s">
        <v>9552</v>
      </c>
      <c r="E5315">
        <v>-0.24390750304281331</v>
      </c>
      <c r="F5315">
        <v>0.84445502708210807</v>
      </c>
      <c r="G5315">
        <v>0.56978674685829223</v>
      </c>
      <c r="H5315">
        <v>0.95203333860576911</v>
      </c>
      <c r="I5315" t="s">
        <v>175</v>
      </c>
    </row>
    <row r="5316" spans="1:9" x14ac:dyDescent="0.25">
      <c r="A5316" t="s">
        <v>163</v>
      </c>
      <c r="B5316" t="s">
        <v>9553</v>
      </c>
      <c r="D5316" t="s">
        <v>9554</v>
      </c>
      <c r="E5316">
        <v>-0.24331204764021791</v>
      </c>
      <c r="F5316">
        <v>0.84480363789577761</v>
      </c>
      <c r="G5316">
        <v>0.57011994773608454</v>
      </c>
      <c r="H5316">
        <v>0.95203333860576911</v>
      </c>
      <c r="I5316" t="s">
        <v>175</v>
      </c>
    </row>
    <row r="5317" spans="1:9" x14ac:dyDescent="0.25">
      <c r="A5317" t="s">
        <v>163</v>
      </c>
      <c r="B5317" t="s">
        <v>9555</v>
      </c>
      <c r="D5317" t="s">
        <v>9556</v>
      </c>
      <c r="E5317">
        <v>0.30509125719838259</v>
      </c>
      <c r="F5317">
        <v>1.235496785596444</v>
      </c>
      <c r="G5317">
        <v>0.57030382078639308</v>
      </c>
      <c r="H5317">
        <v>0.95203333860576911</v>
      </c>
      <c r="I5317" t="s">
        <v>175</v>
      </c>
    </row>
    <row r="5318" spans="1:9" x14ac:dyDescent="0.25">
      <c r="A5318" t="s">
        <v>163</v>
      </c>
      <c r="B5318" t="s">
        <v>9557</v>
      </c>
      <c r="D5318" t="s">
        <v>9558</v>
      </c>
      <c r="E5318">
        <v>-0.76994770113297262</v>
      </c>
      <c r="F5318">
        <v>0.58643873311101458</v>
      </c>
      <c r="G5318">
        <v>0.57052228477832578</v>
      </c>
      <c r="H5318">
        <v>0.95203333860576911</v>
      </c>
      <c r="I5318" t="s">
        <v>175</v>
      </c>
    </row>
    <row r="5319" spans="1:9" x14ac:dyDescent="0.25">
      <c r="A5319" t="s">
        <v>163</v>
      </c>
      <c r="B5319" t="s">
        <v>9559</v>
      </c>
      <c r="D5319" t="s">
        <v>9560</v>
      </c>
      <c r="E5319">
        <v>0.35511598517780207</v>
      </c>
      <c r="F5319">
        <v>1.2790884091994941</v>
      </c>
      <c r="G5319">
        <v>0.57070320907475081</v>
      </c>
      <c r="H5319">
        <v>0.95203333860576911</v>
      </c>
      <c r="I5319" t="s">
        <v>175</v>
      </c>
    </row>
    <row r="5320" spans="1:9" x14ac:dyDescent="0.25">
      <c r="A5320" t="s">
        <v>163</v>
      </c>
      <c r="B5320" t="s">
        <v>9561</v>
      </c>
      <c r="D5320" t="s">
        <v>9562</v>
      </c>
      <c r="E5320">
        <v>-0.18590625928106519</v>
      </c>
      <c r="F5320">
        <v>0.87909667934306246</v>
      </c>
      <c r="G5320">
        <v>0.57111176228125016</v>
      </c>
      <c r="H5320">
        <v>0.95203333860576911</v>
      </c>
      <c r="I5320" t="s">
        <v>175</v>
      </c>
    </row>
    <row r="5321" spans="1:9" x14ac:dyDescent="0.25">
      <c r="A5321" t="s">
        <v>163</v>
      </c>
      <c r="B5321" t="s">
        <v>9563</v>
      </c>
      <c r="D5321" t="s">
        <v>9564</v>
      </c>
      <c r="E5321">
        <v>0.42650095544709549</v>
      </c>
      <c r="F5321">
        <v>1.3439700192873369</v>
      </c>
      <c r="G5321">
        <v>0.57115697299829726</v>
      </c>
      <c r="H5321">
        <v>0.95203333860576911</v>
      </c>
      <c r="I5321" t="s">
        <v>175</v>
      </c>
    </row>
    <row r="5322" spans="1:9" x14ac:dyDescent="0.25">
      <c r="A5322" t="s">
        <v>163</v>
      </c>
      <c r="B5322" t="s">
        <v>9565</v>
      </c>
      <c r="D5322" t="s">
        <v>9566</v>
      </c>
      <c r="E5322">
        <v>0.35012179269460941</v>
      </c>
      <c r="F5322">
        <v>1.274668230604364</v>
      </c>
      <c r="G5322">
        <v>0.57132345693565445</v>
      </c>
      <c r="H5322">
        <v>0.95203333860576911</v>
      </c>
      <c r="I5322" t="s">
        <v>175</v>
      </c>
    </row>
    <row r="5323" spans="1:9" x14ac:dyDescent="0.25">
      <c r="A5323" t="s">
        <v>163</v>
      </c>
      <c r="B5323" t="s">
        <v>9567</v>
      </c>
      <c r="D5323" t="s">
        <v>9568</v>
      </c>
      <c r="E5323">
        <v>0.41593534659078479</v>
      </c>
      <c r="F5323">
        <v>1.334163378702359</v>
      </c>
      <c r="G5323">
        <v>0.57309388942249384</v>
      </c>
      <c r="H5323">
        <v>0.95441167557033602</v>
      </c>
      <c r="I5323" t="s">
        <v>175</v>
      </c>
    </row>
    <row r="5324" spans="1:9" x14ac:dyDescent="0.25">
      <c r="A5324" t="s">
        <v>163</v>
      </c>
      <c r="B5324" t="s">
        <v>9569</v>
      </c>
      <c r="D5324" t="s">
        <v>9570</v>
      </c>
      <c r="E5324">
        <v>0.27755538004750541</v>
      </c>
      <c r="F5324">
        <v>1.212139195868821</v>
      </c>
      <c r="G5324">
        <v>0.5734809985103928</v>
      </c>
      <c r="H5324">
        <v>0.95441167557033602</v>
      </c>
      <c r="I5324" t="s">
        <v>175</v>
      </c>
    </row>
    <row r="5325" spans="1:9" x14ac:dyDescent="0.25">
      <c r="A5325" t="s">
        <v>163</v>
      </c>
      <c r="B5325" t="s">
        <v>9571</v>
      </c>
      <c r="D5325" t="s">
        <v>9572</v>
      </c>
      <c r="E5325">
        <v>-0.45552367946092881</v>
      </c>
      <c r="F5325">
        <v>0.72924541750779459</v>
      </c>
      <c r="G5325">
        <v>0.57352855918543422</v>
      </c>
      <c r="H5325">
        <v>0.95441167557033602</v>
      </c>
      <c r="I5325" t="s">
        <v>175</v>
      </c>
    </row>
    <row r="5326" spans="1:9" x14ac:dyDescent="0.25">
      <c r="A5326" t="s">
        <v>163</v>
      </c>
      <c r="B5326" t="s">
        <v>9573</v>
      </c>
      <c r="D5326" t="s">
        <v>9574</v>
      </c>
      <c r="E5326">
        <v>-0.32689994420556651</v>
      </c>
      <c r="F5326">
        <v>0.79724776645995943</v>
      </c>
      <c r="G5326">
        <v>0.57445007210635046</v>
      </c>
      <c r="H5326">
        <v>0.95520661824376041</v>
      </c>
      <c r="I5326" t="s">
        <v>175</v>
      </c>
    </row>
    <row r="5327" spans="1:9" x14ac:dyDescent="0.25">
      <c r="A5327" t="s">
        <v>163</v>
      </c>
      <c r="B5327" t="s">
        <v>9575</v>
      </c>
      <c r="D5327" t="s">
        <v>9576</v>
      </c>
      <c r="E5327">
        <v>0.28828977609895018</v>
      </c>
      <c r="F5327">
        <v>1.2211917735466029</v>
      </c>
      <c r="G5327">
        <v>0.57456127391994349</v>
      </c>
      <c r="H5327">
        <v>0.95520661824376041</v>
      </c>
      <c r="I5327" t="s">
        <v>175</v>
      </c>
    </row>
    <row r="5328" spans="1:9" x14ac:dyDescent="0.25">
      <c r="A5328" t="s">
        <v>163</v>
      </c>
      <c r="B5328" t="s">
        <v>3923</v>
      </c>
      <c r="D5328" t="s">
        <v>9577</v>
      </c>
      <c r="E5328">
        <v>-0.21765900260410209</v>
      </c>
      <c r="F5328">
        <v>0.85995972349337924</v>
      </c>
      <c r="G5328">
        <v>0.57478474854928807</v>
      </c>
      <c r="H5328">
        <v>0.95520661824376041</v>
      </c>
      <c r="I5328" t="s">
        <v>175</v>
      </c>
    </row>
    <row r="5329" spans="1:9" x14ac:dyDescent="0.25">
      <c r="A5329" t="s">
        <v>163</v>
      </c>
      <c r="B5329" t="s">
        <v>9578</v>
      </c>
      <c r="D5329" t="s">
        <v>9579</v>
      </c>
      <c r="E5329">
        <v>-0.40583172009519042</v>
      </c>
      <c r="F5329">
        <v>0.75480102118619208</v>
      </c>
      <c r="G5329">
        <v>0.57517478338901795</v>
      </c>
      <c r="H5329">
        <v>0.9552321066897318</v>
      </c>
      <c r="I5329" t="s">
        <v>175</v>
      </c>
    </row>
    <row r="5330" spans="1:9" x14ac:dyDescent="0.25">
      <c r="A5330" t="s">
        <v>163</v>
      </c>
      <c r="B5330" t="s">
        <v>9580</v>
      </c>
      <c r="D5330" t="s">
        <v>9581</v>
      </c>
      <c r="E5330">
        <v>-0.1944923309737078</v>
      </c>
      <c r="F5330">
        <v>0.87388035101082773</v>
      </c>
      <c r="G5330">
        <v>0.57532948122768057</v>
      </c>
      <c r="H5330">
        <v>0.9552321066897318</v>
      </c>
      <c r="I5330" t="s">
        <v>175</v>
      </c>
    </row>
    <row r="5331" spans="1:9" x14ac:dyDescent="0.25">
      <c r="A5331" t="s">
        <v>163</v>
      </c>
      <c r="B5331" t="s">
        <v>2148</v>
      </c>
      <c r="D5331" t="s">
        <v>9582</v>
      </c>
      <c r="E5331">
        <v>-0.29801307962502549</v>
      </c>
      <c r="F5331">
        <v>0.81337182398416807</v>
      </c>
      <c r="G5331">
        <v>0.5755785962069615</v>
      </c>
      <c r="H5331">
        <v>0.9552321066897318</v>
      </c>
      <c r="I5331" t="s">
        <v>175</v>
      </c>
    </row>
    <row r="5332" spans="1:9" x14ac:dyDescent="0.25">
      <c r="A5332" t="s">
        <v>163</v>
      </c>
      <c r="B5332" t="s">
        <v>9583</v>
      </c>
      <c r="D5332" t="s">
        <v>9584</v>
      </c>
      <c r="E5332">
        <v>-0.43788469527511692</v>
      </c>
      <c r="F5332">
        <v>0.73821620104417052</v>
      </c>
      <c r="G5332">
        <v>0.57625942604257774</v>
      </c>
      <c r="H5332">
        <v>0.95589858045815546</v>
      </c>
      <c r="I5332" t="s">
        <v>175</v>
      </c>
    </row>
    <row r="5333" spans="1:9" x14ac:dyDescent="0.25">
      <c r="A5333" t="s">
        <v>163</v>
      </c>
      <c r="B5333" t="s">
        <v>9585</v>
      </c>
      <c r="D5333" t="s">
        <v>9586</v>
      </c>
      <c r="E5333">
        <v>0.3975856337224748</v>
      </c>
      <c r="F5333">
        <v>1.31730154623741</v>
      </c>
      <c r="G5333">
        <v>0.57666332767344974</v>
      </c>
      <c r="H5333">
        <v>0.95589858045815546</v>
      </c>
      <c r="I5333" t="s">
        <v>175</v>
      </c>
    </row>
    <row r="5334" spans="1:9" x14ac:dyDescent="0.25">
      <c r="A5334" t="s">
        <v>163</v>
      </c>
      <c r="B5334" t="s">
        <v>9587</v>
      </c>
      <c r="D5334" t="s">
        <v>9588</v>
      </c>
      <c r="E5334">
        <v>-0.2490298162975727</v>
      </c>
      <c r="F5334">
        <v>0.84146209153912477</v>
      </c>
      <c r="G5334">
        <v>0.57689559218637221</v>
      </c>
      <c r="H5334">
        <v>0.95589858045815546</v>
      </c>
      <c r="I5334" t="s">
        <v>175</v>
      </c>
    </row>
    <row r="5335" spans="1:9" x14ac:dyDescent="0.25">
      <c r="A5335" t="s">
        <v>163</v>
      </c>
      <c r="B5335" t="s">
        <v>9589</v>
      </c>
      <c r="D5335" t="s">
        <v>9590</v>
      </c>
      <c r="E5335">
        <v>-0.22752021890802421</v>
      </c>
      <c r="F5335">
        <v>0.85410170630009941</v>
      </c>
      <c r="G5335">
        <v>0.57701892034176072</v>
      </c>
      <c r="H5335">
        <v>0.95589858045815546</v>
      </c>
      <c r="I5335" t="s">
        <v>175</v>
      </c>
    </row>
    <row r="5336" spans="1:9" x14ac:dyDescent="0.25">
      <c r="A5336" t="s">
        <v>163</v>
      </c>
      <c r="B5336" t="s">
        <v>9591</v>
      </c>
      <c r="D5336" t="s">
        <v>9592</v>
      </c>
      <c r="E5336">
        <v>-0.34730227047717732</v>
      </c>
      <c r="F5336">
        <v>0.78605258277690615</v>
      </c>
      <c r="G5336">
        <v>0.57769475585050323</v>
      </c>
      <c r="H5336">
        <v>0.95600607602653476</v>
      </c>
      <c r="I5336" t="s">
        <v>175</v>
      </c>
    </row>
    <row r="5337" spans="1:9" x14ac:dyDescent="0.25">
      <c r="A5337" t="s">
        <v>163</v>
      </c>
      <c r="B5337" t="s">
        <v>9593</v>
      </c>
      <c r="D5337" t="s">
        <v>9594</v>
      </c>
      <c r="E5337">
        <v>-0.50401265769803516</v>
      </c>
      <c r="F5337">
        <v>0.70514279354060228</v>
      </c>
      <c r="G5337">
        <v>0.57866793326571342</v>
      </c>
      <c r="H5337">
        <v>0.95600607602653476</v>
      </c>
      <c r="I5337" t="s">
        <v>175</v>
      </c>
    </row>
    <row r="5338" spans="1:9" x14ac:dyDescent="0.25">
      <c r="A5338" t="s">
        <v>163</v>
      </c>
      <c r="B5338" t="s">
        <v>517</v>
      </c>
      <c r="D5338" t="s">
        <v>9595</v>
      </c>
      <c r="E5338">
        <v>0.2179718252961203</v>
      </c>
      <c r="F5338">
        <v>1.1630973269464771</v>
      </c>
      <c r="G5338">
        <v>0.57867459913246866</v>
      </c>
      <c r="H5338">
        <v>0.95600607602653476</v>
      </c>
      <c r="I5338" t="s">
        <v>175</v>
      </c>
    </row>
    <row r="5339" spans="1:9" x14ac:dyDescent="0.25">
      <c r="A5339" t="s">
        <v>163</v>
      </c>
      <c r="B5339" t="s">
        <v>9596</v>
      </c>
      <c r="D5339" t="s">
        <v>9597</v>
      </c>
      <c r="E5339">
        <v>0.42133766035387432</v>
      </c>
      <c r="F5339">
        <v>1.3391686504782869</v>
      </c>
      <c r="G5339">
        <v>0.57908688731160729</v>
      </c>
      <c r="H5339">
        <v>0.95600607602653476</v>
      </c>
      <c r="I5339" t="s">
        <v>175</v>
      </c>
    </row>
    <row r="5340" spans="1:9" x14ac:dyDescent="0.25">
      <c r="A5340" t="s">
        <v>163</v>
      </c>
      <c r="B5340" t="s">
        <v>9598</v>
      </c>
      <c r="D5340" t="s">
        <v>9599</v>
      </c>
      <c r="E5340">
        <v>0.43750373276376142</v>
      </c>
      <c r="F5340">
        <v>1.354259050880849</v>
      </c>
      <c r="G5340">
        <v>0.57929623581221401</v>
      </c>
      <c r="H5340">
        <v>0.95600607602653476</v>
      </c>
      <c r="I5340" t="s">
        <v>175</v>
      </c>
    </row>
    <row r="5341" spans="1:9" x14ac:dyDescent="0.25">
      <c r="A5341" t="s">
        <v>163</v>
      </c>
      <c r="B5341" t="s">
        <v>2210</v>
      </c>
      <c r="D5341" t="s">
        <v>9600</v>
      </c>
      <c r="E5341">
        <v>0.30828261601220952</v>
      </c>
      <c r="F5341">
        <v>1.238232830071899</v>
      </c>
      <c r="G5341">
        <v>0.57963482300189684</v>
      </c>
      <c r="H5341">
        <v>0.95600607602653476</v>
      </c>
      <c r="I5341" t="s">
        <v>175</v>
      </c>
    </row>
    <row r="5342" spans="1:9" x14ac:dyDescent="0.25">
      <c r="A5342" t="s">
        <v>163</v>
      </c>
      <c r="B5342" t="s">
        <v>5032</v>
      </c>
      <c r="D5342" t="s">
        <v>9601</v>
      </c>
      <c r="E5342">
        <v>0.37577371180344449</v>
      </c>
      <c r="F5342">
        <v>1.297535231245649</v>
      </c>
      <c r="G5342">
        <v>0.5797620078467689</v>
      </c>
      <c r="H5342">
        <v>0.95600607602653476</v>
      </c>
      <c r="I5342" t="s">
        <v>175</v>
      </c>
    </row>
    <row r="5343" spans="1:9" x14ac:dyDescent="0.25">
      <c r="A5343" t="s">
        <v>163</v>
      </c>
      <c r="B5343" t="s">
        <v>9602</v>
      </c>
      <c r="D5343" t="s">
        <v>9603</v>
      </c>
      <c r="E5343">
        <v>-0.37488090350433168</v>
      </c>
      <c r="F5343">
        <v>0.77116907116299227</v>
      </c>
      <c r="G5343">
        <v>0.5801347430883288</v>
      </c>
      <c r="H5343">
        <v>0.95600607602653476</v>
      </c>
      <c r="I5343" t="s">
        <v>175</v>
      </c>
    </row>
    <row r="5344" spans="1:9" x14ac:dyDescent="0.25">
      <c r="A5344" t="s">
        <v>163</v>
      </c>
      <c r="B5344" t="s">
        <v>9604</v>
      </c>
      <c r="D5344" t="s">
        <v>9605</v>
      </c>
      <c r="E5344">
        <v>-0.29081845678329959</v>
      </c>
      <c r="F5344">
        <v>0.81743818530606782</v>
      </c>
      <c r="G5344">
        <v>0.58026507499302782</v>
      </c>
      <c r="H5344">
        <v>0.95600607602653476</v>
      </c>
      <c r="I5344" t="s">
        <v>175</v>
      </c>
    </row>
    <row r="5345" spans="1:9" x14ac:dyDescent="0.25">
      <c r="A5345" t="s">
        <v>163</v>
      </c>
      <c r="B5345" t="s">
        <v>9606</v>
      </c>
      <c r="D5345" t="s">
        <v>9607</v>
      </c>
      <c r="E5345">
        <v>0.1770026723801775</v>
      </c>
      <c r="F5345">
        <v>1.130532661267976</v>
      </c>
      <c r="G5345">
        <v>0.58035484938647619</v>
      </c>
      <c r="H5345">
        <v>0.95600607602653476</v>
      </c>
      <c r="I5345" t="s">
        <v>175</v>
      </c>
    </row>
    <row r="5346" spans="1:9" x14ac:dyDescent="0.25">
      <c r="A5346" t="s">
        <v>163</v>
      </c>
      <c r="B5346" t="s">
        <v>9608</v>
      </c>
      <c r="D5346" t="s">
        <v>9609</v>
      </c>
      <c r="E5346">
        <v>0.2768578955458893</v>
      </c>
      <c r="F5346">
        <v>1.211553317396987</v>
      </c>
      <c r="G5346">
        <v>0.5804412941851349</v>
      </c>
      <c r="H5346">
        <v>0.95600607602653476</v>
      </c>
      <c r="I5346" t="s">
        <v>175</v>
      </c>
    </row>
    <row r="5347" spans="1:9" x14ac:dyDescent="0.25">
      <c r="A5347" t="s">
        <v>163</v>
      </c>
      <c r="B5347" t="s">
        <v>9610</v>
      </c>
      <c r="D5347" t="s">
        <v>9611</v>
      </c>
      <c r="E5347">
        <v>-0.27008621823175699</v>
      </c>
      <c r="F5347">
        <v>0.82926998556348408</v>
      </c>
      <c r="G5347">
        <v>0.58085184403592827</v>
      </c>
      <c r="H5347">
        <v>0.95600607602653476</v>
      </c>
      <c r="I5347" t="s">
        <v>175</v>
      </c>
    </row>
    <row r="5348" spans="1:9" x14ac:dyDescent="0.25">
      <c r="A5348" t="s">
        <v>163</v>
      </c>
      <c r="B5348" t="s">
        <v>9612</v>
      </c>
      <c r="D5348" t="s">
        <v>9613</v>
      </c>
      <c r="E5348">
        <v>-0.25852665127267438</v>
      </c>
      <c r="F5348">
        <v>0.83594118651628835</v>
      </c>
      <c r="G5348">
        <v>0.58207573345568464</v>
      </c>
      <c r="H5348">
        <v>0.95600607602653476</v>
      </c>
      <c r="I5348" t="s">
        <v>175</v>
      </c>
    </row>
    <row r="5349" spans="1:9" x14ac:dyDescent="0.25">
      <c r="A5349" t="s">
        <v>163</v>
      </c>
      <c r="B5349" t="s">
        <v>9614</v>
      </c>
      <c r="D5349" t="s">
        <v>9615</v>
      </c>
      <c r="E5349">
        <v>-0.77184529188831541</v>
      </c>
      <c r="F5349">
        <v>0.58566789162626554</v>
      </c>
      <c r="G5349">
        <v>0.58227345298017974</v>
      </c>
      <c r="H5349">
        <v>0.95600607602653476</v>
      </c>
      <c r="I5349" t="s">
        <v>175</v>
      </c>
    </row>
    <row r="5350" spans="1:9" x14ac:dyDescent="0.25">
      <c r="A5350" t="s">
        <v>163</v>
      </c>
      <c r="B5350" t="s">
        <v>9616</v>
      </c>
      <c r="D5350" t="s">
        <v>9617</v>
      </c>
      <c r="E5350">
        <v>0.68805038057201717</v>
      </c>
      <c r="F5350">
        <v>1.611104842751365</v>
      </c>
      <c r="G5350">
        <v>0.58248967632101278</v>
      </c>
      <c r="H5350">
        <v>0.95600607602653476</v>
      </c>
      <c r="I5350" t="s">
        <v>175</v>
      </c>
    </row>
    <row r="5351" spans="1:9" x14ac:dyDescent="0.25">
      <c r="A5351" t="s">
        <v>163</v>
      </c>
      <c r="B5351" t="s">
        <v>9618</v>
      </c>
      <c r="D5351" t="s">
        <v>9619</v>
      </c>
      <c r="E5351">
        <v>-0.17096672316461101</v>
      </c>
      <c r="F5351">
        <v>0.88824728369113226</v>
      </c>
      <c r="G5351">
        <v>0.58257111917854321</v>
      </c>
      <c r="H5351">
        <v>0.95600607602653476</v>
      </c>
      <c r="I5351" t="s">
        <v>175</v>
      </c>
    </row>
    <row r="5352" spans="1:9" x14ac:dyDescent="0.25">
      <c r="A5352" t="s">
        <v>163</v>
      </c>
      <c r="B5352" t="s">
        <v>9620</v>
      </c>
      <c r="D5352" t="s">
        <v>9621</v>
      </c>
      <c r="E5352">
        <v>-0.2294666471403711</v>
      </c>
      <c r="F5352">
        <v>0.8529501623656297</v>
      </c>
      <c r="G5352">
        <v>0.58281132134359592</v>
      </c>
      <c r="H5352">
        <v>0.95600607602653476</v>
      </c>
      <c r="I5352" t="s">
        <v>175</v>
      </c>
    </row>
    <row r="5353" spans="1:9" x14ac:dyDescent="0.25">
      <c r="A5353" t="s">
        <v>163</v>
      </c>
      <c r="B5353" t="s">
        <v>9622</v>
      </c>
      <c r="D5353" t="s">
        <v>9623</v>
      </c>
      <c r="E5353">
        <v>-0.53509476602590667</v>
      </c>
      <c r="F5353">
        <v>0.69011334386971768</v>
      </c>
      <c r="G5353">
        <v>0.58316181931311162</v>
      </c>
      <c r="H5353">
        <v>0.95600607602653476</v>
      </c>
      <c r="I5353" t="s">
        <v>175</v>
      </c>
    </row>
    <row r="5354" spans="1:9" x14ac:dyDescent="0.25">
      <c r="A5354" t="s">
        <v>163</v>
      </c>
      <c r="B5354" t="s">
        <v>9624</v>
      </c>
      <c r="D5354" t="s">
        <v>9625</v>
      </c>
      <c r="E5354">
        <v>-0.46429889740073471</v>
      </c>
      <c r="F5354">
        <v>0.72482323208444932</v>
      </c>
      <c r="G5354">
        <v>0.58329349393571039</v>
      </c>
      <c r="H5354">
        <v>0.95600607602653476</v>
      </c>
      <c r="I5354" t="s">
        <v>175</v>
      </c>
    </row>
    <row r="5355" spans="1:9" x14ac:dyDescent="0.25">
      <c r="A5355" t="s">
        <v>163</v>
      </c>
      <c r="B5355" t="s">
        <v>9626</v>
      </c>
      <c r="D5355" t="s">
        <v>9627</v>
      </c>
      <c r="E5355">
        <v>-0.25412807798744941</v>
      </c>
      <c r="F5355">
        <v>0.838493742264944</v>
      </c>
      <c r="G5355">
        <v>0.5833410954803202</v>
      </c>
      <c r="H5355">
        <v>0.95600607602653476</v>
      </c>
      <c r="I5355" t="s">
        <v>175</v>
      </c>
    </row>
    <row r="5356" spans="1:9" x14ac:dyDescent="0.25">
      <c r="A5356" t="s">
        <v>163</v>
      </c>
      <c r="B5356" t="s">
        <v>9628</v>
      </c>
      <c r="D5356" t="s">
        <v>9629</v>
      </c>
      <c r="E5356">
        <v>0.45042885054130771</v>
      </c>
      <c r="F5356">
        <v>1.3664463815181529</v>
      </c>
      <c r="G5356">
        <v>0.58370021180270104</v>
      </c>
      <c r="H5356">
        <v>0.95600607602653476</v>
      </c>
      <c r="I5356" t="s">
        <v>175</v>
      </c>
    </row>
    <row r="5357" spans="1:9" x14ac:dyDescent="0.25">
      <c r="A5357" t="s">
        <v>163</v>
      </c>
      <c r="B5357" t="s">
        <v>9630</v>
      </c>
      <c r="D5357" t="s">
        <v>9631</v>
      </c>
      <c r="E5357">
        <v>0.64580588090526703</v>
      </c>
      <c r="F5357">
        <v>1.5646130257711539</v>
      </c>
      <c r="G5357">
        <v>0.58398775963230842</v>
      </c>
      <c r="H5357">
        <v>0.95600607602653476</v>
      </c>
      <c r="I5357" t="s">
        <v>175</v>
      </c>
    </row>
    <row r="5358" spans="1:9" x14ac:dyDescent="0.25">
      <c r="A5358" t="s">
        <v>163</v>
      </c>
      <c r="B5358" t="s">
        <v>9632</v>
      </c>
      <c r="D5358" t="s">
        <v>9633</v>
      </c>
      <c r="E5358">
        <v>0.38558872349406659</v>
      </c>
      <c r="F5358">
        <v>1.3063927806856781</v>
      </c>
      <c r="G5358">
        <v>0.58407977707909509</v>
      </c>
      <c r="H5358">
        <v>0.95600607602653476</v>
      </c>
      <c r="I5358" t="s">
        <v>175</v>
      </c>
    </row>
    <row r="5359" spans="1:9" x14ac:dyDescent="0.25">
      <c r="A5359" t="s">
        <v>163</v>
      </c>
      <c r="B5359" t="s">
        <v>9634</v>
      </c>
      <c r="D5359" t="s">
        <v>9635</v>
      </c>
      <c r="E5359">
        <v>0.51973675850606949</v>
      </c>
      <c r="F5359">
        <v>1.433693625098323</v>
      </c>
      <c r="G5359">
        <v>0.58409154335883207</v>
      </c>
      <c r="H5359">
        <v>0.95600607602653476</v>
      </c>
      <c r="I5359" t="s">
        <v>175</v>
      </c>
    </row>
    <row r="5360" spans="1:9" x14ac:dyDescent="0.25">
      <c r="A5360" t="s">
        <v>163</v>
      </c>
      <c r="B5360" t="s">
        <v>9636</v>
      </c>
      <c r="D5360" t="s">
        <v>9637</v>
      </c>
      <c r="E5360">
        <v>0.30813916829214871</v>
      </c>
      <c r="F5360">
        <v>1.238109718228342</v>
      </c>
      <c r="G5360">
        <v>0.58416978697281507</v>
      </c>
      <c r="H5360">
        <v>0.95600607602653476</v>
      </c>
      <c r="I5360" t="s">
        <v>175</v>
      </c>
    </row>
    <row r="5361" spans="1:9" x14ac:dyDescent="0.25">
      <c r="A5361" t="s">
        <v>163</v>
      </c>
      <c r="B5361" t="s">
        <v>4834</v>
      </c>
      <c r="D5361" t="s">
        <v>9638</v>
      </c>
      <c r="E5361">
        <v>0.27636332685790038</v>
      </c>
      <c r="F5361">
        <v>1.211138057328536</v>
      </c>
      <c r="G5361">
        <v>0.58417263040761447</v>
      </c>
      <c r="H5361">
        <v>0.95600607602653476</v>
      </c>
      <c r="I5361" t="s">
        <v>175</v>
      </c>
    </row>
    <row r="5362" spans="1:9" x14ac:dyDescent="0.25">
      <c r="A5362" t="s">
        <v>163</v>
      </c>
      <c r="B5362" t="s">
        <v>1114</v>
      </c>
      <c r="D5362" t="s">
        <v>9639</v>
      </c>
      <c r="E5362">
        <v>0.1861945909318935</v>
      </c>
      <c r="F5362">
        <v>1.13775867859138</v>
      </c>
      <c r="G5362">
        <v>0.58420937118454641</v>
      </c>
      <c r="H5362">
        <v>0.95600607602653476</v>
      </c>
      <c r="I5362" t="s">
        <v>175</v>
      </c>
    </row>
    <row r="5363" spans="1:9" x14ac:dyDescent="0.25">
      <c r="A5363" t="s">
        <v>163</v>
      </c>
      <c r="B5363" t="s">
        <v>9640</v>
      </c>
      <c r="D5363" t="s">
        <v>9641</v>
      </c>
      <c r="E5363">
        <v>-0.34996177417285562</v>
      </c>
      <c r="F5363">
        <v>0.78460488660994898</v>
      </c>
      <c r="G5363">
        <v>0.58489841310474455</v>
      </c>
      <c r="H5363">
        <v>0.95600607602653476</v>
      </c>
      <c r="I5363" t="s">
        <v>175</v>
      </c>
    </row>
    <row r="5364" spans="1:9" x14ac:dyDescent="0.25">
      <c r="A5364" t="s">
        <v>163</v>
      </c>
      <c r="B5364" t="s">
        <v>9642</v>
      </c>
      <c r="D5364" t="s">
        <v>6713</v>
      </c>
      <c r="E5364">
        <v>0.38059050791210919</v>
      </c>
      <c r="F5364">
        <v>1.3018746152622189</v>
      </c>
      <c r="G5364">
        <v>0.58496778024987894</v>
      </c>
      <c r="H5364">
        <v>0.95600607602653476</v>
      </c>
      <c r="I5364" t="s">
        <v>175</v>
      </c>
    </row>
    <row r="5365" spans="1:9" x14ac:dyDescent="0.25">
      <c r="A5365" t="s">
        <v>163</v>
      </c>
      <c r="B5365" t="s">
        <v>9643</v>
      </c>
      <c r="D5365" t="s">
        <v>9644</v>
      </c>
      <c r="E5365">
        <v>-0.23531052520746101</v>
      </c>
      <c r="F5365">
        <v>0.84950213289883536</v>
      </c>
      <c r="G5365">
        <v>0.58553038547608716</v>
      </c>
      <c r="H5365">
        <v>0.95600607602653476</v>
      </c>
      <c r="I5365" t="s">
        <v>175</v>
      </c>
    </row>
    <row r="5366" spans="1:9" x14ac:dyDescent="0.25">
      <c r="A5366" t="s">
        <v>163</v>
      </c>
      <c r="B5366" t="s">
        <v>4448</v>
      </c>
      <c r="D5366" t="s">
        <v>9645</v>
      </c>
      <c r="E5366">
        <v>0.48395404519005708</v>
      </c>
      <c r="F5366">
        <v>1.3985715327048129</v>
      </c>
      <c r="G5366">
        <v>0.58578517593849411</v>
      </c>
      <c r="H5366">
        <v>0.95600607602653476</v>
      </c>
      <c r="I5366" t="s">
        <v>175</v>
      </c>
    </row>
    <row r="5367" spans="1:9" x14ac:dyDescent="0.25">
      <c r="A5367" t="s">
        <v>163</v>
      </c>
      <c r="B5367" t="s">
        <v>9646</v>
      </c>
      <c r="D5367" t="s">
        <v>9647</v>
      </c>
      <c r="E5367">
        <v>0.2035269522141345</v>
      </c>
      <c r="F5367">
        <v>1.1515100098218021</v>
      </c>
      <c r="G5367">
        <v>0.58583448805864902</v>
      </c>
      <c r="H5367">
        <v>0.95600607602653476</v>
      </c>
      <c r="I5367" t="s">
        <v>175</v>
      </c>
    </row>
    <row r="5368" spans="1:9" x14ac:dyDescent="0.25">
      <c r="A5368" t="s">
        <v>163</v>
      </c>
      <c r="B5368" t="s">
        <v>9648</v>
      </c>
      <c r="D5368" t="s">
        <v>9649</v>
      </c>
      <c r="E5368">
        <v>0.30132755735160499</v>
      </c>
      <c r="F5368">
        <v>1.2322778247655071</v>
      </c>
      <c r="G5368">
        <v>0.58584584123406347</v>
      </c>
      <c r="H5368">
        <v>0.95600607602653476</v>
      </c>
      <c r="I5368" t="s">
        <v>175</v>
      </c>
    </row>
    <row r="5369" spans="1:9" x14ac:dyDescent="0.25">
      <c r="A5369" t="s">
        <v>163</v>
      </c>
      <c r="B5369" t="s">
        <v>9650</v>
      </c>
      <c r="D5369" t="s">
        <v>9651</v>
      </c>
      <c r="E5369">
        <v>-0.40183012197251378</v>
      </c>
      <c r="F5369">
        <v>0.75689751628040458</v>
      </c>
      <c r="G5369">
        <v>0.58591407430477116</v>
      </c>
      <c r="H5369">
        <v>0.95600607602653476</v>
      </c>
      <c r="I5369" t="s">
        <v>175</v>
      </c>
    </row>
    <row r="5370" spans="1:9" x14ac:dyDescent="0.25">
      <c r="A5370" t="s">
        <v>163</v>
      </c>
      <c r="B5370" t="s">
        <v>9652</v>
      </c>
      <c r="D5370" t="s">
        <v>9653</v>
      </c>
      <c r="E5370">
        <v>-0.51161009775333099</v>
      </c>
      <c r="F5370">
        <v>0.70143917040661441</v>
      </c>
      <c r="G5370">
        <v>0.5866040300310853</v>
      </c>
      <c r="H5370">
        <v>0.95665243078418161</v>
      </c>
      <c r="I5370" t="s">
        <v>175</v>
      </c>
    </row>
    <row r="5371" spans="1:9" x14ac:dyDescent="0.25">
      <c r="A5371" t="s">
        <v>163</v>
      </c>
      <c r="B5371" t="s">
        <v>4587</v>
      </c>
      <c r="D5371" t="s">
        <v>9654</v>
      </c>
      <c r="E5371">
        <v>0.67275102349623161</v>
      </c>
      <c r="F5371">
        <v>1.594109822073849</v>
      </c>
      <c r="G5371">
        <v>0.58716949673054741</v>
      </c>
      <c r="H5371">
        <v>0.95665243078418161</v>
      </c>
      <c r="I5371" t="s">
        <v>175</v>
      </c>
    </row>
    <row r="5372" spans="1:9" x14ac:dyDescent="0.25">
      <c r="A5372" t="s">
        <v>163</v>
      </c>
      <c r="B5372" t="s">
        <v>1757</v>
      </c>
      <c r="D5372" t="s">
        <v>9655</v>
      </c>
      <c r="E5372">
        <v>-0.30110776760939773</v>
      </c>
      <c r="F5372">
        <v>0.81162895099227073</v>
      </c>
      <c r="G5372">
        <v>0.58720640928978707</v>
      </c>
      <c r="H5372">
        <v>0.95665243078418161</v>
      </c>
      <c r="I5372" t="s">
        <v>175</v>
      </c>
    </row>
    <row r="5373" spans="1:9" x14ac:dyDescent="0.25">
      <c r="A5373" t="s">
        <v>163</v>
      </c>
      <c r="B5373" t="s">
        <v>9656</v>
      </c>
      <c r="D5373" t="s">
        <v>9657</v>
      </c>
      <c r="E5373">
        <v>0.24687348382282101</v>
      </c>
      <c r="F5373">
        <v>1.1866327321294321</v>
      </c>
      <c r="G5373">
        <v>0.58791952256400382</v>
      </c>
      <c r="H5373">
        <v>0.95665243078418161</v>
      </c>
      <c r="I5373" t="s">
        <v>175</v>
      </c>
    </row>
    <row r="5374" spans="1:9" x14ac:dyDescent="0.25">
      <c r="A5374" t="s">
        <v>163</v>
      </c>
      <c r="B5374" t="s">
        <v>9658</v>
      </c>
      <c r="D5374" t="s">
        <v>9659</v>
      </c>
      <c r="E5374">
        <v>0.56745564020339867</v>
      </c>
      <c r="F5374">
        <v>1.481907748706168</v>
      </c>
      <c r="G5374">
        <v>0.58834821035283802</v>
      </c>
      <c r="H5374">
        <v>0.95665243078418161</v>
      </c>
      <c r="I5374" t="s">
        <v>175</v>
      </c>
    </row>
    <row r="5375" spans="1:9" x14ac:dyDescent="0.25">
      <c r="A5375" t="s">
        <v>163</v>
      </c>
      <c r="B5375" t="s">
        <v>9660</v>
      </c>
      <c r="D5375" t="s">
        <v>9661</v>
      </c>
      <c r="E5375">
        <v>0.26979669958670238</v>
      </c>
      <c r="F5375">
        <v>1.205637920710217</v>
      </c>
      <c r="G5375">
        <v>0.58841208758593255</v>
      </c>
      <c r="H5375">
        <v>0.95665243078418161</v>
      </c>
      <c r="I5375" t="s">
        <v>175</v>
      </c>
    </row>
    <row r="5376" spans="1:9" x14ac:dyDescent="0.25">
      <c r="A5376" t="s">
        <v>163</v>
      </c>
      <c r="B5376" t="s">
        <v>9662</v>
      </c>
      <c r="D5376" t="s">
        <v>9663</v>
      </c>
      <c r="E5376">
        <v>-0.30550674202919681</v>
      </c>
      <c r="F5376">
        <v>0.80915795247827704</v>
      </c>
      <c r="G5376">
        <v>0.58887215449190111</v>
      </c>
      <c r="H5376">
        <v>0.95665243078418161</v>
      </c>
      <c r="I5376" t="s">
        <v>175</v>
      </c>
    </row>
    <row r="5377" spans="1:9" x14ac:dyDescent="0.25">
      <c r="A5377" t="s">
        <v>163</v>
      </c>
      <c r="B5377" t="s">
        <v>9664</v>
      </c>
      <c r="D5377" t="s">
        <v>9665</v>
      </c>
      <c r="E5377">
        <v>-0.14872492039328561</v>
      </c>
      <c r="F5377">
        <v>0.90204735594532937</v>
      </c>
      <c r="G5377">
        <v>0.58900329691264897</v>
      </c>
      <c r="H5377">
        <v>0.95665243078418161</v>
      </c>
      <c r="I5377" t="s">
        <v>175</v>
      </c>
    </row>
    <row r="5378" spans="1:9" x14ac:dyDescent="0.25">
      <c r="A5378" t="s">
        <v>163</v>
      </c>
      <c r="B5378" t="s">
        <v>9666</v>
      </c>
      <c r="D5378" t="s">
        <v>9667</v>
      </c>
      <c r="E5378">
        <v>-0.40183183117407029</v>
      </c>
      <c r="F5378">
        <v>0.75689661956307352</v>
      </c>
      <c r="G5378">
        <v>0.58998706768762865</v>
      </c>
      <c r="H5378">
        <v>0.95665243078418161</v>
      </c>
      <c r="I5378" t="s">
        <v>175</v>
      </c>
    </row>
    <row r="5379" spans="1:9" x14ac:dyDescent="0.25">
      <c r="A5379" t="s">
        <v>163</v>
      </c>
      <c r="B5379" t="s">
        <v>9668</v>
      </c>
      <c r="D5379" t="s">
        <v>9669</v>
      </c>
      <c r="E5379">
        <v>0.34244478011399998</v>
      </c>
      <c r="F5379">
        <v>1.267903353957134</v>
      </c>
      <c r="G5379">
        <v>0.59017092179860564</v>
      </c>
      <c r="H5379">
        <v>0.95665243078418161</v>
      </c>
      <c r="I5379" t="s">
        <v>175</v>
      </c>
    </row>
    <row r="5380" spans="1:9" x14ac:dyDescent="0.25">
      <c r="A5380" t="s">
        <v>163</v>
      </c>
      <c r="B5380" t="s">
        <v>3337</v>
      </c>
      <c r="D5380" t="s">
        <v>9670</v>
      </c>
      <c r="E5380">
        <v>-0.37730655950719832</v>
      </c>
      <c r="F5380">
        <v>0.76987356575942656</v>
      </c>
      <c r="G5380">
        <v>0.59025233453064097</v>
      </c>
      <c r="H5380">
        <v>0.95665243078418161</v>
      </c>
      <c r="I5380" t="s">
        <v>175</v>
      </c>
    </row>
    <row r="5381" spans="1:9" x14ac:dyDescent="0.25">
      <c r="A5381" t="s">
        <v>163</v>
      </c>
      <c r="B5381" t="s">
        <v>2064</v>
      </c>
      <c r="D5381" t="s">
        <v>9671</v>
      </c>
      <c r="E5381">
        <v>-0.33837355765419891</v>
      </c>
      <c r="F5381">
        <v>0.79093247817867907</v>
      </c>
      <c r="G5381">
        <v>0.59033174527369847</v>
      </c>
      <c r="H5381">
        <v>0.95665243078418161</v>
      </c>
      <c r="I5381" t="s">
        <v>175</v>
      </c>
    </row>
    <row r="5382" spans="1:9" x14ac:dyDescent="0.25">
      <c r="A5382" t="s">
        <v>163</v>
      </c>
      <c r="B5382" t="s">
        <v>9672</v>
      </c>
      <c r="D5382" t="s">
        <v>9673</v>
      </c>
      <c r="E5382">
        <v>-0.2076798812347328</v>
      </c>
      <c r="F5382">
        <v>0.86592868461750805</v>
      </c>
      <c r="G5382">
        <v>0.5904195847725151</v>
      </c>
      <c r="H5382">
        <v>0.95665243078418161</v>
      </c>
      <c r="I5382" t="s">
        <v>175</v>
      </c>
    </row>
    <row r="5383" spans="1:9" x14ac:dyDescent="0.25">
      <c r="A5383" t="s">
        <v>163</v>
      </c>
      <c r="B5383" t="s">
        <v>9674</v>
      </c>
      <c r="D5383" t="s">
        <v>9675</v>
      </c>
      <c r="E5383">
        <v>0.24582596589685071</v>
      </c>
      <c r="F5383">
        <v>1.185771449693265</v>
      </c>
      <c r="G5383">
        <v>0.59082983872030204</v>
      </c>
      <c r="H5383">
        <v>0.95665243078418161</v>
      </c>
      <c r="I5383" t="s">
        <v>175</v>
      </c>
    </row>
    <row r="5384" spans="1:9" x14ac:dyDescent="0.25">
      <c r="A5384" t="s">
        <v>163</v>
      </c>
      <c r="B5384" t="s">
        <v>9676</v>
      </c>
      <c r="D5384" t="s">
        <v>9677</v>
      </c>
      <c r="E5384">
        <v>0.22738934894439219</v>
      </c>
      <c r="F5384">
        <v>1.170714546748113</v>
      </c>
      <c r="G5384">
        <v>0.59115257876783178</v>
      </c>
      <c r="H5384">
        <v>0.95665243078418161</v>
      </c>
      <c r="I5384" t="s">
        <v>175</v>
      </c>
    </row>
    <row r="5385" spans="1:9" x14ac:dyDescent="0.25">
      <c r="A5385" t="s">
        <v>163</v>
      </c>
      <c r="B5385" t="s">
        <v>9678</v>
      </c>
      <c r="D5385" t="s">
        <v>9679</v>
      </c>
      <c r="E5385">
        <v>0.19748677760231451</v>
      </c>
      <c r="F5385">
        <v>1.1466990264874219</v>
      </c>
      <c r="G5385">
        <v>0.59122281094933848</v>
      </c>
      <c r="H5385">
        <v>0.95665243078418161</v>
      </c>
      <c r="I5385" t="s">
        <v>175</v>
      </c>
    </row>
    <row r="5386" spans="1:9" x14ac:dyDescent="0.25">
      <c r="A5386" t="s">
        <v>163</v>
      </c>
      <c r="B5386" t="s">
        <v>9680</v>
      </c>
      <c r="D5386" t="s">
        <v>9681</v>
      </c>
      <c r="E5386">
        <v>-0.21615737232954779</v>
      </c>
      <c r="F5386">
        <v>0.86085527924095173</v>
      </c>
      <c r="G5386">
        <v>0.59184261811697092</v>
      </c>
      <c r="H5386">
        <v>0.95665243078418161</v>
      </c>
      <c r="I5386" t="s">
        <v>175</v>
      </c>
    </row>
    <row r="5387" spans="1:9" x14ac:dyDescent="0.25">
      <c r="A5387" t="s">
        <v>163</v>
      </c>
      <c r="B5387" t="s">
        <v>9682</v>
      </c>
      <c r="D5387" t="s">
        <v>9683</v>
      </c>
      <c r="E5387">
        <v>-0.23841488385189069</v>
      </c>
      <c r="F5387">
        <v>0.84767615862214718</v>
      </c>
      <c r="G5387">
        <v>0.59198396936543862</v>
      </c>
      <c r="H5387">
        <v>0.95665243078418161</v>
      </c>
      <c r="I5387" t="s">
        <v>175</v>
      </c>
    </row>
    <row r="5388" spans="1:9" x14ac:dyDescent="0.25">
      <c r="A5388" t="s">
        <v>163</v>
      </c>
      <c r="B5388" t="s">
        <v>9684</v>
      </c>
      <c r="D5388" t="s">
        <v>9685</v>
      </c>
      <c r="E5388">
        <v>0.38143598518575078</v>
      </c>
      <c r="F5388">
        <v>1.3026377897106951</v>
      </c>
      <c r="G5388">
        <v>0.59210684829098903</v>
      </c>
      <c r="H5388">
        <v>0.95665243078418161</v>
      </c>
      <c r="I5388" t="s">
        <v>175</v>
      </c>
    </row>
    <row r="5389" spans="1:9" x14ac:dyDescent="0.25">
      <c r="A5389" t="s">
        <v>163</v>
      </c>
      <c r="B5389" t="s">
        <v>1075</v>
      </c>
      <c r="D5389" t="s">
        <v>9686</v>
      </c>
      <c r="E5389">
        <v>-0.2387808428869537</v>
      </c>
      <c r="F5389">
        <v>0.84746116141309369</v>
      </c>
      <c r="G5389">
        <v>0.59238867059597422</v>
      </c>
      <c r="H5389">
        <v>0.95665243078418161</v>
      </c>
      <c r="I5389" t="s">
        <v>175</v>
      </c>
    </row>
    <row r="5390" spans="1:9" x14ac:dyDescent="0.25">
      <c r="A5390" t="s">
        <v>163</v>
      </c>
      <c r="B5390" t="s">
        <v>9687</v>
      </c>
      <c r="D5390" t="s">
        <v>9688</v>
      </c>
      <c r="E5390">
        <v>0.25581081357045587</v>
      </c>
      <c r="F5390">
        <v>1.1940066018982121</v>
      </c>
      <c r="G5390">
        <v>0.59240103335833183</v>
      </c>
      <c r="H5390">
        <v>0.95665243078418161</v>
      </c>
      <c r="I5390" t="s">
        <v>175</v>
      </c>
    </row>
    <row r="5391" spans="1:9" x14ac:dyDescent="0.25">
      <c r="A5391" t="s">
        <v>163</v>
      </c>
      <c r="B5391" t="s">
        <v>9689</v>
      </c>
      <c r="D5391" t="s">
        <v>9690</v>
      </c>
      <c r="E5391">
        <v>0.40442165915644668</v>
      </c>
      <c r="F5391">
        <v>1.323558222199974</v>
      </c>
      <c r="G5391">
        <v>0.59243797159874156</v>
      </c>
      <c r="H5391">
        <v>0.95665243078418161</v>
      </c>
      <c r="I5391" t="s">
        <v>175</v>
      </c>
    </row>
    <row r="5392" spans="1:9" x14ac:dyDescent="0.25">
      <c r="A5392" t="s">
        <v>163</v>
      </c>
      <c r="B5392" t="s">
        <v>9691</v>
      </c>
      <c r="D5392" t="s">
        <v>9692</v>
      </c>
      <c r="E5392">
        <v>0.68119305730177093</v>
      </c>
      <c r="F5392">
        <v>1.6034652155470179</v>
      </c>
      <c r="G5392">
        <v>0.59244370269337465</v>
      </c>
      <c r="H5392">
        <v>0.95665243078418161</v>
      </c>
      <c r="I5392" t="s">
        <v>175</v>
      </c>
    </row>
    <row r="5393" spans="1:9" x14ac:dyDescent="0.25">
      <c r="A5393" t="s">
        <v>163</v>
      </c>
      <c r="B5393" t="s">
        <v>645</v>
      </c>
      <c r="D5393" t="s">
        <v>9693</v>
      </c>
      <c r="E5393">
        <v>0.18228018401171919</v>
      </c>
      <c r="F5393">
        <v>1.1346758275219559</v>
      </c>
      <c r="G5393">
        <v>0.59308926569840104</v>
      </c>
      <c r="H5393">
        <v>0.95665243078418161</v>
      </c>
      <c r="I5393" t="s">
        <v>175</v>
      </c>
    </row>
    <row r="5394" spans="1:9" x14ac:dyDescent="0.25">
      <c r="A5394" t="s">
        <v>163</v>
      </c>
      <c r="B5394" t="s">
        <v>9694</v>
      </c>
      <c r="D5394" t="s">
        <v>9695</v>
      </c>
      <c r="E5394">
        <v>-0.23723251214873731</v>
      </c>
      <c r="F5394">
        <v>0.84837116282990155</v>
      </c>
      <c r="G5394">
        <v>0.59380789144926416</v>
      </c>
      <c r="H5394">
        <v>0.95665243078418161</v>
      </c>
      <c r="I5394" t="s">
        <v>175</v>
      </c>
    </row>
    <row r="5395" spans="1:9" x14ac:dyDescent="0.25">
      <c r="A5395" t="s">
        <v>163</v>
      </c>
      <c r="B5395" t="s">
        <v>9696</v>
      </c>
      <c r="D5395" t="s">
        <v>9697</v>
      </c>
      <c r="E5395">
        <v>-0.41343364021783863</v>
      </c>
      <c r="F5395">
        <v>0.75083424642390006</v>
      </c>
      <c r="G5395">
        <v>0.59408812438361158</v>
      </c>
      <c r="H5395">
        <v>0.95665243078418161</v>
      </c>
      <c r="I5395" t="s">
        <v>175</v>
      </c>
    </row>
    <row r="5396" spans="1:9" x14ac:dyDescent="0.25">
      <c r="A5396" t="s">
        <v>163</v>
      </c>
      <c r="B5396" t="s">
        <v>9698</v>
      </c>
      <c r="D5396" t="s">
        <v>9699</v>
      </c>
      <c r="E5396">
        <v>0.37807957823081478</v>
      </c>
      <c r="F5396">
        <v>1.29961074626161</v>
      </c>
      <c r="G5396">
        <v>0.5942136787805099</v>
      </c>
      <c r="H5396">
        <v>0.95665243078418161</v>
      </c>
      <c r="I5396" t="s">
        <v>175</v>
      </c>
    </row>
    <row r="5397" spans="1:9" x14ac:dyDescent="0.25">
      <c r="A5397" t="s">
        <v>163</v>
      </c>
      <c r="B5397" t="s">
        <v>4844</v>
      </c>
      <c r="D5397" t="s">
        <v>9700</v>
      </c>
      <c r="E5397">
        <v>-0.2387414393304417</v>
      </c>
      <c r="F5397">
        <v>0.84748430798173469</v>
      </c>
      <c r="G5397">
        <v>0.59452515128252248</v>
      </c>
      <c r="H5397">
        <v>0.95665243078418161</v>
      </c>
      <c r="I5397" t="s">
        <v>175</v>
      </c>
    </row>
    <row r="5398" spans="1:9" x14ac:dyDescent="0.25">
      <c r="A5398" t="s">
        <v>163</v>
      </c>
      <c r="B5398" t="s">
        <v>9701</v>
      </c>
      <c r="D5398" t="s">
        <v>9702</v>
      </c>
      <c r="E5398">
        <v>0.42007978500100968</v>
      </c>
      <c r="F5398">
        <v>1.338001547903179</v>
      </c>
      <c r="G5398">
        <v>0.59499943728064764</v>
      </c>
      <c r="H5398">
        <v>0.95665243078418161</v>
      </c>
      <c r="I5398" t="s">
        <v>175</v>
      </c>
    </row>
    <row r="5399" spans="1:9" x14ac:dyDescent="0.25">
      <c r="A5399" t="s">
        <v>163</v>
      </c>
      <c r="B5399" t="s">
        <v>9703</v>
      </c>
      <c r="D5399" t="s">
        <v>9704</v>
      </c>
      <c r="E5399">
        <v>0.39065641449046229</v>
      </c>
      <c r="F5399">
        <v>1.3109897578396059</v>
      </c>
      <c r="G5399">
        <v>0.59516663887516796</v>
      </c>
      <c r="H5399">
        <v>0.95665243078418161</v>
      </c>
      <c r="I5399" t="s">
        <v>175</v>
      </c>
    </row>
    <row r="5400" spans="1:9" x14ac:dyDescent="0.25">
      <c r="A5400" t="s">
        <v>163</v>
      </c>
      <c r="B5400" t="s">
        <v>9705</v>
      </c>
      <c r="D5400" t="s">
        <v>9706</v>
      </c>
      <c r="E5400">
        <v>-0.36818696018493952</v>
      </c>
      <c r="F5400">
        <v>0.77475552316839402</v>
      </c>
      <c r="G5400">
        <v>0.59529838873053142</v>
      </c>
      <c r="H5400">
        <v>0.95665243078418161</v>
      </c>
      <c r="I5400" t="s">
        <v>175</v>
      </c>
    </row>
    <row r="5401" spans="1:9" x14ac:dyDescent="0.25">
      <c r="A5401" t="s">
        <v>163</v>
      </c>
      <c r="B5401" t="s">
        <v>9707</v>
      </c>
      <c r="D5401" t="s">
        <v>9708</v>
      </c>
      <c r="E5401">
        <v>0.33891572350850019</v>
      </c>
      <c r="F5401">
        <v>1.2648056552929321</v>
      </c>
      <c r="G5401">
        <v>0.59541832739976375</v>
      </c>
      <c r="H5401">
        <v>0.95665243078418161</v>
      </c>
      <c r="I5401" t="s">
        <v>175</v>
      </c>
    </row>
    <row r="5402" spans="1:9" x14ac:dyDescent="0.25">
      <c r="A5402" t="s">
        <v>163</v>
      </c>
      <c r="B5402" t="s">
        <v>9709</v>
      </c>
      <c r="D5402" t="s">
        <v>9710</v>
      </c>
      <c r="E5402">
        <v>-0.16778053070246249</v>
      </c>
      <c r="F5402">
        <v>0.8902111458999914</v>
      </c>
      <c r="G5402">
        <v>0.59583505185193331</v>
      </c>
      <c r="H5402">
        <v>0.95665243078418161</v>
      </c>
      <c r="I5402" t="s">
        <v>175</v>
      </c>
    </row>
    <row r="5403" spans="1:9" x14ac:dyDescent="0.25">
      <c r="A5403" t="s">
        <v>163</v>
      </c>
      <c r="B5403" t="s">
        <v>9711</v>
      </c>
      <c r="D5403" t="s">
        <v>9712</v>
      </c>
      <c r="E5403">
        <v>-0.31046195150348532</v>
      </c>
      <c r="F5403">
        <v>0.80638351356991267</v>
      </c>
      <c r="G5403">
        <v>0.59601194342401531</v>
      </c>
      <c r="H5403">
        <v>0.95665243078418161</v>
      </c>
      <c r="I5403" t="s">
        <v>175</v>
      </c>
    </row>
    <row r="5404" spans="1:9" x14ac:dyDescent="0.25">
      <c r="A5404" t="s">
        <v>163</v>
      </c>
      <c r="B5404" t="s">
        <v>9713</v>
      </c>
      <c r="D5404" t="s">
        <v>9714</v>
      </c>
      <c r="E5404">
        <v>0.3249176143015976</v>
      </c>
      <c r="F5404">
        <v>1.2525929067444961</v>
      </c>
      <c r="G5404">
        <v>0.59648653629068704</v>
      </c>
      <c r="H5404">
        <v>0.95665243078418161</v>
      </c>
      <c r="I5404" t="s">
        <v>175</v>
      </c>
    </row>
    <row r="5405" spans="1:9" x14ac:dyDescent="0.25">
      <c r="A5405" t="s">
        <v>163</v>
      </c>
      <c r="B5405" t="s">
        <v>9715</v>
      </c>
      <c r="D5405" t="s">
        <v>9716</v>
      </c>
      <c r="E5405">
        <v>0.42469515507245309</v>
      </c>
      <c r="F5405">
        <v>1.3422888439554681</v>
      </c>
      <c r="G5405">
        <v>0.59695851769829555</v>
      </c>
      <c r="H5405">
        <v>0.95665243078418161</v>
      </c>
      <c r="I5405" t="s">
        <v>175</v>
      </c>
    </row>
    <row r="5406" spans="1:9" x14ac:dyDescent="0.25">
      <c r="A5406" t="s">
        <v>163</v>
      </c>
      <c r="B5406" t="s">
        <v>9717</v>
      </c>
      <c r="D5406" t="s">
        <v>9718</v>
      </c>
      <c r="E5406">
        <v>-0.34294758255634578</v>
      </c>
      <c r="F5406">
        <v>0.78842881952277377</v>
      </c>
      <c r="G5406">
        <v>0.59711515087000777</v>
      </c>
      <c r="H5406">
        <v>0.95665243078418161</v>
      </c>
      <c r="I5406" t="s">
        <v>175</v>
      </c>
    </row>
    <row r="5407" spans="1:9" x14ac:dyDescent="0.25">
      <c r="A5407" t="s">
        <v>163</v>
      </c>
      <c r="B5407" t="s">
        <v>9719</v>
      </c>
      <c r="D5407" t="s">
        <v>9720</v>
      </c>
      <c r="E5407">
        <v>0.64115322989041512</v>
      </c>
      <c r="F5407">
        <v>1.5595753202725371</v>
      </c>
      <c r="G5407">
        <v>0.59711545715898739</v>
      </c>
      <c r="H5407">
        <v>0.95665243078418161</v>
      </c>
      <c r="I5407" t="s">
        <v>175</v>
      </c>
    </row>
    <row r="5408" spans="1:9" x14ac:dyDescent="0.25">
      <c r="A5408" t="s">
        <v>163</v>
      </c>
      <c r="B5408" t="s">
        <v>1900</v>
      </c>
      <c r="D5408" t="s">
        <v>9721</v>
      </c>
      <c r="E5408">
        <v>0.32643573518467189</v>
      </c>
      <c r="F5408">
        <v>1.2539116804625701</v>
      </c>
      <c r="G5408">
        <v>0.59749438460623483</v>
      </c>
      <c r="H5408">
        <v>0.95665243078418161</v>
      </c>
      <c r="I5408" t="s">
        <v>175</v>
      </c>
    </row>
    <row r="5409" spans="1:9" x14ac:dyDescent="0.25">
      <c r="A5409" t="s">
        <v>163</v>
      </c>
      <c r="B5409" t="s">
        <v>9722</v>
      </c>
      <c r="D5409" t="s">
        <v>9723</v>
      </c>
      <c r="E5409">
        <v>-0.26152522191678479</v>
      </c>
      <c r="F5409">
        <v>0.83420552826368555</v>
      </c>
      <c r="G5409">
        <v>0.59854323598650572</v>
      </c>
      <c r="H5409">
        <v>0.95665243078418161</v>
      </c>
      <c r="I5409" t="s">
        <v>175</v>
      </c>
    </row>
    <row r="5410" spans="1:9" x14ac:dyDescent="0.25">
      <c r="A5410" t="s">
        <v>163</v>
      </c>
      <c r="B5410" t="s">
        <v>9724</v>
      </c>
      <c r="D5410" t="s">
        <v>9725</v>
      </c>
      <c r="E5410">
        <v>0.24937341429375459</v>
      </c>
      <c r="F5410">
        <v>1.188690735331938</v>
      </c>
      <c r="G5410">
        <v>0.59874438095413951</v>
      </c>
      <c r="H5410">
        <v>0.95665243078418161</v>
      </c>
      <c r="I5410" t="s">
        <v>175</v>
      </c>
    </row>
    <row r="5411" spans="1:9" x14ac:dyDescent="0.25">
      <c r="A5411" t="s">
        <v>163</v>
      </c>
      <c r="B5411" t="s">
        <v>9726</v>
      </c>
      <c r="D5411" t="s">
        <v>9727</v>
      </c>
      <c r="E5411">
        <v>-0.357145189172071</v>
      </c>
      <c r="F5411">
        <v>0.78070792018758983</v>
      </c>
      <c r="G5411">
        <v>0.5993611180364351</v>
      </c>
      <c r="H5411">
        <v>0.95665243078418161</v>
      </c>
      <c r="I5411" t="s">
        <v>175</v>
      </c>
    </row>
    <row r="5412" spans="1:9" x14ac:dyDescent="0.25">
      <c r="A5412" t="s">
        <v>163</v>
      </c>
      <c r="B5412" t="s">
        <v>9728</v>
      </c>
      <c r="D5412" t="s">
        <v>9729</v>
      </c>
      <c r="E5412">
        <v>0.29483231031056811</v>
      </c>
      <c r="F5412">
        <v>1.2267423802400781</v>
      </c>
      <c r="G5412">
        <v>0.59941872962057707</v>
      </c>
      <c r="H5412">
        <v>0.95665243078418161</v>
      </c>
      <c r="I5412" t="s">
        <v>175</v>
      </c>
    </row>
    <row r="5413" spans="1:9" x14ac:dyDescent="0.25">
      <c r="A5413" t="s">
        <v>163</v>
      </c>
      <c r="B5413" t="s">
        <v>9730</v>
      </c>
      <c r="D5413" t="s">
        <v>9731</v>
      </c>
      <c r="E5413">
        <v>-0.23397619178565959</v>
      </c>
      <c r="F5413">
        <v>0.85028819191147698</v>
      </c>
      <c r="G5413">
        <v>0.59959518519631327</v>
      </c>
      <c r="H5413">
        <v>0.95665243078418161</v>
      </c>
      <c r="I5413" t="s">
        <v>175</v>
      </c>
    </row>
    <row r="5414" spans="1:9" x14ac:dyDescent="0.25">
      <c r="A5414" t="s">
        <v>163</v>
      </c>
      <c r="B5414" t="s">
        <v>9732</v>
      </c>
      <c r="D5414" t="s">
        <v>9733</v>
      </c>
      <c r="E5414">
        <v>0.35548445363502962</v>
      </c>
      <c r="F5414">
        <v>1.2794151337744899</v>
      </c>
      <c r="G5414">
        <v>0.59988904791695874</v>
      </c>
      <c r="H5414">
        <v>0.95665243078418161</v>
      </c>
      <c r="I5414" t="s">
        <v>175</v>
      </c>
    </row>
    <row r="5415" spans="1:9" x14ac:dyDescent="0.25">
      <c r="A5415" t="s">
        <v>163</v>
      </c>
      <c r="B5415" t="s">
        <v>9734</v>
      </c>
      <c r="D5415" t="s">
        <v>9735</v>
      </c>
      <c r="E5415">
        <v>-0.40506248739050699</v>
      </c>
      <c r="F5415">
        <v>0.75520358197157378</v>
      </c>
      <c r="G5415">
        <v>0.60000678369242255</v>
      </c>
      <c r="H5415">
        <v>0.95665243078418161</v>
      </c>
      <c r="I5415" t="s">
        <v>175</v>
      </c>
    </row>
    <row r="5416" spans="1:9" x14ac:dyDescent="0.25">
      <c r="A5416" t="s">
        <v>163</v>
      </c>
      <c r="B5416" t="s">
        <v>4307</v>
      </c>
      <c r="D5416" t="s">
        <v>9736</v>
      </c>
      <c r="E5416">
        <v>-0.31162539552792978</v>
      </c>
      <c r="F5416">
        <v>0.80573347744824519</v>
      </c>
      <c r="G5416">
        <v>0.60037655040001914</v>
      </c>
      <c r="H5416">
        <v>0.95665243078418161</v>
      </c>
      <c r="I5416" t="s">
        <v>175</v>
      </c>
    </row>
    <row r="5417" spans="1:9" x14ac:dyDescent="0.25">
      <c r="A5417" t="s">
        <v>163</v>
      </c>
      <c r="B5417" t="s">
        <v>9737</v>
      </c>
      <c r="D5417" t="s">
        <v>9738</v>
      </c>
      <c r="E5417">
        <v>-0.30030017927646319</v>
      </c>
      <c r="F5417">
        <v>0.81208340986516625</v>
      </c>
      <c r="G5417">
        <v>0.60043465318721401</v>
      </c>
      <c r="H5417">
        <v>0.95665243078418161</v>
      </c>
      <c r="I5417" t="s">
        <v>175</v>
      </c>
    </row>
    <row r="5418" spans="1:9" x14ac:dyDescent="0.25">
      <c r="A5418" t="s">
        <v>163</v>
      </c>
      <c r="B5418" t="s">
        <v>9739</v>
      </c>
      <c r="D5418" t="s">
        <v>9740</v>
      </c>
      <c r="E5418">
        <v>-0.36117117584922209</v>
      </c>
      <c r="F5418">
        <v>0.77853231267793566</v>
      </c>
      <c r="G5418">
        <v>0.60047013098017143</v>
      </c>
      <c r="H5418">
        <v>0.95665243078418161</v>
      </c>
      <c r="I5418" t="s">
        <v>175</v>
      </c>
    </row>
    <row r="5419" spans="1:9" x14ac:dyDescent="0.25">
      <c r="A5419" t="s">
        <v>163</v>
      </c>
      <c r="B5419" t="s">
        <v>9741</v>
      </c>
      <c r="D5419" t="s">
        <v>9742</v>
      </c>
      <c r="E5419">
        <v>-0.61846442369273302</v>
      </c>
      <c r="F5419">
        <v>0.65136385780059536</v>
      </c>
      <c r="G5419">
        <v>0.60077664836600353</v>
      </c>
      <c r="H5419">
        <v>0.95665243078418161</v>
      </c>
      <c r="I5419" t="s">
        <v>175</v>
      </c>
    </row>
    <row r="5420" spans="1:9" x14ac:dyDescent="0.25">
      <c r="A5420" t="s">
        <v>163</v>
      </c>
      <c r="B5420" t="s">
        <v>9743</v>
      </c>
      <c r="D5420" t="s">
        <v>9744</v>
      </c>
      <c r="E5420">
        <v>0.19466643977034401</v>
      </c>
      <c r="F5420">
        <v>1.1444595237175621</v>
      </c>
      <c r="G5420">
        <v>0.60099488296661119</v>
      </c>
      <c r="H5420">
        <v>0.95665243078418161</v>
      </c>
      <c r="I5420" t="s">
        <v>175</v>
      </c>
    </row>
    <row r="5421" spans="1:9" x14ac:dyDescent="0.25">
      <c r="A5421" t="s">
        <v>163</v>
      </c>
      <c r="B5421" t="s">
        <v>9745</v>
      </c>
      <c r="D5421" t="s">
        <v>9746</v>
      </c>
      <c r="E5421">
        <v>0.23969718006417079</v>
      </c>
      <c r="F5421">
        <v>1.180744798519084</v>
      </c>
      <c r="G5421">
        <v>0.60102551509163982</v>
      </c>
      <c r="H5421">
        <v>0.95665243078418161</v>
      </c>
      <c r="I5421" t="s">
        <v>175</v>
      </c>
    </row>
    <row r="5422" spans="1:9" x14ac:dyDescent="0.25">
      <c r="A5422" t="s">
        <v>163</v>
      </c>
      <c r="B5422" t="s">
        <v>9747</v>
      </c>
      <c r="D5422" t="s">
        <v>9748</v>
      </c>
      <c r="E5422">
        <v>0.38330232261876812</v>
      </c>
      <c r="F5422">
        <v>1.3043240330330179</v>
      </c>
      <c r="G5422">
        <v>0.60115743282116507</v>
      </c>
      <c r="H5422">
        <v>0.95665243078418161</v>
      </c>
      <c r="I5422" t="s">
        <v>175</v>
      </c>
    </row>
    <row r="5423" spans="1:9" x14ac:dyDescent="0.25">
      <c r="A5423" t="s">
        <v>163</v>
      </c>
      <c r="B5423" t="s">
        <v>9749</v>
      </c>
      <c r="D5423" t="s">
        <v>9750</v>
      </c>
      <c r="E5423">
        <v>0.23754156026542669</v>
      </c>
      <c r="F5423">
        <v>1.178981892123947</v>
      </c>
      <c r="G5423">
        <v>0.60134947167458819</v>
      </c>
      <c r="H5423">
        <v>0.95665243078418161</v>
      </c>
      <c r="I5423" t="s">
        <v>175</v>
      </c>
    </row>
    <row r="5424" spans="1:9" x14ac:dyDescent="0.25">
      <c r="A5424" t="s">
        <v>163</v>
      </c>
      <c r="B5424" t="s">
        <v>9751</v>
      </c>
      <c r="D5424" t="s">
        <v>9752</v>
      </c>
      <c r="E5424">
        <v>-0.67547768465541269</v>
      </c>
      <c r="F5424">
        <v>0.62612487142793494</v>
      </c>
      <c r="G5424">
        <v>0.60202164851340489</v>
      </c>
      <c r="H5424">
        <v>0.95665243078418161</v>
      </c>
      <c r="I5424" t="s">
        <v>175</v>
      </c>
    </row>
    <row r="5425" spans="1:9" x14ac:dyDescent="0.25">
      <c r="A5425" t="s">
        <v>163</v>
      </c>
      <c r="B5425" t="s">
        <v>9753</v>
      </c>
      <c r="D5425" t="s">
        <v>9754</v>
      </c>
      <c r="E5425">
        <v>-0.34469687595598902</v>
      </c>
      <c r="F5425">
        <v>0.78747341489418832</v>
      </c>
      <c r="G5425">
        <v>0.60208219791428208</v>
      </c>
      <c r="H5425">
        <v>0.95665243078418161</v>
      </c>
      <c r="I5425" t="s">
        <v>175</v>
      </c>
    </row>
    <row r="5426" spans="1:9" x14ac:dyDescent="0.25">
      <c r="A5426" t="s">
        <v>163</v>
      </c>
      <c r="B5426" t="s">
        <v>9755</v>
      </c>
      <c r="D5426" t="s">
        <v>9756</v>
      </c>
      <c r="E5426">
        <v>-0.37460970652799219</v>
      </c>
      <c r="F5426">
        <v>0.77131404870331599</v>
      </c>
      <c r="G5426">
        <v>0.6025050477286511</v>
      </c>
      <c r="H5426">
        <v>0.95665243078418161</v>
      </c>
      <c r="I5426" t="s">
        <v>175</v>
      </c>
    </row>
    <row r="5427" spans="1:9" x14ac:dyDescent="0.25">
      <c r="A5427" t="s">
        <v>163</v>
      </c>
      <c r="B5427" t="s">
        <v>9757</v>
      </c>
      <c r="D5427" t="s">
        <v>9758</v>
      </c>
      <c r="E5427">
        <v>0.36879428487203381</v>
      </c>
      <c r="F5427">
        <v>1.291273213415308</v>
      </c>
      <c r="G5427">
        <v>0.60252302025361892</v>
      </c>
      <c r="H5427">
        <v>0.95665243078418161</v>
      </c>
      <c r="I5427" t="s">
        <v>175</v>
      </c>
    </row>
    <row r="5428" spans="1:9" x14ac:dyDescent="0.25">
      <c r="A5428" t="s">
        <v>163</v>
      </c>
      <c r="B5428" t="s">
        <v>5095</v>
      </c>
      <c r="D5428" t="s">
        <v>9759</v>
      </c>
      <c r="E5428">
        <v>-0.2773926300331645</v>
      </c>
      <c r="F5428">
        <v>0.82508083187589998</v>
      </c>
      <c r="G5428">
        <v>0.60263275326316312</v>
      </c>
      <c r="H5428">
        <v>0.95665243078418161</v>
      </c>
      <c r="I5428" t="s">
        <v>175</v>
      </c>
    </row>
    <row r="5429" spans="1:9" x14ac:dyDescent="0.25">
      <c r="A5429" t="s">
        <v>163</v>
      </c>
      <c r="B5429" t="s">
        <v>9760</v>
      </c>
      <c r="D5429" t="s">
        <v>9761</v>
      </c>
      <c r="E5429">
        <v>-0.34831948997040929</v>
      </c>
      <c r="F5429">
        <v>0.78549854594610968</v>
      </c>
      <c r="G5429">
        <v>0.60294657084358882</v>
      </c>
      <c r="H5429">
        <v>0.95665243078418161</v>
      </c>
      <c r="I5429" t="s">
        <v>175</v>
      </c>
    </row>
    <row r="5430" spans="1:9" x14ac:dyDescent="0.25">
      <c r="A5430" t="s">
        <v>163</v>
      </c>
      <c r="B5430" t="s">
        <v>9762</v>
      </c>
      <c r="D5430" t="s">
        <v>9763</v>
      </c>
      <c r="E5430">
        <v>0.2343107725834189</v>
      </c>
      <c r="F5430">
        <v>1.176344620736353</v>
      </c>
      <c r="G5430">
        <v>0.60338841034571389</v>
      </c>
      <c r="H5430">
        <v>0.95665243078418161</v>
      </c>
      <c r="I5430" t="s">
        <v>175</v>
      </c>
    </row>
    <row r="5431" spans="1:9" x14ac:dyDescent="0.25">
      <c r="A5431" t="s">
        <v>163</v>
      </c>
      <c r="B5431" t="s">
        <v>9764</v>
      </c>
      <c r="D5431" t="s">
        <v>9765</v>
      </c>
      <c r="E5431">
        <v>-0.33342457933695552</v>
      </c>
      <c r="F5431">
        <v>0.79365032846568406</v>
      </c>
      <c r="G5431">
        <v>0.60340466757155165</v>
      </c>
      <c r="H5431">
        <v>0.95665243078418161</v>
      </c>
      <c r="I5431" t="s">
        <v>175</v>
      </c>
    </row>
    <row r="5432" spans="1:9" x14ac:dyDescent="0.25">
      <c r="A5432" t="s">
        <v>163</v>
      </c>
      <c r="B5432" t="s">
        <v>9766</v>
      </c>
      <c r="D5432" t="s">
        <v>9767</v>
      </c>
      <c r="E5432">
        <v>0.43891246723857558</v>
      </c>
      <c r="F5432">
        <v>1.3555820769558471</v>
      </c>
      <c r="G5432">
        <v>0.60359017050347774</v>
      </c>
      <c r="H5432">
        <v>0.95665243078418161</v>
      </c>
      <c r="I5432" t="s">
        <v>175</v>
      </c>
    </row>
    <row r="5433" spans="1:9" x14ac:dyDescent="0.25">
      <c r="A5433" t="s">
        <v>163</v>
      </c>
      <c r="B5433" t="s">
        <v>9768</v>
      </c>
      <c r="D5433" t="s">
        <v>9769</v>
      </c>
      <c r="E5433">
        <v>0.25099045355632232</v>
      </c>
      <c r="F5433">
        <v>1.190023821785273</v>
      </c>
      <c r="G5433">
        <v>0.60419843339306567</v>
      </c>
      <c r="H5433">
        <v>0.95665243078418161</v>
      </c>
      <c r="I5433" t="s">
        <v>175</v>
      </c>
    </row>
    <row r="5434" spans="1:9" x14ac:dyDescent="0.25">
      <c r="A5434" t="s">
        <v>163</v>
      </c>
      <c r="B5434" t="s">
        <v>9770</v>
      </c>
      <c r="D5434" t="s">
        <v>9771</v>
      </c>
      <c r="E5434">
        <v>0.46416531941892708</v>
      </c>
      <c r="F5434">
        <v>1.379518992802198</v>
      </c>
      <c r="G5434">
        <v>0.60433715072491534</v>
      </c>
      <c r="H5434">
        <v>0.95665243078418161</v>
      </c>
      <c r="I5434" t="s">
        <v>175</v>
      </c>
    </row>
    <row r="5435" spans="1:9" x14ac:dyDescent="0.25">
      <c r="A5435" t="s">
        <v>163</v>
      </c>
      <c r="B5435" t="s">
        <v>4261</v>
      </c>
      <c r="D5435" t="s">
        <v>9772</v>
      </c>
      <c r="E5435">
        <v>-0.29125430948225522</v>
      </c>
      <c r="F5435">
        <v>0.8171912662993952</v>
      </c>
      <c r="G5435">
        <v>0.60439146411184308</v>
      </c>
      <c r="H5435">
        <v>0.95665243078418161</v>
      </c>
      <c r="I5435" t="s">
        <v>175</v>
      </c>
    </row>
    <row r="5436" spans="1:9" x14ac:dyDescent="0.25">
      <c r="A5436" t="s">
        <v>163</v>
      </c>
      <c r="B5436" t="s">
        <v>9773</v>
      </c>
      <c r="D5436" t="s">
        <v>9774</v>
      </c>
      <c r="E5436">
        <v>0.2230443057873116</v>
      </c>
      <c r="F5436">
        <v>1.1671939462978671</v>
      </c>
      <c r="G5436">
        <v>0.60452227706557782</v>
      </c>
      <c r="H5436">
        <v>0.95665243078418161</v>
      </c>
      <c r="I5436" t="s">
        <v>175</v>
      </c>
    </row>
    <row r="5437" spans="1:9" x14ac:dyDescent="0.25">
      <c r="A5437" t="s">
        <v>163</v>
      </c>
      <c r="B5437" t="s">
        <v>9775</v>
      </c>
      <c r="D5437" t="s">
        <v>9776</v>
      </c>
      <c r="E5437">
        <v>0.18366123582766039</v>
      </c>
      <c r="F5437">
        <v>1.135762541173752</v>
      </c>
      <c r="G5437">
        <v>0.60509502003959703</v>
      </c>
      <c r="H5437">
        <v>0.95665243078418161</v>
      </c>
      <c r="I5437" t="s">
        <v>175</v>
      </c>
    </row>
    <row r="5438" spans="1:9" x14ac:dyDescent="0.25">
      <c r="A5438" t="s">
        <v>163</v>
      </c>
      <c r="B5438" t="s">
        <v>9777</v>
      </c>
      <c r="D5438" t="s">
        <v>9778</v>
      </c>
      <c r="E5438">
        <v>0.32309904105753501</v>
      </c>
      <c r="F5438">
        <v>1.2510149593796549</v>
      </c>
      <c r="G5438">
        <v>0.60531761343637691</v>
      </c>
      <c r="H5438">
        <v>0.95665243078418161</v>
      </c>
      <c r="I5438" t="s">
        <v>175</v>
      </c>
    </row>
    <row r="5439" spans="1:9" x14ac:dyDescent="0.25">
      <c r="A5439" t="s">
        <v>163</v>
      </c>
      <c r="B5439" t="s">
        <v>4414</v>
      </c>
      <c r="D5439" t="s">
        <v>9779</v>
      </c>
      <c r="E5439">
        <v>0.22424789031646331</v>
      </c>
      <c r="F5439">
        <v>1.168168097238599</v>
      </c>
      <c r="G5439">
        <v>0.60570628042027841</v>
      </c>
      <c r="H5439">
        <v>0.95665243078418161</v>
      </c>
      <c r="I5439" t="s">
        <v>175</v>
      </c>
    </row>
    <row r="5440" spans="1:9" x14ac:dyDescent="0.25">
      <c r="A5440" t="s">
        <v>163</v>
      </c>
      <c r="B5440" t="s">
        <v>4178</v>
      </c>
      <c r="D5440" t="s">
        <v>9780</v>
      </c>
      <c r="E5440">
        <v>-0.20058238654219979</v>
      </c>
      <c r="F5440">
        <v>0.87019921072360307</v>
      </c>
      <c r="G5440">
        <v>0.60573690168928473</v>
      </c>
      <c r="H5440">
        <v>0.95665243078418161</v>
      </c>
      <c r="I5440" t="s">
        <v>175</v>
      </c>
    </row>
    <row r="5441" spans="1:9" x14ac:dyDescent="0.25">
      <c r="A5441" t="s">
        <v>163</v>
      </c>
      <c r="B5441" t="s">
        <v>9781</v>
      </c>
      <c r="D5441" t="s">
        <v>9782</v>
      </c>
      <c r="E5441">
        <v>-0.24213786083740371</v>
      </c>
      <c r="F5441">
        <v>0.84549149016754122</v>
      </c>
      <c r="G5441">
        <v>0.60578706931363735</v>
      </c>
      <c r="H5441">
        <v>0.95665243078418161</v>
      </c>
      <c r="I5441" t="s">
        <v>175</v>
      </c>
    </row>
    <row r="5442" spans="1:9" x14ac:dyDescent="0.25">
      <c r="A5442" t="s">
        <v>163</v>
      </c>
      <c r="B5442" t="s">
        <v>9783</v>
      </c>
      <c r="D5442" t="s">
        <v>9784</v>
      </c>
      <c r="E5442">
        <v>-0.31848193514809831</v>
      </c>
      <c r="F5442">
        <v>0.80191324089124216</v>
      </c>
      <c r="G5442">
        <v>0.60579495724025079</v>
      </c>
      <c r="H5442">
        <v>0.95665243078418161</v>
      </c>
      <c r="I5442" t="s">
        <v>175</v>
      </c>
    </row>
    <row r="5443" spans="1:9" x14ac:dyDescent="0.25">
      <c r="A5443" t="s">
        <v>163</v>
      </c>
      <c r="B5443" t="s">
        <v>9785</v>
      </c>
      <c r="D5443" t="s">
        <v>9786</v>
      </c>
      <c r="E5443">
        <v>-0.241530567791296</v>
      </c>
      <c r="F5443">
        <v>0.84584746920134868</v>
      </c>
      <c r="G5443">
        <v>0.60637152719880927</v>
      </c>
      <c r="H5443">
        <v>0.95665243078418161</v>
      </c>
      <c r="I5443" t="s">
        <v>175</v>
      </c>
    </row>
    <row r="5444" spans="1:9" x14ac:dyDescent="0.25">
      <c r="A5444" t="s">
        <v>163</v>
      </c>
      <c r="B5444" t="s">
        <v>9787</v>
      </c>
      <c r="D5444" t="s">
        <v>9788</v>
      </c>
      <c r="E5444">
        <v>0.5784632458993384</v>
      </c>
      <c r="F5444">
        <v>1.4932577878004849</v>
      </c>
      <c r="G5444">
        <v>0.60646049907578692</v>
      </c>
      <c r="H5444">
        <v>0.95665243078418161</v>
      </c>
      <c r="I5444" t="s">
        <v>175</v>
      </c>
    </row>
    <row r="5445" spans="1:9" x14ac:dyDescent="0.25">
      <c r="A5445" t="s">
        <v>163</v>
      </c>
      <c r="B5445" t="s">
        <v>9789</v>
      </c>
      <c r="D5445" t="s">
        <v>9790</v>
      </c>
      <c r="E5445">
        <v>0.23137874221951779</v>
      </c>
      <c r="F5445">
        <v>1.1739563296617841</v>
      </c>
      <c r="G5445">
        <v>0.6066946171077009</v>
      </c>
      <c r="H5445">
        <v>0.95665243078418161</v>
      </c>
      <c r="I5445" t="s">
        <v>175</v>
      </c>
    </row>
    <row r="5446" spans="1:9" x14ac:dyDescent="0.25">
      <c r="A5446" t="s">
        <v>163</v>
      </c>
      <c r="B5446" t="s">
        <v>9791</v>
      </c>
      <c r="D5446" t="s">
        <v>9792</v>
      </c>
      <c r="E5446">
        <v>-0.2084286703522048</v>
      </c>
      <c r="F5446">
        <v>0.86547936600187581</v>
      </c>
      <c r="G5446">
        <v>0.60674875116487703</v>
      </c>
      <c r="H5446">
        <v>0.95665243078418161</v>
      </c>
      <c r="I5446" t="s">
        <v>175</v>
      </c>
    </row>
    <row r="5447" spans="1:9" x14ac:dyDescent="0.25">
      <c r="A5447" t="s">
        <v>163</v>
      </c>
      <c r="B5447" t="s">
        <v>9793</v>
      </c>
      <c r="D5447" t="s">
        <v>9794</v>
      </c>
      <c r="E5447">
        <v>-0.3953966948074461</v>
      </c>
      <c r="F5447">
        <v>0.76028029520993712</v>
      </c>
      <c r="G5447">
        <v>0.60677337871737946</v>
      </c>
      <c r="H5447">
        <v>0.95665243078418161</v>
      </c>
      <c r="I5447" t="s">
        <v>175</v>
      </c>
    </row>
    <row r="5448" spans="1:9" x14ac:dyDescent="0.25">
      <c r="A5448" t="s">
        <v>163</v>
      </c>
      <c r="B5448" t="s">
        <v>9795</v>
      </c>
      <c r="D5448" t="s">
        <v>9796</v>
      </c>
      <c r="E5448">
        <v>-0.29957582068958838</v>
      </c>
      <c r="F5448">
        <v>0.81249124885607926</v>
      </c>
      <c r="G5448">
        <v>0.60684146315704002</v>
      </c>
      <c r="H5448">
        <v>0.95665243078418161</v>
      </c>
      <c r="I5448" t="s">
        <v>175</v>
      </c>
    </row>
    <row r="5449" spans="1:9" x14ac:dyDescent="0.25">
      <c r="A5449" t="s">
        <v>163</v>
      </c>
      <c r="B5449" t="s">
        <v>9797</v>
      </c>
      <c r="D5449" t="s">
        <v>9798</v>
      </c>
      <c r="E5449">
        <v>-0.20618371859149789</v>
      </c>
      <c r="F5449">
        <v>0.86682717122608888</v>
      </c>
      <c r="G5449">
        <v>0.60724898763684432</v>
      </c>
      <c r="H5449">
        <v>0.95682803910742853</v>
      </c>
      <c r="I5449" t="s">
        <v>175</v>
      </c>
    </row>
    <row r="5450" spans="1:9" x14ac:dyDescent="0.25">
      <c r="A5450" t="s">
        <v>163</v>
      </c>
      <c r="B5450" t="s">
        <v>3965</v>
      </c>
      <c r="D5450" t="s">
        <v>9799</v>
      </c>
      <c r="E5450">
        <v>0.26244588236552652</v>
      </c>
      <c r="F5450">
        <v>1.199510579772944</v>
      </c>
      <c r="G5450">
        <v>0.6074727322450586</v>
      </c>
      <c r="H5450">
        <v>0.95682803910742853</v>
      </c>
      <c r="I5450" t="s">
        <v>175</v>
      </c>
    </row>
    <row r="5451" spans="1:9" x14ac:dyDescent="0.25">
      <c r="A5451" t="s">
        <v>163</v>
      </c>
      <c r="B5451" t="s">
        <v>4340</v>
      </c>
      <c r="D5451" t="s">
        <v>9800</v>
      </c>
      <c r="E5451">
        <v>-0.65823262056275578</v>
      </c>
      <c r="F5451">
        <v>0.63365408221355313</v>
      </c>
      <c r="G5451">
        <v>0.60789134649004728</v>
      </c>
      <c r="H5451">
        <v>0.95700948042973344</v>
      </c>
      <c r="I5451" t="s">
        <v>175</v>
      </c>
    </row>
    <row r="5452" spans="1:9" x14ac:dyDescent="0.25">
      <c r="A5452" t="s">
        <v>163</v>
      </c>
      <c r="B5452" t="s">
        <v>1346</v>
      </c>
      <c r="D5452" t="s">
        <v>9801</v>
      </c>
      <c r="E5452">
        <v>-0.2794903660440155</v>
      </c>
      <c r="F5452">
        <v>0.82388200329036987</v>
      </c>
      <c r="G5452">
        <v>0.60821936470103988</v>
      </c>
      <c r="H5452">
        <v>0.95700948042973344</v>
      </c>
      <c r="I5452" t="s">
        <v>175</v>
      </c>
    </row>
    <row r="5453" spans="1:9" x14ac:dyDescent="0.25">
      <c r="A5453" t="s">
        <v>163</v>
      </c>
      <c r="B5453" t="s">
        <v>9802</v>
      </c>
      <c r="D5453" t="s">
        <v>9803</v>
      </c>
      <c r="E5453">
        <v>0.23402107497294</v>
      </c>
      <c r="F5453">
        <v>1.1761084308257359</v>
      </c>
      <c r="G5453">
        <v>0.60879450445565841</v>
      </c>
      <c r="H5453">
        <v>0.95700948042973344</v>
      </c>
      <c r="I5453" t="s">
        <v>175</v>
      </c>
    </row>
    <row r="5454" spans="1:9" x14ac:dyDescent="0.25">
      <c r="A5454" t="s">
        <v>163</v>
      </c>
      <c r="B5454" t="s">
        <v>9804</v>
      </c>
      <c r="D5454" t="s">
        <v>9805</v>
      </c>
      <c r="E5454">
        <v>0.22428022306331841</v>
      </c>
      <c r="F5454">
        <v>1.1681942777587679</v>
      </c>
      <c r="G5454">
        <v>0.6089020827993723</v>
      </c>
      <c r="H5454">
        <v>0.95700948042973344</v>
      </c>
      <c r="I5454" t="s">
        <v>175</v>
      </c>
    </row>
    <row r="5455" spans="1:9" x14ac:dyDescent="0.25">
      <c r="A5455" t="s">
        <v>163</v>
      </c>
      <c r="B5455" t="s">
        <v>9806</v>
      </c>
      <c r="D5455" t="s">
        <v>9807</v>
      </c>
      <c r="E5455">
        <v>-0.20354387762445481</v>
      </c>
      <c r="F5455">
        <v>0.86841474215506254</v>
      </c>
      <c r="G5455">
        <v>0.60918850335837837</v>
      </c>
      <c r="H5455">
        <v>0.95700948042973344</v>
      </c>
      <c r="I5455" t="s">
        <v>175</v>
      </c>
    </row>
    <row r="5456" spans="1:9" x14ac:dyDescent="0.25">
      <c r="A5456" t="s">
        <v>163</v>
      </c>
      <c r="B5456" t="s">
        <v>9808</v>
      </c>
      <c r="D5456" t="s">
        <v>9809</v>
      </c>
      <c r="E5456">
        <v>-0.1537657514739266</v>
      </c>
      <c r="F5456">
        <v>0.8989010681652575</v>
      </c>
      <c r="G5456">
        <v>0.6093780508901423</v>
      </c>
      <c r="H5456">
        <v>0.95700948042973344</v>
      </c>
      <c r="I5456" t="s">
        <v>175</v>
      </c>
    </row>
    <row r="5457" spans="1:9" x14ac:dyDescent="0.25">
      <c r="A5457" t="s">
        <v>163</v>
      </c>
      <c r="B5457" t="s">
        <v>9810</v>
      </c>
      <c r="D5457" t="s">
        <v>9811</v>
      </c>
      <c r="E5457">
        <v>-0.24177915117951451</v>
      </c>
      <c r="F5457">
        <v>0.84570173811462035</v>
      </c>
      <c r="G5457">
        <v>0.60940782997209864</v>
      </c>
      <c r="H5457">
        <v>0.95700948042973344</v>
      </c>
      <c r="I5457" t="s">
        <v>175</v>
      </c>
    </row>
    <row r="5458" spans="1:9" x14ac:dyDescent="0.25">
      <c r="A5458" t="s">
        <v>163</v>
      </c>
      <c r="B5458" t="s">
        <v>9812</v>
      </c>
      <c r="D5458" t="s">
        <v>9813</v>
      </c>
      <c r="E5458">
        <v>0.29791847624493301</v>
      </c>
      <c r="F5458">
        <v>1.2293693961339049</v>
      </c>
      <c r="G5458">
        <v>0.61007659456422081</v>
      </c>
      <c r="H5458">
        <v>0.95758389700931434</v>
      </c>
      <c r="I5458" t="s">
        <v>175</v>
      </c>
    </row>
    <row r="5459" spans="1:9" x14ac:dyDescent="0.25">
      <c r="A5459" t="s">
        <v>163</v>
      </c>
      <c r="B5459" t="s">
        <v>9814</v>
      </c>
      <c r="D5459" t="s">
        <v>9815</v>
      </c>
      <c r="E5459">
        <v>0.21420855667819791</v>
      </c>
      <c r="F5459">
        <v>1.1600673422688981</v>
      </c>
      <c r="G5459">
        <v>0.61052721971274138</v>
      </c>
      <c r="H5459">
        <v>0.95758389700931434</v>
      </c>
      <c r="I5459" t="s">
        <v>175</v>
      </c>
    </row>
    <row r="5460" spans="1:9" x14ac:dyDescent="0.25">
      <c r="A5460" t="s">
        <v>163</v>
      </c>
      <c r="B5460" t="s">
        <v>9816</v>
      </c>
      <c r="D5460" t="s">
        <v>9817</v>
      </c>
      <c r="E5460">
        <v>-0.34404144722355801</v>
      </c>
      <c r="F5460">
        <v>0.78783125209957772</v>
      </c>
      <c r="G5460">
        <v>0.61055403593612079</v>
      </c>
      <c r="H5460">
        <v>0.95758389700931434</v>
      </c>
      <c r="I5460" t="s">
        <v>175</v>
      </c>
    </row>
    <row r="5461" spans="1:9" x14ac:dyDescent="0.25">
      <c r="A5461" t="s">
        <v>163</v>
      </c>
      <c r="B5461" t="s">
        <v>9818</v>
      </c>
      <c r="D5461" t="s">
        <v>9819</v>
      </c>
      <c r="E5461">
        <v>-0.29546145011470992</v>
      </c>
      <c r="F5461">
        <v>0.81481167088631279</v>
      </c>
      <c r="G5461">
        <v>0.61152306381622301</v>
      </c>
      <c r="H5461">
        <v>0.95775126830363311</v>
      </c>
      <c r="I5461" t="s">
        <v>175</v>
      </c>
    </row>
    <row r="5462" spans="1:9" x14ac:dyDescent="0.25">
      <c r="A5462" t="s">
        <v>163</v>
      </c>
      <c r="B5462" t="s">
        <v>9820</v>
      </c>
      <c r="D5462" t="s">
        <v>9821</v>
      </c>
      <c r="E5462">
        <v>0.26858875027670198</v>
      </c>
      <c r="F5462">
        <v>1.204628878651917</v>
      </c>
      <c r="G5462">
        <v>0.61171070158043217</v>
      </c>
      <c r="H5462">
        <v>0.95775126830363311</v>
      </c>
      <c r="I5462" t="s">
        <v>175</v>
      </c>
    </row>
    <row r="5463" spans="1:9" x14ac:dyDescent="0.25">
      <c r="A5463" t="s">
        <v>163</v>
      </c>
      <c r="B5463" t="s">
        <v>9822</v>
      </c>
      <c r="D5463" t="s">
        <v>9823</v>
      </c>
      <c r="E5463">
        <v>0.15485018301408929</v>
      </c>
      <c r="F5463">
        <v>1.1133060007175151</v>
      </c>
      <c r="G5463">
        <v>0.61172227310599925</v>
      </c>
      <c r="H5463">
        <v>0.95775126830363311</v>
      </c>
      <c r="I5463" t="s">
        <v>175</v>
      </c>
    </row>
    <row r="5464" spans="1:9" x14ac:dyDescent="0.25">
      <c r="A5464" t="s">
        <v>163</v>
      </c>
      <c r="B5464" t="s">
        <v>9824</v>
      </c>
      <c r="D5464" t="s">
        <v>9825</v>
      </c>
      <c r="E5464">
        <v>0.30049980321709502</v>
      </c>
      <c r="F5464">
        <v>1.231571001445626</v>
      </c>
      <c r="G5464">
        <v>0.61193174277245554</v>
      </c>
      <c r="H5464">
        <v>0.95775126830363311</v>
      </c>
      <c r="I5464" t="s">
        <v>175</v>
      </c>
    </row>
    <row r="5465" spans="1:9" x14ac:dyDescent="0.25">
      <c r="A5465" t="s">
        <v>163</v>
      </c>
      <c r="B5465" t="s">
        <v>738</v>
      </c>
      <c r="D5465" t="s">
        <v>9826</v>
      </c>
      <c r="E5465">
        <v>0.235094118424576</v>
      </c>
      <c r="F5465">
        <v>1.1769835186715869</v>
      </c>
      <c r="G5465">
        <v>0.61196169058683647</v>
      </c>
      <c r="H5465">
        <v>0.95775126830363311</v>
      </c>
      <c r="I5465" t="s">
        <v>175</v>
      </c>
    </row>
    <row r="5466" spans="1:9" x14ac:dyDescent="0.25">
      <c r="A5466" t="s">
        <v>163</v>
      </c>
      <c r="B5466" t="s">
        <v>4424</v>
      </c>
      <c r="D5466" t="s">
        <v>9827</v>
      </c>
      <c r="E5466">
        <v>-0.29447879138946692</v>
      </c>
      <c r="F5466">
        <v>0.81536685026940636</v>
      </c>
      <c r="G5466">
        <v>0.61279753561801287</v>
      </c>
      <c r="H5466">
        <v>0.95794652058060814</v>
      </c>
      <c r="I5466" t="s">
        <v>175</v>
      </c>
    </row>
    <row r="5467" spans="1:9" x14ac:dyDescent="0.25">
      <c r="A5467" t="s">
        <v>163</v>
      </c>
      <c r="B5467" t="s">
        <v>9828</v>
      </c>
      <c r="D5467" t="s">
        <v>9829</v>
      </c>
      <c r="E5467">
        <v>0.51081702119268213</v>
      </c>
      <c r="F5467">
        <v>1.4248568863160831</v>
      </c>
      <c r="G5467">
        <v>0.61350219248234916</v>
      </c>
      <c r="H5467">
        <v>0.95794652058060814</v>
      </c>
      <c r="I5467" t="s">
        <v>175</v>
      </c>
    </row>
    <row r="5468" spans="1:9" x14ac:dyDescent="0.25">
      <c r="A5468" t="s">
        <v>163</v>
      </c>
      <c r="B5468" t="s">
        <v>631</v>
      </c>
      <c r="D5468" t="s">
        <v>9830</v>
      </c>
      <c r="E5468">
        <v>-0.2418662547727069</v>
      </c>
      <c r="F5468">
        <v>0.84565067989762255</v>
      </c>
      <c r="G5468">
        <v>0.61375722045345271</v>
      </c>
      <c r="H5468">
        <v>0.95794652058060814</v>
      </c>
      <c r="I5468" t="s">
        <v>175</v>
      </c>
    </row>
    <row r="5469" spans="1:9" x14ac:dyDescent="0.25">
      <c r="A5469" t="s">
        <v>163</v>
      </c>
      <c r="B5469" t="s">
        <v>9831</v>
      </c>
      <c r="D5469" t="s">
        <v>9832</v>
      </c>
      <c r="E5469">
        <v>-0.54419227828324834</v>
      </c>
      <c r="F5469">
        <v>0.68577524003490919</v>
      </c>
      <c r="G5469">
        <v>0.61419556536721032</v>
      </c>
      <c r="H5469">
        <v>0.95794652058060814</v>
      </c>
      <c r="I5469" t="s">
        <v>175</v>
      </c>
    </row>
    <row r="5470" spans="1:9" x14ac:dyDescent="0.25">
      <c r="A5470" t="s">
        <v>163</v>
      </c>
      <c r="B5470" t="s">
        <v>9833</v>
      </c>
      <c r="D5470" t="s">
        <v>9834</v>
      </c>
      <c r="E5470">
        <v>0.98668542848929641</v>
      </c>
      <c r="F5470">
        <v>1.98162699683633</v>
      </c>
      <c r="G5470">
        <v>0.61435057747528732</v>
      </c>
      <c r="H5470">
        <v>0.95794652058060814</v>
      </c>
      <c r="I5470" t="s">
        <v>175</v>
      </c>
    </row>
    <row r="5471" spans="1:9" x14ac:dyDescent="0.25">
      <c r="A5471" t="s">
        <v>163</v>
      </c>
      <c r="B5471" t="s">
        <v>9835</v>
      </c>
      <c r="D5471" t="s">
        <v>9836</v>
      </c>
      <c r="E5471">
        <v>0.24131692129821891</v>
      </c>
      <c r="F5471">
        <v>1.1820711876626</v>
      </c>
      <c r="G5471">
        <v>0.61444244705976037</v>
      </c>
      <c r="H5471">
        <v>0.95794652058060814</v>
      </c>
      <c r="I5471" t="s">
        <v>175</v>
      </c>
    </row>
    <row r="5472" spans="1:9" x14ac:dyDescent="0.25">
      <c r="A5472" t="s">
        <v>163</v>
      </c>
      <c r="B5472" t="s">
        <v>4812</v>
      </c>
      <c r="D5472" t="s">
        <v>9837</v>
      </c>
      <c r="E5472">
        <v>-0.62239298118050146</v>
      </c>
      <c r="F5472">
        <v>0.64959256214148842</v>
      </c>
      <c r="G5472">
        <v>0.61476065424281012</v>
      </c>
      <c r="H5472">
        <v>0.95794652058060814</v>
      </c>
      <c r="I5472" t="s">
        <v>175</v>
      </c>
    </row>
    <row r="5473" spans="1:9" x14ac:dyDescent="0.25">
      <c r="A5473" t="s">
        <v>163</v>
      </c>
      <c r="B5473" t="s">
        <v>9838</v>
      </c>
      <c r="D5473" t="s">
        <v>9839</v>
      </c>
      <c r="E5473">
        <v>0.51087512194036633</v>
      </c>
      <c r="F5473">
        <v>1.424914269834493</v>
      </c>
      <c r="G5473">
        <v>0.61517174500648841</v>
      </c>
      <c r="H5473">
        <v>0.95794652058060814</v>
      </c>
      <c r="I5473" t="s">
        <v>175</v>
      </c>
    </row>
    <row r="5474" spans="1:9" x14ac:dyDescent="0.25">
      <c r="A5474" t="s">
        <v>163</v>
      </c>
      <c r="B5474" t="s">
        <v>9840</v>
      </c>
      <c r="D5474" t="s">
        <v>9841</v>
      </c>
      <c r="E5474">
        <v>0.31092108289394971</v>
      </c>
      <c r="F5474">
        <v>1.2404994390892801</v>
      </c>
      <c r="G5474">
        <v>0.6152899767472515</v>
      </c>
      <c r="H5474">
        <v>0.95794652058060814</v>
      </c>
      <c r="I5474" t="s">
        <v>175</v>
      </c>
    </row>
    <row r="5475" spans="1:9" x14ac:dyDescent="0.25">
      <c r="A5475" t="s">
        <v>163</v>
      </c>
      <c r="B5475" t="s">
        <v>9842</v>
      </c>
      <c r="D5475" t="s">
        <v>9843</v>
      </c>
      <c r="E5475">
        <v>-0.32912965970956842</v>
      </c>
      <c r="F5475">
        <v>0.79601655495939438</v>
      </c>
      <c r="G5475">
        <v>0.6155822272804512</v>
      </c>
      <c r="H5475">
        <v>0.95794652058060814</v>
      </c>
      <c r="I5475" t="s">
        <v>175</v>
      </c>
    </row>
    <row r="5476" spans="1:9" x14ac:dyDescent="0.25">
      <c r="A5476" t="s">
        <v>163</v>
      </c>
      <c r="B5476" t="s">
        <v>9844</v>
      </c>
      <c r="D5476" t="s">
        <v>9845</v>
      </c>
      <c r="E5476">
        <v>-0.53158039453042993</v>
      </c>
      <c r="F5476">
        <v>0.69179649311513036</v>
      </c>
      <c r="G5476">
        <v>0.61578613036431928</v>
      </c>
      <c r="H5476">
        <v>0.95794652058060814</v>
      </c>
      <c r="I5476" t="s">
        <v>175</v>
      </c>
    </row>
    <row r="5477" spans="1:9" x14ac:dyDescent="0.25">
      <c r="A5477" t="s">
        <v>163</v>
      </c>
      <c r="B5477" t="s">
        <v>9846</v>
      </c>
      <c r="D5477" t="s">
        <v>6174</v>
      </c>
      <c r="E5477">
        <v>-0.27534855697744082</v>
      </c>
      <c r="F5477">
        <v>0.82625067081288217</v>
      </c>
      <c r="G5477">
        <v>0.61627866673307485</v>
      </c>
      <c r="H5477">
        <v>0.95794652058060814</v>
      </c>
      <c r="I5477" t="s">
        <v>175</v>
      </c>
    </row>
    <row r="5478" spans="1:9" x14ac:dyDescent="0.25">
      <c r="A5478" t="s">
        <v>163</v>
      </c>
      <c r="B5478" t="s">
        <v>9847</v>
      </c>
      <c r="D5478" t="s">
        <v>9848</v>
      </c>
      <c r="E5478">
        <v>0.23229383955276339</v>
      </c>
      <c r="F5478">
        <v>1.174701203010579</v>
      </c>
      <c r="G5478">
        <v>0.61631099346484008</v>
      </c>
      <c r="H5478">
        <v>0.95794652058060814</v>
      </c>
      <c r="I5478" t="s">
        <v>175</v>
      </c>
    </row>
    <row r="5479" spans="1:9" x14ac:dyDescent="0.25">
      <c r="A5479" t="s">
        <v>163</v>
      </c>
      <c r="B5479" t="s">
        <v>9849</v>
      </c>
      <c r="D5479" t="s">
        <v>9850</v>
      </c>
      <c r="E5479">
        <v>0.51754850490449544</v>
      </c>
      <c r="F5479">
        <v>1.4315206730441989</v>
      </c>
      <c r="G5479">
        <v>0.61632034162810467</v>
      </c>
      <c r="H5479">
        <v>0.95794652058060814</v>
      </c>
      <c r="I5479" t="s">
        <v>175</v>
      </c>
    </row>
    <row r="5480" spans="1:9" x14ac:dyDescent="0.25">
      <c r="A5480" t="s">
        <v>163</v>
      </c>
      <c r="B5480" t="s">
        <v>9851</v>
      </c>
      <c r="D5480" t="s">
        <v>9852</v>
      </c>
      <c r="E5480">
        <v>0.72144995716952598</v>
      </c>
      <c r="F5480">
        <v>1.6488383402115161</v>
      </c>
      <c r="G5480">
        <v>0.61639186056094664</v>
      </c>
      <c r="H5480">
        <v>0.95794652058060814</v>
      </c>
      <c r="I5480" t="s">
        <v>175</v>
      </c>
    </row>
    <row r="5481" spans="1:9" x14ac:dyDescent="0.25">
      <c r="A5481" t="s">
        <v>163</v>
      </c>
      <c r="B5481" t="s">
        <v>4275</v>
      </c>
      <c r="D5481" t="s">
        <v>9853</v>
      </c>
      <c r="E5481">
        <v>0.44319677516834449</v>
      </c>
      <c r="F5481">
        <v>1.3596136726160959</v>
      </c>
      <c r="G5481">
        <v>0.61647879041384124</v>
      </c>
      <c r="H5481">
        <v>0.95794652058060814</v>
      </c>
      <c r="I5481" t="s">
        <v>175</v>
      </c>
    </row>
    <row r="5482" spans="1:9" x14ac:dyDescent="0.25">
      <c r="A5482" t="s">
        <v>163</v>
      </c>
      <c r="B5482" t="s">
        <v>9854</v>
      </c>
      <c r="D5482" t="s">
        <v>9855</v>
      </c>
      <c r="E5482">
        <v>-0.24584956026627289</v>
      </c>
      <c r="F5482">
        <v>0.84331904434177885</v>
      </c>
      <c r="G5482">
        <v>0.61655317451570979</v>
      </c>
      <c r="H5482">
        <v>0.95794652058060814</v>
      </c>
      <c r="I5482" t="s">
        <v>175</v>
      </c>
    </row>
    <row r="5483" spans="1:9" x14ac:dyDescent="0.25">
      <c r="A5483" t="s">
        <v>163</v>
      </c>
      <c r="B5483" t="s">
        <v>9856</v>
      </c>
      <c r="D5483" t="s">
        <v>9857</v>
      </c>
      <c r="E5483">
        <v>0.25500360383203069</v>
      </c>
      <c r="F5483">
        <v>1.1933387239714379</v>
      </c>
      <c r="G5483">
        <v>0.61697299488094759</v>
      </c>
      <c r="H5483">
        <v>0.95794652058060814</v>
      </c>
      <c r="I5483" t="s">
        <v>175</v>
      </c>
    </row>
    <row r="5484" spans="1:9" x14ac:dyDescent="0.25">
      <c r="A5484" t="s">
        <v>163</v>
      </c>
      <c r="B5484" t="s">
        <v>9858</v>
      </c>
      <c r="D5484" t="s">
        <v>9859</v>
      </c>
      <c r="E5484">
        <v>-0.26231185440326921</v>
      </c>
      <c r="F5484">
        <v>0.83375079993784151</v>
      </c>
      <c r="G5484">
        <v>0.61792113824051664</v>
      </c>
      <c r="H5484">
        <v>0.95794652058060814</v>
      </c>
      <c r="I5484" t="s">
        <v>175</v>
      </c>
    </row>
    <row r="5485" spans="1:9" x14ac:dyDescent="0.25">
      <c r="A5485" t="s">
        <v>163</v>
      </c>
      <c r="B5485" t="s">
        <v>9860</v>
      </c>
      <c r="D5485" t="s">
        <v>9861</v>
      </c>
      <c r="E5485">
        <v>0.29107979046498972</v>
      </c>
      <c r="F5485">
        <v>1.2235557098883121</v>
      </c>
      <c r="G5485">
        <v>0.61857944318823443</v>
      </c>
      <c r="H5485">
        <v>0.95794652058060814</v>
      </c>
      <c r="I5485" t="s">
        <v>175</v>
      </c>
    </row>
    <row r="5486" spans="1:9" x14ac:dyDescent="0.25">
      <c r="A5486" t="s">
        <v>163</v>
      </c>
      <c r="B5486" t="s">
        <v>819</v>
      </c>
      <c r="D5486" t="s">
        <v>9862</v>
      </c>
      <c r="E5486">
        <v>0.26160218566808091</v>
      </c>
      <c r="F5486">
        <v>1.1988093038794809</v>
      </c>
      <c r="G5486">
        <v>0.61870424676234037</v>
      </c>
      <c r="H5486">
        <v>0.95794652058060814</v>
      </c>
      <c r="I5486" t="s">
        <v>175</v>
      </c>
    </row>
    <row r="5487" spans="1:9" x14ac:dyDescent="0.25">
      <c r="A5487" t="s">
        <v>163</v>
      </c>
      <c r="B5487" t="s">
        <v>9863</v>
      </c>
      <c r="D5487" t="s">
        <v>9864</v>
      </c>
      <c r="E5487">
        <v>-0.44769402793448959</v>
      </c>
      <c r="F5487">
        <v>0.73321386479664796</v>
      </c>
      <c r="G5487">
        <v>0.61917674385892063</v>
      </c>
      <c r="H5487">
        <v>0.95794652058060814</v>
      </c>
      <c r="I5487" t="s">
        <v>175</v>
      </c>
    </row>
    <row r="5488" spans="1:9" x14ac:dyDescent="0.25">
      <c r="A5488" t="s">
        <v>163</v>
      </c>
      <c r="B5488" t="s">
        <v>1140</v>
      </c>
      <c r="D5488" t="s">
        <v>9865</v>
      </c>
      <c r="E5488">
        <v>-0.20300883594623459</v>
      </c>
      <c r="F5488">
        <v>0.8687368644587824</v>
      </c>
      <c r="G5488">
        <v>0.61932619567995784</v>
      </c>
      <c r="H5488">
        <v>0.95794652058060814</v>
      </c>
      <c r="I5488" t="s">
        <v>175</v>
      </c>
    </row>
    <row r="5489" spans="1:9" x14ac:dyDescent="0.25">
      <c r="A5489" t="s">
        <v>163</v>
      </c>
      <c r="B5489" t="s">
        <v>9866</v>
      </c>
      <c r="D5489" t="s">
        <v>9867</v>
      </c>
      <c r="E5489">
        <v>0.6487817949004161</v>
      </c>
      <c r="F5489">
        <v>1.5678437565937811</v>
      </c>
      <c r="G5489">
        <v>0.61938775389072043</v>
      </c>
      <c r="H5489">
        <v>0.95794652058060814</v>
      </c>
      <c r="I5489" t="s">
        <v>175</v>
      </c>
    </row>
    <row r="5490" spans="1:9" x14ac:dyDescent="0.25">
      <c r="A5490" t="s">
        <v>163</v>
      </c>
      <c r="B5490" t="s">
        <v>9868</v>
      </c>
      <c r="D5490" t="s">
        <v>9869</v>
      </c>
      <c r="E5490">
        <v>0.50582444934704895</v>
      </c>
      <c r="F5490">
        <v>1.4199345669278469</v>
      </c>
      <c r="G5490">
        <v>0.61974403192022787</v>
      </c>
      <c r="H5490">
        <v>0.95794652058060814</v>
      </c>
      <c r="I5490" t="s">
        <v>175</v>
      </c>
    </row>
    <row r="5491" spans="1:9" x14ac:dyDescent="0.25">
      <c r="A5491" t="s">
        <v>163</v>
      </c>
      <c r="B5491" t="s">
        <v>9870</v>
      </c>
      <c r="D5491" t="s">
        <v>9871</v>
      </c>
      <c r="E5491">
        <v>-0.2241488104943847</v>
      </c>
      <c r="F5491">
        <v>0.85609997535600513</v>
      </c>
      <c r="G5491">
        <v>0.61983659511894706</v>
      </c>
      <c r="H5491">
        <v>0.95794652058060814</v>
      </c>
      <c r="I5491" t="s">
        <v>175</v>
      </c>
    </row>
    <row r="5492" spans="1:9" x14ac:dyDescent="0.25">
      <c r="A5492" t="s">
        <v>163</v>
      </c>
      <c r="B5492" t="s">
        <v>2392</v>
      </c>
      <c r="D5492" t="s">
        <v>9872</v>
      </c>
      <c r="E5492">
        <v>-0.30505100419054482</v>
      </c>
      <c r="F5492">
        <v>0.80941360050998923</v>
      </c>
      <c r="G5492">
        <v>0.61993362516275785</v>
      </c>
      <c r="H5492">
        <v>0.95794652058060814</v>
      </c>
      <c r="I5492" t="s">
        <v>175</v>
      </c>
    </row>
    <row r="5493" spans="1:9" x14ac:dyDescent="0.25">
      <c r="A5493" t="s">
        <v>163</v>
      </c>
      <c r="B5493" t="s">
        <v>9873</v>
      </c>
      <c r="D5493" t="s">
        <v>9874</v>
      </c>
      <c r="E5493">
        <v>-0.40208000114213749</v>
      </c>
      <c r="F5493">
        <v>0.75676643068071425</v>
      </c>
      <c r="G5493">
        <v>0.62017883150740061</v>
      </c>
      <c r="H5493">
        <v>0.95794652058060814</v>
      </c>
      <c r="I5493" t="s">
        <v>175</v>
      </c>
    </row>
    <row r="5494" spans="1:9" x14ac:dyDescent="0.25">
      <c r="A5494" t="s">
        <v>163</v>
      </c>
      <c r="B5494" t="s">
        <v>9875</v>
      </c>
      <c r="D5494" t="s">
        <v>9876</v>
      </c>
      <c r="E5494">
        <v>-0.42361572528069502</v>
      </c>
      <c r="F5494">
        <v>0.74555375186012729</v>
      </c>
      <c r="G5494">
        <v>0.62028673207075224</v>
      </c>
      <c r="H5494">
        <v>0.95794652058060814</v>
      </c>
      <c r="I5494" t="s">
        <v>175</v>
      </c>
    </row>
    <row r="5495" spans="1:9" x14ac:dyDescent="0.25">
      <c r="A5495" t="s">
        <v>163</v>
      </c>
      <c r="B5495" t="s">
        <v>9877</v>
      </c>
      <c r="D5495" t="s">
        <v>9878</v>
      </c>
      <c r="E5495">
        <v>-0.36062391045346198</v>
      </c>
      <c r="F5495">
        <v>0.77882769361632176</v>
      </c>
      <c r="G5495">
        <v>0.62034386969339927</v>
      </c>
      <c r="H5495">
        <v>0.95794652058060814</v>
      </c>
      <c r="I5495" t="s">
        <v>175</v>
      </c>
    </row>
    <row r="5496" spans="1:9" x14ac:dyDescent="0.25">
      <c r="A5496" t="s">
        <v>163</v>
      </c>
      <c r="B5496" t="s">
        <v>9879</v>
      </c>
      <c r="D5496" t="s">
        <v>9880</v>
      </c>
      <c r="E5496">
        <v>-0.2180809740729365</v>
      </c>
      <c r="F5496">
        <v>0.85970823208757818</v>
      </c>
      <c r="G5496">
        <v>0.62041112588881164</v>
      </c>
      <c r="H5496">
        <v>0.95794652058060814</v>
      </c>
      <c r="I5496" t="s">
        <v>175</v>
      </c>
    </row>
    <row r="5497" spans="1:9" x14ac:dyDescent="0.25">
      <c r="A5497" t="s">
        <v>163</v>
      </c>
      <c r="B5497" t="s">
        <v>9881</v>
      </c>
      <c r="D5497" t="s">
        <v>9882</v>
      </c>
      <c r="E5497">
        <v>-0.21568770081784619</v>
      </c>
      <c r="F5497">
        <v>0.86113557757801995</v>
      </c>
      <c r="G5497">
        <v>0.62041415513832376</v>
      </c>
      <c r="H5497">
        <v>0.95794652058060814</v>
      </c>
      <c r="I5497" t="s">
        <v>175</v>
      </c>
    </row>
    <row r="5498" spans="1:9" x14ac:dyDescent="0.25">
      <c r="A5498" t="s">
        <v>163</v>
      </c>
      <c r="B5498" t="s">
        <v>9883</v>
      </c>
      <c r="D5498" t="s">
        <v>9884</v>
      </c>
      <c r="E5498">
        <v>-0.20706846735138329</v>
      </c>
      <c r="F5498">
        <v>0.86629574280310273</v>
      </c>
      <c r="G5498">
        <v>0.62105676926659892</v>
      </c>
      <c r="H5498">
        <v>0.95826719496898249</v>
      </c>
      <c r="I5498" t="s">
        <v>175</v>
      </c>
    </row>
    <row r="5499" spans="1:9" x14ac:dyDescent="0.25">
      <c r="A5499" t="s">
        <v>163</v>
      </c>
      <c r="B5499" t="s">
        <v>1592</v>
      </c>
      <c r="D5499" t="s">
        <v>9885</v>
      </c>
      <c r="E5499">
        <v>0.21983075061725299</v>
      </c>
      <c r="F5499">
        <v>1.164596954074022</v>
      </c>
      <c r="G5499">
        <v>0.62141543929709497</v>
      </c>
      <c r="H5499">
        <v>0.95826719496898249</v>
      </c>
      <c r="I5499" t="s">
        <v>175</v>
      </c>
    </row>
    <row r="5500" spans="1:9" x14ac:dyDescent="0.25">
      <c r="A5500" t="s">
        <v>163</v>
      </c>
      <c r="B5500" t="s">
        <v>9886</v>
      </c>
      <c r="D5500" t="s">
        <v>9887</v>
      </c>
      <c r="E5500">
        <v>-0.26340799199341552</v>
      </c>
      <c r="F5500">
        <v>0.83311756944289128</v>
      </c>
      <c r="G5500">
        <v>0.62170648887917523</v>
      </c>
      <c r="H5500">
        <v>0.95826719496898249</v>
      </c>
      <c r="I5500" t="s">
        <v>175</v>
      </c>
    </row>
    <row r="5501" spans="1:9" x14ac:dyDescent="0.25">
      <c r="A5501" t="s">
        <v>163</v>
      </c>
      <c r="B5501" t="s">
        <v>9888</v>
      </c>
      <c r="D5501" t="s">
        <v>9889</v>
      </c>
      <c r="E5501">
        <v>0.20804898415701151</v>
      </c>
      <c r="F5501">
        <v>1.1551250041130829</v>
      </c>
      <c r="G5501">
        <v>0.62201476741378503</v>
      </c>
      <c r="H5501">
        <v>0.95826719496898249</v>
      </c>
      <c r="I5501" t="s">
        <v>175</v>
      </c>
    </row>
    <row r="5502" spans="1:9" x14ac:dyDescent="0.25">
      <c r="A5502" t="s">
        <v>163</v>
      </c>
      <c r="B5502" t="s">
        <v>9890</v>
      </c>
      <c r="D5502" t="s">
        <v>9891</v>
      </c>
      <c r="E5502">
        <v>-0.20277988388436799</v>
      </c>
      <c r="F5502">
        <v>0.86887474174672397</v>
      </c>
      <c r="G5502">
        <v>0.62206820419936559</v>
      </c>
      <c r="H5502">
        <v>0.95826719496898249</v>
      </c>
      <c r="I5502" t="s">
        <v>175</v>
      </c>
    </row>
    <row r="5503" spans="1:9" x14ac:dyDescent="0.25">
      <c r="A5503" t="s">
        <v>163</v>
      </c>
      <c r="B5503" t="s">
        <v>9892</v>
      </c>
      <c r="D5503" t="s">
        <v>9893</v>
      </c>
      <c r="E5503">
        <v>0.38203584388795131</v>
      </c>
      <c r="F5503">
        <v>1.303179526573544</v>
      </c>
      <c r="G5503">
        <v>0.62280852032394562</v>
      </c>
      <c r="H5503">
        <v>0.95826719496898249</v>
      </c>
      <c r="I5503" t="s">
        <v>175</v>
      </c>
    </row>
    <row r="5504" spans="1:9" x14ac:dyDescent="0.25">
      <c r="A5504" t="s">
        <v>163</v>
      </c>
      <c r="B5504" t="s">
        <v>9894</v>
      </c>
      <c r="D5504" t="s">
        <v>9895</v>
      </c>
      <c r="E5504">
        <v>-0.1868239537873348</v>
      </c>
      <c r="F5504">
        <v>0.87853766607874717</v>
      </c>
      <c r="G5504">
        <v>0.62302394391083404</v>
      </c>
      <c r="H5504">
        <v>0.95826719496898249</v>
      </c>
      <c r="I5504" t="s">
        <v>175</v>
      </c>
    </row>
    <row r="5505" spans="1:9" x14ac:dyDescent="0.25">
      <c r="A5505" t="s">
        <v>163</v>
      </c>
      <c r="B5505" t="s">
        <v>9896</v>
      </c>
      <c r="D5505" t="s">
        <v>9897</v>
      </c>
      <c r="E5505">
        <v>0.31127600347993761</v>
      </c>
      <c r="F5505">
        <v>1.2408046546315661</v>
      </c>
      <c r="G5505">
        <v>0.62307478758085444</v>
      </c>
      <c r="H5505">
        <v>0.95826719496898249</v>
      </c>
      <c r="I5505" t="s">
        <v>175</v>
      </c>
    </row>
    <row r="5506" spans="1:9" x14ac:dyDescent="0.25">
      <c r="A5506" t="s">
        <v>163</v>
      </c>
      <c r="B5506" t="s">
        <v>4453</v>
      </c>
      <c r="D5506" t="s">
        <v>9898</v>
      </c>
      <c r="E5506">
        <v>-0.46569231501697228</v>
      </c>
      <c r="F5506">
        <v>0.72412350425104521</v>
      </c>
      <c r="G5506">
        <v>0.62324646158782215</v>
      </c>
      <c r="H5506">
        <v>0.95826719496898249</v>
      </c>
      <c r="I5506" t="s">
        <v>175</v>
      </c>
    </row>
    <row r="5507" spans="1:9" x14ac:dyDescent="0.25">
      <c r="A5507" t="s">
        <v>163</v>
      </c>
      <c r="B5507" t="s">
        <v>2317</v>
      </c>
      <c r="D5507" t="s">
        <v>9899</v>
      </c>
      <c r="E5507">
        <v>-0.53178643845303486</v>
      </c>
      <c r="F5507">
        <v>0.69169769865004638</v>
      </c>
      <c r="G5507">
        <v>0.6233842875460105</v>
      </c>
      <c r="H5507">
        <v>0.95826719496898249</v>
      </c>
      <c r="I5507" t="s">
        <v>175</v>
      </c>
    </row>
    <row r="5508" spans="1:9" x14ac:dyDescent="0.25">
      <c r="A5508" t="s">
        <v>163</v>
      </c>
      <c r="B5508" t="s">
        <v>9900</v>
      </c>
      <c r="D5508" t="s">
        <v>9901</v>
      </c>
      <c r="E5508">
        <v>0.28907912331056868</v>
      </c>
      <c r="F5508">
        <v>1.2218601116536389</v>
      </c>
      <c r="G5508">
        <v>0.62348544741937328</v>
      </c>
      <c r="H5508">
        <v>0.95826719496898249</v>
      </c>
      <c r="I5508" t="s">
        <v>175</v>
      </c>
    </row>
    <row r="5509" spans="1:9" x14ac:dyDescent="0.25">
      <c r="A5509" t="s">
        <v>163</v>
      </c>
      <c r="B5509" t="s">
        <v>3393</v>
      </c>
      <c r="D5509" t="s">
        <v>9902</v>
      </c>
      <c r="E5509">
        <v>0.2597321197520806</v>
      </c>
      <c r="F5509">
        <v>1.1972563768894671</v>
      </c>
      <c r="G5509">
        <v>0.6241623921845687</v>
      </c>
      <c r="H5509">
        <v>0.95885814296292693</v>
      </c>
      <c r="I5509" t="s">
        <v>175</v>
      </c>
    </row>
    <row r="5510" spans="1:9" x14ac:dyDescent="0.25">
      <c r="A5510" t="s">
        <v>163</v>
      </c>
      <c r="B5510" t="s">
        <v>3738</v>
      </c>
      <c r="D5510" t="s">
        <v>9903</v>
      </c>
      <c r="E5510">
        <v>0.19076355292512989</v>
      </c>
      <c r="F5510">
        <v>1.1413676300618789</v>
      </c>
      <c r="G5510">
        <v>0.62493646898606836</v>
      </c>
      <c r="H5510">
        <v>0.95885814296292693</v>
      </c>
      <c r="I5510" t="s">
        <v>175</v>
      </c>
    </row>
    <row r="5511" spans="1:9" x14ac:dyDescent="0.25">
      <c r="A5511" t="s">
        <v>163</v>
      </c>
      <c r="B5511" t="s">
        <v>9904</v>
      </c>
      <c r="D5511" t="s">
        <v>9905</v>
      </c>
      <c r="E5511">
        <v>-0.20308645633371489</v>
      </c>
      <c r="F5511">
        <v>0.8686901256289068</v>
      </c>
      <c r="G5511">
        <v>0.62544467838304452</v>
      </c>
      <c r="H5511">
        <v>0.95885814296292693</v>
      </c>
      <c r="I5511" t="s">
        <v>175</v>
      </c>
    </row>
    <row r="5512" spans="1:9" x14ac:dyDescent="0.25">
      <c r="A5512" t="s">
        <v>163</v>
      </c>
      <c r="B5512" t="s">
        <v>9906</v>
      </c>
      <c r="D5512" t="s">
        <v>9907</v>
      </c>
      <c r="E5512">
        <v>0.4523901728803994</v>
      </c>
      <c r="F5512">
        <v>1.3683053082500289</v>
      </c>
      <c r="G5512">
        <v>0.62550122864374669</v>
      </c>
      <c r="H5512">
        <v>0.95885814296292693</v>
      </c>
      <c r="I5512" t="s">
        <v>175</v>
      </c>
    </row>
    <row r="5513" spans="1:9" x14ac:dyDescent="0.25">
      <c r="A5513" t="s">
        <v>163</v>
      </c>
      <c r="B5513" t="s">
        <v>9908</v>
      </c>
      <c r="D5513" t="s">
        <v>9909</v>
      </c>
      <c r="E5513">
        <v>0.60776450645605506</v>
      </c>
      <c r="F5513">
        <v>1.523896061913363</v>
      </c>
      <c r="G5513">
        <v>0.62593603093247829</v>
      </c>
      <c r="H5513">
        <v>0.95885814296292693</v>
      </c>
      <c r="I5513" t="s">
        <v>175</v>
      </c>
    </row>
    <row r="5514" spans="1:9" x14ac:dyDescent="0.25">
      <c r="A5514" t="s">
        <v>163</v>
      </c>
      <c r="B5514" t="s">
        <v>2238</v>
      </c>
      <c r="D5514" t="s">
        <v>9910</v>
      </c>
      <c r="E5514">
        <v>-0.3365226199664163</v>
      </c>
      <c r="F5514">
        <v>0.79194787381456921</v>
      </c>
      <c r="G5514">
        <v>0.62645884084204417</v>
      </c>
      <c r="H5514">
        <v>0.95885814296292693</v>
      </c>
      <c r="I5514" t="s">
        <v>175</v>
      </c>
    </row>
    <row r="5515" spans="1:9" x14ac:dyDescent="0.25">
      <c r="A5515" t="s">
        <v>163</v>
      </c>
      <c r="B5515" t="s">
        <v>1320</v>
      </c>
      <c r="D5515" t="s">
        <v>9911</v>
      </c>
      <c r="E5515">
        <v>-0.22548127442920821</v>
      </c>
      <c r="F5515">
        <v>0.85530965190603725</v>
      </c>
      <c r="G5515">
        <v>0.62656323981848527</v>
      </c>
      <c r="H5515">
        <v>0.95885814296292693</v>
      </c>
      <c r="I5515" t="s">
        <v>175</v>
      </c>
    </row>
    <row r="5516" spans="1:9" x14ac:dyDescent="0.25">
      <c r="A5516" t="s">
        <v>163</v>
      </c>
      <c r="B5516" t="s">
        <v>9912</v>
      </c>
      <c r="D5516" t="s">
        <v>9913</v>
      </c>
      <c r="E5516">
        <v>-0.605974752592078</v>
      </c>
      <c r="F5516">
        <v>0.6570273115634726</v>
      </c>
      <c r="G5516">
        <v>0.62660234733155273</v>
      </c>
      <c r="H5516">
        <v>0.95885814296292693</v>
      </c>
      <c r="I5516" t="s">
        <v>175</v>
      </c>
    </row>
    <row r="5517" spans="1:9" x14ac:dyDescent="0.25">
      <c r="A5517" t="s">
        <v>163</v>
      </c>
      <c r="B5517" t="s">
        <v>9914</v>
      </c>
      <c r="D5517" t="s">
        <v>9915</v>
      </c>
      <c r="E5517">
        <v>-0.1606238574305914</v>
      </c>
      <c r="F5517">
        <v>0.89463812336352777</v>
      </c>
      <c r="G5517">
        <v>0.62666022898489926</v>
      </c>
      <c r="H5517">
        <v>0.95885814296292693</v>
      </c>
      <c r="I5517" t="s">
        <v>175</v>
      </c>
    </row>
    <row r="5518" spans="1:9" x14ac:dyDescent="0.25">
      <c r="A5518" t="s">
        <v>163</v>
      </c>
      <c r="B5518" t="s">
        <v>9916</v>
      </c>
      <c r="D5518" t="s">
        <v>9917</v>
      </c>
      <c r="E5518">
        <v>-0.23264637214564429</v>
      </c>
      <c r="F5518">
        <v>0.85107231551112894</v>
      </c>
      <c r="G5518">
        <v>0.62762539079959656</v>
      </c>
      <c r="H5518">
        <v>0.95885814296292693</v>
      </c>
      <c r="I5518" t="s">
        <v>175</v>
      </c>
    </row>
    <row r="5519" spans="1:9" x14ac:dyDescent="0.25">
      <c r="A5519" t="s">
        <v>163</v>
      </c>
      <c r="B5519" t="s">
        <v>9918</v>
      </c>
      <c r="D5519" t="s">
        <v>9919</v>
      </c>
      <c r="E5519">
        <v>0.47118449534045509</v>
      </c>
      <c r="F5519">
        <v>1.3862471509630161</v>
      </c>
      <c r="G5519">
        <v>0.62805653096068714</v>
      </c>
      <c r="H5519">
        <v>0.95885814296292693</v>
      </c>
      <c r="I5519" t="s">
        <v>175</v>
      </c>
    </row>
    <row r="5520" spans="1:9" x14ac:dyDescent="0.25">
      <c r="A5520" t="s">
        <v>163</v>
      </c>
      <c r="B5520" t="s">
        <v>9920</v>
      </c>
      <c r="D5520" t="s">
        <v>9921</v>
      </c>
      <c r="E5520">
        <v>-0.34635190032934182</v>
      </c>
      <c r="F5520">
        <v>0.78657056266691006</v>
      </c>
      <c r="G5520">
        <v>0.62835112217237243</v>
      </c>
      <c r="H5520">
        <v>0.95885814296292693</v>
      </c>
      <c r="I5520" t="s">
        <v>175</v>
      </c>
    </row>
    <row r="5521" spans="1:9" x14ac:dyDescent="0.25">
      <c r="A5521" t="s">
        <v>163</v>
      </c>
      <c r="B5521" t="s">
        <v>9922</v>
      </c>
      <c r="D5521" t="s">
        <v>9923</v>
      </c>
      <c r="E5521">
        <v>0.2004788956345091</v>
      </c>
      <c r="F5521">
        <v>1.1490797231481</v>
      </c>
      <c r="G5521">
        <v>0.62844876545951345</v>
      </c>
      <c r="H5521">
        <v>0.95885814296292693</v>
      </c>
      <c r="I5521" t="s">
        <v>175</v>
      </c>
    </row>
    <row r="5522" spans="1:9" x14ac:dyDescent="0.25">
      <c r="A5522" t="s">
        <v>163</v>
      </c>
      <c r="B5522" t="s">
        <v>4928</v>
      </c>
      <c r="D5522" t="s">
        <v>9924</v>
      </c>
      <c r="E5522">
        <v>0.27795515632918449</v>
      </c>
      <c r="F5522">
        <v>1.212475130791429</v>
      </c>
      <c r="G5522">
        <v>0.62848235513864248</v>
      </c>
      <c r="H5522">
        <v>0.95885814296292693</v>
      </c>
      <c r="I5522" t="s">
        <v>175</v>
      </c>
    </row>
    <row r="5523" spans="1:9" x14ac:dyDescent="0.25">
      <c r="A5523" t="s">
        <v>163</v>
      </c>
      <c r="B5523" t="s">
        <v>9925</v>
      </c>
      <c r="D5523" t="s">
        <v>9926</v>
      </c>
      <c r="E5523">
        <v>-0.29867496453405012</v>
      </c>
      <c r="F5523">
        <v>0.8129987478701588</v>
      </c>
      <c r="G5523">
        <v>0.62870943833772852</v>
      </c>
      <c r="H5523">
        <v>0.95885814296292693</v>
      </c>
      <c r="I5523" t="s">
        <v>175</v>
      </c>
    </row>
    <row r="5524" spans="1:9" x14ac:dyDescent="0.25">
      <c r="A5524" t="s">
        <v>163</v>
      </c>
      <c r="B5524" t="s">
        <v>4563</v>
      </c>
      <c r="D5524" t="s">
        <v>9927</v>
      </c>
      <c r="E5524">
        <v>0.32554761770458041</v>
      </c>
      <c r="F5524">
        <v>1.2531400148296179</v>
      </c>
      <c r="G5524">
        <v>0.62872150780868774</v>
      </c>
      <c r="H5524">
        <v>0.95885814296292693</v>
      </c>
      <c r="I5524" t="s">
        <v>175</v>
      </c>
    </row>
    <row r="5525" spans="1:9" x14ac:dyDescent="0.25">
      <c r="A5525" t="s">
        <v>163</v>
      </c>
      <c r="B5525" t="s">
        <v>9928</v>
      </c>
      <c r="D5525" t="s">
        <v>9929</v>
      </c>
      <c r="E5525">
        <v>-0.32718340670899332</v>
      </c>
      <c r="F5525">
        <v>0.79709113762198636</v>
      </c>
      <c r="G5525">
        <v>0.62885396271284422</v>
      </c>
      <c r="H5525">
        <v>0.95885814296292693</v>
      </c>
      <c r="I5525" t="s">
        <v>175</v>
      </c>
    </row>
    <row r="5526" spans="1:9" x14ac:dyDescent="0.25">
      <c r="A5526" t="s">
        <v>163</v>
      </c>
      <c r="B5526" t="s">
        <v>9930</v>
      </c>
      <c r="D5526" t="s">
        <v>9931</v>
      </c>
      <c r="E5526">
        <v>-0.5820871443394291</v>
      </c>
      <c r="F5526">
        <v>0.66799668840250126</v>
      </c>
      <c r="G5526">
        <v>0.62944524255675727</v>
      </c>
      <c r="H5526">
        <v>0.95885814296292693</v>
      </c>
      <c r="I5526" t="s">
        <v>175</v>
      </c>
    </row>
    <row r="5527" spans="1:9" x14ac:dyDescent="0.25">
      <c r="A5527" t="s">
        <v>163</v>
      </c>
      <c r="B5527" t="s">
        <v>9932</v>
      </c>
      <c r="D5527" t="s">
        <v>9933</v>
      </c>
      <c r="E5527">
        <v>0.34553712741464448</v>
      </c>
      <c r="F5527">
        <v>1.2706239584002079</v>
      </c>
      <c r="G5527">
        <v>0.62952857533313455</v>
      </c>
      <c r="H5527">
        <v>0.95885814296292693</v>
      </c>
      <c r="I5527" t="s">
        <v>175</v>
      </c>
    </row>
    <row r="5528" spans="1:9" x14ac:dyDescent="0.25">
      <c r="A5528" t="s">
        <v>163</v>
      </c>
      <c r="B5528" t="s">
        <v>9934</v>
      </c>
      <c r="D5528" t="s">
        <v>9935</v>
      </c>
      <c r="E5528">
        <v>0.47936303301330879</v>
      </c>
      <c r="F5528">
        <v>1.3941280063853929</v>
      </c>
      <c r="G5528">
        <v>0.62957834727953066</v>
      </c>
      <c r="H5528">
        <v>0.95885814296292693</v>
      </c>
      <c r="I5528" t="s">
        <v>175</v>
      </c>
    </row>
    <row r="5529" spans="1:9" x14ac:dyDescent="0.25">
      <c r="A5529" t="s">
        <v>163</v>
      </c>
      <c r="B5529" t="s">
        <v>9936</v>
      </c>
      <c r="D5529" t="s">
        <v>9937</v>
      </c>
      <c r="E5529">
        <v>0.25275034727993201</v>
      </c>
      <c r="F5529">
        <v>1.1914763764184679</v>
      </c>
      <c r="G5529">
        <v>0.62960494079658835</v>
      </c>
      <c r="H5529">
        <v>0.95885814296292693</v>
      </c>
      <c r="I5529" t="s">
        <v>175</v>
      </c>
    </row>
    <row r="5530" spans="1:9" x14ac:dyDescent="0.25">
      <c r="A5530" t="s">
        <v>163</v>
      </c>
      <c r="B5530" t="s">
        <v>9938</v>
      </c>
      <c r="D5530" t="s">
        <v>9939</v>
      </c>
      <c r="E5530">
        <v>-0.32810815321636982</v>
      </c>
      <c r="F5530">
        <v>0.7965803775253234</v>
      </c>
      <c r="G5530">
        <v>0.62973402135845447</v>
      </c>
      <c r="H5530">
        <v>0.95885814296292693</v>
      </c>
      <c r="I5530" t="s">
        <v>175</v>
      </c>
    </row>
    <row r="5531" spans="1:9" x14ac:dyDescent="0.25">
      <c r="A5531" t="s">
        <v>163</v>
      </c>
      <c r="B5531" t="s">
        <v>9940</v>
      </c>
      <c r="D5531" t="s">
        <v>9941</v>
      </c>
      <c r="E5531">
        <v>0.27920182564005441</v>
      </c>
      <c r="F5531">
        <v>1.213523314064922</v>
      </c>
      <c r="G5531">
        <v>0.63007805184511312</v>
      </c>
      <c r="H5531">
        <v>0.95885814296292693</v>
      </c>
      <c r="I5531" t="s">
        <v>175</v>
      </c>
    </row>
    <row r="5532" spans="1:9" x14ac:dyDescent="0.25">
      <c r="A5532" t="s">
        <v>163</v>
      </c>
      <c r="B5532" t="s">
        <v>9942</v>
      </c>
      <c r="D5532" t="s">
        <v>9943</v>
      </c>
      <c r="E5532">
        <v>-0.1801405236268592</v>
      </c>
      <c r="F5532">
        <v>0.88261702206730208</v>
      </c>
      <c r="G5532">
        <v>0.63020192980987311</v>
      </c>
      <c r="H5532">
        <v>0.95885814296292693</v>
      </c>
      <c r="I5532" t="s">
        <v>175</v>
      </c>
    </row>
    <row r="5533" spans="1:9" x14ac:dyDescent="0.25">
      <c r="A5533" t="s">
        <v>163</v>
      </c>
      <c r="B5533" t="s">
        <v>9944</v>
      </c>
      <c r="D5533" t="s">
        <v>9945</v>
      </c>
      <c r="E5533">
        <v>-0.28880206470528641</v>
      </c>
      <c r="F5533">
        <v>0.81858148186766111</v>
      </c>
      <c r="G5533">
        <v>0.63038215321116087</v>
      </c>
      <c r="H5533">
        <v>0.95885814296292693</v>
      </c>
      <c r="I5533" t="s">
        <v>175</v>
      </c>
    </row>
    <row r="5534" spans="1:9" x14ac:dyDescent="0.25">
      <c r="A5534" t="s">
        <v>163</v>
      </c>
      <c r="B5534" t="s">
        <v>9946</v>
      </c>
      <c r="D5534" t="s">
        <v>9947</v>
      </c>
      <c r="E5534">
        <v>-0.1642387854577286</v>
      </c>
      <c r="F5534">
        <v>0.8923992551543185</v>
      </c>
      <c r="G5534">
        <v>0.63076634815902288</v>
      </c>
      <c r="H5534">
        <v>0.95904623195925776</v>
      </c>
      <c r="I5534" t="s">
        <v>175</v>
      </c>
    </row>
    <row r="5535" spans="1:9" x14ac:dyDescent="0.25">
      <c r="A5535" t="s">
        <v>163</v>
      </c>
      <c r="B5535" t="s">
        <v>3198</v>
      </c>
      <c r="D5535" t="s">
        <v>9948</v>
      </c>
      <c r="E5535">
        <v>-0.35814693868317188</v>
      </c>
      <c r="F5535">
        <v>0.78016601611381065</v>
      </c>
      <c r="G5535">
        <v>0.63129547720033852</v>
      </c>
      <c r="H5535">
        <v>0.9591673499344906</v>
      </c>
      <c r="I5535" t="s">
        <v>175</v>
      </c>
    </row>
    <row r="5536" spans="1:9" x14ac:dyDescent="0.25">
      <c r="A5536" t="s">
        <v>163</v>
      </c>
      <c r="B5536" t="s">
        <v>9949</v>
      </c>
      <c r="D5536" t="s">
        <v>9950</v>
      </c>
      <c r="E5536">
        <v>-0.72975269984865454</v>
      </c>
      <c r="F5536">
        <v>0.60300726972067697</v>
      </c>
      <c r="G5536">
        <v>0.63136715264636534</v>
      </c>
      <c r="H5536">
        <v>0.9591673499344906</v>
      </c>
      <c r="I5536" t="s">
        <v>175</v>
      </c>
    </row>
    <row r="5537" spans="1:9" x14ac:dyDescent="0.25">
      <c r="A5537" t="s">
        <v>163</v>
      </c>
      <c r="B5537" t="s">
        <v>9951</v>
      </c>
      <c r="D5537" t="s">
        <v>9952</v>
      </c>
      <c r="E5537">
        <v>0.38351073350825299</v>
      </c>
      <c r="F5537">
        <v>1.304512468537216</v>
      </c>
      <c r="G5537">
        <v>0.63166431192041117</v>
      </c>
      <c r="H5537">
        <v>0.95922290931478271</v>
      </c>
      <c r="I5537" t="s">
        <v>175</v>
      </c>
    </row>
    <row r="5538" spans="1:9" x14ac:dyDescent="0.25">
      <c r="A5538" t="s">
        <v>163</v>
      </c>
      <c r="B5538" t="s">
        <v>3384</v>
      </c>
      <c r="D5538" t="s">
        <v>9953</v>
      </c>
      <c r="E5538">
        <v>-0.17034965932857879</v>
      </c>
      <c r="F5538">
        <v>0.88862728257801382</v>
      </c>
      <c r="G5538">
        <v>0.63278637122399395</v>
      </c>
      <c r="H5538">
        <v>0.96053057009299869</v>
      </c>
      <c r="I5538" t="s">
        <v>175</v>
      </c>
    </row>
    <row r="5539" spans="1:9" x14ac:dyDescent="0.25">
      <c r="A5539" t="s">
        <v>163</v>
      </c>
      <c r="B5539" t="s">
        <v>3969</v>
      </c>
      <c r="D5539" t="s">
        <v>9954</v>
      </c>
      <c r="E5539">
        <v>-0.2803845445900795</v>
      </c>
      <c r="F5539">
        <v>0.82337152163173266</v>
      </c>
      <c r="G5539">
        <v>0.63386867372600442</v>
      </c>
      <c r="H5539">
        <v>0.96177682934271314</v>
      </c>
      <c r="I5539" t="s">
        <v>175</v>
      </c>
    </row>
    <row r="5540" spans="1:9" x14ac:dyDescent="0.25">
      <c r="A5540" t="s">
        <v>163</v>
      </c>
      <c r="B5540" t="s">
        <v>9955</v>
      </c>
      <c r="D5540" t="s">
        <v>9956</v>
      </c>
      <c r="E5540">
        <v>0.30241489794765952</v>
      </c>
      <c r="F5540">
        <v>1.2332069267088659</v>
      </c>
      <c r="G5540">
        <v>0.63546937280193716</v>
      </c>
      <c r="H5540">
        <v>0.96370299369663381</v>
      </c>
      <c r="I5540" t="s">
        <v>175</v>
      </c>
    </row>
    <row r="5541" spans="1:9" x14ac:dyDescent="0.25">
      <c r="A5541" t="s">
        <v>163</v>
      </c>
      <c r="B5541" t="s">
        <v>9957</v>
      </c>
      <c r="D5541" t="s">
        <v>9958</v>
      </c>
      <c r="E5541">
        <v>-0.26084835579315452</v>
      </c>
      <c r="F5541">
        <v>0.83459700250022517</v>
      </c>
      <c r="G5541">
        <v>0.63566174102021922</v>
      </c>
      <c r="H5541">
        <v>0.96370299369663381</v>
      </c>
      <c r="I5541" t="s">
        <v>175</v>
      </c>
    </row>
    <row r="5542" spans="1:9" x14ac:dyDescent="0.25">
      <c r="A5542" t="s">
        <v>163</v>
      </c>
      <c r="B5542" t="s">
        <v>9959</v>
      </c>
      <c r="D5542" t="s">
        <v>9960</v>
      </c>
      <c r="E5542">
        <v>0.21856065181752471</v>
      </c>
      <c r="F5542">
        <v>1.1635721343823959</v>
      </c>
      <c r="G5542">
        <v>0.63614755290424729</v>
      </c>
      <c r="H5542">
        <v>0.96379846617176246</v>
      </c>
      <c r="I5542" t="s">
        <v>175</v>
      </c>
    </row>
    <row r="5543" spans="1:9" x14ac:dyDescent="0.25">
      <c r="A5543" t="s">
        <v>163</v>
      </c>
      <c r="B5543" t="s">
        <v>9961</v>
      </c>
      <c r="D5543" t="s">
        <v>9962</v>
      </c>
      <c r="E5543">
        <v>0.2427061816456863</v>
      </c>
      <c r="F5543">
        <v>1.1832100254117011</v>
      </c>
      <c r="G5543">
        <v>0.63624837620140795</v>
      </c>
      <c r="H5543">
        <v>0.96379846617176246</v>
      </c>
      <c r="I5543" t="s">
        <v>175</v>
      </c>
    </row>
    <row r="5544" spans="1:9" x14ac:dyDescent="0.25">
      <c r="A5544" t="s">
        <v>163</v>
      </c>
      <c r="B5544" t="s">
        <v>9963</v>
      </c>
      <c r="D5544" t="s">
        <v>9964</v>
      </c>
      <c r="E5544">
        <v>-0.38395627641752689</v>
      </c>
      <c r="F5544">
        <v>0.76633320491883783</v>
      </c>
      <c r="G5544">
        <v>0.63670863163483971</v>
      </c>
      <c r="H5544">
        <v>0.96388152921026482</v>
      </c>
      <c r="I5544" t="s">
        <v>175</v>
      </c>
    </row>
    <row r="5545" spans="1:9" x14ac:dyDescent="0.25">
      <c r="A5545" t="s">
        <v>163</v>
      </c>
      <c r="B5545" t="s">
        <v>9965</v>
      </c>
      <c r="D5545" t="s">
        <v>9966</v>
      </c>
      <c r="E5545">
        <v>0.49692928123213043</v>
      </c>
      <c r="F5545">
        <v>1.411206666458702</v>
      </c>
      <c r="G5545">
        <v>0.63682691633777888</v>
      </c>
      <c r="H5545">
        <v>0.96388152921026482</v>
      </c>
      <c r="I5545" t="s">
        <v>175</v>
      </c>
    </row>
    <row r="5546" spans="1:9" x14ac:dyDescent="0.25">
      <c r="A5546" t="s">
        <v>163</v>
      </c>
      <c r="B5546" t="s">
        <v>5371</v>
      </c>
      <c r="D5546" t="s">
        <v>9967</v>
      </c>
      <c r="E5546">
        <v>-0.13619569114717531</v>
      </c>
      <c r="F5546">
        <v>0.9099153922682971</v>
      </c>
      <c r="G5546">
        <v>0.63718282234143242</v>
      </c>
      <c r="H5546">
        <v>0.96388536700031469</v>
      </c>
      <c r="I5546" t="s">
        <v>175</v>
      </c>
    </row>
    <row r="5547" spans="1:9" x14ac:dyDescent="0.25">
      <c r="A5547" t="s">
        <v>163</v>
      </c>
      <c r="B5547" t="s">
        <v>2197</v>
      </c>
      <c r="D5547" t="s">
        <v>9968</v>
      </c>
      <c r="E5547">
        <v>-0.41740822492289692</v>
      </c>
      <c r="F5547">
        <v>0.74876856571451988</v>
      </c>
      <c r="G5547">
        <v>0.63735316035826295</v>
      </c>
      <c r="H5547">
        <v>0.96388536700031469</v>
      </c>
      <c r="I5547" t="s">
        <v>175</v>
      </c>
    </row>
    <row r="5548" spans="1:9" x14ac:dyDescent="0.25">
      <c r="A5548" t="s">
        <v>163</v>
      </c>
      <c r="B5548" t="s">
        <v>9969</v>
      </c>
      <c r="D5548" t="s">
        <v>9970</v>
      </c>
      <c r="E5548">
        <v>-0.52218745389538157</v>
      </c>
      <c r="F5548">
        <v>0.69631526002893274</v>
      </c>
      <c r="G5548">
        <v>0.63787842075673384</v>
      </c>
      <c r="H5548">
        <v>0.96402152602666835</v>
      </c>
      <c r="I5548" t="s">
        <v>175</v>
      </c>
    </row>
    <row r="5549" spans="1:9" x14ac:dyDescent="0.25">
      <c r="A5549" t="s">
        <v>163</v>
      </c>
      <c r="B5549" t="s">
        <v>9971</v>
      </c>
      <c r="D5549" t="s">
        <v>9972</v>
      </c>
      <c r="E5549">
        <v>0.30781264979392148</v>
      </c>
      <c r="F5549">
        <v>1.2378295342878449</v>
      </c>
      <c r="G5549">
        <v>0.63796697565905025</v>
      </c>
      <c r="H5549">
        <v>0.96402152602666835</v>
      </c>
      <c r="I5549" t="s">
        <v>175</v>
      </c>
    </row>
    <row r="5550" spans="1:9" x14ac:dyDescent="0.25">
      <c r="A5550" t="s">
        <v>163</v>
      </c>
      <c r="B5550" t="s">
        <v>9973</v>
      </c>
      <c r="D5550" t="s">
        <v>9974</v>
      </c>
      <c r="E5550">
        <v>0.33325876979368191</v>
      </c>
      <c r="F5550">
        <v>1.259855934438828</v>
      </c>
      <c r="G5550">
        <v>0.63981939323705705</v>
      </c>
      <c r="H5550">
        <v>0.96539810720599628</v>
      </c>
      <c r="I5550" t="s">
        <v>175</v>
      </c>
    </row>
    <row r="5551" spans="1:9" x14ac:dyDescent="0.25">
      <c r="A5551" t="s">
        <v>163</v>
      </c>
      <c r="B5551" t="s">
        <v>9975</v>
      </c>
      <c r="D5551" t="s">
        <v>9976</v>
      </c>
      <c r="E5551">
        <v>-0.55710029889535329</v>
      </c>
      <c r="F5551">
        <v>0.67966686758117534</v>
      </c>
      <c r="G5551">
        <v>0.64002077840981275</v>
      </c>
      <c r="H5551">
        <v>0.96539810720599628</v>
      </c>
      <c r="I5551" t="s">
        <v>175</v>
      </c>
    </row>
    <row r="5552" spans="1:9" x14ac:dyDescent="0.25">
      <c r="A5552" t="s">
        <v>163</v>
      </c>
      <c r="B5552" t="s">
        <v>1096</v>
      </c>
      <c r="D5552" t="s">
        <v>9977</v>
      </c>
      <c r="E5552">
        <v>-0.52782804104232528</v>
      </c>
      <c r="F5552">
        <v>0.69359815159094984</v>
      </c>
      <c r="G5552">
        <v>0.64065713436195315</v>
      </c>
      <c r="H5552">
        <v>0.96539810720599628</v>
      </c>
      <c r="I5552" t="s">
        <v>175</v>
      </c>
    </row>
    <row r="5553" spans="1:9" x14ac:dyDescent="0.25">
      <c r="A5553" t="s">
        <v>163</v>
      </c>
      <c r="B5553" t="s">
        <v>9978</v>
      </c>
      <c r="D5553" t="s">
        <v>9979</v>
      </c>
      <c r="E5553">
        <v>0.29935795733407677</v>
      </c>
      <c r="F5553">
        <v>1.230596638965316</v>
      </c>
      <c r="G5553">
        <v>0.64103135209302842</v>
      </c>
      <c r="H5553">
        <v>0.96539810720599628</v>
      </c>
      <c r="I5553" t="s">
        <v>175</v>
      </c>
    </row>
    <row r="5554" spans="1:9" x14ac:dyDescent="0.25">
      <c r="A5554" t="s">
        <v>163</v>
      </c>
      <c r="B5554" t="s">
        <v>9980</v>
      </c>
      <c r="D5554" t="s">
        <v>9981</v>
      </c>
      <c r="E5554">
        <v>-0.20638115862014669</v>
      </c>
      <c r="F5554">
        <v>0.86670854971143374</v>
      </c>
      <c r="G5554">
        <v>0.64182344761414267</v>
      </c>
      <c r="H5554">
        <v>0.96539810720599628</v>
      </c>
      <c r="I5554" t="s">
        <v>175</v>
      </c>
    </row>
    <row r="5555" spans="1:9" x14ac:dyDescent="0.25">
      <c r="A5555" t="s">
        <v>163</v>
      </c>
      <c r="B5555" t="s">
        <v>9982</v>
      </c>
      <c r="D5555" t="s">
        <v>9983</v>
      </c>
      <c r="E5555">
        <v>0.34051619397263599</v>
      </c>
      <c r="F5555">
        <v>1.266209560680833</v>
      </c>
      <c r="G5555">
        <v>0.64191075547059873</v>
      </c>
      <c r="H5555">
        <v>0.96539810720599628</v>
      </c>
      <c r="I5555" t="s">
        <v>175</v>
      </c>
    </row>
    <row r="5556" spans="1:9" x14ac:dyDescent="0.25">
      <c r="A5556" t="s">
        <v>163</v>
      </c>
      <c r="B5556" t="s">
        <v>9984</v>
      </c>
      <c r="D5556" t="s">
        <v>9985</v>
      </c>
      <c r="E5556">
        <v>-0.24256679697851591</v>
      </c>
      <c r="F5556">
        <v>0.84524014948940951</v>
      </c>
      <c r="G5556">
        <v>0.64298264667854421</v>
      </c>
      <c r="H5556">
        <v>0.96539810720599628</v>
      </c>
      <c r="I5556" t="s">
        <v>175</v>
      </c>
    </row>
    <row r="5557" spans="1:9" x14ac:dyDescent="0.25">
      <c r="A5557" t="s">
        <v>163</v>
      </c>
      <c r="B5557" t="s">
        <v>9986</v>
      </c>
      <c r="D5557" t="s">
        <v>9987</v>
      </c>
      <c r="E5557">
        <v>-0.19051828962156681</v>
      </c>
      <c r="F5557">
        <v>0.87629085640405013</v>
      </c>
      <c r="G5557">
        <v>0.64326439489177267</v>
      </c>
      <c r="H5557">
        <v>0.96539810720599628</v>
      </c>
      <c r="I5557" t="s">
        <v>175</v>
      </c>
    </row>
    <row r="5558" spans="1:9" x14ac:dyDescent="0.25">
      <c r="A5558" t="s">
        <v>163</v>
      </c>
      <c r="B5558" t="s">
        <v>9988</v>
      </c>
      <c r="D5558" t="s">
        <v>9989</v>
      </c>
      <c r="E5558">
        <v>0.202007012018453</v>
      </c>
      <c r="F5558">
        <v>1.1502974841978431</v>
      </c>
      <c r="G5558">
        <v>0.64332998041631706</v>
      </c>
      <c r="H5558">
        <v>0.96539810720599628</v>
      </c>
      <c r="I5558" t="s">
        <v>175</v>
      </c>
    </row>
    <row r="5559" spans="1:9" x14ac:dyDescent="0.25">
      <c r="A5559" t="s">
        <v>163</v>
      </c>
      <c r="B5559" t="s">
        <v>9990</v>
      </c>
      <c r="D5559" t="s">
        <v>9991</v>
      </c>
      <c r="E5559">
        <v>-0.46861690576699422</v>
      </c>
      <c r="F5559">
        <v>0.72265706834082355</v>
      </c>
      <c r="G5559">
        <v>0.64351410575641466</v>
      </c>
      <c r="H5559">
        <v>0.96539810720599628</v>
      </c>
      <c r="I5559" t="s">
        <v>175</v>
      </c>
    </row>
    <row r="5560" spans="1:9" x14ac:dyDescent="0.25">
      <c r="A5560" t="s">
        <v>163</v>
      </c>
      <c r="B5560" t="s">
        <v>9992</v>
      </c>
      <c r="D5560" t="s">
        <v>9993</v>
      </c>
      <c r="E5560">
        <v>0.30977985727595808</v>
      </c>
      <c r="F5560">
        <v>1.239518545750917</v>
      </c>
      <c r="G5560">
        <v>0.64368269503550324</v>
      </c>
      <c r="H5560">
        <v>0.96539810720599628</v>
      </c>
      <c r="I5560" t="s">
        <v>175</v>
      </c>
    </row>
    <row r="5561" spans="1:9" x14ac:dyDescent="0.25">
      <c r="A5561" t="s">
        <v>163</v>
      </c>
      <c r="B5561" t="s">
        <v>9994</v>
      </c>
      <c r="D5561" t="s">
        <v>9995</v>
      </c>
      <c r="E5561">
        <v>-0.3650580372344997</v>
      </c>
      <c r="F5561">
        <v>0.77643763957117551</v>
      </c>
      <c r="G5561">
        <v>0.64372446870379862</v>
      </c>
      <c r="H5561">
        <v>0.96539810720599628</v>
      </c>
      <c r="I5561" t="s">
        <v>175</v>
      </c>
    </row>
    <row r="5562" spans="1:9" x14ac:dyDescent="0.25">
      <c r="A5562" t="s">
        <v>163</v>
      </c>
      <c r="B5562" t="s">
        <v>9996</v>
      </c>
      <c r="D5562" t="s">
        <v>9997</v>
      </c>
      <c r="E5562">
        <v>-0.24229593741043731</v>
      </c>
      <c r="F5562">
        <v>0.84539885446033647</v>
      </c>
      <c r="G5562">
        <v>0.64411223862647704</v>
      </c>
      <c r="H5562">
        <v>0.96539810720599628</v>
      </c>
      <c r="I5562" t="s">
        <v>175</v>
      </c>
    </row>
    <row r="5563" spans="1:9" x14ac:dyDescent="0.25">
      <c r="A5563" t="s">
        <v>163</v>
      </c>
      <c r="B5563" t="s">
        <v>3486</v>
      </c>
      <c r="D5563" t="s">
        <v>9998</v>
      </c>
      <c r="E5563">
        <v>0.28114280268737679</v>
      </c>
      <c r="F5563">
        <v>1.215157066184632</v>
      </c>
      <c r="G5563">
        <v>0.64429715493167505</v>
      </c>
      <c r="H5563">
        <v>0.96539810720599628</v>
      </c>
      <c r="I5563" t="s">
        <v>175</v>
      </c>
    </row>
    <row r="5564" spans="1:9" x14ac:dyDescent="0.25">
      <c r="A5564" t="s">
        <v>163</v>
      </c>
      <c r="B5564" t="s">
        <v>651</v>
      </c>
      <c r="D5564" t="s">
        <v>9999</v>
      </c>
      <c r="E5564">
        <v>-0.35787582148757618</v>
      </c>
      <c r="F5564">
        <v>0.78031264190246052</v>
      </c>
      <c r="G5564">
        <v>0.6443633288780013</v>
      </c>
      <c r="H5564">
        <v>0.96539810720599628</v>
      </c>
      <c r="I5564" t="s">
        <v>175</v>
      </c>
    </row>
    <row r="5565" spans="1:9" x14ac:dyDescent="0.25">
      <c r="A5565" t="s">
        <v>163</v>
      </c>
      <c r="B5565" t="s">
        <v>10000</v>
      </c>
      <c r="D5565" t="s">
        <v>10001</v>
      </c>
      <c r="E5565">
        <v>-0.38213269832972452</v>
      </c>
      <c r="F5565">
        <v>0.76730246867778096</v>
      </c>
      <c r="G5565">
        <v>0.64445878992607208</v>
      </c>
      <c r="H5565">
        <v>0.96539810720599628</v>
      </c>
      <c r="I5565" t="s">
        <v>175</v>
      </c>
    </row>
    <row r="5566" spans="1:9" x14ac:dyDescent="0.25">
      <c r="A5566" t="s">
        <v>163</v>
      </c>
      <c r="B5566" t="s">
        <v>10002</v>
      </c>
      <c r="D5566" t="s">
        <v>10003</v>
      </c>
      <c r="E5566">
        <v>0.1952061835508053</v>
      </c>
      <c r="F5566">
        <v>1.1448877711691361</v>
      </c>
      <c r="G5566">
        <v>0.64508857361996097</v>
      </c>
      <c r="H5566">
        <v>0.96539810720599628</v>
      </c>
      <c r="I5566" t="s">
        <v>175</v>
      </c>
    </row>
    <row r="5567" spans="1:9" x14ac:dyDescent="0.25">
      <c r="A5567" t="s">
        <v>163</v>
      </c>
      <c r="B5567" t="s">
        <v>10004</v>
      </c>
      <c r="D5567" t="s">
        <v>10005</v>
      </c>
      <c r="E5567">
        <v>-0.18931214066534119</v>
      </c>
      <c r="F5567">
        <v>0.87702377584665925</v>
      </c>
      <c r="G5567">
        <v>0.64522967114028229</v>
      </c>
      <c r="H5567">
        <v>0.96539810720599628</v>
      </c>
      <c r="I5567" t="s">
        <v>175</v>
      </c>
    </row>
    <row r="5568" spans="1:9" x14ac:dyDescent="0.25">
      <c r="A5568" t="s">
        <v>163</v>
      </c>
      <c r="B5568" t="s">
        <v>10006</v>
      </c>
      <c r="D5568" t="s">
        <v>10007</v>
      </c>
      <c r="E5568">
        <v>-0.14426694048430741</v>
      </c>
      <c r="F5568">
        <v>0.90483902589302734</v>
      </c>
      <c r="G5568">
        <v>0.64527541669617006</v>
      </c>
      <c r="H5568">
        <v>0.96539810720599628</v>
      </c>
      <c r="I5568" t="s">
        <v>175</v>
      </c>
    </row>
    <row r="5569" spans="1:9" x14ac:dyDescent="0.25">
      <c r="A5569" t="s">
        <v>163</v>
      </c>
      <c r="B5569" t="s">
        <v>4143</v>
      </c>
      <c r="D5569" t="s">
        <v>10008</v>
      </c>
      <c r="E5569">
        <v>0.21712325061042251</v>
      </c>
      <c r="F5569">
        <v>1.162413409199071</v>
      </c>
      <c r="G5569">
        <v>0.64553876474008298</v>
      </c>
      <c r="H5569">
        <v>0.96539810720599628</v>
      </c>
      <c r="I5569" t="s">
        <v>175</v>
      </c>
    </row>
    <row r="5570" spans="1:9" x14ac:dyDescent="0.25">
      <c r="A5570" t="s">
        <v>163</v>
      </c>
      <c r="B5570" t="s">
        <v>10009</v>
      </c>
      <c r="D5570" t="s">
        <v>10010</v>
      </c>
      <c r="E5570">
        <v>-0.27828501853050042</v>
      </c>
      <c r="F5570">
        <v>0.82457063051629487</v>
      </c>
      <c r="G5570">
        <v>0.64556796932615956</v>
      </c>
      <c r="H5570">
        <v>0.96539810720599628</v>
      </c>
      <c r="I5570" t="s">
        <v>175</v>
      </c>
    </row>
    <row r="5571" spans="1:9" x14ac:dyDescent="0.25">
      <c r="A5571" t="s">
        <v>163</v>
      </c>
      <c r="B5571" t="s">
        <v>10011</v>
      </c>
      <c r="D5571" t="s">
        <v>9319</v>
      </c>
      <c r="E5571">
        <v>0.20910547157336359</v>
      </c>
      <c r="F5571">
        <v>1.15597121342742</v>
      </c>
      <c r="G5571">
        <v>0.6456127380381611</v>
      </c>
      <c r="H5571">
        <v>0.96539810720599628</v>
      </c>
      <c r="I5571" t="s">
        <v>175</v>
      </c>
    </row>
    <row r="5572" spans="1:9" x14ac:dyDescent="0.25">
      <c r="A5572" t="s">
        <v>163</v>
      </c>
      <c r="B5572" t="s">
        <v>10012</v>
      </c>
      <c r="D5572" t="s">
        <v>10013</v>
      </c>
      <c r="E5572">
        <v>-0.51713065847795314</v>
      </c>
      <c r="F5572">
        <v>0.69876019945408774</v>
      </c>
      <c r="G5572">
        <v>0.64564734210879493</v>
      </c>
      <c r="H5572">
        <v>0.96539810720599628</v>
      </c>
      <c r="I5572" t="s">
        <v>175</v>
      </c>
    </row>
    <row r="5573" spans="1:9" x14ac:dyDescent="0.25">
      <c r="A5573" t="s">
        <v>163</v>
      </c>
      <c r="B5573" t="s">
        <v>5412</v>
      </c>
      <c r="D5573" t="s">
        <v>10014</v>
      </c>
      <c r="E5573">
        <v>-0.1340407249209781</v>
      </c>
      <c r="F5573">
        <v>0.91127555645581471</v>
      </c>
      <c r="G5573">
        <v>0.6461256952659522</v>
      </c>
      <c r="H5573">
        <v>0.96539810720599628</v>
      </c>
      <c r="I5573" t="s">
        <v>175</v>
      </c>
    </row>
    <row r="5574" spans="1:9" x14ac:dyDescent="0.25">
      <c r="A5574" t="s">
        <v>163</v>
      </c>
      <c r="B5574" t="s">
        <v>10015</v>
      </c>
      <c r="D5574" t="s">
        <v>10016</v>
      </c>
      <c r="E5574">
        <v>0.18189537066373571</v>
      </c>
      <c r="F5574">
        <v>1.1343732132035531</v>
      </c>
      <c r="G5574">
        <v>0.64613690154687786</v>
      </c>
      <c r="H5574">
        <v>0.96539810720599628</v>
      </c>
      <c r="I5574" t="s">
        <v>175</v>
      </c>
    </row>
    <row r="5575" spans="1:9" x14ac:dyDescent="0.25">
      <c r="A5575" t="s">
        <v>163</v>
      </c>
      <c r="B5575" t="s">
        <v>10017</v>
      </c>
      <c r="D5575" t="s">
        <v>10018</v>
      </c>
      <c r="E5575">
        <v>-0.38466220293016667</v>
      </c>
      <c r="F5575">
        <v>0.76595832139831499</v>
      </c>
      <c r="G5575">
        <v>0.64631319867899395</v>
      </c>
      <c r="H5575">
        <v>0.96539810720599628</v>
      </c>
      <c r="I5575" t="s">
        <v>175</v>
      </c>
    </row>
    <row r="5576" spans="1:9" x14ac:dyDescent="0.25">
      <c r="A5576" t="s">
        <v>163</v>
      </c>
      <c r="B5576" t="s">
        <v>1481</v>
      </c>
      <c r="D5576" t="s">
        <v>10019</v>
      </c>
      <c r="E5576">
        <v>0.54529526311716625</v>
      </c>
      <c r="F5576">
        <v>1.459318979065318</v>
      </c>
      <c r="G5576">
        <v>0.64669793655215446</v>
      </c>
      <c r="H5576">
        <v>0.96539810720599628</v>
      </c>
      <c r="I5576" t="s">
        <v>175</v>
      </c>
    </row>
    <row r="5577" spans="1:9" x14ac:dyDescent="0.25">
      <c r="A5577" t="s">
        <v>163</v>
      </c>
      <c r="B5577" t="s">
        <v>10020</v>
      </c>
      <c r="D5577" t="s">
        <v>10021</v>
      </c>
      <c r="E5577">
        <v>0.21197168988401821</v>
      </c>
      <c r="F5577">
        <v>1.1582700771486401</v>
      </c>
      <c r="G5577">
        <v>0.64670341957579103</v>
      </c>
      <c r="H5577">
        <v>0.96539810720599628</v>
      </c>
      <c r="I5577" t="s">
        <v>175</v>
      </c>
    </row>
    <row r="5578" spans="1:9" x14ac:dyDescent="0.25">
      <c r="A5578" t="s">
        <v>163</v>
      </c>
      <c r="B5578" t="s">
        <v>10022</v>
      </c>
      <c r="D5578" t="s">
        <v>10023</v>
      </c>
      <c r="E5578">
        <v>-0.22836131140513649</v>
      </c>
      <c r="F5578">
        <v>0.85360390936477337</v>
      </c>
      <c r="G5578">
        <v>0.64679995139950552</v>
      </c>
      <c r="H5578">
        <v>0.96539810720599628</v>
      </c>
      <c r="I5578" t="s">
        <v>175</v>
      </c>
    </row>
    <row r="5579" spans="1:9" x14ac:dyDescent="0.25">
      <c r="A5579" t="s">
        <v>163</v>
      </c>
      <c r="B5579" t="s">
        <v>10024</v>
      </c>
      <c r="D5579" t="s">
        <v>10025</v>
      </c>
      <c r="E5579">
        <v>0.3308539735248025</v>
      </c>
      <c r="F5579">
        <v>1.2577576578800711</v>
      </c>
      <c r="G5579">
        <v>0.64709196530714252</v>
      </c>
      <c r="H5579">
        <v>0.96539810720599628</v>
      </c>
      <c r="I5579" t="s">
        <v>175</v>
      </c>
    </row>
    <row r="5580" spans="1:9" x14ac:dyDescent="0.25">
      <c r="A5580" t="s">
        <v>163</v>
      </c>
      <c r="B5580" t="s">
        <v>10026</v>
      </c>
      <c r="D5580" t="s">
        <v>10027</v>
      </c>
      <c r="E5580">
        <v>0.19641185482704179</v>
      </c>
      <c r="F5580">
        <v>1.145844962543457</v>
      </c>
      <c r="G5580">
        <v>0.647194074764053</v>
      </c>
      <c r="H5580">
        <v>0.96539810720599628</v>
      </c>
      <c r="I5580" t="s">
        <v>175</v>
      </c>
    </row>
    <row r="5581" spans="1:9" x14ac:dyDescent="0.25">
      <c r="A5581" t="s">
        <v>163</v>
      </c>
      <c r="B5581" t="s">
        <v>10028</v>
      </c>
      <c r="D5581" t="s">
        <v>10029</v>
      </c>
      <c r="E5581">
        <v>0.22284205290799999</v>
      </c>
      <c r="F5581">
        <v>1.1670303276653029</v>
      </c>
      <c r="G5581">
        <v>0.64743384758952494</v>
      </c>
      <c r="H5581">
        <v>0.96539810720599628</v>
      </c>
      <c r="I5581" t="s">
        <v>175</v>
      </c>
    </row>
    <row r="5582" spans="1:9" x14ac:dyDescent="0.25">
      <c r="A5582" t="s">
        <v>163</v>
      </c>
      <c r="B5582" t="s">
        <v>10030</v>
      </c>
      <c r="D5582" t="s">
        <v>10031</v>
      </c>
      <c r="E5582">
        <v>0.35450401562272571</v>
      </c>
      <c r="F5582">
        <v>1.278545954177617</v>
      </c>
      <c r="G5582">
        <v>0.64792267697672168</v>
      </c>
      <c r="H5582">
        <v>0.96539810720599628</v>
      </c>
      <c r="I5582" t="s">
        <v>175</v>
      </c>
    </row>
    <row r="5583" spans="1:9" x14ac:dyDescent="0.25">
      <c r="A5583" t="s">
        <v>163</v>
      </c>
      <c r="B5583" t="s">
        <v>637</v>
      </c>
      <c r="D5583" t="s">
        <v>10032</v>
      </c>
      <c r="E5583">
        <v>0.33680231241610481</v>
      </c>
      <c r="F5583">
        <v>1.262954191680471</v>
      </c>
      <c r="G5583">
        <v>0.64809115396334516</v>
      </c>
      <c r="H5583">
        <v>0.96539810720599628</v>
      </c>
      <c r="I5583" t="s">
        <v>175</v>
      </c>
    </row>
    <row r="5584" spans="1:9" x14ac:dyDescent="0.25">
      <c r="A5584" t="s">
        <v>163</v>
      </c>
      <c r="B5584" t="s">
        <v>10033</v>
      </c>
      <c r="D5584" t="s">
        <v>10034</v>
      </c>
      <c r="E5584">
        <v>-0.38235862418411309</v>
      </c>
      <c r="F5584">
        <v>0.76718231861970132</v>
      </c>
      <c r="G5584">
        <v>0.64819335027937297</v>
      </c>
      <c r="H5584">
        <v>0.96539810720599628</v>
      </c>
      <c r="I5584" t="s">
        <v>175</v>
      </c>
    </row>
    <row r="5585" spans="1:9" x14ac:dyDescent="0.25">
      <c r="A5585" t="s">
        <v>163</v>
      </c>
      <c r="B5585" t="s">
        <v>10035</v>
      </c>
      <c r="D5585" t="s">
        <v>5888</v>
      </c>
      <c r="E5585">
        <v>0.14438676596455191</v>
      </c>
      <c r="F5585">
        <v>1.105260749729561</v>
      </c>
      <c r="G5585">
        <v>0.6494032893815509</v>
      </c>
      <c r="H5585">
        <v>0.96539810720599628</v>
      </c>
      <c r="I5585" t="s">
        <v>175</v>
      </c>
    </row>
    <row r="5586" spans="1:9" x14ac:dyDescent="0.25">
      <c r="A5586" t="s">
        <v>163</v>
      </c>
      <c r="B5586" t="s">
        <v>10036</v>
      </c>
      <c r="D5586" t="s">
        <v>10037</v>
      </c>
      <c r="E5586">
        <v>-0.43702220368270439</v>
      </c>
      <c r="F5586">
        <v>0.73865766345207429</v>
      </c>
      <c r="G5586">
        <v>0.64943482261208163</v>
      </c>
      <c r="H5586">
        <v>0.96539810720599628</v>
      </c>
      <c r="I5586" t="s">
        <v>175</v>
      </c>
    </row>
    <row r="5587" spans="1:9" x14ac:dyDescent="0.25">
      <c r="A5587" t="s">
        <v>163</v>
      </c>
      <c r="B5587" t="s">
        <v>10038</v>
      </c>
      <c r="D5587" t="s">
        <v>10039</v>
      </c>
      <c r="E5587">
        <v>0.42439029595219718</v>
      </c>
      <c r="F5587">
        <v>1.342005231859972</v>
      </c>
      <c r="G5587">
        <v>0.64970245088834977</v>
      </c>
      <c r="H5587">
        <v>0.96539810720599628</v>
      </c>
      <c r="I5587" t="s">
        <v>175</v>
      </c>
    </row>
    <row r="5588" spans="1:9" x14ac:dyDescent="0.25">
      <c r="A5588" t="s">
        <v>163</v>
      </c>
      <c r="B5588" t="s">
        <v>10040</v>
      </c>
      <c r="D5588" t="s">
        <v>10041</v>
      </c>
      <c r="E5588">
        <v>0.15882095460778201</v>
      </c>
      <c r="F5588">
        <v>1.116374405952806</v>
      </c>
      <c r="G5588">
        <v>0.64984034993702477</v>
      </c>
      <c r="H5588">
        <v>0.96539810720599628</v>
      </c>
      <c r="I5588" t="s">
        <v>175</v>
      </c>
    </row>
    <row r="5589" spans="1:9" x14ac:dyDescent="0.25">
      <c r="A5589" t="s">
        <v>163</v>
      </c>
      <c r="B5589" t="s">
        <v>10042</v>
      </c>
      <c r="D5589" t="s">
        <v>10043</v>
      </c>
      <c r="E5589">
        <v>0.56513019510317064</v>
      </c>
      <c r="F5589">
        <v>1.4795210216649319</v>
      </c>
      <c r="G5589">
        <v>0.65002854897916951</v>
      </c>
      <c r="H5589">
        <v>0.96539810720599628</v>
      </c>
      <c r="I5589" t="s">
        <v>175</v>
      </c>
    </row>
    <row r="5590" spans="1:9" x14ac:dyDescent="0.25">
      <c r="A5590" t="s">
        <v>163</v>
      </c>
      <c r="B5590" t="s">
        <v>10044</v>
      </c>
      <c r="D5590" t="s">
        <v>10045</v>
      </c>
      <c r="E5590">
        <v>0.28252422596744031</v>
      </c>
      <c r="F5590">
        <v>1.2163211723511631</v>
      </c>
      <c r="G5590">
        <v>0.65021988328112246</v>
      </c>
      <c r="H5590">
        <v>0.96539810720599628</v>
      </c>
      <c r="I5590" t="s">
        <v>175</v>
      </c>
    </row>
    <row r="5591" spans="1:9" x14ac:dyDescent="0.25">
      <c r="A5591" t="s">
        <v>163</v>
      </c>
      <c r="B5591" t="s">
        <v>3685</v>
      </c>
      <c r="D5591" t="s">
        <v>10046</v>
      </c>
      <c r="E5591">
        <v>-0.29796665992815702</v>
      </c>
      <c r="F5591">
        <v>0.81339799519836598</v>
      </c>
      <c r="G5591">
        <v>0.65032741601236199</v>
      </c>
      <c r="H5591">
        <v>0.96539810720599628</v>
      </c>
      <c r="I5591" t="s">
        <v>175</v>
      </c>
    </row>
    <row r="5592" spans="1:9" x14ac:dyDescent="0.25">
      <c r="A5592" t="s">
        <v>163</v>
      </c>
      <c r="B5592" t="s">
        <v>10047</v>
      </c>
      <c r="D5592" t="s">
        <v>10048</v>
      </c>
      <c r="E5592">
        <v>0.36825107366312099</v>
      </c>
      <c r="F5592">
        <v>1.290787107879386</v>
      </c>
      <c r="G5592">
        <v>0.65064380561719903</v>
      </c>
      <c r="H5592">
        <v>0.96539810720599628</v>
      </c>
      <c r="I5592" t="s">
        <v>175</v>
      </c>
    </row>
    <row r="5593" spans="1:9" x14ac:dyDescent="0.25">
      <c r="A5593" t="s">
        <v>163</v>
      </c>
      <c r="B5593" t="s">
        <v>10049</v>
      </c>
      <c r="D5593" t="s">
        <v>10050</v>
      </c>
      <c r="E5593">
        <v>0.21328890783817739</v>
      </c>
      <c r="F5593">
        <v>1.159328090664518</v>
      </c>
      <c r="G5593">
        <v>0.65067284023187821</v>
      </c>
      <c r="H5593">
        <v>0.96539810720599628</v>
      </c>
      <c r="I5593" t="s">
        <v>175</v>
      </c>
    </row>
    <row r="5594" spans="1:9" x14ac:dyDescent="0.25">
      <c r="A5594" t="s">
        <v>163</v>
      </c>
      <c r="B5594" t="s">
        <v>4334</v>
      </c>
      <c r="D5594" t="s">
        <v>10051</v>
      </c>
      <c r="E5594">
        <v>-0.2028630588221367</v>
      </c>
      <c r="F5594">
        <v>0.86882465041256562</v>
      </c>
      <c r="G5594">
        <v>0.65126266219321127</v>
      </c>
      <c r="H5594">
        <v>0.96539810720599628</v>
      </c>
      <c r="I5594" t="s">
        <v>175</v>
      </c>
    </row>
    <row r="5595" spans="1:9" x14ac:dyDescent="0.25">
      <c r="A5595" t="s">
        <v>163</v>
      </c>
      <c r="B5595" t="s">
        <v>3971</v>
      </c>
      <c r="D5595" t="s">
        <v>10052</v>
      </c>
      <c r="E5595">
        <v>0.22445944511550281</v>
      </c>
      <c r="F5595">
        <v>1.1683394083476359</v>
      </c>
      <c r="G5595">
        <v>0.65160038927251507</v>
      </c>
      <c r="H5595">
        <v>0.96539810720599628</v>
      </c>
      <c r="I5595" t="s">
        <v>175</v>
      </c>
    </row>
    <row r="5596" spans="1:9" x14ac:dyDescent="0.25">
      <c r="A5596" t="s">
        <v>163</v>
      </c>
      <c r="B5596" t="s">
        <v>10053</v>
      </c>
      <c r="D5596" t="s">
        <v>10054</v>
      </c>
      <c r="E5596">
        <v>-0.32414685958257838</v>
      </c>
      <c r="F5596">
        <v>0.7987706012130068</v>
      </c>
      <c r="G5596">
        <v>0.65255778934191289</v>
      </c>
      <c r="H5596">
        <v>0.96539810720599628</v>
      </c>
      <c r="I5596" t="s">
        <v>175</v>
      </c>
    </row>
    <row r="5597" spans="1:9" x14ac:dyDescent="0.25">
      <c r="A5597" t="s">
        <v>163</v>
      </c>
      <c r="B5597" t="s">
        <v>10055</v>
      </c>
      <c r="D5597" t="s">
        <v>10056</v>
      </c>
      <c r="E5597">
        <v>-0.62112658647799202</v>
      </c>
      <c r="F5597">
        <v>0.6501630234780299</v>
      </c>
      <c r="G5597">
        <v>0.65276315665545548</v>
      </c>
      <c r="H5597">
        <v>0.96539810720599628</v>
      </c>
      <c r="I5597" t="s">
        <v>175</v>
      </c>
    </row>
    <row r="5598" spans="1:9" x14ac:dyDescent="0.25">
      <c r="A5598" t="s">
        <v>163</v>
      </c>
      <c r="B5598" t="s">
        <v>4567</v>
      </c>
      <c r="D5598" t="s">
        <v>10057</v>
      </c>
      <c r="E5598">
        <v>0.27984959833281853</v>
      </c>
      <c r="F5598">
        <v>1.2140683105793071</v>
      </c>
      <c r="G5598">
        <v>0.65280352740972036</v>
      </c>
      <c r="H5598">
        <v>0.96539810720599628</v>
      </c>
      <c r="I5598" t="s">
        <v>175</v>
      </c>
    </row>
    <row r="5599" spans="1:9" x14ac:dyDescent="0.25">
      <c r="A5599" t="s">
        <v>163</v>
      </c>
      <c r="B5599" t="s">
        <v>10058</v>
      </c>
      <c r="D5599" t="s">
        <v>10059</v>
      </c>
      <c r="E5599">
        <v>-0.17305174562397041</v>
      </c>
      <c r="F5599">
        <v>0.88696449153052104</v>
      </c>
      <c r="G5599">
        <v>0.65288860295492546</v>
      </c>
      <c r="H5599">
        <v>0.96539810720599628</v>
      </c>
      <c r="I5599" t="s">
        <v>175</v>
      </c>
    </row>
    <row r="5600" spans="1:9" x14ac:dyDescent="0.25">
      <c r="A5600" t="s">
        <v>163</v>
      </c>
      <c r="B5600" t="s">
        <v>4816</v>
      </c>
      <c r="D5600" t="s">
        <v>10060</v>
      </c>
      <c r="E5600">
        <v>-0.20687737886411101</v>
      </c>
      <c r="F5600">
        <v>0.86641049339269161</v>
      </c>
      <c r="G5600">
        <v>0.65298071320665285</v>
      </c>
      <c r="H5600">
        <v>0.96539810720599628</v>
      </c>
      <c r="I5600" t="s">
        <v>175</v>
      </c>
    </row>
    <row r="5601" spans="1:9" x14ac:dyDescent="0.25">
      <c r="A5601" t="s">
        <v>163</v>
      </c>
      <c r="B5601" t="s">
        <v>10061</v>
      </c>
      <c r="D5601" t="s">
        <v>10062</v>
      </c>
      <c r="E5601">
        <v>-0.51564218944473239</v>
      </c>
      <c r="F5601">
        <v>0.69948150202670656</v>
      </c>
      <c r="G5601">
        <v>0.65317938826977029</v>
      </c>
      <c r="H5601">
        <v>0.96539810720599628</v>
      </c>
      <c r="I5601" t="s">
        <v>175</v>
      </c>
    </row>
    <row r="5602" spans="1:9" x14ac:dyDescent="0.25">
      <c r="A5602" t="s">
        <v>163</v>
      </c>
      <c r="B5602" t="s">
        <v>10063</v>
      </c>
      <c r="D5602" t="s">
        <v>10064</v>
      </c>
      <c r="E5602">
        <v>0.53703119064963223</v>
      </c>
      <c r="F5602">
        <v>1.4509835773404709</v>
      </c>
      <c r="G5602">
        <v>0.65325490245835205</v>
      </c>
      <c r="H5602">
        <v>0.96539810720599628</v>
      </c>
      <c r="I5602" t="s">
        <v>175</v>
      </c>
    </row>
    <row r="5603" spans="1:9" x14ac:dyDescent="0.25">
      <c r="A5603" t="s">
        <v>163</v>
      </c>
      <c r="B5603" t="s">
        <v>10065</v>
      </c>
      <c r="D5603" t="s">
        <v>10066</v>
      </c>
      <c r="E5603">
        <v>-0.31090557676210739</v>
      </c>
      <c r="F5603">
        <v>0.80613559069683405</v>
      </c>
      <c r="G5603">
        <v>0.65348235923858966</v>
      </c>
      <c r="H5603">
        <v>0.96539810720599628</v>
      </c>
      <c r="I5603" t="s">
        <v>175</v>
      </c>
    </row>
    <row r="5604" spans="1:9" x14ac:dyDescent="0.25">
      <c r="A5604" t="s">
        <v>163</v>
      </c>
      <c r="B5604" t="s">
        <v>1954</v>
      </c>
      <c r="D5604" t="s">
        <v>10067</v>
      </c>
      <c r="E5604">
        <v>0.24653809714617331</v>
      </c>
      <c r="F5604">
        <v>1.186356904916491</v>
      </c>
      <c r="G5604">
        <v>0.65386974562314659</v>
      </c>
      <c r="H5604">
        <v>0.96539810720599628</v>
      </c>
      <c r="I5604" t="s">
        <v>175</v>
      </c>
    </row>
    <row r="5605" spans="1:9" x14ac:dyDescent="0.25">
      <c r="A5605" t="s">
        <v>163</v>
      </c>
      <c r="B5605" t="s">
        <v>2463</v>
      </c>
      <c r="D5605" t="s">
        <v>10068</v>
      </c>
      <c r="E5605">
        <v>0.16681810593151691</v>
      </c>
      <c r="F5605">
        <v>1.1225798789974539</v>
      </c>
      <c r="G5605">
        <v>0.65441085353906092</v>
      </c>
      <c r="H5605">
        <v>0.96539810720599628</v>
      </c>
      <c r="I5605" t="s">
        <v>175</v>
      </c>
    </row>
    <row r="5606" spans="1:9" x14ac:dyDescent="0.25">
      <c r="A5606" t="s">
        <v>163</v>
      </c>
      <c r="B5606" t="s">
        <v>10069</v>
      </c>
      <c r="D5606" t="s">
        <v>10070</v>
      </c>
      <c r="E5606">
        <v>-0.2336865414308931</v>
      </c>
      <c r="F5606">
        <v>0.8504589216877656</v>
      </c>
      <c r="G5606">
        <v>0.65455323085954331</v>
      </c>
      <c r="H5606">
        <v>0.96539810720599628</v>
      </c>
      <c r="I5606" t="s">
        <v>175</v>
      </c>
    </row>
    <row r="5607" spans="1:9" x14ac:dyDescent="0.25">
      <c r="A5607" t="s">
        <v>163</v>
      </c>
      <c r="B5607" t="s">
        <v>884</v>
      </c>
      <c r="D5607" t="s">
        <v>10071</v>
      </c>
      <c r="E5607">
        <v>0.45154697071964173</v>
      </c>
      <c r="F5607">
        <v>1.367505817809614</v>
      </c>
      <c r="G5607">
        <v>0.65493001823331953</v>
      </c>
      <c r="H5607">
        <v>0.96539810720599628</v>
      </c>
      <c r="I5607" t="s">
        <v>175</v>
      </c>
    </row>
    <row r="5608" spans="1:9" x14ac:dyDescent="0.25">
      <c r="A5608" t="s">
        <v>163</v>
      </c>
      <c r="B5608" t="s">
        <v>10072</v>
      </c>
      <c r="D5608" t="s">
        <v>10073</v>
      </c>
      <c r="E5608">
        <v>0.20970467284925751</v>
      </c>
      <c r="F5608">
        <v>1.156451428073622</v>
      </c>
      <c r="G5608">
        <v>0.65501501446181176</v>
      </c>
      <c r="H5608">
        <v>0.96539810720599628</v>
      </c>
      <c r="I5608" t="s">
        <v>175</v>
      </c>
    </row>
    <row r="5609" spans="1:9" x14ac:dyDescent="0.25">
      <c r="A5609" t="s">
        <v>163</v>
      </c>
      <c r="B5609" t="s">
        <v>10074</v>
      </c>
      <c r="D5609" t="s">
        <v>10075</v>
      </c>
      <c r="E5609">
        <v>-0.20799095178781829</v>
      </c>
      <c r="F5609">
        <v>0.86574199521372452</v>
      </c>
      <c r="G5609">
        <v>0.65523069163799874</v>
      </c>
      <c r="H5609">
        <v>0.96539810720599628</v>
      </c>
      <c r="I5609" t="s">
        <v>175</v>
      </c>
    </row>
    <row r="5610" spans="1:9" x14ac:dyDescent="0.25">
      <c r="A5610" t="s">
        <v>163</v>
      </c>
      <c r="B5610" t="s">
        <v>10076</v>
      </c>
      <c r="D5610" t="s">
        <v>10077</v>
      </c>
      <c r="E5610">
        <v>-0.64618226358373498</v>
      </c>
      <c r="F5610">
        <v>0.63896895204699855</v>
      </c>
      <c r="G5610">
        <v>0.65544412385550377</v>
      </c>
      <c r="H5610">
        <v>0.96539810720599628</v>
      </c>
      <c r="I5610" t="s">
        <v>175</v>
      </c>
    </row>
    <row r="5611" spans="1:9" x14ac:dyDescent="0.25">
      <c r="A5611" t="s">
        <v>163</v>
      </c>
      <c r="B5611" t="s">
        <v>10078</v>
      </c>
      <c r="D5611" t="s">
        <v>10079</v>
      </c>
      <c r="E5611">
        <v>-0.18572921303867579</v>
      </c>
      <c r="F5611">
        <v>0.8792045679195124</v>
      </c>
      <c r="G5611">
        <v>0.6557129667979078</v>
      </c>
      <c r="H5611">
        <v>0.96539810720599628</v>
      </c>
      <c r="I5611" t="s">
        <v>175</v>
      </c>
    </row>
    <row r="5612" spans="1:9" x14ac:dyDescent="0.25">
      <c r="A5612" t="s">
        <v>163</v>
      </c>
      <c r="B5612" t="s">
        <v>3891</v>
      </c>
      <c r="D5612" t="s">
        <v>10080</v>
      </c>
      <c r="E5612">
        <v>0.58041115391087084</v>
      </c>
      <c r="F5612">
        <v>1.4952753266937009</v>
      </c>
      <c r="G5612">
        <v>0.65599337083191789</v>
      </c>
      <c r="H5612">
        <v>0.96539810720599628</v>
      </c>
      <c r="I5612" t="s">
        <v>175</v>
      </c>
    </row>
    <row r="5613" spans="1:9" x14ac:dyDescent="0.25">
      <c r="A5613" t="s">
        <v>163</v>
      </c>
      <c r="B5613" t="s">
        <v>10081</v>
      </c>
      <c r="D5613" t="s">
        <v>10082</v>
      </c>
      <c r="E5613">
        <v>0.2261921611137851</v>
      </c>
      <c r="F5613">
        <v>1.1697434587489079</v>
      </c>
      <c r="G5613">
        <v>0.65611703967065649</v>
      </c>
      <c r="H5613">
        <v>0.96539810720599628</v>
      </c>
      <c r="I5613" t="s">
        <v>175</v>
      </c>
    </row>
    <row r="5614" spans="1:9" x14ac:dyDescent="0.25">
      <c r="A5614" t="s">
        <v>163</v>
      </c>
      <c r="B5614" t="s">
        <v>4123</v>
      </c>
      <c r="D5614" t="s">
        <v>10083</v>
      </c>
      <c r="E5614">
        <v>-0.28470036151254569</v>
      </c>
      <c r="F5614">
        <v>0.82091208927078518</v>
      </c>
      <c r="G5614">
        <v>0.65614859722383767</v>
      </c>
      <c r="H5614">
        <v>0.96539810720599628</v>
      </c>
      <c r="I5614" t="s">
        <v>175</v>
      </c>
    </row>
    <row r="5615" spans="1:9" x14ac:dyDescent="0.25">
      <c r="A5615" t="s">
        <v>163</v>
      </c>
      <c r="B5615" t="s">
        <v>10084</v>
      </c>
      <c r="D5615" t="s">
        <v>10085</v>
      </c>
      <c r="E5615">
        <v>0.2345916087216833</v>
      </c>
      <c r="F5615">
        <v>1.1765736311837129</v>
      </c>
      <c r="G5615">
        <v>0.6564401200661576</v>
      </c>
      <c r="H5615">
        <v>0.96539810720599628</v>
      </c>
      <c r="I5615" t="s">
        <v>175</v>
      </c>
    </row>
    <row r="5616" spans="1:9" x14ac:dyDescent="0.25">
      <c r="A5616" t="s">
        <v>163</v>
      </c>
      <c r="B5616" t="s">
        <v>10086</v>
      </c>
      <c r="D5616" t="s">
        <v>10087</v>
      </c>
      <c r="E5616">
        <v>0.53947456919587322</v>
      </c>
      <c r="F5616">
        <v>1.453443075666748</v>
      </c>
      <c r="G5616">
        <v>0.65663833257555881</v>
      </c>
      <c r="H5616">
        <v>0.96539810720599628</v>
      </c>
      <c r="I5616" t="s">
        <v>175</v>
      </c>
    </row>
    <row r="5617" spans="1:9" x14ac:dyDescent="0.25">
      <c r="A5617" t="s">
        <v>163</v>
      </c>
      <c r="B5617" t="s">
        <v>4630</v>
      </c>
      <c r="D5617" t="s">
        <v>10088</v>
      </c>
      <c r="E5617">
        <v>-0.24605045952599641</v>
      </c>
      <c r="F5617">
        <v>0.84320161801728688</v>
      </c>
      <c r="G5617">
        <v>0.65672143291814766</v>
      </c>
      <c r="H5617">
        <v>0.96539810720599628</v>
      </c>
      <c r="I5617" t="s">
        <v>175</v>
      </c>
    </row>
    <row r="5618" spans="1:9" x14ac:dyDescent="0.25">
      <c r="A5618" t="s">
        <v>163</v>
      </c>
      <c r="B5618" t="s">
        <v>10089</v>
      </c>
      <c r="D5618" t="s">
        <v>10090</v>
      </c>
      <c r="E5618">
        <v>-0.42968214468659999</v>
      </c>
      <c r="F5618">
        <v>0.74242533882925277</v>
      </c>
      <c r="G5618">
        <v>0.65709185300072992</v>
      </c>
      <c r="H5618">
        <v>0.96539810720599628</v>
      </c>
      <c r="I5618" t="s">
        <v>175</v>
      </c>
    </row>
    <row r="5619" spans="1:9" x14ac:dyDescent="0.25">
      <c r="A5619" t="s">
        <v>163</v>
      </c>
      <c r="B5619" t="s">
        <v>10091</v>
      </c>
      <c r="D5619" t="s">
        <v>10092</v>
      </c>
      <c r="E5619">
        <v>-0.2061141223665523</v>
      </c>
      <c r="F5619">
        <v>0.86686898834767934</v>
      </c>
      <c r="G5619">
        <v>0.65741383441342416</v>
      </c>
      <c r="H5619">
        <v>0.96539810720599628</v>
      </c>
      <c r="I5619" t="s">
        <v>175</v>
      </c>
    </row>
    <row r="5620" spans="1:9" x14ac:dyDescent="0.25">
      <c r="A5620" t="s">
        <v>163</v>
      </c>
      <c r="B5620" t="s">
        <v>927</v>
      </c>
      <c r="D5620" t="s">
        <v>10093</v>
      </c>
      <c r="E5620">
        <v>-0.1439764923814788</v>
      </c>
      <c r="F5620">
        <v>0.90502120939510167</v>
      </c>
      <c r="G5620">
        <v>0.65749879238398057</v>
      </c>
      <c r="H5620">
        <v>0.96539810720599628</v>
      </c>
      <c r="I5620" t="s">
        <v>175</v>
      </c>
    </row>
    <row r="5621" spans="1:9" x14ac:dyDescent="0.25">
      <c r="A5621" t="s">
        <v>163</v>
      </c>
      <c r="B5621" t="s">
        <v>10094</v>
      </c>
      <c r="D5621" t="s">
        <v>10095</v>
      </c>
      <c r="E5621">
        <v>0.17366271987738841</v>
      </c>
      <c r="F5621">
        <v>1.127918416487621</v>
      </c>
      <c r="G5621">
        <v>0.65796669856014778</v>
      </c>
      <c r="H5621">
        <v>0.96569992719294417</v>
      </c>
      <c r="I5621" t="s">
        <v>175</v>
      </c>
    </row>
    <row r="5622" spans="1:9" x14ac:dyDescent="0.25">
      <c r="A5622" t="s">
        <v>163</v>
      </c>
      <c r="B5622" t="s">
        <v>2361</v>
      </c>
      <c r="D5622" t="s">
        <v>10096</v>
      </c>
      <c r="E5622">
        <v>0.18363854375285349</v>
      </c>
      <c r="F5622">
        <v>1.1357446769646651</v>
      </c>
      <c r="G5622">
        <v>0.6583714162771106</v>
      </c>
      <c r="H5622">
        <v>0.96590880164051185</v>
      </c>
      <c r="I5622" t="s">
        <v>175</v>
      </c>
    </row>
    <row r="5623" spans="1:9" x14ac:dyDescent="0.25">
      <c r="A5623" t="s">
        <v>163</v>
      </c>
      <c r="B5623" t="s">
        <v>10097</v>
      </c>
      <c r="D5623" t="s">
        <v>10098</v>
      </c>
      <c r="E5623">
        <v>-0.32457272437471818</v>
      </c>
      <c r="F5623">
        <v>0.7985348493287</v>
      </c>
      <c r="G5623">
        <v>0.65964352141301941</v>
      </c>
      <c r="H5623">
        <v>0.96622603963704212</v>
      </c>
      <c r="I5623" t="s">
        <v>175</v>
      </c>
    </row>
    <row r="5624" spans="1:9" x14ac:dyDescent="0.25">
      <c r="A5624" t="s">
        <v>163</v>
      </c>
      <c r="B5624" t="s">
        <v>10099</v>
      </c>
      <c r="D5624" t="s">
        <v>10100</v>
      </c>
      <c r="E5624">
        <v>-0.30899901382316181</v>
      </c>
      <c r="F5624">
        <v>0.80720162627991698</v>
      </c>
      <c r="G5624">
        <v>0.66006292059482718</v>
      </c>
      <c r="H5624">
        <v>0.96622603963704212</v>
      </c>
      <c r="I5624" t="s">
        <v>175</v>
      </c>
    </row>
    <row r="5625" spans="1:9" x14ac:dyDescent="0.25">
      <c r="A5625" t="s">
        <v>163</v>
      </c>
      <c r="B5625" t="s">
        <v>10101</v>
      </c>
      <c r="D5625" t="s">
        <v>10102</v>
      </c>
      <c r="E5625">
        <v>-0.35875166815788628</v>
      </c>
      <c r="F5625">
        <v>0.77983906515993595</v>
      </c>
      <c r="G5625">
        <v>0.6604059858284459</v>
      </c>
      <c r="H5625">
        <v>0.96622603963704212</v>
      </c>
      <c r="I5625" t="s">
        <v>175</v>
      </c>
    </row>
    <row r="5626" spans="1:9" x14ac:dyDescent="0.25">
      <c r="A5626" t="s">
        <v>163</v>
      </c>
      <c r="B5626" t="s">
        <v>10103</v>
      </c>
      <c r="D5626" t="s">
        <v>10104</v>
      </c>
      <c r="E5626">
        <v>0.24672489931789141</v>
      </c>
      <c r="F5626">
        <v>1.186510526013159</v>
      </c>
      <c r="G5626">
        <v>0.66093823392520945</v>
      </c>
      <c r="H5626">
        <v>0.96622603963704212</v>
      </c>
      <c r="I5626" t="s">
        <v>175</v>
      </c>
    </row>
    <row r="5627" spans="1:9" x14ac:dyDescent="0.25">
      <c r="A5627" t="s">
        <v>163</v>
      </c>
      <c r="B5627" t="s">
        <v>10105</v>
      </c>
      <c r="D5627" t="s">
        <v>10106</v>
      </c>
      <c r="E5627">
        <v>0.25265793917087531</v>
      </c>
      <c r="F5627">
        <v>1.191400061916974</v>
      </c>
      <c r="G5627">
        <v>0.66129388770797459</v>
      </c>
      <c r="H5627">
        <v>0.96622603963704212</v>
      </c>
      <c r="I5627" t="s">
        <v>175</v>
      </c>
    </row>
    <row r="5628" spans="1:9" x14ac:dyDescent="0.25">
      <c r="A5628" t="s">
        <v>163</v>
      </c>
      <c r="B5628" t="s">
        <v>10107</v>
      </c>
      <c r="D5628" t="s">
        <v>10108</v>
      </c>
      <c r="E5628">
        <v>0.47539194318539529</v>
      </c>
      <c r="F5628">
        <v>1.39029587621853</v>
      </c>
      <c r="G5628">
        <v>0.66135483864014988</v>
      </c>
      <c r="H5628">
        <v>0.96622603963704212</v>
      </c>
      <c r="I5628" t="s">
        <v>175</v>
      </c>
    </row>
    <row r="5629" spans="1:9" x14ac:dyDescent="0.25">
      <c r="A5629" t="s">
        <v>163</v>
      </c>
      <c r="B5629" t="s">
        <v>10109</v>
      </c>
      <c r="D5629" t="s">
        <v>10110</v>
      </c>
      <c r="E5629">
        <v>0.54746756994975487</v>
      </c>
      <c r="F5629">
        <v>1.4615179721606759</v>
      </c>
      <c r="G5629">
        <v>0.66136881432794392</v>
      </c>
      <c r="H5629">
        <v>0.96622603963704212</v>
      </c>
      <c r="I5629" t="s">
        <v>175</v>
      </c>
    </row>
    <row r="5630" spans="1:9" x14ac:dyDescent="0.25">
      <c r="A5630" t="s">
        <v>163</v>
      </c>
      <c r="B5630" t="s">
        <v>10111</v>
      </c>
      <c r="D5630" t="s">
        <v>10112</v>
      </c>
      <c r="E5630">
        <v>-0.33416669189799419</v>
      </c>
      <c r="F5630">
        <v>0.79324218509234967</v>
      </c>
      <c r="G5630">
        <v>0.66184715306599384</v>
      </c>
      <c r="H5630">
        <v>0.96622603963704212</v>
      </c>
      <c r="I5630" t="s">
        <v>175</v>
      </c>
    </row>
    <row r="5631" spans="1:9" x14ac:dyDescent="0.25">
      <c r="A5631" t="s">
        <v>163</v>
      </c>
      <c r="B5631" t="s">
        <v>10113</v>
      </c>
      <c r="D5631" t="s">
        <v>10114</v>
      </c>
      <c r="E5631">
        <v>-0.2454866052488143</v>
      </c>
      <c r="F5631">
        <v>0.84353123428897792</v>
      </c>
      <c r="G5631">
        <v>0.66249218555689726</v>
      </c>
      <c r="H5631">
        <v>0.96622603963704212</v>
      </c>
      <c r="I5631" t="s">
        <v>175</v>
      </c>
    </row>
    <row r="5632" spans="1:9" x14ac:dyDescent="0.25">
      <c r="A5632" t="s">
        <v>163</v>
      </c>
      <c r="B5632" t="s">
        <v>10115</v>
      </c>
      <c r="D5632" t="s">
        <v>10116</v>
      </c>
      <c r="E5632">
        <v>0.26466286685506091</v>
      </c>
      <c r="F5632">
        <v>1.201355280550136</v>
      </c>
      <c r="G5632">
        <v>0.66259296581992821</v>
      </c>
      <c r="H5632">
        <v>0.96622603963704212</v>
      </c>
      <c r="I5632" t="s">
        <v>175</v>
      </c>
    </row>
    <row r="5633" spans="1:9" x14ac:dyDescent="0.25">
      <c r="A5633" t="s">
        <v>163</v>
      </c>
      <c r="B5633" t="s">
        <v>10117</v>
      </c>
      <c r="D5633" t="s">
        <v>10118</v>
      </c>
      <c r="E5633">
        <v>-0.231275589506061</v>
      </c>
      <c r="F5633">
        <v>0.85188134967235685</v>
      </c>
      <c r="G5633">
        <v>0.66283771373456257</v>
      </c>
      <c r="H5633">
        <v>0.96622603963704212</v>
      </c>
      <c r="I5633" t="s">
        <v>175</v>
      </c>
    </row>
    <row r="5634" spans="1:9" x14ac:dyDescent="0.25">
      <c r="A5634" t="s">
        <v>163</v>
      </c>
      <c r="B5634" t="s">
        <v>10119</v>
      </c>
      <c r="D5634" t="s">
        <v>10120</v>
      </c>
      <c r="E5634">
        <v>-0.39865709443673192</v>
      </c>
      <c r="F5634">
        <v>0.75856404981798431</v>
      </c>
      <c r="G5634">
        <v>0.66301809329882833</v>
      </c>
      <c r="H5634">
        <v>0.96622603963704212</v>
      </c>
      <c r="I5634" t="s">
        <v>175</v>
      </c>
    </row>
    <row r="5635" spans="1:9" x14ac:dyDescent="0.25">
      <c r="A5635" t="s">
        <v>163</v>
      </c>
      <c r="B5635" t="s">
        <v>10121</v>
      </c>
      <c r="D5635" t="s">
        <v>10122</v>
      </c>
      <c r="E5635">
        <v>-0.50958769640460777</v>
      </c>
      <c r="F5635">
        <v>0.70242315264477062</v>
      </c>
      <c r="G5635">
        <v>0.66342521103230245</v>
      </c>
      <c r="H5635">
        <v>0.96622603963704212</v>
      </c>
      <c r="I5635" t="s">
        <v>175</v>
      </c>
    </row>
    <row r="5636" spans="1:9" x14ac:dyDescent="0.25">
      <c r="A5636" t="s">
        <v>163</v>
      </c>
      <c r="B5636" t="s">
        <v>10123</v>
      </c>
      <c r="D5636" t="s">
        <v>10124</v>
      </c>
      <c r="E5636">
        <v>-0.28350146946333982</v>
      </c>
      <c r="F5636">
        <v>0.8215945578420556</v>
      </c>
      <c r="G5636">
        <v>0.66356230729111743</v>
      </c>
      <c r="H5636">
        <v>0.96622603963704212</v>
      </c>
      <c r="I5636" t="s">
        <v>175</v>
      </c>
    </row>
    <row r="5637" spans="1:9" x14ac:dyDescent="0.25">
      <c r="A5637" t="s">
        <v>163</v>
      </c>
      <c r="B5637" t="s">
        <v>10125</v>
      </c>
      <c r="D5637" t="s">
        <v>10126</v>
      </c>
      <c r="E5637">
        <v>-0.18317441075850849</v>
      </c>
      <c r="F5637">
        <v>0.88076289021653553</v>
      </c>
      <c r="G5637">
        <v>0.66403505752871284</v>
      </c>
      <c r="H5637">
        <v>0.96622603963704212</v>
      </c>
      <c r="I5637" t="s">
        <v>175</v>
      </c>
    </row>
    <row r="5638" spans="1:9" x14ac:dyDescent="0.25">
      <c r="A5638" t="s">
        <v>163</v>
      </c>
      <c r="B5638" t="s">
        <v>10127</v>
      </c>
      <c r="D5638" t="s">
        <v>10128</v>
      </c>
      <c r="E5638">
        <v>0.1675525251025885</v>
      </c>
      <c r="F5638">
        <v>1.1231514856381171</v>
      </c>
      <c r="G5638">
        <v>0.66414734506248452</v>
      </c>
      <c r="H5638">
        <v>0.96622603963704212</v>
      </c>
      <c r="I5638" t="s">
        <v>175</v>
      </c>
    </row>
    <row r="5639" spans="1:9" x14ac:dyDescent="0.25">
      <c r="A5639" t="s">
        <v>163</v>
      </c>
      <c r="B5639" t="s">
        <v>10129</v>
      </c>
      <c r="D5639" t="s">
        <v>10130</v>
      </c>
      <c r="E5639">
        <v>0.21343646090955751</v>
      </c>
      <c r="F5639">
        <v>1.15944666816271</v>
      </c>
      <c r="G5639">
        <v>0.6644737569218977</v>
      </c>
      <c r="H5639">
        <v>0.96622603963704212</v>
      </c>
      <c r="I5639" t="s">
        <v>175</v>
      </c>
    </row>
    <row r="5640" spans="1:9" x14ac:dyDescent="0.25">
      <c r="A5640" t="s">
        <v>163</v>
      </c>
      <c r="B5640" t="s">
        <v>10131</v>
      </c>
      <c r="D5640" t="s">
        <v>10132</v>
      </c>
      <c r="E5640">
        <v>0.4365051416493208</v>
      </c>
      <c r="F5640">
        <v>1.353321996898073</v>
      </c>
      <c r="G5640">
        <v>0.66455601126274177</v>
      </c>
      <c r="H5640">
        <v>0.96622603963704212</v>
      </c>
      <c r="I5640" t="s">
        <v>175</v>
      </c>
    </row>
    <row r="5641" spans="1:9" x14ac:dyDescent="0.25">
      <c r="A5641" t="s">
        <v>163</v>
      </c>
      <c r="B5641" t="s">
        <v>10133</v>
      </c>
      <c r="D5641" t="s">
        <v>10134</v>
      </c>
      <c r="E5641">
        <v>-0.19524828211600601</v>
      </c>
      <c r="F5641">
        <v>0.87342257040864568</v>
      </c>
      <c r="G5641">
        <v>0.66456249536631429</v>
      </c>
      <c r="H5641">
        <v>0.96622603963704212</v>
      </c>
      <c r="I5641" t="s">
        <v>175</v>
      </c>
    </row>
    <row r="5642" spans="1:9" x14ac:dyDescent="0.25">
      <c r="A5642" t="s">
        <v>163</v>
      </c>
      <c r="B5642" t="s">
        <v>10135</v>
      </c>
      <c r="D5642" t="s">
        <v>10136</v>
      </c>
      <c r="E5642">
        <v>-0.1563782511262353</v>
      </c>
      <c r="F5642">
        <v>0.89727476900472669</v>
      </c>
      <c r="G5642">
        <v>0.66467353585524158</v>
      </c>
      <c r="H5642">
        <v>0.96622603963704212</v>
      </c>
      <c r="I5642" t="s">
        <v>175</v>
      </c>
    </row>
    <row r="5643" spans="1:9" x14ac:dyDescent="0.25">
      <c r="A5643" t="s">
        <v>163</v>
      </c>
      <c r="B5643" t="s">
        <v>10137</v>
      </c>
      <c r="D5643" t="s">
        <v>10138</v>
      </c>
      <c r="E5643">
        <v>-0.31690631893726412</v>
      </c>
      <c r="F5643">
        <v>0.80278951597166814</v>
      </c>
      <c r="G5643">
        <v>0.66482106899120175</v>
      </c>
      <c r="H5643">
        <v>0.96622603963704212</v>
      </c>
      <c r="I5643" t="s">
        <v>175</v>
      </c>
    </row>
    <row r="5644" spans="1:9" x14ac:dyDescent="0.25">
      <c r="A5644" t="s">
        <v>163</v>
      </c>
      <c r="B5644" t="s">
        <v>10139</v>
      </c>
      <c r="D5644" t="s">
        <v>5812</v>
      </c>
      <c r="E5644">
        <v>0.2140513197576249</v>
      </c>
      <c r="F5644">
        <v>1.159940915358348</v>
      </c>
      <c r="G5644">
        <v>0.66508379847642607</v>
      </c>
      <c r="H5644">
        <v>0.96622603963704212</v>
      </c>
      <c r="I5644" t="s">
        <v>175</v>
      </c>
    </row>
    <row r="5645" spans="1:9" x14ac:dyDescent="0.25">
      <c r="A5645" t="s">
        <v>163</v>
      </c>
      <c r="B5645" t="s">
        <v>10140</v>
      </c>
      <c r="D5645" t="s">
        <v>10141</v>
      </c>
      <c r="E5645">
        <v>-0.18835332895591389</v>
      </c>
      <c r="F5645">
        <v>0.87760683750147639</v>
      </c>
      <c r="G5645">
        <v>0.66544693694379498</v>
      </c>
      <c r="H5645">
        <v>0.96622603963704212</v>
      </c>
      <c r="I5645" t="s">
        <v>175</v>
      </c>
    </row>
    <row r="5646" spans="1:9" x14ac:dyDescent="0.25">
      <c r="A5646" t="s">
        <v>163</v>
      </c>
      <c r="B5646" t="s">
        <v>10142</v>
      </c>
      <c r="D5646" t="s">
        <v>10143</v>
      </c>
      <c r="E5646">
        <v>-0.33553874211690948</v>
      </c>
      <c r="F5646">
        <v>0.79248814441843896</v>
      </c>
      <c r="G5646">
        <v>0.66549253299449096</v>
      </c>
      <c r="H5646">
        <v>0.96622603963704212</v>
      </c>
      <c r="I5646" t="s">
        <v>175</v>
      </c>
    </row>
    <row r="5647" spans="1:9" x14ac:dyDescent="0.25">
      <c r="A5647" t="s">
        <v>163</v>
      </c>
      <c r="B5647" t="s">
        <v>10144</v>
      </c>
      <c r="D5647" t="s">
        <v>10145</v>
      </c>
      <c r="E5647">
        <v>-0.2191438291710904</v>
      </c>
      <c r="F5647">
        <v>0.85907510537041409</v>
      </c>
      <c r="G5647">
        <v>0.66559450492596928</v>
      </c>
      <c r="H5647">
        <v>0.96622603963704212</v>
      </c>
      <c r="I5647" t="s">
        <v>175</v>
      </c>
    </row>
    <row r="5648" spans="1:9" x14ac:dyDescent="0.25">
      <c r="A5648" t="s">
        <v>163</v>
      </c>
      <c r="B5648" t="s">
        <v>3766</v>
      </c>
      <c r="D5648" t="s">
        <v>10146</v>
      </c>
      <c r="E5648">
        <v>0.1240218744208664</v>
      </c>
      <c r="F5648">
        <v>1.089768635370602</v>
      </c>
      <c r="G5648">
        <v>0.66561997171703158</v>
      </c>
      <c r="H5648">
        <v>0.96622603963704212</v>
      </c>
      <c r="I5648" t="s">
        <v>175</v>
      </c>
    </row>
    <row r="5649" spans="1:9" x14ac:dyDescent="0.25">
      <c r="A5649" t="s">
        <v>163</v>
      </c>
      <c r="B5649" t="s">
        <v>10147</v>
      </c>
      <c r="D5649" t="s">
        <v>10148</v>
      </c>
      <c r="E5649">
        <v>0.2144550905352989</v>
      </c>
      <c r="F5649">
        <v>1.1602655964430419</v>
      </c>
      <c r="G5649">
        <v>0.66592020955778741</v>
      </c>
      <c r="H5649">
        <v>0.96622603963704212</v>
      </c>
      <c r="I5649" t="s">
        <v>175</v>
      </c>
    </row>
    <row r="5650" spans="1:9" x14ac:dyDescent="0.25">
      <c r="A5650" t="s">
        <v>163</v>
      </c>
      <c r="B5650" t="s">
        <v>10149</v>
      </c>
      <c r="D5650" t="s">
        <v>10150</v>
      </c>
      <c r="E5650">
        <v>0.2221051303648309</v>
      </c>
      <c r="F5650">
        <v>1.166434365715578</v>
      </c>
      <c r="G5650">
        <v>0.66640257827165761</v>
      </c>
      <c r="H5650">
        <v>0.96622603963704212</v>
      </c>
      <c r="I5650" t="s">
        <v>175</v>
      </c>
    </row>
    <row r="5651" spans="1:9" x14ac:dyDescent="0.25">
      <c r="A5651" t="s">
        <v>163</v>
      </c>
      <c r="B5651" t="s">
        <v>10151</v>
      </c>
      <c r="D5651" t="s">
        <v>10152</v>
      </c>
      <c r="E5651">
        <v>0.43506974638200852</v>
      </c>
      <c r="F5651">
        <v>1.35197619207213</v>
      </c>
      <c r="G5651">
        <v>0.66648843333276431</v>
      </c>
      <c r="H5651">
        <v>0.96622603963704212</v>
      </c>
      <c r="I5651" t="s">
        <v>175</v>
      </c>
    </row>
    <row r="5652" spans="1:9" x14ac:dyDescent="0.25">
      <c r="A5652" t="s">
        <v>163</v>
      </c>
      <c r="B5652" t="s">
        <v>10153</v>
      </c>
      <c r="D5652" t="s">
        <v>10154</v>
      </c>
      <c r="E5652">
        <v>0.33678519695238368</v>
      </c>
      <c r="F5652">
        <v>1.262939208667557</v>
      </c>
      <c r="G5652">
        <v>0.66653247547866701</v>
      </c>
      <c r="H5652">
        <v>0.96622603963704212</v>
      </c>
      <c r="I5652" t="s">
        <v>175</v>
      </c>
    </row>
    <row r="5653" spans="1:9" x14ac:dyDescent="0.25">
      <c r="A5653" t="s">
        <v>163</v>
      </c>
      <c r="B5653" t="s">
        <v>10155</v>
      </c>
      <c r="D5653" t="s">
        <v>10156</v>
      </c>
      <c r="E5653">
        <v>0.2296994452158887</v>
      </c>
      <c r="F5653">
        <v>1.172590639499419</v>
      </c>
      <c r="G5653">
        <v>0.66710029548866512</v>
      </c>
      <c r="H5653">
        <v>0.96622603963704212</v>
      </c>
      <c r="I5653" t="s">
        <v>175</v>
      </c>
    </row>
    <row r="5654" spans="1:9" x14ac:dyDescent="0.25">
      <c r="A5654" t="s">
        <v>163</v>
      </c>
      <c r="B5654" t="s">
        <v>10157</v>
      </c>
      <c r="D5654" t="s">
        <v>10158</v>
      </c>
      <c r="E5654">
        <v>0.23609422515831149</v>
      </c>
      <c r="F5654">
        <v>1.1777997114232941</v>
      </c>
      <c r="G5654">
        <v>0.66753949287829095</v>
      </c>
      <c r="H5654">
        <v>0.96622603963704212</v>
      </c>
      <c r="I5654" t="s">
        <v>175</v>
      </c>
    </row>
    <row r="5655" spans="1:9" x14ac:dyDescent="0.25">
      <c r="A5655" t="s">
        <v>163</v>
      </c>
      <c r="B5655" t="s">
        <v>10159</v>
      </c>
      <c r="D5655" t="s">
        <v>10160</v>
      </c>
      <c r="E5655">
        <v>0.2622443161364631</v>
      </c>
      <c r="F5655">
        <v>1.1993430017831339</v>
      </c>
      <c r="G5655">
        <v>0.66756152880966058</v>
      </c>
      <c r="H5655">
        <v>0.96622603963704212</v>
      </c>
      <c r="I5655" t="s">
        <v>175</v>
      </c>
    </row>
    <row r="5656" spans="1:9" x14ac:dyDescent="0.25">
      <c r="A5656" t="s">
        <v>163</v>
      </c>
      <c r="B5656" t="s">
        <v>10161</v>
      </c>
      <c r="D5656" t="s">
        <v>5888</v>
      </c>
      <c r="E5656">
        <v>-0.16219787813338221</v>
      </c>
      <c r="F5656">
        <v>0.89366258037921309</v>
      </c>
      <c r="G5656">
        <v>0.66773101680039604</v>
      </c>
      <c r="H5656">
        <v>0.96622603963704212</v>
      </c>
      <c r="I5656" t="s">
        <v>175</v>
      </c>
    </row>
    <row r="5657" spans="1:9" x14ac:dyDescent="0.25">
      <c r="A5657" t="s">
        <v>163</v>
      </c>
      <c r="B5657" t="s">
        <v>10162</v>
      </c>
      <c r="D5657" t="s">
        <v>10163</v>
      </c>
      <c r="E5657">
        <v>-0.18978576392088159</v>
      </c>
      <c r="F5657">
        <v>0.87673590441915672</v>
      </c>
      <c r="G5657">
        <v>0.66777480163994429</v>
      </c>
      <c r="H5657">
        <v>0.96622603963704212</v>
      </c>
      <c r="I5657" t="s">
        <v>175</v>
      </c>
    </row>
    <row r="5658" spans="1:9" x14ac:dyDescent="0.25">
      <c r="A5658" t="s">
        <v>163</v>
      </c>
      <c r="B5658" t="s">
        <v>10164</v>
      </c>
      <c r="D5658" t="s">
        <v>10165</v>
      </c>
      <c r="E5658">
        <v>-0.32517613247884142</v>
      </c>
      <c r="F5658">
        <v>0.79820093146355142</v>
      </c>
      <c r="G5658">
        <v>0.66850735422130703</v>
      </c>
      <c r="H5658">
        <v>0.96690592176370571</v>
      </c>
      <c r="I5658" t="s">
        <v>175</v>
      </c>
    </row>
    <row r="5659" spans="1:9" x14ac:dyDescent="0.25">
      <c r="A5659" t="s">
        <v>163</v>
      </c>
      <c r="B5659" t="s">
        <v>10166</v>
      </c>
      <c r="D5659" t="s">
        <v>10167</v>
      </c>
      <c r="E5659">
        <v>0.44070595474052943</v>
      </c>
      <c r="F5659">
        <v>1.357268317815209</v>
      </c>
      <c r="G5659">
        <v>0.66886899186453264</v>
      </c>
      <c r="H5659">
        <v>0.96696393126478153</v>
      </c>
      <c r="I5659" t="s">
        <v>175</v>
      </c>
    </row>
    <row r="5660" spans="1:9" x14ac:dyDescent="0.25">
      <c r="A5660" t="s">
        <v>163</v>
      </c>
      <c r="B5660" t="s">
        <v>10168</v>
      </c>
      <c r="D5660" t="s">
        <v>10169</v>
      </c>
      <c r="E5660">
        <v>-0.27299566296050248</v>
      </c>
      <c r="F5660">
        <v>0.82759930400903814</v>
      </c>
      <c r="G5660">
        <v>0.66931294497439919</v>
      </c>
      <c r="H5660">
        <v>0.96696393126478153</v>
      </c>
      <c r="I5660" t="s">
        <v>175</v>
      </c>
    </row>
    <row r="5661" spans="1:9" x14ac:dyDescent="0.25">
      <c r="A5661" t="s">
        <v>163</v>
      </c>
      <c r="B5661" t="s">
        <v>1175</v>
      </c>
      <c r="D5661" t="s">
        <v>10170</v>
      </c>
      <c r="E5661">
        <v>-0.49526592874937547</v>
      </c>
      <c r="F5661">
        <v>0.70943089823700634</v>
      </c>
      <c r="G5661">
        <v>0.67001616090084859</v>
      </c>
      <c r="H5661">
        <v>0.96696393126478153</v>
      </c>
      <c r="I5661" t="s">
        <v>175</v>
      </c>
    </row>
    <row r="5662" spans="1:9" x14ac:dyDescent="0.25">
      <c r="A5662" t="s">
        <v>163</v>
      </c>
      <c r="B5662" t="s">
        <v>10171</v>
      </c>
      <c r="D5662" t="s">
        <v>10172</v>
      </c>
      <c r="E5662">
        <v>0.2105068388629896</v>
      </c>
      <c r="F5662">
        <v>1.1570946159641049</v>
      </c>
      <c r="G5662">
        <v>0.67023178762369484</v>
      </c>
      <c r="H5662">
        <v>0.96696393126478153</v>
      </c>
      <c r="I5662" t="s">
        <v>175</v>
      </c>
    </row>
    <row r="5663" spans="1:9" x14ac:dyDescent="0.25">
      <c r="A5663" t="s">
        <v>163</v>
      </c>
      <c r="B5663" t="s">
        <v>10173</v>
      </c>
      <c r="D5663" t="s">
        <v>10174</v>
      </c>
      <c r="E5663">
        <v>-0.49337510071980678</v>
      </c>
      <c r="F5663">
        <v>0.71036130363492256</v>
      </c>
      <c r="G5663">
        <v>0.67037646486636659</v>
      </c>
      <c r="H5663">
        <v>0.96696393126478153</v>
      </c>
      <c r="I5663" t="s">
        <v>175</v>
      </c>
    </row>
    <row r="5664" spans="1:9" x14ac:dyDescent="0.25">
      <c r="A5664" t="s">
        <v>163</v>
      </c>
      <c r="B5664" t="s">
        <v>10175</v>
      </c>
      <c r="D5664" t="s">
        <v>6722</v>
      </c>
      <c r="E5664">
        <v>-0.19541413450320061</v>
      </c>
      <c r="F5664">
        <v>0.87332216742116087</v>
      </c>
      <c r="G5664">
        <v>0.67046222241201292</v>
      </c>
      <c r="H5664">
        <v>0.96696393126478153</v>
      </c>
      <c r="I5664" t="s">
        <v>175</v>
      </c>
    </row>
    <row r="5665" spans="1:9" x14ac:dyDescent="0.25">
      <c r="A5665" t="s">
        <v>163</v>
      </c>
      <c r="B5665" t="s">
        <v>3997</v>
      </c>
      <c r="D5665" t="s">
        <v>10176</v>
      </c>
      <c r="E5665">
        <v>-0.37307892311322699</v>
      </c>
      <c r="F5665">
        <v>0.77213289214908787</v>
      </c>
      <c r="G5665">
        <v>0.67062102946137436</v>
      </c>
      <c r="H5665">
        <v>0.96696393126478153</v>
      </c>
      <c r="I5665" t="s">
        <v>175</v>
      </c>
    </row>
    <row r="5666" spans="1:9" x14ac:dyDescent="0.25">
      <c r="A5666" t="s">
        <v>163</v>
      </c>
      <c r="B5666" t="s">
        <v>10177</v>
      </c>
      <c r="D5666" t="s">
        <v>10178</v>
      </c>
      <c r="E5666">
        <v>0.24062954666931119</v>
      </c>
      <c r="F5666">
        <v>1.18150812188154</v>
      </c>
      <c r="G5666">
        <v>0.67064898574272946</v>
      </c>
      <c r="H5666">
        <v>0.96696393126478153</v>
      </c>
      <c r="I5666" t="s">
        <v>175</v>
      </c>
    </row>
    <row r="5667" spans="1:9" x14ac:dyDescent="0.25">
      <c r="A5667" t="s">
        <v>163</v>
      </c>
      <c r="B5667" t="s">
        <v>10179</v>
      </c>
      <c r="D5667" t="s">
        <v>10180</v>
      </c>
      <c r="E5667">
        <v>-0.1558041801008537</v>
      </c>
      <c r="F5667">
        <v>0.89763187977919112</v>
      </c>
      <c r="G5667">
        <v>0.67114392859879812</v>
      </c>
      <c r="H5667">
        <v>0.96729866921385121</v>
      </c>
      <c r="I5667" t="s">
        <v>175</v>
      </c>
    </row>
    <row r="5668" spans="1:9" x14ac:dyDescent="0.25">
      <c r="A5668" t="s">
        <v>163</v>
      </c>
      <c r="B5668" t="s">
        <v>10181</v>
      </c>
      <c r="D5668" t="s">
        <v>10182</v>
      </c>
      <c r="E5668">
        <v>0.17742879749638171</v>
      </c>
      <c r="F5668">
        <v>1.1308666331063699</v>
      </c>
      <c r="G5668">
        <v>0.67186162036832031</v>
      </c>
      <c r="H5668">
        <v>0.96795406049932953</v>
      </c>
      <c r="I5668" t="s">
        <v>175</v>
      </c>
    </row>
    <row r="5669" spans="1:9" x14ac:dyDescent="0.25">
      <c r="A5669" t="s">
        <v>163</v>
      </c>
      <c r="B5669" t="s">
        <v>10183</v>
      </c>
      <c r="D5669" t="s">
        <v>10184</v>
      </c>
      <c r="E5669">
        <v>0.17369863377268399</v>
      </c>
      <c r="F5669">
        <v>1.1279464948042179</v>
      </c>
      <c r="G5669">
        <v>0.67223857256357322</v>
      </c>
      <c r="H5669">
        <v>0.96807991065175036</v>
      </c>
      <c r="I5669" t="s">
        <v>175</v>
      </c>
    </row>
    <row r="5670" spans="1:9" x14ac:dyDescent="0.25">
      <c r="A5670" t="s">
        <v>163</v>
      </c>
      <c r="B5670" t="s">
        <v>10185</v>
      </c>
      <c r="D5670" t="s">
        <v>10186</v>
      </c>
      <c r="E5670">
        <v>-0.23630088170190411</v>
      </c>
      <c r="F5670">
        <v>0.8489191813861533</v>
      </c>
      <c r="G5670">
        <v>0.67247496102595106</v>
      </c>
      <c r="H5670">
        <v>0.96807991065175036</v>
      </c>
      <c r="I5670" t="s">
        <v>175</v>
      </c>
    </row>
    <row r="5671" spans="1:9" x14ac:dyDescent="0.25">
      <c r="A5671" t="s">
        <v>163</v>
      </c>
      <c r="B5671" t="s">
        <v>10187</v>
      </c>
      <c r="D5671" t="s">
        <v>10188</v>
      </c>
      <c r="E5671">
        <v>-0.28044479776983472</v>
      </c>
      <c r="F5671">
        <v>0.8233371347967281</v>
      </c>
      <c r="G5671">
        <v>0.6728916419417329</v>
      </c>
      <c r="H5671">
        <v>0.96821646958023022</v>
      </c>
      <c r="I5671" t="s">
        <v>175</v>
      </c>
    </row>
    <row r="5672" spans="1:9" x14ac:dyDescent="0.25">
      <c r="A5672" t="s">
        <v>163</v>
      </c>
      <c r="B5672" t="s">
        <v>10189</v>
      </c>
      <c r="D5672" t="s">
        <v>10190</v>
      </c>
      <c r="E5672">
        <v>0.24034022271291849</v>
      </c>
      <c r="F5672">
        <v>1.181271201174058</v>
      </c>
      <c r="G5672">
        <v>0.67314839038905772</v>
      </c>
      <c r="H5672">
        <v>0.96821646958023022</v>
      </c>
      <c r="I5672" t="s">
        <v>175</v>
      </c>
    </row>
    <row r="5673" spans="1:9" x14ac:dyDescent="0.25">
      <c r="A5673" t="s">
        <v>163</v>
      </c>
      <c r="B5673" t="s">
        <v>2437</v>
      </c>
      <c r="D5673" t="s">
        <v>10191</v>
      </c>
      <c r="E5673">
        <v>-0.24701637184300901</v>
      </c>
      <c r="F5673">
        <v>0.84263726711960107</v>
      </c>
      <c r="G5673">
        <v>0.67339056649723084</v>
      </c>
      <c r="H5673">
        <v>0.96821646958023022</v>
      </c>
      <c r="I5673" t="s">
        <v>175</v>
      </c>
    </row>
    <row r="5674" spans="1:9" x14ac:dyDescent="0.25">
      <c r="A5674" t="s">
        <v>163</v>
      </c>
      <c r="B5674" t="s">
        <v>10192</v>
      </c>
      <c r="D5674" t="s">
        <v>10193</v>
      </c>
      <c r="E5674">
        <v>-0.35741047913127982</v>
      </c>
      <c r="F5674">
        <v>0.78056437292013336</v>
      </c>
      <c r="G5674">
        <v>0.67386472238301254</v>
      </c>
      <c r="H5674">
        <v>0.96821646958023022</v>
      </c>
      <c r="I5674" t="s">
        <v>175</v>
      </c>
    </row>
    <row r="5675" spans="1:9" x14ac:dyDescent="0.25">
      <c r="A5675" t="s">
        <v>163</v>
      </c>
      <c r="B5675" t="s">
        <v>10194</v>
      </c>
      <c r="D5675" t="s">
        <v>10195</v>
      </c>
      <c r="E5675">
        <v>0.2018414799355541</v>
      </c>
      <c r="F5675">
        <v>1.1501655088254821</v>
      </c>
      <c r="G5675">
        <v>0.67498302071189209</v>
      </c>
      <c r="H5675">
        <v>0.96821646958023022</v>
      </c>
      <c r="I5675" t="s">
        <v>175</v>
      </c>
    </row>
    <row r="5676" spans="1:9" x14ac:dyDescent="0.25">
      <c r="A5676" t="s">
        <v>163</v>
      </c>
      <c r="B5676" t="s">
        <v>10196</v>
      </c>
      <c r="D5676" t="s">
        <v>10197</v>
      </c>
      <c r="E5676">
        <v>0.2021039068121219</v>
      </c>
      <c r="F5676">
        <v>1.1503747434780089</v>
      </c>
      <c r="G5676">
        <v>0.67526262083979172</v>
      </c>
      <c r="H5676">
        <v>0.96821646958023022</v>
      </c>
      <c r="I5676" t="s">
        <v>175</v>
      </c>
    </row>
    <row r="5677" spans="1:9" x14ac:dyDescent="0.25">
      <c r="A5677" t="s">
        <v>163</v>
      </c>
      <c r="B5677" t="s">
        <v>10198</v>
      </c>
      <c r="D5677" t="s">
        <v>10199</v>
      </c>
      <c r="E5677">
        <v>-0.23438573212208899</v>
      </c>
      <c r="F5677">
        <v>0.85004685338805996</v>
      </c>
      <c r="G5677">
        <v>0.67555291475955959</v>
      </c>
      <c r="H5677">
        <v>0.96821646958023022</v>
      </c>
      <c r="I5677" t="s">
        <v>175</v>
      </c>
    </row>
    <row r="5678" spans="1:9" x14ac:dyDescent="0.25">
      <c r="A5678" t="s">
        <v>163</v>
      </c>
      <c r="B5678" t="s">
        <v>10200</v>
      </c>
      <c r="D5678" t="s">
        <v>10201</v>
      </c>
      <c r="E5678">
        <v>0.22850536987277861</v>
      </c>
      <c r="F5678">
        <v>1.171620522978245</v>
      </c>
      <c r="G5678">
        <v>0.67562435576334223</v>
      </c>
      <c r="H5678">
        <v>0.96821646958023022</v>
      </c>
      <c r="I5678" t="s">
        <v>175</v>
      </c>
    </row>
    <row r="5679" spans="1:9" x14ac:dyDescent="0.25">
      <c r="A5679" t="s">
        <v>163</v>
      </c>
      <c r="B5679" t="s">
        <v>10202</v>
      </c>
      <c r="D5679" t="s">
        <v>10203</v>
      </c>
      <c r="E5679">
        <v>-0.1559180959668299</v>
      </c>
      <c r="F5679">
        <v>0.89756100515004955</v>
      </c>
      <c r="G5679">
        <v>0.67582841012033223</v>
      </c>
      <c r="H5679">
        <v>0.96821646958023022</v>
      </c>
      <c r="I5679" t="s">
        <v>175</v>
      </c>
    </row>
    <row r="5680" spans="1:9" x14ac:dyDescent="0.25">
      <c r="A5680" t="s">
        <v>163</v>
      </c>
      <c r="B5680" t="s">
        <v>4628</v>
      </c>
      <c r="D5680" t="s">
        <v>10204</v>
      </c>
      <c r="E5680">
        <v>-0.1941339555765044</v>
      </c>
      <c r="F5680">
        <v>0.87409745588048893</v>
      </c>
      <c r="G5680">
        <v>0.67598885611531823</v>
      </c>
      <c r="H5680">
        <v>0.96821646958023022</v>
      </c>
      <c r="I5680" t="s">
        <v>175</v>
      </c>
    </row>
    <row r="5681" spans="1:9" x14ac:dyDescent="0.25">
      <c r="A5681" t="s">
        <v>163</v>
      </c>
      <c r="B5681" t="s">
        <v>10205</v>
      </c>
      <c r="D5681" t="s">
        <v>10206</v>
      </c>
      <c r="E5681">
        <v>-0.21183621403812139</v>
      </c>
      <c r="F5681">
        <v>0.86343757715970071</v>
      </c>
      <c r="G5681">
        <v>0.67665034528394075</v>
      </c>
      <c r="H5681">
        <v>0.96821646958023022</v>
      </c>
      <c r="I5681" t="s">
        <v>175</v>
      </c>
    </row>
    <row r="5682" spans="1:9" x14ac:dyDescent="0.25">
      <c r="A5682" t="s">
        <v>163</v>
      </c>
      <c r="B5682" t="s">
        <v>10207</v>
      </c>
      <c r="D5682" t="s">
        <v>10208</v>
      </c>
      <c r="E5682">
        <v>-0.1486020514131639</v>
      </c>
      <c r="F5682">
        <v>0.90212418324096966</v>
      </c>
      <c r="G5682">
        <v>0.67699208694023394</v>
      </c>
      <c r="H5682">
        <v>0.96821646958023022</v>
      </c>
      <c r="I5682" t="s">
        <v>175</v>
      </c>
    </row>
    <row r="5683" spans="1:9" x14ac:dyDescent="0.25">
      <c r="A5683" t="s">
        <v>163</v>
      </c>
      <c r="B5683" t="s">
        <v>10209</v>
      </c>
      <c r="D5683" t="s">
        <v>10210</v>
      </c>
      <c r="E5683">
        <v>0.25821049743143337</v>
      </c>
      <c r="F5683">
        <v>1.1959942864311861</v>
      </c>
      <c r="G5683">
        <v>0.67700905880044349</v>
      </c>
      <c r="H5683">
        <v>0.96821646958023022</v>
      </c>
      <c r="I5683" t="s">
        <v>175</v>
      </c>
    </row>
    <row r="5684" spans="1:9" x14ac:dyDescent="0.25">
      <c r="A5684" t="s">
        <v>163</v>
      </c>
      <c r="B5684" t="s">
        <v>10211</v>
      </c>
      <c r="D5684" t="s">
        <v>10212</v>
      </c>
      <c r="E5684">
        <v>0.25275144519288251</v>
      </c>
      <c r="F5684">
        <v>1.1914772831505249</v>
      </c>
      <c r="G5684">
        <v>0.67716085759762001</v>
      </c>
      <c r="H5684">
        <v>0.96821646958023022</v>
      </c>
      <c r="I5684" t="s">
        <v>175</v>
      </c>
    </row>
    <row r="5685" spans="1:9" x14ac:dyDescent="0.25">
      <c r="A5685" t="s">
        <v>163</v>
      </c>
      <c r="B5685" t="s">
        <v>10213</v>
      </c>
      <c r="D5685" t="s">
        <v>10214</v>
      </c>
      <c r="E5685">
        <v>0.21246887815236579</v>
      </c>
      <c r="F5685">
        <v>1.158669314353967</v>
      </c>
      <c r="G5685">
        <v>0.67740447415452509</v>
      </c>
      <c r="H5685">
        <v>0.96821646958023022</v>
      </c>
      <c r="I5685" t="s">
        <v>175</v>
      </c>
    </row>
    <row r="5686" spans="1:9" x14ac:dyDescent="0.25">
      <c r="A5686" t="s">
        <v>163</v>
      </c>
      <c r="B5686" t="s">
        <v>4903</v>
      </c>
      <c r="D5686" t="s">
        <v>10215</v>
      </c>
      <c r="E5686">
        <v>-0.17863047025211329</v>
      </c>
      <c r="F5686">
        <v>0.88354133145459324</v>
      </c>
      <c r="G5686">
        <v>0.67747485410296271</v>
      </c>
      <c r="H5686">
        <v>0.96821646958023022</v>
      </c>
      <c r="I5686" t="s">
        <v>175</v>
      </c>
    </row>
    <row r="5687" spans="1:9" x14ac:dyDescent="0.25">
      <c r="A5687" t="s">
        <v>163</v>
      </c>
      <c r="B5687" t="s">
        <v>10216</v>
      </c>
      <c r="D5687" t="s">
        <v>10217</v>
      </c>
      <c r="E5687">
        <v>-0.23194507209519069</v>
      </c>
      <c r="F5687">
        <v>0.85148612586726335</v>
      </c>
      <c r="G5687">
        <v>0.67762556016548781</v>
      </c>
      <c r="H5687">
        <v>0.96821646958023022</v>
      </c>
      <c r="I5687" t="s">
        <v>175</v>
      </c>
    </row>
    <row r="5688" spans="1:9" x14ac:dyDescent="0.25">
      <c r="A5688" t="s">
        <v>163</v>
      </c>
      <c r="B5688" t="s">
        <v>10218</v>
      </c>
      <c r="D5688" t="s">
        <v>10219</v>
      </c>
      <c r="E5688">
        <v>-0.29453402400536421</v>
      </c>
      <c r="F5688">
        <v>0.81533563509175166</v>
      </c>
      <c r="G5688">
        <v>0.67765313365358548</v>
      </c>
      <c r="H5688">
        <v>0.96821646958023022</v>
      </c>
      <c r="I5688" t="s">
        <v>175</v>
      </c>
    </row>
    <row r="5689" spans="1:9" x14ac:dyDescent="0.25">
      <c r="A5689" t="s">
        <v>163</v>
      </c>
      <c r="B5689" t="s">
        <v>4771</v>
      </c>
      <c r="D5689" t="s">
        <v>10220</v>
      </c>
      <c r="E5689">
        <v>0.16492168337368249</v>
      </c>
      <c r="F5689">
        <v>1.121105217237381</v>
      </c>
      <c r="G5689">
        <v>0.67768558458058048</v>
      </c>
      <c r="H5689">
        <v>0.96821646958023022</v>
      </c>
      <c r="I5689" t="s">
        <v>175</v>
      </c>
    </row>
    <row r="5690" spans="1:9" x14ac:dyDescent="0.25">
      <c r="A5690" t="s">
        <v>163</v>
      </c>
      <c r="B5690" t="s">
        <v>3480</v>
      </c>
      <c r="D5690" t="s">
        <v>10221</v>
      </c>
      <c r="E5690">
        <v>-0.22403690304374629</v>
      </c>
      <c r="F5690">
        <v>0.85616638418031754</v>
      </c>
      <c r="G5690">
        <v>0.67783043795388565</v>
      </c>
      <c r="H5690">
        <v>0.96821646958023022</v>
      </c>
      <c r="I5690" t="s">
        <v>175</v>
      </c>
    </row>
    <row r="5691" spans="1:9" x14ac:dyDescent="0.25">
      <c r="A5691" t="s">
        <v>163</v>
      </c>
      <c r="B5691" t="s">
        <v>10222</v>
      </c>
      <c r="D5691" t="s">
        <v>10223</v>
      </c>
      <c r="E5691">
        <v>-0.1387646631880555</v>
      </c>
      <c r="F5691">
        <v>0.90829656974233131</v>
      </c>
      <c r="G5691">
        <v>0.67865033550772791</v>
      </c>
      <c r="H5691">
        <v>0.96888878343334728</v>
      </c>
      <c r="I5691" t="s">
        <v>175</v>
      </c>
    </row>
    <row r="5692" spans="1:9" x14ac:dyDescent="0.25">
      <c r="A5692" t="s">
        <v>163</v>
      </c>
      <c r="B5692" t="s">
        <v>10224</v>
      </c>
      <c r="D5692" t="s">
        <v>10225</v>
      </c>
      <c r="E5692">
        <v>-0.29697307679806179</v>
      </c>
      <c r="F5692">
        <v>0.8139583748094954</v>
      </c>
      <c r="G5692">
        <v>0.67882753938457019</v>
      </c>
      <c r="H5692">
        <v>0.96888878343334728</v>
      </c>
      <c r="I5692" t="s">
        <v>175</v>
      </c>
    </row>
    <row r="5693" spans="1:9" x14ac:dyDescent="0.25">
      <c r="A5693" t="s">
        <v>163</v>
      </c>
      <c r="B5693" t="s">
        <v>10226</v>
      </c>
      <c r="D5693" t="s">
        <v>10227</v>
      </c>
      <c r="E5693">
        <v>-0.26020825142782839</v>
      </c>
      <c r="F5693">
        <v>0.83496738411388705</v>
      </c>
      <c r="G5693">
        <v>0.68003818156202978</v>
      </c>
      <c r="H5693">
        <v>0.969310137212408</v>
      </c>
      <c r="I5693" t="s">
        <v>175</v>
      </c>
    </row>
    <row r="5694" spans="1:9" x14ac:dyDescent="0.25">
      <c r="A5694" t="s">
        <v>163</v>
      </c>
      <c r="B5694" t="s">
        <v>10228</v>
      </c>
      <c r="D5694" t="s">
        <v>10229</v>
      </c>
      <c r="E5694">
        <v>-0.19238384311502801</v>
      </c>
      <c r="F5694">
        <v>0.87515845425660199</v>
      </c>
      <c r="G5694">
        <v>0.68029125341839036</v>
      </c>
      <c r="H5694">
        <v>0.969310137212408</v>
      </c>
      <c r="I5694" t="s">
        <v>175</v>
      </c>
    </row>
    <row r="5695" spans="1:9" x14ac:dyDescent="0.25">
      <c r="A5695" t="s">
        <v>163</v>
      </c>
      <c r="B5695" t="s">
        <v>10230</v>
      </c>
      <c r="D5695" t="s">
        <v>10231</v>
      </c>
      <c r="E5695">
        <v>0.4185865740914666</v>
      </c>
      <c r="F5695">
        <v>1.336617412745994</v>
      </c>
      <c r="G5695">
        <v>0.68054381419009624</v>
      </c>
      <c r="H5695">
        <v>0.969310137212408</v>
      </c>
      <c r="I5695" t="s">
        <v>175</v>
      </c>
    </row>
    <row r="5696" spans="1:9" x14ac:dyDescent="0.25">
      <c r="A5696" t="s">
        <v>163</v>
      </c>
      <c r="B5696" t="s">
        <v>10232</v>
      </c>
      <c r="D5696" t="s">
        <v>10233</v>
      </c>
      <c r="E5696">
        <v>0.58842184067183978</v>
      </c>
      <c r="F5696">
        <v>1.503601063246597</v>
      </c>
      <c r="G5696">
        <v>0.68054984235836546</v>
      </c>
      <c r="H5696">
        <v>0.969310137212408</v>
      </c>
      <c r="I5696" t="s">
        <v>175</v>
      </c>
    </row>
    <row r="5697" spans="1:9" x14ac:dyDescent="0.25">
      <c r="A5697" t="s">
        <v>163</v>
      </c>
      <c r="B5697" t="s">
        <v>10234</v>
      </c>
      <c r="D5697" t="s">
        <v>10235</v>
      </c>
      <c r="E5697">
        <v>0.49544310775514488</v>
      </c>
      <c r="F5697">
        <v>1.409753678836495</v>
      </c>
      <c r="G5697">
        <v>0.68074135712276962</v>
      </c>
      <c r="H5697">
        <v>0.969310137212408</v>
      </c>
      <c r="I5697" t="s">
        <v>175</v>
      </c>
    </row>
    <row r="5698" spans="1:9" x14ac:dyDescent="0.25">
      <c r="A5698" t="s">
        <v>163</v>
      </c>
      <c r="B5698" t="s">
        <v>10236</v>
      </c>
      <c r="D5698" t="s">
        <v>10237</v>
      </c>
      <c r="E5698">
        <v>-0.49930085287367582</v>
      </c>
      <c r="F5698">
        <v>0.70744953656353082</v>
      </c>
      <c r="G5698">
        <v>0.68145978583455658</v>
      </c>
      <c r="H5698">
        <v>0.969310137212408</v>
      </c>
      <c r="I5698" t="s">
        <v>175</v>
      </c>
    </row>
    <row r="5699" spans="1:9" x14ac:dyDescent="0.25">
      <c r="A5699" t="s">
        <v>163</v>
      </c>
      <c r="B5699" t="s">
        <v>4363</v>
      </c>
      <c r="D5699" t="s">
        <v>10238</v>
      </c>
      <c r="E5699">
        <v>0.15490429656928889</v>
      </c>
      <c r="F5699">
        <v>1.1133477601149511</v>
      </c>
      <c r="G5699">
        <v>0.68153136505588618</v>
      </c>
      <c r="H5699">
        <v>0.969310137212408</v>
      </c>
      <c r="I5699" t="s">
        <v>175</v>
      </c>
    </row>
    <row r="5700" spans="1:9" x14ac:dyDescent="0.25">
      <c r="A5700" t="s">
        <v>163</v>
      </c>
      <c r="B5700" t="s">
        <v>10239</v>
      </c>
      <c r="D5700" t="s">
        <v>10240</v>
      </c>
      <c r="E5700">
        <v>0.1936773753991666</v>
      </c>
      <c r="F5700">
        <v>1.143675188716837</v>
      </c>
      <c r="G5700">
        <v>0.68170428733773014</v>
      </c>
      <c r="H5700">
        <v>0.969310137212408</v>
      </c>
      <c r="I5700" t="s">
        <v>175</v>
      </c>
    </row>
    <row r="5701" spans="1:9" x14ac:dyDescent="0.25">
      <c r="A5701" t="s">
        <v>163</v>
      </c>
      <c r="B5701" t="s">
        <v>10241</v>
      </c>
      <c r="D5701" t="s">
        <v>10242</v>
      </c>
      <c r="E5701">
        <v>0.29074150653498793</v>
      </c>
      <c r="F5701">
        <v>1.2232688435032839</v>
      </c>
      <c r="G5701">
        <v>0.68196406749554161</v>
      </c>
      <c r="H5701">
        <v>0.969310137212408</v>
      </c>
      <c r="I5701" t="s">
        <v>175</v>
      </c>
    </row>
    <row r="5702" spans="1:9" x14ac:dyDescent="0.25">
      <c r="A5702" t="s">
        <v>163</v>
      </c>
      <c r="B5702" t="s">
        <v>10243</v>
      </c>
      <c r="D5702" t="s">
        <v>10244</v>
      </c>
      <c r="E5702">
        <v>0.16756688429492411</v>
      </c>
      <c r="F5702">
        <v>1.123162664458315</v>
      </c>
      <c r="G5702">
        <v>0.68290928333145706</v>
      </c>
      <c r="H5702">
        <v>0.969310137212408</v>
      </c>
      <c r="I5702" t="s">
        <v>175</v>
      </c>
    </row>
    <row r="5703" spans="1:9" x14ac:dyDescent="0.25">
      <c r="A5703" t="s">
        <v>163</v>
      </c>
      <c r="B5703" t="s">
        <v>10245</v>
      </c>
      <c r="D5703" t="s">
        <v>10246</v>
      </c>
      <c r="E5703">
        <v>0.37697987293762508</v>
      </c>
      <c r="F5703">
        <v>1.2986204855276371</v>
      </c>
      <c r="G5703">
        <v>0.68306339117370651</v>
      </c>
      <c r="H5703">
        <v>0.969310137212408</v>
      </c>
      <c r="I5703" t="s">
        <v>175</v>
      </c>
    </row>
    <row r="5704" spans="1:9" x14ac:dyDescent="0.25">
      <c r="A5704" t="s">
        <v>163</v>
      </c>
      <c r="B5704" t="s">
        <v>5056</v>
      </c>
      <c r="D5704" t="s">
        <v>10247</v>
      </c>
      <c r="E5704">
        <v>-0.17417066985288529</v>
      </c>
      <c r="F5704">
        <v>0.88627684703818344</v>
      </c>
      <c r="G5704">
        <v>0.68336084214823967</v>
      </c>
      <c r="H5704">
        <v>0.969310137212408</v>
      </c>
      <c r="I5704" t="s">
        <v>175</v>
      </c>
    </row>
    <row r="5705" spans="1:9" x14ac:dyDescent="0.25">
      <c r="A5705" t="s">
        <v>163</v>
      </c>
      <c r="B5705" t="s">
        <v>981</v>
      </c>
      <c r="D5705" t="s">
        <v>10248</v>
      </c>
      <c r="E5705">
        <v>-0.39450053284376829</v>
      </c>
      <c r="F5705">
        <v>0.76075270685601881</v>
      </c>
      <c r="G5705">
        <v>0.68338660301049059</v>
      </c>
      <c r="H5705">
        <v>0.969310137212408</v>
      </c>
      <c r="I5705" t="s">
        <v>175</v>
      </c>
    </row>
    <row r="5706" spans="1:9" x14ac:dyDescent="0.25">
      <c r="A5706" t="s">
        <v>163</v>
      </c>
      <c r="B5706" t="s">
        <v>10249</v>
      </c>
      <c r="D5706" t="s">
        <v>10250</v>
      </c>
      <c r="E5706">
        <v>-0.19735491363743651</v>
      </c>
      <c r="F5706">
        <v>0.87214812449625256</v>
      </c>
      <c r="G5706">
        <v>0.68352716465714813</v>
      </c>
      <c r="H5706">
        <v>0.969310137212408</v>
      </c>
      <c r="I5706" t="s">
        <v>175</v>
      </c>
    </row>
    <row r="5707" spans="1:9" x14ac:dyDescent="0.25">
      <c r="A5707" t="s">
        <v>163</v>
      </c>
      <c r="B5707" t="s">
        <v>1126</v>
      </c>
      <c r="D5707" t="s">
        <v>10251</v>
      </c>
      <c r="E5707">
        <v>-0.24448495430067541</v>
      </c>
      <c r="F5707">
        <v>0.84411709423601344</v>
      </c>
      <c r="G5707">
        <v>0.68353302946391059</v>
      </c>
      <c r="H5707">
        <v>0.969310137212408</v>
      </c>
      <c r="I5707" t="s">
        <v>175</v>
      </c>
    </row>
    <row r="5708" spans="1:9" x14ac:dyDescent="0.25">
      <c r="A5708" t="s">
        <v>163</v>
      </c>
      <c r="B5708" t="s">
        <v>4466</v>
      </c>
      <c r="D5708" t="s">
        <v>10252</v>
      </c>
      <c r="E5708">
        <v>-0.34348636647252689</v>
      </c>
      <c r="F5708">
        <v>0.78813443058815658</v>
      </c>
      <c r="G5708">
        <v>0.68369790660532004</v>
      </c>
      <c r="H5708">
        <v>0.969310137212408</v>
      </c>
      <c r="I5708" t="s">
        <v>175</v>
      </c>
    </row>
    <row r="5709" spans="1:9" x14ac:dyDescent="0.25">
      <c r="A5709" t="s">
        <v>163</v>
      </c>
      <c r="B5709" t="s">
        <v>10253</v>
      </c>
      <c r="D5709" t="s">
        <v>10254</v>
      </c>
      <c r="E5709">
        <v>0.51804375338623587</v>
      </c>
      <c r="F5709">
        <v>1.4320121699436761</v>
      </c>
      <c r="G5709">
        <v>0.68384148792733601</v>
      </c>
      <c r="H5709">
        <v>0.969310137212408</v>
      </c>
      <c r="I5709" t="s">
        <v>175</v>
      </c>
    </row>
    <row r="5710" spans="1:9" x14ac:dyDescent="0.25">
      <c r="A5710" t="s">
        <v>163</v>
      </c>
      <c r="B5710" t="s">
        <v>10255</v>
      </c>
      <c r="D5710" t="s">
        <v>10256</v>
      </c>
      <c r="E5710">
        <v>0.2154849879154058</v>
      </c>
      <c r="F5710">
        <v>1.161094171496674</v>
      </c>
      <c r="G5710">
        <v>0.68386265317593686</v>
      </c>
      <c r="H5710">
        <v>0.969310137212408</v>
      </c>
      <c r="I5710" t="s">
        <v>175</v>
      </c>
    </row>
    <row r="5711" spans="1:9" x14ac:dyDescent="0.25">
      <c r="A5711" t="s">
        <v>163</v>
      </c>
      <c r="B5711" t="s">
        <v>10257</v>
      </c>
      <c r="D5711" t="s">
        <v>10258</v>
      </c>
      <c r="E5711">
        <v>0.23571523664337621</v>
      </c>
      <c r="F5711">
        <v>1.177490350174986</v>
      </c>
      <c r="G5711">
        <v>0.68414208774600938</v>
      </c>
      <c r="H5711">
        <v>0.96933295804197872</v>
      </c>
      <c r="I5711" t="s">
        <v>175</v>
      </c>
    </row>
    <row r="5712" spans="1:9" x14ac:dyDescent="0.25">
      <c r="A5712" t="s">
        <v>163</v>
      </c>
      <c r="B5712" t="s">
        <v>10259</v>
      </c>
      <c r="D5712" t="s">
        <v>10260</v>
      </c>
      <c r="E5712">
        <v>-0.16309120424820639</v>
      </c>
      <c r="F5712">
        <v>0.89310939000767098</v>
      </c>
      <c r="G5712">
        <v>0.68465720590460122</v>
      </c>
      <c r="H5712">
        <v>0.9696895632685022</v>
      </c>
      <c r="I5712" t="s">
        <v>175</v>
      </c>
    </row>
    <row r="5713" spans="1:9" x14ac:dyDescent="0.25">
      <c r="A5713" t="s">
        <v>163</v>
      </c>
      <c r="B5713" t="s">
        <v>10261</v>
      </c>
      <c r="D5713" t="s">
        <v>10262</v>
      </c>
      <c r="E5713">
        <v>0.24506179136738879</v>
      </c>
      <c r="F5713">
        <v>1.185143530158848</v>
      </c>
      <c r="G5713">
        <v>0.68542354082186163</v>
      </c>
      <c r="H5713">
        <v>0.97005223699829235</v>
      </c>
      <c r="I5713" t="s">
        <v>175</v>
      </c>
    </row>
    <row r="5714" spans="1:9" x14ac:dyDescent="0.25">
      <c r="A5714" t="s">
        <v>163</v>
      </c>
      <c r="B5714" t="s">
        <v>10263</v>
      </c>
      <c r="D5714" t="s">
        <v>10264</v>
      </c>
      <c r="E5714">
        <v>0.2352324042623532</v>
      </c>
      <c r="F5714">
        <v>1.1770963408190569</v>
      </c>
      <c r="G5714">
        <v>0.68549097299717765</v>
      </c>
      <c r="H5714">
        <v>0.97005223699829235</v>
      </c>
      <c r="I5714" t="s">
        <v>175</v>
      </c>
    </row>
    <row r="5715" spans="1:9" x14ac:dyDescent="0.25">
      <c r="A5715" t="s">
        <v>163</v>
      </c>
      <c r="B5715" t="s">
        <v>10265</v>
      </c>
      <c r="D5715" t="s">
        <v>10266</v>
      </c>
      <c r="E5715">
        <v>-0.50980710972333687</v>
      </c>
      <c r="F5715">
        <v>0.70231633223470558</v>
      </c>
      <c r="G5715">
        <v>0.68645560079478951</v>
      </c>
      <c r="H5715">
        <v>0.97005223699829235</v>
      </c>
      <c r="I5715" t="s">
        <v>175</v>
      </c>
    </row>
    <row r="5716" spans="1:9" x14ac:dyDescent="0.25">
      <c r="A5716" t="s">
        <v>163</v>
      </c>
      <c r="B5716" t="s">
        <v>10267</v>
      </c>
      <c r="D5716" t="s">
        <v>10268</v>
      </c>
      <c r="E5716">
        <v>-0.29291132715952722</v>
      </c>
      <c r="F5716">
        <v>0.81625321424929009</v>
      </c>
      <c r="G5716">
        <v>0.68687883011208717</v>
      </c>
      <c r="H5716">
        <v>0.97005223699829235</v>
      </c>
      <c r="I5716" t="s">
        <v>175</v>
      </c>
    </row>
    <row r="5717" spans="1:9" x14ac:dyDescent="0.25">
      <c r="A5717" t="s">
        <v>163</v>
      </c>
      <c r="B5717" t="s">
        <v>10269</v>
      </c>
      <c r="D5717" t="s">
        <v>10270</v>
      </c>
      <c r="E5717">
        <v>0.1752227494703742</v>
      </c>
      <c r="F5717">
        <v>1.129138728298517</v>
      </c>
      <c r="G5717">
        <v>0.68748232422854372</v>
      </c>
      <c r="H5717">
        <v>0.97005223699829235</v>
      </c>
      <c r="I5717" t="s">
        <v>175</v>
      </c>
    </row>
    <row r="5718" spans="1:9" x14ac:dyDescent="0.25">
      <c r="A5718" t="s">
        <v>163</v>
      </c>
      <c r="B5718" t="s">
        <v>10271</v>
      </c>
      <c r="D5718" t="s">
        <v>10272</v>
      </c>
      <c r="E5718">
        <v>0.35584759929153292</v>
      </c>
      <c r="F5718">
        <v>1.2797372202274271</v>
      </c>
      <c r="G5718">
        <v>0.68751207188104002</v>
      </c>
      <c r="H5718">
        <v>0.97005223699829235</v>
      </c>
      <c r="I5718" t="s">
        <v>175</v>
      </c>
    </row>
    <row r="5719" spans="1:9" x14ac:dyDescent="0.25">
      <c r="A5719" t="s">
        <v>163</v>
      </c>
      <c r="B5719" t="s">
        <v>10273</v>
      </c>
      <c r="D5719" t="s">
        <v>10274</v>
      </c>
      <c r="E5719">
        <v>-0.36922428510397293</v>
      </c>
      <c r="F5719">
        <v>0.77419865957025535</v>
      </c>
      <c r="G5719">
        <v>0.68755448026987098</v>
      </c>
      <c r="H5719">
        <v>0.97005223699829235</v>
      </c>
      <c r="I5719" t="s">
        <v>175</v>
      </c>
    </row>
    <row r="5720" spans="1:9" x14ac:dyDescent="0.25">
      <c r="A5720" t="s">
        <v>163</v>
      </c>
      <c r="B5720" t="s">
        <v>3999</v>
      </c>
      <c r="D5720" t="s">
        <v>10275</v>
      </c>
      <c r="E5720">
        <v>-0.17183125105785699</v>
      </c>
      <c r="F5720">
        <v>0.88771516533448747</v>
      </c>
      <c r="G5720">
        <v>0.6877129360918216</v>
      </c>
      <c r="H5720">
        <v>0.97005223699829235</v>
      </c>
      <c r="I5720" t="s">
        <v>175</v>
      </c>
    </row>
    <row r="5721" spans="1:9" x14ac:dyDescent="0.25">
      <c r="A5721" t="s">
        <v>163</v>
      </c>
      <c r="B5721" t="s">
        <v>4377</v>
      </c>
      <c r="D5721" t="s">
        <v>10276</v>
      </c>
      <c r="E5721">
        <v>-0.18129219991443071</v>
      </c>
      <c r="F5721">
        <v>0.88191272666708964</v>
      </c>
      <c r="G5721">
        <v>0.6879808912039822</v>
      </c>
      <c r="H5721">
        <v>0.97005223699829235</v>
      </c>
      <c r="I5721" t="s">
        <v>175</v>
      </c>
    </row>
    <row r="5722" spans="1:9" x14ac:dyDescent="0.25">
      <c r="A5722" t="s">
        <v>163</v>
      </c>
      <c r="B5722" t="s">
        <v>10277</v>
      </c>
      <c r="D5722" t="s">
        <v>10278</v>
      </c>
      <c r="E5722">
        <v>-0.46776703693984861</v>
      </c>
      <c r="F5722">
        <v>0.72308289960126226</v>
      </c>
      <c r="G5722">
        <v>0.68801687948617696</v>
      </c>
      <c r="H5722">
        <v>0.97005223699829235</v>
      </c>
      <c r="I5722" t="s">
        <v>175</v>
      </c>
    </row>
    <row r="5723" spans="1:9" x14ac:dyDescent="0.25">
      <c r="A5723" t="s">
        <v>163</v>
      </c>
      <c r="B5723" t="s">
        <v>10279</v>
      </c>
      <c r="D5723" t="s">
        <v>10280</v>
      </c>
      <c r="E5723">
        <v>0.25112743017424871</v>
      </c>
      <c r="F5723">
        <v>1.1901368139092201</v>
      </c>
      <c r="G5723">
        <v>0.68825762760555254</v>
      </c>
      <c r="H5723">
        <v>0.97005223699829235</v>
      </c>
      <c r="I5723" t="s">
        <v>175</v>
      </c>
    </row>
    <row r="5724" spans="1:9" x14ac:dyDescent="0.25">
      <c r="A5724" t="s">
        <v>163</v>
      </c>
      <c r="B5724" t="s">
        <v>4224</v>
      </c>
      <c r="D5724" t="s">
        <v>10281</v>
      </c>
      <c r="E5724">
        <v>0.25882428319825362</v>
      </c>
      <c r="F5724">
        <v>1.196503223127698</v>
      </c>
      <c r="G5724">
        <v>0.68851132658034198</v>
      </c>
      <c r="H5724">
        <v>0.97005223699829235</v>
      </c>
      <c r="I5724" t="s">
        <v>175</v>
      </c>
    </row>
    <row r="5725" spans="1:9" x14ac:dyDescent="0.25">
      <c r="A5725" t="s">
        <v>163</v>
      </c>
      <c r="B5725" t="s">
        <v>2128</v>
      </c>
      <c r="D5725" t="s">
        <v>10282</v>
      </c>
      <c r="E5725">
        <v>-0.15700118697948731</v>
      </c>
      <c r="F5725">
        <v>0.89688742174625313</v>
      </c>
      <c r="G5725">
        <v>0.68857778199916031</v>
      </c>
      <c r="H5725">
        <v>0.97005223699829235</v>
      </c>
      <c r="I5725" t="s">
        <v>175</v>
      </c>
    </row>
    <row r="5726" spans="1:9" x14ac:dyDescent="0.25">
      <c r="A5726" t="s">
        <v>163</v>
      </c>
      <c r="B5726" t="s">
        <v>10283</v>
      </c>
      <c r="D5726" t="s">
        <v>10284</v>
      </c>
      <c r="E5726">
        <v>0.53479268751060183</v>
      </c>
      <c r="F5726">
        <v>1.448733959326304</v>
      </c>
      <c r="G5726">
        <v>0.6886173428355663</v>
      </c>
      <c r="H5726">
        <v>0.97005223699829235</v>
      </c>
      <c r="I5726" t="s">
        <v>175</v>
      </c>
    </row>
    <row r="5727" spans="1:9" x14ac:dyDescent="0.25">
      <c r="A5727" t="s">
        <v>163</v>
      </c>
      <c r="B5727" t="s">
        <v>10285</v>
      </c>
      <c r="D5727" t="s">
        <v>10286</v>
      </c>
      <c r="E5727">
        <v>0.53300720881710917</v>
      </c>
      <c r="F5727">
        <v>1.4469421158912339</v>
      </c>
      <c r="G5727">
        <v>0.68894511445334139</v>
      </c>
      <c r="H5727">
        <v>0.97005223699829235</v>
      </c>
      <c r="I5727" t="s">
        <v>175</v>
      </c>
    </row>
    <row r="5728" spans="1:9" x14ac:dyDescent="0.25">
      <c r="A5728" t="s">
        <v>163</v>
      </c>
      <c r="B5728" t="s">
        <v>10287</v>
      </c>
      <c r="D5728" t="s">
        <v>10288</v>
      </c>
      <c r="E5728">
        <v>-0.25842125917537168</v>
      </c>
      <c r="F5728">
        <v>0.83600225611898271</v>
      </c>
      <c r="G5728">
        <v>0.68912974728349208</v>
      </c>
      <c r="H5728">
        <v>0.97005223699829235</v>
      </c>
      <c r="I5728" t="s">
        <v>175</v>
      </c>
    </row>
    <row r="5729" spans="1:9" x14ac:dyDescent="0.25">
      <c r="A5729" t="s">
        <v>163</v>
      </c>
      <c r="B5729" t="s">
        <v>10289</v>
      </c>
      <c r="D5729" t="s">
        <v>10290</v>
      </c>
      <c r="E5729">
        <v>0.14471126708633961</v>
      </c>
      <c r="F5729">
        <v>1.1055093807167029</v>
      </c>
      <c r="G5729">
        <v>0.68981349254749835</v>
      </c>
      <c r="H5729">
        <v>0.97034791781928387</v>
      </c>
      <c r="I5729" t="s">
        <v>175</v>
      </c>
    </row>
    <row r="5730" spans="1:9" x14ac:dyDescent="0.25">
      <c r="A5730" t="s">
        <v>163</v>
      </c>
      <c r="B5730" t="s">
        <v>10291</v>
      </c>
      <c r="D5730" t="s">
        <v>10292</v>
      </c>
      <c r="E5730">
        <v>0.26605237092478851</v>
      </c>
      <c r="F5730">
        <v>1.202512900236703</v>
      </c>
      <c r="G5730">
        <v>0.68990962751645757</v>
      </c>
      <c r="H5730">
        <v>0.97034791781928387</v>
      </c>
      <c r="I5730" t="s">
        <v>175</v>
      </c>
    </row>
    <row r="5731" spans="1:9" x14ac:dyDescent="0.25">
      <c r="A5731" t="s">
        <v>163</v>
      </c>
      <c r="B5731" t="s">
        <v>10293</v>
      </c>
      <c r="D5731" t="s">
        <v>10294</v>
      </c>
      <c r="E5731">
        <v>0.34050640489454509</v>
      </c>
      <c r="F5731">
        <v>1.266200969133856</v>
      </c>
      <c r="G5731">
        <v>0.69013062995134078</v>
      </c>
      <c r="H5731">
        <v>0.97034791781928387</v>
      </c>
      <c r="I5731" t="s">
        <v>175</v>
      </c>
    </row>
    <row r="5732" spans="1:9" x14ac:dyDescent="0.25">
      <c r="A5732" t="s">
        <v>163</v>
      </c>
      <c r="B5732" t="s">
        <v>10295</v>
      </c>
      <c r="D5732" t="s">
        <v>10296</v>
      </c>
      <c r="E5732">
        <v>-0.22166803662901319</v>
      </c>
      <c r="F5732">
        <v>0.85757334110873495</v>
      </c>
      <c r="G5732">
        <v>0.69104297412373594</v>
      </c>
      <c r="H5732">
        <v>0.97074263738508138</v>
      </c>
      <c r="I5732" t="s">
        <v>175</v>
      </c>
    </row>
    <row r="5733" spans="1:9" x14ac:dyDescent="0.25">
      <c r="A5733" t="s">
        <v>163</v>
      </c>
      <c r="B5733" t="s">
        <v>5473</v>
      </c>
      <c r="D5733" t="s">
        <v>10297</v>
      </c>
      <c r="E5733">
        <v>-0.1072525527059288</v>
      </c>
      <c r="F5733">
        <v>0.92835432390480599</v>
      </c>
      <c r="G5733">
        <v>0.69106055328525628</v>
      </c>
      <c r="H5733">
        <v>0.97074263738508138</v>
      </c>
      <c r="I5733" t="s">
        <v>175</v>
      </c>
    </row>
    <row r="5734" spans="1:9" x14ac:dyDescent="0.25">
      <c r="A5734" t="s">
        <v>163</v>
      </c>
      <c r="B5734" t="s">
        <v>4787</v>
      </c>
      <c r="D5734" t="s">
        <v>10298</v>
      </c>
      <c r="E5734">
        <v>-0.19693327735722771</v>
      </c>
      <c r="F5734">
        <v>0.8724030522677918</v>
      </c>
      <c r="G5734">
        <v>0.69120251360670959</v>
      </c>
      <c r="H5734">
        <v>0.97074263738508138</v>
      </c>
      <c r="I5734" t="s">
        <v>175</v>
      </c>
    </row>
    <row r="5735" spans="1:9" x14ac:dyDescent="0.25">
      <c r="A5735" t="s">
        <v>163</v>
      </c>
      <c r="B5735" t="s">
        <v>10299</v>
      </c>
      <c r="D5735" t="s">
        <v>10300</v>
      </c>
      <c r="E5735">
        <v>-0.1195457772249489</v>
      </c>
      <c r="F5735">
        <v>0.92047741109457637</v>
      </c>
      <c r="G5735">
        <v>0.69156152549727956</v>
      </c>
      <c r="H5735">
        <v>0.97087642080682157</v>
      </c>
      <c r="I5735" t="s">
        <v>175</v>
      </c>
    </row>
    <row r="5736" spans="1:9" x14ac:dyDescent="0.25">
      <c r="A5736" t="s">
        <v>163</v>
      </c>
      <c r="B5736" t="s">
        <v>4104</v>
      </c>
      <c r="D5736" t="s">
        <v>10301</v>
      </c>
      <c r="E5736">
        <v>0.30086586956579542</v>
      </c>
      <c r="F5736">
        <v>1.2318835372823009</v>
      </c>
      <c r="G5736">
        <v>0.69279373077539963</v>
      </c>
      <c r="H5736">
        <v>0.97152359074260874</v>
      </c>
      <c r="I5736" t="s">
        <v>175</v>
      </c>
    </row>
    <row r="5737" spans="1:9" x14ac:dyDescent="0.25">
      <c r="A5737" t="s">
        <v>163</v>
      </c>
      <c r="B5737" t="s">
        <v>10302</v>
      </c>
      <c r="D5737" t="s">
        <v>10303</v>
      </c>
      <c r="E5737">
        <v>0.17003125081318279</v>
      </c>
      <c r="F5737">
        <v>1.1250828553092991</v>
      </c>
      <c r="G5737">
        <v>0.69323518366098302</v>
      </c>
      <c r="H5737">
        <v>0.97152359074260874</v>
      </c>
      <c r="I5737" t="s">
        <v>175</v>
      </c>
    </row>
    <row r="5738" spans="1:9" x14ac:dyDescent="0.25">
      <c r="A5738" t="s">
        <v>163</v>
      </c>
      <c r="B5738" t="s">
        <v>795</v>
      </c>
      <c r="D5738" t="s">
        <v>10304</v>
      </c>
      <c r="E5738">
        <v>-0.22414214098438889</v>
      </c>
      <c r="F5738">
        <v>0.85610393307428878</v>
      </c>
      <c r="G5738">
        <v>0.69384402091062358</v>
      </c>
      <c r="H5738">
        <v>0.97152359074260874</v>
      </c>
      <c r="I5738" t="s">
        <v>175</v>
      </c>
    </row>
    <row r="5739" spans="1:9" x14ac:dyDescent="0.25">
      <c r="A5739" t="s">
        <v>163</v>
      </c>
      <c r="B5739" t="s">
        <v>10305</v>
      </c>
      <c r="D5739" t="s">
        <v>10306</v>
      </c>
      <c r="E5739">
        <v>-0.23554749202773051</v>
      </c>
      <c r="F5739">
        <v>0.8493626111828253</v>
      </c>
      <c r="G5739">
        <v>0.69385016086392792</v>
      </c>
      <c r="H5739">
        <v>0.97152359074260874</v>
      </c>
      <c r="I5739" t="s">
        <v>175</v>
      </c>
    </row>
    <row r="5740" spans="1:9" x14ac:dyDescent="0.25">
      <c r="A5740" t="s">
        <v>163</v>
      </c>
      <c r="B5740" t="s">
        <v>10307</v>
      </c>
      <c r="D5740" t="s">
        <v>10308</v>
      </c>
      <c r="E5740">
        <v>-0.2374378156992944</v>
      </c>
      <c r="F5740">
        <v>0.84825044347159451</v>
      </c>
      <c r="G5740">
        <v>0.69430365984703002</v>
      </c>
      <c r="H5740">
        <v>0.97152359074260874</v>
      </c>
      <c r="I5740" t="s">
        <v>175</v>
      </c>
    </row>
    <row r="5741" spans="1:9" x14ac:dyDescent="0.25">
      <c r="A5741" t="s">
        <v>163</v>
      </c>
      <c r="B5741" t="s">
        <v>10309</v>
      </c>
      <c r="D5741" t="s">
        <v>10310</v>
      </c>
      <c r="E5741">
        <v>0.20774976248124269</v>
      </c>
      <c r="F5741">
        <v>1.154885450646395</v>
      </c>
      <c r="G5741">
        <v>0.69469872344654537</v>
      </c>
      <c r="H5741">
        <v>0.97152359074260874</v>
      </c>
      <c r="I5741" t="s">
        <v>175</v>
      </c>
    </row>
    <row r="5742" spans="1:9" x14ac:dyDescent="0.25">
      <c r="A5742" t="s">
        <v>163</v>
      </c>
      <c r="B5742" t="s">
        <v>10311</v>
      </c>
      <c r="D5742" t="s">
        <v>10312</v>
      </c>
      <c r="E5742">
        <v>-0.29306432280691969</v>
      </c>
      <c r="F5742">
        <v>0.81616665640871566</v>
      </c>
      <c r="G5742">
        <v>0.69480582277883551</v>
      </c>
      <c r="H5742">
        <v>0.97152359074260874</v>
      </c>
      <c r="I5742" t="s">
        <v>175</v>
      </c>
    </row>
    <row r="5743" spans="1:9" x14ac:dyDescent="0.25">
      <c r="A5743" t="s">
        <v>163</v>
      </c>
      <c r="B5743" t="s">
        <v>10313</v>
      </c>
      <c r="D5743" t="s">
        <v>10314</v>
      </c>
      <c r="E5743">
        <v>-0.37788229211041502</v>
      </c>
      <c r="F5743">
        <v>0.7695663955884755</v>
      </c>
      <c r="G5743">
        <v>0.69496258740856121</v>
      </c>
      <c r="H5743">
        <v>0.97152359074260874</v>
      </c>
      <c r="I5743" t="s">
        <v>175</v>
      </c>
    </row>
    <row r="5744" spans="1:9" x14ac:dyDescent="0.25">
      <c r="A5744" t="s">
        <v>163</v>
      </c>
      <c r="B5744" t="s">
        <v>1206</v>
      </c>
      <c r="D5744" t="s">
        <v>10315</v>
      </c>
      <c r="E5744">
        <v>0.19999757464930459</v>
      </c>
      <c r="F5744">
        <v>1.1486964238931401</v>
      </c>
      <c r="G5744">
        <v>0.69518251201526504</v>
      </c>
      <c r="H5744">
        <v>0.97152359074260874</v>
      </c>
      <c r="I5744" t="s">
        <v>175</v>
      </c>
    </row>
    <row r="5745" spans="1:9" x14ac:dyDescent="0.25">
      <c r="A5745" t="s">
        <v>163</v>
      </c>
      <c r="B5745" t="s">
        <v>10316</v>
      </c>
      <c r="D5745" t="s">
        <v>10317</v>
      </c>
      <c r="E5745">
        <v>0.1488628650947926</v>
      </c>
      <c r="F5745">
        <v>1.108695251929644</v>
      </c>
      <c r="G5745">
        <v>0.69524588740360882</v>
      </c>
      <c r="H5745">
        <v>0.97152359074260874</v>
      </c>
      <c r="I5745" t="s">
        <v>175</v>
      </c>
    </row>
    <row r="5746" spans="1:9" x14ac:dyDescent="0.25">
      <c r="A5746" t="s">
        <v>163</v>
      </c>
      <c r="B5746" t="s">
        <v>10318</v>
      </c>
      <c r="D5746" t="s">
        <v>10319</v>
      </c>
      <c r="E5746">
        <v>0.20194437421044181</v>
      </c>
      <c r="F5746">
        <v>1.1502475425630549</v>
      </c>
      <c r="G5746">
        <v>0.6955130738282379</v>
      </c>
      <c r="H5746">
        <v>0.97152359074260874</v>
      </c>
      <c r="I5746" t="s">
        <v>175</v>
      </c>
    </row>
    <row r="5747" spans="1:9" x14ac:dyDescent="0.25">
      <c r="A5747" t="s">
        <v>163</v>
      </c>
      <c r="B5747" t="s">
        <v>10320</v>
      </c>
      <c r="D5747" t="s">
        <v>10321</v>
      </c>
      <c r="E5747">
        <v>-0.2224959084088638</v>
      </c>
      <c r="F5747">
        <v>0.85708137497159365</v>
      </c>
      <c r="G5747">
        <v>0.69561483921796974</v>
      </c>
      <c r="H5747">
        <v>0.97152359074260874</v>
      </c>
      <c r="I5747" t="s">
        <v>175</v>
      </c>
    </row>
    <row r="5748" spans="1:9" x14ac:dyDescent="0.25">
      <c r="A5748" t="s">
        <v>163</v>
      </c>
      <c r="B5748" t="s">
        <v>10322</v>
      </c>
      <c r="D5748" t="s">
        <v>10323</v>
      </c>
      <c r="E5748">
        <v>0.23998041630128009</v>
      </c>
      <c r="F5748">
        <v>1.180976630288616</v>
      </c>
      <c r="G5748">
        <v>0.69562832931933316</v>
      </c>
      <c r="H5748">
        <v>0.97152359074260874</v>
      </c>
      <c r="I5748" t="s">
        <v>175</v>
      </c>
    </row>
    <row r="5749" spans="1:9" x14ac:dyDescent="0.25">
      <c r="A5749" t="s">
        <v>163</v>
      </c>
      <c r="B5749" t="s">
        <v>10324</v>
      </c>
      <c r="D5749" t="s">
        <v>10325</v>
      </c>
      <c r="E5749">
        <v>0.1581065315509281</v>
      </c>
      <c r="F5749">
        <v>1.115821713839223</v>
      </c>
      <c r="G5749">
        <v>0.69574711200475603</v>
      </c>
      <c r="H5749">
        <v>0.97152359074260874</v>
      </c>
      <c r="I5749" t="s">
        <v>175</v>
      </c>
    </row>
    <row r="5750" spans="1:9" x14ac:dyDescent="0.25">
      <c r="A5750" t="s">
        <v>163</v>
      </c>
      <c r="B5750" t="s">
        <v>3777</v>
      </c>
      <c r="D5750" t="s">
        <v>10326</v>
      </c>
      <c r="E5750">
        <v>-0.19491210815545659</v>
      </c>
      <c r="F5750">
        <v>0.87362611733205198</v>
      </c>
      <c r="G5750">
        <v>0.69645175309609808</v>
      </c>
      <c r="H5750">
        <v>0.97152359074260874</v>
      </c>
      <c r="I5750" t="s">
        <v>175</v>
      </c>
    </row>
    <row r="5751" spans="1:9" x14ac:dyDescent="0.25">
      <c r="A5751" t="s">
        <v>163</v>
      </c>
      <c r="B5751" t="s">
        <v>10327</v>
      </c>
      <c r="D5751" t="s">
        <v>10328</v>
      </c>
      <c r="E5751">
        <v>0.39943018010667541</v>
      </c>
      <c r="F5751">
        <v>1.318986848892062</v>
      </c>
      <c r="G5751">
        <v>0.69743781352671941</v>
      </c>
      <c r="H5751">
        <v>0.97152359074260874</v>
      </c>
      <c r="I5751" t="s">
        <v>175</v>
      </c>
    </row>
    <row r="5752" spans="1:9" x14ac:dyDescent="0.25">
      <c r="A5752" t="s">
        <v>163</v>
      </c>
      <c r="B5752" t="s">
        <v>10329</v>
      </c>
      <c r="D5752" t="s">
        <v>10330</v>
      </c>
      <c r="E5752">
        <v>0.66920963369384878</v>
      </c>
      <c r="F5752">
        <v>1.590201552534007</v>
      </c>
      <c r="G5752">
        <v>0.6976499707115118</v>
      </c>
      <c r="H5752">
        <v>0.97152359074260874</v>
      </c>
      <c r="I5752" t="s">
        <v>175</v>
      </c>
    </row>
    <row r="5753" spans="1:9" x14ac:dyDescent="0.25">
      <c r="A5753" t="s">
        <v>163</v>
      </c>
      <c r="B5753" t="s">
        <v>10331</v>
      </c>
      <c r="D5753" t="s">
        <v>10332</v>
      </c>
      <c r="E5753">
        <v>-0.24946920310042761</v>
      </c>
      <c r="F5753">
        <v>0.84120585509875789</v>
      </c>
      <c r="G5753">
        <v>0.69794535115576939</v>
      </c>
      <c r="H5753">
        <v>0.97152359074260874</v>
      </c>
      <c r="I5753" t="s">
        <v>175</v>
      </c>
    </row>
    <row r="5754" spans="1:9" x14ac:dyDescent="0.25">
      <c r="A5754" t="s">
        <v>163</v>
      </c>
      <c r="B5754" t="s">
        <v>10333</v>
      </c>
      <c r="D5754" t="s">
        <v>10334</v>
      </c>
      <c r="E5754">
        <v>-0.27234376647684078</v>
      </c>
      <c r="F5754">
        <v>0.82797334770543518</v>
      </c>
      <c r="G5754">
        <v>0.69806563211446182</v>
      </c>
      <c r="H5754">
        <v>0.97152359074260874</v>
      </c>
      <c r="I5754" t="s">
        <v>175</v>
      </c>
    </row>
    <row r="5755" spans="1:9" x14ac:dyDescent="0.25">
      <c r="A5755" t="s">
        <v>163</v>
      </c>
      <c r="B5755" t="s">
        <v>3720</v>
      </c>
      <c r="D5755" t="s">
        <v>10335</v>
      </c>
      <c r="E5755">
        <v>0.20659186883420161</v>
      </c>
      <c r="F5755">
        <v>1.153958922166012</v>
      </c>
      <c r="G5755">
        <v>0.69812921004549811</v>
      </c>
      <c r="H5755">
        <v>0.97152359074260874</v>
      </c>
      <c r="I5755" t="s">
        <v>175</v>
      </c>
    </row>
    <row r="5756" spans="1:9" x14ac:dyDescent="0.25">
      <c r="A5756" t="s">
        <v>163</v>
      </c>
      <c r="B5756" t="s">
        <v>10336</v>
      </c>
      <c r="D5756" t="s">
        <v>10337</v>
      </c>
      <c r="E5756">
        <v>0.12652704777510229</v>
      </c>
      <c r="F5756">
        <v>1.0916626122359641</v>
      </c>
      <c r="G5756">
        <v>0.69818001292227405</v>
      </c>
      <c r="H5756">
        <v>0.97152359074260874</v>
      </c>
      <c r="I5756" t="s">
        <v>175</v>
      </c>
    </row>
    <row r="5757" spans="1:9" x14ac:dyDescent="0.25">
      <c r="A5757" t="s">
        <v>163</v>
      </c>
      <c r="B5757" t="s">
        <v>3291</v>
      </c>
      <c r="D5757" t="s">
        <v>10338</v>
      </c>
      <c r="E5757">
        <v>-0.29897590199805879</v>
      </c>
      <c r="F5757">
        <v>0.81282917893231488</v>
      </c>
      <c r="G5757">
        <v>0.69818875076272346</v>
      </c>
      <c r="H5757">
        <v>0.97152359074260874</v>
      </c>
      <c r="I5757" t="s">
        <v>175</v>
      </c>
    </row>
    <row r="5758" spans="1:9" x14ac:dyDescent="0.25">
      <c r="A5758" t="s">
        <v>163</v>
      </c>
      <c r="B5758" t="s">
        <v>10339</v>
      </c>
      <c r="D5758" t="s">
        <v>10340</v>
      </c>
      <c r="E5758">
        <v>0.24256516696868441</v>
      </c>
      <c r="F5758">
        <v>1.1830943794707289</v>
      </c>
      <c r="G5758">
        <v>0.69827444036446229</v>
      </c>
      <c r="H5758">
        <v>0.97152359074260874</v>
      </c>
      <c r="I5758" t="s">
        <v>175</v>
      </c>
    </row>
    <row r="5759" spans="1:9" x14ac:dyDescent="0.25">
      <c r="A5759" t="s">
        <v>163</v>
      </c>
      <c r="B5759" t="s">
        <v>10341</v>
      </c>
      <c r="D5759" t="s">
        <v>10342</v>
      </c>
      <c r="E5759">
        <v>-0.44390141611445538</v>
      </c>
      <c r="F5759">
        <v>0.73514390117103223</v>
      </c>
      <c r="G5759">
        <v>0.69835681094945468</v>
      </c>
      <c r="H5759">
        <v>0.97152359074260874</v>
      </c>
      <c r="I5759" t="s">
        <v>175</v>
      </c>
    </row>
    <row r="5760" spans="1:9" x14ac:dyDescent="0.25">
      <c r="A5760" t="s">
        <v>163</v>
      </c>
      <c r="B5760" t="s">
        <v>10343</v>
      </c>
      <c r="D5760" t="s">
        <v>10344</v>
      </c>
      <c r="E5760">
        <v>-0.108830183375055</v>
      </c>
      <c r="F5760">
        <v>0.92733969523332838</v>
      </c>
      <c r="G5760">
        <v>0.69873873179319879</v>
      </c>
      <c r="H5760">
        <v>0.97168767349103324</v>
      </c>
      <c r="I5760" t="s">
        <v>175</v>
      </c>
    </row>
    <row r="5761" spans="1:9" x14ac:dyDescent="0.25">
      <c r="A5761" t="s">
        <v>163</v>
      </c>
      <c r="B5761" t="s">
        <v>10345</v>
      </c>
      <c r="D5761" t="s">
        <v>10346</v>
      </c>
      <c r="E5761">
        <v>-0.1348528731076335</v>
      </c>
      <c r="F5761">
        <v>0.91076270897513834</v>
      </c>
      <c r="G5761">
        <v>0.7014109903300616</v>
      </c>
      <c r="H5761">
        <v>0.9747236079212781</v>
      </c>
      <c r="I5761" t="s">
        <v>175</v>
      </c>
    </row>
    <row r="5762" spans="1:9" x14ac:dyDescent="0.25">
      <c r="A5762" t="s">
        <v>163</v>
      </c>
      <c r="B5762" t="s">
        <v>4848</v>
      </c>
      <c r="D5762" t="s">
        <v>10347</v>
      </c>
      <c r="E5762">
        <v>0.18126562868515139</v>
      </c>
      <c r="F5762">
        <v>1.133878162951635</v>
      </c>
      <c r="G5762">
        <v>0.70160721280592786</v>
      </c>
      <c r="H5762">
        <v>0.9747236079212781</v>
      </c>
      <c r="I5762" t="s">
        <v>175</v>
      </c>
    </row>
    <row r="5763" spans="1:9" x14ac:dyDescent="0.25">
      <c r="A5763" t="s">
        <v>163</v>
      </c>
      <c r="B5763" t="s">
        <v>10348</v>
      </c>
      <c r="D5763" t="s">
        <v>10349</v>
      </c>
      <c r="E5763">
        <v>-0.17667139455165271</v>
      </c>
      <c r="F5763">
        <v>0.88474193176928473</v>
      </c>
      <c r="G5763">
        <v>0.70171626215468264</v>
      </c>
      <c r="H5763">
        <v>0.9747236079212781</v>
      </c>
      <c r="I5763" t="s">
        <v>175</v>
      </c>
    </row>
    <row r="5764" spans="1:9" x14ac:dyDescent="0.25">
      <c r="A5764" t="s">
        <v>163</v>
      </c>
      <c r="B5764" t="s">
        <v>10350</v>
      </c>
      <c r="D5764" t="s">
        <v>10351</v>
      </c>
      <c r="E5764">
        <v>-0.46301208573188862</v>
      </c>
      <c r="F5764">
        <v>0.72547002649066861</v>
      </c>
      <c r="G5764">
        <v>0.70215944078897685</v>
      </c>
      <c r="H5764">
        <v>0.97497129443388297</v>
      </c>
      <c r="I5764" t="s">
        <v>175</v>
      </c>
    </row>
    <row r="5765" spans="1:9" x14ac:dyDescent="0.25">
      <c r="A5765" t="s">
        <v>163</v>
      </c>
      <c r="B5765" t="s">
        <v>10352</v>
      </c>
      <c r="D5765" t="s">
        <v>10353</v>
      </c>
      <c r="E5765">
        <v>0.24631445362034049</v>
      </c>
      <c r="F5765">
        <v>1.186173012638565</v>
      </c>
      <c r="G5765">
        <v>0.70249115652417538</v>
      </c>
      <c r="H5765">
        <v>0.97506408264158728</v>
      </c>
      <c r="I5765" t="s">
        <v>175</v>
      </c>
    </row>
    <row r="5766" spans="1:9" x14ac:dyDescent="0.25">
      <c r="A5766" t="s">
        <v>163</v>
      </c>
      <c r="B5766" t="s">
        <v>10354</v>
      </c>
      <c r="D5766" t="s">
        <v>10355</v>
      </c>
      <c r="E5766">
        <v>-0.15148895202893239</v>
      </c>
      <c r="F5766">
        <v>0.9003207952641108</v>
      </c>
      <c r="G5766">
        <v>0.70338105337669643</v>
      </c>
      <c r="H5766">
        <v>0.97580225553344202</v>
      </c>
      <c r="I5766" t="s">
        <v>175</v>
      </c>
    </row>
    <row r="5767" spans="1:9" x14ac:dyDescent="0.25">
      <c r="A5767" t="s">
        <v>163</v>
      </c>
      <c r="B5767" t="s">
        <v>10356</v>
      </c>
      <c r="D5767" t="s">
        <v>10357</v>
      </c>
      <c r="E5767">
        <v>-0.44244774494994737</v>
      </c>
      <c r="F5767">
        <v>0.73588501140945695</v>
      </c>
      <c r="G5767">
        <v>0.70355316114799105</v>
      </c>
      <c r="H5767">
        <v>0.97580225553344202</v>
      </c>
      <c r="I5767" t="s">
        <v>175</v>
      </c>
    </row>
    <row r="5768" spans="1:9" x14ac:dyDescent="0.25">
      <c r="A5768" t="s">
        <v>163</v>
      </c>
      <c r="B5768" t="s">
        <v>4897</v>
      </c>
      <c r="D5768" t="s">
        <v>10358</v>
      </c>
      <c r="E5768">
        <v>-0.2064216853192693</v>
      </c>
      <c r="F5768">
        <v>0.86668420337191987</v>
      </c>
      <c r="G5768">
        <v>0.70399942086559242</v>
      </c>
      <c r="H5768">
        <v>0.97603374601450099</v>
      </c>
      <c r="I5768" t="s">
        <v>175</v>
      </c>
    </row>
    <row r="5769" spans="1:9" x14ac:dyDescent="0.25">
      <c r="A5769" t="s">
        <v>163</v>
      </c>
      <c r="B5769" t="s">
        <v>10359</v>
      </c>
      <c r="D5769" t="s">
        <v>10360</v>
      </c>
      <c r="E5769">
        <v>0.40722170377671513</v>
      </c>
      <c r="F5769">
        <v>1.3261295354061109</v>
      </c>
      <c r="G5769">
        <v>0.70426443282681939</v>
      </c>
      <c r="H5769">
        <v>0.97603374601450099</v>
      </c>
      <c r="I5769" t="s">
        <v>175</v>
      </c>
    </row>
    <row r="5770" spans="1:9" x14ac:dyDescent="0.25">
      <c r="A5770" t="s">
        <v>163</v>
      </c>
      <c r="B5770" t="s">
        <v>10361</v>
      </c>
      <c r="D5770" t="s">
        <v>10362</v>
      </c>
      <c r="E5770">
        <v>0.41270866634787562</v>
      </c>
      <c r="F5770">
        <v>1.3311827709049071</v>
      </c>
      <c r="G5770">
        <v>0.70451552924763083</v>
      </c>
      <c r="H5770">
        <v>0.97603374601450099</v>
      </c>
      <c r="I5770" t="s">
        <v>175</v>
      </c>
    </row>
    <row r="5771" spans="1:9" x14ac:dyDescent="0.25">
      <c r="A5771" t="s">
        <v>163</v>
      </c>
      <c r="B5771" t="s">
        <v>10363</v>
      </c>
      <c r="D5771" t="s">
        <v>10364</v>
      </c>
      <c r="E5771">
        <v>-0.18827828957657189</v>
      </c>
      <c r="F5771">
        <v>0.87765248594638434</v>
      </c>
      <c r="G5771">
        <v>0.70504080377323053</v>
      </c>
      <c r="H5771">
        <v>0.97624366519655104</v>
      </c>
      <c r="I5771" t="s">
        <v>175</v>
      </c>
    </row>
    <row r="5772" spans="1:9" x14ac:dyDescent="0.25">
      <c r="A5772" t="s">
        <v>163</v>
      </c>
      <c r="B5772" t="s">
        <v>10365</v>
      </c>
      <c r="D5772" t="s">
        <v>10366</v>
      </c>
      <c r="E5772">
        <v>0.19691024366074461</v>
      </c>
      <c r="F5772">
        <v>1.1462408708752689</v>
      </c>
      <c r="G5772">
        <v>0.70529520079157471</v>
      </c>
      <c r="H5772">
        <v>0.97624366519655104</v>
      </c>
      <c r="I5772" t="s">
        <v>175</v>
      </c>
    </row>
    <row r="5773" spans="1:9" x14ac:dyDescent="0.25">
      <c r="A5773" t="s">
        <v>163</v>
      </c>
      <c r="B5773" t="s">
        <v>10367</v>
      </c>
      <c r="D5773" t="s">
        <v>10368</v>
      </c>
      <c r="E5773">
        <v>-0.15903584064511739</v>
      </c>
      <c r="F5773">
        <v>0.89562341998325745</v>
      </c>
      <c r="G5773">
        <v>0.70563222269498516</v>
      </c>
      <c r="H5773">
        <v>0.97624366519655104</v>
      </c>
      <c r="I5773" t="s">
        <v>175</v>
      </c>
    </row>
    <row r="5774" spans="1:9" x14ac:dyDescent="0.25">
      <c r="A5774" t="s">
        <v>163</v>
      </c>
      <c r="B5774" t="s">
        <v>3984</v>
      </c>
      <c r="D5774" t="s">
        <v>10369</v>
      </c>
      <c r="E5774">
        <v>-0.1576135718233356</v>
      </c>
      <c r="F5774">
        <v>0.89650679819390144</v>
      </c>
      <c r="G5774">
        <v>0.70584312167353036</v>
      </c>
      <c r="H5774">
        <v>0.97624366519655104</v>
      </c>
      <c r="I5774" t="s">
        <v>175</v>
      </c>
    </row>
    <row r="5775" spans="1:9" x14ac:dyDescent="0.25">
      <c r="A5775" t="s">
        <v>163</v>
      </c>
      <c r="B5775" t="s">
        <v>10370</v>
      </c>
      <c r="D5775" t="s">
        <v>10371</v>
      </c>
      <c r="E5775">
        <v>0.34594910762730341</v>
      </c>
      <c r="F5775">
        <v>1.270986853303812</v>
      </c>
      <c r="G5775">
        <v>0.70599797902196892</v>
      </c>
      <c r="H5775">
        <v>0.97624366519655104</v>
      </c>
      <c r="I5775" t="s">
        <v>175</v>
      </c>
    </row>
    <row r="5776" spans="1:9" x14ac:dyDescent="0.25">
      <c r="A5776" t="s">
        <v>163</v>
      </c>
      <c r="B5776" t="s">
        <v>10372</v>
      </c>
      <c r="D5776" t="s">
        <v>10373</v>
      </c>
      <c r="E5776">
        <v>-0.17491916763054621</v>
      </c>
      <c r="F5776">
        <v>0.88581714892096686</v>
      </c>
      <c r="G5776">
        <v>0.70625832122206345</v>
      </c>
      <c r="H5776">
        <v>0.97624366519655104</v>
      </c>
      <c r="I5776" t="s">
        <v>175</v>
      </c>
    </row>
    <row r="5777" spans="1:9" x14ac:dyDescent="0.25">
      <c r="A5777" t="s">
        <v>163</v>
      </c>
      <c r="B5777" t="s">
        <v>10374</v>
      </c>
      <c r="D5777" t="s">
        <v>10375</v>
      </c>
      <c r="E5777">
        <v>-0.25091332014702722</v>
      </c>
      <c r="F5777">
        <v>0.84036424139322541</v>
      </c>
      <c r="G5777">
        <v>0.7067493757121579</v>
      </c>
      <c r="H5777">
        <v>0.97655572522389389</v>
      </c>
      <c r="I5777" t="s">
        <v>175</v>
      </c>
    </row>
    <row r="5778" spans="1:9" x14ac:dyDescent="0.25">
      <c r="A5778" t="s">
        <v>163</v>
      </c>
      <c r="B5778" t="s">
        <v>10376</v>
      </c>
      <c r="D5778" t="s">
        <v>10377</v>
      </c>
      <c r="E5778">
        <v>-0.16261259282573451</v>
      </c>
      <c r="F5778">
        <v>0.89340572655459516</v>
      </c>
      <c r="G5778">
        <v>0.70796939883188825</v>
      </c>
      <c r="H5778">
        <v>0.9778744304315875</v>
      </c>
      <c r="I5778" t="s">
        <v>175</v>
      </c>
    </row>
    <row r="5779" spans="1:9" x14ac:dyDescent="0.25">
      <c r="A5779" t="s">
        <v>163</v>
      </c>
      <c r="B5779" t="s">
        <v>10378</v>
      </c>
      <c r="D5779" t="s">
        <v>10379</v>
      </c>
      <c r="E5779">
        <v>0.40985686831980261</v>
      </c>
      <c r="F5779">
        <v>1.328553999961098</v>
      </c>
      <c r="G5779">
        <v>0.70832627002736159</v>
      </c>
      <c r="H5779">
        <v>0.9779225506963537</v>
      </c>
      <c r="I5779" t="s">
        <v>175</v>
      </c>
    </row>
    <row r="5780" spans="1:9" x14ac:dyDescent="0.25">
      <c r="A5780" t="s">
        <v>163</v>
      </c>
      <c r="B5780" t="s">
        <v>10380</v>
      </c>
      <c r="D5780" t="s">
        <v>10381</v>
      </c>
      <c r="E5780">
        <v>0.3062766094371453</v>
      </c>
      <c r="F5780">
        <v>1.2365123160013221</v>
      </c>
      <c r="G5780">
        <v>0.7091031769421281</v>
      </c>
      <c r="H5780">
        <v>0.9779225506963537</v>
      </c>
      <c r="I5780" t="s">
        <v>175</v>
      </c>
    </row>
    <row r="5781" spans="1:9" x14ac:dyDescent="0.25">
      <c r="A5781" t="s">
        <v>163</v>
      </c>
      <c r="B5781" t="s">
        <v>10382</v>
      </c>
      <c r="D5781" t="s">
        <v>10383</v>
      </c>
      <c r="E5781">
        <v>-0.16112092826486921</v>
      </c>
      <c r="F5781">
        <v>0.89432993493449919</v>
      </c>
      <c r="G5781">
        <v>0.70914315510621351</v>
      </c>
      <c r="H5781">
        <v>0.9779225506963537</v>
      </c>
      <c r="I5781" t="s">
        <v>175</v>
      </c>
    </row>
    <row r="5782" spans="1:9" x14ac:dyDescent="0.25">
      <c r="A5782" t="s">
        <v>163</v>
      </c>
      <c r="B5782" t="s">
        <v>10384</v>
      </c>
      <c r="D5782" t="s">
        <v>10385</v>
      </c>
      <c r="E5782">
        <v>0.2019386729241405</v>
      </c>
      <c r="F5782">
        <v>1.150242996988686</v>
      </c>
      <c r="G5782">
        <v>0.70959276765946155</v>
      </c>
      <c r="H5782">
        <v>0.9779225506963537</v>
      </c>
      <c r="I5782" t="s">
        <v>175</v>
      </c>
    </row>
    <row r="5783" spans="1:9" x14ac:dyDescent="0.25">
      <c r="A5783" t="s">
        <v>163</v>
      </c>
      <c r="B5783" t="s">
        <v>10386</v>
      </c>
      <c r="D5783" t="s">
        <v>10387</v>
      </c>
      <c r="E5783">
        <v>-0.34576436663788918</v>
      </c>
      <c r="F5783">
        <v>0.78689095665726461</v>
      </c>
      <c r="G5783">
        <v>0.70994272229074329</v>
      </c>
      <c r="H5783">
        <v>0.9779225506963537</v>
      </c>
      <c r="I5783" t="s">
        <v>175</v>
      </c>
    </row>
    <row r="5784" spans="1:9" x14ac:dyDescent="0.25">
      <c r="A5784" t="s">
        <v>163</v>
      </c>
      <c r="B5784" t="s">
        <v>4974</v>
      </c>
      <c r="D5784" t="s">
        <v>10388</v>
      </c>
      <c r="E5784">
        <v>-0.20834321499955999</v>
      </c>
      <c r="F5784">
        <v>0.86553063257784113</v>
      </c>
      <c r="G5784">
        <v>0.70999747387214396</v>
      </c>
      <c r="H5784">
        <v>0.9779225506963537</v>
      </c>
      <c r="I5784" t="s">
        <v>175</v>
      </c>
    </row>
    <row r="5785" spans="1:9" x14ac:dyDescent="0.25">
      <c r="A5785" t="s">
        <v>163</v>
      </c>
      <c r="B5785" t="s">
        <v>10389</v>
      </c>
      <c r="D5785" t="s">
        <v>10390</v>
      </c>
      <c r="E5785">
        <v>0.3188844194704355</v>
      </c>
      <c r="F5785">
        <v>1.2473656360634791</v>
      </c>
      <c r="G5785">
        <v>0.71025382252093427</v>
      </c>
      <c r="H5785">
        <v>0.9779225506963537</v>
      </c>
      <c r="I5785" t="s">
        <v>175</v>
      </c>
    </row>
    <row r="5786" spans="1:9" x14ac:dyDescent="0.25">
      <c r="A5786" t="s">
        <v>163</v>
      </c>
      <c r="B5786" t="s">
        <v>1108</v>
      </c>
      <c r="D5786" t="s">
        <v>10391</v>
      </c>
      <c r="E5786">
        <v>-0.2425131311340798</v>
      </c>
      <c r="F5786">
        <v>0.8452715915951674</v>
      </c>
      <c r="G5786">
        <v>0.71025455139008575</v>
      </c>
      <c r="H5786">
        <v>0.9779225506963537</v>
      </c>
      <c r="I5786" t="s">
        <v>175</v>
      </c>
    </row>
    <row r="5787" spans="1:9" x14ac:dyDescent="0.25">
      <c r="A5787" t="s">
        <v>163</v>
      </c>
      <c r="B5787" t="s">
        <v>4953</v>
      </c>
      <c r="D5787" t="s">
        <v>10392</v>
      </c>
      <c r="E5787">
        <v>0.24453056235487231</v>
      </c>
      <c r="F5787">
        <v>1.1847072170703721</v>
      </c>
      <c r="G5787">
        <v>0.71039524600979354</v>
      </c>
      <c r="H5787">
        <v>0.9779225506963537</v>
      </c>
      <c r="I5787" t="s">
        <v>175</v>
      </c>
    </row>
    <row r="5788" spans="1:9" x14ac:dyDescent="0.25">
      <c r="A5788" t="s">
        <v>163</v>
      </c>
      <c r="B5788" t="s">
        <v>10393</v>
      </c>
      <c r="D5788" t="s">
        <v>10394</v>
      </c>
      <c r="E5788">
        <v>-0.13715512952530151</v>
      </c>
      <c r="F5788">
        <v>0.90931047057746994</v>
      </c>
      <c r="G5788">
        <v>0.71101973401353091</v>
      </c>
      <c r="H5788">
        <v>0.97793939961710186</v>
      </c>
      <c r="I5788" t="s">
        <v>175</v>
      </c>
    </row>
    <row r="5789" spans="1:9" x14ac:dyDescent="0.25">
      <c r="A5789" t="s">
        <v>163</v>
      </c>
      <c r="B5789" t="s">
        <v>10395</v>
      </c>
      <c r="D5789" t="s">
        <v>10396</v>
      </c>
      <c r="E5789">
        <v>0.30415640536506339</v>
      </c>
      <c r="F5789">
        <v>1.2346964554733699</v>
      </c>
      <c r="G5789">
        <v>0.7113333075840832</v>
      </c>
      <c r="H5789">
        <v>0.97793939961710186</v>
      </c>
      <c r="I5789" t="s">
        <v>175</v>
      </c>
    </row>
    <row r="5790" spans="1:9" x14ac:dyDescent="0.25">
      <c r="A5790" t="s">
        <v>163</v>
      </c>
      <c r="B5790" t="s">
        <v>10397</v>
      </c>
      <c r="D5790" t="s">
        <v>10398</v>
      </c>
      <c r="E5790">
        <v>-0.24991857361958791</v>
      </c>
      <c r="F5790">
        <v>0.84094387717862806</v>
      </c>
      <c r="G5790">
        <v>0.7124141206042639</v>
      </c>
      <c r="H5790">
        <v>0.97793939961710186</v>
      </c>
      <c r="I5790" t="s">
        <v>175</v>
      </c>
    </row>
    <row r="5791" spans="1:9" x14ac:dyDescent="0.25">
      <c r="A5791" t="s">
        <v>163</v>
      </c>
      <c r="B5791" t="s">
        <v>723</v>
      </c>
      <c r="D5791" t="s">
        <v>10399</v>
      </c>
      <c r="E5791">
        <v>0.14699763249524719</v>
      </c>
      <c r="F5791">
        <v>1.107262767432212</v>
      </c>
      <c r="G5791">
        <v>0.71313794179658241</v>
      </c>
      <c r="H5791">
        <v>0.97793939961710186</v>
      </c>
      <c r="I5791" t="s">
        <v>175</v>
      </c>
    </row>
    <row r="5792" spans="1:9" x14ac:dyDescent="0.25">
      <c r="A5792" t="s">
        <v>163</v>
      </c>
      <c r="B5792" t="s">
        <v>10400</v>
      </c>
      <c r="D5792" t="s">
        <v>10401</v>
      </c>
      <c r="E5792">
        <v>0.33629057176861998</v>
      </c>
      <c r="F5792">
        <v>1.2625062866381049</v>
      </c>
      <c r="G5792">
        <v>0.7134296488883467</v>
      </c>
      <c r="H5792">
        <v>0.97793939961710186</v>
      </c>
      <c r="I5792" t="s">
        <v>175</v>
      </c>
    </row>
    <row r="5793" spans="1:9" x14ac:dyDescent="0.25">
      <c r="A5793" t="s">
        <v>163</v>
      </c>
      <c r="B5793" t="s">
        <v>10402</v>
      </c>
      <c r="D5793" t="s">
        <v>10403</v>
      </c>
      <c r="E5793">
        <v>0.4089314475100389</v>
      </c>
      <c r="F5793">
        <v>1.327702068510628</v>
      </c>
      <c r="G5793">
        <v>0.71403211402300903</v>
      </c>
      <c r="H5793">
        <v>0.97793939961710186</v>
      </c>
      <c r="I5793" t="s">
        <v>175</v>
      </c>
    </row>
    <row r="5794" spans="1:9" x14ac:dyDescent="0.25">
      <c r="A5794" t="s">
        <v>163</v>
      </c>
      <c r="B5794" t="s">
        <v>10404</v>
      </c>
      <c r="D5794" t="s">
        <v>10405</v>
      </c>
      <c r="E5794">
        <v>0.11108172966294309</v>
      </c>
      <c r="F5794">
        <v>1.0800377429782699</v>
      </c>
      <c r="G5794">
        <v>0.71444253847550843</v>
      </c>
      <c r="H5794">
        <v>0.97793939961710186</v>
      </c>
      <c r="I5794" t="s">
        <v>175</v>
      </c>
    </row>
    <row r="5795" spans="1:9" x14ac:dyDescent="0.25">
      <c r="A5795" t="s">
        <v>163</v>
      </c>
      <c r="B5795" t="s">
        <v>10406</v>
      </c>
      <c r="D5795" t="s">
        <v>10407</v>
      </c>
      <c r="E5795">
        <v>-0.1244208778540894</v>
      </c>
      <c r="F5795">
        <v>0.91737221799990609</v>
      </c>
      <c r="G5795">
        <v>0.71452102757901681</v>
      </c>
      <c r="H5795">
        <v>0.97793939961710186</v>
      </c>
      <c r="I5795" t="s">
        <v>175</v>
      </c>
    </row>
    <row r="5796" spans="1:9" x14ac:dyDescent="0.25">
      <c r="A5796" t="s">
        <v>163</v>
      </c>
      <c r="B5796" t="s">
        <v>1167</v>
      </c>
      <c r="D5796" t="s">
        <v>10408</v>
      </c>
      <c r="E5796">
        <v>0.1385697397905897</v>
      </c>
      <c r="F5796">
        <v>1.100813249583551</v>
      </c>
      <c r="G5796">
        <v>0.71478472176340491</v>
      </c>
      <c r="H5796">
        <v>0.97793939961710186</v>
      </c>
      <c r="I5796" t="s">
        <v>175</v>
      </c>
    </row>
    <row r="5797" spans="1:9" x14ac:dyDescent="0.25">
      <c r="A5797" t="s">
        <v>163</v>
      </c>
      <c r="B5797" t="s">
        <v>10409</v>
      </c>
      <c r="D5797" t="s">
        <v>10410</v>
      </c>
      <c r="E5797">
        <v>0.19231514848540321</v>
      </c>
      <c r="F5797">
        <v>1.142595813113819</v>
      </c>
      <c r="G5797">
        <v>0.71499884106520506</v>
      </c>
      <c r="H5797">
        <v>0.97793939961710186</v>
      </c>
      <c r="I5797" t="s">
        <v>175</v>
      </c>
    </row>
    <row r="5798" spans="1:9" x14ac:dyDescent="0.25">
      <c r="A5798" t="s">
        <v>163</v>
      </c>
      <c r="B5798" t="s">
        <v>10411</v>
      </c>
      <c r="D5798" t="s">
        <v>10412</v>
      </c>
      <c r="E5798">
        <v>-0.37403559191519992</v>
      </c>
      <c r="F5798">
        <v>0.77162105106714629</v>
      </c>
      <c r="G5798">
        <v>0.71514967390443029</v>
      </c>
      <c r="H5798">
        <v>0.97793939961710186</v>
      </c>
      <c r="I5798" t="s">
        <v>175</v>
      </c>
    </row>
    <row r="5799" spans="1:9" x14ac:dyDescent="0.25">
      <c r="A5799" t="s">
        <v>163</v>
      </c>
      <c r="B5799" t="s">
        <v>10413</v>
      </c>
      <c r="D5799" t="s">
        <v>10414</v>
      </c>
      <c r="E5799">
        <v>-0.18494359154670659</v>
      </c>
      <c r="F5799">
        <v>0.87968347031104044</v>
      </c>
      <c r="G5799">
        <v>0.71559782099236469</v>
      </c>
      <c r="H5799">
        <v>0.97793939961710186</v>
      </c>
      <c r="I5799" t="s">
        <v>175</v>
      </c>
    </row>
    <row r="5800" spans="1:9" x14ac:dyDescent="0.25">
      <c r="A5800" t="s">
        <v>163</v>
      </c>
      <c r="B5800" t="s">
        <v>10415</v>
      </c>
      <c r="D5800" t="s">
        <v>10416</v>
      </c>
      <c r="E5800">
        <v>0.2332598598798363</v>
      </c>
      <c r="F5800">
        <v>1.175488039601702</v>
      </c>
      <c r="G5800">
        <v>0.71573435145251474</v>
      </c>
      <c r="H5800">
        <v>0.97793939961710186</v>
      </c>
      <c r="I5800" t="s">
        <v>175</v>
      </c>
    </row>
    <row r="5801" spans="1:9" x14ac:dyDescent="0.25">
      <c r="A5801" t="s">
        <v>163</v>
      </c>
      <c r="B5801" t="s">
        <v>5042</v>
      </c>
      <c r="D5801" t="s">
        <v>10417</v>
      </c>
      <c r="E5801">
        <v>-0.21099044879569079</v>
      </c>
      <c r="F5801">
        <v>0.86394390702723867</v>
      </c>
      <c r="G5801">
        <v>0.71605838848617021</v>
      </c>
      <c r="H5801">
        <v>0.97793939961710186</v>
      </c>
      <c r="I5801" t="s">
        <v>175</v>
      </c>
    </row>
    <row r="5802" spans="1:9" x14ac:dyDescent="0.25">
      <c r="A5802" t="s">
        <v>163</v>
      </c>
      <c r="B5802" t="s">
        <v>4852</v>
      </c>
      <c r="D5802" t="s">
        <v>10418</v>
      </c>
      <c r="E5802">
        <v>-0.22784834503858589</v>
      </c>
      <c r="F5802">
        <v>0.85390747175147408</v>
      </c>
      <c r="G5802">
        <v>0.71632661774150219</v>
      </c>
      <c r="H5802">
        <v>0.97793939961710186</v>
      </c>
      <c r="I5802" t="s">
        <v>175</v>
      </c>
    </row>
    <row r="5803" spans="1:9" x14ac:dyDescent="0.25">
      <c r="A5803" t="s">
        <v>163</v>
      </c>
      <c r="B5803" t="s">
        <v>3183</v>
      </c>
      <c r="D5803" t="s">
        <v>10419</v>
      </c>
      <c r="E5803">
        <v>0.17789604618937679</v>
      </c>
      <c r="F5803">
        <v>1.1312329485901611</v>
      </c>
      <c r="G5803">
        <v>0.71660278269583189</v>
      </c>
      <c r="H5803">
        <v>0.97793939961710186</v>
      </c>
      <c r="I5803" t="s">
        <v>175</v>
      </c>
    </row>
    <row r="5804" spans="1:9" x14ac:dyDescent="0.25">
      <c r="A5804" t="s">
        <v>163</v>
      </c>
      <c r="B5804" t="s">
        <v>4737</v>
      </c>
      <c r="D5804" t="s">
        <v>10420</v>
      </c>
      <c r="E5804">
        <v>-0.20659454232812319</v>
      </c>
      <c r="F5804">
        <v>0.86658036752289169</v>
      </c>
      <c r="G5804">
        <v>0.71788855563780218</v>
      </c>
      <c r="H5804">
        <v>0.97793939961710186</v>
      </c>
      <c r="I5804" t="s">
        <v>175</v>
      </c>
    </row>
    <row r="5805" spans="1:9" x14ac:dyDescent="0.25">
      <c r="A5805" t="s">
        <v>163</v>
      </c>
      <c r="B5805" t="s">
        <v>10421</v>
      </c>
      <c r="D5805" t="s">
        <v>10422</v>
      </c>
      <c r="E5805">
        <v>0.22813750548880979</v>
      </c>
      <c r="F5805">
        <v>1.1713218163870229</v>
      </c>
      <c r="G5805">
        <v>0.71826667398961175</v>
      </c>
      <c r="H5805">
        <v>0.97793939961710186</v>
      </c>
      <c r="I5805" t="s">
        <v>175</v>
      </c>
    </row>
    <row r="5806" spans="1:9" x14ac:dyDescent="0.25">
      <c r="A5806" t="s">
        <v>163</v>
      </c>
      <c r="B5806" t="s">
        <v>3702</v>
      </c>
      <c r="D5806" t="s">
        <v>10423</v>
      </c>
      <c r="E5806">
        <v>-0.20425665490892159</v>
      </c>
      <c r="F5806">
        <v>0.86798579951556321</v>
      </c>
      <c r="G5806">
        <v>0.71835499166472505</v>
      </c>
      <c r="H5806">
        <v>0.97793939961710186</v>
      </c>
      <c r="I5806" t="s">
        <v>175</v>
      </c>
    </row>
    <row r="5807" spans="1:9" x14ac:dyDescent="0.25">
      <c r="A5807" t="s">
        <v>163</v>
      </c>
      <c r="B5807" t="s">
        <v>10424</v>
      </c>
      <c r="D5807" t="s">
        <v>10425</v>
      </c>
      <c r="E5807">
        <v>-0.2358816503556074</v>
      </c>
      <c r="F5807">
        <v>0.84916590382964119</v>
      </c>
      <c r="G5807">
        <v>0.71847070070163099</v>
      </c>
      <c r="H5807">
        <v>0.97793939961710186</v>
      </c>
      <c r="I5807" t="s">
        <v>175</v>
      </c>
    </row>
    <row r="5808" spans="1:9" x14ac:dyDescent="0.25">
      <c r="A5808" t="s">
        <v>163</v>
      </c>
      <c r="B5808" t="s">
        <v>10426</v>
      </c>
      <c r="D5808" t="s">
        <v>10427</v>
      </c>
      <c r="E5808">
        <v>0.30618897684647772</v>
      </c>
      <c r="F5808">
        <v>1.2364372097011971</v>
      </c>
      <c r="G5808">
        <v>0.71889916269774434</v>
      </c>
      <c r="H5808">
        <v>0.97793939961710186</v>
      </c>
      <c r="I5808" t="s">
        <v>175</v>
      </c>
    </row>
    <row r="5809" spans="1:9" x14ac:dyDescent="0.25">
      <c r="A5809" t="s">
        <v>163</v>
      </c>
      <c r="B5809" t="s">
        <v>10428</v>
      </c>
      <c r="D5809" t="s">
        <v>10429</v>
      </c>
      <c r="E5809">
        <v>-0.15148351561868781</v>
      </c>
      <c r="F5809">
        <v>0.90032418788852409</v>
      </c>
      <c r="G5809">
        <v>0.7199718822116572</v>
      </c>
      <c r="H5809">
        <v>0.97793939961710186</v>
      </c>
      <c r="I5809" t="s">
        <v>175</v>
      </c>
    </row>
    <row r="5810" spans="1:9" x14ac:dyDescent="0.25">
      <c r="A5810" t="s">
        <v>163</v>
      </c>
      <c r="B5810" t="s">
        <v>10430</v>
      </c>
      <c r="D5810" t="s">
        <v>10431</v>
      </c>
      <c r="E5810">
        <v>0.13553217089392339</v>
      </c>
      <c r="F5810">
        <v>1.0984979450245309</v>
      </c>
      <c r="G5810">
        <v>0.72005000526914686</v>
      </c>
      <c r="H5810">
        <v>0.97793939961710186</v>
      </c>
      <c r="I5810" t="s">
        <v>175</v>
      </c>
    </row>
    <row r="5811" spans="1:9" x14ac:dyDescent="0.25">
      <c r="A5811" t="s">
        <v>163</v>
      </c>
      <c r="B5811" t="s">
        <v>10432</v>
      </c>
      <c r="D5811" t="s">
        <v>10433</v>
      </c>
      <c r="E5811">
        <v>-0.21136845349189029</v>
      </c>
      <c r="F5811">
        <v>0.86371757224048162</v>
      </c>
      <c r="G5811">
        <v>0.72014754741232867</v>
      </c>
      <c r="H5811">
        <v>0.97793939961710186</v>
      </c>
      <c r="I5811" t="s">
        <v>175</v>
      </c>
    </row>
    <row r="5812" spans="1:9" x14ac:dyDescent="0.25">
      <c r="A5812" t="s">
        <v>163</v>
      </c>
      <c r="B5812" t="s">
        <v>10434</v>
      </c>
      <c r="D5812" t="s">
        <v>10435</v>
      </c>
      <c r="E5812">
        <v>-0.1310660021058451</v>
      </c>
      <c r="F5812">
        <v>0.91315647290238255</v>
      </c>
      <c r="G5812">
        <v>0.72022356433335299</v>
      </c>
      <c r="H5812">
        <v>0.97793939961710186</v>
      </c>
      <c r="I5812" t="s">
        <v>175</v>
      </c>
    </row>
    <row r="5813" spans="1:9" x14ac:dyDescent="0.25">
      <c r="A5813" t="s">
        <v>163</v>
      </c>
      <c r="B5813" t="s">
        <v>10436</v>
      </c>
      <c r="D5813" t="s">
        <v>10437</v>
      </c>
      <c r="E5813">
        <v>-0.1358940898360908</v>
      </c>
      <c r="F5813">
        <v>0.91010563369495867</v>
      </c>
      <c r="G5813">
        <v>0.72024592766437068</v>
      </c>
      <c r="H5813">
        <v>0.97793939961710186</v>
      </c>
      <c r="I5813" t="s">
        <v>175</v>
      </c>
    </row>
    <row r="5814" spans="1:9" x14ac:dyDescent="0.25">
      <c r="A5814" t="s">
        <v>163</v>
      </c>
      <c r="B5814" t="s">
        <v>10438</v>
      </c>
      <c r="D5814" t="s">
        <v>10439</v>
      </c>
      <c r="E5814">
        <v>-0.22776563955186979</v>
      </c>
      <c r="F5814">
        <v>0.85395642517225878</v>
      </c>
      <c r="G5814">
        <v>0.72033720713345284</v>
      </c>
      <c r="H5814">
        <v>0.97793939961710186</v>
      </c>
      <c r="I5814" t="s">
        <v>175</v>
      </c>
    </row>
    <row r="5815" spans="1:9" x14ac:dyDescent="0.25">
      <c r="A5815" t="s">
        <v>163</v>
      </c>
      <c r="B5815" t="s">
        <v>10440</v>
      </c>
      <c r="D5815" t="s">
        <v>10441</v>
      </c>
      <c r="E5815">
        <v>0.1591199938159909</v>
      </c>
      <c r="F5815">
        <v>1.1166058299961381</v>
      </c>
      <c r="G5815">
        <v>0.72037063038156512</v>
      </c>
      <c r="H5815">
        <v>0.97793939961710186</v>
      </c>
      <c r="I5815" t="s">
        <v>175</v>
      </c>
    </row>
    <row r="5816" spans="1:9" x14ac:dyDescent="0.25">
      <c r="A5816" t="s">
        <v>163</v>
      </c>
      <c r="B5816" t="s">
        <v>10442</v>
      </c>
      <c r="D5816" t="s">
        <v>10443</v>
      </c>
      <c r="E5816">
        <v>-0.21836720178290309</v>
      </c>
      <c r="F5816">
        <v>0.85953768467247571</v>
      </c>
      <c r="G5816">
        <v>0.72074022426831186</v>
      </c>
      <c r="H5816">
        <v>0.97793939961710186</v>
      </c>
      <c r="I5816" t="s">
        <v>175</v>
      </c>
    </row>
    <row r="5817" spans="1:9" x14ac:dyDescent="0.25">
      <c r="A5817" t="s">
        <v>163</v>
      </c>
      <c r="B5817" t="s">
        <v>10444</v>
      </c>
      <c r="D5817" t="s">
        <v>10445</v>
      </c>
      <c r="E5817">
        <v>0.14641403800029409</v>
      </c>
      <c r="F5817">
        <v>1.1068149515342061</v>
      </c>
      <c r="G5817">
        <v>0.72163756919055611</v>
      </c>
      <c r="H5817">
        <v>0.97793939961710186</v>
      </c>
      <c r="I5817" t="s">
        <v>175</v>
      </c>
    </row>
    <row r="5818" spans="1:9" x14ac:dyDescent="0.25">
      <c r="A5818" t="s">
        <v>163</v>
      </c>
      <c r="B5818" t="s">
        <v>10446</v>
      </c>
      <c r="D5818" t="s">
        <v>10447</v>
      </c>
      <c r="E5818">
        <v>0.54737681868329635</v>
      </c>
      <c r="F5818">
        <v>1.461426039748329</v>
      </c>
      <c r="G5818">
        <v>0.72173720572280564</v>
      </c>
      <c r="H5818">
        <v>0.97793939961710186</v>
      </c>
      <c r="I5818" t="s">
        <v>175</v>
      </c>
    </row>
    <row r="5819" spans="1:9" x14ac:dyDescent="0.25">
      <c r="A5819" t="s">
        <v>163</v>
      </c>
      <c r="B5819" t="s">
        <v>10448</v>
      </c>
      <c r="D5819" t="s">
        <v>10449</v>
      </c>
      <c r="E5819">
        <v>0.1984204812974073</v>
      </c>
      <c r="F5819">
        <v>1.1474414035182841</v>
      </c>
      <c r="G5819">
        <v>0.72182518553030628</v>
      </c>
      <c r="H5819">
        <v>0.97793939961710186</v>
      </c>
      <c r="I5819" t="s">
        <v>175</v>
      </c>
    </row>
    <row r="5820" spans="1:9" x14ac:dyDescent="0.25">
      <c r="A5820" t="s">
        <v>163</v>
      </c>
      <c r="B5820" t="s">
        <v>10450</v>
      </c>
      <c r="D5820" t="s">
        <v>10451</v>
      </c>
      <c r="E5820">
        <v>-0.41433612426457328</v>
      </c>
      <c r="F5820">
        <v>0.75036470573001968</v>
      </c>
      <c r="G5820">
        <v>0.72304543069013572</v>
      </c>
      <c r="H5820">
        <v>0.97793939961710186</v>
      </c>
      <c r="I5820" t="s">
        <v>175</v>
      </c>
    </row>
    <row r="5821" spans="1:9" x14ac:dyDescent="0.25">
      <c r="A5821" t="s">
        <v>163</v>
      </c>
      <c r="B5821" t="s">
        <v>10452</v>
      </c>
      <c r="D5821" t="s">
        <v>10453</v>
      </c>
      <c r="E5821">
        <v>-0.24634043837767891</v>
      </c>
      <c r="F5821">
        <v>0.84303215319030045</v>
      </c>
      <c r="G5821">
        <v>0.72326801141319419</v>
      </c>
      <c r="H5821">
        <v>0.97793939961710186</v>
      </c>
      <c r="I5821" t="s">
        <v>175</v>
      </c>
    </row>
    <row r="5822" spans="1:9" x14ac:dyDescent="0.25">
      <c r="A5822" t="s">
        <v>163</v>
      </c>
      <c r="B5822" t="s">
        <v>10454</v>
      </c>
      <c r="D5822" t="s">
        <v>10455</v>
      </c>
      <c r="E5822">
        <v>0.1471247907728013</v>
      </c>
      <c r="F5822">
        <v>1.1073603652109569</v>
      </c>
      <c r="G5822">
        <v>0.72352200390311561</v>
      </c>
      <c r="H5822">
        <v>0.97793939961710186</v>
      </c>
      <c r="I5822" t="s">
        <v>175</v>
      </c>
    </row>
    <row r="5823" spans="1:9" x14ac:dyDescent="0.25">
      <c r="A5823" t="s">
        <v>163</v>
      </c>
      <c r="B5823" t="s">
        <v>4893</v>
      </c>
      <c r="D5823" t="s">
        <v>10456</v>
      </c>
      <c r="E5823">
        <v>-0.1108494295011033</v>
      </c>
      <c r="F5823">
        <v>0.92604266625751819</v>
      </c>
      <c r="G5823">
        <v>0.72402024631434592</v>
      </c>
      <c r="H5823">
        <v>0.97793939961710186</v>
      </c>
      <c r="I5823" t="s">
        <v>175</v>
      </c>
    </row>
    <row r="5824" spans="1:9" x14ac:dyDescent="0.25">
      <c r="A5824" t="s">
        <v>163</v>
      </c>
      <c r="B5824" t="s">
        <v>3331</v>
      </c>
      <c r="D5824" t="s">
        <v>10457</v>
      </c>
      <c r="E5824">
        <v>0.12556702430465971</v>
      </c>
      <c r="F5824">
        <v>1.090936420573362</v>
      </c>
      <c r="G5824">
        <v>0.72448248385507852</v>
      </c>
      <c r="H5824">
        <v>0.97793939961710186</v>
      </c>
      <c r="I5824" t="s">
        <v>175</v>
      </c>
    </row>
    <row r="5825" spans="1:9" x14ac:dyDescent="0.25">
      <c r="A5825" t="s">
        <v>163</v>
      </c>
      <c r="B5825" t="s">
        <v>10458</v>
      </c>
      <c r="D5825" t="s">
        <v>10459</v>
      </c>
      <c r="E5825">
        <v>0.1198144409346075</v>
      </c>
      <c r="F5825">
        <v>1.086595095955889</v>
      </c>
      <c r="G5825">
        <v>0.7245130626675611</v>
      </c>
      <c r="H5825">
        <v>0.97793939961710186</v>
      </c>
      <c r="I5825" t="s">
        <v>175</v>
      </c>
    </row>
    <row r="5826" spans="1:9" x14ac:dyDescent="0.25">
      <c r="A5826" t="s">
        <v>163</v>
      </c>
      <c r="B5826" t="s">
        <v>10460</v>
      </c>
      <c r="D5826" t="s">
        <v>10461</v>
      </c>
      <c r="E5826">
        <v>-0.3569626246994308</v>
      </c>
      <c r="F5826">
        <v>0.78080672038042864</v>
      </c>
      <c r="G5826">
        <v>0.72466464808554076</v>
      </c>
      <c r="H5826">
        <v>0.97793939961710186</v>
      </c>
      <c r="I5826" t="s">
        <v>175</v>
      </c>
    </row>
    <row r="5827" spans="1:9" x14ac:dyDescent="0.25">
      <c r="A5827" t="s">
        <v>163</v>
      </c>
      <c r="B5827" t="s">
        <v>10462</v>
      </c>
      <c r="D5827" t="s">
        <v>10463</v>
      </c>
      <c r="E5827">
        <v>-0.13390421118654949</v>
      </c>
      <c r="F5827">
        <v>0.91136178917420751</v>
      </c>
      <c r="G5827">
        <v>0.72495784476989433</v>
      </c>
      <c r="H5827">
        <v>0.97793939961710186</v>
      </c>
      <c r="I5827" t="s">
        <v>175</v>
      </c>
    </row>
    <row r="5828" spans="1:9" x14ac:dyDescent="0.25">
      <c r="A5828" t="s">
        <v>163</v>
      </c>
      <c r="B5828" t="s">
        <v>10464</v>
      </c>
      <c r="D5828" t="s">
        <v>10465</v>
      </c>
      <c r="E5828">
        <v>-0.2428627049039225</v>
      </c>
      <c r="F5828">
        <v>0.84506680196710704</v>
      </c>
      <c r="G5828">
        <v>0.72598251102643696</v>
      </c>
      <c r="H5828">
        <v>0.97793939961710186</v>
      </c>
      <c r="I5828" t="s">
        <v>175</v>
      </c>
    </row>
    <row r="5829" spans="1:9" x14ac:dyDescent="0.25">
      <c r="A5829" t="s">
        <v>163</v>
      </c>
      <c r="B5829" t="s">
        <v>10466</v>
      </c>
      <c r="D5829" t="s">
        <v>10467</v>
      </c>
      <c r="E5829">
        <v>-0.2954809865464198</v>
      </c>
      <c r="F5829">
        <v>0.81480063708891781</v>
      </c>
      <c r="G5829">
        <v>0.72647439277826942</v>
      </c>
      <c r="H5829">
        <v>0.97793939961710186</v>
      </c>
      <c r="I5829" t="s">
        <v>175</v>
      </c>
    </row>
    <row r="5830" spans="1:9" x14ac:dyDescent="0.25">
      <c r="A5830" t="s">
        <v>163</v>
      </c>
      <c r="B5830" t="s">
        <v>10468</v>
      </c>
      <c r="D5830" t="s">
        <v>10469</v>
      </c>
      <c r="E5830">
        <v>-0.13839356200499039</v>
      </c>
      <c r="F5830">
        <v>0.90853023886687689</v>
      </c>
      <c r="G5830">
        <v>0.72697460700455563</v>
      </c>
      <c r="H5830">
        <v>0.97793939961710186</v>
      </c>
      <c r="I5830" t="s">
        <v>175</v>
      </c>
    </row>
    <row r="5831" spans="1:9" x14ac:dyDescent="0.25">
      <c r="A5831" t="s">
        <v>163</v>
      </c>
      <c r="B5831" t="s">
        <v>10470</v>
      </c>
      <c r="D5831" t="s">
        <v>10471</v>
      </c>
      <c r="E5831">
        <v>0.25248885439895941</v>
      </c>
      <c r="F5831">
        <v>1.191260437257855</v>
      </c>
      <c r="G5831">
        <v>0.72717207168810072</v>
      </c>
      <c r="H5831">
        <v>0.97793939961710186</v>
      </c>
      <c r="I5831" t="s">
        <v>175</v>
      </c>
    </row>
    <row r="5832" spans="1:9" x14ac:dyDescent="0.25">
      <c r="A5832" t="s">
        <v>163</v>
      </c>
      <c r="B5832" t="s">
        <v>4232</v>
      </c>
      <c r="D5832" t="s">
        <v>10472</v>
      </c>
      <c r="E5832">
        <v>0.14041829330703359</v>
      </c>
      <c r="F5832">
        <v>1.1022246472727719</v>
      </c>
      <c r="G5832">
        <v>0.72726354140225924</v>
      </c>
      <c r="H5832">
        <v>0.97793939961710186</v>
      </c>
      <c r="I5832" t="s">
        <v>175</v>
      </c>
    </row>
    <row r="5833" spans="1:9" x14ac:dyDescent="0.25">
      <c r="A5833" t="s">
        <v>163</v>
      </c>
      <c r="B5833" t="s">
        <v>5109</v>
      </c>
      <c r="D5833" t="s">
        <v>10473</v>
      </c>
      <c r="E5833">
        <v>0.1109956437404765</v>
      </c>
      <c r="F5833">
        <v>1.079973298817257</v>
      </c>
      <c r="G5833">
        <v>0.72770431165876737</v>
      </c>
      <c r="H5833">
        <v>0.97793939961710186</v>
      </c>
      <c r="I5833" t="s">
        <v>175</v>
      </c>
    </row>
    <row r="5834" spans="1:9" x14ac:dyDescent="0.25">
      <c r="A5834" t="s">
        <v>163</v>
      </c>
      <c r="B5834" t="s">
        <v>4237</v>
      </c>
      <c r="D5834" t="s">
        <v>10474</v>
      </c>
      <c r="E5834">
        <v>0.22953097874262279</v>
      </c>
      <c r="F5834">
        <v>1.1724537216680231</v>
      </c>
      <c r="G5834">
        <v>0.72821576900807705</v>
      </c>
      <c r="H5834">
        <v>0.97793939961710186</v>
      </c>
      <c r="I5834" t="s">
        <v>175</v>
      </c>
    </row>
    <row r="5835" spans="1:9" x14ac:dyDescent="0.25">
      <c r="A5835" t="s">
        <v>163</v>
      </c>
      <c r="B5835" t="s">
        <v>10475</v>
      </c>
      <c r="D5835" t="s">
        <v>10476</v>
      </c>
      <c r="E5835">
        <v>-0.17762072456846051</v>
      </c>
      <c r="F5835">
        <v>0.88415994058749359</v>
      </c>
      <c r="G5835">
        <v>0.72891184386824448</v>
      </c>
      <c r="H5835">
        <v>0.97793939961710186</v>
      </c>
      <c r="I5835" t="s">
        <v>175</v>
      </c>
    </row>
    <row r="5836" spans="1:9" x14ac:dyDescent="0.25">
      <c r="A5836" t="s">
        <v>163</v>
      </c>
      <c r="B5836" t="s">
        <v>10477</v>
      </c>
      <c r="D5836" t="s">
        <v>10478</v>
      </c>
      <c r="E5836">
        <v>0.33370035820792349</v>
      </c>
      <c r="F5836">
        <v>1.260241617428453</v>
      </c>
      <c r="G5836">
        <v>0.72924669531725672</v>
      </c>
      <c r="H5836">
        <v>0.97793939961710186</v>
      </c>
      <c r="I5836" t="s">
        <v>175</v>
      </c>
    </row>
    <row r="5837" spans="1:9" x14ac:dyDescent="0.25">
      <c r="A5837" t="s">
        <v>163</v>
      </c>
      <c r="B5837" t="s">
        <v>10479</v>
      </c>
      <c r="D5837" t="s">
        <v>10480</v>
      </c>
      <c r="E5837">
        <v>-0.13079890456715509</v>
      </c>
      <c r="F5837">
        <v>0.91332554843017577</v>
      </c>
      <c r="G5837">
        <v>0.72948465745823177</v>
      </c>
      <c r="H5837">
        <v>0.97793939961710186</v>
      </c>
      <c r="I5837" t="s">
        <v>175</v>
      </c>
    </row>
    <row r="5838" spans="1:9" x14ac:dyDescent="0.25">
      <c r="A5838" t="s">
        <v>163</v>
      </c>
      <c r="B5838" t="s">
        <v>10481</v>
      </c>
      <c r="D5838" t="s">
        <v>10482</v>
      </c>
      <c r="E5838">
        <v>0.2590917292999777</v>
      </c>
      <c r="F5838">
        <v>1.196725050871069</v>
      </c>
      <c r="G5838">
        <v>0.72991464149609353</v>
      </c>
      <c r="H5838">
        <v>0.97793939961710186</v>
      </c>
      <c r="I5838" t="s">
        <v>175</v>
      </c>
    </row>
    <row r="5839" spans="1:9" x14ac:dyDescent="0.25">
      <c r="A5839" t="s">
        <v>163</v>
      </c>
      <c r="B5839" t="s">
        <v>10483</v>
      </c>
      <c r="D5839" t="s">
        <v>10484</v>
      </c>
      <c r="E5839">
        <v>0.1912252148373095</v>
      </c>
      <c r="F5839">
        <v>1.1417329257513451</v>
      </c>
      <c r="G5839">
        <v>0.72997129161129326</v>
      </c>
      <c r="H5839">
        <v>0.97793939961710186</v>
      </c>
      <c r="I5839" t="s">
        <v>175</v>
      </c>
    </row>
    <row r="5840" spans="1:9" x14ac:dyDescent="0.25">
      <c r="A5840" t="s">
        <v>163</v>
      </c>
      <c r="B5840" t="s">
        <v>10485</v>
      </c>
      <c r="D5840" t="s">
        <v>10486</v>
      </c>
      <c r="E5840">
        <v>0.18180820895146699</v>
      </c>
      <c r="F5840">
        <v>1.134304681100722</v>
      </c>
      <c r="G5840">
        <v>0.73015531834097747</v>
      </c>
      <c r="H5840">
        <v>0.97793939961710186</v>
      </c>
      <c r="I5840" t="s">
        <v>175</v>
      </c>
    </row>
    <row r="5841" spans="1:9" x14ac:dyDescent="0.25">
      <c r="A5841" t="s">
        <v>163</v>
      </c>
      <c r="B5841" t="s">
        <v>10487</v>
      </c>
      <c r="D5841" t="s">
        <v>10488</v>
      </c>
      <c r="E5841">
        <v>-0.1296669640502959</v>
      </c>
      <c r="F5841">
        <v>0.91404242610870601</v>
      </c>
      <c r="G5841">
        <v>0.73041244182177145</v>
      </c>
      <c r="H5841">
        <v>0.97793939961710186</v>
      </c>
      <c r="I5841" t="s">
        <v>175</v>
      </c>
    </row>
    <row r="5842" spans="1:9" x14ac:dyDescent="0.25">
      <c r="A5842" t="s">
        <v>163</v>
      </c>
      <c r="B5842" t="s">
        <v>10489</v>
      </c>
      <c r="D5842" t="s">
        <v>10490</v>
      </c>
      <c r="E5842">
        <v>0.19879222600278409</v>
      </c>
      <c r="F5842">
        <v>1.1477371071945111</v>
      </c>
      <c r="G5842">
        <v>0.7304680058177565</v>
      </c>
      <c r="H5842">
        <v>0.97793939961710186</v>
      </c>
      <c r="I5842" t="s">
        <v>175</v>
      </c>
    </row>
    <row r="5843" spans="1:9" x14ac:dyDescent="0.25">
      <c r="A5843" t="s">
        <v>163</v>
      </c>
      <c r="B5843" t="s">
        <v>10491</v>
      </c>
      <c r="D5843" t="s">
        <v>10492</v>
      </c>
      <c r="E5843">
        <v>-0.35584475351617678</v>
      </c>
      <c r="F5843">
        <v>0.78141196234442267</v>
      </c>
      <c r="G5843">
        <v>0.73061464060534564</v>
      </c>
      <c r="H5843">
        <v>0.97793939961710186</v>
      </c>
      <c r="I5843" t="s">
        <v>175</v>
      </c>
    </row>
    <row r="5844" spans="1:9" x14ac:dyDescent="0.25">
      <c r="A5844" t="s">
        <v>163</v>
      </c>
      <c r="B5844" t="s">
        <v>10493</v>
      </c>
      <c r="D5844" t="s">
        <v>10494</v>
      </c>
      <c r="E5844">
        <v>-0.26382084477465673</v>
      </c>
      <c r="F5844">
        <v>0.83287919217937167</v>
      </c>
      <c r="G5844">
        <v>0.73083440746762218</v>
      </c>
      <c r="H5844">
        <v>0.97793939961710186</v>
      </c>
      <c r="I5844" t="s">
        <v>175</v>
      </c>
    </row>
    <row r="5845" spans="1:9" x14ac:dyDescent="0.25">
      <c r="A5845" t="s">
        <v>163</v>
      </c>
      <c r="B5845" t="s">
        <v>10495</v>
      </c>
      <c r="D5845" t="s">
        <v>10496</v>
      </c>
      <c r="E5845">
        <v>0.1558480386519934</v>
      </c>
      <c r="F5845">
        <v>1.1140762972223781</v>
      </c>
      <c r="G5845">
        <v>0.73090999408218171</v>
      </c>
      <c r="H5845">
        <v>0.97793939961710186</v>
      </c>
      <c r="I5845" t="s">
        <v>175</v>
      </c>
    </row>
    <row r="5846" spans="1:9" x14ac:dyDescent="0.25">
      <c r="A5846" t="s">
        <v>163</v>
      </c>
      <c r="B5846" t="s">
        <v>1613</v>
      </c>
      <c r="D5846" t="s">
        <v>10497</v>
      </c>
      <c r="E5846">
        <v>-0.1209188451220839</v>
      </c>
      <c r="F5846">
        <v>0.91960177438846336</v>
      </c>
      <c r="G5846">
        <v>0.73093288713240767</v>
      </c>
      <c r="H5846">
        <v>0.97793939961710186</v>
      </c>
      <c r="I5846" t="s">
        <v>175</v>
      </c>
    </row>
    <row r="5847" spans="1:9" x14ac:dyDescent="0.25">
      <c r="A5847" t="s">
        <v>163</v>
      </c>
      <c r="B5847" t="s">
        <v>10498</v>
      </c>
      <c r="D5847" t="s">
        <v>10499</v>
      </c>
      <c r="E5847">
        <v>-0.1933046413731333</v>
      </c>
      <c r="F5847">
        <v>0.87460006371144461</v>
      </c>
      <c r="G5847">
        <v>0.73118153754321935</v>
      </c>
      <c r="H5847">
        <v>0.97793939961710186</v>
      </c>
      <c r="I5847" t="s">
        <v>175</v>
      </c>
    </row>
    <row r="5848" spans="1:9" x14ac:dyDescent="0.25">
      <c r="A5848" t="s">
        <v>163</v>
      </c>
      <c r="B5848" t="s">
        <v>10500</v>
      </c>
      <c r="D5848" t="s">
        <v>10501</v>
      </c>
      <c r="E5848">
        <v>0.2317398810867633</v>
      </c>
      <c r="F5848">
        <v>1.1742502339970711</v>
      </c>
      <c r="G5848">
        <v>0.73119706720065325</v>
      </c>
      <c r="H5848">
        <v>0.97793939961710186</v>
      </c>
      <c r="I5848" t="s">
        <v>175</v>
      </c>
    </row>
    <row r="5849" spans="1:9" x14ac:dyDescent="0.25">
      <c r="A5849" t="s">
        <v>163</v>
      </c>
      <c r="B5849" t="s">
        <v>10502</v>
      </c>
      <c r="D5849" t="s">
        <v>10503</v>
      </c>
      <c r="E5849">
        <v>0.15407059694315561</v>
      </c>
      <c r="F5849">
        <v>1.112704568418228</v>
      </c>
      <c r="G5849">
        <v>0.73133144354218804</v>
      </c>
      <c r="H5849">
        <v>0.97793939961710186</v>
      </c>
      <c r="I5849" t="s">
        <v>175</v>
      </c>
    </row>
    <row r="5850" spans="1:9" x14ac:dyDescent="0.25">
      <c r="A5850" t="s">
        <v>163</v>
      </c>
      <c r="B5850" t="s">
        <v>10504</v>
      </c>
      <c r="D5850" t="s">
        <v>10505</v>
      </c>
      <c r="E5850">
        <v>-0.118584790384031</v>
      </c>
      <c r="F5850">
        <v>0.92109075024599407</v>
      </c>
      <c r="G5850">
        <v>0.73134923845664301</v>
      </c>
      <c r="H5850">
        <v>0.97793939961710186</v>
      </c>
      <c r="I5850" t="s">
        <v>175</v>
      </c>
    </row>
    <row r="5851" spans="1:9" x14ac:dyDescent="0.25">
      <c r="A5851" t="s">
        <v>163</v>
      </c>
      <c r="B5851" t="s">
        <v>10506</v>
      </c>
      <c r="D5851" t="s">
        <v>10507</v>
      </c>
      <c r="E5851">
        <v>-0.16383891382917551</v>
      </c>
      <c r="F5851">
        <v>0.89264663564104452</v>
      </c>
      <c r="G5851">
        <v>0.73140907930037535</v>
      </c>
      <c r="H5851">
        <v>0.97793939961710186</v>
      </c>
      <c r="I5851" t="s">
        <v>175</v>
      </c>
    </row>
    <row r="5852" spans="1:9" x14ac:dyDescent="0.25">
      <c r="A5852" t="s">
        <v>163</v>
      </c>
      <c r="B5852" t="s">
        <v>10508</v>
      </c>
      <c r="D5852" t="s">
        <v>10509</v>
      </c>
      <c r="E5852">
        <v>0.27543743270663368</v>
      </c>
      <c r="F5852">
        <v>1.210361021401402</v>
      </c>
      <c r="G5852">
        <v>0.73148489608054268</v>
      </c>
      <c r="H5852">
        <v>0.97793939961710186</v>
      </c>
      <c r="I5852" t="s">
        <v>175</v>
      </c>
    </row>
    <row r="5853" spans="1:9" x14ac:dyDescent="0.25">
      <c r="A5853" t="s">
        <v>163</v>
      </c>
      <c r="B5853" t="s">
        <v>10510</v>
      </c>
      <c r="D5853" t="s">
        <v>10511</v>
      </c>
      <c r="E5853">
        <v>-0.24988476313170241</v>
      </c>
      <c r="F5853">
        <v>0.84096358547119032</v>
      </c>
      <c r="G5853">
        <v>0.73161774014076908</v>
      </c>
      <c r="H5853">
        <v>0.97793939961710186</v>
      </c>
      <c r="I5853" t="s">
        <v>175</v>
      </c>
    </row>
    <row r="5854" spans="1:9" x14ac:dyDescent="0.25">
      <c r="A5854" t="s">
        <v>163</v>
      </c>
      <c r="B5854" t="s">
        <v>10512</v>
      </c>
      <c r="D5854" t="s">
        <v>10513</v>
      </c>
      <c r="E5854">
        <v>-0.1694581600911122</v>
      </c>
      <c r="F5854">
        <v>0.88917657077970602</v>
      </c>
      <c r="G5854">
        <v>0.73174683480587865</v>
      </c>
      <c r="H5854">
        <v>0.97793939961710186</v>
      </c>
      <c r="I5854" t="s">
        <v>175</v>
      </c>
    </row>
    <row r="5855" spans="1:9" x14ac:dyDescent="0.25">
      <c r="A5855" t="s">
        <v>163</v>
      </c>
      <c r="B5855" t="s">
        <v>10514</v>
      </c>
      <c r="D5855" t="s">
        <v>10515</v>
      </c>
      <c r="E5855">
        <v>-0.20155158738937501</v>
      </c>
      <c r="F5855">
        <v>0.86961480823039139</v>
      </c>
      <c r="G5855">
        <v>0.7322498837916348</v>
      </c>
      <c r="H5855">
        <v>0.97793939961710186</v>
      </c>
      <c r="I5855" t="s">
        <v>175</v>
      </c>
    </row>
    <row r="5856" spans="1:9" x14ac:dyDescent="0.25">
      <c r="A5856" t="s">
        <v>163</v>
      </c>
      <c r="B5856" t="s">
        <v>10516</v>
      </c>
      <c r="D5856" t="s">
        <v>10517</v>
      </c>
      <c r="E5856">
        <v>-0.32002959017584559</v>
      </c>
      <c r="F5856">
        <v>0.80105344753698737</v>
      </c>
      <c r="G5856">
        <v>0.73259351538360074</v>
      </c>
      <c r="H5856">
        <v>0.97793939961710186</v>
      </c>
      <c r="I5856" t="s">
        <v>175</v>
      </c>
    </row>
    <row r="5857" spans="1:9" x14ac:dyDescent="0.25">
      <c r="A5857" t="s">
        <v>163</v>
      </c>
      <c r="B5857" t="s">
        <v>10518</v>
      </c>
      <c r="D5857" t="s">
        <v>10519</v>
      </c>
      <c r="E5857">
        <v>-0.24050853428989469</v>
      </c>
      <c r="F5857">
        <v>0.8464468964588715</v>
      </c>
      <c r="G5857">
        <v>0.73298284926473545</v>
      </c>
      <c r="H5857">
        <v>0.97793939961710186</v>
      </c>
      <c r="I5857" t="s">
        <v>175</v>
      </c>
    </row>
    <row r="5858" spans="1:9" x14ac:dyDescent="0.25">
      <c r="A5858" t="s">
        <v>163</v>
      </c>
      <c r="B5858" t="s">
        <v>10520</v>
      </c>
      <c r="D5858" t="s">
        <v>10521</v>
      </c>
      <c r="E5858">
        <v>0.1237686537702896</v>
      </c>
      <c r="F5858">
        <v>1.089577376858585</v>
      </c>
      <c r="G5858">
        <v>0.7330437659747</v>
      </c>
      <c r="H5858">
        <v>0.97793939961710186</v>
      </c>
      <c r="I5858" t="s">
        <v>175</v>
      </c>
    </row>
    <row r="5859" spans="1:9" x14ac:dyDescent="0.25">
      <c r="A5859" t="s">
        <v>163</v>
      </c>
      <c r="B5859" t="s">
        <v>2496</v>
      </c>
      <c r="D5859" t="s">
        <v>10522</v>
      </c>
      <c r="E5859">
        <v>-0.12253380776688259</v>
      </c>
      <c r="F5859">
        <v>0.91857294185378979</v>
      </c>
      <c r="G5859">
        <v>0.73314318221908481</v>
      </c>
      <c r="H5859">
        <v>0.97793939961710186</v>
      </c>
      <c r="I5859" t="s">
        <v>175</v>
      </c>
    </row>
    <row r="5860" spans="1:9" x14ac:dyDescent="0.25">
      <c r="A5860" t="s">
        <v>163</v>
      </c>
      <c r="B5860" t="s">
        <v>10523</v>
      </c>
      <c r="D5860" t="s">
        <v>10524</v>
      </c>
      <c r="E5860">
        <v>0.1663330678662128</v>
      </c>
      <c r="F5860">
        <v>1.1222025279722581</v>
      </c>
      <c r="G5860">
        <v>0.73326433026906157</v>
      </c>
      <c r="H5860">
        <v>0.97793939961710186</v>
      </c>
      <c r="I5860" t="s">
        <v>175</v>
      </c>
    </row>
    <row r="5861" spans="1:9" x14ac:dyDescent="0.25">
      <c r="A5861" t="s">
        <v>163</v>
      </c>
      <c r="B5861" t="s">
        <v>951</v>
      </c>
      <c r="D5861" t="s">
        <v>10525</v>
      </c>
      <c r="E5861">
        <v>-0.15763573746050821</v>
      </c>
      <c r="F5861">
        <v>0.896493024325416</v>
      </c>
      <c r="G5861">
        <v>0.73343276553233694</v>
      </c>
      <c r="H5861">
        <v>0.97793939961710186</v>
      </c>
      <c r="I5861" t="s">
        <v>175</v>
      </c>
    </row>
    <row r="5862" spans="1:9" x14ac:dyDescent="0.25">
      <c r="A5862" t="s">
        <v>163</v>
      </c>
      <c r="B5862" t="s">
        <v>10526</v>
      </c>
      <c r="D5862" t="s">
        <v>10527</v>
      </c>
      <c r="E5862">
        <v>0.20807599769613261</v>
      </c>
      <c r="F5862">
        <v>1.155146633290244</v>
      </c>
      <c r="G5862">
        <v>0.73378749747747296</v>
      </c>
      <c r="H5862">
        <v>0.97793939961710186</v>
      </c>
      <c r="I5862" t="s">
        <v>175</v>
      </c>
    </row>
    <row r="5863" spans="1:9" x14ac:dyDescent="0.25">
      <c r="A5863" t="s">
        <v>163</v>
      </c>
      <c r="B5863" t="s">
        <v>2088</v>
      </c>
      <c r="D5863" t="s">
        <v>10528</v>
      </c>
      <c r="E5863">
        <v>-0.30647012476151941</v>
      </c>
      <c r="F5863">
        <v>0.80861780465524224</v>
      </c>
      <c r="G5863">
        <v>0.73434567650843463</v>
      </c>
      <c r="H5863">
        <v>0.97793939961710186</v>
      </c>
      <c r="I5863" t="s">
        <v>175</v>
      </c>
    </row>
    <row r="5864" spans="1:9" x14ac:dyDescent="0.25">
      <c r="A5864" t="s">
        <v>163</v>
      </c>
      <c r="B5864" t="s">
        <v>10529</v>
      </c>
      <c r="D5864" t="s">
        <v>10530</v>
      </c>
      <c r="E5864">
        <v>0.19502475419802551</v>
      </c>
      <c r="F5864">
        <v>1.1447438022906979</v>
      </c>
      <c r="G5864">
        <v>0.73443827067788847</v>
      </c>
      <c r="H5864">
        <v>0.97793939961710186</v>
      </c>
      <c r="I5864" t="s">
        <v>175</v>
      </c>
    </row>
    <row r="5865" spans="1:9" x14ac:dyDescent="0.25">
      <c r="A5865" t="s">
        <v>163</v>
      </c>
      <c r="B5865" t="s">
        <v>10531</v>
      </c>
      <c r="D5865" t="s">
        <v>10532</v>
      </c>
      <c r="E5865">
        <v>-0.20262163844933101</v>
      </c>
      <c r="F5865">
        <v>0.8689700515652492</v>
      </c>
      <c r="G5865">
        <v>0.73492698195495354</v>
      </c>
      <c r="H5865">
        <v>0.97793939961710186</v>
      </c>
      <c r="I5865" t="s">
        <v>175</v>
      </c>
    </row>
    <row r="5866" spans="1:9" x14ac:dyDescent="0.25">
      <c r="A5866" t="s">
        <v>163</v>
      </c>
      <c r="B5866" t="s">
        <v>3758</v>
      </c>
      <c r="D5866" t="s">
        <v>10533</v>
      </c>
      <c r="E5866">
        <v>-0.12468678783207141</v>
      </c>
      <c r="F5866">
        <v>0.9172031483489872</v>
      </c>
      <c r="G5866">
        <v>0.73510460432784974</v>
      </c>
      <c r="H5866">
        <v>0.97793939961710186</v>
      </c>
      <c r="I5866" t="s">
        <v>175</v>
      </c>
    </row>
    <row r="5867" spans="1:9" x14ac:dyDescent="0.25">
      <c r="A5867" t="s">
        <v>163</v>
      </c>
      <c r="B5867" t="s">
        <v>10534</v>
      </c>
      <c r="D5867" t="s">
        <v>10535</v>
      </c>
      <c r="E5867">
        <v>0.2060483972183825</v>
      </c>
      <c r="F5867">
        <v>1.153524300993348</v>
      </c>
      <c r="G5867">
        <v>0.73554139648814898</v>
      </c>
      <c r="H5867">
        <v>0.97793939961710186</v>
      </c>
      <c r="I5867" t="s">
        <v>175</v>
      </c>
    </row>
    <row r="5868" spans="1:9" x14ac:dyDescent="0.25">
      <c r="A5868" t="s">
        <v>163</v>
      </c>
      <c r="B5868" t="s">
        <v>10536</v>
      </c>
      <c r="D5868" t="s">
        <v>10537</v>
      </c>
      <c r="E5868">
        <v>-0.2481414783040119</v>
      </c>
      <c r="F5868">
        <v>0.84198038051159019</v>
      </c>
      <c r="G5868">
        <v>0.73591737301890325</v>
      </c>
      <c r="H5868">
        <v>0.97793939961710186</v>
      </c>
      <c r="I5868" t="s">
        <v>175</v>
      </c>
    </row>
    <row r="5869" spans="1:9" x14ac:dyDescent="0.25">
      <c r="A5869" t="s">
        <v>163</v>
      </c>
      <c r="B5869" t="s">
        <v>10538</v>
      </c>
      <c r="D5869" t="s">
        <v>10539</v>
      </c>
      <c r="E5869">
        <v>0.20459520181377189</v>
      </c>
      <c r="F5869">
        <v>1.1523629659912731</v>
      </c>
      <c r="G5869">
        <v>0.73609138008034214</v>
      </c>
      <c r="H5869">
        <v>0.97793939961710186</v>
      </c>
      <c r="I5869" t="s">
        <v>175</v>
      </c>
    </row>
    <row r="5870" spans="1:9" x14ac:dyDescent="0.25">
      <c r="A5870" t="s">
        <v>163</v>
      </c>
      <c r="B5870" t="s">
        <v>10540</v>
      </c>
      <c r="D5870" t="s">
        <v>10541</v>
      </c>
      <c r="E5870">
        <v>-0.20929175115125509</v>
      </c>
      <c r="F5870">
        <v>0.86496175471941161</v>
      </c>
      <c r="G5870">
        <v>0.73645248691678944</v>
      </c>
      <c r="H5870">
        <v>0.97793939961710186</v>
      </c>
      <c r="I5870" t="s">
        <v>175</v>
      </c>
    </row>
    <row r="5871" spans="1:9" x14ac:dyDescent="0.25">
      <c r="A5871" t="s">
        <v>163</v>
      </c>
      <c r="B5871" t="s">
        <v>10542</v>
      </c>
      <c r="D5871" t="s">
        <v>10543</v>
      </c>
      <c r="E5871">
        <v>-0.12793579905782321</v>
      </c>
      <c r="F5871">
        <v>0.9151398915894684</v>
      </c>
      <c r="G5871">
        <v>0.73672112627582143</v>
      </c>
      <c r="H5871">
        <v>0.97793939961710186</v>
      </c>
      <c r="I5871" t="s">
        <v>175</v>
      </c>
    </row>
    <row r="5872" spans="1:9" x14ac:dyDescent="0.25">
      <c r="A5872" t="s">
        <v>163</v>
      </c>
      <c r="B5872" t="s">
        <v>10544</v>
      </c>
      <c r="D5872" t="s">
        <v>10545</v>
      </c>
      <c r="E5872">
        <v>0.130940294707629</v>
      </c>
      <c r="F5872">
        <v>1.095007153472016</v>
      </c>
      <c r="G5872">
        <v>0.73702281407523529</v>
      </c>
      <c r="H5872">
        <v>0.97793939961710186</v>
      </c>
      <c r="I5872" t="s">
        <v>175</v>
      </c>
    </row>
    <row r="5873" spans="1:9" x14ac:dyDescent="0.25">
      <c r="A5873" t="s">
        <v>163</v>
      </c>
      <c r="B5873" t="s">
        <v>4332</v>
      </c>
      <c r="D5873" t="s">
        <v>10546</v>
      </c>
      <c r="E5873">
        <v>9.7454431021238519E-2</v>
      </c>
      <c r="F5873">
        <v>1.069884034999655</v>
      </c>
      <c r="G5873">
        <v>0.73721625066434715</v>
      </c>
      <c r="H5873">
        <v>0.97793939961710186</v>
      </c>
      <c r="I5873" t="s">
        <v>175</v>
      </c>
    </row>
    <row r="5874" spans="1:9" x14ac:dyDescent="0.25">
      <c r="A5874" t="s">
        <v>163</v>
      </c>
      <c r="B5874" t="s">
        <v>3764</v>
      </c>
      <c r="D5874" t="s">
        <v>10547</v>
      </c>
      <c r="E5874">
        <v>0.24236944806996721</v>
      </c>
      <c r="F5874">
        <v>1.182933889404123</v>
      </c>
      <c r="G5874">
        <v>0.73734670462386598</v>
      </c>
      <c r="H5874">
        <v>0.97793939961710186</v>
      </c>
      <c r="I5874" t="s">
        <v>175</v>
      </c>
    </row>
    <row r="5875" spans="1:9" x14ac:dyDescent="0.25">
      <c r="A5875" t="s">
        <v>163</v>
      </c>
      <c r="B5875" t="s">
        <v>2008</v>
      </c>
      <c r="D5875" t="s">
        <v>10548</v>
      </c>
      <c r="E5875">
        <v>-0.1270680068125386</v>
      </c>
      <c r="F5875">
        <v>0.91569052091218306</v>
      </c>
      <c r="G5875">
        <v>0.73740110324762054</v>
      </c>
      <c r="H5875">
        <v>0.97793939961710186</v>
      </c>
      <c r="I5875" t="s">
        <v>175</v>
      </c>
    </row>
    <row r="5876" spans="1:9" x14ac:dyDescent="0.25">
      <c r="A5876" t="s">
        <v>163</v>
      </c>
      <c r="B5876" t="s">
        <v>10549</v>
      </c>
      <c r="D5876" t="s">
        <v>10550</v>
      </c>
      <c r="E5876">
        <v>0.1712750160302057</v>
      </c>
      <c r="F5876">
        <v>1.1260532213597041</v>
      </c>
      <c r="G5876">
        <v>0.73753886692268045</v>
      </c>
      <c r="H5876">
        <v>0.97793939961710186</v>
      </c>
      <c r="I5876" t="s">
        <v>175</v>
      </c>
    </row>
    <row r="5877" spans="1:9" x14ac:dyDescent="0.25">
      <c r="A5877" t="s">
        <v>163</v>
      </c>
      <c r="B5877" t="s">
        <v>10551</v>
      </c>
      <c r="D5877" t="s">
        <v>10552</v>
      </c>
      <c r="E5877">
        <v>0.16511890402173271</v>
      </c>
      <c r="F5877">
        <v>1.121258486088216</v>
      </c>
      <c r="G5877">
        <v>0.73784451054248246</v>
      </c>
      <c r="H5877">
        <v>0.97793939961710186</v>
      </c>
      <c r="I5877" t="s">
        <v>175</v>
      </c>
    </row>
    <row r="5878" spans="1:9" x14ac:dyDescent="0.25">
      <c r="A5878" t="s">
        <v>163</v>
      </c>
      <c r="B5878" t="s">
        <v>10553</v>
      </c>
      <c r="D5878" t="s">
        <v>10554</v>
      </c>
      <c r="E5878">
        <v>-0.1134079396063727</v>
      </c>
      <c r="F5878">
        <v>0.92440185526401086</v>
      </c>
      <c r="G5878">
        <v>0.73796376231022598</v>
      </c>
      <c r="H5878">
        <v>0.97793939961710186</v>
      </c>
      <c r="I5878" t="s">
        <v>175</v>
      </c>
    </row>
    <row r="5879" spans="1:9" x14ac:dyDescent="0.25">
      <c r="A5879" t="s">
        <v>163</v>
      </c>
      <c r="B5879" t="s">
        <v>10555</v>
      </c>
      <c r="D5879" t="s">
        <v>10556</v>
      </c>
      <c r="E5879">
        <v>-9.4264320217988806E-2</v>
      </c>
      <c r="F5879">
        <v>0.936749806581605</v>
      </c>
      <c r="G5879">
        <v>0.73804932321244388</v>
      </c>
      <c r="H5879">
        <v>0.97793939961710186</v>
      </c>
      <c r="I5879" t="s">
        <v>175</v>
      </c>
    </row>
    <row r="5880" spans="1:9" x14ac:dyDescent="0.25">
      <c r="A5880" t="s">
        <v>163</v>
      </c>
      <c r="B5880" t="s">
        <v>10557</v>
      </c>
      <c r="D5880" t="s">
        <v>10558</v>
      </c>
      <c r="E5880">
        <v>-0.12814123102381081</v>
      </c>
      <c r="F5880">
        <v>0.91500958989897174</v>
      </c>
      <c r="G5880">
        <v>0.73826674861015285</v>
      </c>
      <c r="H5880">
        <v>0.97793939961710186</v>
      </c>
      <c r="I5880" t="s">
        <v>175</v>
      </c>
    </row>
    <row r="5881" spans="1:9" x14ac:dyDescent="0.25">
      <c r="A5881" t="s">
        <v>163</v>
      </c>
      <c r="B5881" t="s">
        <v>1339</v>
      </c>
      <c r="D5881" t="s">
        <v>10559</v>
      </c>
      <c r="E5881">
        <v>0.15101960811493589</v>
      </c>
      <c r="F5881">
        <v>1.1103539246900229</v>
      </c>
      <c r="G5881">
        <v>0.73929659812904358</v>
      </c>
      <c r="H5881">
        <v>0.97793939961710186</v>
      </c>
      <c r="I5881" t="s">
        <v>175</v>
      </c>
    </row>
    <row r="5882" spans="1:9" x14ac:dyDescent="0.25">
      <c r="A5882" t="s">
        <v>163</v>
      </c>
      <c r="B5882" t="s">
        <v>10560</v>
      </c>
      <c r="D5882" t="s">
        <v>10561</v>
      </c>
      <c r="E5882">
        <v>-0.32707741054022471</v>
      </c>
      <c r="F5882">
        <v>0.79714970281293629</v>
      </c>
      <c r="G5882">
        <v>0.73939808299079801</v>
      </c>
      <c r="H5882">
        <v>0.97793939961710186</v>
      </c>
      <c r="I5882" t="s">
        <v>175</v>
      </c>
    </row>
    <row r="5883" spans="1:9" x14ac:dyDescent="0.25">
      <c r="A5883" t="s">
        <v>163</v>
      </c>
      <c r="B5883" t="s">
        <v>4589</v>
      </c>
      <c r="D5883" t="s">
        <v>10562</v>
      </c>
      <c r="E5883">
        <v>-0.1767001365962555</v>
      </c>
      <c r="F5883">
        <v>0.88472430570276428</v>
      </c>
      <c r="G5883">
        <v>0.73958025537157879</v>
      </c>
      <c r="H5883">
        <v>0.97793939961710186</v>
      </c>
      <c r="I5883" t="s">
        <v>175</v>
      </c>
    </row>
    <row r="5884" spans="1:9" x14ac:dyDescent="0.25">
      <c r="A5884" t="s">
        <v>163</v>
      </c>
      <c r="B5884" t="s">
        <v>10563</v>
      </c>
      <c r="D5884" t="s">
        <v>10564</v>
      </c>
      <c r="E5884">
        <v>0.20686220086788429</v>
      </c>
      <c r="F5884">
        <v>1.1541751711181261</v>
      </c>
      <c r="G5884">
        <v>0.73970396554609019</v>
      </c>
      <c r="H5884">
        <v>0.97793939961710186</v>
      </c>
      <c r="I5884" t="s">
        <v>175</v>
      </c>
    </row>
    <row r="5885" spans="1:9" x14ac:dyDescent="0.25">
      <c r="A5885" t="s">
        <v>163</v>
      </c>
      <c r="B5885" t="s">
        <v>10565</v>
      </c>
      <c r="D5885" t="s">
        <v>10566</v>
      </c>
      <c r="E5885">
        <v>0.28890664757079149</v>
      </c>
      <c r="F5885">
        <v>1.2217140456978961</v>
      </c>
      <c r="G5885">
        <v>0.73978556328497924</v>
      </c>
      <c r="H5885">
        <v>0.97793939961710186</v>
      </c>
      <c r="I5885" t="s">
        <v>175</v>
      </c>
    </row>
    <row r="5886" spans="1:9" x14ac:dyDescent="0.25">
      <c r="A5886" t="s">
        <v>163</v>
      </c>
      <c r="B5886" t="s">
        <v>10567</v>
      </c>
      <c r="D5886" t="s">
        <v>10568</v>
      </c>
      <c r="E5886">
        <v>0.16483369487212041</v>
      </c>
      <c r="F5886">
        <v>1.121036844256734</v>
      </c>
      <c r="G5886">
        <v>0.74000574481069648</v>
      </c>
      <c r="H5886">
        <v>0.97793939961710186</v>
      </c>
      <c r="I5886" t="s">
        <v>175</v>
      </c>
    </row>
    <row r="5887" spans="1:9" x14ac:dyDescent="0.25">
      <c r="A5887" t="s">
        <v>163</v>
      </c>
      <c r="B5887" t="s">
        <v>10569</v>
      </c>
      <c r="D5887" t="s">
        <v>10570</v>
      </c>
      <c r="E5887">
        <v>0.29363890478216492</v>
      </c>
      <c r="F5887">
        <v>1.225728031573915</v>
      </c>
      <c r="G5887">
        <v>0.74003633942879143</v>
      </c>
      <c r="H5887">
        <v>0.97793939961710186</v>
      </c>
      <c r="I5887" t="s">
        <v>175</v>
      </c>
    </row>
    <row r="5888" spans="1:9" x14ac:dyDescent="0.25">
      <c r="A5888" t="s">
        <v>163</v>
      </c>
      <c r="B5888" t="s">
        <v>10571</v>
      </c>
      <c r="D5888" t="s">
        <v>10572</v>
      </c>
      <c r="E5888">
        <v>-0.1424915751755424</v>
      </c>
      <c r="F5888">
        <v>0.90595319666248841</v>
      </c>
      <c r="G5888">
        <v>0.74005998100129466</v>
      </c>
      <c r="H5888">
        <v>0.97793939961710186</v>
      </c>
      <c r="I5888" t="s">
        <v>175</v>
      </c>
    </row>
    <row r="5889" spans="1:9" x14ac:dyDescent="0.25">
      <c r="A5889" t="s">
        <v>163</v>
      </c>
      <c r="B5889" t="s">
        <v>10573</v>
      </c>
      <c r="D5889" t="s">
        <v>10574</v>
      </c>
      <c r="E5889">
        <v>0.13656107451287339</v>
      </c>
      <c r="F5889">
        <v>1.0992816530231539</v>
      </c>
      <c r="G5889">
        <v>0.74010235948433034</v>
      </c>
      <c r="H5889">
        <v>0.97793939961710186</v>
      </c>
      <c r="I5889" t="s">
        <v>175</v>
      </c>
    </row>
    <row r="5890" spans="1:9" x14ac:dyDescent="0.25">
      <c r="A5890" t="s">
        <v>163</v>
      </c>
      <c r="B5890" t="s">
        <v>893</v>
      </c>
      <c r="D5890" t="s">
        <v>10575</v>
      </c>
      <c r="E5890">
        <v>-0.146386708971673</v>
      </c>
      <c r="F5890">
        <v>0.90351051170061025</v>
      </c>
      <c r="G5890">
        <v>0.74013472638829425</v>
      </c>
      <c r="H5890">
        <v>0.97793939961710186</v>
      </c>
      <c r="I5890" t="s">
        <v>175</v>
      </c>
    </row>
    <row r="5891" spans="1:9" x14ac:dyDescent="0.25">
      <c r="A5891" t="s">
        <v>163</v>
      </c>
      <c r="B5891" t="s">
        <v>10576</v>
      </c>
      <c r="D5891" t="s">
        <v>10577</v>
      </c>
      <c r="E5891">
        <v>-0.12939695617566169</v>
      </c>
      <c r="F5891">
        <v>0.91421350990817141</v>
      </c>
      <c r="G5891">
        <v>0.74027785778551336</v>
      </c>
      <c r="H5891">
        <v>0.97793939961710186</v>
      </c>
      <c r="I5891" t="s">
        <v>175</v>
      </c>
    </row>
    <row r="5892" spans="1:9" x14ac:dyDescent="0.25">
      <c r="A5892" t="s">
        <v>163</v>
      </c>
      <c r="B5892" t="s">
        <v>10578</v>
      </c>
      <c r="D5892" t="s">
        <v>10579</v>
      </c>
      <c r="E5892">
        <v>0.31885830250833541</v>
      </c>
      <c r="F5892">
        <v>1.247343055334186</v>
      </c>
      <c r="G5892">
        <v>0.74109741624972181</v>
      </c>
      <c r="H5892">
        <v>0.97793939961710186</v>
      </c>
      <c r="I5892" t="s">
        <v>175</v>
      </c>
    </row>
    <row r="5893" spans="1:9" x14ac:dyDescent="0.25">
      <c r="A5893" t="s">
        <v>163</v>
      </c>
      <c r="B5893" t="s">
        <v>10580</v>
      </c>
      <c r="D5893" t="s">
        <v>10581</v>
      </c>
      <c r="E5893">
        <v>-0.1488793420521764</v>
      </c>
      <c r="F5893">
        <v>0.90195080872604072</v>
      </c>
      <c r="G5893">
        <v>0.74229130738087989</v>
      </c>
      <c r="H5893">
        <v>0.97793939961710186</v>
      </c>
      <c r="I5893" t="s">
        <v>175</v>
      </c>
    </row>
    <row r="5894" spans="1:9" x14ac:dyDescent="0.25">
      <c r="A5894" t="s">
        <v>163</v>
      </c>
      <c r="B5894" t="s">
        <v>10582</v>
      </c>
      <c r="D5894" t="s">
        <v>10583</v>
      </c>
      <c r="E5894">
        <v>-0.23940924618803011</v>
      </c>
      <c r="F5894">
        <v>0.8470921080714735</v>
      </c>
      <c r="G5894">
        <v>0.74255994148338089</v>
      </c>
      <c r="H5894">
        <v>0.97793939961710186</v>
      </c>
      <c r="I5894" t="s">
        <v>175</v>
      </c>
    </row>
    <row r="5895" spans="1:9" x14ac:dyDescent="0.25">
      <c r="A5895" t="s">
        <v>163</v>
      </c>
      <c r="B5895" t="s">
        <v>10584</v>
      </c>
      <c r="D5895" t="s">
        <v>10585</v>
      </c>
      <c r="E5895">
        <v>0.25509805742658709</v>
      </c>
      <c r="F5895">
        <v>1.193416854704983</v>
      </c>
      <c r="G5895">
        <v>0.74280359446459421</v>
      </c>
      <c r="H5895">
        <v>0.97793939961710186</v>
      </c>
      <c r="I5895" t="s">
        <v>175</v>
      </c>
    </row>
    <row r="5896" spans="1:9" x14ac:dyDescent="0.25">
      <c r="A5896" t="s">
        <v>163</v>
      </c>
      <c r="B5896" t="s">
        <v>10586</v>
      </c>
      <c r="D5896" t="s">
        <v>10587</v>
      </c>
      <c r="E5896">
        <v>0.20236135228904031</v>
      </c>
      <c r="F5896">
        <v>1.1505800434146269</v>
      </c>
      <c r="G5896">
        <v>0.74289669229455413</v>
      </c>
      <c r="H5896">
        <v>0.97793939961710186</v>
      </c>
      <c r="I5896" t="s">
        <v>175</v>
      </c>
    </row>
    <row r="5897" spans="1:9" x14ac:dyDescent="0.25">
      <c r="A5897" t="s">
        <v>163</v>
      </c>
      <c r="B5897" t="s">
        <v>3377</v>
      </c>
      <c r="D5897" t="s">
        <v>10588</v>
      </c>
      <c r="E5897">
        <v>0.11810549325805671</v>
      </c>
      <c r="F5897">
        <v>1.085308729309898</v>
      </c>
      <c r="G5897">
        <v>0.7430197946602628</v>
      </c>
      <c r="H5897">
        <v>0.97793939961710186</v>
      </c>
      <c r="I5897" t="s">
        <v>175</v>
      </c>
    </row>
    <row r="5898" spans="1:9" x14ac:dyDescent="0.25">
      <c r="A5898" t="s">
        <v>163</v>
      </c>
      <c r="B5898" t="s">
        <v>10589</v>
      </c>
      <c r="D5898" t="s">
        <v>6713</v>
      </c>
      <c r="E5898">
        <v>0.21748021290636699</v>
      </c>
      <c r="F5898">
        <v>1.162701057721693</v>
      </c>
      <c r="G5898">
        <v>0.7431297683481044</v>
      </c>
      <c r="H5898">
        <v>0.97793939961710186</v>
      </c>
      <c r="I5898" t="s">
        <v>175</v>
      </c>
    </row>
    <row r="5899" spans="1:9" x14ac:dyDescent="0.25">
      <c r="A5899" t="s">
        <v>163</v>
      </c>
      <c r="B5899" t="s">
        <v>4850</v>
      </c>
      <c r="D5899" t="s">
        <v>10590</v>
      </c>
      <c r="E5899">
        <v>0.1965255402317227</v>
      </c>
      <c r="F5899">
        <v>1.1459352595065939</v>
      </c>
      <c r="G5899">
        <v>0.74318823302419768</v>
      </c>
      <c r="H5899">
        <v>0.97793939961710186</v>
      </c>
      <c r="I5899" t="s">
        <v>175</v>
      </c>
    </row>
    <row r="5900" spans="1:9" x14ac:dyDescent="0.25">
      <c r="A5900" t="s">
        <v>163</v>
      </c>
      <c r="B5900" t="s">
        <v>10591</v>
      </c>
      <c r="D5900" t="s">
        <v>10592</v>
      </c>
      <c r="E5900">
        <v>0.17306447979625059</v>
      </c>
      <c r="F5900">
        <v>1.1274508012930491</v>
      </c>
      <c r="G5900">
        <v>0.74329304076241542</v>
      </c>
      <c r="H5900">
        <v>0.97793939961710186</v>
      </c>
      <c r="I5900" t="s">
        <v>175</v>
      </c>
    </row>
    <row r="5901" spans="1:9" x14ac:dyDescent="0.25">
      <c r="A5901" t="s">
        <v>163</v>
      </c>
      <c r="B5901" t="s">
        <v>10593</v>
      </c>
      <c r="D5901" t="s">
        <v>10594</v>
      </c>
      <c r="E5901">
        <v>0.1119585200725845</v>
      </c>
      <c r="F5901">
        <v>1.080694329799188</v>
      </c>
      <c r="G5901">
        <v>0.74342517220689841</v>
      </c>
      <c r="H5901">
        <v>0.97793939961710186</v>
      </c>
      <c r="I5901" t="s">
        <v>175</v>
      </c>
    </row>
    <row r="5902" spans="1:9" x14ac:dyDescent="0.25">
      <c r="A5902" t="s">
        <v>163</v>
      </c>
      <c r="B5902" t="s">
        <v>10595</v>
      </c>
      <c r="D5902" t="s">
        <v>10596</v>
      </c>
      <c r="E5902">
        <v>0.12095378122018539</v>
      </c>
      <c r="F5902">
        <v>1.087453552181457</v>
      </c>
      <c r="G5902">
        <v>0.74374999050821944</v>
      </c>
      <c r="H5902">
        <v>0.97793939961710186</v>
      </c>
      <c r="I5902" t="s">
        <v>175</v>
      </c>
    </row>
    <row r="5903" spans="1:9" x14ac:dyDescent="0.25">
      <c r="A5903" t="s">
        <v>163</v>
      </c>
      <c r="B5903" t="s">
        <v>10597</v>
      </c>
      <c r="D5903" t="s">
        <v>10598</v>
      </c>
      <c r="E5903">
        <v>-0.32566178400700319</v>
      </c>
      <c r="F5903">
        <v>0.79793227991074089</v>
      </c>
      <c r="G5903">
        <v>0.74420399840799756</v>
      </c>
      <c r="H5903">
        <v>0.97793939961710186</v>
      </c>
      <c r="I5903" t="s">
        <v>175</v>
      </c>
    </row>
    <row r="5904" spans="1:9" x14ac:dyDescent="0.25">
      <c r="A5904" t="s">
        <v>163</v>
      </c>
      <c r="B5904" t="s">
        <v>10599</v>
      </c>
      <c r="D5904" t="s">
        <v>10600</v>
      </c>
      <c r="E5904">
        <v>0.1161016953019989</v>
      </c>
      <c r="F5904">
        <v>1.0838023611767671</v>
      </c>
      <c r="G5904">
        <v>0.74423111177797541</v>
      </c>
      <c r="H5904">
        <v>0.97793939961710186</v>
      </c>
      <c r="I5904" t="s">
        <v>175</v>
      </c>
    </row>
    <row r="5905" spans="1:9" x14ac:dyDescent="0.25">
      <c r="A5905" t="s">
        <v>163</v>
      </c>
      <c r="B5905" t="s">
        <v>10601</v>
      </c>
      <c r="D5905" t="s">
        <v>10602</v>
      </c>
      <c r="E5905">
        <v>0.14028541398182701</v>
      </c>
      <c r="F5905">
        <v>1.102123131624325</v>
      </c>
      <c r="G5905">
        <v>0.74450997015638243</v>
      </c>
      <c r="H5905">
        <v>0.97793939961710186</v>
      </c>
      <c r="I5905" t="s">
        <v>175</v>
      </c>
    </row>
    <row r="5906" spans="1:9" x14ac:dyDescent="0.25">
      <c r="A5906" t="s">
        <v>163</v>
      </c>
      <c r="B5906" t="s">
        <v>10603</v>
      </c>
      <c r="D5906" t="s">
        <v>10604</v>
      </c>
      <c r="E5906">
        <v>0.24052566951625759</v>
      </c>
      <c r="F5906">
        <v>1.181423053812291</v>
      </c>
      <c r="G5906">
        <v>0.74466991285973316</v>
      </c>
      <c r="H5906">
        <v>0.97793939961710186</v>
      </c>
      <c r="I5906" t="s">
        <v>175</v>
      </c>
    </row>
    <row r="5907" spans="1:9" x14ac:dyDescent="0.25">
      <c r="A5907" t="s">
        <v>163</v>
      </c>
      <c r="B5907" t="s">
        <v>10605</v>
      </c>
      <c r="D5907" t="s">
        <v>10606</v>
      </c>
      <c r="E5907">
        <v>-0.14264556786140509</v>
      </c>
      <c r="F5907">
        <v>0.90585650074498558</v>
      </c>
      <c r="G5907">
        <v>0.74486257983844661</v>
      </c>
      <c r="H5907">
        <v>0.97793939961710186</v>
      </c>
      <c r="I5907" t="s">
        <v>175</v>
      </c>
    </row>
    <row r="5908" spans="1:9" x14ac:dyDescent="0.25">
      <c r="A5908" t="s">
        <v>163</v>
      </c>
      <c r="B5908" t="s">
        <v>10607</v>
      </c>
      <c r="D5908" t="s">
        <v>10608</v>
      </c>
      <c r="E5908">
        <v>-0.14784756014002751</v>
      </c>
      <c r="F5908">
        <v>0.90259609366893767</v>
      </c>
      <c r="G5908">
        <v>0.74501121708931883</v>
      </c>
      <c r="H5908">
        <v>0.97793939961710186</v>
      </c>
      <c r="I5908" t="s">
        <v>175</v>
      </c>
    </row>
    <row r="5909" spans="1:9" x14ac:dyDescent="0.25">
      <c r="A5909" t="s">
        <v>163</v>
      </c>
      <c r="B5909" t="s">
        <v>10609</v>
      </c>
      <c r="D5909" t="s">
        <v>10610</v>
      </c>
      <c r="E5909">
        <v>0.45324637944502277</v>
      </c>
      <c r="F5909">
        <v>1.3691176072235329</v>
      </c>
      <c r="G5909">
        <v>0.74509663205934973</v>
      </c>
      <c r="H5909">
        <v>0.97793939961710186</v>
      </c>
      <c r="I5909" t="s">
        <v>175</v>
      </c>
    </row>
    <row r="5910" spans="1:9" x14ac:dyDescent="0.25">
      <c r="A5910" t="s">
        <v>163</v>
      </c>
      <c r="B5910" t="s">
        <v>10611</v>
      </c>
      <c r="D5910" t="s">
        <v>10612</v>
      </c>
      <c r="E5910">
        <v>0.24810360333548009</v>
      </c>
      <c r="F5910">
        <v>1.18764495059774</v>
      </c>
      <c r="G5910">
        <v>0.74516986345279435</v>
      </c>
      <c r="H5910">
        <v>0.97793939961710186</v>
      </c>
      <c r="I5910" t="s">
        <v>175</v>
      </c>
    </row>
    <row r="5911" spans="1:9" x14ac:dyDescent="0.25">
      <c r="A5911" t="s">
        <v>163</v>
      </c>
      <c r="B5911" t="s">
        <v>4480</v>
      </c>
      <c r="D5911" t="s">
        <v>10613</v>
      </c>
      <c r="E5911">
        <v>-0.17550376583053981</v>
      </c>
      <c r="F5911">
        <v>0.88545827737071314</v>
      </c>
      <c r="G5911">
        <v>0.74523065051425008</v>
      </c>
      <c r="H5911">
        <v>0.97793939961710186</v>
      </c>
      <c r="I5911" t="s">
        <v>175</v>
      </c>
    </row>
    <row r="5912" spans="1:9" x14ac:dyDescent="0.25">
      <c r="A5912" t="s">
        <v>163</v>
      </c>
      <c r="B5912" t="s">
        <v>10614</v>
      </c>
      <c r="D5912" t="s">
        <v>10615</v>
      </c>
      <c r="E5912">
        <v>0.2028816225770618</v>
      </c>
      <c r="F5912">
        <v>1.150995044883121</v>
      </c>
      <c r="G5912">
        <v>0.74566967307075149</v>
      </c>
      <c r="H5912">
        <v>0.97793939961710186</v>
      </c>
      <c r="I5912" t="s">
        <v>175</v>
      </c>
    </row>
    <row r="5913" spans="1:9" x14ac:dyDescent="0.25">
      <c r="A5913" t="s">
        <v>163</v>
      </c>
      <c r="B5913" t="s">
        <v>10616</v>
      </c>
      <c r="D5913" t="s">
        <v>10617</v>
      </c>
      <c r="E5913">
        <v>0.29255397011417622</v>
      </c>
      <c r="F5913">
        <v>1.224806606815513</v>
      </c>
      <c r="G5913">
        <v>0.74610998496717595</v>
      </c>
      <c r="H5913">
        <v>0.97793939961710186</v>
      </c>
      <c r="I5913" t="s">
        <v>175</v>
      </c>
    </row>
    <row r="5914" spans="1:9" x14ac:dyDescent="0.25">
      <c r="A5914" t="s">
        <v>163</v>
      </c>
      <c r="B5914" t="s">
        <v>10618</v>
      </c>
      <c r="D5914" t="s">
        <v>10619</v>
      </c>
      <c r="E5914">
        <v>-0.15103640145950811</v>
      </c>
      <c r="F5914">
        <v>0.90060325592803314</v>
      </c>
      <c r="G5914">
        <v>0.74618697936969591</v>
      </c>
      <c r="H5914">
        <v>0.97793939961710186</v>
      </c>
      <c r="I5914" t="s">
        <v>175</v>
      </c>
    </row>
    <row r="5915" spans="1:9" x14ac:dyDescent="0.25">
      <c r="A5915" t="s">
        <v>163</v>
      </c>
      <c r="B5915" t="s">
        <v>10620</v>
      </c>
      <c r="D5915" t="s">
        <v>10621</v>
      </c>
      <c r="E5915">
        <v>0.1621359144861971</v>
      </c>
      <c r="F5915">
        <v>1.1189425102376711</v>
      </c>
      <c r="G5915">
        <v>0.74686435033663301</v>
      </c>
      <c r="H5915">
        <v>0.97793939961710186</v>
      </c>
      <c r="I5915" t="s">
        <v>175</v>
      </c>
    </row>
    <row r="5916" spans="1:9" x14ac:dyDescent="0.25">
      <c r="A5916" t="s">
        <v>163</v>
      </c>
      <c r="B5916" t="s">
        <v>10622</v>
      </c>
      <c r="D5916" t="s">
        <v>10623</v>
      </c>
      <c r="E5916">
        <v>0.29696272845530641</v>
      </c>
      <c r="F5916">
        <v>1.2285552407212059</v>
      </c>
      <c r="G5916">
        <v>0.74698042905933582</v>
      </c>
      <c r="H5916">
        <v>0.97793939961710186</v>
      </c>
      <c r="I5916" t="s">
        <v>175</v>
      </c>
    </row>
    <row r="5917" spans="1:9" x14ac:dyDescent="0.25">
      <c r="A5917" t="s">
        <v>163</v>
      </c>
      <c r="B5917" t="s">
        <v>10624</v>
      </c>
      <c r="D5917" t="s">
        <v>10625</v>
      </c>
      <c r="E5917">
        <v>0.12897923959613111</v>
      </c>
      <c r="F5917">
        <v>1.093519721605769</v>
      </c>
      <c r="G5917">
        <v>0.74716799857840144</v>
      </c>
      <c r="H5917">
        <v>0.97793939961710186</v>
      </c>
      <c r="I5917" t="s">
        <v>175</v>
      </c>
    </row>
    <row r="5918" spans="1:9" x14ac:dyDescent="0.25">
      <c r="A5918" t="s">
        <v>163</v>
      </c>
      <c r="B5918" t="s">
        <v>10626</v>
      </c>
      <c r="D5918" t="s">
        <v>10627</v>
      </c>
      <c r="E5918">
        <v>0.2264073880296068</v>
      </c>
      <c r="F5918">
        <v>1.1699179786925009</v>
      </c>
      <c r="G5918">
        <v>0.74762821017741832</v>
      </c>
      <c r="H5918">
        <v>0.97793939961710186</v>
      </c>
      <c r="I5918" t="s">
        <v>175</v>
      </c>
    </row>
    <row r="5919" spans="1:9" x14ac:dyDescent="0.25">
      <c r="A5919" t="s">
        <v>163</v>
      </c>
      <c r="B5919" t="s">
        <v>10628</v>
      </c>
      <c r="D5919" t="s">
        <v>10629</v>
      </c>
      <c r="E5919">
        <v>-0.1333097118056254</v>
      </c>
      <c r="F5919">
        <v>0.91173741649081852</v>
      </c>
      <c r="G5919">
        <v>0.74768885789090844</v>
      </c>
      <c r="H5919">
        <v>0.97793939961710186</v>
      </c>
      <c r="I5919" t="s">
        <v>175</v>
      </c>
    </row>
    <row r="5920" spans="1:9" x14ac:dyDescent="0.25">
      <c r="A5920" t="s">
        <v>163</v>
      </c>
      <c r="B5920" t="s">
        <v>10630</v>
      </c>
      <c r="D5920" t="s">
        <v>10631</v>
      </c>
      <c r="E5920">
        <v>0.27028194194935451</v>
      </c>
      <c r="F5920">
        <v>1.2060434984468831</v>
      </c>
      <c r="G5920">
        <v>0.74781502720714665</v>
      </c>
      <c r="H5920">
        <v>0.97793939961710186</v>
      </c>
      <c r="I5920" t="s">
        <v>175</v>
      </c>
    </row>
    <row r="5921" spans="1:9" x14ac:dyDescent="0.25">
      <c r="A5921" t="s">
        <v>163</v>
      </c>
      <c r="B5921" t="s">
        <v>10632</v>
      </c>
      <c r="D5921" t="s">
        <v>10633</v>
      </c>
      <c r="E5921">
        <v>-0.29782525235920437</v>
      </c>
      <c r="F5921">
        <v>0.81347772533326079</v>
      </c>
      <c r="G5921">
        <v>0.74789201495410462</v>
      </c>
      <c r="H5921">
        <v>0.97793939961710186</v>
      </c>
      <c r="I5921" t="s">
        <v>175</v>
      </c>
    </row>
    <row r="5922" spans="1:9" x14ac:dyDescent="0.25">
      <c r="A5922" t="s">
        <v>163</v>
      </c>
      <c r="B5922" t="s">
        <v>4709</v>
      </c>
      <c r="D5922" t="s">
        <v>10634</v>
      </c>
      <c r="E5922">
        <v>-0.28935779785102023</v>
      </c>
      <c r="F5922">
        <v>0.81826622102389801</v>
      </c>
      <c r="G5922">
        <v>0.74793402046502333</v>
      </c>
      <c r="H5922">
        <v>0.97793939961710186</v>
      </c>
      <c r="I5922" t="s">
        <v>175</v>
      </c>
    </row>
    <row r="5923" spans="1:9" x14ac:dyDescent="0.25">
      <c r="A5923" t="s">
        <v>163</v>
      </c>
      <c r="B5923" t="s">
        <v>10635</v>
      </c>
      <c r="D5923" t="s">
        <v>10636</v>
      </c>
      <c r="E5923">
        <v>-0.16446568621349719</v>
      </c>
      <c r="F5923">
        <v>0.89225891354540077</v>
      </c>
      <c r="G5923">
        <v>0.74866906595417104</v>
      </c>
      <c r="H5923">
        <v>0.97793939961710186</v>
      </c>
      <c r="I5923" t="s">
        <v>175</v>
      </c>
    </row>
    <row r="5924" spans="1:9" x14ac:dyDescent="0.25">
      <c r="A5924" t="s">
        <v>163</v>
      </c>
      <c r="B5924" t="s">
        <v>10637</v>
      </c>
      <c r="D5924" t="s">
        <v>10638</v>
      </c>
      <c r="E5924">
        <v>-0.15040713212242579</v>
      </c>
      <c r="F5924">
        <v>0.90099616337630484</v>
      </c>
      <c r="G5924">
        <v>0.7486816005902508</v>
      </c>
      <c r="H5924">
        <v>0.97793939961710186</v>
      </c>
      <c r="I5924" t="s">
        <v>175</v>
      </c>
    </row>
    <row r="5925" spans="1:9" x14ac:dyDescent="0.25">
      <c r="A5925" t="s">
        <v>163</v>
      </c>
      <c r="B5925" t="s">
        <v>10639</v>
      </c>
      <c r="D5925" t="s">
        <v>10640</v>
      </c>
      <c r="E5925">
        <v>0.19013714245711949</v>
      </c>
      <c r="F5925">
        <v>1.1408721619160731</v>
      </c>
      <c r="G5925">
        <v>0.74913861887025901</v>
      </c>
      <c r="H5925">
        <v>0.97793939961710186</v>
      </c>
      <c r="I5925" t="s">
        <v>175</v>
      </c>
    </row>
    <row r="5926" spans="1:9" x14ac:dyDescent="0.25">
      <c r="A5926" t="s">
        <v>163</v>
      </c>
      <c r="B5926" t="s">
        <v>4719</v>
      </c>
      <c r="D5926" t="s">
        <v>10641</v>
      </c>
      <c r="E5926">
        <v>0.1570864797522607</v>
      </c>
      <c r="F5926">
        <v>1.1150330553699681</v>
      </c>
      <c r="G5926">
        <v>0.74938172768164657</v>
      </c>
      <c r="H5926">
        <v>0.97793939961710186</v>
      </c>
      <c r="I5926" t="s">
        <v>175</v>
      </c>
    </row>
    <row r="5927" spans="1:9" x14ac:dyDescent="0.25">
      <c r="A5927" t="s">
        <v>163</v>
      </c>
      <c r="B5927" t="s">
        <v>10642</v>
      </c>
      <c r="D5927" t="s">
        <v>10643</v>
      </c>
      <c r="E5927">
        <v>-0.18142636382249061</v>
      </c>
      <c r="F5927">
        <v>0.88183071671131186</v>
      </c>
      <c r="G5927">
        <v>0.74941247746955042</v>
      </c>
      <c r="H5927">
        <v>0.97793939961710186</v>
      </c>
      <c r="I5927" t="s">
        <v>175</v>
      </c>
    </row>
    <row r="5928" spans="1:9" x14ac:dyDescent="0.25">
      <c r="A5928" t="s">
        <v>163</v>
      </c>
      <c r="B5928" t="s">
        <v>10644</v>
      </c>
      <c r="D5928" t="s">
        <v>10645</v>
      </c>
      <c r="E5928">
        <v>0.18185909056763019</v>
      </c>
      <c r="F5928">
        <v>1.1343446869727429</v>
      </c>
      <c r="G5928">
        <v>0.74979070612685572</v>
      </c>
      <c r="H5928">
        <v>0.97793939961710186</v>
      </c>
      <c r="I5928" t="s">
        <v>175</v>
      </c>
    </row>
    <row r="5929" spans="1:9" x14ac:dyDescent="0.25">
      <c r="A5929" t="s">
        <v>163</v>
      </c>
      <c r="B5929" t="s">
        <v>10646</v>
      </c>
      <c r="D5929" t="s">
        <v>10647</v>
      </c>
      <c r="E5929">
        <v>-0.28990269868804619</v>
      </c>
      <c r="F5929">
        <v>0.81795722311082475</v>
      </c>
      <c r="G5929">
        <v>0.75027540596736153</v>
      </c>
      <c r="H5929">
        <v>0.97793939961710186</v>
      </c>
      <c r="I5929" t="s">
        <v>175</v>
      </c>
    </row>
    <row r="5930" spans="1:9" x14ac:dyDescent="0.25">
      <c r="A5930" t="s">
        <v>163</v>
      </c>
      <c r="B5930" t="s">
        <v>10648</v>
      </c>
      <c r="D5930" t="s">
        <v>10649</v>
      </c>
      <c r="E5930">
        <v>-0.2963852666882838</v>
      </c>
      <c r="F5930">
        <v>0.81429008070125108</v>
      </c>
      <c r="G5930">
        <v>0.75034677133744998</v>
      </c>
      <c r="H5930">
        <v>0.97793939961710186</v>
      </c>
      <c r="I5930" t="s">
        <v>175</v>
      </c>
    </row>
    <row r="5931" spans="1:9" x14ac:dyDescent="0.25">
      <c r="A5931" t="s">
        <v>163</v>
      </c>
      <c r="B5931" t="s">
        <v>2120</v>
      </c>
      <c r="D5931" t="s">
        <v>10650</v>
      </c>
      <c r="E5931">
        <v>0.1633927412160153</v>
      </c>
      <c r="F5931">
        <v>1.1199177195242429</v>
      </c>
      <c r="G5931">
        <v>0.75072950607119937</v>
      </c>
      <c r="H5931">
        <v>0.97793939961710186</v>
      </c>
      <c r="I5931" t="s">
        <v>175</v>
      </c>
    </row>
    <row r="5932" spans="1:9" x14ac:dyDescent="0.25">
      <c r="A5932" t="s">
        <v>163</v>
      </c>
      <c r="B5932" t="s">
        <v>3695</v>
      </c>
      <c r="D5932" t="s">
        <v>10651</v>
      </c>
      <c r="E5932">
        <v>-0.19622344080406939</v>
      </c>
      <c r="F5932">
        <v>0.87283239868434226</v>
      </c>
      <c r="G5932">
        <v>0.75073578050279877</v>
      </c>
      <c r="H5932">
        <v>0.97793939961710186</v>
      </c>
      <c r="I5932" t="s">
        <v>175</v>
      </c>
    </row>
    <row r="5933" spans="1:9" x14ac:dyDescent="0.25">
      <c r="A5933" t="s">
        <v>163</v>
      </c>
      <c r="B5933" t="s">
        <v>4057</v>
      </c>
      <c r="D5933" t="s">
        <v>10652</v>
      </c>
      <c r="E5933">
        <v>0.28535719950527699</v>
      </c>
      <c r="F5933">
        <v>1.218711969450442</v>
      </c>
      <c r="G5933">
        <v>0.75148333853201754</v>
      </c>
      <c r="H5933">
        <v>0.97793939961710186</v>
      </c>
      <c r="I5933" t="s">
        <v>175</v>
      </c>
    </row>
    <row r="5934" spans="1:9" x14ac:dyDescent="0.25">
      <c r="A5934" t="s">
        <v>163</v>
      </c>
      <c r="B5934" t="s">
        <v>10653</v>
      </c>
      <c r="D5934" t="s">
        <v>10654</v>
      </c>
      <c r="E5934">
        <v>-0.33166549861052191</v>
      </c>
      <c r="F5934">
        <v>0.79461861797481537</v>
      </c>
      <c r="G5934">
        <v>0.75200992886689721</v>
      </c>
      <c r="H5934">
        <v>0.97793939961710186</v>
      </c>
      <c r="I5934" t="s">
        <v>175</v>
      </c>
    </row>
    <row r="5935" spans="1:9" x14ac:dyDescent="0.25">
      <c r="A5935" t="s">
        <v>163</v>
      </c>
      <c r="B5935" t="s">
        <v>10655</v>
      </c>
      <c r="D5935" t="s">
        <v>10656</v>
      </c>
      <c r="E5935">
        <v>0.2357736001865669</v>
      </c>
      <c r="F5935">
        <v>1.1775379859518129</v>
      </c>
      <c r="G5935">
        <v>0.75323397745624388</v>
      </c>
      <c r="H5935">
        <v>0.97793939961710186</v>
      </c>
      <c r="I5935" t="s">
        <v>175</v>
      </c>
    </row>
    <row r="5936" spans="1:9" x14ac:dyDescent="0.25">
      <c r="A5936" t="s">
        <v>163</v>
      </c>
      <c r="B5936" t="s">
        <v>4106</v>
      </c>
      <c r="D5936" t="s">
        <v>10657</v>
      </c>
      <c r="E5936">
        <v>0.1081648559965086</v>
      </c>
      <c r="F5936">
        <v>1.077856304074595</v>
      </c>
      <c r="G5936">
        <v>0.75344150056825232</v>
      </c>
      <c r="H5936">
        <v>0.97793939961710186</v>
      </c>
      <c r="I5936" t="s">
        <v>175</v>
      </c>
    </row>
    <row r="5937" spans="1:9" x14ac:dyDescent="0.25">
      <c r="A5937" t="s">
        <v>163</v>
      </c>
      <c r="B5937" t="s">
        <v>10658</v>
      </c>
      <c r="D5937" t="s">
        <v>10659</v>
      </c>
      <c r="E5937">
        <v>0.20490671462344659</v>
      </c>
      <c r="F5937">
        <v>1.152611815937868</v>
      </c>
      <c r="G5937">
        <v>0.75364753139069951</v>
      </c>
      <c r="H5937">
        <v>0.97793939961710186</v>
      </c>
      <c r="I5937" t="s">
        <v>175</v>
      </c>
    </row>
    <row r="5938" spans="1:9" x14ac:dyDescent="0.25">
      <c r="A5938" t="s">
        <v>163</v>
      </c>
      <c r="B5938" t="s">
        <v>4930</v>
      </c>
      <c r="D5938" t="s">
        <v>10660</v>
      </c>
      <c r="E5938">
        <v>0.17660771218543481</v>
      </c>
      <c r="F5938">
        <v>1.1302232027388239</v>
      </c>
      <c r="G5938">
        <v>0.75371672107022447</v>
      </c>
      <c r="H5938">
        <v>0.97793939961710186</v>
      </c>
      <c r="I5938" t="s">
        <v>175</v>
      </c>
    </row>
    <row r="5939" spans="1:9" x14ac:dyDescent="0.25">
      <c r="A5939" t="s">
        <v>163</v>
      </c>
      <c r="B5939" t="s">
        <v>4299</v>
      </c>
      <c r="D5939" t="s">
        <v>10661</v>
      </c>
      <c r="E5939">
        <v>-0.13844386662333749</v>
      </c>
      <c r="F5939">
        <v>0.90849856032856169</v>
      </c>
      <c r="G5939">
        <v>0.75445669029985263</v>
      </c>
      <c r="H5939">
        <v>0.97793939961710186</v>
      </c>
      <c r="I5939" t="s">
        <v>175</v>
      </c>
    </row>
    <row r="5940" spans="1:9" x14ac:dyDescent="0.25">
      <c r="A5940" t="s">
        <v>163</v>
      </c>
      <c r="B5940" t="s">
        <v>10662</v>
      </c>
      <c r="D5940" t="s">
        <v>7632</v>
      </c>
      <c r="E5940">
        <v>0.11808459681954719</v>
      </c>
      <c r="F5940">
        <v>1.085293009478445</v>
      </c>
      <c r="G5940">
        <v>0.7545520885238749</v>
      </c>
      <c r="H5940">
        <v>0.97793939961710186</v>
      </c>
      <c r="I5940" t="s">
        <v>175</v>
      </c>
    </row>
    <row r="5941" spans="1:9" x14ac:dyDescent="0.25">
      <c r="A5941" t="s">
        <v>163</v>
      </c>
      <c r="B5941" t="s">
        <v>10663</v>
      </c>
      <c r="D5941" t="s">
        <v>10664</v>
      </c>
      <c r="E5941">
        <v>-0.18114097546298441</v>
      </c>
      <c r="F5941">
        <v>0.88200517431166015</v>
      </c>
      <c r="G5941">
        <v>0.75459920856960594</v>
      </c>
      <c r="H5941">
        <v>0.97793939961710186</v>
      </c>
      <c r="I5941" t="s">
        <v>175</v>
      </c>
    </row>
    <row r="5942" spans="1:9" x14ac:dyDescent="0.25">
      <c r="A5942" t="s">
        <v>163</v>
      </c>
      <c r="B5942" t="s">
        <v>10665</v>
      </c>
      <c r="D5942" t="s">
        <v>10666</v>
      </c>
      <c r="E5942">
        <v>-0.2293404333810658</v>
      </c>
      <c r="F5942">
        <v>0.85302478572858575</v>
      </c>
      <c r="G5942">
        <v>0.75460628558465159</v>
      </c>
      <c r="H5942">
        <v>0.97793939961710186</v>
      </c>
      <c r="I5942" t="s">
        <v>175</v>
      </c>
    </row>
    <row r="5943" spans="1:9" x14ac:dyDescent="0.25">
      <c r="A5943" t="s">
        <v>163</v>
      </c>
      <c r="B5943" t="s">
        <v>10667</v>
      </c>
      <c r="D5943" t="s">
        <v>10668</v>
      </c>
      <c r="E5943">
        <v>-0.174321847241693</v>
      </c>
      <c r="F5943">
        <v>0.88618398056542191</v>
      </c>
      <c r="G5943">
        <v>0.75493522943874636</v>
      </c>
      <c r="H5943">
        <v>0.97793939961710186</v>
      </c>
      <c r="I5943" t="s">
        <v>175</v>
      </c>
    </row>
    <row r="5944" spans="1:9" x14ac:dyDescent="0.25">
      <c r="A5944" t="s">
        <v>163</v>
      </c>
      <c r="B5944" t="s">
        <v>10669</v>
      </c>
      <c r="D5944" t="s">
        <v>10670</v>
      </c>
      <c r="E5944">
        <v>0.1725890319254581</v>
      </c>
      <c r="F5944">
        <v>1.12707930506598</v>
      </c>
      <c r="G5944">
        <v>0.75509457241987887</v>
      </c>
      <c r="H5944">
        <v>0.97793939961710186</v>
      </c>
      <c r="I5944" t="s">
        <v>175</v>
      </c>
    </row>
    <row r="5945" spans="1:9" x14ac:dyDescent="0.25">
      <c r="A5945" t="s">
        <v>163</v>
      </c>
      <c r="B5945" t="s">
        <v>10671</v>
      </c>
      <c r="D5945" t="s">
        <v>10672</v>
      </c>
      <c r="E5945">
        <v>0.15575446689342409</v>
      </c>
      <c r="F5945">
        <v>1.1140040416903481</v>
      </c>
      <c r="G5945">
        <v>0.7555965121353353</v>
      </c>
      <c r="H5945">
        <v>0.97793939961710186</v>
      </c>
      <c r="I5945" t="s">
        <v>175</v>
      </c>
    </row>
    <row r="5946" spans="1:9" x14ac:dyDescent="0.25">
      <c r="A5946" t="s">
        <v>163</v>
      </c>
      <c r="B5946" t="s">
        <v>10673</v>
      </c>
      <c r="D5946" t="s">
        <v>10674</v>
      </c>
      <c r="E5946">
        <v>-0.15374181068295659</v>
      </c>
      <c r="F5946">
        <v>0.89891598509539639</v>
      </c>
      <c r="G5946">
        <v>0.75589712458495106</v>
      </c>
      <c r="H5946">
        <v>0.97793939961710186</v>
      </c>
      <c r="I5946" t="s">
        <v>175</v>
      </c>
    </row>
    <row r="5947" spans="1:9" x14ac:dyDescent="0.25">
      <c r="A5947" t="s">
        <v>163</v>
      </c>
      <c r="B5947" t="s">
        <v>10675</v>
      </c>
      <c r="D5947" t="s">
        <v>10676</v>
      </c>
      <c r="E5947">
        <v>0.23541153266699419</v>
      </c>
      <c r="F5947">
        <v>1.1772425009389069</v>
      </c>
      <c r="G5947">
        <v>0.75620358150297973</v>
      </c>
      <c r="H5947">
        <v>0.97793939961710186</v>
      </c>
      <c r="I5947" t="s">
        <v>175</v>
      </c>
    </row>
    <row r="5948" spans="1:9" x14ac:dyDescent="0.25">
      <c r="A5948" t="s">
        <v>163</v>
      </c>
      <c r="B5948" t="s">
        <v>10677</v>
      </c>
      <c r="D5948" t="s">
        <v>10678</v>
      </c>
      <c r="E5948">
        <v>-0.18069932202971839</v>
      </c>
      <c r="F5948">
        <v>0.88227522462280139</v>
      </c>
      <c r="G5948">
        <v>0.75646396874269572</v>
      </c>
      <c r="H5948">
        <v>0.97793939961710186</v>
      </c>
      <c r="I5948" t="s">
        <v>175</v>
      </c>
    </row>
    <row r="5949" spans="1:9" x14ac:dyDescent="0.25">
      <c r="A5949" t="s">
        <v>163</v>
      </c>
      <c r="B5949" t="s">
        <v>10679</v>
      </c>
      <c r="D5949" t="s">
        <v>10680</v>
      </c>
      <c r="E5949">
        <v>0.1515089587887801</v>
      </c>
      <c r="F5949">
        <v>1.1107306117837481</v>
      </c>
      <c r="G5949">
        <v>0.75656675601071988</v>
      </c>
      <c r="H5949">
        <v>0.97793939961710186</v>
      </c>
      <c r="I5949" t="s">
        <v>175</v>
      </c>
    </row>
    <row r="5950" spans="1:9" x14ac:dyDescent="0.25">
      <c r="A5950" t="s">
        <v>163</v>
      </c>
      <c r="B5950" t="s">
        <v>1487</v>
      </c>
      <c r="D5950" t="s">
        <v>10681</v>
      </c>
      <c r="E5950">
        <v>-0.1381205136764157</v>
      </c>
      <c r="F5950">
        <v>0.9087022060069031</v>
      </c>
      <c r="G5950">
        <v>0.75682356641781279</v>
      </c>
      <c r="H5950">
        <v>0.97793939961710186</v>
      </c>
      <c r="I5950" t="s">
        <v>175</v>
      </c>
    </row>
    <row r="5951" spans="1:9" x14ac:dyDescent="0.25">
      <c r="A5951" t="s">
        <v>163</v>
      </c>
      <c r="B5951" t="s">
        <v>10682</v>
      </c>
      <c r="D5951" t="s">
        <v>10683</v>
      </c>
      <c r="E5951">
        <v>0.13664966593491429</v>
      </c>
      <c r="F5951">
        <v>1.0993491585681801</v>
      </c>
      <c r="G5951">
        <v>0.75686907662002001</v>
      </c>
      <c r="H5951">
        <v>0.97793939961710186</v>
      </c>
      <c r="I5951" t="s">
        <v>175</v>
      </c>
    </row>
    <row r="5952" spans="1:9" x14ac:dyDescent="0.25">
      <c r="A5952" t="s">
        <v>163</v>
      </c>
      <c r="B5952" t="s">
        <v>4650</v>
      </c>
      <c r="D5952" t="s">
        <v>10684</v>
      </c>
      <c r="E5952">
        <v>-0.24926894192680449</v>
      </c>
      <c r="F5952">
        <v>0.84132263138177898</v>
      </c>
      <c r="G5952">
        <v>0.75736822929313108</v>
      </c>
      <c r="H5952">
        <v>0.97793939961710186</v>
      </c>
      <c r="I5952" t="s">
        <v>175</v>
      </c>
    </row>
    <row r="5953" spans="1:9" x14ac:dyDescent="0.25">
      <c r="A5953" t="s">
        <v>163</v>
      </c>
      <c r="B5953" t="s">
        <v>10685</v>
      </c>
      <c r="D5953" t="s">
        <v>10686</v>
      </c>
      <c r="E5953">
        <v>0.24037610212002111</v>
      </c>
      <c r="F5953">
        <v>1.1813005794114251</v>
      </c>
      <c r="G5953">
        <v>0.75762308976719184</v>
      </c>
      <c r="H5953">
        <v>0.97793939961710186</v>
      </c>
      <c r="I5953" t="s">
        <v>175</v>
      </c>
    </row>
    <row r="5954" spans="1:9" x14ac:dyDescent="0.25">
      <c r="A5954" t="s">
        <v>163</v>
      </c>
      <c r="B5954" t="s">
        <v>10687</v>
      </c>
      <c r="D5954" t="s">
        <v>10688</v>
      </c>
      <c r="E5954">
        <v>0.27501459559329611</v>
      </c>
      <c r="F5954">
        <v>1.21000633066357</v>
      </c>
      <c r="G5954">
        <v>0.75872670539901399</v>
      </c>
      <c r="H5954">
        <v>0.97793939961710186</v>
      </c>
      <c r="I5954" t="s">
        <v>175</v>
      </c>
    </row>
    <row r="5955" spans="1:9" x14ac:dyDescent="0.25">
      <c r="A5955" t="s">
        <v>163</v>
      </c>
      <c r="B5955" t="s">
        <v>10689</v>
      </c>
      <c r="D5955" t="s">
        <v>10690</v>
      </c>
      <c r="E5955">
        <v>-0.19940848167043879</v>
      </c>
      <c r="F5955">
        <v>0.87090757027353238</v>
      </c>
      <c r="G5955">
        <v>0.75874252819240839</v>
      </c>
      <c r="H5955">
        <v>0.97793939961710186</v>
      </c>
      <c r="I5955" t="s">
        <v>175</v>
      </c>
    </row>
    <row r="5956" spans="1:9" x14ac:dyDescent="0.25">
      <c r="A5956" t="s">
        <v>163</v>
      </c>
      <c r="B5956" t="s">
        <v>10691</v>
      </c>
      <c r="D5956" t="s">
        <v>10692</v>
      </c>
      <c r="E5956">
        <v>0.20797949728997711</v>
      </c>
      <c r="F5956">
        <v>1.1550693692891369</v>
      </c>
      <c r="G5956">
        <v>0.75898543082911651</v>
      </c>
      <c r="H5956">
        <v>0.97793939961710186</v>
      </c>
      <c r="I5956" t="s">
        <v>175</v>
      </c>
    </row>
    <row r="5957" spans="1:9" x14ac:dyDescent="0.25">
      <c r="A5957" t="s">
        <v>163</v>
      </c>
      <c r="B5957" t="s">
        <v>4824</v>
      </c>
      <c r="D5957" t="s">
        <v>10693</v>
      </c>
      <c r="E5957">
        <v>-0.1951750497052902</v>
      </c>
      <c r="F5957">
        <v>0.87346690719640951</v>
      </c>
      <c r="G5957">
        <v>0.75908718377138296</v>
      </c>
      <c r="H5957">
        <v>0.97793939961710186</v>
      </c>
      <c r="I5957" t="s">
        <v>175</v>
      </c>
    </row>
    <row r="5958" spans="1:9" x14ac:dyDescent="0.25">
      <c r="A5958" t="s">
        <v>163</v>
      </c>
      <c r="B5958" t="s">
        <v>10694</v>
      </c>
      <c r="D5958" t="s">
        <v>10695</v>
      </c>
      <c r="E5958">
        <v>-0.28352767473769142</v>
      </c>
      <c r="F5958">
        <v>0.82157963444199711</v>
      </c>
      <c r="G5958">
        <v>0.75926799557476332</v>
      </c>
      <c r="H5958">
        <v>0.97793939961710186</v>
      </c>
      <c r="I5958" t="s">
        <v>175</v>
      </c>
    </row>
    <row r="5959" spans="1:9" x14ac:dyDescent="0.25">
      <c r="A5959" t="s">
        <v>163</v>
      </c>
      <c r="B5959" t="s">
        <v>3797</v>
      </c>
      <c r="D5959" t="s">
        <v>10696</v>
      </c>
      <c r="E5959">
        <v>0.13890333808222649</v>
      </c>
      <c r="F5959">
        <v>1.101067823051999</v>
      </c>
      <c r="G5959">
        <v>0.7598943636273594</v>
      </c>
      <c r="H5959">
        <v>0.97793939961710186</v>
      </c>
      <c r="I5959" t="s">
        <v>175</v>
      </c>
    </row>
    <row r="5960" spans="1:9" x14ac:dyDescent="0.25">
      <c r="A5960" t="s">
        <v>163</v>
      </c>
      <c r="B5960" t="s">
        <v>10697</v>
      </c>
      <c r="D5960" t="s">
        <v>10698</v>
      </c>
      <c r="E5960">
        <v>0.19909475296789531</v>
      </c>
      <c r="F5960">
        <v>1.1479778079815179</v>
      </c>
      <c r="G5960">
        <v>0.76022149476881784</v>
      </c>
      <c r="H5960">
        <v>0.97793939961710186</v>
      </c>
      <c r="I5960" t="s">
        <v>175</v>
      </c>
    </row>
    <row r="5961" spans="1:9" x14ac:dyDescent="0.25">
      <c r="A5961" t="s">
        <v>163</v>
      </c>
      <c r="B5961" t="s">
        <v>10699</v>
      </c>
      <c r="D5961" t="s">
        <v>10700</v>
      </c>
      <c r="E5961">
        <v>-0.1097007999394272</v>
      </c>
      <c r="F5961">
        <v>0.92678024661841996</v>
      </c>
      <c r="G5961">
        <v>0.76026650096399284</v>
      </c>
      <c r="H5961">
        <v>0.97793939961710186</v>
      </c>
      <c r="I5961" t="s">
        <v>175</v>
      </c>
    </row>
    <row r="5962" spans="1:9" x14ac:dyDescent="0.25">
      <c r="A5962" t="s">
        <v>163</v>
      </c>
      <c r="B5962" t="s">
        <v>10701</v>
      </c>
      <c r="D5962" t="s">
        <v>10702</v>
      </c>
      <c r="E5962">
        <v>0.25664119900398719</v>
      </c>
      <c r="F5962">
        <v>1.194694045228736</v>
      </c>
      <c r="G5962">
        <v>0.76094981305092002</v>
      </c>
      <c r="H5962">
        <v>0.97793939961710186</v>
      </c>
      <c r="I5962" t="s">
        <v>175</v>
      </c>
    </row>
    <row r="5963" spans="1:9" x14ac:dyDescent="0.25">
      <c r="A5963" t="s">
        <v>163</v>
      </c>
      <c r="B5963" t="s">
        <v>1215</v>
      </c>
      <c r="D5963" t="s">
        <v>10703</v>
      </c>
      <c r="E5963">
        <v>-0.1324727840515699</v>
      </c>
      <c r="F5963">
        <v>0.91226648167777957</v>
      </c>
      <c r="G5963">
        <v>0.76111777041676287</v>
      </c>
      <c r="H5963">
        <v>0.97793939961710186</v>
      </c>
      <c r="I5963" t="s">
        <v>175</v>
      </c>
    </row>
    <row r="5964" spans="1:9" x14ac:dyDescent="0.25">
      <c r="A5964" t="s">
        <v>163</v>
      </c>
      <c r="B5964" t="s">
        <v>4994</v>
      </c>
      <c r="D5964" t="s">
        <v>10704</v>
      </c>
      <c r="E5964">
        <v>0.1224932088799817</v>
      </c>
      <c r="F5964">
        <v>1.088614538736469</v>
      </c>
      <c r="G5964">
        <v>0.76137692795946721</v>
      </c>
      <c r="H5964">
        <v>0.97793939961710186</v>
      </c>
      <c r="I5964" t="s">
        <v>175</v>
      </c>
    </row>
    <row r="5965" spans="1:9" x14ac:dyDescent="0.25">
      <c r="A5965" t="s">
        <v>163</v>
      </c>
      <c r="B5965" t="s">
        <v>10705</v>
      </c>
      <c r="D5965" t="s">
        <v>10706</v>
      </c>
      <c r="E5965">
        <v>-0.16994467587795711</v>
      </c>
      <c r="F5965">
        <v>0.88887676694523643</v>
      </c>
      <c r="G5965">
        <v>0.76139027066381271</v>
      </c>
      <c r="H5965">
        <v>0.97793939961710186</v>
      </c>
      <c r="I5965" t="s">
        <v>175</v>
      </c>
    </row>
    <row r="5966" spans="1:9" x14ac:dyDescent="0.25">
      <c r="A5966" t="s">
        <v>163</v>
      </c>
      <c r="B5966" t="s">
        <v>10707</v>
      </c>
      <c r="D5966" t="s">
        <v>10708</v>
      </c>
      <c r="E5966">
        <v>0.29807962727029502</v>
      </c>
      <c r="F5966">
        <v>1.2295067260604271</v>
      </c>
      <c r="G5966">
        <v>0.76202610089747391</v>
      </c>
      <c r="H5966">
        <v>0.97793939961710186</v>
      </c>
      <c r="I5966" t="s">
        <v>175</v>
      </c>
    </row>
    <row r="5967" spans="1:9" x14ac:dyDescent="0.25">
      <c r="A5967" t="s">
        <v>163</v>
      </c>
      <c r="B5967" t="s">
        <v>10709</v>
      </c>
      <c r="D5967" t="s">
        <v>10710</v>
      </c>
      <c r="E5967">
        <v>0.2229260010937589</v>
      </c>
      <c r="F5967">
        <v>1.1670982373249159</v>
      </c>
      <c r="G5967">
        <v>0.7621835673300198</v>
      </c>
      <c r="H5967">
        <v>0.97793939961710186</v>
      </c>
      <c r="I5967" t="s">
        <v>175</v>
      </c>
    </row>
    <row r="5968" spans="1:9" x14ac:dyDescent="0.25">
      <c r="A5968" t="s">
        <v>163</v>
      </c>
      <c r="B5968" t="s">
        <v>10711</v>
      </c>
      <c r="D5968" t="s">
        <v>10712</v>
      </c>
      <c r="E5968">
        <v>-0.1071784321308108</v>
      </c>
      <c r="F5968">
        <v>0.92840202069594513</v>
      </c>
      <c r="G5968">
        <v>0.76255396084723448</v>
      </c>
      <c r="H5968">
        <v>0.97793939961710186</v>
      </c>
      <c r="I5968" t="s">
        <v>175</v>
      </c>
    </row>
    <row r="5969" spans="1:9" x14ac:dyDescent="0.25">
      <c r="A5969" t="s">
        <v>163</v>
      </c>
      <c r="B5969" t="s">
        <v>10713</v>
      </c>
      <c r="D5969" t="s">
        <v>10714</v>
      </c>
      <c r="E5969">
        <v>-0.1248329411826819</v>
      </c>
      <c r="F5969">
        <v>0.91711023507236633</v>
      </c>
      <c r="G5969">
        <v>0.7626002612998698</v>
      </c>
      <c r="H5969">
        <v>0.97793939961710186</v>
      </c>
      <c r="I5969" t="s">
        <v>175</v>
      </c>
    </row>
    <row r="5970" spans="1:9" x14ac:dyDescent="0.25">
      <c r="A5970" t="s">
        <v>163</v>
      </c>
      <c r="B5970" t="s">
        <v>10715</v>
      </c>
      <c r="D5970" t="s">
        <v>10716</v>
      </c>
      <c r="E5970">
        <v>0.17205024028913379</v>
      </c>
      <c r="F5970">
        <v>1.1266584624724001</v>
      </c>
      <c r="G5970">
        <v>0.76279031421088517</v>
      </c>
      <c r="H5970">
        <v>0.97793939961710186</v>
      </c>
      <c r="I5970" t="s">
        <v>175</v>
      </c>
    </row>
    <row r="5971" spans="1:9" x14ac:dyDescent="0.25">
      <c r="A5971" t="s">
        <v>163</v>
      </c>
      <c r="B5971" t="s">
        <v>10717</v>
      </c>
      <c r="D5971" t="s">
        <v>10718</v>
      </c>
      <c r="E5971">
        <v>-0.16281759127383669</v>
      </c>
      <c r="F5971">
        <v>0.8932787878940629</v>
      </c>
      <c r="G5971">
        <v>0.7632920218369349</v>
      </c>
      <c r="H5971">
        <v>0.97793939961710186</v>
      </c>
      <c r="I5971" t="s">
        <v>175</v>
      </c>
    </row>
    <row r="5972" spans="1:9" x14ac:dyDescent="0.25">
      <c r="A5972" t="s">
        <v>163</v>
      </c>
      <c r="B5972" t="s">
        <v>10719</v>
      </c>
      <c r="D5972" t="s">
        <v>10720</v>
      </c>
      <c r="E5972">
        <v>-0.15637343310522001</v>
      </c>
      <c r="F5972">
        <v>0.89727776554646954</v>
      </c>
      <c r="G5972">
        <v>0.76387315798840616</v>
      </c>
      <c r="H5972">
        <v>0.97793939961710186</v>
      </c>
      <c r="I5972" t="s">
        <v>175</v>
      </c>
    </row>
    <row r="5973" spans="1:9" x14ac:dyDescent="0.25">
      <c r="A5973" t="s">
        <v>163</v>
      </c>
      <c r="B5973" t="s">
        <v>4580</v>
      </c>
      <c r="D5973" t="s">
        <v>10721</v>
      </c>
      <c r="E5973">
        <v>-0.14678703150417369</v>
      </c>
      <c r="F5973">
        <v>0.90325983818438793</v>
      </c>
      <c r="G5973">
        <v>0.76418699278311875</v>
      </c>
      <c r="H5973">
        <v>0.97793939961710186</v>
      </c>
      <c r="I5973" t="s">
        <v>175</v>
      </c>
    </row>
    <row r="5974" spans="1:9" x14ac:dyDescent="0.25">
      <c r="A5974" t="s">
        <v>163</v>
      </c>
      <c r="B5974" t="s">
        <v>10722</v>
      </c>
      <c r="D5974" t="s">
        <v>10723</v>
      </c>
      <c r="E5974">
        <v>-0.15160009287700749</v>
      </c>
      <c r="F5974">
        <v>0.90025143995357326</v>
      </c>
      <c r="G5974">
        <v>0.7645390127992876</v>
      </c>
      <c r="H5974">
        <v>0.97793939961710186</v>
      </c>
      <c r="I5974" t="s">
        <v>175</v>
      </c>
    </row>
    <row r="5975" spans="1:9" x14ac:dyDescent="0.25">
      <c r="A5975" t="s">
        <v>163</v>
      </c>
      <c r="B5975" t="s">
        <v>3865</v>
      </c>
      <c r="D5975" t="s">
        <v>10724</v>
      </c>
      <c r="E5975">
        <v>-0.13327827401837761</v>
      </c>
      <c r="F5975">
        <v>0.91175728438972536</v>
      </c>
      <c r="G5975">
        <v>0.76505154345693149</v>
      </c>
      <c r="H5975">
        <v>0.97793939961710186</v>
      </c>
      <c r="I5975" t="s">
        <v>175</v>
      </c>
    </row>
    <row r="5976" spans="1:9" x14ac:dyDescent="0.25">
      <c r="A5976" t="s">
        <v>163</v>
      </c>
      <c r="B5976" t="s">
        <v>10725</v>
      </c>
      <c r="D5976" t="s">
        <v>10726</v>
      </c>
      <c r="E5976">
        <v>-0.1222395393048485</v>
      </c>
      <c r="F5976">
        <v>0.91876032353080772</v>
      </c>
      <c r="G5976">
        <v>0.7652806062710098</v>
      </c>
      <c r="H5976">
        <v>0.97793939961710186</v>
      </c>
      <c r="I5976" t="s">
        <v>175</v>
      </c>
    </row>
    <row r="5977" spans="1:9" x14ac:dyDescent="0.25">
      <c r="A5977" t="s">
        <v>163</v>
      </c>
      <c r="B5977" t="s">
        <v>4585</v>
      </c>
      <c r="D5977" t="s">
        <v>10727</v>
      </c>
      <c r="E5977">
        <v>-0.1216208308233131</v>
      </c>
      <c r="F5977">
        <v>0.91915442394459757</v>
      </c>
      <c r="G5977">
        <v>0.76550629947453686</v>
      </c>
      <c r="H5977">
        <v>0.97793939961710186</v>
      </c>
      <c r="I5977" t="s">
        <v>175</v>
      </c>
    </row>
    <row r="5978" spans="1:9" x14ac:dyDescent="0.25">
      <c r="A5978" t="s">
        <v>163</v>
      </c>
      <c r="B5978" t="s">
        <v>10728</v>
      </c>
      <c r="D5978" t="s">
        <v>10729</v>
      </c>
      <c r="E5978">
        <v>0.14880324154684371</v>
      </c>
      <c r="F5978">
        <v>1.1086494328364309</v>
      </c>
      <c r="G5978">
        <v>0.76559382146041755</v>
      </c>
      <c r="H5978">
        <v>0.97793939961710186</v>
      </c>
      <c r="I5978" t="s">
        <v>175</v>
      </c>
    </row>
    <row r="5979" spans="1:9" x14ac:dyDescent="0.25">
      <c r="A5979" t="s">
        <v>163</v>
      </c>
      <c r="B5979" t="s">
        <v>10730</v>
      </c>
      <c r="D5979" t="s">
        <v>10731</v>
      </c>
      <c r="E5979">
        <v>-0.20479017142517131</v>
      </c>
      <c r="F5979">
        <v>0.86766487296372452</v>
      </c>
      <c r="G5979">
        <v>0.7657259841270927</v>
      </c>
      <c r="H5979">
        <v>0.97793939961710186</v>
      </c>
      <c r="I5979" t="s">
        <v>175</v>
      </c>
    </row>
    <row r="5980" spans="1:9" x14ac:dyDescent="0.25">
      <c r="A5980" t="s">
        <v>163</v>
      </c>
      <c r="B5980" t="s">
        <v>10732</v>
      </c>
      <c r="D5980" t="s">
        <v>10733</v>
      </c>
      <c r="E5980">
        <v>0.37034254163282282</v>
      </c>
      <c r="F5980">
        <v>1.29265971268401</v>
      </c>
      <c r="G5980">
        <v>0.76583905176893607</v>
      </c>
      <c r="H5980">
        <v>0.97793939961710186</v>
      </c>
      <c r="I5980" t="s">
        <v>175</v>
      </c>
    </row>
    <row r="5981" spans="1:9" x14ac:dyDescent="0.25">
      <c r="A5981" t="s">
        <v>163</v>
      </c>
      <c r="B5981" t="s">
        <v>10734</v>
      </c>
      <c r="D5981" t="s">
        <v>10735</v>
      </c>
      <c r="E5981">
        <v>-0.27087690885008409</v>
      </c>
      <c r="F5981">
        <v>0.82881561625473665</v>
      </c>
      <c r="G5981">
        <v>0.76659751363092221</v>
      </c>
      <c r="H5981">
        <v>0.97793939961710186</v>
      </c>
      <c r="I5981" t="s">
        <v>175</v>
      </c>
    </row>
    <row r="5982" spans="1:9" x14ac:dyDescent="0.25">
      <c r="A5982" t="s">
        <v>163</v>
      </c>
      <c r="B5982" t="s">
        <v>10736</v>
      </c>
      <c r="D5982" t="s">
        <v>10737</v>
      </c>
      <c r="E5982">
        <v>0.20023079159632989</v>
      </c>
      <c r="F5982">
        <v>1.1488821298945859</v>
      </c>
      <c r="G5982">
        <v>0.76665005545844089</v>
      </c>
      <c r="H5982">
        <v>0.97793939961710186</v>
      </c>
      <c r="I5982" t="s">
        <v>175</v>
      </c>
    </row>
    <row r="5983" spans="1:9" x14ac:dyDescent="0.25">
      <c r="A5983" t="s">
        <v>163</v>
      </c>
      <c r="B5983" t="s">
        <v>10738</v>
      </c>
      <c r="D5983" t="s">
        <v>10739</v>
      </c>
      <c r="E5983">
        <v>0.16810672827388989</v>
      </c>
      <c r="F5983">
        <v>1.123583020833691</v>
      </c>
      <c r="G5983">
        <v>0.76696581420028043</v>
      </c>
      <c r="H5983">
        <v>0.97793939961710186</v>
      </c>
      <c r="I5983" t="s">
        <v>175</v>
      </c>
    </row>
    <row r="5984" spans="1:9" x14ac:dyDescent="0.25">
      <c r="A5984" t="s">
        <v>163</v>
      </c>
      <c r="B5984" t="s">
        <v>10740</v>
      </c>
      <c r="D5984" t="s">
        <v>10741</v>
      </c>
      <c r="E5984">
        <v>-0.121743090905367</v>
      </c>
      <c r="F5984">
        <v>0.91907653421001267</v>
      </c>
      <c r="G5984">
        <v>0.76705030985596412</v>
      </c>
      <c r="H5984">
        <v>0.97793939961710186</v>
      </c>
      <c r="I5984" t="s">
        <v>175</v>
      </c>
    </row>
    <row r="5985" spans="1:9" x14ac:dyDescent="0.25">
      <c r="A5985" t="s">
        <v>163</v>
      </c>
      <c r="B5985" t="s">
        <v>10742</v>
      </c>
      <c r="D5985" t="s">
        <v>10743</v>
      </c>
      <c r="E5985">
        <v>0.17745752747591681</v>
      </c>
      <c r="F5985">
        <v>1.1308891535267009</v>
      </c>
      <c r="G5985">
        <v>0.7677140277152561</v>
      </c>
      <c r="H5985">
        <v>0.97793939961710186</v>
      </c>
      <c r="I5985" t="s">
        <v>175</v>
      </c>
    </row>
    <row r="5986" spans="1:9" x14ac:dyDescent="0.25">
      <c r="A5986" t="s">
        <v>163</v>
      </c>
      <c r="B5986" t="s">
        <v>10744</v>
      </c>
      <c r="D5986" t="s">
        <v>10745</v>
      </c>
      <c r="E5986">
        <v>-0.14800098237021261</v>
      </c>
      <c r="F5986">
        <v>0.90250011292539722</v>
      </c>
      <c r="G5986">
        <v>0.76799150702764452</v>
      </c>
      <c r="H5986">
        <v>0.97793939961710186</v>
      </c>
      <c r="I5986" t="s">
        <v>175</v>
      </c>
    </row>
    <row r="5987" spans="1:9" x14ac:dyDescent="0.25">
      <c r="A5987" t="s">
        <v>163</v>
      </c>
      <c r="B5987" t="s">
        <v>10746</v>
      </c>
      <c r="D5987" t="s">
        <v>10747</v>
      </c>
      <c r="E5987">
        <v>0.27836249565303961</v>
      </c>
      <c r="F5987">
        <v>1.212817516754034</v>
      </c>
      <c r="G5987">
        <v>0.76887905161685555</v>
      </c>
      <c r="H5987">
        <v>0.97793939961710186</v>
      </c>
      <c r="I5987" t="s">
        <v>175</v>
      </c>
    </row>
    <row r="5988" spans="1:9" x14ac:dyDescent="0.25">
      <c r="A5988" t="s">
        <v>163</v>
      </c>
      <c r="B5988" t="s">
        <v>10748</v>
      </c>
      <c r="D5988" t="s">
        <v>10749</v>
      </c>
      <c r="E5988">
        <v>-0.1615825646362142</v>
      </c>
      <c r="F5988">
        <v>0.89404381127829757</v>
      </c>
      <c r="G5988">
        <v>0.76892954480279396</v>
      </c>
      <c r="H5988">
        <v>0.97793939961710186</v>
      </c>
      <c r="I5988" t="s">
        <v>175</v>
      </c>
    </row>
    <row r="5989" spans="1:9" x14ac:dyDescent="0.25">
      <c r="A5989" t="s">
        <v>163</v>
      </c>
      <c r="B5989" t="s">
        <v>10750</v>
      </c>
      <c r="D5989" t="s">
        <v>10751</v>
      </c>
      <c r="E5989">
        <v>-0.195033505779177</v>
      </c>
      <c r="F5989">
        <v>0.87355260791414902</v>
      </c>
      <c r="G5989">
        <v>0.76893515267702939</v>
      </c>
      <c r="H5989">
        <v>0.97793939961710186</v>
      </c>
      <c r="I5989" t="s">
        <v>175</v>
      </c>
    </row>
    <row r="5990" spans="1:9" x14ac:dyDescent="0.25">
      <c r="A5990" t="s">
        <v>163</v>
      </c>
      <c r="B5990" t="s">
        <v>10752</v>
      </c>
      <c r="D5990" t="s">
        <v>10753</v>
      </c>
      <c r="E5990">
        <v>0.30749010332315518</v>
      </c>
      <c r="F5990">
        <v>1.2375528209781941</v>
      </c>
      <c r="G5990">
        <v>0.76893999224026754</v>
      </c>
      <c r="H5990">
        <v>0.97793939961710186</v>
      </c>
      <c r="I5990" t="s">
        <v>175</v>
      </c>
    </row>
    <row r="5991" spans="1:9" x14ac:dyDescent="0.25">
      <c r="A5991" t="s">
        <v>163</v>
      </c>
      <c r="B5991" t="s">
        <v>10754</v>
      </c>
      <c r="D5991" t="s">
        <v>10755</v>
      </c>
      <c r="E5991">
        <v>-0.262609289514668</v>
      </c>
      <c r="F5991">
        <v>0.8335789263307869</v>
      </c>
      <c r="G5991">
        <v>0.76952104229650986</v>
      </c>
      <c r="H5991">
        <v>0.97793939961710186</v>
      </c>
      <c r="I5991" t="s">
        <v>175</v>
      </c>
    </row>
    <row r="5992" spans="1:9" x14ac:dyDescent="0.25">
      <c r="A5992" t="s">
        <v>163</v>
      </c>
      <c r="B5992" t="s">
        <v>1185</v>
      </c>
      <c r="D5992" t="s">
        <v>10756</v>
      </c>
      <c r="E5992">
        <v>-0.111810067730891</v>
      </c>
      <c r="F5992">
        <v>0.92542625332571649</v>
      </c>
      <c r="G5992">
        <v>0.76985149727864099</v>
      </c>
      <c r="H5992">
        <v>0.97793939961710186</v>
      </c>
      <c r="I5992" t="s">
        <v>175</v>
      </c>
    </row>
    <row r="5993" spans="1:9" x14ac:dyDescent="0.25">
      <c r="A5993" t="s">
        <v>163</v>
      </c>
      <c r="B5993" t="s">
        <v>4413</v>
      </c>
      <c r="D5993" t="s">
        <v>10757</v>
      </c>
      <c r="E5993">
        <v>-8.4640125425924737E-2</v>
      </c>
      <c r="F5993">
        <v>0.94301973912734394</v>
      </c>
      <c r="G5993">
        <v>0.77043685577650045</v>
      </c>
      <c r="H5993">
        <v>0.97793939961710186</v>
      </c>
      <c r="I5993" t="s">
        <v>175</v>
      </c>
    </row>
    <row r="5994" spans="1:9" x14ac:dyDescent="0.25">
      <c r="A5994" t="s">
        <v>163</v>
      </c>
      <c r="B5994" t="s">
        <v>10758</v>
      </c>
      <c r="D5994" t="s">
        <v>10759</v>
      </c>
      <c r="E5994">
        <v>-0.2376349616351256</v>
      </c>
      <c r="F5994">
        <v>0.8481345369929193</v>
      </c>
      <c r="G5994">
        <v>0.77058523602585394</v>
      </c>
      <c r="H5994">
        <v>0.97793939961710186</v>
      </c>
      <c r="I5994" t="s">
        <v>175</v>
      </c>
    </row>
    <row r="5995" spans="1:9" x14ac:dyDescent="0.25">
      <c r="A5995" t="s">
        <v>163</v>
      </c>
      <c r="B5995" t="s">
        <v>1933</v>
      </c>
      <c r="D5995" t="s">
        <v>10760</v>
      </c>
      <c r="E5995">
        <v>-0.3405851176814042</v>
      </c>
      <c r="F5995">
        <v>0.78972095766604211</v>
      </c>
      <c r="G5995">
        <v>0.77067013299459086</v>
      </c>
      <c r="H5995">
        <v>0.97793939961710186</v>
      </c>
      <c r="I5995" t="s">
        <v>175</v>
      </c>
    </row>
    <row r="5996" spans="1:9" x14ac:dyDescent="0.25">
      <c r="A5996" t="s">
        <v>163</v>
      </c>
      <c r="B5996" t="s">
        <v>10761</v>
      </c>
      <c r="D5996" t="s">
        <v>10762</v>
      </c>
      <c r="E5996">
        <v>0.280541949615566</v>
      </c>
      <c r="F5996">
        <v>1.214651083413459</v>
      </c>
      <c r="G5996">
        <v>0.77095235973941778</v>
      </c>
      <c r="H5996">
        <v>0.97793939961710186</v>
      </c>
      <c r="I5996" t="s">
        <v>175</v>
      </c>
    </row>
    <row r="5997" spans="1:9" x14ac:dyDescent="0.25">
      <c r="A5997" t="s">
        <v>163</v>
      </c>
      <c r="B5997" t="s">
        <v>4491</v>
      </c>
      <c r="D5997" t="s">
        <v>10763</v>
      </c>
      <c r="E5997">
        <v>-7.7419519681708224E-2</v>
      </c>
      <c r="F5997">
        <v>0.94775132950274799</v>
      </c>
      <c r="G5997">
        <v>0.7712242394472002</v>
      </c>
      <c r="H5997">
        <v>0.97793939961710186</v>
      </c>
      <c r="I5997" t="s">
        <v>175</v>
      </c>
    </row>
    <row r="5998" spans="1:9" x14ac:dyDescent="0.25">
      <c r="A5998" t="s">
        <v>163</v>
      </c>
      <c r="B5998" t="s">
        <v>10764</v>
      </c>
      <c r="D5998" t="s">
        <v>10765</v>
      </c>
      <c r="E5998">
        <v>0.1162694918241306</v>
      </c>
      <c r="F5998">
        <v>1.083928423052559</v>
      </c>
      <c r="G5998">
        <v>0.7713605197897101</v>
      </c>
      <c r="H5998">
        <v>0.97793939961710186</v>
      </c>
      <c r="I5998" t="s">
        <v>175</v>
      </c>
    </row>
    <row r="5999" spans="1:9" x14ac:dyDescent="0.25">
      <c r="A5999" t="s">
        <v>163</v>
      </c>
      <c r="B5999" t="s">
        <v>10766</v>
      </c>
      <c r="D5999" t="s">
        <v>10767</v>
      </c>
      <c r="E5999">
        <v>0.1357113539365111</v>
      </c>
      <c r="F5999">
        <v>1.09863438718472</v>
      </c>
      <c r="G5999">
        <v>0.77159053643328479</v>
      </c>
      <c r="H5999">
        <v>0.97793939961710186</v>
      </c>
      <c r="I5999" t="s">
        <v>175</v>
      </c>
    </row>
    <row r="6000" spans="1:9" x14ac:dyDescent="0.25">
      <c r="A6000" t="s">
        <v>163</v>
      </c>
      <c r="B6000" t="s">
        <v>10768</v>
      </c>
      <c r="D6000" t="s">
        <v>10769</v>
      </c>
      <c r="E6000">
        <v>-0.38790540913823501</v>
      </c>
      <c r="F6000">
        <v>0.76423836632584075</v>
      </c>
      <c r="G6000">
        <v>0.77216049298260725</v>
      </c>
      <c r="H6000">
        <v>0.97793939961710186</v>
      </c>
      <c r="I6000" t="s">
        <v>175</v>
      </c>
    </row>
    <row r="6001" spans="1:9" x14ac:dyDescent="0.25">
      <c r="A6001" t="s">
        <v>163</v>
      </c>
      <c r="B6001" t="s">
        <v>10770</v>
      </c>
      <c r="D6001" t="s">
        <v>10771</v>
      </c>
      <c r="E6001">
        <v>0.2344012106935669</v>
      </c>
      <c r="F6001">
        <v>1.176418364470097</v>
      </c>
      <c r="G6001">
        <v>0.77261532688148604</v>
      </c>
      <c r="H6001">
        <v>0.97793939961710186</v>
      </c>
      <c r="I6001" t="s">
        <v>175</v>
      </c>
    </row>
    <row r="6002" spans="1:9" x14ac:dyDescent="0.25">
      <c r="A6002" t="s">
        <v>163</v>
      </c>
      <c r="B6002" t="s">
        <v>10772</v>
      </c>
      <c r="D6002" t="s">
        <v>10773</v>
      </c>
      <c r="E6002">
        <v>0.15676792862380459</v>
      </c>
      <c r="F6002">
        <v>1.1147868801098879</v>
      </c>
      <c r="G6002">
        <v>0.77282043586871074</v>
      </c>
      <c r="H6002">
        <v>0.97793939961710186</v>
      </c>
      <c r="I6002" t="s">
        <v>175</v>
      </c>
    </row>
    <row r="6003" spans="1:9" x14ac:dyDescent="0.25">
      <c r="A6003" t="s">
        <v>163</v>
      </c>
      <c r="B6003" t="s">
        <v>10774</v>
      </c>
      <c r="D6003" t="s">
        <v>10775</v>
      </c>
      <c r="E6003">
        <v>0.14666961496982051</v>
      </c>
      <c r="F6003">
        <v>1.107011043889643</v>
      </c>
      <c r="G6003">
        <v>0.77306146149661403</v>
      </c>
      <c r="H6003">
        <v>0.97793939961710186</v>
      </c>
      <c r="I6003" t="s">
        <v>175</v>
      </c>
    </row>
    <row r="6004" spans="1:9" x14ac:dyDescent="0.25">
      <c r="A6004" t="s">
        <v>163</v>
      </c>
      <c r="B6004" t="s">
        <v>10776</v>
      </c>
      <c r="D6004" t="s">
        <v>10777</v>
      </c>
      <c r="E6004">
        <v>0.12550188365595169</v>
      </c>
      <c r="F6004">
        <v>1.090887163661959</v>
      </c>
      <c r="G6004">
        <v>0.77341020604551147</v>
      </c>
      <c r="H6004">
        <v>0.97793939961710186</v>
      </c>
      <c r="I6004" t="s">
        <v>175</v>
      </c>
    </row>
    <row r="6005" spans="1:9" x14ac:dyDescent="0.25">
      <c r="A6005" t="s">
        <v>163</v>
      </c>
      <c r="B6005" t="s">
        <v>10778</v>
      </c>
      <c r="D6005" t="s">
        <v>10779</v>
      </c>
      <c r="E6005">
        <v>-0.15843316562768381</v>
      </c>
      <c r="F6005">
        <v>0.89599763809800392</v>
      </c>
      <c r="G6005">
        <v>0.7734517856929477</v>
      </c>
      <c r="H6005">
        <v>0.97793939961710186</v>
      </c>
      <c r="I6005" t="s">
        <v>175</v>
      </c>
    </row>
    <row r="6006" spans="1:9" x14ac:dyDescent="0.25">
      <c r="A6006" t="s">
        <v>163</v>
      </c>
      <c r="B6006" t="s">
        <v>789</v>
      </c>
      <c r="D6006" t="s">
        <v>10780</v>
      </c>
      <c r="E6006">
        <v>-0.17583784333949479</v>
      </c>
      <c r="F6006">
        <v>0.88525326006626015</v>
      </c>
      <c r="G6006">
        <v>0.77359875862520699</v>
      </c>
      <c r="H6006">
        <v>0.97793939961710186</v>
      </c>
      <c r="I6006" t="s">
        <v>175</v>
      </c>
    </row>
    <row r="6007" spans="1:9" x14ac:dyDescent="0.25">
      <c r="A6007" t="s">
        <v>163</v>
      </c>
      <c r="B6007" t="s">
        <v>10781</v>
      </c>
      <c r="D6007" t="s">
        <v>10782</v>
      </c>
      <c r="E6007">
        <v>0.10734864032902459</v>
      </c>
      <c r="F6007">
        <v>1.0772466711595809</v>
      </c>
      <c r="G6007">
        <v>0.77360966210606108</v>
      </c>
      <c r="H6007">
        <v>0.97793939961710186</v>
      </c>
      <c r="I6007" t="s">
        <v>175</v>
      </c>
    </row>
    <row r="6008" spans="1:9" x14ac:dyDescent="0.25">
      <c r="A6008" t="s">
        <v>163</v>
      </c>
      <c r="B6008" t="s">
        <v>10783</v>
      </c>
      <c r="D6008" t="s">
        <v>10784</v>
      </c>
      <c r="E6008">
        <v>-8.2659493815568669E-2</v>
      </c>
      <c r="F6008">
        <v>0.94431527099211943</v>
      </c>
      <c r="G6008">
        <v>0.77379474111456825</v>
      </c>
      <c r="H6008">
        <v>0.97793939961710186</v>
      </c>
      <c r="I6008" t="s">
        <v>175</v>
      </c>
    </row>
    <row r="6009" spans="1:9" x14ac:dyDescent="0.25">
      <c r="A6009" t="s">
        <v>163</v>
      </c>
      <c r="B6009" t="s">
        <v>10785</v>
      </c>
      <c r="D6009" t="s">
        <v>10786</v>
      </c>
      <c r="E6009">
        <v>0.26035164778783038</v>
      </c>
      <c r="F6009">
        <v>1.1977706180509351</v>
      </c>
      <c r="G6009">
        <v>0.7742532135139133</v>
      </c>
      <c r="H6009">
        <v>0.97793939961710186</v>
      </c>
      <c r="I6009" t="s">
        <v>175</v>
      </c>
    </row>
    <row r="6010" spans="1:9" x14ac:dyDescent="0.25">
      <c r="A6010" t="s">
        <v>163</v>
      </c>
      <c r="B6010" t="s">
        <v>10787</v>
      </c>
      <c r="D6010" t="s">
        <v>10788</v>
      </c>
      <c r="E6010">
        <v>0.30666570845479918</v>
      </c>
      <c r="F6010">
        <v>1.236845851918593</v>
      </c>
      <c r="G6010">
        <v>0.77433930711055166</v>
      </c>
      <c r="H6010">
        <v>0.97793939961710186</v>
      </c>
      <c r="I6010" t="s">
        <v>175</v>
      </c>
    </row>
    <row r="6011" spans="1:9" x14ac:dyDescent="0.25">
      <c r="A6011" t="s">
        <v>163</v>
      </c>
      <c r="B6011" t="s">
        <v>10789</v>
      </c>
      <c r="D6011" t="s">
        <v>10790</v>
      </c>
      <c r="E6011">
        <v>-0.10746342650606221</v>
      </c>
      <c r="F6011">
        <v>0.9282186394447457</v>
      </c>
      <c r="G6011">
        <v>0.77437804465756366</v>
      </c>
      <c r="H6011">
        <v>0.97793939961710186</v>
      </c>
      <c r="I6011" t="s">
        <v>175</v>
      </c>
    </row>
    <row r="6012" spans="1:9" x14ac:dyDescent="0.25">
      <c r="A6012" t="s">
        <v>163</v>
      </c>
      <c r="B6012" t="s">
        <v>4873</v>
      </c>
      <c r="D6012" t="s">
        <v>10791</v>
      </c>
      <c r="E6012">
        <v>0.16447150583576409</v>
      </c>
      <c r="F6012">
        <v>1.120755442934579</v>
      </c>
      <c r="G6012">
        <v>0.77485026792471368</v>
      </c>
      <c r="H6012">
        <v>0.97793939961710186</v>
      </c>
      <c r="I6012" t="s">
        <v>175</v>
      </c>
    </row>
    <row r="6013" spans="1:9" x14ac:dyDescent="0.25">
      <c r="A6013" t="s">
        <v>163</v>
      </c>
      <c r="B6013" t="s">
        <v>10792</v>
      </c>
      <c r="D6013" t="s">
        <v>10793</v>
      </c>
      <c r="E6013">
        <v>0.20805294746020661</v>
      </c>
      <c r="F6013">
        <v>1.15512817742191</v>
      </c>
      <c r="G6013">
        <v>0.77506518061718321</v>
      </c>
      <c r="H6013">
        <v>0.97793939961710186</v>
      </c>
      <c r="I6013" t="s">
        <v>175</v>
      </c>
    </row>
    <row r="6014" spans="1:9" x14ac:dyDescent="0.25">
      <c r="A6014" t="s">
        <v>163</v>
      </c>
      <c r="B6014" t="s">
        <v>4619</v>
      </c>
      <c r="D6014" t="s">
        <v>10794</v>
      </c>
      <c r="E6014">
        <v>-0.11701780320727589</v>
      </c>
      <c r="F6014">
        <v>0.92209173900636066</v>
      </c>
      <c r="G6014">
        <v>0.77507648710269039</v>
      </c>
      <c r="H6014">
        <v>0.97793939961710186</v>
      </c>
      <c r="I6014" t="s">
        <v>175</v>
      </c>
    </row>
    <row r="6015" spans="1:9" x14ac:dyDescent="0.25">
      <c r="A6015" t="s">
        <v>163</v>
      </c>
      <c r="B6015" t="s">
        <v>10795</v>
      </c>
      <c r="D6015" t="s">
        <v>10796</v>
      </c>
      <c r="E6015">
        <v>0.25328468560552192</v>
      </c>
      <c r="F6015">
        <v>1.1919177513372119</v>
      </c>
      <c r="G6015">
        <v>0.7751676245885375</v>
      </c>
      <c r="H6015">
        <v>0.97793939961710186</v>
      </c>
      <c r="I6015" t="s">
        <v>175</v>
      </c>
    </row>
    <row r="6016" spans="1:9" x14ac:dyDescent="0.25">
      <c r="A6016" t="s">
        <v>163</v>
      </c>
      <c r="B6016" t="s">
        <v>1877</v>
      </c>
      <c r="D6016" t="s">
        <v>10797</v>
      </c>
      <c r="E6016">
        <v>-0.14539621917661319</v>
      </c>
      <c r="F6016">
        <v>0.90413103453585941</v>
      </c>
      <c r="G6016">
        <v>0.77519234164194417</v>
      </c>
      <c r="H6016">
        <v>0.97793939961710186</v>
      </c>
      <c r="I6016" t="s">
        <v>175</v>
      </c>
    </row>
    <row r="6017" spans="1:9" x14ac:dyDescent="0.25">
      <c r="A6017" t="s">
        <v>163</v>
      </c>
      <c r="B6017" t="s">
        <v>10798</v>
      </c>
      <c r="D6017" t="s">
        <v>10799</v>
      </c>
      <c r="E6017">
        <v>0.2006563117883346</v>
      </c>
      <c r="F6017">
        <v>1.1492210404985279</v>
      </c>
      <c r="G6017">
        <v>0.77527357001640163</v>
      </c>
      <c r="H6017">
        <v>0.97793939961710186</v>
      </c>
      <c r="I6017" t="s">
        <v>175</v>
      </c>
    </row>
    <row r="6018" spans="1:9" x14ac:dyDescent="0.25">
      <c r="A6018" t="s">
        <v>163</v>
      </c>
      <c r="B6018" t="s">
        <v>10800</v>
      </c>
      <c r="D6018" t="s">
        <v>10801</v>
      </c>
      <c r="E6018">
        <v>-0.1481602044006447</v>
      </c>
      <c r="F6018">
        <v>0.90240051462700066</v>
      </c>
      <c r="G6018">
        <v>0.7753929376130303</v>
      </c>
      <c r="H6018">
        <v>0.97793939961710186</v>
      </c>
      <c r="I6018" t="s">
        <v>175</v>
      </c>
    </row>
    <row r="6019" spans="1:9" x14ac:dyDescent="0.25">
      <c r="A6019" t="s">
        <v>163</v>
      </c>
      <c r="B6019" t="s">
        <v>10802</v>
      </c>
      <c r="D6019" t="s">
        <v>10803</v>
      </c>
      <c r="E6019">
        <v>-0.44055687124410092</v>
      </c>
      <c r="F6019">
        <v>0.73685013421260181</v>
      </c>
      <c r="G6019">
        <v>0.77542633955309359</v>
      </c>
      <c r="H6019">
        <v>0.97793939961710186</v>
      </c>
      <c r="I6019" t="s">
        <v>175</v>
      </c>
    </row>
    <row r="6020" spans="1:9" x14ac:dyDescent="0.25">
      <c r="A6020" t="s">
        <v>163</v>
      </c>
      <c r="B6020" t="s">
        <v>10804</v>
      </c>
      <c r="D6020" t="s">
        <v>10805</v>
      </c>
      <c r="E6020">
        <v>0.22778017903256889</v>
      </c>
      <c r="F6020">
        <v>1.171031739528297</v>
      </c>
      <c r="G6020">
        <v>0.77556759328109803</v>
      </c>
      <c r="H6020">
        <v>0.97793939961710186</v>
      </c>
      <c r="I6020" t="s">
        <v>175</v>
      </c>
    </row>
    <row r="6021" spans="1:9" x14ac:dyDescent="0.25">
      <c r="A6021" t="s">
        <v>163</v>
      </c>
      <c r="B6021" t="s">
        <v>10806</v>
      </c>
      <c r="D6021" t="s">
        <v>10807</v>
      </c>
      <c r="E6021">
        <v>0.16178689555772541</v>
      </c>
      <c r="F6021">
        <v>1.1186718467435639</v>
      </c>
      <c r="G6021">
        <v>0.77636602798541032</v>
      </c>
      <c r="H6021">
        <v>0.97793939961710186</v>
      </c>
      <c r="I6021" t="s">
        <v>175</v>
      </c>
    </row>
    <row r="6022" spans="1:9" x14ac:dyDescent="0.25">
      <c r="A6022" t="s">
        <v>163</v>
      </c>
      <c r="B6022" t="s">
        <v>10808</v>
      </c>
      <c r="D6022" t="s">
        <v>10809</v>
      </c>
      <c r="E6022">
        <v>0.16620432375135791</v>
      </c>
      <c r="F6022">
        <v>1.122102388635263</v>
      </c>
      <c r="G6022">
        <v>0.77648286243486342</v>
      </c>
      <c r="H6022">
        <v>0.97793939961710186</v>
      </c>
      <c r="I6022" t="s">
        <v>175</v>
      </c>
    </row>
    <row r="6023" spans="1:9" x14ac:dyDescent="0.25">
      <c r="A6023" t="s">
        <v>163</v>
      </c>
      <c r="B6023" t="s">
        <v>1397</v>
      </c>
      <c r="D6023" t="s">
        <v>10810</v>
      </c>
      <c r="E6023">
        <v>0.10599968688208419</v>
      </c>
      <c r="F6023">
        <v>1.076239891200109</v>
      </c>
      <c r="G6023">
        <v>0.77650480467070826</v>
      </c>
      <c r="H6023">
        <v>0.97793939961710186</v>
      </c>
      <c r="I6023" t="s">
        <v>175</v>
      </c>
    </row>
    <row r="6024" spans="1:9" x14ac:dyDescent="0.25">
      <c r="A6024" t="s">
        <v>163</v>
      </c>
      <c r="B6024" t="s">
        <v>3820</v>
      </c>
      <c r="D6024" t="s">
        <v>10811</v>
      </c>
      <c r="E6024">
        <v>-0.17547508202808809</v>
      </c>
      <c r="F6024">
        <v>0.88547588231290464</v>
      </c>
      <c r="G6024">
        <v>0.77650710999204187</v>
      </c>
      <c r="H6024">
        <v>0.97793939961710186</v>
      </c>
      <c r="I6024" t="s">
        <v>175</v>
      </c>
    </row>
    <row r="6025" spans="1:9" x14ac:dyDescent="0.25">
      <c r="A6025" t="s">
        <v>163</v>
      </c>
      <c r="B6025" t="s">
        <v>10812</v>
      </c>
      <c r="D6025" t="s">
        <v>10813</v>
      </c>
      <c r="E6025">
        <v>-0.10646844540256641</v>
      </c>
      <c r="F6025">
        <v>0.92885902325993419</v>
      </c>
      <c r="G6025">
        <v>0.7765924919627325</v>
      </c>
      <c r="H6025">
        <v>0.97793939961710186</v>
      </c>
      <c r="I6025" t="s">
        <v>175</v>
      </c>
    </row>
    <row r="6026" spans="1:9" x14ac:dyDescent="0.25">
      <c r="A6026" t="s">
        <v>163</v>
      </c>
      <c r="B6026" t="s">
        <v>2201</v>
      </c>
      <c r="D6026" t="s">
        <v>10814</v>
      </c>
      <c r="E6026">
        <v>0.13446960737354369</v>
      </c>
      <c r="F6026">
        <v>1.097689184975928</v>
      </c>
      <c r="G6026">
        <v>0.77680854414667522</v>
      </c>
      <c r="H6026">
        <v>0.97793939961710186</v>
      </c>
      <c r="I6026" t="s">
        <v>175</v>
      </c>
    </row>
    <row r="6027" spans="1:9" x14ac:dyDescent="0.25">
      <c r="A6027" t="s">
        <v>163</v>
      </c>
      <c r="B6027" t="s">
        <v>10815</v>
      </c>
      <c r="D6027" t="s">
        <v>10816</v>
      </c>
      <c r="E6027">
        <v>-0.42316451223281948</v>
      </c>
      <c r="F6027">
        <v>0.74578696552134938</v>
      </c>
      <c r="G6027">
        <v>0.77728831047606906</v>
      </c>
      <c r="H6027">
        <v>0.97793939961710186</v>
      </c>
      <c r="I6027" t="s">
        <v>175</v>
      </c>
    </row>
    <row r="6028" spans="1:9" x14ac:dyDescent="0.25">
      <c r="A6028" t="s">
        <v>163</v>
      </c>
      <c r="B6028" t="s">
        <v>10817</v>
      </c>
      <c r="D6028" t="s">
        <v>10818</v>
      </c>
      <c r="E6028">
        <v>0.27440260218310503</v>
      </c>
      <c r="F6028">
        <v>1.209493153007934</v>
      </c>
      <c r="G6028">
        <v>0.77771550096425246</v>
      </c>
      <c r="H6028">
        <v>0.97793939961710186</v>
      </c>
      <c r="I6028" t="s">
        <v>175</v>
      </c>
    </row>
    <row r="6029" spans="1:9" x14ac:dyDescent="0.25">
      <c r="A6029" t="s">
        <v>163</v>
      </c>
      <c r="B6029" t="s">
        <v>10819</v>
      </c>
      <c r="D6029" t="s">
        <v>10820</v>
      </c>
      <c r="E6029">
        <v>-0.13792732738283969</v>
      </c>
      <c r="F6029">
        <v>0.90882389531771257</v>
      </c>
      <c r="G6029">
        <v>0.77832698413599055</v>
      </c>
      <c r="H6029">
        <v>0.97793939961710186</v>
      </c>
      <c r="I6029" t="s">
        <v>175</v>
      </c>
    </row>
    <row r="6030" spans="1:9" x14ac:dyDescent="0.25">
      <c r="A6030" t="s">
        <v>163</v>
      </c>
      <c r="B6030" t="s">
        <v>10821</v>
      </c>
      <c r="D6030" t="s">
        <v>10822</v>
      </c>
      <c r="E6030">
        <v>-0.13643115034805731</v>
      </c>
      <c r="F6030">
        <v>0.90976689902299157</v>
      </c>
      <c r="G6030">
        <v>0.77859535284745862</v>
      </c>
      <c r="H6030">
        <v>0.97793939961710186</v>
      </c>
      <c r="I6030" t="s">
        <v>175</v>
      </c>
    </row>
    <row r="6031" spans="1:9" x14ac:dyDescent="0.25">
      <c r="A6031" t="s">
        <v>163</v>
      </c>
      <c r="B6031" t="s">
        <v>10823</v>
      </c>
      <c r="D6031" t="s">
        <v>10824</v>
      </c>
      <c r="E6031">
        <v>-0.1610876080321767</v>
      </c>
      <c r="F6031">
        <v>0.89435059046100585</v>
      </c>
      <c r="G6031">
        <v>0.7787050620976621</v>
      </c>
      <c r="H6031">
        <v>0.97793939961710186</v>
      </c>
      <c r="I6031" t="s">
        <v>175</v>
      </c>
    </row>
    <row r="6032" spans="1:9" x14ac:dyDescent="0.25">
      <c r="A6032" t="s">
        <v>163</v>
      </c>
      <c r="B6032" t="s">
        <v>10825</v>
      </c>
      <c r="D6032" t="s">
        <v>10826</v>
      </c>
      <c r="E6032">
        <v>0.1430815908739532</v>
      </c>
      <c r="F6032">
        <v>1.104261296325266</v>
      </c>
      <c r="G6032">
        <v>0.77878194452336535</v>
      </c>
      <c r="H6032">
        <v>0.97793939961710186</v>
      </c>
      <c r="I6032" t="s">
        <v>175</v>
      </c>
    </row>
    <row r="6033" spans="1:9" x14ac:dyDescent="0.25">
      <c r="A6033" t="s">
        <v>163</v>
      </c>
      <c r="B6033" t="s">
        <v>10827</v>
      </c>
      <c r="D6033" t="s">
        <v>6722</v>
      </c>
      <c r="E6033">
        <v>-0.18638038911876109</v>
      </c>
      <c r="F6033">
        <v>0.87880781893135806</v>
      </c>
      <c r="G6033">
        <v>0.77887723116144625</v>
      </c>
      <c r="H6033">
        <v>0.97793939961710186</v>
      </c>
      <c r="I6033" t="s">
        <v>175</v>
      </c>
    </row>
    <row r="6034" spans="1:9" x14ac:dyDescent="0.25">
      <c r="A6034" t="s">
        <v>163</v>
      </c>
      <c r="B6034" t="s">
        <v>10828</v>
      </c>
      <c r="D6034" t="s">
        <v>10829</v>
      </c>
      <c r="E6034">
        <v>-0.15005707028982579</v>
      </c>
      <c r="F6034">
        <v>0.90121481155060323</v>
      </c>
      <c r="G6034">
        <v>0.77897485675741618</v>
      </c>
      <c r="H6034">
        <v>0.97793939961710186</v>
      </c>
      <c r="I6034" t="s">
        <v>175</v>
      </c>
    </row>
    <row r="6035" spans="1:9" x14ac:dyDescent="0.25">
      <c r="A6035" t="s">
        <v>163</v>
      </c>
      <c r="B6035" t="s">
        <v>10830</v>
      </c>
      <c r="D6035" t="s">
        <v>10831</v>
      </c>
      <c r="E6035">
        <v>-0.109331748210545</v>
      </c>
      <c r="F6035">
        <v>0.92701735397180185</v>
      </c>
      <c r="G6035">
        <v>0.77900755472451921</v>
      </c>
      <c r="H6035">
        <v>0.97793939961710186</v>
      </c>
      <c r="I6035" t="s">
        <v>175</v>
      </c>
    </row>
    <row r="6036" spans="1:9" x14ac:dyDescent="0.25">
      <c r="A6036" t="s">
        <v>163</v>
      </c>
      <c r="B6036" t="s">
        <v>10832</v>
      </c>
      <c r="D6036" t="s">
        <v>10833</v>
      </c>
      <c r="E6036">
        <v>-0.15484942532801549</v>
      </c>
      <c r="F6036">
        <v>0.89822611621927251</v>
      </c>
      <c r="G6036">
        <v>0.77917482193076948</v>
      </c>
      <c r="H6036">
        <v>0.97793939961710186</v>
      </c>
      <c r="I6036" t="s">
        <v>175</v>
      </c>
    </row>
    <row r="6037" spans="1:9" x14ac:dyDescent="0.25">
      <c r="A6037" t="s">
        <v>163</v>
      </c>
      <c r="B6037" t="s">
        <v>10834</v>
      </c>
      <c r="D6037" t="s">
        <v>10835</v>
      </c>
      <c r="E6037">
        <v>-0.1656783894395529</v>
      </c>
      <c r="F6037">
        <v>0.89150921205902445</v>
      </c>
      <c r="G6037">
        <v>0.77933441232773504</v>
      </c>
      <c r="H6037">
        <v>0.97793939961710186</v>
      </c>
      <c r="I6037" t="s">
        <v>175</v>
      </c>
    </row>
    <row r="6038" spans="1:9" x14ac:dyDescent="0.25">
      <c r="A6038" t="s">
        <v>163</v>
      </c>
      <c r="B6038" t="s">
        <v>10836</v>
      </c>
      <c r="D6038" t="s">
        <v>10837</v>
      </c>
      <c r="E6038">
        <v>-0.10848264989876689</v>
      </c>
      <c r="F6038">
        <v>0.92756311071579012</v>
      </c>
      <c r="G6038">
        <v>0.77939030129354803</v>
      </c>
      <c r="H6038">
        <v>0.97793939961710186</v>
      </c>
      <c r="I6038" t="s">
        <v>175</v>
      </c>
    </row>
    <row r="6039" spans="1:9" x14ac:dyDescent="0.25">
      <c r="A6039" t="s">
        <v>163</v>
      </c>
      <c r="B6039" t="s">
        <v>10838</v>
      </c>
      <c r="D6039" t="s">
        <v>10839</v>
      </c>
      <c r="E6039">
        <v>-0.12536599264171941</v>
      </c>
      <c r="F6039">
        <v>0.916771440918279</v>
      </c>
      <c r="G6039">
        <v>0.7793925378466483</v>
      </c>
      <c r="H6039">
        <v>0.97793939961710186</v>
      </c>
      <c r="I6039" t="s">
        <v>175</v>
      </c>
    </row>
    <row r="6040" spans="1:9" x14ac:dyDescent="0.25">
      <c r="A6040" t="s">
        <v>163</v>
      </c>
      <c r="B6040" t="s">
        <v>4976</v>
      </c>
      <c r="D6040" t="s">
        <v>10840</v>
      </c>
      <c r="E6040">
        <v>-0.12745880831496251</v>
      </c>
      <c r="F6040">
        <v>0.91544250954637685</v>
      </c>
      <c r="G6040">
        <v>0.77966745669332094</v>
      </c>
      <c r="H6040">
        <v>0.97793939961710186</v>
      </c>
      <c r="I6040" t="s">
        <v>175</v>
      </c>
    </row>
    <row r="6041" spans="1:9" x14ac:dyDescent="0.25">
      <c r="A6041" t="s">
        <v>163</v>
      </c>
      <c r="B6041" t="s">
        <v>10841</v>
      </c>
      <c r="D6041" t="s">
        <v>10842</v>
      </c>
      <c r="E6041">
        <v>0.31047175704145202</v>
      </c>
      <c r="F6041">
        <v>1.24011314700247</v>
      </c>
      <c r="G6041">
        <v>0.77981318487214846</v>
      </c>
      <c r="H6041">
        <v>0.97793939961710186</v>
      </c>
      <c r="I6041" t="s">
        <v>175</v>
      </c>
    </row>
    <row r="6042" spans="1:9" x14ac:dyDescent="0.25">
      <c r="A6042" t="s">
        <v>163</v>
      </c>
      <c r="B6042" t="s">
        <v>3195</v>
      </c>
      <c r="D6042" t="s">
        <v>10843</v>
      </c>
      <c r="E6042">
        <v>0.108824272948863</v>
      </c>
      <c r="F6042">
        <v>1.078349075698233</v>
      </c>
      <c r="G6042">
        <v>0.77991996140860798</v>
      </c>
      <c r="H6042">
        <v>0.97793939961710186</v>
      </c>
      <c r="I6042" t="s">
        <v>175</v>
      </c>
    </row>
    <row r="6043" spans="1:9" x14ac:dyDescent="0.25">
      <c r="A6043" t="s">
        <v>163</v>
      </c>
      <c r="B6043" t="s">
        <v>10844</v>
      </c>
      <c r="D6043" t="s">
        <v>10845</v>
      </c>
      <c r="E6043">
        <v>0.31048272243791258</v>
      </c>
      <c r="F6043">
        <v>1.2401225726839931</v>
      </c>
      <c r="G6043">
        <v>0.78014256301981</v>
      </c>
      <c r="H6043">
        <v>0.97793939961710186</v>
      </c>
      <c r="I6043" t="s">
        <v>175</v>
      </c>
    </row>
    <row r="6044" spans="1:9" x14ac:dyDescent="0.25">
      <c r="A6044" t="s">
        <v>163</v>
      </c>
      <c r="B6044" t="s">
        <v>10846</v>
      </c>
      <c r="D6044" t="s">
        <v>10847</v>
      </c>
      <c r="E6044">
        <v>-0.1649051050683798</v>
      </c>
      <c r="F6044">
        <v>0.89198718897752016</v>
      </c>
      <c r="G6044">
        <v>0.78014427009727805</v>
      </c>
      <c r="H6044">
        <v>0.97793939961710186</v>
      </c>
      <c r="I6044" t="s">
        <v>175</v>
      </c>
    </row>
    <row r="6045" spans="1:9" x14ac:dyDescent="0.25">
      <c r="A6045" t="s">
        <v>163</v>
      </c>
      <c r="B6045" t="s">
        <v>5320</v>
      </c>
      <c r="D6045" t="s">
        <v>10848</v>
      </c>
      <c r="E6045">
        <v>-0.32385510068789258</v>
      </c>
      <c r="F6045">
        <v>0.79893215440866372</v>
      </c>
      <c r="G6045">
        <v>0.78031121290912908</v>
      </c>
      <c r="H6045">
        <v>0.97793939961710186</v>
      </c>
      <c r="I6045" t="s">
        <v>175</v>
      </c>
    </row>
    <row r="6046" spans="1:9" x14ac:dyDescent="0.25">
      <c r="A6046" t="s">
        <v>163</v>
      </c>
      <c r="B6046" t="s">
        <v>10849</v>
      </c>
      <c r="D6046" t="s">
        <v>10850</v>
      </c>
      <c r="E6046">
        <v>-0.1128089242924613</v>
      </c>
      <c r="F6046">
        <v>0.92478575194615997</v>
      </c>
      <c r="G6046">
        <v>0.7808112380768043</v>
      </c>
      <c r="H6046">
        <v>0.97793939961710186</v>
      </c>
      <c r="I6046" t="s">
        <v>175</v>
      </c>
    </row>
    <row r="6047" spans="1:9" x14ac:dyDescent="0.25">
      <c r="A6047" t="s">
        <v>163</v>
      </c>
      <c r="B6047" t="s">
        <v>10851</v>
      </c>
      <c r="D6047" t="s">
        <v>10852</v>
      </c>
      <c r="E6047">
        <v>-0.28982638777545078</v>
      </c>
      <c r="F6047">
        <v>0.81800048985205431</v>
      </c>
      <c r="G6047">
        <v>0.78086838550509752</v>
      </c>
      <c r="H6047">
        <v>0.97793939961710186</v>
      </c>
      <c r="I6047" t="s">
        <v>175</v>
      </c>
    </row>
    <row r="6048" spans="1:9" x14ac:dyDescent="0.25">
      <c r="A6048" t="s">
        <v>163</v>
      </c>
      <c r="B6048" t="s">
        <v>10853</v>
      </c>
      <c r="D6048" t="s">
        <v>10854</v>
      </c>
      <c r="E6048">
        <v>0.15470121206997209</v>
      </c>
      <c r="F6048">
        <v>1.1131910480221321</v>
      </c>
      <c r="G6048">
        <v>0.78097736242875548</v>
      </c>
      <c r="H6048">
        <v>0.97793939961710186</v>
      </c>
      <c r="I6048" t="s">
        <v>175</v>
      </c>
    </row>
    <row r="6049" spans="1:9" x14ac:dyDescent="0.25">
      <c r="A6049" t="s">
        <v>163</v>
      </c>
      <c r="B6049" t="s">
        <v>10855</v>
      </c>
      <c r="D6049" t="s">
        <v>10856</v>
      </c>
      <c r="E6049">
        <v>0.19115546690562299</v>
      </c>
      <c r="F6049">
        <v>1.1416777293425959</v>
      </c>
      <c r="G6049">
        <v>0.78099123353421429</v>
      </c>
      <c r="H6049">
        <v>0.97793939961710186</v>
      </c>
      <c r="I6049" t="s">
        <v>175</v>
      </c>
    </row>
    <row r="6050" spans="1:9" x14ac:dyDescent="0.25">
      <c r="A6050" t="s">
        <v>163</v>
      </c>
      <c r="B6050" t="s">
        <v>4025</v>
      </c>
      <c r="D6050" t="s">
        <v>10857</v>
      </c>
      <c r="E6050">
        <v>0.13678876191868569</v>
      </c>
      <c r="F6050">
        <v>1.0994551563155881</v>
      </c>
      <c r="G6050">
        <v>0.78159373757455475</v>
      </c>
      <c r="H6050">
        <v>0.97793939961710186</v>
      </c>
      <c r="I6050" t="s">
        <v>175</v>
      </c>
    </row>
    <row r="6051" spans="1:9" x14ac:dyDescent="0.25">
      <c r="A6051" t="s">
        <v>163</v>
      </c>
      <c r="B6051" t="s">
        <v>5426</v>
      </c>
      <c r="D6051" t="s">
        <v>10858</v>
      </c>
      <c r="E6051">
        <v>0.14272012174031951</v>
      </c>
      <c r="F6051">
        <v>1.1039846568676011</v>
      </c>
      <c r="G6051">
        <v>0.78172377908266677</v>
      </c>
      <c r="H6051">
        <v>0.97793939961710186</v>
      </c>
      <c r="I6051" t="s">
        <v>175</v>
      </c>
    </row>
    <row r="6052" spans="1:9" x14ac:dyDescent="0.25">
      <c r="A6052" t="s">
        <v>163</v>
      </c>
      <c r="B6052" t="s">
        <v>10859</v>
      </c>
      <c r="D6052" t="s">
        <v>10860</v>
      </c>
      <c r="E6052">
        <v>0.2364929901603833</v>
      </c>
      <c r="F6052">
        <v>1.1781253036000501</v>
      </c>
      <c r="G6052">
        <v>0.78231441934601564</v>
      </c>
      <c r="H6052">
        <v>0.97793939961710186</v>
      </c>
      <c r="I6052" t="s">
        <v>175</v>
      </c>
    </row>
    <row r="6053" spans="1:9" x14ac:dyDescent="0.25">
      <c r="A6053" t="s">
        <v>163</v>
      </c>
      <c r="B6053" t="s">
        <v>10861</v>
      </c>
      <c r="D6053" t="s">
        <v>10862</v>
      </c>
      <c r="E6053">
        <v>0.25330947107874952</v>
      </c>
      <c r="F6053">
        <v>1.191938228637297</v>
      </c>
      <c r="G6053">
        <v>0.78312719119336915</v>
      </c>
      <c r="H6053">
        <v>0.97793939961710186</v>
      </c>
      <c r="I6053" t="s">
        <v>175</v>
      </c>
    </row>
    <row r="6054" spans="1:9" x14ac:dyDescent="0.25">
      <c r="A6054" t="s">
        <v>163</v>
      </c>
      <c r="B6054" t="s">
        <v>10863</v>
      </c>
      <c r="D6054" t="s">
        <v>10864</v>
      </c>
      <c r="E6054">
        <v>0.14616726555661569</v>
      </c>
      <c r="F6054">
        <v>1.106625647444037</v>
      </c>
      <c r="G6054">
        <v>0.7834450519098014</v>
      </c>
      <c r="H6054">
        <v>0.97793939961710186</v>
      </c>
      <c r="I6054" t="s">
        <v>175</v>
      </c>
    </row>
    <row r="6055" spans="1:9" x14ac:dyDescent="0.25">
      <c r="A6055" t="s">
        <v>163</v>
      </c>
      <c r="B6055" t="s">
        <v>10865</v>
      </c>
      <c r="D6055" t="s">
        <v>10866</v>
      </c>
      <c r="E6055">
        <v>0.1337920493033401</v>
      </c>
      <c r="F6055">
        <v>1.0971737790707301</v>
      </c>
      <c r="G6055">
        <v>0.78380131876445214</v>
      </c>
      <c r="H6055">
        <v>0.97793939961710186</v>
      </c>
      <c r="I6055" t="s">
        <v>175</v>
      </c>
    </row>
    <row r="6056" spans="1:9" x14ac:dyDescent="0.25">
      <c r="A6056" t="s">
        <v>163</v>
      </c>
      <c r="B6056" t="s">
        <v>10867</v>
      </c>
      <c r="D6056" t="s">
        <v>10868</v>
      </c>
      <c r="E6056">
        <v>0.18439338787583151</v>
      </c>
      <c r="F6056">
        <v>1.136339074595156</v>
      </c>
      <c r="G6056">
        <v>0.78392290800493747</v>
      </c>
      <c r="H6056">
        <v>0.97793939961710186</v>
      </c>
      <c r="I6056" t="s">
        <v>175</v>
      </c>
    </row>
    <row r="6057" spans="1:9" x14ac:dyDescent="0.25">
      <c r="A6057" t="s">
        <v>163</v>
      </c>
      <c r="B6057" t="s">
        <v>10869</v>
      </c>
      <c r="D6057" t="s">
        <v>10870</v>
      </c>
      <c r="E6057">
        <v>-0.15876279583558819</v>
      </c>
      <c r="F6057">
        <v>0.895792941927952</v>
      </c>
      <c r="G6057">
        <v>0.783999178209005</v>
      </c>
      <c r="H6057">
        <v>0.97793939961710186</v>
      </c>
      <c r="I6057" t="s">
        <v>175</v>
      </c>
    </row>
    <row r="6058" spans="1:9" x14ac:dyDescent="0.25">
      <c r="A6058" t="s">
        <v>163</v>
      </c>
      <c r="B6058" t="s">
        <v>687</v>
      </c>
      <c r="D6058" t="s">
        <v>10871</v>
      </c>
      <c r="E6058">
        <v>0.15726591426017791</v>
      </c>
      <c r="F6058">
        <v>1.11517174569924</v>
      </c>
      <c r="G6058">
        <v>0.78430440236482701</v>
      </c>
      <c r="H6058">
        <v>0.97793939961710186</v>
      </c>
      <c r="I6058" t="s">
        <v>175</v>
      </c>
    </row>
    <row r="6059" spans="1:9" x14ac:dyDescent="0.25">
      <c r="A6059" t="s">
        <v>163</v>
      </c>
      <c r="B6059" t="s">
        <v>10872</v>
      </c>
      <c r="D6059" t="s">
        <v>10873</v>
      </c>
      <c r="E6059">
        <v>0.29525198300582778</v>
      </c>
      <c r="F6059">
        <v>1.2270992853063161</v>
      </c>
      <c r="G6059">
        <v>0.78444298426884507</v>
      </c>
      <c r="H6059">
        <v>0.97793939961710186</v>
      </c>
      <c r="I6059" t="s">
        <v>175</v>
      </c>
    </row>
    <row r="6060" spans="1:9" x14ac:dyDescent="0.25">
      <c r="A6060" t="s">
        <v>163</v>
      </c>
      <c r="B6060" t="s">
        <v>10874</v>
      </c>
      <c r="D6060" t="s">
        <v>10875</v>
      </c>
      <c r="E6060">
        <v>-0.19676400348679551</v>
      </c>
      <c r="F6060">
        <v>0.87250541881156551</v>
      </c>
      <c r="G6060">
        <v>0.78446301746758063</v>
      </c>
      <c r="H6060">
        <v>0.97793939961710186</v>
      </c>
      <c r="I6060" t="s">
        <v>175</v>
      </c>
    </row>
    <row r="6061" spans="1:9" x14ac:dyDescent="0.25">
      <c r="A6061" t="s">
        <v>163</v>
      </c>
      <c r="B6061" t="s">
        <v>4442</v>
      </c>
      <c r="D6061" t="s">
        <v>10876</v>
      </c>
      <c r="E6061">
        <v>0.11559279321285321</v>
      </c>
      <c r="F6061">
        <v>1.083420123764308</v>
      </c>
      <c r="G6061">
        <v>0.78469666008963312</v>
      </c>
      <c r="H6061">
        <v>0.97793939961710186</v>
      </c>
      <c r="I6061" t="s">
        <v>175</v>
      </c>
    </row>
    <row r="6062" spans="1:9" x14ac:dyDescent="0.25">
      <c r="A6062" t="s">
        <v>163</v>
      </c>
      <c r="B6062" t="s">
        <v>10877</v>
      </c>
      <c r="D6062" t="s">
        <v>10878</v>
      </c>
      <c r="E6062">
        <v>-0.1852324014013019</v>
      </c>
      <c r="F6062">
        <v>0.8795073860938819</v>
      </c>
      <c r="G6062">
        <v>0.78576381822806374</v>
      </c>
      <c r="H6062">
        <v>0.97793939961710186</v>
      </c>
      <c r="I6062" t="s">
        <v>175</v>
      </c>
    </row>
    <row r="6063" spans="1:9" x14ac:dyDescent="0.25">
      <c r="A6063" t="s">
        <v>163</v>
      </c>
      <c r="B6063" t="s">
        <v>10879</v>
      </c>
      <c r="D6063" t="s">
        <v>10880</v>
      </c>
      <c r="E6063">
        <v>-0.17141928269961321</v>
      </c>
      <c r="F6063">
        <v>0.8879686927737872</v>
      </c>
      <c r="G6063">
        <v>0.78578154748229301</v>
      </c>
      <c r="H6063">
        <v>0.97793939961710186</v>
      </c>
      <c r="I6063" t="s">
        <v>175</v>
      </c>
    </row>
    <row r="6064" spans="1:9" x14ac:dyDescent="0.25">
      <c r="A6064" t="s">
        <v>163</v>
      </c>
      <c r="B6064" t="s">
        <v>10881</v>
      </c>
      <c r="D6064" t="s">
        <v>10882</v>
      </c>
      <c r="E6064">
        <v>-0.1016818495799731</v>
      </c>
      <c r="F6064">
        <v>0.93194592408257459</v>
      </c>
      <c r="G6064">
        <v>0.78587580037903615</v>
      </c>
      <c r="H6064">
        <v>0.97793939961710186</v>
      </c>
      <c r="I6064" t="s">
        <v>175</v>
      </c>
    </row>
    <row r="6065" spans="1:9" x14ac:dyDescent="0.25">
      <c r="A6065" t="s">
        <v>163</v>
      </c>
      <c r="B6065" t="s">
        <v>10883</v>
      </c>
      <c r="D6065" t="s">
        <v>10884</v>
      </c>
      <c r="E6065">
        <v>-0.1388034833975802</v>
      </c>
      <c r="F6065">
        <v>0.90827212951916614</v>
      </c>
      <c r="G6065">
        <v>0.78607194055225937</v>
      </c>
      <c r="H6065">
        <v>0.97793939961710186</v>
      </c>
      <c r="I6065" t="s">
        <v>175</v>
      </c>
    </row>
    <row r="6066" spans="1:9" x14ac:dyDescent="0.25">
      <c r="A6066" t="s">
        <v>163</v>
      </c>
      <c r="B6066" t="s">
        <v>10885</v>
      </c>
      <c r="D6066" t="s">
        <v>10886</v>
      </c>
      <c r="E6066">
        <v>-0.1293585534254196</v>
      </c>
      <c r="F6066">
        <v>0.91423784546029285</v>
      </c>
      <c r="G6066">
        <v>0.78628407925646837</v>
      </c>
      <c r="H6066">
        <v>0.97793939961710186</v>
      </c>
      <c r="I6066" t="s">
        <v>175</v>
      </c>
    </row>
    <row r="6067" spans="1:9" x14ac:dyDescent="0.25">
      <c r="A6067" t="s">
        <v>163</v>
      </c>
      <c r="B6067" t="s">
        <v>1388</v>
      </c>
      <c r="D6067" t="s">
        <v>10887</v>
      </c>
      <c r="E6067">
        <v>0.20177263244788671</v>
      </c>
      <c r="F6067">
        <v>1.150110622578538</v>
      </c>
      <c r="G6067">
        <v>0.78631825428226743</v>
      </c>
      <c r="H6067">
        <v>0.97793939961710186</v>
      </c>
      <c r="I6067" t="s">
        <v>175</v>
      </c>
    </row>
    <row r="6068" spans="1:9" x14ac:dyDescent="0.25">
      <c r="A6068" t="s">
        <v>163</v>
      </c>
      <c r="B6068" t="s">
        <v>10888</v>
      </c>
      <c r="D6068" t="s">
        <v>10889</v>
      </c>
      <c r="E6068">
        <v>-0.107998004925474</v>
      </c>
      <c r="F6068">
        <v>0.92787475961010535</v>
      </c>
      <c r="G6068">
        <v>0.78639396385693061</v>
      </c>
      <c r="H6068">
        <v>0.97793939961710186</v>
      </c>
      <c r="I6068" t="s">
        <v>175</v>
      </c>
    </row>
    <row r="6069" spans="1:9" x14ac:dyDescent="0.25">
      <c r="A6069" t="s">
        <v>163</v>
      </c>
      <c r="B6069" t="s">
        <v>10890</v>
      </c>
      <c r="D6069" t="s">
        <v>10891</v>
      </c>
      <c r="E6069">
        <v>-0.1322504426819873</v>
      </c>
      <c r="F6069">
        <v>0.91240708672872217</v>
      </c>
      <c r="G6069">
        <v>0.78655590958029897</v>
      </c>
      <c r="H6069">
        <v>0.97793939961710186</v>
      </c>
      <c r="I6069" t="s">
        <v>175</v>
      </c>
    </row>
    <row r="6070" spans="1:9" x14ac:dyDescent="0.25">
      <c r="A6070" t="s">
        <v>163</v>
      </c>
      <c r="B6070" t="s">
        <v>10892</v>
      </c>
      <c r="D6070" t="s">
        <v>10893</v>
      </c>
      <c r="E6070">
        <v>0.37103851141784222</v>
      </c>
      <c r="F6070">
        <v>1.293283454439607</v>
      </c>
      <c r="G6070">
        <v>0.78658834418886747</v>
      </c>
      <c r="H6070">
        <v>0.97793939961710186</v>
      </c>
      <c r="I6070" t="s">
        <v>175</v>
      </c>
    </row>
    <row r="6071" spans="1:9" x14ac:dyDescent="0.25">
      <c r="A6071" t="s">
        <v>163</v>
      </c>
      <c r="B6071" t="s">
        <v>10894</v>
      </c>
      <c r="D6071" t="s">
        <v>10895</v>
      </c>
      <c r="E6071">
        <v>0.15538219499417519</v>
      </c>
      <c r="F6071">
        <v>1.113716622043653</v>
      </c>
      <c r="G6071">
        <v>0.78675353693195393</v>
      </c>
      <c r="H6071">
        <v>0.97793939961710186</v>
      </c>
      <c r="I6071" t="s">
        <v>175</v>
      </c>
    </row>
    <row r="6072" spans="1:9" x14ac:dyDescent="0.25">
      <c r="A6072" t="s">
        <v>163</v>
      </c>
      <c r="B6072" t="s">
        <v>10896</v>
      </c>
      <c r="D6072" t="s">
        <v>10897</v>
      </c>
      <c r="E6072">
        <v>-0.12393161375352731</v>
      </c>
      <c r="F6072">
        <v>0.91768338106386149</v>
      </c>
      <c r="G6072">
        <v>0.78731251163192728</v>
      </c>
      <c r="H6072">
        <v>0.97793939961710186</v>
      </c>
      <c r="I6072" t="s">
        <v>175</v>
      </c>
    </row>
    <row r="6073" spans="1:9" x14ac:dyDescent="0.25">
      <c r="A6073" t="s">
        <v>163</v>
      </c>
      <c r="B6073" t="s">
        <v>10898</v>
      </c>
      <c r="D6073" t="s">
        <v>10899</v>
      </c>
      <c r="E6073">
        <v>0.27467187089076939</v>
      </c>
      <c r="F6073">
        <v>1.2097189173196521</v>
      </c>
      <c r="G6073">
        <v>0.78738833411223097</v>
      </c>
      <c r="H6073">
        <v>0.97793939961710186</v>
      </c>
      <c r="I6073" t="s">
        <v>175</v>
      </c>
    </row>
    <row r="6074" spans="1:9" x14ac:dyDescent="0.25">
      <c r="A6074" t="s">
        <v>163</v>
      </c>
      <c r="B6074" t="s">
        <v>10900</v>
      </c>
      <c r="D6074" t="s">
        <v>10901</v>
      </c>
      <c r="E6074">
        <v>-0.1818953072868387</v>
      </c>
      <c r="F6074">
        <v>0.88154412700335616</v>
      </c>
      <c r="G6074">
        <v>0.7875733017024712</v>
      </c>
      <c r="H6074">
        <v>0.97793939961710186</v>
      </c>
      <c r="I6074" t="s">
        <v>175</v>
      </c>
    </row>
    <row r="6075" spans="1:9" x14ac:dyDescent="0.25">
      <c r="A6075" t="s">
        <v>163</v>
      </c>
      <c r="B6075" t="s">
        <v>10902</v>
      </c>
      <c r="D6075" t="s">
        <v>10903</v>
      </c>
      <c r="E6075">
        <v>0.11848194956905431</v>
      </c>
      <c r="F6075">
        <v>1.085591966321054</v>
      </c>
      <c r="G6075">
        <v>0.78775340045437825</v>
      </c>
      <c r="H6075">
        <v>0.97793939961710186</v>
      </c>
      <c r="I6075" t="s">
        <v>175</v>
      </c>
    </row>
    <row r="6076" spans="1:9" x14ac:dyDescent="0.25">
      <c r="A6076" t="s">
        <v>163</v>
      </c>
      <c r="B6076" t="s">
        <v>10904</v>
      </c>
      <c r="D6076" t="s">
        <v>10905</v>
      </c>
      <c r="E6076">
        <v>0.16140055429201369</v>
      </c>
      <c r="F6076">
        <v>1.118372316197016</v>
      </c>
      <c r="G6076">
        <v>0.78787810540723902</v>
      </c>
      <c r="H6076">
        <v>0.97793939961710186</v>
      </c>
      <c r="I6076" t="s">
        <v>175</v>
      </c>
    </row>
    <row r="6077" spans="1:9" x14ac:dyDescent="0.25">
      <c r="A6077" t="s">
        <v>163</v>
      </c>
      <c r="B6077" t="s">
        <v>1152</v>
      </c>
      <c r="D6077" t="s">
        <v>10906</v>
      </c>
      <c r="E6077">
        <v>0.1651869572616898</v>
      </c>
      <c r="F6077">
        <v>1.1213113781203969</v>
      </c>
      <c r="G6077">
        <v>0.7879647609472582</v>
      </c>
      <c r="H6077">
        <v>0.97793939961710186</v>
      </c>
      <c r="I6077" t="s">
        <v>175</v>
      </c>
    </row>
    <row r="6078" spans="1:9" x14ac:dyDescent="0.25">
      <c r="A6078" t="s">
        <v>163</v>
      </c>
      <c r="B6078" t="s">
        <v>10907</v>
      </c>
      <c r="D6078" t="s">
        <v>10908</v>
      </c>
      <c r="E6078">
        <v>-0.17906526091502351</v>
      </c>
      <c r="F6078">
        <v>0.88327509525850723</v>
      </c>
      <c r="G6078">
        <v>0.78830390072859957</v>
      </c>
      <c r="H6078">
        <v>0.97793939961710186</v>
      </c>
      <c r="I6078" t="s">
        <v>175</v>
      </c>
    </row>
    <row r="6079" spans="1:9" x14ac:dyDescent="0.25">
      <c r="A6079" t="s">
        <v>163</v>
      </c>
      <c r="B6079" t="s">
        <v>10909</v>
      </c>
      <c r="D6079" t="s">
        <v>10910</v>
      </c>
      <c r="E6079">
        <v>0.1117496007134058</v>
      </c>
      <c r="F6079">
        <v>1.080537843768824</v>
      </c>
      <c r="G6079">
        <v>0.78839253195226244</v>
      </c>
      <c r="H6079">
        <v>0.97793939961710186</v>
      </c>
      <c r="I6079" t="s">
        <v>175</v>
      </c>
    </row>
    <row r="6080" spans="1:9" x14ac:dyDescent="0.25">
      <c r="A6080" t="s">
        <v>163</v>
      </c>
      <c r="B6080" t="s">
        <v>10911</v>
      </c>
      <c r="D6080" t="s">
        <v>10912</v>
      </c>
      <c r="E6080">
        <v>-0.18128506765308841</v>
      </c>
      <c r="F6080">
        <v>0.88191708659584622</v>
      </c>
      <c r="G6080">
        <v>0.78871802747288822</v>
      </c>
      <c r="H6080">
        <v>0.97793939961710186</v>
      </c>
      <c r="I6080" t="s">
        <v>175</v>
      </c>
    </row>
    <row r="6081" spans="1:9" x14ac:dyDescent="0.25">
      <c r="A6081" t="s">
        <v>163</v>
      </c>
      <c r="B6081" t="s">
        <v>10913</v>
      </c>
      <c r="D6081" t="s">
        <v>10914</v>
      </c>
      <c r="E6081">
        <v>-8.9598049486015893E-2</v>
      </c>
      <c r="F6081">
        <v>0.9397845469284708</v>
      </c>
      <c r="G6081">
        <v>0.78902610409629981</v>
      </c>
      <c r="H6081">
        <v>0.97793939961710186</v>
      </c>
      <c r="I6081" t="s">
        <v>175</v>
      </c>
    </row>
    <row r="6082" spans="1:9" x14ac:dyDescent="0.25">
      <c r="A6082" t="s">
        <v>163</v>
      </c>
      <c r="B6082" t="s">
        <v>10915</v>
      </c>
      <c r="D6082" t="s">
        <v>10916</v>
      </c>
      <c r="E6082">
        <v>-0.10372588160401949</v>
      </c>
      <c r="F6082">
        <v>0.93062646402219273</v>
      </c>
      <c r="G6082">
        <v>0.78915273045879808</v>
      </c>
      <c r="H6082">
        <v>0.97793939961710186</v>
      </c>
      <c r="I6082" t="s">
        <v>175</v>
      </c>
    </row>
    <row r="6083" spans="1:9" x14ac:dyDescent="0.25">
      <c r="A6083" t="s">
        <v>163</v>
      </c>
      <c r="B6083" t="s">
        <v>669</v>
      </c>
      <c r="D6083" t="s">
        <v>10917</v>
      </c>
      <c r="E6083">
        <v>-0.2097555286646719</v>
      </c>
      <c r="F6083">
        <v>0.8646837435463518</v>
      </c>
      <c r="G6083">
        <v>0.78931393743439893</v>
      </c>
      <c r="H6083">
        <v>0.97793939961710186</v>
      </c>
      <c r="I6083" t="s">
        <v>175</v>
      </c>
    </row>
    <row r="6084" spans="1:9" x14ac:dyDescent="0.25">
      <c r="A6084" t="s">
        <v>163</v>
      </c>
      <c r="B6084" t="s">
        <v>10918</v>
      </c>
      <c r="D6084" t="s">
        <v>10919</v>
      </c>
      <c r="E6084">
        <v>0.44955792756384672</v>
      </c>
      <c r="F6084">
        <v>1.3656217370989261</v>
      </c>
      <c r="G6084">
        <v>0.78935001791159065</v>
      </c>
      <c r="H6084">
        <v>0.97793939961710186</v>
      </c>
      <c r="I6084" t="s">
        <v>175</v>
      </c>
    </row>
    <row r="6085" spans="1:9" x14ac:dyDescent="0.25">
      <c r="A6085" t="s">
        <v>163</v>
      </c>
      <c r="B6085" t="s">
        <v>10920</v>
      </c>
      <c r="D6085" t="s">
        <v>10921</v>
      </c>
      <c r="E6085">
        <v>0.12506999744115041</v>
      </c>
      <c r="F6085">
        <v>1.0905606437798621</v>
      </c>
      <c r="G6085">
        <v>0.78988314519026692</v>
      </c>
      <c r="H6085">
        <v>0.97793939961710186</v>
      </c>
      <c r="I6085" t="s">
        <v>175</v>
      </c>
    </row>
    <row r="6086" spans="1:9" x14ac:dyDescent="0.25">
      <c r="A6086" t="s">
        <v>163</v>
      </c>
      <c r="B6086" t="s">
        <v>10922</v>
      </c>
      <c r="D6086" t="s">
        <v>10923</v>
      </c>
      <c r="E6086">
        <v>-0.15789360427631849</v>
      </c>
      <c r="F6086">
        <v>0.89633279979000358</v>
      </c>
      <c r="G6086">
        <v>0.7900696080365881</v>
      </c>
      <c r="H6086">
        <v>0.97793939961710186</v>
      </c>
      <c r="I6086" t="s">
        <v>175</v>
      </c>
    </row>
    <row r="6087" spans="1:9" x14ac:dyDescent="0.25">
      <c r="A6087" t="s">
        <v>163</v>
      </c>
      <c r="B6087" t="s">
        <v>10924</v>
      </c>
      <c r="D6087" t="s">
        <v>10925</v>
      </c>
      <c r="E6087">
        <v>-0.21996504422288049</v>
      </c>
      <c r="F6087">
        <v>0.85858623929960376</v>
      </c>
      <c r="G6087">
        <v>0.79028977377552945</v>
      </c>
      <c r="H6087">
        <v>0.97793939961710186</v>
      </c>
      <c r="I6087" t="s">
        <v>175</v>
      </c>
    </row>
    <row r="6088" spans="1:9" x14ac:dyDescent="0.25">
      <c r="A6088" t="s">
        <v>163</v>
      </c>
      <c r="B6088" t="s">
        <v>4519</v>
      </c>
      <c r="D6088" t="s">
        <v>10926</v>
      </c>
      <c r="E6088">
        <v>-0.14781817799915001</v>
      </c>
      <c r="F6088">
        <v>0.90261447626185376</v>
      </c>
      <c r="G6088">
        <v>0.79037482039143647</v>
      </c>
      <c r="H6088">
        <v>0.97793939961710186</v>
      </c>
      <c r="I6088" t="s">
        <v>175</v>
      </c>
    </row>
    <row r="6089" spans="1:9" x14ac:dyDescent="0.25">
      <c r="A6089" t="s">
        <v>163</v>
      </c>
      <c r="B6089" t="s">
        <v>10927</v>
      </c>
      <c r="D6089" t="s">
        <v>10928</v>
      </c>
      <c r="E6089">
        <v>0.10714862021056</v>
      </c>
      <c r="F6089">
        <v>1.0770973283916709</v>
      </c>
      <c r="G6089">
        <v>0.79091274043460369</v>
      </c>
      <c r="H6089">
        <v>0.97827614164643006</v>
      </c>
      <c r="I6089" t="s">
        <v>175</v>
      </c>
    </row>
    <row r="6090" spans="1:9" x14ac:dyDescent="0.25">
      <c r="A6090" t="s">
        <v>163</v>
      </c>
      <c r="B6090" t="s">
        <v>10929</v>
      </c>
      <c r="D6090" t="s">
        <v>10930</v>
      </c>
      <c r="E6090">
        <v>-0.229768909721631</v>
      </c>
      <c r="F6090">
        <v>0.85277147740129267</v>
      </c>
      <c r="G6090">
        <v>0.79133219582598635</v>
      </c>
      <c r="H6090">
        <v>0.9783638145205612</v>
      </c>
      <c r="I6090" t="s">
        <v>175</v>
      </c>
    </row>
    <row r="6091" spans="1:9" x14ac:dyDescent="0.25">
      <c r="A6091" t="s">
        <v>163</v>
      </c>
      <c r="B6091" t="s">
        <v>1484</v>
      </c>
      <c r="D6091" t="s">
        <v>10931</v>
      </c>
      <c r="E6091">
        <v>-0.15835190031088209</v>
      </c>
      <c r="F6091">
        <v>0.89604811001385498</v>
      </c>
      <c r="G6091">
        <v>0.79177476466095986</v>
      </c>
      <c r="H6091">
        <v>0.9783638145205612</v>
      </c>
      <c r="I6091" t="s">
        <v>175</v>
      </c>
    </row>
    <row r="6092" spans="1:9" x14ac:dyDescent="0.25">
      <c r="A6092" t="s">
        <v>163</v>
      </c>
      <c r="B6092" t="s">
        <v>10932</v>
      </c>
      <c r="D6092" t="s">
        <v>10933</v>
      </c>
      <c r="E6092">
        <v>0.21373818430124211</v>
      </c>
      <c r="F6092">
        <v>1.159689178711063</v>
      </c>
      <c r="G6092">
        <v>0.79191451759012277</v>
      </c>
      <c r="H6092">
        <v>0.9783638145205612</v>
      </c>
      <c r="I6092" t="s">
        <v>175</v>
      </c>
    </row>
    <row r="6093" spans="1:9" x14ac:dyDescent="0.25">
      <c r="A6093" t="s">
        <v>163</v>
      </c>
      <c r="B6093" t="s">
        <v>3334</v>
      </c>
      <c r="D6093" t="s">
        <v>10934</v>
      </c>
      <c r="E6093">
        <v>0.20292387808437101</v>
      </c>
      <c r="F6093">
        <v>1.151028757199595</v>
      </c>
      <c r="G6093">
        <v>0.79243701928155064</v>
      </c>
      <c r="H6093">
        <v>0.9783638145205612</v>
      </c>
      <c r="I6093" t="s">
        <v>175</v>
      </c>
    </row>
    <row r="6094" spans="1:9" x14ac:dyDescent="0.25">
      <c r="A6094" t="s">
        <v>163</v>
      </c>
      <c r="B6094" t="s">
        <v>10935</v>
      </c>
      <c r="D6094" t="s">
        <v>10936</v>
      </c>
      <c r="E6094">
        <v>-0.117927752793746</v>
      </c>
      <c r="F6094">
        <v>0.92151033238911972</v>
      </c>
      <c r="G6094">
        <v>0.79271618426925516</v>
      </c>
      <c r="H6094">
        <v>0.9783638145205612</v>
      </c>
      <c r="I6094" t="s">
        <v>175</v>
      </c>
    </row>
    <row r="6095" spans="1:9" x14ac:dyDescent="0.25">
      <c r="A6095" t="s">
        <v>163</v>
      </c>
      <c r="B6095" t="s">
        <v>4504</v>
      </c>
      <c r="D6095" t="s">
        <v>10937</v>
      </c>
      <c r="E6095">
        <v>-0.27637674480744723</v>
      </c>
      <c r="F6095">
        <v>0.8256620237292186</v>
      </c>
      <c r="G6095">
        <v>0.79279393327162972</v>
      </c>
      <c r="H6095">
        <v>0.9783638145205612</v>
      </c>
      <c r="I6095" t="s">
        <v>175</v>
      </c>
    </row>
    <row r="6096" spans="1:9" x14ac:dyDescent="0.25">
      <c r="A6096" t="s">
        <v>163</v>
      </c>
      <c r="B6096" t="s">
        <v>10938</v>
      </c>
      <c r="D6096" t="s">
        <v>10939</v>
      </c>
      <c r="E6096">
        <v>-0.14148742463487329</v>
      </c>
      <c r="F6096">
        <v>0.90658398143068386</v>
      </c>
      <c r="G6096">
        <v>0.79284413439685797</v>
      </c>
      <c r="H6096">
        <v>0.9783638145205612</v>
      </c>
      <c r="I6096" t="s">
        <v>175</v>
      </c>
    </row>
    <row r="6097" spans="1:9" x14ac:dyDescent="0.25">
      <c r="A6097" t="s">
        <v>163</v>
      </c>
      <c r="B6097" t="s">
        <v>10940</v>
      </c>
      <c r="D6097" t="s">
        <v>10941</v>
      </c>
      <c r="E6097">
        <v>0.18170037011684451</v>
      </c>
      <c r="F6097">
        <v>1.1342198970542761</v>
      </c>
      <c r="G6097">
        <v>0.793261367668878</v>
      </c>
      <c r="H6097">
        <v>0.97855063484890747</v>
      </c>
      <c r="I6097" t="s">
        <v>175</v>
      </c>
    </row>
    <row r="6098" spans="1:9" x14ac:dyDescent="0.25">
      <c r="A6098" t="s">
        <v>163</v>
      </c>
      <c r="B6098" t="s">
        <v>3357</v>
      </c>
      <c r="D6098" t="s">
        <v>10942</v>
      </c>
      <c r="E6098">
        <v>-0.11105198494635229</v>
      </c>
      <c r="F6098">
        <v>0.92591265831262981</v>
      </c>
      <c r="G6098">
        <v>0.79391220769763704</v>
      </c>
      <c r="H6098">
        <v>0.97882501006671629</v>
      </c>
      <c r="I6098" t="s">
        <v>175</v>
      </c>
    </row>
    <row r="6099" spans="1:9" x14ac:dyDescent="0.25">
      <c r="A6099" t="s">
        <v>163</v>
      </c>
      <c r="B6099" t="s">
        <v>10943</v>
      </c>
      <c r="D6099" t="s">
        <v>10944</v>
      </c>
      <c r="E6099">
        <v>-0.3104572776166511</v>
      </c>
      <c r="F6099">
        <v>0.80638612600794402</v>
      </c>
      <c r="G6099">
        <v>0.7940865991546211</v>
      </c>
      <c r="H6099">
        <v>0.97882501006671629</v>
      </c>
      <c r="I6099" t="s">
        <v>175</v>
      </c>
    </row>
    <row r="6100" spans="1:9" x14ac:dyDescent="0.25">
      <c r="A6100" t="s">
        <v>163</v>
      </c>
      <c r="B6100" t="s">
        <v>10945</v>
      </c>
      <c r="D6100" t="s">
        <v>10946</v>
      </c>
      <c r="E6100">
        <v>-0.14944120429233559</v>
      </c>
      <c r="F6100">
        <v>0.9015996094647013</v>
      </c>
      <c r="G6100">
        <v>0.79430258841304946</v>
      </c>
      <c r="H6100">
        <v>0.97882501006671629</v>
      </c>
      <c r="I6100" t="s">
        <v>175</v>
      </c>
    </row>
    <row r="6101" spans="1:9" x14ac:dyDescent="0.25">
      <c r="A6101" t="s">
        <v>163</v>
      </c>
      <c r="B6101" t="s">
        <v>10947</v>
      </c>
      <c r="D6101" t="s">
        <v>10948</v>
      </c>
      <c r="E6101">
        <v>-0.1420178691302692</v>
      </c>
      <c r="F6101">
        <v>0.90625071343333641</v>
      </c>
      <c r="G6101">
        <v>0.79455269565777731</v>
      </c>
      <c r="H6101">
        <v>0.97882501006671629</v>
      </c>
      <c r="I6101" t="s">
        <v>175</v>
      </c>
    </row>
    <row r="6102" spans="1:9" x14ac:dyDescent="0.25">
      <c r="A6102" t="s">
        <v>163</v>
      </c>
      <c r="B6102" t="s">
        <v>10949</v>
      </c>
      <c r="D6102" t="s">
        <v>10950</v>
      </c>
      <c r="E6102">
        <v>0.26570688721305591</v>
      </c>
      <c r="F6102">
        <v>1.202224967674091</v>
      </c>
      <c r="G6102">
        <v>0.79520689694683033</v>
      </c>
      <c r="H6102">
        <v>0.97882501006671629</v>
      </c>
      <c r="I6102" t="s">
        <v>175</v>
      </c>
    </row>
    <row r="6103" spans="1:9" x14ac:dyDescent="0.25">
      <c r="A6103" t="s">
        <v>163</v>
      </c>
      <c r="B6103" t="s">
        <v>10951</v>
      </c>
      <c r="D6103" t="s">
        <v>10952</v>
      </c>
      <c r="E6103">
        <v>0.1159230010459646</v>
      </c>
      <c r="F6103">
        <v>1.083668128190896</v>
      </c>
      <c r="G6103">
        <v>0.79533970928901065</v>
      </c>
      <c r="H6103">
        <v>0.97882501006671629</v>
      </c>
      <c r="I6103" t="s">
        <v>175</v>
      </c>
    </row>
    <row r="6104" spans="1:9" x14ac:dyDescent="0.25">
      <c r="A6104" t="s">
        <v>163</v>
      </c>
      <c r="B6104" t="s">
        <v>10953</v>
      </c>
      <c r="D6104" t="s">
        <v>10954</v>
      </c>
      <c r="E6104">
        <v>-0.1121755606080624</v>
      </c>
      <c r="F6104">
        <v>0.92519183520305925</v>
      </c>
      <c r="G6104">
        <v>0.79546101635860444</v>
      </c>
      <c r="H6104">
        <v>0.97882501006671629</v>
      </c>
      <c r="I6104" t="s">
        <v>175</v>
      </c>
    </row>
    <row r="6105" spans="1:9" x14ac:dyDescent="0.25">
      <c r="A6105" t="s">
        <v>163</v>
      </c>
      <c r="B6105" t="s">
        <v>10955</v>
      </c>
      <c r="D6105" t="s">
        <v>10956</v>
      </c>
      <c r="E6105">
        <v>9.6104277669041421E-2</v>
      </c>
      <c r="F6105">
        <v>1.06888324705666</v>
      </c>
      <c r="G6105">
        <v>0.79573490305267025</v>
      </c>
      <c r="H6105">
        <v>0.97882501006671629</v>
      </c>
      <c r="I6105" t="s">
        <v>175</v>
      </c>
    </row>
    <row r="6106" spans="1:9" x14ac:dyDescent="0.25">
      <c r="A6106" t="s">
        <v>163</v>
      </c>
      <c r="B6106" t="s">
        <v>10957</v>
      </c>
      <c r="D6106" t="s">
        <v>10958</v>
      </c>
      <c r="E6106">
        <v>0.14100037515481231</v>
      </c>
      <c r="F6106">
        <v>1.1026694498042831</v>
      </c>
      <c r="G6106">
        <v>0.79618925770384497</v>
      </c>
      <c r="H6106">
        <v>0.97882501006671629</v>
      </c>
      <c r="I6106" t="s">
        <v>175</v>
      </c>
    </row>
    <row r="6107" spans="1:9" x14ac:dyDescent="0.25">
      <c r="A6107" t="s">
        <v>163</v>
      </c>
      <c r="B6107" t="s">
        <v>10959</v>
      </c>
      <c r="D6107" t="s">
        <v>8980</v>
      </c>
      <c r="E6107">
        <v>-0.13512181119056241</v>
      </c>
      <c r="F6107">
        <v>0.91059294617602737</v>
      </c>
      <c r="G6107">
        <v>0.79678973291640509</v>
      </c>
      <c r="H6107">
        <v>0.97882501006671629</v>
      </c>
      <c r="I6107" t="s">
        <v>175</v>
      </c>
    </row>
    <row r="6108" spans="1:9" x14ac:dyDescent="0.25">
      <c r="A6108" t="s">
        <v>163</v>
      </c>
      <c r="B6108" t="s">
        <v>10960</v>
      </c>
      <c r="D6108" t="s">
        <v>10961</v>
      </c>
      <c r="E6108">
        <v>-0.1144169672843415</v>
      </c>
      <c r="F6108">
        <v>0.92375555031161372</v>
      </c>
      <c r="G6108">
        <v>0.79685822287166352</v>
      </c>
      <c r="H6108">
        <v>0.97882501006671629</v>
      </c>
      <c r="I6108" t="s">
        <v>175</v>
      </c>
    </row>
    <row r="6109" spans="1:9" x14ac:dyDescent="0.25">
      <c r="A6109" t="s">
        <v>163</v>
      </c>
      <c r="B6109" t="s">
        <v>10962</v>
      </c>
      <c r="D6109" t="s">
        <v>10963</v>
      </c>
      <c r="E6109">
        <v>-0.1683837703880747</v>
      </c>
      <c r="F6109">
        <v>0.88983899626266205</v>
      </c>
      <c r="G6109">
        <v>0.79745134262855699</v>
      </c>
      <c r="H6109">
        <v>0.97882501006671629</v>
      </c>
      <c r="I6109" t="s">
        <v>175</v>
      </c>
    </row>
    <row r="6110" spans="1:9" x14ac:dyDescent="0.25">
      <c r="A6110" t="s">
        <v>163</v>
      </c>
      <c r="B6110" t="s">
        <v>10964</v>
      </c>
      <c r="D6110" t="s">
        <v>10965</v>
      </c>
      <c r="E6110">
        <v>-0.17969331739157501</v>
      </c>
      <c r="F6110">
        <v>0.88289065787189402</v>
      </c>
      <c r="G6110">
        <v>0.79746734558931853</v>
      </c>
      <c r="H6110">
        <v>0.97882501006671629</v>
      </c>
      <c r="I6110" t="s">
        <v>175</v>
      </c>
    </row>
    <row r="6111" spans="1:9" x14ac:dyDescent="0.25">
      <c r="A6111" t="s">
        <v>163</v>
      </c>
      <c r="B6111" t="s">
        <v>10966</v>
      </c>
      <c r="D6111" t="s">
        <v>10967</v>
      </c>
      <c r="E6111">
        <v>-0.24053986970403371</v>
      </c>
      <c r="F6111">
        <v>0.8464285117862631</v>
      </c>
      <c r="G6111">
        <v>0.79780156252940115</v>
      </c>
      <c r="H6111">
        <v>0.97882501006671629</v>
      </c>
      <c r="I6111" t="s">
        <v>175</v>
      </c>
    </row>
    <row r="6112" spans="1:9" x14ac:dyDescent="0.25">
      <c r="A6112" t="s">
        <v>163</v>
      </c>
      <c r="B6112" t="s">
        <v>10968</v>
      </c>
      <c r="D6112" t="s">
        <v>10969</v>
      </c>
      <c r="E6112">
        <v>8.237331736066926E-2</v>
      </c>
      <c r="F6112">
        <v>1.0587583278402879</v>
      </c>
      <c r="G6112">
        <v>0.79793005724052224</v>
      </c>
      <c r="H6112">
        <v>0.97882501006671629</v>
      </c>
      <c r="I6112" t="s">
        <v>175</v>
      </c>
    </row>
    <row r="6113" spans="1:9" x14ac:dyDescent="0.25">
      <c r="A6113" t="s">
        <v>163</v>
      </c>
      <c r="B6113" t="s">
        <v>10970</v>
      </c>
      <c r="D6113" t="s">
        <v>10971</v>
      </c>
      <c r="E6113">
        <v>0.15802783156261599</v>
      </c>
      <c r="F6113">
        <v>1.115760846671731</v>
      </c>
      <c r="G6113">
        <v>0.79808237906848001</v>
      </c>
      <c r="H6113">
        <v>0.97882501006671629</v>
      </c>
      <c r="I6113" t="s">
        <v>175</v>
      </c>
    </row>
    <row r="6114" spans="1:9" x14ac:dyDescent="0.25">
      <c r="A6114" t="s">
        <v>163</v>
      </c>
      <c r="B6114" t="s">
        <v>10972</v>
      </c>
      <c r="D6114" t="s">
        <v>10973</v>
      </c>
      <c r="E6114">
        <v>0.1243154624575698</v>
      </c>
      <c r="F6114">
        <v>1.0899904255489961</v>
      </c>
      <c r="G6114">
        <v>0.79840861273250274</v>
      </c>
      <c r="H6114">
        <v>0.97882501006671629</v>
      </c>
      <c r="I6114" t="s">
        <v>175</v>
      </c>
    </row>
    <row r="6115" spans="1:9" x14ac:dyDescent="0.25">
      <c r="A6115" t="s">
        <v>163</v>
      </c>
      <c r="B6115" t="s">
        <v>10974</v>
      </c>
      <c r="D6115" t="s">
        <v>10975</v>
      </c>
      <c r="E6115">
        <v>-0.2531864730163198</v>
      </c>
      <c r="F6115">
        <v>0.8390411813017582</v>
      </c>
      <c r="G6115">
        <v>0.79843997533014455</v>
      </c>
      <c r="H6115">
        <v>0.97882501006671629</v>
      </c>
      <c r="I6115" t="s">
        <v>175</v>
      </c>
    </row>
    <row r="6116" spans="1:9" x14ac:dyDescent="0.25">
      <c r="A6116" t="s">
        <v>163</v>
      </c>
      <c r="B6116" t="s">
        <v>10976</v>
      </c>
      <c r="D6116" t="s">
        <v>10977</v>
      </c>
      <c r="E6116">
        <v>0.1223734315111555</v>
      </c>
      <c r="F6116">
        <v>1.0885241620672459</v>
      </c>
      <c r="G6116">
        <v>0.79853613290691372</v>
      </c>
      <c r="H6116">
        <v>0.97882501006671629</v>
      </c>
      <c r="I6116" t="s">
        <v>175</v>
      </c>
    </row>
    <row r="6117" spans="1:9" x14ac:dyDescent="0.25">
      <c r="A6117" t="s">
        <v>163</v>
      </c>
      <c r="B6117" t="s">
        <v>4251</v>
      </c>
      <c r="D6117" t="s">
        <v>10978</v>
      </c>
      <c r="E6117">
        <v>-0.1497826078928729</v>
      </c>
      <c r="F6117">
        <v>0.9013862775223237</v>
      </c>
      <c r="G6117">
        <v>0.79901287094456686</v>
      </c>
      <c r="H6117">
        <v>0.97894614569001626</v>
      </c>
      <c r="I6117" t="s">
        <v>175</v>
      </c>
    </row>
    <row r="6118" spans="1:9" x14ac:dyDescent="0.25">
      <c r="A6118" t="s">
        <v>163</v>
      </c>
      <c r="B6118" t="s">
        <v>10979</v>
      </c>
      <c r="D6118" t="s">
        <v>10980</v>
      </c>
      <c r="E6118">
        <v>0.32161874467773682</v>
      </c>
      <c r="F6118">
        <v>1.249731997202298</v>
      </c>
      <c r="G6118">
        <v>0.79925815722067051</v>
      </c>
      <c r="H6118">
        <v>0.97894614569001626</v>
      </c>
      <c r="I6118" t="s">
        <v>175</v>
      </c>
    </row>
    <row r="6119" spans="1:9" x14ac:dyDescent="0.25">
      <c r="A6119" t="s">
        <v>163</v>
      </c>
      <c r="B6119" t="s">
        <v>3277</v>
      </c>
      <c r="D6119" t="s">
        <v>10981</v>
      </c>
      <c r="E6119">
        <v>-9.1031465449820118E-2</v>
      </c>
      <c r="F6119">
        <v>0.9388512705695985</v>
      </c>
      <c r="G6119">
        <v>0.79946655342467965</v>
      </c>
      <c r="H6119">
        <v>0.97894614569001626</v>
      </c>
      <c r="I6119" t="s">
        <v>175</v>
      </c>
    </row>
    <row r="6120" spans="1:9" x14ac:dyDescent="0.25">
      <c r="A6120" t="s">
        <v>163</v>
      </c>
      <c r="B6120" t="s">
        <v>3381</v>
      </c>
      <c r="D6120" t="s">
        <v>10982</v>
      </c>
      <c r="E6120">
        <v>-9.7959906016132053E-2</v>
      </c>
      <c r="F6120">
        <v>0.93435331316507297</v>
      </c>
      <c r="G6120">
        <v>0.79969873949738635</v>
      </c>
      <c r="H6120">
        <v>0.97894614569001626</v>
      </c>
      <c r="I6120" t="s">
        <v>175</v>
      </c>
    </row>
    <row r="6121" spans="1:9" x14ac:dyDescent="0.25">
      <c r="A6121" t="s">
        <v>163</v>
      </c>
      <c r="B6121" t="s">
        <v>10983</v>
      </c>
      <c r="D6121" t="s">
        <v>10984</v>
      </c>
      <c r="E6121">
        <v>-0.35182522169698838</v>
      </c>
      <c r="F6121">
        <v>0.78359211110173721</v>
      </c>
      <c r="G6121">
        <v>0.80163255013588053</v>
      </c>
      <c r="H6121">
        <v>0.98086997768380935</v>
      </c>
      <c r="I6121" t="s">
        <v>175</v>
      </c>
    </row>
    <row r="6122" spans="1:9" x14ac:dyDescent="0.25">
      <c r="A6122" t="s">
        <v>163</v>
      </c>
      <c r="B6122" t="s">
        <v>10985</v>
      </c>
      <c r="D6122" t="s">
        <v>10986</v>
      </c>
      <c r="E6122">
        <v>-0.1675863720238569</v>
      </c>
      <c r="F6122">
        <v>0.89033095905938431</v>
      </c>
      <c r="G6122">
        <v>0.80206392512556857</v>
      </c>
      <c r="H6122">
        <v>0.98086997768380935</v>
      </c>
      <c r="I6122" t="s">
        <v>175</v>
      </c>
    </row>
    <row r="6123" spans="1:9" x14ac:dyDescent="0.25">
      <c r="A6123" t="s">
        <v>163</v>
      </c>
      <c r="B6123" t="s">
        <v>10987</v>
      </c>
      <c r="D6123" t="s">
        <v>10988</v>
      </c>
      <c r="E6123">
        <v>-0.15851426655274931</v>
      </c>
      <c r="F6123">
        <v>0.89594727111619332</v>
      </c>
      <c r="G6123">
        <v>0.80206971823642115</v>
      </c>
      <c r="H6123">
        <v>0.98086997768380935</v>
      </c>
      <c r="I6123" t="s">
        <v>175</v>
      </c>
    </row>
    <row r="6124" spans="1:9" x14ac:dyDescent="0.25">
      <c r="A6124" t="s">
        <v>163</v>
      </c>
      <c r="B6124" t="s">
        <v>10989</v>
      </c>
      <c r="D6124" t="s">
        <v>10990</v>
      </c>
      <c r="E6124">
        <v>-0.1082545393722803</v>
      </c>
      <c r="F6124">
        <v>0.92770978318076947</v>
      </c>
      <c r="G6124">
        <v>0.80404307594832791</v>
      </c>
      <c r="H6124">
        <v>0.98170370797781215</v>
      </c>
      <c r="I6124" t="s">
        <v>175</v>
      </c>
    </row>
    <row r="6125" spans="1:9" x14ac:dyDescent="0.25">
      <c r="A6125" t="s">
        <v>163</v>
      </c>
      <c r="B6125" t="s">
        <v>3313</v>
      </c>
      <c r="D6125" t="s">
        <v>10991</v>
      </c>
      <c r="E6125">
        <v>0.31194095525748022</v>
      </c>
      <c r="F6125">
        <v>1.24137668503924</v>
      </c>
      <c r="G6125">
        <v>0.80419696093149295</v>
      </c>
      <c r="H6125">
        <v>0.98170370797781215</v>
      </c>
      <c r="I6125" t="s">
        <v>175</v>
      </c>
    </row>
    <row r="6126" spans="1:9" x14ac:dyDescent="0.25">
      <c r="A6126" t="s">
        <v>163</v>
      </c>
      <c r="B6126" t="s">
        <v>1131</v>
      </c>
      <c r="D6126" t="s">
        <v>10992</v>
      </c>
      <c r="E6126">
        <v>9.0129976434526207E-2</v>
      </c>
      <c r="F6126">
        <v>1.0644660788621321</v>
      </c>
      <c r="G6126">
        <v>0.80429654847232579</v>
      </c>
      <c r="H6126">
        <v>0.98170370797781215</v>
      </c>
      <c r="I6126" t="s">
        <v>175</v>
      </c>
    </row>
    <row r="6127" spans="1:9" x14ac:dyDescent="0.25">
      <c r="A6127" t="s">
        <v>163</v>
      </c>
      <c r="B6127" t="s">
        <v>10993</v>
      </c>
      <c r="D6127" t="s">
        <v>10994</v>
      </c>
      <c r="E6127">
        <v>0.37116881360884152</v>
      </c>
      <c r="F6127">
        <v>1.293400267260951</v>
      </c>
      <c r="G6127">
        <v>0.80473664941460943</v>
      </c>
      <c r="H6127">
        <v>0.98170370797781215</v>
      </c>
      <c r="I6127" t="s">
        <v>175</v>
      </c>
    </row>
    <row r="6128" spans="1:9" x14ac:dyDescent="0.25">
      <c r="A6128" t="s">
        <v>163</v>
      </c>
      <c r="B6128" t="s">
        <v>4528</v>
      </c>
      <c r="D6128" t="s">
        <v>10995</v>
      </c>
      <c r="E6128">
        <v>-6.727397701051914E-2</v>
      </c>
      <c r="F6128">
        <v>0.95443974271967735</v>
      </c>
      <c r="G6128">
        <v>0.80499161162355759</v>
      </c>
      <c r="H6128">
        <v>0.98170370797781215</v>
      </c>
      <c r="I6128" t="s">
        <v>175</v>
      </c>
    </row>
    <row r="6129" spans="1:9" x14ac:dyDescent="0.25">
      <c r="A6129" t="s">
        <v>163</v>
      </c>
      <c r="B6129" t="s">
        <v>10996</v>
      </c>
      <c r="D6129" t="s">
        <v>10997</v>
      </c>
      <c r="E6129">
        <v>-0.13436715754686829</v>
      </c>
      <c r="F6129">
        <v>0.91106938923873038</v>
      </c>
      <c r="G6129">
        <v>0.80513750318412813</v>
      </c>
      <c r="H6129">
        <v>0.98170370797781215</v>
      </c>
      <c r="I6129" t="s">
        <v>175</v>
      </c>
    </row>
    <row r="6130" spans="1:9" x14ac:dyDescent="0.25">
      <c r="A6130" t="s">
        <v>163</v>
      </c>
      <c r="B6130" t="s">
        <v>10998</v>
      </c>
      <c r="D6130" t="s">
        <v>10999</v>
      </c>
      <c r="E6130">
        <v>0.13871193748824909</v>
      </c>
      <c r="F6130">
        <v>1.100921755414457</v>
      </c>
      <c r="G6130">
        <v>0.80523338404405242</v>
      </c>
      <c r="H6130">
        <v>0.98170370797781215</v>
      </c>
      <c r="I6130" t="s">
        <v>175</v>
      </c>
    </row>
    <row r="6131" spans="1:9" x14ac:dyDescent="0.25">
      <c r="A6131" t="s">
        <v>163</v>
      </c>
      <c r="B6131" t="s">
        <v>4743</v>
      </c>
      <c r="D6131" t="s">
        <v>11000</v>
      </c>
      <c r="E6131">
        <v>-0.22363425241683449</v>
      </c>
      <c r="F6131">
        <v>0.85640537026765406</v>
      </c>
      <c r="G6131">
        <v>0.80534799544517166</v>
      </c>
      <c r="H6131">
        <v>0.98170370797781215</v>
      </c>
      <c r="I6131" t="s">
        <v>175</v>
      </c>
    </row>
    <row r="6132" spans="1:9" x14ac:dyDescent="0.25">
      <c r="A6132" t="s">
        <v>163</v>
      </c>
      <c r="B6132" t="s">
        <v>11001</v>
      </c>
      <c r="D6132" t="s">
        <v>11002</v>
      </c>
      <c r="E6132">
        <v>-9.9756396251502816E-2</v>
      </c>
      <c r="F6132">
        <v>0.9331905504929302</v>
      </c>
      <c r="G6132">
        <v>0.8057476090062542</v>
      </c>
      <c r="H6132">
        <v>0.98170370797781215</v>
      </c>
      <c r="I6132" t="s">
        <v>175</v>
      </c>
    </row>
    <row r="6133" spans="1:9" x14ac:dyDescent="0.25">
      <c r="A6133" t="s">
        <v>163</v>
      </c>
      <c r="B6133" t="s">
        <v>11003</v>
      </c>
      <c r="D6133" t="s">
        <v>11004</v>
      </c>
      <c r="E6133">
        <v>0.13760856453030021</v>
      </c>
      <c r="F6133">
        <v>1.100080092508511</v>
      </c>
      <c r="G6133">
        <v>0.8064028174588167</v>
      </c>
      <c r="H6133">
        <v>0.98170370797781215</v>
      </c>
      <c r="I6133" t="s">
        <v>175</v>
      </c>
    </row>
    <row r="6134" spans="1:9" x14ac:dyDescent="0.25">
      <c r="A6134" t="s">
        <v>163</v>
      </c>
      <c r="B6134" t="s">
        <v>11005</v>
      </c>
      <c r="D6134" t="s">
        <v>11006</v>
      </c>
      <c r="E6134">
        <v>-0.18980941241809379</v>
      </c>
      <c r="F6134">
        <v>0.8767215331791689</v>
      </c>
      <c r="G6134">
        <v>0.80646946680470055</v>
      </c>
      <c r="H6134">
        <v>0.98170370797781215</v>
      </c>
      <c r="I6134" t="s">
        <v>175</v>
      </c>
    </row>
    <row r="6135" spans="1:9" x14ac:dyDescent="0.25">
      <c r="A6135" t="s">
        <v>163</v>
      </c>
      <c r="B6135" t="s">
        <v>11007</v>
      </c>
      <c r="D6135" t="s">
        <v>11008</v>
      </c>
      <c r="E6135">
        <v>0.17064477214005469</v>
      </c>
      <c r="F6135">
        <v>1.125561410442677</v>
      </c>
      <c r="G6135">
        <v>0.80651972772756575</v>
      </c>
      <c r="H6135">
        <v>0.98170370797781215</v>
      </c>
      <c r="I6135" t="s">
        <v>175</v>
      </c>
    </row>
    <row r="6136" spans="1:9" x14ac:dyDescent="0.25">
      <c r="A6136" t="s">
        <v>163</v>
      </c>
      <c r="B6136" t="s">
        <v>2315</v>
      </c>
      <c r="D6136" t="s">
        <v>11009</v>
      </c>
      <c r="E6136">
        <v>-0.12869644736534289</v>
      </c>
      <c r="F6136">
        <v>0.91465751928208749</v>
      </c>
      <c r="G6136">
        <v>0.80763017687397143</v>
      </c>
      <c r="H6136">
        <v>0.98170370797781215</v>
      </c>
      <c r="I6136" t="s">
        <v>175</v>
      </c>
    </row>
    <row r="6137" spans="1:9" x14ac:dyDescent="0.25">
      <c r="A6137" t="s">
        <v>163</v>
      </c>
      <c r="B6137" t="s">
        <v>11010</v>
      </c>
      <c r="D6137" t="s">
        <v>11011</v>
      </c>
      <c r="E6137">
        <v>0.10304106685768941</v>
      </c>
      <c r="F6137">
        <v>1.0740350439970281</v>
      </c>
      <c r="G6137">
        <v>0.8077361939170592</v>
      </c>
      <c r="H6137">
        <v>0.98170370797781215</v>
      </c>
      <c r="I6137" t="s">
        <v>175</v>
      </c>
    </row>
    <row r="6138" spans="1:9" x14ac:dyDescent="0.25">
      <c r="A6138" t="s">
        <v>163</v>
      </c>
      <c r="B6138" t="s">
        <v>11012</v>
      </c>
      <c r="D6138" t="s">
        <v>11013</v>
      </c>
      <c r="E6138">
        <v>0.19283348015451551</v>
      </c>
      <c r="F6138">
        <v>1.1430063988450829</v>
      </c>
      <c r="G6138">
        <v>0.80801726112666383</v>
      </c>
      <c r="H6138">
        <v>0.98170370797781215</v>
      </c>
      <c r="I6138" t="s">
        <v>175</v>
      </c>
    </row>
    <row r="6139" spans="1:9" x14ac:dyDescent="0.25">
      <c r="A6139" t="s">
        <v>163</v>
      </c>
      <c r="B6139" t="s">
        <v>3709</v>
      </c>
      <c r="D6139" t="s">
        <v>11014</v>
      </c>
      <c r="E6139">
        <v>8.7488443460715437E-2</v>
      </c>
      <c r="F6139">
        <v>1.062518855398489</v>
      </c>
      <c r="G6139">
        <v>0.80852479560825674</v>
      </c>
      <c r="H6139">
        <v>0.98170370797781215</v>
      </c>
      <c r="I6139" t="s">
        <v>175</v>
      </c>
    </row>
    <row r="6140" spans="1:9" x14ac:dyDescent="0.25">
      <c r="A6140" t="s">
        <v>163</v>
      </c>
      <c r="B6140" t="s">
        <v>1520</v>
      </c>
      <c r="D6140" t="s">
        <v>11015</v>
      </c>
      <c r="E6140">
        <v>0.1378665627218647</v>
      </c>
      <c r="F6140">
        <v>1.1002768382140551</v>
      </c>
      <c r="G6140">
        <v>0.80869449075258715</v>
      </c>
      <c r="H6140">
        <v>0.98170370797781215</v>
      </c>
      <c r="I6140" t="s">
        <v>175</v>
      </c>
    </row>
    <row r="6141" spans="1:9" x14ac:dyDescent="0.25">
      <c r="A6141" t="s">
        <v>163</v>
      </c>
      <c r="B6141" t="s">
        <v>3772</v>
      </c>
      <c r="D6141" t="s">
        <v>11016</v>
      </c>
      <c r="E6141">
        <v>0.10018074857997231</v>
      </c>
      <c r="F6141">
        <v>1.071907748481457</v>
      </c>
      <c r="G6141">
        <v>0.80915567040356706</v>
      </c>
      <c r="H6141">
        <v>0.98170370797781215</v>
      </c>
      <c r="I6141" t="s">
        <v>175</v>
      </c>
    </row>
    <row r="6142" spans="1:9" x14ac:dyDescent="0.25">
      <c r="A6142" t="s">
        <v>163</v>
      </c>
      <c r="B6142" t="s">
        <v>11017</v>
      </c>
      <c r="D6142" t="s">
        <v>11018</v>
      </c>
      <c r="E6142">
        <v>0.25851825112420701</v>
      </c>
      <c r="F6142">
        <v>1.1962494414769931</v>
      </c>
      <c r="G6142">
        <v>0.80930430083054428</v>
      </c>
      <c r="H6142">
        <v>0.98170370797781215</v>
      </c>
      <c r="I6142" t="s">
        <v>175</v>
      </c>
    </row>
    <row r="6143" spans="1:9" x14ac:dyDescent="0.25">
      <c r="A6143" t="s">
        <v>163</v>
      </c>
      <c r="B6143" t="s">
        <v>11019</v>
      </c>
      <c r="D6143" t="s">
        <v>11020</v>
      </c>
      <c r="E6143">
        <v>-0.15908452443775409</v>
      </c>
      <c r="F6143">
        <v>0.89559319765078227</v>
      </c>
      <c r="G6143">
        <v>0.8095746082322185</v>
      </c>
      <c r="H6143">
        <v>0.98170370797781215</v>
      </c>
      <c r="I6143" t="s">
        <v>175</v>
      </c>
    </row>
    <row r="6144" spans="1:9" x14ac:dyDescent="0.25">
      <c r="A6144" t="s">
        <v>163</v>
      </c>
      <c r="B6144" t="s">
        <v>11021</v>
      </c>
      <c r="D6144" t="s">
        <v>11022</v>
      </c>
      <c r="E6144">
        <v>0.148268049956291</v>
      </c>
      <c r="F6144">
        <v>1.1082382372646</v>
      </c>
      <c r="G6144">
        <v>0.80981042088855659</v>
      </c>
      <c r="H6144">
        <v>0.98170370797781215</v>
      </c>
      <c r="I6144" t="s">
        <v>175</v>
      </c>
    </row>
    <row r="6145" spans="1:9" x14ac:dyDescent="0.25">
      <c r="A6145" t="s">
        <v>163</v>
      </c>
      <c r="B6145" t="s">
        <v>11023</v>
      </c>
      <c r="D6145" t="s">
        <v>5888</v>
      </c>
      <c r="E6145">
        <v>0.1098520579058582</v>
      </c>
      <c r="F6145">
        <v>1.079117572022515</v>
      </c>
      <c r="G6145">
        <v>0.80989996427060218</v>
      </c>
      <c r="H6145">
        <v>0.98170370797781215</v>
      </c>
      <c r="I6145" t="s">
        <v>175</v>
      </c>
    </row>
    <row r="6146" spans="1:9" x14ac:dyDescent="0.25">
      <c r="A6146" t="s">
        <v>163</v>
      </c>
      <c r="B6146" t="s">
        <v>460</v>
      </c>
      <c r="D6146" t="s">
        <v>11024</v>
      </c>
      <c r="E6146">
        <v>-0.2200365082872679</v>
      </c>
      <c r="F6146">
        <v>0.85854371018507558</v>
      </c>
      <c r="G6146">
        <v>0.81035453975285843</v>
      </c>
      <c r="H6146">
        <v>0.98170370797781215</v>
      </c>
      <c r="I6146" t="s">
        <v>175</v>
      </c>
    </row>
    <row r="6147" spans="1:9" x14ac:dyDescent="0.25">
      <c r="A6147" t="s">
        <v>163</v>
      </c>
      <c r="B6147" t="s">
        <v>11025</v>
      </c>
      <c r="D6147" t="s">
        <v>11026</v>
      </c>
      <c r="E6147">
        <v>-7.105827015821839E-2</v>
      </c>
      <c r="F6147">
        <v>0.95193945908061239</v>
      </c>
      <c r="G6147">
        <v>0.81039514555849457</v>
      </c>
      <c r="H6147">
        <v>0.98170370797781215</v>
      </c>
      <c r="I6147" t="s">
        <v>175</v>
      </c>
    </row>
    <row r="6148" spans="1:9" x14ac:dyDescent="0.25">
      <c r="A6148" t="s">
        <v>163</v>
      </c>
      <c r="B6148" t="s">
        <v>11027</v>
      </c>
      <c r="D6148" t="s">
        <v>11028</v>
      </c>
      <c r="E6148">
        <v>-0.15562192665382579</v>
      </c>
      <c r="F6148">
        <v>0.89774528339776438</v>
      </c>
      <c r="G6148">
        <v>0.81066690048960177</v>
      </c>
      <c r="H6148">
        <v>0.98170370797781215</v>
      </c>
      <c r="I6148" t="s">
        <v>175</v>
      </c>
    </row>
    <row r="6149" spans="1:9" x14ac:dyDescent="0.25">
      <c r="A6149" t="s">
        <v>163</v>
      </c>
      <c r="B6149" t="s">
        <v>11029</v>
      </c>
      <c r="D6149" t="s">
        <v>11030</v>
      </c>
      <c r="E6149">
        <v>8.5830851424483115E-2</v>
      </c>
      <c r="F6149">
        <v>1.0612987698312211</v>
      </c>
      <c r="G6149">
        <v>0.81103656667423474</v>
      </c>
      <c r="H6149">
        <v>0.98170370797781215</v>
      </c>
      <c r="I6149" t="s">
        <v>175</v>
      </c>
    </row>
    <row r="6150" spans="1:9" x14ac:dyDescent="0.25">
      <c r="A6150" t="s">
        <v>163</v>
      </c>
      <c r="B6150" t="s">
        <v>11031</v>
      </c>
      <c r="D6150" t="s">
        <v>11032</v>
      </c>
      <c r="E6150">
        <v>-0.1450205212693963</v>
      </c>
      <c r="F6150">
        <v>0.90436651352515263</v>
      </c>
      <c r="G6150">
        <v>0.81120041383867547</v>
      </c>
      <c r="H6150">
        <v>0.98170370797781215</v>
      </c>
      <c r="I6150" t="s">
        <v>175</v>
      </c>
    </row>
    <row r="6151" spans="1:9" x14ac:dyDescent="0.25">
      <c r="A6151" t="s">
        <v>163</v>
      </c>
      <c r="B6151" t="s">
        <v>11033</v>
      </c>
      <c r="D6151" t="s">
        <v>11034</v>
      </c>
      <c r="E6151">
        <v>-9.40390905802585E-2</v>
      </c>
      <c r="F6151">
        <v>0.93689606083740273</v>
      </c>
      <c r="G6151">
        <v>0.81140797497982631</v>
      </c>
      <c r="H6151">
        <v>0.98170370797781215</v>
      </c>
      <c r="I6151" t="s">
        <v>175</v>
      </c>
    </row>
    <row r="6152" spans="1:9" x14ac:dyDescent="0.25">
      <c r="A6152" t="s">
        <v>163</v>
      </c>
      <c r="B6152" t="s">
        <v>1361</v>
      </c>
      <c r="D6152" t="s">
        <v>11035</v>
      </c>
      <c r="E6152">
        <v>-8.7369388127202088E-2</v>
      </c>
      <c r="F6152">
        <v>0.94123743893353162</v>
      </c>
      <c r="G6152">
        <v>0.81141145730645303</v>
      </c>
      <c r="H6152">
        <v>0.98170370797781215</v>
      </c>
      <c r="I6152" t="s">
        <v>175</v>
      </c>
    </row>
    <row r="6153" spans="1:9" x14ac:dyDescent="0.25">
      <c r="A6153" t="s">
        <v>163</v>
      </c>
      <c r="B6153" t="s">
        <v>4820</v>
      </c>
      <c r="D6153" t="s">
        <v>11036</v>
      </c>
      <c r="E6153">
        <v>-0.17090897595065049</v>
      </c>
      <c r="F6153">
        <v>0.88828283855967882</v>
      </c>
      <c r="G6153">
        <v>0.81158278052279575</v>
      </c>
      <c r="H6153">
        <v>0.98170370797781215</v>
      </c>
      <c r="I6153" t="s">
        <v>175</v>
      </c>
    </row>
    <row r="6154" spans="1:9" x14ac:dyDescent="0.25">
      <c r="A6154" t="s">
        <v>163</v>
      </c>
      <c r="B6154" t="s">
        <v>11037</v>
      </c>
      <c r="D6154" t="s">
        <v>11038</v>
      </c>
      <c r="E6154">
        <v>-0.1177930045015768</v>
      </c>
      <c r="F6154">
        <v>0.92159640584125013</v>
      </c>
      <c r="G6154">
        <v>0.81169875180318241</v>
      </c>
      <c r="H6154">
        <v>0.98170370797781215</v>
      </c>
      <c r="I6154" t="s">
        <v>175</v>
      </c>
    </row>
    <row r="6155" spans="1:9" x14ac:dyDescent="0.25">
      <c r="A6155" t="s">
        <v>163</v>
      </c>
      <c r="B6155" t="s">
        <v>11039</v>
      </c>
      <c r="D6155" t="s">
        <v>11040</v>
      </c>
      <c r="E6155">
        <v>-0.33475038723726919</v>
      </c>
      <c r="F6155">
        <v>0.7929213147062697</v>
      </c>
      <c r="G6155">
        <v>0.81230102306209817</v>
      </c>
      <c r="H6155">
        <v>0.98170370797781215</v>
      </c>
      <c r="I6155" t="s">
        <v>175</v>
      </c>
    </row>
    <row r="6156" spans="1:9" x14ac:dyDescent="0.25">
      <c r="A6156" t="s">
        <v>163</v>
      </c>
      <c r="B6156" t="s">
        <v>11041</v>
      </c>
      <c r="D6156" t="s">
        <v>11042</v>
      </c>
      <c r="E6156">
        <v>-0.11578970654339479</v>
      </c>
      <c r="F6156">
        <v>0.92287700538591888</v>
      </c>
      <c r="G6156">
        <v>0.81238749525762655</v>
      </c>
      <c r="H6156">
        <v>0.98170370797781215</v>
      </c>
      <c r="I6156" t="s">
        <v>175</v>
      </c>
    </row>
    <row r="6157" spans="1:9" x14ac:dyDescent="0.25">
      <c r="A6157" t="s">
        <v>163</v>
      </c>
      <c r="B6157" t="s">
        <v>11043</v>
      </c>
      <c r="D6157" t="s">
        <v>11044</v>
      </c>
      <c r="E6157">
        <v>0.1563232466267005</v>
      </c>
      <c r="F6157">
        <v>1.114443322219123</v>
      </c>
      <c r="G6157">
        <v>0.81238820293220959</v>
      </c>
      <c r="H6157">
        <v>0.98170370797781215</v>
      </c>
      <c r="I6157" t="s">
        <v>175</v>
      </c>
    </row>
    <row r="6158" spans="1:9" x14ac:dyDescent="0.25">
      <c r="A6158" t="s">
        <v>163</v>
      </c>
      <c r="B6158" t="s">
        <v>11045</v>
      </c>
      <c r="D6158" t="s">
        <v>11046</v>
      </c>
      <c r="E6158">
        <v>-0.3699315559326109</v>
      </c>
      <c r="F6158">
        <v>0.77381920728599607</v>
      </c>
      <c r="G6158">
        <v>0.81267420672756108</v>
      </c>
      <c r="H6158">
        <v>0.98170370797781215</v>
      </c>
      <c r="I6158" t="s">
        <v>175</v>
      </c>
    </row>
    <row r="6159" spans="1:9" x14ac:dyDescent="0.25">
      <c r="A6159" t="s">
        <v>163</v>
      </c>
      <c r="B6159" t="s">
        <v>11047</v>
      </c>
      <c r="D6159" t="s">
        <v>11048</v>
      </c>
      <c r="E6159">
        <v>-0.12856610035587629</v>
      </c>
      <c r="F6159">
        <v>0.91474016201321273</v>
      </c>
      <c r="G6159">
        <v>0.81279310715669983</v>
      </c>
      <c r="H6159">
        <v>0.98170370797781215</v>
      </c>
      <c r="I6159" t="s">
        <v>175</v>
      </c>
    </row>
    <row r="6160" spans="1:9" x14ac:dyDescent="0.25">
      <c r="A6160" t="s">
        <v>163</v>
      </c>
      <c r="B6160" t="s">
        <v>11049</v>
      </c>
      <c r="D6160" t="s">
        <v>11050</v>
      </c>
      <c r="E6160">
        <v>-7.4123000742815845E-2</v>
      </c>
      <c r="F6160">
        <v>0.94991939155767036</v>
      </c>
      <c r="G6160">
        <v>0.81291024821749602</v>
      </c>
      <c r="H6160">
        <v>0.98170370797781215</v>
      </c>
      <c r="I6160" t="s">
        <v>175</v>
      </c>
    </row>
    <row r="6161" spans="1:9" x14ac:dyDescent="0.25">
      <c r="A6161" t="s">
        <v>163</v>
      </c>
      <c r="B6161" t="s">
        <v>11051</v>
      </c>
      <c r="D6161" t="s">
        <v>11052</v>
      </c>
      <c r="E6161">
        <v>-0.2232502062306512</v>
      </c>
      <c r="F6161">
        <v>0.85663337617840651</v>
      </c>
      <c r="G6161">
        <v>0.81296127788692429</v>
      </c>
      <c r="H6161">
        <v>0.98170370797781215</v>
      </c>
      <c r="I6161" t="s">
        <v>175</v>
      </c>
    </row>
    <row r="6162" spans="1:9" x14ac:dyDescent="0.25">
      <c r="A6162" t="s">
        <v>163</v>
      </c>
      <c r="B6162" t="s">
        <v>11053</v>
      </c>
      <c r="D6162" t="s">
        <v>11054</v>
      </c>
      <c r="E6162">
        <v>9.9889864739594825E-2</v>
      </c>
      <c r="F6162">
        <v>1.071691646531818</v>
      </c>
      <c r="G6162">
        <v>0.81315256876510433</v>
      </c>
      <c r="H6162">
        <v>0.98170370797781215</v>
      </c>
      <c r="I6162" t="s">
        <v>175</v>
      </c>
    </row>
    <row r="6163" spans="1:9" x14ac:dyDescent="0.25">
      <c r="A6163" t="s">
        <v>163</v>
      </c>
      <c r="B6163" t="s">
        <v>11055</v>
      </c>
      <c r="D6163" t="s">
        <v>11056</v>
      </c>
      <c r="E6163">
        <v>0.29558430607866798</v>
      </c>
      <c r="F6163">
        <v>1.2273819787131559</v>
      </c>
      <c r="G6163">
        <v>0.81387330379048684</v>
      </c>
      <c r="H6163">
        <v>0.98171727197098935</v>
      </c>
      <c r="I6163" t="s">
        <v>175</v>
      </c>
    </row>
    <row r="6164" spans="1:9" x14ac:dyDescent="0.25">
      <c r="A6164" t="s">
        <v>163</v>
      </c>
      <c r="B6164" t="s">
        <v>11057</v>
      </c>
      <c r="D6164" t="s">
        <v>11058</v>
      </c>
      <c r="E6164">
        <v>-0.15796270417254021</v>
      </c>
      <c r="F6164">
        <v>0.89628986970537294</v>
      </c>
      <c r="G6164">
        <v>0.81395039420494775</v>
      </c>
      <c r="H6164">
        <v>0.98171727197098935</v>
      </c>
      <c r="I6164" t="s">
        <v>175</v>
      </c>
    </row>
    <row r="6165" spans="1:9" x14ac:dyDescent="0.25">
      <c r="A6165" t="s">
        <v>163</v>
      </c>
      <c r="B6165" t="s">
        <v>3561</v>
      </c>
      <c r="D6165" t="s">
        <v>11059</v>
      </c>
      <c r="E6165">
        <v>0.21558370740455821</v>
      </c>
      <c r="F6165">
        <v>1.1611736245633011</v>
      </c>
      <c r="G6165">
        <v>0.81396389949890224</v>
      </c>
      <c r="H6165">
        <v>0.98171727197098935</v>
      </c>
      <c r="I6165" t="s">
        <v>175</v>
      </c>
    </row>
    <row r="6166" spans="1:9" x14ac:dyDescent="0.25">
      <c r="A6166" t="s">
        <v>163</v>
      </c>
      <c r="B6166" t="s">
        <v>11060</v>
      </c>
      <c r="D6166" t="s">
        <v>11061</v>
      </c>
      <c r="E6166">
        <v>9.5762680102244646E-2</v>
      </c>
      <c r="F6166">
        <v>1.0686301896311949</v>
      </c>
      <c r="G6166">
        <v>0.81525131773566428</v>
      </c>
      <c r="H6166">
        <v>0.98294795302488713</v>
      </c>
      <c r="I6166" t="s">
        <v>175</v>
      </c>
    </row>
    <row r="6167" spans="1:9" x14ac:dyDescent="0.25">
      <c r="A6167" t="s">
        <v>163</v>
      </c>
      <c r="B6167" t="s">
        <v>11062</v>
      </c>
      <c r="D6167" t="s">
        <v>11063</v>
      </c>
      <c r="E6167">
        <v>-0.1691587817773941</v>
      </c>
      <c r="F6167">
        <v>0.8893611058316423</v>
      </c>
      <c r="G6167">
        <v>0.81598525931828392</v>
      </c>
      <c r="H6167">
        <v>0.98351072021958197</v>
      </c>
      <c r="I6167" t="s">
        <v>175</v>
      </c>
    </row>
    <row r="6168" spans="1:9" x14ac:dyDescent="0.25">
      <c r="A6168" t="s">
        <v>163</v>
      </c>
      <c r="B6168" t="s">
        <v>11064</v>
      </c>
      <c r="D6168" t="s">
        <v>11065</v>
      </c>
      <c r="E6168">
        <v>-0.14247329194347089</v>
      </c>
      <c r="F6168">
        <v>0.90596467785361157</v>
      </c>
      <c r="G6168">
        <v>0.81720433608435372</v>
      </c>
      <c r="H6168">
        <v>0.98465766321653225</v>
      </c>
      <c r="I6168" t="s">
        <v>175</v>
      </c>
    </row>
    <row r="6169" spans="1:9" x14ac:dyDescent="0.25">
      <c r="A6169" t="s">
        <v>163</v>
      </c>
      <c r="B6169" t="s">
        <v>11066</v>
      </c>
      <c r="D6169" t="s">
        <v>11067</v>
      </c>
      <c r="E6169">
        <v>-7.6139230697144747E-2</v>
      </c>
      <c r="F6169">
        <v>0.94859276453454344</v>
      </c>
      <c r="G6169">
        <v>0.81826364469236301</v>
      </c>
      <c r="H6169">
        <v>0.98534817381191997</v>
      </c>
      <c r="I6169" t="s">
        <v>175</v>
      </c>
    </row>
    <row r="6170" spans="1:9" x14ac:dyDescent="0.25">
      <c r="A6170" t="s">
        <v>163</v>
      </c>
      <c r="B6170" t="s">
        <v>11068</v>
      </c>
      <c r="D6170" t="s">
        <v>11069</v>
      </c>
      <c r="E6170">
        <v>9.8100539543397119E-2</v>
      </c>
      <c r="F6170">
        <v>1.0703632880547529</v>
      </c>
      <c r="G6170">
        <v>0.8185693142977627</v>
      </c>
      <c r="H6170">
        <v>0.98534817381191997</v>
      </c>
      <c r="I6170" t="s">
        <v>175</v>
      </c>
    </row>
    <row r="6171" spans="1:9" x14ac:dyDescent="0.25">
      <c r="A6171" t="s">
        <v>163</v>
      </c>
      <c r="B6171" t="s">
        <v>11070</v>
      </c>
      <c r="D6171" t="s">
        <v>11071</v>
      </c>
      <c r="E6171">
        <v>0.16149177237964041</v>
      </c>
      <c r="F6171">
        <v>1.1184430303855439</v>
      </c>
      <c r="G6171">
        <v>0.81858047147972046</v>
      </c>
      <c r="H6171">
        <v>0.98534817381191997</v>
      </c>
      <c r="I6171" t="s">
        <v>175</v>
      </c>
    </row>
    <row r="6172" spans="1:9" x14ac:dyDescent="0.25">
      <c r="A6172" t="s">
        <v>163</v>
      </c>
      <c r="B6172" t="s">
        <v>3189</v>
      </c>
      <c r="D6172" t="s">
        <v>11072</v>
      </c>
      <c r="E6172">
        <v>0.13050142514140431</v>
      </c>
      <c r="F6172">
        <v>1.094674101639177</v>
      </c>
      <c r="G6172">
        <v>0.81902571127176615</v>
      </c>
      <c r="H6172">
        <v>0.98540063792662058</v>
      </c>
      <c r="I6172" t="s">
        <v>175</v>
      </c>
    </row>
    <row r="6173" spans="1:9" x14ac:dyDescent="0.25">
      <c r="A6173" t="s">
        <v>163</v>
      </c>
      <c r="B6173" t="s">
        <v>11073</v>
      </c>
      <c r="D6173" t="s">
        <v>11074</v>
      </c>
      <c r="E6173">
        <v>-0.45290045609566931</v>
      </c>
      <c r="F6173">
        <v>0.73057259600306979</v>
      </c>
      <c r="G6173">
        <v>0.81915945451112715</v>
      </c>
      <c r="H6173">
        <v>0.98540063792662058</v>
      </c>
      <c r="I6173" t="s">
        <v>175</v>
      </c>
    </row>
    <row r="6174" spans="1:9" x14ac:dyDescent="0.25">
      <c r="A6174" t="s">
        <v>163</v>
      </c>
      <c r="B6174" t="s">
        <v>11075</v>
      </c>
      <c r="D6174" t="s">
        <v>11076</v>
      </c>
      <c r="E6174">
        <v>-0.11788816673684011</v>
      </c>
      <c r="F6174">
        <v>0.9215356180246147</v>
      </c>
      <c r="G6174">
        <v>0.81957902438286234</v>
      </c>
      <c r="H6174">
        <v>0.98558326976586619</v>
      </c>
      <c r="I6174" t="s">
        <v>175</v>
      </c>
    </row>
    <row r="6175" spans="1:9" x14ac:dyDescent="0.25">
      <c r="A6175" t="s">
        <v>163</v>
      </c>
      <c r="B6175" t="s">
        <v>3268</v>
      </c>
      <c r="D6175" t="s">
        <v>11077</v>
      </c>
      <c r="E6175">
        <v>0.14683950715396171</v>
      </c>
      <c r="F6175">
        <v>1.1071414135055051</v>
      </c>
      <c r="G6175">
        <v>0.8203404664809687</v>
      </c>
      <c r="H6175">
        <v>0.98601274278426332</v>
      </c>
      <c r="I6175" t="s">
        <v>175</v>
      </c>
    </row>
    <row r="6176" spans="1:9" x14ac:dyDescent="0.25">
      <c r="A6176" t="s">
        <v>163</v>
      </c>
      <c r="B6176" t="s">
        <v>1445</v>
      </c>
      <c r="D6176" t="s">
        <v>11078</v>
      </c>
      <c r="E6176">
        <v>8.8250704296795573E-2</v>
      </c>
      <c r="F6176">
        <v>1.0630803950788179</v>
      </c>
      <c r="G6176">
        <v>0.82047189110247176</v>
      </c>
      <c r="H6176">
        <v>0.98601274278426332</v>
      </c>
      <c r="I6176" t="s">
        <v>175</v>
      </c>
    </row>
    <row r="6177" spans="1:9" x14ac:dyDescent="0.25">
      <c r="A6177" t="s">
        <v>163</v>
      </c>
      <c r="B6177" t="s">
        <v>11079</v>
      </c>
      <c r="D6177" t="s">
        <v>11080</v>
      </c>
      <c r="E6177">
        <v>9.1165602248176478E-2</v>
      </c>
      <c r="F6177">
        <v>1.0652304706998901</v>
      </c>
      <c r="G6177">
        <v>0.82074958544093224</v>
      </c>
      <c r="H6177">
        <v>0.98602455091647245</v>
      </c>
      <c r="I6177" t="s">
        <v>175</v>
      </c>
    </row>
    <row r="6178" spans="1:9" x14ac:dyDescent="0.25">
      <c r="A6178" t="s">
        <v>163</v>
      </c>
      <c r="B6178" t="s">
        <v>11081</v>
      </c>
      <c r="D6178" t="s">
        <v>11082</v>
      </c>
      <c r="E6178">
        <v>-0.20933389068289729</v>
      </c>
      <c r="F6178">
        <v>0.86493649050910681</v>
      </c>
      <c r="G6178">
        <v>0.82122251960759574</v>
      </c>
      <c r="H6178">
        <v>0.98627083023672435</v>
      </c>
      <c r="I6178" t="s">
        <v>175</v>
      </c>
    </row>
    <row r="6179" spans="1:9" x14ac:dyDescent="0.25">
      <c r="A6179" t="s">
        <v>163</v>
      </c>
      <c r="B6179" t="s">
        <v>4721</v>
      </c>
      <c r="D6179" t="s">
        <v>11083</v>
      </c>
      <c r="E6179">
        <v>0.12529034005370709</v>
      </c>
      <c r="F6179">
        <v>1.0907272176750979</v>
      </c>
      <c r="G6179">
        <v>0.82225483698352064</v>
      </c>
      <c r="H6179">
        <v>0.98718853716123278</v>
      </c>
      <c r="I6179" t="s">
        <v>175</v>
      </c>
    </row>
    <row r="6180" spans="1:9" x14ac:dyDescent="0.25">
      <c r="A6180" t="s">
        <v>163</v>
      </c>
      <c r="B6180" t="s">
        <v>11084</v>
      </c>
      <c r="D6180" t="s">
        <v>11085</v>
      </c>
      <c r="E6180">
        <v>-9.9465472873719402E-2</v>
      </c>
      <c r="F6180">
        <v>0.9333787498796684</v>
      </c>
      <c r="G6180">
        <v>0.82285023105537891</v>
      </c>
      <c r="H6180">
        <v>0.98746772122918081</v>
      </c>
      <c r="I6180" t="s">
        <v>175</v>
      </c>
    </row>
    <row r="6181" spans="1:9" x14ac:dyDescent="0.25">
      <c r="A6181" t="s">
        <v>163</v>
      </c>
      <c r="B6181" t="s">
        <v>11086</v>
      </c>
      <c r="D6181" t="s">
        <v>11087</v>
      </c>
      <c r="E6181">
        <v>-0.1163499946163464</v>
      </c>
      <c r="F6181">
        <v>0.92251866452335718</v>
      </c>
      <c r="G6181">
        <v>0.82302389805246579</v>
      </c>
      <c r="H6181">
        <v>0.98746772122918081</v>
      </c>
      <c r="I6181" t="s">
        <v>175</v>
      </c>
    </row>
    <row r="6182" spans="1:9" x14ac:dyDescent="0.25">
      <c r="A6182" t="s">
        <v>163</v>
      </c>
      <c r="B6182" t="s">
        <v>11088</v>
      </c>
      <c r="D6182" t="s">
        <v>11089</v>
      </c>
      <c r="E6182">
        <v>0.20486840130011011</v>
      </c>
      <c r="F6182">
        <v>1.1525812066950549</v>
      </c>
      <c r="G6182">
        <v>0.82343869722173202</v>
      </c>
      <c r="H6182">
        <v>0.98764348141844105</v>
      </c>
      <c r="I6182" t="s">
        <v>175</v>
      </c>
    </row>
    <row r="6183" spans="1:9" x14ac:dyDescent="0.25">
      <c r="A6183" t="s">
        <v>163</v>
      </c>
      <c r="B6183" t="s">
        <v>11090</v>
      </c>
      <c r="D6183" t="s">
        <v>11091</v>
      </c>
      <c r="E6183">
        <v>9.6667911566850798E-2</v>
      </c>
      <c r="F6183">
        <v>1.0693009212800919</v>
      </c>
      <c r="G6183">
        <v>0.82419768057106935</v>
      </c>
      <c r="H6183">
        <v>0.98769500479888128</v>
      </c>
      <c r="I6183" t="s">
        <v>175</v>
      </c>
    </row>
    <row r="6184" spans="1:9" x14ac:dyDescent="0.25">
      <c r="A6184" t="s">
        <v>163</v>
      </c>
      <c r="B6184" t="s">
        <v>11092</v>
      </c>
      <c r="D6184" t="s">
        <v>11093</v>
      </c>
      <c r="E6184">
        <v>0.180055191013058</v>
      </c>
      <c r="F6184">
        <v>1.132927225158703</v>
      </c>
      <c r="G6184">
        <v>0.82432378171296772</v>
      </c>
      <c r="H6184">
        <v>0.98769500479888128</v>
      </c>
      <c r="I6184" t="s">
        <v>175</v>
      </c>
    </row>
    <row r="6185" spans="1:9" x14ac:dyDescent="0.25">
      <c r="A6185" t="s">
        <v>163</v>
      </c>
      <c r="B6185" t="s">
        <v>11094</v>
      </c>
      <c r="D6185" t="s">
        <v>11095</v>
      </c>
      <c r="E6185">
        <v>-0.11209769813083501</v>
      </c>
      <c r="F6185">
        <v>0.92524176929871804</v>
      </c>
      <c r="G6185">
        <v>0.82454463465183436</v>
      </c>
      <c r="H6185">
        <v>0.98769500479888128</v>
      </c>
      <c r="I6185" t="s">
        <v>175</v>
      </c>
    </row>
    <row r="6186" spans="1:9" x14ac:dyDescent="0.25">
      <c r="A6186" t="s">
        <v>163</v>
      </c>
      <c r="B6186" t="s">
        <v>11096</v>
      </c>
      <c r="D6186" t="s">
        <v>11097</v>
      </c>
      <c r="E6186">
        <v>-0.27718507461176178</v>
      </c>
      <c r="F6186">
        <v>0.82519954186938671</v>
      </c>
      <c r="G6186">
        <v>0.82474142702438646</v>
      </c>
      <c r="H6186">
        <v>0.98769500479888128</v>
      </c>
      <c r="I6186" t="s">
        <v>175</v>
      </c>
    </row>
    <row r="6187" spans="1:9" x14ac:dyDescent="0.25">
      <c r="A6187" t="s">
        <v>163</v>
      </c>
      <c r="B6187" t="s">
        <v>11098</v>
      </c>
      <c r="D6187" t="s">
        <v>11099</v>
      </c>
      <c r="E6187">
        <v>0.2183148342362386</v>
      </c>
      <c r="F6187">
        <v>1.1633738928183111</v>
      </c>
      <c r="G6187">
        <v>0.82595435285761343</v>
      </c>
      <c r="H6187">
        <v>0.98769500479888128</v>
      </c>
      <c r="I6187" t="s">
        <v>175</v>
      </c>
    </row>
    <row r="6188" spans="1:9" x14ac:dyDescent="0.25">
      <c r="A6188" t="s">
        <v>163</v>
      </c>
      <c r="B6188" t="s">
        <v>11100</v>
      </c>
      <c r="D6188" t="s">
        <v>11101</v>
      </c>
      <c r="E6188">
        <v>0.1117134419634227</v>
      </c>
      <c r="F6188">
        <v>1.0805107622255921</v>
      </c>
      <c r="G6188">
        <v>0.82661347199689117</v>
      </c>
      <c r="H6188">
        <v>0.98769500479888128</v>
      </c>
      <c r="I6188" t="s">
        <v>175</v>
      </c>
    </row>
    <row r="6189" spans="1:9" x14ac:dyDescent="0.25">
      <c r="A6189" t="s">
        <v>163</v>
      </c>
      <c r="B6189" t="s">
        <v>11102</v>
      </c>
      <c r="D6189" t="s">
        <v>11103</v>
      </c>
      <c r="E6189">
        <v>0.20619259043166269</v>
      </c>
      <c r="F6189">
        <v>1.153639598185922</v>
      </c>
      <c r="G6189">
        <v>0.82661552843751318</v>
      </c>
      <c r="H6189">
        <v>0.98769500479888128</v>
      </c>
      <c r="I6189" t="s">
        <v>175</v>
      </c>
    </row>
    <row r="6190" spans="1:9" x14ac:dyDescent="0.25">
      <c r="A6190" t="s">
        <v>163</v>
      </c>
      <c r="B6190" t="s">
        <v>11104</v>
      </c>
      <c r="D6190" t="s">
        <v>11105</v>
      </c>
      <c r="E6190">
        <v>0.23559582882603369</v>
      </c>
      <c r="F6190">
        <v>1.1773928966382139</v>
      </c>
      <c r="G6190">
        <v>0.82672874689204046</v>
      </c>
      <c r="H6190">
        <v>0.98769500479888128</v>
      </c>
      <c r="I6190" t="s">
        <v>175</v>
      </c>
    </row>
    <row r="6191" spans="1:9" x14ac:dyDescent="0.25">
      <c r="A6191" t="s">
        <v>163</v>
      </c>
      <c r="B6191" t="s">
        <v>4575</v>
      </c>
      <c r="D6191" t="s">
        <v>11106</v>
      </c>
      <c r="E6191">
        <v>0.11670425964328129</v>
      </c>
      <c r="F6191">
        <v>1.0842551228740489</v>
      </c>
      <c r="G6191">
        <v>0.82677306513157944</v>
      </c>
      <c r="H6191">
        <v>0.98769500479888128</v>
      </c>
      <c r="I6191" t="s">
        <v>175</v>
      </c>
    </row>
    <row r="6192" spans="1:9" x14ac:dyDescent="0.25">
      <c r="A6192" t="s">
        <v>163</v>
      </c>
      <c r="B6192" t="s">
        <v>11107</v>
      </c>
      <c r="D6192" t="s">
        <v>11108</v>
      </c>
      <c r="E6192">
        <v>-8.2602375343775819E-2</v>
      </c>
      <c r="F6192">
        <v>0.94435265859753525</v>
      </c>
      <c r="G6192">
        <v>0.82702199393023179</v>
      </c>
      <c r="H6192">
        <v>0.98769500479888128</v>
      </c>
      <c r="I6192" t="s">
        <v>175</v>
      </c>
    </row>
    <row r="6193" spans="1:9" x14ac:dyDescent="0.25">
      <c r="A6193" t="s">
        <v>163</v>
      </c>
      <c r="B6193" t="s">
        <v>4349</v>
      </c>
      <c r="D6193" t="s">
        <v>11109</v>
      </c>
      <c r="E6193">
        <v>8.3200111719888781E-2</v>
      </c>
      <c r="F6193">
        <v>1.0593652657383661</v>
      </c>
      <c r="G6193">
        <v>0.82718936337236748</v>
      </c>
      <c r="H6193">
        <v>0.98769500479888128</v>
      </c>
      <c r="I6193" t="s">
        <v>175</v>
      </c>
    </row>
    <row r="6194" spans="1:9" x14ac:dyDescent="0.25">
      <c r="A6194" t="s">
        <v>163</v>
      </c>
      <c r="B6194" t="s">
        <v>11110</v>
      </c>
      <c r="D6194" t="s">
        <v>11111</v>
      </c>
      <c r="E6194">
        <v>0.10838663820745401</v>
      </c>
      <c r="F6194">
        <v>1.0780220131971889</v>
      </c>
      <c r="G6194">
        <v>0.8275766800626625</v>
      </c>
      <c r="H6194">
        <v>0.98769500479888128</v>
      </c>
      <c r="I6194" t="s">
        <v>175</v>
      </c>
    </row>
    <row r="6195" spans="1:9" x14ac:dyDescent="0.25">
      <c r="A6195" t="s">
        <v>163</v>
      </c>
      <c r="B6195" t="s">
        <v>11112</v>
      </c>
      <c r="D6195" t="s">
        <v>11113</v>
      </c>
      <c r="E6195">
        <v>0.10559082389812149</v>
      </c>
      <c r="F6195">
        <v>1.0759349256367741</v>
      </c>
      <c r="G6195">
        <v>0.8277249084720758</v>
      </c>
      <c r="H6195">
        <v>0.98769500479888128</v>
      </c>
      <c r="I6195" t="s">
        <v>175</v>
      </c>
    </row>
    <row r="6196" spans="1:9" x14ac:dyDescent="0.25">
      <c r="A6196" t="s">
        <v>163</v>
      </c>
      <c r="B6196" t="s">
        <v>11114</v>
      </c>
      <c r="D6196" t="s">
        <v>11115</v>
      </c>
      <c r="E6196">
        <v>0.27359900175555829</v>
      </c>
      <c r="F6196">
        <v>1.208819636746193</v>
      </c>
      <c r="G6196">
        <v>0.82775261684961055</v>
      </c>
      <c r="H6196">
        <v>0.98769500479888128</v>
      </c>
      <c r="I6196" t="s">
        <v>175</v>
      </c>
    </row>
    <row r="6197" spans="1:9" x14ac:dyDescent="0.25">
      <c r="A6197" t="s">
        <v>163</v>
      </c>
      <c r="B6197" t="s">
        <v>5111</v>
      </c>
      <c r="D6197" t="s">
        <v>11116</v>
      </c>
      <c r="E6197">
        <v>-0.10304159271268951</v>
      </c>
      <c r="F6197">
        <v>0.93106797687313003</v>
      </c>
      <c r="G6197">
        <v>0.82799771589103499</v>
      </c>
      <c r="H6197">
        <v>0.98769500479888128</v>
      </c>
      <c r="I6197" t="s">
        <v>175</v>
      </c>
    </row>
    <row r="6198" spans="1:9" x14ac:dyDescent="0.25">
      <c r="A6198" t="s">
        <v>163</v>
      </c>
      <c r="B6198" t="s">
        <v>11117</v>
      </c>
      <c r="D6198" t="s">
        <v>11118</v>
      </c>
      <c r="E6198">
        <v>-9.4002268442499842E-2</v>
      </c>
      <c r="F6198">
        <v>0.93691997369153979</v>
      </c>
      <c r="G6198">
        <v>0.82902765297861258</v>
      </c>
      <c r="H6198">
        <v>0.98769500479888128</v>
      </c>
      <c r="I6198" t="s">
        <v>175</v>
      </c>
    </row>
    <row r="6199" spans="1:9" x14ac:dyDescent="0.25">
      <c r="A6199" t="s">
        <v>163</v>
      </c>
      <c r="B6199" t="s">
        <v>11119</v>
      </c>
      <c r="D6199" t="s">
        <v>11120</v>
      </c>
      <c r="E6199">
        <v>0.13453626678267419</v>
      </c>
      <c r="F6199">
        <v>1.097739904636607</v>
      </c>
      <c r="G6199">
        <v>0.82923139766725629</v>
      </c>
      <c r="H6199">
        <v>0.98769500479888128</v>
      </c>
      <c r="I6199" t="s">
        <v>175</v>
      </c>
    </row>
    <row r="6200" spans="1:9" x14ac:dyDescent="0.25">
      <c r="A6200" t="s">
        <v>163</v>
      </c>
      <c r="B6200" t="s">
        <v>11121</v>
      </c>
      <c r="D6200" t="s">
        <v>11122</v>
      </c>
      <c r="E6200">
        <v>-0.104616917343238</v>
      </c>
      <c r="F6200">
        <v>0.93005186897812531</v>
      </c>
      <c r="G6200">
        <v>0.82931966053007466</v>
      </c>
      <c r="H6200">
        <v>0.98769500479888128</v>
      </c>
      <c r="I6200" t="s">
        <v>175</v>
      </c>
    </row>
    <row r="6201" spans="1:9" x14ac:dyDescent="0.25">
      <c r="A6201" t="s">
        <v>163</v>
      </c>
      <c r="B6201" t="s">
        <v>4638</v>
      </c>
      <c r="D6201" t="s">
        <v>11123</v>
      </c>
      <c r="E6201">
        <v>9.6804785187425774E-2</v>
      </c>
      <c r="F6201">
        <v>1.0694023744822281</v>
      </c>
      <c r="G6201">
        <v>0.82942091043000143</v>
      </c>
      <c r="H6201">
        <v>0.98769500479888128</v>
      </c>
      <c r="I6201" t="s">
        <v>175</v>
      </c>
    </row>
    <row r="6202" spans="1:9" x14ac:dyDescent="0.25">
      <c r="A6202" t="s">
        <v>163</v>
      </c>
      <c r="B6202" t="s">
        <v>1376</v>
      </c>
      <c r="D6202" t="s">
        <v>11124</v>
      </c>
      <c r="E6202">
        <v>-0.1218666675684402</v>
      </c>
      <c r="F6202">
        <v>0.9189978124123841</v>
      </c>
      <c r="G6202">
        <v>0.82961238382500235</v>
      </c>
      <c r="H6202">
        <v>0.98769500479888128</v>
      </c>
      <c r="I6202" t="s">
        <v>175</v>
      </c>
    </row>
    <row r="6203" spans="1:9" x14ac:dyDescent="0.25">
      <c r="A6203" t="s">
        <v>163</v>
      </c>
      <c r="B6203" t="s">
        <v>2439</v>
      </c>
      <c r="D6203" t="s">
        <v>11125</v>
      </c>
      <c r="E6203">
        <v>-9.1479448712845246E-2</v>
      </c>
      <c r="F6203">
        <v>0.93855978529369122</v>
      </c>
      <c r="G6203">
        <v>0.82967114709134104</v>
      </c>
      <c r="H6203">
        <v>0.98769500479888128</v>
      </c>
      <c r="I6203" t="s">
        <v>175</v>
      </c>
    </row>
    <row r="6204" spans="1:9" x14ac:dyDescent="0.25">
      <c r="A6204" t="s">
        <v>163</v>
      </c>
      <c r="B6204" t="s">
        <v>4687</v>
      </c>
      <c r="D6204" t="s">
        <v>11126</v>
      </c>
      <c r="E6204">
        <v>-0.1182362612576604</v>
      </c>
      <c r="F6204">
        <v>0.92131329605482981</v>
      </c>
      <c r="G6204">
        <v>0.83036715660669258</v>
      </c>
      <c r="H6204">
        <v>0.98769500479888128</v>
      </c>
      <c r="I6204" t="s">
        <v>175</v>
      </c>
    </row>
    <row r="6205" spans="1:9" x14ac:dyDescent="0.25">
      <c r="A6205" t="s">
        <v>163</v>
      </c>
      <c r="B6205" t="s">
        <v>11127</v>
      </c>
      <c r="D6205" t="s">
        <v>11128</v>
      </c>
      <c r="E6205">
        <v>-0.17192526353314841</v>
      </c>
      <c r="F6205">
        <v>0.88765731972017026</v>
      </c>
      <c r="G6205">
        <v>0.83048524863069006</v>
      </c>
      <c r="H6205">
        <v>0.98769500479888128</v>
      </c>
      <c r="I6205" t="s">
        <v>175</v>
      </c>
    </row>
    <row r="6206" spans="1:9" x14ac:dyDescent="0.25">
      <c r="A6206" t="s">
        <v>163</v>
      </c>
      <c r="B6206" t="s">
        <v>11129</v>
      </c>
      <c r="D6206" t="s">
        <v>11130</v>
      </c>
      <c r="E6206">
        <v>-0.28345522445299792</v>
      </c>
      <c r="F6206">
        <v>0.8216208941478621</v>
      </c>
      <c r="G6206">
        <v>0.83064859435345217</v>
      </c>
      <c r="H6206">
        <v>0.98769500479888128</v>
      </c>
      <c r="I6206" t="s">
        <v>175</v>
      </c>
    </row>
    <row r="6207" spans="1:9" x14ac:dyDescent="0.25">
      <c r="A6207" t="s">
        <v>163</v>
      </c>
      <c r="B6207" t="s">
        <v>11131</v>
      </c>
      <c r="D6207" t="s">
        <v>11132</v>
      </c>
      <c r="E6207">
        <v>0.20181960687095821</v>
      </c>
      <c r="F6207">
        <v>1.150148071007338</v>
      </c>
      <c r="G6207">
        <v>0.83073321717376858</v>
      </c>
      <c r="H6207">
        <v>0.98769500479888128</v>
      </c>
      <c r="I6207" t="s">
        <v>175</v>
      </c>
    </row>
    <row r="6208" spans="1:9" x14ac:dyDescent="0.25">
      <c r="A6208" t="s">
        <v>163</v>
      </c>
      <c r="B6208" t="s">
        <v>11133</v>
      </c>
      <c r="D6208" t="s">
        <v>11134</v>
      </c>
      <c r="E6208">
        <v>-7.0252089089496844E-2</v>
      </c>
      <c r="F6208">
        <v>0.95247155353646484</v>
      </c>
      <c r="G6208">
        <v>0.83094249903869488</v>
      </c>
      <c r="H6208">
        <v>0.98769500479888128</v>
      </c>
      <c r="I6208" t="s">
        <v>175</v>
      </c>
    </row>
    <row r="6209" spans="1:9" x14ac:dyDescent="0.25">
      <c r="A6209" t="s">
        <v>163</v>
      </c>
      <c r="B6209" t="s">
        <v>11135</v>
      </c>
      <c r="D6209" t="s">
        <v>11136</v>
      </c>
      <c r="E6209">
        <v>8.1329684532482641E-2</v>
      </c>
      <c r="F6209">
        <v>1.057992708387957</v>
      </c>
      <c r="G6209">
        <v>0.8311903614288394</v>
      </c>
      <c r="H6209">
        <v>0.98769500479888128</v>
      </c>
      <c r="I6209" t="s">
        <v>175</v>
      </c>
    </row>
    <row r="6210" spans="1:9" x14ac:dyDescent="0.25">
      <c r="A6210" t="s">
        <v>163</v>
      </c>
      <c r="B6210" t="s">
        <v>11137</v>
      </c>
      <c r="D6210" t="s">
        <v>11138</v>
      </c>
      <c r="E6210">
        <v>8.8259650298708622E-2</v>
      </c>
      <c r="F6210">
        <v>1.06308698715023</v>
      </c>
      <c r="G6210">
        <v>0.83125785706763899</v>
      </c>
      <c r="H6210">
        <v>0.98769500479888128</v>
      </c>
      <c r="I6210" t="s">
        <v>175</v>
      </c>
    </row>
    <row r="6211" spans="1:9" x14ac:dyDescent="0.25">
      <c r="A6211" t="s">
        <v>163</v>
      </c>
      <c r="B6211" t="s">
        <v>11139</v>
      </c>
      <c r="D6211" t="s">
        <v>11140</v>
      </c>
      <c r="E6211">
        <v>-9.4606627343651523E-2</v>
      </c>
      <c r="F6211">
        <v>0.93652757105243056</v>
      </c>
      <c r="G6211">
        <v>0.83126300594048741</v>
      </c>
      <c r="H6211">
        <v>0.98769500479888128</v>
      </c>
      <c r="I6211" t="s">
        <v>175</v>
      </c>
    </row>
    <row r="6212" spans="1:9" x14ac:dyDescent="0.25">
      <c r="A6212" t="s">
        <v>163</v>
      </c>
      <c r="B6212" t="s">
        <v>4090</v>
      </c>
      <c r="D6212" t="s">
        <v>11141</v>
      </c>
      <c r="E6212">
        <v>-5.9192558494592602E-2</v>
      </c>
      <c r="F6212">
        <v>0.95980114650802129</v>
      </c>
      <c r="G6212">
        <v>0.83207439232903146</v>
      </c>
      <c r="H6212">
        <v>0.98796437219337185</v>
      </c>
      <c r="I6212" t="s">
        <v>175</v>
      </c>
    </row>
    <row r="6213" spans="1:9" x14ac:dyDescent="0.25">
      <c r="A6213" t="s">
        <v>163</v>
      </c>
      <c r="B6213" t="s">
        <v>11142</v>
      </c>
      <c r="D6213" t="s">
        <v>11143</v>
      </c>
      <c r="E6213">
        <v>9.1357263210063946E-2</v>
      </c>
      <c r="F6213">
        <v>1.065371995175207</v>
      </c>
      <c r="G6213">
        <v>0.83216381363556868</v>
      </c>
      <c r="H6213">
        <v>0.98796437219337185</v>
      </c>
      <c r="I6213" t="s">
        <v>175</v>
      </c>
    </row>
    <row r="6214" spans="1:9" x14ac:dyDescent="0.25">
      <c r="A6214" t="s">
        <v>163</v>
      </c>
      <c r="B6214" t="s">
        <v>11144</v>
      </c>
      <c r="D6214" t="s">
        <v>11145</v>
      </c>
      <c r="E6214">
        <v>-0.1220447846335965</v>
      </c>
      <c r="F6214">
        <v>0.9188843587133243</v>
      </c>
      <c r="G6214">
        <v>0.83229489762880904</v>
      </c>
      <c r="H6214">
        <v>0.98796437219337185</v>
      </c>
      <c r="I6214" t="s">
        <v>175</v>
      </c>
    </row>
    <row r="6215" spans="1:9" x14ac:dyDescent="0.25">
      <c r="A6215" t="s">
        <v>163</v>
      </c>
      <c r="B6215" t="s">
        <v>11146</v>
      </c>
      <c r="D6215" t="s">
        <v>11147</v>
      </c>
      <c r="E6215">
        <v>0.17251546161705059</v>
      </c>
      <c r="F6215">
        <v>1.1270218310638409</v>
      </c>
      <c r="G6215">
        <v>0.83342263693583107</v>
      </c>
      <c r="H6215">
        <v>0.98888962103002731</v>
      </c>
      <c r="I6215" t="s">
        <v>175</v>
      </c>
    </row>
    <row r="6216" spans="1:9" x14ac:dyDescent="0.25">
      <c r="A6216" t="s">
        <v>163</v>
      </c>
      <c r="B6216" t="s">
        <v>11148</v>
      </c>
      <c r="D6216" t="s">
        <v>11149</v>
      </c>
      <c r="E6216">
        <v>-0.19845143551683489</v>
      </c>
      <c r="F6216">
        <v>0.87148549924564189</v>
      </c>
      <c r="G6216">
        <v>0.83387514302906074</v>
      </c>
      <c r="H6216">
        <v>0.98888962103002731</v>
      </c>
      <c r="I6216" t="s">
        <v>175</v>
      </c>
    </row>
    <row r="6217" spans="1:9" x14ac:dyDescent="0.25">
      <c r="A6217" t="s">
        <v>163</v>
      </c>
      <c r="B6217" t="s">
        <v>11150</v>
      </c>
      <c r="D6217" t="s">
        <v>11151</v>
      </c>
      <c r="E6217">
        <v>8.524534992529588E-2</v>
      </c>
      <c r="F6217">
        <v>1.0608681410927829</v>
      </c>
      <c r="G6217">
        <v>0.83391680503261278</v>
      </c>
      <c r="H6217">
        <v>0.98888962103002731</v>
      </c>
      <c r="I6217" t="s">
        <v>175</v>
      </c>
    </row>
    <row r="6218" spans="1:9" x14ac:dyDescent="0.25">
      <c r="A6218" t="s">
        <v>163</v>
      </c>
      <c r="B6218" t="s">
        <v>2447</v>
      </c>
      <c r="D6218" t="s">
        <v>11152</v>
      </c>
      <c r="E6218">
        <v>0.12075332092230109</v>
      </c>
      <c r="F6218">
        <v>1.0873024626491921</v>
      </c>
      <c r="G6218">
        <v>0.83457167600508098</v>
      </c>
      <c r="H6218">
        <v>0.98888962103002731</v>
      </c>
      <c r="I6218" t="s">
        <v>175</v>
      </c>
    </row>
    <row r="6219" spans="1:9" x14ac:dyDescent="0.25">
      <c r="A6219" t="s">
        <v>163</v>
      </c>
      <c r="B6219" t="s">
        <v>11153</v>
      </c>
      <c r="D6219" t="s">
        <v>11154</v>
      </c>
      <c r="E6219">
        <v>0.29212102947398277</v>
      </c>
      <c r="F6219">
        <v>1.2244391078050949</v>
      </c>
      <c r="G6219">
        <v>0.8347461540960307</v>
      </c>
      <c r="H6219">
        <v>0.98888962103002731</v>
      </c>
      <c r="I6219" t="s">
        <v>175</v>
      </c>
    </row>
    <row r="6220" spans="1:9" x14ac:dyDescent="0.25">
      <c r="A6220" t="s">
        <v>163</v>
      </c>
      <c r="B6220" t="s">
        <v>11155</v>
      </c>
      <c r="D6220" t="s">
        <v>11156</v>
      </c>
      <c r="E6220">
        <v>-8.6914307206564734E-2</v>
      </c>
      <c r="F6220">
        <v>0.94153438787454324</v>
      </c>
      <c r="G6220">
        <v>0.83510459038211682</v>
      </c>
      <c r="H6220">
        <v>0.98888962103002731</v>
      </c>
      <c r="I6220" t="s">
        <v>175</v>
      </c>
    </row>
    <row r="6221" spans="1:9" x14ac:dyDescent="0.25">
      <c r="A6221" t="s">
        <v>163</v>
      </c>
      <c r="B6221" t="s">
        <v>11157</v>
      </c>
      <c r="D6221" t="s">
        <v>11158</v>
      </c>
      <c r="E6221">
        <v>-0.1943325485299692</v>
      </c>
      <c r="F6221">
        <v>0.87397714102298663</v>
      </c>
      <c r="G6221">
        <v>0.83511264570939314</v>
      </c>
      <c r="H6221">
        <v>0.98888962103002731</v>
      </c>
      <c r="I6221" t="s">
        <v>175</v>
      </c>
    </row>
    <row r="6222" spans="1:9" x14ac:dyDescent="0.25">
      <c r="A6222" t="s">
        <v>163</v>
      </c>
      <c r="B6222" t="s">
        <v>11159</v>
      </c>
      <c r="D6222" t="s">
        <v>11160</v>
      </c>
      <c r="E6222">
        <v>-0.20864293740905299</v>
      </c>
      <c r="F6222">
        <v>0.86535083575742278</v>
      </c>
      <c r="G6222">
        <v>0.83564113165202081</v>
      </c>
      <c r="H6222">
        <v>0.98888962103002731</v>
      </c>
      <c r="I6222" t="s">
        <v>175</v>
      </c>
    </row>
    <row r="6223" spans="1:9" x14ac:dyDescent="0.25">
      <c r="A6223" t="s">
        <v>163</v>
      </c>
      <c r="B6223" t="s">
        <v>11161</v>
      </c>
      <c r="D6223" t="s">
        <v>11162</v>
      </c>
      <c r="E6223">
        <v>0.2367481474551742</v>
      </c>
      <c r="F6223">
        <v>1.178333687105485</v>
      </c>
      <c r="G6223">
        <v>0.83641030070710864</v>
      </c>
      <c r="H6223">
        <v>0.98888962103002731</v>
      </c>
      <c r="I6223" t="s">
        <v>175</v>
      </c>
    </row>
    <row r="6224" spans="1:9" x14ac:dyDescent="0.25">
      <c r="A6224" t="s">
        <v>163</v>
      </c>
      <c r="B6224" t="s">
        <v>11163</v>
      </c>
      <c r="D6224" t="s">
        <v>11164</v>
      </c>
      <c r="E6224">
        <v>-0.1236665226029289</v>
      </c>
      <c r="F6224">
        <v>0.91785201829342833</v>
      </c>
      <c r="G6224">
        <v>0.83692640851846556</v>
      </c>
      <c r="H6224">
        <v>0.98888962103002731</v>
      </c>
      <c r="I6224" t="s">
        <v>175</v>
      </c>
    </row>
    <row r="6225" spans="1:9" x14ac:dyDescent="0.25">
      <c r="A6225" t="s">
        <v>163</v>
      </c>
      <c r="B6225" t="s">
        <v>11165</v>
      </c>
      <c r="D6225" t="s">
        <v>11166</v>
      </c>
      <c r="E6225">
        <v>0.24822810085263561</v>
      </c>
      <c r="F6225">
        <v>1.187747442963313</v>
      </c>
      <c r="G6225">
        <v>0.83730224641352669</v>
      </c>
      <c r="H6225">
        <v>0.98888962103002731</v>
      </c>
      <c r="I6225" t="s">
        <v>175</v>
      </c>
    </row>
    <row r="6226" spans="1:9" x14ac:dyDescent="0.25">
      <c r="A6226" t="s">
        <v>163</v>
      </c>
      <c r="B6226" t="s">
        <v>5107</v>
      </c>
      <c r="D6226" t="s">
        <v>11167</v>
      </c>
      <c r="E6226">
        <v>-9.0188423852506874E-2</v>
      </c>
      <c r="F6226">
        <v>0.93940005042392327</v>
      </c>
      <c r="G6226">
        <v>0.83737518065362815</v>
      </c>
      <c r="H6226">
        <v>0.98888962103002731</v>
      </c>
      <c r="I6226" t="s">
        <v>175</v>
      </c>
    </row>
    <row r="6227" spans="1:9" x14ac:dyDescent="0.25">
      <c r="A6227" t="s">
        <v>163</v>
      </c>
      <c r="B6227" t="s">
        <v>11168</v>
      </c>
      <c r="D6227" t="s">
        <v>11169</v>
      </c>
      <c r="E6227">
        <v>0.15356494122808981</v>
      </c>
      <c r="F6227">
        <v>1.1123146406664159</v>
      </c>
      <c r="G6227">
        <v>0.83738287963625502</v>
      </c>
      <c r="H6227">
        <v>0.98888962103002731</v>
      </c>
      <c r="I6227" t="s">
        <v>175</v>
      </c>
    </row>
    <row r="6228" spans="1:9" x14ac:dyDescent="0.25">
      <c r="A6228" t="s">
        <v>163</v>
      </c>
      <c r="B6228" t="s">
        <v>3770</v>
      </c>
      <c r="D6228" t="s">
        <v>11170</v>
      </c>
      <c r="E6228">
        <v>-0.12106123232102591</v>
      </c>
      <c r="F6228">
        <v>0.91951101850746131</v>
      </c>
      <c r="G6228">
        <v>0.83786823086318329</v>
      </c>
      <c r="H6228">
        <v>0.98888962103002731</v>
      </c>
      <c r="I6228" t="s">
        <v>175</v>
      </c>
    </row>
    <row r="6229" spans="1:9" x14ac:dyDescent="0.25">
      <c r="A6229" t="s">
        <v>163</v>
      </c>
      <c r="B6229" t="s">
        <v>11171</v>
      </c>
      <c r="D6229" t="s">
        <v>11172</v>
      </c>
      <c r="E6229">
        <v>9.4732767993161451E-2</v>
      </c>
      <c r="F6229">
        <v>1.067867587426361</v>
      </c>
      <c r="G6229">
        <v>0.83854942837993485</v>
      </c>
      <c r="H6229">
        <v>0.98888962103002731</v>
      </c>
      <c r="I6229" t="s">
        <v>175</v>
      </c>
    </row>
    <row r="6230" spans="1:9" x14ac:dyDescent="0.25">
      <c r="A6230" t="s">
        <v>163</v>
      </c>
      <c r="B6230" t="s">
        <v>905</v>
      </c>
      <c r="D6230" t="s">
        <v>11173</v>
      </c>
      <c r="E6230">
        <v>0.1003848292260707</v>
      </c>
      <c r="F6230">
        <v>1.0720593890518859</v>
      </c>
      <c r="G6230">
        <v>0.83882800050570316</v>
      </c>
      <c r="H6230">
        <v>0.98888962103002731</v>
      </c>
      <c r="I6230" t="s">
        <v>175</v>
      </c>
    </row>
    <row r="6231" spans="1:9" x14ac:dyDescent="0.25">
      <c r="A6231" t="s">
        <v>163</v>
      </c>
      <c r="B6231" t="s">
        <v>11174</v>
      </c>
      <c r="D6231" t="s">
        <v>11175</v>
      </c>
      <c r="E6231">
        <v>0.1223631983487603</v>
      </c>
      <c r="F6231">
        <v>1.088516441097324</v>
      </c>
      <c r="G6231">
        <v>0.83894936826214606</v>
      </c>
      <c r="H6231">
        <v>0.98888962103002731</v>
      </c>
      <c r="I6231" t="s">
        <v>175</v>
      </c>
    </row>
    <row r="6232" spans="1:9" x14ac:dyDescent="0.25">
      <c r="A6232" t="s">
        <v>163</v>
      </c>
      <c r="B6232" t="s">
        <v>11176</v>
      </c>
      <c r="D6232" t="s">
        <v>11177</v>
      </c>
      <c r="E6232">
        <v>7.8660369878232439E-2</v>
      </c>
      <c r="F6232">
        <v>1.0560369905525391</v>
      </c>
      <c r="G6232">
        <v>0.84012919386084151</v>
      </c>
      <c r="H6232">
        <v>0.98888962103002731</v>
      </c>
      <c r="I6232" t="s">
        <v>175</v>
      </c>
    </row>
    <row r="6233" spans="1:9" x14ac:dyDescent="0.25">
      <c r="A6233" t="s">
        <v>163</v>
      </c>
      <c r="B6233" t="s">
        <v>11178</v>
      </c>
      <c r="D6233" t="s">
        <v>11179</v>
      </c>
      <c r="E6233">
        <v>0.18325450836815069</v>
      </c>
      <c r="F6233">
        <v>1.135442389866882</v>
      </c>
      <c r="G6233">
        <v>0.84015095687882613</v>
      </c>
      <c r="H6233">
        <v>0.98888962103002731</v>
      </c>
      <c r="I6233" t="s">
        <v>175</v>
      </c>
    </row>
    <row r="6234" spans="1:9" x14ac:dyDescent="0.25">
      <c r="A6234" t="s">
        <v>163</v>
      </c>
      <c r="B6234" t="s">
        <v>11180</v>
      </c>
      <c r="D6234" t="s">
        <v>11181</v>
      </c>
      <c r="E6234">
        <v>8.0530555738246801E-2</v>
      </c>
      <c r="F6234">
        <v>1.057406833828759</v>
      </c>
      <c r="G6234">
        <v>0.84028710272398255</v>
      </c>
      <c r="H6234">
        <v>0.98888962103002731</v>
      </c>
      <c r="I6234" t="s">
        <v>175</v>
      </c>
    </row>
    <row r="6235" spans="1:9" x14ac:dyDescent="0.25">
      <c r="A6235" t="s">
        <v>163</v>
      </c>
      <c r="B6235" t="s">
        <v>11182</v>
      </c>
      <c r="D6235" t="s">
        <v>11183</v>
      </c>
      <c r="E6235">
        <v>-7.2478268907541138E-2</v>
      </c>
      <c r="F6235">
        <v>0.95100295637032495</v>
      </c>
      <c r="G6235">
        <v>0.84035065337781478</v>
      </c>
      <c r="H6235">
        <v>0.98888962103002731</v>
      </c>
      <c r="I6235" t="s">
        <v>175</v>
      </c>
    </row>
    <row r="6236" spans="1:9" x14ac:dyDescent="0.25">
      <c r="A6236" t="s">
        <v>163</v>
      </c>
      <c r="B6236" t="s">
        <v>11184</v>
      </c>
      <c r="D6236" t="s">
        <v>11185</v>
      </c>
      <c r="E6236">
        <v>0.1105701764063899</v>
      </c>
      <c r="F6236">
        <v>1.0796548492495821</v>
      </c>
      <c r="G6236">
        <v>0.84046875902971219</v>
      </c>
      <c r="H6236">
        <v>0.98888962103002731</v>
      </c>
      <c r="I6236" t="s">
        <v>175</v>
      </c>
    </row>
    <row r="6237" spans="1:9" x14ac:dyDescent="0.25">
      <c r="A6237" t="s">
        <v>163</v>
      </c>
      <c r="B6237" t="s">
        <v>11186</v>
      </c>
      <c r="D6237" t="s">
        <v>11187</v>
      </c>
      <c r="E6237">
        <v>-0.12596869257680471</v>
      </c>
      <c r="F6237">
        <v>0.91638853068829063</v>
      </c>
      <c r="G6237">
        <v>0.84094408772588447</v>
      </c>
      <c r="H6237">
        <v>0.98888962103002731</v>
      </c>
      <c r="I6237" t="s">
        <v>175</v>
      </c>
    </row>
    <row r="6238" spans="1:9" x14ac:dyDescent="0.25">
      <c r="A6238" t="s">
        <v>163</v>
      </c>
      <c r="B6238" t="s">
        <v>11188</v>
      </c>
      <c r="D6238" t="s">
        <v>11189</v>
      </c>
      <c r="E6238">
        <v>9.5765357020479377E-2</v>
      </c>
      <c r="F6238">
        <v>1.068632172474564</v>
      </c>
      <c r="G6238">
        <v>0.84152117010849625</v>
      </c>
      <c r="H6238">
        <v>0.98888962103002731</v>
      </c>
      <c r="I6238" t="s">
        <v>175</v>
      </c>
    </row>
    <row r="6239" spans="1:9" x14ac:dyDescent="0.25">
      <c r="A6239" t="s">
        <v>163</v>
      </c>
      <c r="B6239" t="s">
        <v>11190</v>
      </c>
      <c r="D6239" t="s">
        <v>11191</v>
      </c>
      <c r="E6239">
        <v>0.10193867008589549</v>
      </c>
      <c r="F6239">
        <v>1.073214662363259</v>
      </c>
      <c r="G6239">
        <v>0.84175840087734555</v>
      </c>
      <c r="H6239">
        <v>0.98888962103002731</v>
      </c>
      <c r="I6239" t="s">
        <v>175</v>
      </c>
    </row>
    <row r="6240" spans="1:9" x14ac:dyDescent="0.25">
      <c r="A6240" t="s">
        <v>163</v>
      </c>
      <c r="B6240" t="s">
        <v>11192</v>
      </c>
      <c r="D6240" t="s">
        <v>11193</v>
      </c>
      <c r="E6240">
        <v>0.1027575158277417</v>
      </c>
      <c r="F6240">
        <v>1.073823971103349</v>
      </c>
      <c r="G6240">
        <v>0.84210115696015064</v>
      </c>
      <c r="H6240">
        <v>0.98888962103002731</v>
      </c>
      <c r="I6240" t="s">
        <v>175</v>
      </c>
    </row>
    <row r="6241" spans="1:9" x14ac:dyDescent="0.25">
      <c r="A6241" t="s">
        <v>163</v>
      </c>
      <c r="B6241" t="s">
        <v>11194</v>
      </c>
      <c r="D6241" t="s">
        <v>11195</v>
      </c>
      <c r="E6241">
        <v>0.21767837534135409</v>
      </c>
      <c r="F6241">
        <v>1.1628607723464659</v>
      </c>
      <c r="G6241">
        <v>0.84214941723835224</v>
      </c>
      <c r="H6241">
        <v>0.98888962103002731</v>
      </c>
      <c r="I6241" t="s">
        <v>175</v>
      </c>
    </row>
    <row r="6242" spans="1:9" x14ac:dyDescent="0.25">
      <c r="A6242" t="s">
        <v>163</v>
      </c>
      <c r="B6242" t="s">
        <v>11196</v>
      </c>
      <c r="D6242" t="s">
        <v>11197</v>
      </c>
      <c r="E6242">
        <v>-0.1134860562125441</v>
      </c>
      <c r="F6242">
        <v>0.92435180367398151</v>
      </c>
      <c r="G6242">
        <v>0.84283684385347213</v>
      </c>
      <c r="H6242">
        <v>0.98888962103002731</v>
      </c>
      <c r="I6242" t="s">
        <v>175</v>
      </c>
    </row>
    <row r="6243" spans="1:9" x14ac:dyDescent="0.25">
      <c r="A6243" t="s">
        <v>163</v>
      </c>
      <c r="B6243" t="s">
        <v>11198</v>
      </c>
      <c r="D6243" t="s">
        <v>11199</v>
      </c>
      <c r="E6243">
        <v>0.10748974938643149</v>
      </c>
      <c r="F6243">
        <v>1.077352041104205</v>
      </c>
      <c r="G6243">
        <v>0.84293334875052028</v>
      </c>
      <c r="H6243">
        <v>0.98888962103002731</v>
      </c>
      <c r="I6243" t="s">
        <v>175</v>
      </c>
    </row>
    <row r="6244" spans="1:9" x14ac:dyDescent="0.25">
      <c r="A6244" t="s">
        <v>163</v>
      </c>
      <c r="B6244" t="s">
        <v>11200</v>
      </c>
      <c r="D6244" t="s">
        <v>11201</v>
      </c>
      <c r="E6244">
        <v>0.112292491286764</v>
      </c>
      <c r="F6244">
        <v>1.080944529990822</v>
      </c>
      <c r="G6244">
        <v>0.84295015604257739</v>
      </c>
      <c r="H6244">
        <v>0.98888962103002731</v>
      </c>
      <c r="I6244" t="s">
        <v>175</v>
      </c>
    </row>
    <row r="6245" spans="1:9" x14ac:dyDescent="0.25">
      <c r="A6245" t="s">
        <v>163</v>
      </c>
      <c r="B6245" t="s">
        <v>11202</v>
      </c>
      <c r="D6245" t="s">
        <v>11203</v>
      </c>
      <c r="E6245">
        <v>0.1303440281311013</v>
      </c>
      <c r="F6245">
        <v>1.094554679982144</v>
      </c>
      <c r="G6245">
        <v>0.84303365270283503</v>
      </c>
      <c r="H6245">
        <v>0.98888962103002731</v>
      </c>
      <c r="I6245" t="s">
        <v>175</v>
      </c>
    </row>
    <row r="6246" spans="1:9" x14ac:dyDescent="0.25">
      <c r="A6246" t="s">
        <v>163</v>
      </c>
      <c r="B6246" t="s">
        <v>11204</v>
      </c>
      <c r="D6246" t="s">
        <v>11205</v>
      </c>
      <c r="E6246">
        <v>-9.2038747801383616E-2</v>
      </c>
      <c r="F6246">
        <v>0.9381959981605138</v>
      </c>
      <c r="G6246">
        <v>0.8431935644242996</v>
      </c>
      <c r="H6246">
        <v>0.98888962103002731</v>
      </c>
      <c r="I6246" t="s">
        <v>175</v>
      </c>
    </row>
    <row r="6247" spans="1:9" x14ac:dyDescent="0.25">
      <c r="A6247" t="s">
        <v>163</v>
      </c>
      <c r="B6247" t="s">
        <v>11206</v>
      </c>
      <c r="D6247" t="s">
        <v>11207</v>
      </c>
      <c r="E6247">
        <v>0.19244124014684449</v>
      </c>
      <c r="F6247">
        <v>1.142695680443002</v>
      </c>
      <c r="G6247">
        <v>0.84339799732002607</v>
      </c>
      <c r="H6247">
        <v>0.98888962103002731</v>
      </c>
      <c r="I6247" t="s">
        <v>175</v>
      </c>
    </row>
    <row r="6248" spans="1:9" x14ac:dyDescent="0.25">
      <c r="A6248" t="s">
        <v>163</v>
      </c>
      <c r="B6248" t="s">
        <v>3689</v>
      </c>
      <c r="D6248" t="s">
        <v>11208</v>
      </c>
      <c r="E6248">
        <v>-9.7484206666331036E-2</v>
      </c>
      <c r="F6248">
        <v>0.93466144796604778</v>
      </c>
      <c r="G6248">
        <v>0.84354134259050018</v>
      </c>
      <c r="H6248">
        <v>0.98888962103002731</v>
      </c>
      <c r="I6248" t="s">
        <v>175</v>
      </c>
    </row>
    <row r="6249" spans="1:9" x14ac:dyDescent="0.25">
      <c r="A6249" t="s">
        <v>163</v>
      </c>
      <c r="B6249" t="s">
        <v>11209</v>
      </c>
      <c r="D6249" t="s">
        <v>11210</v>
      </c>
      <c r="E6249">
        <v>-9.4626079094318902E-2</v>
      </c>
      <c r="F6249">
        <v>0.9365149440054944</v>
      </c>
      <c r="G6249">
        <v>0.84383121755530777</v>
      </c>
      <c r="H6249">
        <v>0.98888962103002731</v>
      </c>
      <c r="I6249" t="s">
        <v>175</v>
      </c>
    </row>
    <row r="6250" spans="1:9" x14ac:dyDescent="0.25">
      <c r="A6250" t="s">
        <v>163</v>
      </c>
      <c r="B6250" t="s">
        <v>11211</v>
      </c>
      <c r="D6250" t="s">
        <v>11212</v>
      </c>
      <c r="E6250">
        <v>8.5310188213604712E-2</v>
      </c>
      <c r="F6250">
        <v>1.0609158202059319</v>
      </c>
      <c r="G6250">
        <v>0.84384871223682556</v>
      </c>
      <c r="H6250">
        <v>0.98888962103002731</v>
      </c>
      <c r="I6250" t="s">
        <v>175</v>
      </c>
    </row>
    <row r="6251" spans="1:9" x14ac:dyDescent="0.25">
      <c r="A6251" t="s">
        <v>163</v>
      </c>
      <c r="B6251" t="s">
        <v>11213</v>
      </c>
      <c r="D6251" t="s">
        <v>11214</v>
      </c>
      <c r="E6251">
        <v>8.5509359109161145E-2</v>
      </c>
      <c r="F6251">
        <v>1.0610622947791659</v>
      </c>
      <c r="G6251">
        <v>0.8438991311401316</v>
      </c>
      <c r="H6251">
        <v>0.98888962103002731</v>
      </c>
      <c r="I6251" t="s">
        <v>175</v>
      </c>
    </row>
    <row r="6252" spans="1:9" x14ac:dyDescent="0.25">
      <c r="A6252" t="s">
        <v>163</v>
      </c>
      <c r="B6252" t="s">
        <v>2293</v>
      </c>
      <c r="D6252" t="s">
        <v>11215</v>
      </c>
      <c r="E6252">
        <v>-0.17555491140572341</v>
      </c>
      <c r="F6252">
        <v>0.88542688718160567</v>
      </c>
      <c r="G6252">
        <v>0.84469662123274414</v>
      </c>
      <c r="H6252">
        <v>0.98888962103002731</v>
      </c>
      <c r="I6252" t="s">
        <v>175</v>
      </c>
    </row>
    <row r="6253" spans="1:9" x14ac:dyDescent="0.25">
      <c r="A6253" t="s">
        <v>163</v>
      </c>
      <c r="B6253" t="s">
        <v>11216</v>
      </c>
      <c r="D6253" t="s">
        <v>11217</v>
      </c>
      <c r="E6253">
        <v>-9.376509441093378E-2</v>
      </c>
      <c r="F6253">
        <v>0.93707401272795832</v>
      </c>
      <c r="G6253">
        <v>0.84474068268406499</v>
      </c>
      <c r="H6253">
        <v>0.98888962103002731</v>
      </c>
      <c r="I6253" t="s">
        <v>175</v>
      </c>
    </row>
    <row r="6254" spans="1:9" x14ac:dyDescent="0.25">
      <c r="A6254" t="s">
        <v>163</v>
      </c>
      <c r="B6254" t="s">
        <v>11218</v>
      </c>
      <c r="D6254" t="s">
        <v>11219</v>
      </c>
      <c r="E6254">
        <v>-5.7562287372278323E-2</v>
      </c>
      <c r="F6254">
        <v>0.96088635195400474</v>
      </c>
      <c r="G6254">
        <v>0.84497396944148351</v>
      </c>
      <c r="H6254">
        <v>0.98888962103002731</v>
      </c>
      <c r="I6254" t="s">
        <v>175</v>
      </c>
    </row>
    <row r="6255" spans="1:9" x14ac:dyDescent="0.25">
      <c r="A6255" t="s">
        <v>163</v>
      </c>
      <c r="B6255" t="s">
        <v>11220</v>
      </c>
      <c r="D6255" t="s">
        <v>11221</v>
      </c>
      <c r="E6255">
        <v>9.4899226241540444E-2</v>
      </c>
      <c r="F6255">
        <v>1.06799080516689</v>
      </c>
      <c r="G6255">
        <v>0.84504136838119159</v>
      </c>
      <c r="H6255">
        <v>0.98888962103002731</v>
      </c>
      <c r="I6255" t="s">
        <v>175</v>
      </c>
    </row>
    <row r="6256" spans="1:9" x14ac:dyDescent="0.25">
      <c r="A6256" t="s">
        <v>163</v>
      </c>
      <c r="B6256" t="s">
        <v>11222</v>
      </c>
      <c r="D6256" t="s">
        <v>11223</v>
      </c>
      <c r="E6256">
        <v>0.1870969366176975</v>
      </c>
      <c r="F6256">
        <v>1.1384705218686371</v>
      </c>
      <c r="G6256">
        <v>0.8453666904720234</v>
      </c>
      <c r="H6256">
        <v>0.98888962103002731</v>
      </c>
      <c r="I6256" t="s">
        <v>175</v>
      </c>
    </row>
    <row r="6257" spans="1:9" x14ac:dyDescent="0.25">
      <c r="A6257" t="s">
        <v>163</v>
      </c>
      <c r="B6257" t="s">
        <v>11224</v>
      </c>
      <c r="D6257" t="s">
        <v>11225</v>
      </c>
      <c r="E6257">
        <v>-0.1069450587166387</v>
      </c>
      <c r="F6257">
        <v>0.92855221312618197</v>
      </c>
      <c r="G6257">
        <v>0.84598698627383895</v>
      </c>
      <c r="H6257">
        <v>0.98888962103002731</v>
      </c>
      <c r="I6257" t="s">
        <v>175</v>
      </c>
    </row>
    <row r="6258" spans="1:9" x14ac:dyDescent="0.25">
      <c r="A6258" t="s">
        <v>163</v>
      </c>
      <c r="B6258" t="s">
        <v>11226</v>
      </c>
      <c r="D6258" t="s">
        <v>11227</v>
      </c>
      <c r="E6258">
        <v>0.1054271188959757</v>
      </c>
      <c r="F6258">
        <v>1.075812844440486</v>
      </c>
      <c r="G6258">
        <v>0.84614523272270437</v>
      </c>
      <c r="H6258">
        <v>0.98888962103002731</v>
      </c>
      <c r="I6258" t="s">
        <v>175</v>
      </c>
    </row>
    <row r="6259" spans="1:9" x14ac:dyDescent="0.25">
      <c r="A6259" t="s">
        <v>163</v>
      </c>
      <c r="B6259" t="s">
        <v>11228</v>
      </c>
      <c r="D6259" t="s">
        <v>11229</v>
      </c>
      <c r="E6259">
        <v>0.1331264992785981</v>
      </c>
      <c r="F6259">
        <v>1.0966677430714149</v>
      </c>
      <c r="G6259">
        <v>0.84632351213214552</v>
      </c>
      <c r="H6259">
        <v>0.98888962103002731</v>
      </c>
      <c r="I6259" t="s">
        <v>175</v>
      </c>
    </row>
    <row r="6260" spans="1:9" x14ac:dyDescent="0.25">
      <c r="A6260" t="s">
        <v>163</v>
      </c>
      <c r="B6260" t="s">
        <v>11230</v>
      </c>
      <c r="D6260" t="s">
        <v>11231</v>
      </c>
      <c r="E6260">
        <v>0.1175806639967074</v>
      </c>
      <c r="F6260">
        <v>1.0849139832484109</v>
      </c>
      <c r="G6260">
        <v>0.8474963798429942</v>
      </c>
      <c r="H6260">
        <v>0.98888962103002731</v>
      </c>
      <c r="I6260" t="s">
        <v>175</v>
      </c>
    </row>
    <row r="6261" spans="1:9" x14ac:dyDescent="0.25">
      <c r="A6261" t="s">
        <v>163</v>
      </c>
      <c r="B6261" t="s">
        <v>11232</v>
      </c>
      <c r="D6261" t="s">
        <v>11233</v>
      </c>
      <c r="E6261">
        <v>-0.22606884172719449</v>
      </c>
      <c r="F6261">
        <v>0.85496138034244573</v>
      </c>
      <c r="G6261">
        <v>0.84758957272893798</v>
      </c>
      <c r="H6261">
        <v>0.98888962103002731</v>
      </c>
      <c r="I6261" t="s">
        <v>175</v>
      </c>
    </row>
    <row r="6262" spans="1:9" x14ac:dyDescent="0.25">
      <c r="A6262" t="s">
        <v>163</v>
      </c>
      <c r="B6262" t="s">
        <v>11234</v>
      </c>
      <c r="D6262" t="s">
        <v>11235</v>
      </c>
      <c r="E6262">
        <v>-0.12313549652390959</v>
      </c>
      <c r="F6262">
        <v>0.91818992274108413</v>
      </c>
      <c r="G6262">
        <v>0.848160691840943</v>
      </c>
      <c r="H6262">
        <v>0.98888962103002731</v>
      </c>
      <c r="I6262" t="s">
        <v>175</v>
      </c>
    </row>
    <row r="6263" spans="1:9" x14ac:dyDescent="0.25">
      <c r="A6263" t="s">
        <v>163</v>
      </c>
      <c r="B6263" t="s">
        <v>11236</v>
      </c>
      <c r="D6263" t="s">
        <v>11237</v>
      </c>
      <c r="E6263">
        <v>-0.1226944707409789</v>
      </c>
      <c r="F6263">
        <v>0.91847065243061576</v>
      </c>
      <c r="G6263">
        <v>0.84822055416114472</v>
      </c>
      <c r="H6263">
        <v>0.98888962103002731</v>
      </c>
      <c r="I6263" t="s">
        <v>175</v>
      </c>
    </row>
    <row r="6264" spans="1:9" x14ac:dyDescent="0.25">
      <c r="A6264" t="s">
        <v>163</v>
      </c>
      <c r="B6264" t="s">
        <v>11238</v>
      </c>
      <c r="D6264" t="s">
        <v>11239</v>
      </c>
      <c r="E6264">
        <v>0.1125639857809505</v>
      </c>
      <c r="F6264">
        <v>1.08114796737384</v>
      </c>
      <c r="G6264">
        <v>0.8486241764940079</v>
      </c>
      <c r="H6264">
        <v>0.98888962103002731</v>
      </c>
      <c r="I6264" t="s">
        <v>175</v>
      </c>
    </row>
    <row r="6265" spans="1:9" x14ac:dyDescent="0.25">
      <c r="A6265" t="s">
        <v>163</v>
      </c>
      <c r="B6265" t="s">
        <v>11240</v>
      </c>
      <c r="D6265" t="s">
        <v>6164</v>
      </c>
      <c r="E6265">
        <v>-0.1688673423915282</v>
      </c>
      <c r="F6265">
        <v>0.88954078416208593</v>
      </c>
      <c r="G6265">
        <v>0.84866236916338011</v>
      </c>
      <c r="H6265">
        <v>0.98888962103002731</v>
      </c>
      <c r="I6265" t="s">
        <v>175</v>
      </c>
    </row>
    <row r="6266" spans="1:9" x14ac:dyDescent="0.25">
      <c r="A6266" t="s">
        <v>163</v>
      </c>
      <c r="B6266" t="s">
        <v>11241</v>
      </c>
      <c r="D6266" t="s">
        <v>11242</v>
      </c>
      <c r="E6266">
        <v>7.0970996364810926E-2</v>
      </c>
      <c r="F6266">
        <v>1.0504234263086529</v>
      </c>
      <c r="G6266">
        <v>0.84892755818893662</v>
      </c>
      <c r="H6266">
        <v>0.98888962103002731</v>
      </c>
      <c r="I6266" t="s">
        <v>175</v>
      </c>
    </row>
    <row r="6267" spans="1:9" x14ac:dyDescent="0.25">
      <c r="A6267" t="s">
        <v>163</v>
      </c>
      <c r="B6267" t="s">
        <v>11243</v>
      </c>
      <c r="D6267" t="s">
        <v>9030</v>
      </c>
      <c r="E6267">
        <v>-0.223306269694797</v>
      </c>
      <c r="F6267">
        <v>0.85660008785337949</v>
      </c>
      <c r="G6267">
        <v>0.84934888837969036</v>
      </c>
      <c r="H6267">
        <v>0.98888962103002731</v>
      </c>
      <c r="I6267" t="s">
        <v>175</v>
      </c>
    </row>
    <row r="6268" spans="1:9" x14ac:dyDescent="0.25">
      <c r="A6268" t="s">
        <v>163</v>
      </c>
      <c r="B6268" t="s">
        <v>11244</v>
      </c>
      <c r="D6268" t="s">
        <v>11245</v>
      </c>
      <c r="E6268">
        <v>0.12144085194358591</v>
      </c>
      <c r="F6268">
        <v>1.0878207512042759</v>
      </c>
      <c r="G6268">
        <v>0.8502279328709913</v>
      </c>
      <c r="H6268">
        <v>0.98888962103002731</v>
      </c>
      <c r="I6268" t="s">
        <v>175</v>
      </c>
    </row>
    <row r="6269" spans="1:9" x14ac:dyDescent="0.25">
      <c r="A6269" t="s">
        <v>163</v>
      </c>
      <c r="B6269" t="s">
        <v>11246</v>
      </c>
      <c r="D6269" t="s">
        <v>11247</v>
      </c>
      <c r="E6269">
        <v>-9.230108052126218E-2</v>
      </c>
      <c r="F6269">
        <v>0.93802541662681138</v>
      </c>
      <c r="G6269">
        <v>0.85125573636578644</v>
      </c>
      <c r="H6269">
        <v>0.98888962103002731</v>
      </c>
      <c r="I6269" t="s">
        <v>175</v>
      </c>
    </row>
    <row r="6270" spans="1:9" x14ac:dyDescent="0.25">
      <c r="A6270" t="s">
        <v>163</v>
      </c>
      <c r="B6270" t="s">
        <v>11248</v>
      </c>
      <c r="D6270" t="s">
        <v>11249</v>
      </c>
      <c r="E6270">
        <v>-0.1277746184049858</v>
      </c>
      <c r="F6270">
        <v>0.91524213848222136</v>
      </c>
      <c r="G6270">
        <v>0.85137572547756779</v>
      </c>
      <c r="H6270">
        <v>0.98888962103002731</v>
      </c>
      <c r="I6270" t="s">
        <v>175</v>
      </c>
    </row>
    <row r="6271" spans="1:9" x14ac:dyDescent="0.25">
      <c r="A6271" t="s">
        <v>163</v>
      </c>
      <c r="B6271" t="s">
        <v>11250</v>
      </c>
      <c r="D6271" t="s">
        <v>11251</v>
      </c>
      <c r="E6271">
        <v>0.1028996840445608</v>
      </c>
      <c r="F6271">
        <v>1.073929794688427</v>
      </c>
      <c r="G6271">
        <v>0.85138501117743615</v>
      </c>
      <c r="H6271">
        <v>0.98888962103002731</v>
      </c>
      <c r="I6271" t="s">
        <v>175</v>
      </c>
    </row>
    <row r="6272" spans="1:9" x14ac:dyDescent="0.25">
      <c r="A6272" t="s">
        <v>163</v>
      </c>
      <c r="B6272" t="s">
        <v>11252</v>
      </c>
      <c r="D6272" t="s">
        <v>11253</v>
      </c>
      <c r="E6272">
        <v>0.1086322026435039</v>
      </c>
      <c r="F6272">
        <v>1.078205521416961</v>
      </c>
      <c r="G6272">
        <v>0.85150690396125517</v>
      </c>
      <c r="H6272">
        <v>0.98888962103002731</v>
      </c>
      <c r="I6272" t="s">
        <v>175</v>
      </c>
    </row>
    <row r="6273" spans="1:9" x14ac:dyDescent="0.25">
      <c r="A6273" t="s">
        <v>163</v>
      </c>
      <c r="B6273" t="s">
        <v>3565</v>
      </c>
      <c r="D6273" t="s">
        <v>11254</v>
      </c>
      <c r="E6273">
        <v>7.5412190841854382E-2</v>
      </c>
      <c r="F6273">
        <v>1.0536620335954741</v>
      </c>
      <c r="G6273">
        <v>0.85165592242797938</v>
      </c>
      <c r="H6273">
        <v>0.98888962103002731</v>
      </c>
      <c r="I6273" t="s">
        <v>175</v>
      </c>
    </row>
    <row r="6274" spans="1:9" x14ac:dyDescent="0.25">
      <c r="A6274" t="s">
        <v>163</v>
      </c>
      <c r="B6274" t="s">
        <v>11255</v>
      </c>
      <c r="D6274" t="s">
        <v>11256</v>
      </c>
      <c r="E6274">
        <v>-9.8415846929057166E-2</v>
      </c>
      <c r="F6274">
        <v>0.93405807225775894</v>
      </c>
      <c r="G6274">
        <v>0.85166932745870116</v>
      </c>
      <c r="H6274">
        <v>0.98888962103002731</v>
      </c>
      <c r="I6274" t="s">
        <v>175</v>
      </c>
    </row>
    <row r="6275" spans="1:9" x14ac:dyDescent="0.25">
      <c r="A6275" t="s">
        <v>163</v>
      </c>
      <c r="B6275" t="s">
        <v>602</v>
      </c>
      <c r="D6275" t="s">
        <v>11257</v>
      </c>
      <c r="E6275">
        <v>6.9274911655792359E-2</v>
      </c>
      <c r="F6275">
        <v>1.049189235984195</v>
      </c>
      <c r="G6275">
        <v>0.85217486144000776</v>
      </c>
      <c r="H6275">
        <v>0.98888962103002731</v>
      </c>
      <c r="I6275" t="s">
        <v>175</v>
      </c>
    </row>
    <row r="6276" spans="1:9" x14ac:dyDescent="0.25">
      <c r="A6276" t="s">
        <v>163</v>
      </c>
      <c r="B6276" t="s">
        <v>11258</v>
      </c>
      <c r="D6276" t="s">
        <v>11259</v>
      </c>
      <c r="E6276">
        <v>-9.9155451969203875E-2</v>
      </c>
      <c r="F6276">
        <v>0.93357934529960418</v>
      </c>
      <c r="G6276">
        <v>0.85266603165968591</v>
      </c>
      <c r="H6276">
        <v>0.98888962103002731</v>
      </c>
      <c r="I6276" t="s">
        <v>175</v>
      </c>
    </row>
    <row r="6277" spans="1:9" x14ac:dyDescent="0.25">
      <c r="A6277" t="s">
        <v>163</v>
      </c>
      <c r="B6277" t="s">
        <v>514</v>
      </c>
      <c r="D6277" t="s">
        <v>11260</v>
      </c>
      <c r="E6277">
        <v>-9.8105721805785792E-2</v>
      </c>
      <c r="F6277">
        <v>0.934258881162911</v>
      </c>
      <c r="G6277">
        <v>0.85276775384889669</v>
      </c>
      <c r="H6277">
        <v>0.98888962103002731</v>
      </c>
      <c r="I6277" t="s">
        <v>175</v>
      </c>
    </row>
    <row r="6278" spans="1:9" x14ac:dyDescent="0.25">
      <c r="A6278" t="s">
        <v>163</v>
      </c>
      <c r="B6278" t="s">
        <v>11261</v>
      </c>
      <c r="D6278" t="s">
        <v>11262</v>
      </c>
      <c r="E6278">
        <v>-0.1738158378891245</v>
      </c>
      <c r="F6278">
        <v>0.88649485432423314</v>
      </c>
      <c r="G6278">
        <v>0.85287295377714745</v>
      </c>
      <c r="H6278">
        <v>0.98888962103002731</v>
      </c>
      <c r="I6278" t="s">
        <v>175</v>
      </c>
    </row>
    <row r="6279" spans="1:9" x14ac:dyDescent="0.25">
      <c r="A6279" t="s">
        <v>163</v>
      </c>
      <c r="B6279" t="s">
        <v>11263</v>
      </c>
      <c r="D6279" t="s">
        <v>11264</v>
      </c>
      <c r="E6279">
        <v>0.25381107036917772</v>
      </c>
      <c r="F6279">
        <v>1.192352716314949</v>
      </c>
      <c r="G6279">
        <v>0.85297929484726265</v>
      </c>
      <c r="H6279">
        <v>0.98888962103002731</v>
      </c>
      <c r="I6279" t="s">
        <v>175</v>
      </c>
    </row>
    <row r="6280" spans="1:9" x14ac:dyDescent="0.25">
      <c r="A6280" t="s">
        <v>163</v>
      </c>
      <c r="B6280" t="s">
        <v>11265</v>
      </c>
      <c r="D6280" t="s">
        <v>11266</v>
      </c>
      <c r="E6280">
        <v>-0.1166898385017698</v>
      </c>
      <c r="F6280">
        <v>0.92230137993058259</v>
      </c>
      <c r="G6280">
        <v>0.85311038489783009</v>
      </c>
      <c r="H6280">
        <v>0.98888962103002731</v>
      </c>
      <c r="I6280" t="s">
        <v>175</v>
      </c>
    </row>
    <row r="6281" spans="1:9" x14ac:dyDescent="0.25">
      <c r="A6281" t="s">
        <v>163</v>
      </c>
      <c r="B6281" t="s">
        <v>11267</v>
      </c>
      <c r="D6281" t="s">
        <v>11268</v>
      </c>
      <c r="E6281">
        <v>8.9763516137902621E-2</v>
      </c>
      <c r="F6281">
        <v>1.064195727190242</v>
      </c>
      <c r="G6281">
        <v>0.85318363730876945</v>
      </c>
      <c r="H6281">
        <v>0.98888962103002731</v>
      </c>
      <c r="I6281" t="s">
        <v>175</v>
      </c>
    </row>
    <row r="6282" spans="1:9" x14ac:dyDescent="0.25">
      <c r="A6282" t="s">
        <v>163</v>
      </c>
      <c r="B6282" t="s">
        <v>11269</v>
      </c>
      <c r="D6282" t="s">
        <v>11270</v>
      </c>
      <c r="E6282">
        <v>-7.4162362821668701E-2</v>
      </c>
      <c r="F6282">
        <v>0.94989347458224638</v>
      </c>
      <c r="G6282">
        <v>0.85352634568026142</v>
      </c>
      <c r="H6282">
        <v>0.98888962103002731</v>
      </c>
      <c r="I6282" t="s">
        <v>175</v>
      </c>
    </row>
    <row r="6283" spans="1:9" x14ac:dyDescent="0.25">
      <c r="A6283" t="s">
        <v>163</v>
      </c>
      <c r="B6283" t="s">
        <v>11271</v>
      </c>
      <c r="D6283" t="s">
        <v>11272</v>
      </c>
      <c r="E6283">
        <v>0.10333713165025819</v>
      </c>
      <c r="F6283">
        <v>1.0742554763015031</v>
      </c>
      <c r="G6283">
        <v>0.8536839964322519</v>
      </c>
      <c r="H6283">
        <v>0.98888962103002731</v>
      </c>
      <c r="I6283" t="s">
        <v>175</v>
      </c>
    </row>
    <row r="6284" spans="1:9" x14ac:dyDescent="0.25">
      <c r="A6284" t="s">
        <v>163</v>
      </c>
      <c r="B6284" t="s">
        <v>11273</v>
      </c>
      <c r="D6284" t="s">
        <v>11274</v>
      </c>
      <c r="E6284">
        <v>-0.1208490343941547</v>
      </c>
      <c r="F6284">
        <v>0.91964627417582256</v>
      </c>
      <c r="G6284">
        <v>0.85371786746250666</v>
      </c>
      <c r="H6284">
        <v>0.98888962103002731</v>
      </c>
      <c r="I6284" t="s">
        <v>175</v>
      </c>
    </row>
    <row r="6285" spans="1:9" x14ac:dyDescent="0.25">
      <c r="A6285" t="s">
        <v>163</v>
      </c>
      <c r="B6285" t="s">
        <v>432</v>
      </c>
      <c r="D6285" t="s">
        <v>11275</v>
      </c>
      <c r="E6285">
        <v>-0.15327805596757291</v>
      </c>
      <c r="F6285">
        <v>0.89920498833220075</v>
      </c>
      <c r="G6285">
        <v>0.85391546692522913</v>
      </c>
      <c r="H6285">
        <v>0.98888962103002731</v>
      </c>
      <c r="I6285" t="s">
        <v>175</v>
      </c>
    </row>
    <row r="6286" spans="1:9" x14ac:dyDescent="0.25">
      <c r="A6286" t="s">
        <v>163</v>
      </c>
      <c r="B6286" t="s">
        <v>11276</v>
      </c>
      <c r="D6286" t="s">
        <v>11277</v>
      </c>
      <c r="E6286">
        <v>-0.12081262637769639</v>
      </c>
      <c r="F6286">
        <v>0.91966948276684468</v>
      </c>
      <c r="G6286">
        <v>0.85410920386045075</v>
      </c>
      <c r="H6286">
        <v>0.98888962103002731</v>
      </c>
      <c r="I6286" t="s">
        <v>175</v>
      </c>
    </row>
    <row r="6287" spans="1:9" x14ac:dyDescent="0.25">
      <c r="A6287" t="s">
        <v>163</v>
      </c>
      <c r="B6287" t="s">
        <v>4745</v>
      </c>
      <c r="D6287" t="s">
        <v>11278</v>
      </c>
      <c r="E6287">
        <v>-8.8637673269223435E-2</v>
      </c>
      <c r="F6287">
        <v>0.94041035291895758</v>
      </c>
      <c r="G6287">
        <v>0.85422557933337817</v>
      </c>
      <c r="H6287">
        <v>0.98888962103002731</v>
      </c>
      <c r="I6287" t="s">
        <v>175</v>
      </c>
    </row>
    <row r="6288" spans="1:9" x14ac:dyDescent="0.25">
      <c r="A6288" t="s">
        <v>163</v>
      </c>
      <c r="B6288" t="s">
        <v>11279</v>
      </c>
      <c r="D6288" t="s">
        <v>11280</v>
      </c>
      <c r="E6288">
        <v>0.1406659516414232</v>
      </c>
      <c r="F6288">
        <v>1.1024138754490851</v>
      </c>
      <c r="G6288">
        <v>0.85443019400450892</v>
      </c>
      <c r="H6288">
        <v>0.98888962103002731</v>
      </c>
      <c r="I6288" t="s">
        <v>175</v>
      </c>
    </row>
    <row r="6289" spans="1:9" x14ac:dyDescent="0.25">
      <c r="A6289" t="s">
        <v>163</v>
      </c>
      <c r="B6289" t="s">
        <v>11281</v>
      </c>
      <c r="D6289" t="s">
        <v>11282</v>
      </c>
      <c r="E6289">
        <v>0.131125739120553</v>
      </c>
      <c r="F6289">
        <v>1.095147915035902</v>
      </c>
      <c r="G6289">
        <v>0.85498014612295836</v>
      </c>
      <c r="H6289">
        <v>0.98888962103002731</v>
      </c>
      <c r="I6289" t="s">
        <v>175</v>
      </c>
    </row>
    <row r="6290" spans="1:9" x14ac:dyDescent="0.25">
      <c r="A6290" t="s">
        <v>163</v>
      </c>
      <c r="B6290" t="s">
        <v>11283</v>
      </c>
      <c r="D6290" t="s">
        <v>11284</v>
      </c>
      <c r="E6290">
        <v>-0.1237008976000384</v>
      </c>
      <c r="F6290">
        <v>0.91783014895604176</v>
      </c>
      <c r="G6290">
        <v>0.85500066806710406</v>
      </c>
      <c r="H6290">
        <v>0.98888962103002731</v>
      </c>
      <c r="I6290" t="s">
        <v>175</v>
      </c>
    </row>
    <row r="6291" spans="1:9" x14ac:dyDescent="0.25">
      <c r="A6291" t="s">
        <v>163</v>
      </c>
      <c r="B6291" t="s">
        <v>11285</v>
      </c>
      <c r="D6291" t="s">
        <v>11286</v>
      </c>
      <c r="E6291">
        <v>-0.12565816737328331</v>
      </c>
      <c r="F6291">
        <v>0.91658579508139859</v>
      </c>
      <c r="G6291">
        <v>0.8556522611273778</v>
      </c>
      <c r="H6291">
        <v>0.98888962103002731</v>
      </c>
      <c r="I6291" t="s">
        <v>175</v>
      </c>
    </row>
    <row r="6292" spans="1:9" x14ac:dyDescent="0.25">
      <c r="A6292" t="s">
        <v>163</v>
      </c>
      <c r="B6292" t="s">
        <v>4416</v>
      </c>
      <c r="D6292" t="s">
        <v>11287</v>
      </c>
      <c r="E6292">
        <v>0.12807244014900451</v>
      </c>
      <c r="F6292">
        <v>1.0928326106901951</v>
      </c>
      <c r="G6292">
        <v>0.85596486081935386</v>
      </c>
      <c r="H6292">
        <v>0.98888962103002731</v>
      </c>
      <c r="I6292" t="s">
        <v>175</v>
      </c>
    </row>
    <row r="6293" spans="1:9" x14ac:dyDescent="0.25">
      <c r="A6293" t="s">
        <v>163</v>
      </c>
      <c r="B6293" t="s">
        <v>11288</v>
      </c>
      <c r="D6293" t="s">
        <v>11289</v>
      </c>
      <c r="E6293">
        <v>-0.12881674990092151</v>
      </c>
      <c r="F6293">
        <v>0.91458125158311121</v>
      </c>
      <c r="G6293">
        <v>0.85597421340673541</v>
      </c>
      <c r="H6293">
        <v>0.98888962103002731</v>
      </c>
      <c r="I6293" t="s">
        <v>175</v>
      </c>
    </row>
    <row r="6294" spans="1:9" x14ac:dyDescent="0.25">
      <c r="A6294" t="s">
        <v>163</v>
      </c>
      <c r="B6294" t="s">
        <v>11290</v>
      </c>
      <c r="D6294" t="s">
        <v>11291</v>
      </c>
      <c r="E6294">
        <v>-0.1405963218944713</v>
      </c>
      <c r="F6294">
        <v>0.9071441199160406</v>
      </c>
      <c r="G6294">
        <v>0.85639368230246571</v>
      </c>
      <c r="H6294">
        <v>0.98888962103002731</v>
      </c>
      <c r="I6294" t="s">
        <v>175</v>
      </c>
    </row>
    <row r="6295" spans="1:9" x14ac:dyDescent="0.25">
      <c r="A6295" t="s">
        <v>163</v>
      </c>
      <c r="B6295" t="s">
        <v>11292</v>
      </c>
      <c r="D6295" t="s">
        <v>11293</v>
      </c>
      <c r="E6295">
        <v>8.3771849993064335E-2</v>
      </c>
      <c r="F6295">
        <v>1.0597851740914379</v>
      </c>
      <c r="G6295">
        <v>0.85713110041338714</v>
      </c>
      <c r="H6295">
        <v>0.98888962103002731</v>
      </c>
      <c r="I6295" t="s">
        <v>175</v>
      </c>
    </row>
    <row r="6296" spans="1:9" x14ac:dyDescent="0.25">
      <c r="A6296" t="s">
        <v>163</v>
      </c>
      <c r="B6296" t="s">
        <v>3587</v>
      </c>
      <c r="D6296" t="s">
        <v>11294</v>
      </c>
      <c r="E6296">
        <v>6.796669485749196E-2</v>
      </c>
      <c r="F6296">
        <v>1.048238276273733</v>
      </c>
      <c r="G6296">
        <v>0.85718279322328583</v>
      </c>
      <c r="H6296">
        <v>0.98888962103002731</v>
      </c>
      <c r="I6296" t="s">
        <v>175</v>
      </c>
    </row>
    <row r="6297" spans="1:9" x14ac:dyDescent="0.25">
      <c r="A6297" t="s">
        <v>163</v>
      </c>
      <c r="B6297" t="s">
        <v>11295</v>
      </c>
      <c r="D6297" t="s">
        <v>11296</v>
      </c>
      <c r="E6297">
        <v>-7.8511668149361141E-2</v>
      </c>
      <c r="F6297">
        <v>0.94703413464045294</v>
      </c>
      <c r="G6297">
        <v>0.85723687603170851</v>
      </c>
      <c r="H6297">
        <v>0.98888962103002731</v>
      </c>
      <c r="I6297" t="s">
        <v>175</v>
      </c>
    </row>
    <row r="6298" spans="1:9" x14ac:dyDescent="0.25">
      <c r="A6298" t="s">
        <v>163</v>
      </c>
      <c r="B6298" t="s">
        <v>3988</v>
      </c>
      <c r="D6298" t="s">
        <v>11297</v>
      </c>
      <c r="E6298">
        <v>-0.13294876269643899</v>
      </c>
      <c r="F6298">
        <v>0.91196555339442964</v>
      </c>
      <c r="G6298">
        <v>0.85748875214091513</v>
      </c>
      <c r="H6298">
        <v>0.98888962103002731</v>
      </c>
      <c r="I6298" t="s">
        <v>175</v>
      </c>
    </row>
    <row r="6299" spans="1:9" x14ac:dyDescent="0.25">
      <c r="A6299" t="s">
        <v>163</v>
      </c>
      <c r="B6299" t="s">
        <v>11298</v>
      </c>
      <c r="D6299" t="s">
        <v>11299</v>
      </c>
      <c r="E6299">
        <v>0.10555772636474579</v>
      </c>
      <c r="F6299">
        <v>1.07591024239976</v>
      </c>
      <c r="G6299">
        <v>0.8576742362882952</v>
      </c>
      <c r="H6299">
        <v>0.98888962103002731</v>
      </c>
      <c r="I6299" t="s">
        <v>175</v>
      </c>
    </row>
    <row r="6300" spans="1:9" x14ac:dyDescent="0.25">
      <c r="A6300" t="s">
        <v>163</v>
      </c>
      <c r="B6300" t="s">
        <v>11300</v>
      </c>
      <c r="D6300" t="s">
        <v>11301</v>
      </c>
      <c r="E6300">
        <v>-8.8737663114853829E-2</v>
      </c>
      <c r="F6300">
        <v>0.94034517751814461</v>
      </c>
      <c r="G6300">
        <v>0.85780960664475947</v>
      </c>
      <c r="H6300">
        <v>0.98888962103002731</v>
      </c>
      <c r="I6300" t="s">
        <v>175</v>
      </c>
    </row>
    <row r="6301" spans="1:9" x14ac:dyDescent="0.25">
      <c r="A6301" t="s">
        <v>163</v>
      </c>
      <c r="B6301" t="s">
        <v>11302</v>
      </c>
      <c r="D6301" t="s">
        <v>11303</v>
      </c>
      <c r="E6301">
        <v>-0.26917980103022238</v>
      </c>
      <c r="F6301">
        <v>0.82979116345339798</v>
      </c>
      <c r="G6301">
        <v>0.85790210950623869</v>
      </c>
      <c r="H6301">
        <v>0.98888962103002731</v>
      </c>
      <c r="I6301" t="s">
        <v>175</v>
      </c>
    </row>
    <row r="6302" spans="1:9" x14ac:dyDescent="0.25">
      <c r="A6302" t="s">
        <v>163</v>
      </c>
      <c r="B6302" t="s">
        <v>11304</v>
      </c>
      <c r="D6302" t="s">
        <v>11305</v>
      </c>
      <c r="E6302">
        <v>-0.10126208201426409</v>
      </c>
      <c r="F6302">
        <v>0.93221712317757888</v>
      </c>
      <c r="G6302">
        <v>0.858245502141459</v>
      </c>
      <c r="H6302">
        <v>0.98888962103002731</v>
      </c>
      <c r="I6302" t="s">
        <v>175</v>
      </c>
    </row>
    <row r="6303" spans="1:9" x14ac:dyDescent="0.25">
      <c r="A6303" t="s">
        <v>163</v>
      </c>
      <c r="B6303" t="s">
        <v>11306</v>
      </c>
      <c r="D6303" t="s">
        <v>11307</v>
      </c>
      <c r="E6303">
        <v>-6.3307995855659854E-2</v>
      </c>
      <c r="F6303">
        <v>0.95706711551438362</v>
      </c>
      <c r="G6303">
        <v>0.85836558919398187</v>
      </c>
      <c r="H6303">
        <v>0.98888962103002731</v>
      </c>
      <c r="I6303" t="s">
        <v>175</v>
      </c>
    </row>
    <row r="6304" spans="1:9" x14ac:dyDescent="0.25">
      <c r="A6304" t="s">
        <v>163</v>
      </c>
      <c r="B6304" t="s">
        <v>4273</v>
      </c>
      <c r="D6304" t="s">
        <v>11308</v>
      </c>
      <c r="E6304">
        <v>0.1786824453831885</v>
      </c>
      <c r="F6304">
        <v>1.131849740880986</v>
      </c>
      <c r="G6304">
        <v>0.85848727331326979</v>
      </c>
      <c r="H6304">
        <v>0.98888962103002731</v>
      </c>
      <c r="I6304" t="s">
        <v>175</v>
      </c>
    </row>
    <row r="6305" spans="1:9" x14ac:dyDescent="0.25">
      <c r="A6305" t="s">
        <v>163</v>
      </c>
      <c r="B6305" t="s">
        <v>11309</v>
      </c>
      <c r="D6305" t="s">
        <v>11310</v>
      </c>
      <c r="E6305">
        <v>-5.2853968926230482E-2</v>
      </c>
      <c r="F6305">
        <v>0.96402738264402665</v>
      </c>
      <c r="G6305">
        <v>0.85867240610650597</v>
      </c>
      <c r="H6305">
        <v>0.98888962103002731</v>
      </c>
      <c r="I6305" t="s">
        <v>175</v>
      </c>
    </row>
    <row r="6306" spans="1:9" x14ac:dyDescent="0.25">
      <c r="A6306" t="s">
        <v>163</v>
      </c>
      <c r="B6306" t="s">
        <v>11311</v>
      </c>
      <c r="D6306" t="s">
        <v>11312</v>
      </c>
      <c r="E6306">
        <v>7.7200616228657495E-2</v>
      </c>
      <c r="F6306">
        <v>1.0549690072437601</v>
      </c>
      <c r="G6306">
        <v>0.85946816421204919</v>
      </c>
      <c r="H6306">
        <v>0.98888962103002731</v>
      </c>
      <c r="I6306" t="s">
        <v>175</v>
      </c>
    </row>
    <row r="6307" spans="1:9" x14ac:dyDescent="0.25">
      <c r="A6307" t="s">
        <v>163</v>
      </c>
      <c r="B6307" t="s">
        <v>11313</v>
      </c>
      <c r="D6307" t="s">
        <v>11314</v>
      </c>
      <c r="E6307">
        <v>6.2479075725219428E-2</v>
      </c>
      <c r="F6307">
        <v>1.0442586368058551</v>
      </c>
      <c r="G6307">
        <v>0.85949146370641105</v>
      </c>
      <c r="H6307">
        <v>0.98888962103002731</v>
      </c>
      <c r="I6307" t="s">
        <v>175</v>
      </c>
    </row>
    <row r="6308" spans="1:9" x14ac:dyDescent="0.25">
      <c r="A6308" t="s">
        <v>163</v>
      </c>
      <c r="B6308" t="s">
        <v>11315</v>
      </c>
      <c r="D6308" t="s">
        <v>11316</v>
      </c>
      <c r="E6308">
        <v>-0.14924118656232341</v>
      </c>
      <c r="F6308">
        <v>0.90172461745583732</v>
      </c>
      <c r="G6308">
        <v>0.85981777284012073</v>
      </c>
      <c r="H6308">
        <v>0.98888962103002731</v>
      </c>
      <c r="I6308" t="s">
        <v>175</v>
      </c>
    </row>
    <row r="6309" spans="1:9" x14ac:dyDescent="0.25">
      <c r="A6309" t="s">
        <v>163</v>
      </c>
      <c r="B6309" t="s">
        <v>11317</v>
      </c>
      <c r="D6309" t="s">
        <v>11318</v>
      </c>
      <c r="E6309">
        <v>-0.1069374962417925</v>
      </c>
      <c r="F6309">
        <v>0.92855708052432284</v>
      </c>
      <c r="G6309">
        <v>0.86094840610469159</v>
      </c>
      <c r="H6309">
        <v>0.98888962103002731</v>
      </c>
      <c r="I6309" t="s">
        <v>175</v>
      </c>
    </row>
    <row r="6310" spans="1:9" x14ac:dyDescent="0.25">
      <c r="A6310" t="s">
        <v>163</v>
      </c>
      <c r="B6310" t="s">
        <v>11319</v>
      </c>
      <c r="D6310" t="s">
        <v>11320</v>
      </c>
      <c r="E6310">
        <v>0.1225045721776286</v>
      </c>
      <c r="F6310">
        <v>1.0886231131748589</v>
      </c>
      <c r="G6310">
        <v>0.86101865921660381</v>
      </c>
      <c r="H6310">
        <v>0.98888962103002731</v>
      </c>
      <c r="I6310" t="s">
        <v>175</v>
      </c>
    </row>
    <row r="6311" spans="1:9" x14ac:dyDescent="0.25">
      <c r="A6311" t="s">
        <v>163</v>
      </c>
      <c r="B6311" t="s">
        <v>4767</v>
      </c>
      <c r="D6311" t="s">
        <v>11321</v>
      </c>
      <c r="E6311">
        <v>9.6584347157308986E-2</v>
      </c>
      <c r="F6311">
        <v>1.069238986560846</v>
      </c>
      <c r="G6311">
        <v>0.86169494471497499</v>
      </c>
      <c r="H6311">
        <v>0.98888962103002731</v>
      </c>
      <c r="I6311" t="s">
        <v>175</v>
      </c>
    </row>
    <row r="6312" spans="1:9" x14ac:dyDescent="0.25">
      <c r="A6312" t="s">
        <v>163</v>
      </c>
      <c r="B6312" t="s">
        <v>11322</v>
      </c>
      <c r="D6312" t="s">
        <v>11323</v>
      </c>
      <c r="E6312">
        <v>-0.1670854760557193</v>
      </c>
      <c r="F6312">
        <v>0.89064013085386007</v>
      </c>
      <c r="G6312">
        <v>0.86199167684174738</v>
      </c>
      <c r="H6312">
        <v>0.98888962103002731</v>
      </c>
      <c r="I6312" t="s">
        <v>175</v>
      </c>
    </row>
    <row r="6313" spans="1:9" x14ac:dyDescent="0.25">
      <c r="A6313" t="s">
        <v>163</v>
      </c>
      <c r="B6313" t="s">
        <v>5147</v>
      </c>
      <c r="D6313" t="s">
        <v>11324</v>
      </c>
      <c r="E6313">
        <v>-9.6828747385658706E-2</v>
      </c>
      <c r="F6313">
        <v>0.93508618894917861</v>
      </c>
      <c r="G6313">
        <v>0.8624213300253063</v>
      </c>
      <c r="H6313">
        <v>0.98888962103002731</v>
      </c>
      <c r="I6313" t="s">
        <v>175</v>
      </c>
    </row>
    <row r="6314" spans="1:9" x14ac:dyDescent="0.25">
      <c r="A6314" t="s">
        <v>163</v>
      </c>
      <c r="B6314" t="s">
        <v>11325</v>
      </c>
      <c r="D6314" t="s">
        <v>11326</v>
      </c>
      <c r="E6314">
        <v>8.810499833973999E-2</v>
      </c>
      <c r="F6314">
        <v>1.062973033980114</v>
      </c>
      <c r="G6314">
        <v>0.86245668794423969</v>
      </c>
      <c r="H6314">
        <v>0.98888962103002731</v>
      </c>
      <c r="I6314" t="s">
        <v>175</v>
      </c>
    </row>
    <row r="6315" spans="1:9" x14ac:dyDescent="0.25">
      <c r="A6315" t="s">
        <v>163</v>
      </c>
      <c r="B6315" t="s">
        <v>2309</v>
      </c>
      <c r="D6315" t="s">
        <v>11327</v>
      </c>
      <c r="E6315">
        <v>-6.1164762277114322E-2</v>
      </c>
      <c r="F6315">
        <v>0.95848996836699341</v>
      </c>
      <c r="G6315">
        <v>0.86253096218259884</v>
      </c>
      <c r="H6315">
        <v>0.98888962103002731</v>
      </c>
      <c r="I6315" t="s">
        <v>175</v>
      </c>
    </row>
    <row r="6316" spans="1:9" x14ac:dyDescent="0.25">
      <c r="A6316" t="s">
        <v>163</v>
      </c>
      <c r="B6316" t="s">
        <v>1090</v>
      </c>
      <c r="D6316" t="s">
        <v>11328</v>
      </c>
      <c r="E6316">
        <v>-6.1687626101448657E-2</v>
      </c>
      <c r="F6316">
        <v>0.95814265385376418</v>
      </c>
      <c r="G6316">
        <v>0.86328633970583679</v>
      </c>
      <c r="H6316">
        <v>0.98888962103002731</v>
      </c>
      <c r="I6316" t="s">
        <v>175</v>
      </c>
    </row>
    <row r="6317" spans="1:9" x14ac:dyDescent="0.25">
      <c r="A6317" t="s">
        <v>163</v>
      </c>
      <c r="B6317" t="s">
        <v>4301</v>
      </c>
      <c r="D6317" t="s">
        <v>11329</v>
      </c>
      <c r="E6317">
        <v>-9.1682547471659895E-2</v>
      </c>
      <c r="F6317">
        <v>0.93842766665102362</v>
      </c>
      <c r="G6317">
        <v>0.86349349554521293</v>
      </c>
      <c r="H6317">
        <v>0.98888962103002731</v>
      </c>
      <c r="I6317" t="s">
        <v>175</v>
      </c>
    </row>
    <row r="6318" spans="1:9" x14ac:dyDescent="0.25">
      <c r="A6318" t="s">
        <v>163</v>
      </c>
      <c r="B6318" t="s">
        <v>11330</v>
      </c>
      <c r="D6318" t="s">
        <v>11331</v>
      </c>
      <c r="E6318">
        <v>8.0546166257603774E-2</v>
      </c>
      <c r="F6318">
        <v>1.057418275442326</v>
      </c>
      <c r="G6318">
        <v>0.86350129837945611</v>
      </c>
      <c r="H6318">
        <v>0.98888962103002731</v>
      </c>
      <c r="I6318" t="s">
        <v>175</v>
      </c>
    </row>
    <row r="6319" spans="1:9" x14ac:dyDescent="0.25">
      <c r="A6319" t="s">
        <v>163</v>
      </c>
      <c r="B6319" t="s">
        <v>11332</v>
      </c>
      <c r="D6319" t="s">
        <v>11333</v>
      </c>
      <c r="E6319">
        <v>0.11009180898335991</v>
      </c>
      <c r="F6319">
        <v>1.079296917685924</v>
      </c>
      <c r="G6319">
        <v>0.86387979070662657</v>
      </c>
      <c r="H6319">
        <v>0.98888962103002731</v>
      </c>
      <c r="I6319" t="s">
        <v>175</v>
      </c>
    </row>
    <row r="6320" spans="1:9" x14ac:dyDescent="0.25">
      <c r="A6320" t="s">
        <v>163</v>
      </c>
      <c r="B6320" t="s">
        <v>11334</v>
      </c>
      <c r="D6320" t="s">
        <v>11335</v>
      </c>
      <c r="E6320">
        <v>0.1405825635833601</v>
      </c>
      <c r="F6320">
        <v>1.1023501575510071</v>
      </c>
      <c r="G6320">
        <v>0.86409229239403595</v>
      </c>
      <c r="H6320">
        <v>0.98888962103002731</v>
      </c>
      <c r="I6320" t="s">
        <v>175</v>
      </c>
    </row>
    <row r="6321" spans="1:9" x14ac:dyDescent="0.25">
      <c r="A6321" t="s">
        <v>163</v>
      </c>
      <c r="B6321" t="s">
        <v>3889</v>
      </c>
      <c r="D6321" t="s">
        <v>11336</v>
      </c>
      <c r="E6321">
        <v>-7.454485911057597E-2</v>
      </c>
      <c r="F6321">
        <v>0.94964166629387436</v>
      </c>
      <c r="G6321">
        <v>0.86442050182222996</v>
      </c>
      <c r="H6321">
        <v>0.98888962103002731</v>
      </c>
      <c r="I6321" t="s">
        <v>175</v>
      </c>
    </row>
    <row r="6322" spans="1:9" x14ac:dyDescent="0.25">
      <c r="A6322" t="s">
        <v>163</v>
      </c>
      <c r="B6322" t="s">
        <v>11337</v>
      </c>
      <c r="D6322" t="s">
        <v>11338</v>
      </c>
      <c r="E6322">
        <v>-6.803105556123927E-2</v>
      </c>
      <c r="F6322">
        <v>0.95393901576401663</v>
      </c>
      <c r="G6322">
        <v>0.86496164445199053</v>
      </c>
      <c r="H6322">
        <v>0.98888962103002731</v>
      </c>
      <c r="I6322" t="s">
        <v>175</v>
      </c>
    </row>
    <row r="6323" spans="1:9" x14ac:dyDescent="0.25">
      <c r="A6323" t="s">
        <v>163</v>
      </c>
      <c r="B6323" t="s">
        <v>11339</v>
      </c>
      <c r="D6323" t="s">
        <v>11340</v>
      </c>
      <c r="E6323">
        <v>-0.17294744814918961</v>
      </c>
      <c r="F6323">
        <v>0.88702861561635671</v>
      </c>
      <c r="G6323">
        <v>0.86518089815584565</v>
      </c>
      <c r="H6323">
        <v>0.98888962103002731</v>
      </c>
      <c r="I6323" t="s">
        <v>175</v>
      </c>
    </row>
    <row r="6324" spans="1:9" x14ac:dyDescent="0.25">
      <c r="A6324" t="s">
        <v>163</v>
      </c>
      <c r="B6324" t="s">
        <v>2382</v>
      </c>
      <c r="D6324" t="s">
        <v>11341</v>
      </c>
      <c r="E6324">
        <v>-8.0392126764269475E-2</v>
      </c>
      <c r="F6324">
        <v>0.94580054172270189</v>
      </c>
      <c r="G6324">
        <v>0.86521204644892924</v>
      </c>
      <c r="H6324">
        <v>0.98888962103002731</v>
      </c>
      <c r="I6324" t="s">
        <v>175</v>
      </c>
    </row>
    <row r="6325" spans="1:9" x14ac:dyDescent="0.25">
      <c r="A6325" t="s">
        <v>163</v>
      </c>
      <c r="B6325" t="s">
        <v>2402</v>
      </c>
      <c r="D6325" t="s">
        <v>11342</v>
      </c>
      <c r="E6325">
        <v>-9.6555683186821811E-2</v>
      </c>
      <c r="F6325">
        <v>0.93526319290341042</v>
      </c>
      <c r="G6325">
        <v>0.8658006986313368</v>
      </c>
      <c r="H6325">
        <v>0.98888962103002731</v>
      </c>
      <c r="I6325" t="s">
        <v>175</v>
      </c>
    </row>
    <row r="6326" spans="1:9" x14ac:dyDescent="0.25">
      <c r="A6326" t="s">
        <v>163</v>
      </c>
      <c r="B6326" t="s">
        <v>4495</v>
      </c>
      <c r="D6326" t="s">
        <v>11343</v>
      </c>
      <c r="E6326">
        <v>0.1504884804121934</v>
      </c>
      <c r="F6326">
        <v>1.1099452234956491</v>
      </c>
      <c r="G6326">
        <v>0.86646966701709172</v>
      </c>
      <c r="H6326">
        <v>0.98888962103002731</v>
      </c>
      <c r="I6326" t="s">
        <v>175</v>
      </c>
    </row>
    <row r="6327" spans="1:9" x14ac:dyDescent="0.25">
      <c r="A6327" t="s">
        <v>163</v>
      </c>
      <c r="B6327" t="s">
        <v>4916</v>
      </c>
      <c r="D6327" t="s">
        <v>11344</v>
      </c>
      <c r="E6327">
        <v>0.1317077485170686</v>
      </c>
      <c r="F6327">
        <v>1.095589806733712</v>
      </c>
      <c r="G6327">
        <v>0.86669554489476486</v>
      </c>
      <c r="H6327">
        <v>0.98888962103002731</v>
      </c>
      <c r="I6327" t="s">
        <v>175</v>
      </c>
    </row>
    <row r="6328" spans="1:9" x14ac:dyDescent="0.25">
      <c r="A6328" t="s">
        <v>163</v>
      </c>
      <c r="B6328" t="s">
        <v>11345</v>
      </c>
      <c r="D6328" t="s">
        <v>11346</v>
      </c>
      <c r="E6328">
        <v>0.1413251022837009</v>
      </c>
      <c r="F6328">
        <v>1.1029176706513151</v>
      </c>
      <c r="G6328">
        <v>0.86682542623676606</v>
      </c>
      <c r="H6328">
        <v>0.98888962103002731</v>
      </c>
      <c r="I6328" t="s">
        <v>175</v>
      </c>
    </row>
    <row r="6329" spans="1:9" x14ac:dyDescent="0.25">
      <c r="A6329" t="s">
        <v>163</v>
      </c>
      <c r="B6329" t="s">
        <v>11347</v>
      </c>
      <c r="D6329" t="s">
        <v>11348</v>
      </c>
      <c r="E6329">
        <v>7.866763704068154E-2</v>
      </c>
      <c r="F6329">
        <v>1.056042310049365</v>
      </c>
      <c r="G6329">
        <v>0.86691983271264783</v>
      </c>
      <c r="H6329">
        <v>0.98888962103002731</v>
      </c>
      <c r="I6329" t="s">
        <v>175</v>
      </c>
    </row>
    <row r="6330" spans="1:9" x14ac:dyDescent="0.25">
      <c r="A6330" t="s">
        <v>163</v>
      </c>
      <c r="B6330" t="s">
        <v>11349</v>
      </c>
      <c r="D6330" t="s">
        <v>11350</v>
      </c>
      <c r="E6330">
        <v>7.6341547049119912E-2</v>
      </c>
      <c r="F6330">
        <v>1.0543410009384699</v>
      </c>
      <c r="G6330">
        <v>0.86703401523214063</v>
      </c>
      <c r="H6330">
        <v>0.98888962103002731</v>
      </c>
      <c r="I6330" t="s">
        <v>175</v>
      </c>
    </row>
    <row r="6331" spans="1:9" x14ac:dyDescent="0.25">
      <c r="A6331" t="s">
        <v>163</v>
      </c>
      <c r="B6331" t="s">
        <v>11351</v>
      </c>
      <c r="D6331" t="s">
        <v>11352</v>
      </c>
      <c r="E6331">
        <v>-0.32299433030997632</v>
      </c>
      <c r="F6331">
        <v>0.79940897196732419</v>
      </c>
      <c r="G6331">
        <v>0.86707622989327693</v>
      </c>
      <c r="H6331">
        <v>0.98888962103002731</v>
      </c>
      <c r="I6331" t="s">
        <v>175</v>
      </c>
    </row>
    <row r="6332" spans="1:9" x14ac:dyDescent="0.25">
      <c r="A6332" t="s">
        <v>163</v>
      </c>
      <c r="B6332" t="s">
        <v>11353</v>
      </c>
      <c r="D6332" t="s">
        <v>11354</v>
      </c>
      <c r="E6332">
        <v>-7.3774818098011577E-2</v>
      </c>
      <c r="F6332">
        <v>0.95014867449778795</v>
      </c>
      <c r="G6332">
        <v>0.86711623384875958</v>
      </c>
      <c r="H6332">
        <v>0.98888962103002731</v>
      </c>
      <c r="I6332" t="s">
        <v>175</v>
      </c>
    </row>
    <row r="6333" spans="1:9" x14ac:dyDescent="0.25">
      <c r="A6333" t="s">
        <v>163</v>
      </c>
      <c r="B6333" t="s">
        <v>11355</v>
      </c>
      <c r="D6333" t="s">
        <v>11356</v>
      </c>
      <c r="E6333">
        <v>6.3138559262771371E-2</v>
      </c>
      <c r="F6333">
        <v>1.044736096550863</v>
      </c>
      <c r="G6333">
        <v>0.86797195790448523</v>
      </c>
      <c r="H6333">
        <v>0.98888962103002731</v>
      </c>
      <c r="I6333" t="s">
        <v>175</v>
      </c>
    </row>
    <row r="6334" spans="1:9" x14ac:dyDescent="0.25">
      <c r="A6334" t="s">
        <v>163</v>
      </c>
      <c r="B6334" t="s">
        <v>11357</v>
      </c>
      <c r="D6334" t="s">
        <v>11358</v>
      </c>
      <c r="E6334">
        <v>7.8481389225954531E-2</v>
      </c>
      <c r="F6334">
        <v>1.055905986798986</v>
      </c>
      <c r="G6334">
        <v>0.86798243789864982</v>
      </c>
      <c r="H6334">
        <v>0.98888962103002731</v>
      </c>
      <c r="I6334" t="s">
        <v>175</v>
      </c>
    </row>
    <row r="6335" spans="1:9" x14ac:dyDescent="0.25">
      <c r="A6335" t="s">
        <v>163</v>
      </c>
      <c r="B6335" t="s">
        <v>11359</v>
      </c>
      <c r="D6335" t="s">
        <v>11360</v>
      </c>
      <c r="E6335">
        <v>5.6856581961111208E-2</v>
      </c>
      <c r="F6335">
        <v>1.040196855610994</v>
      </c>
      <c r="G6335">
        <v>0.86802155639523182</v>
      </c>
      <c r="H6335">
        <v>0.98888962103002731</v>
      </c>
      <c r="I6335" t="s">
        <v>175</v>
      </c>
    </row>
    <row r="6336" spans="1:9" x14ac:dyDescent="0.25">
      <c r="A6336" t="s">
        <v>163</v>
      </c>
      <c r="B6336" t="s">
        <v>5419</v>
      </c>
      <c r="D6336" t="s">
        <v>11361</v>
      </c>
      <c r="E6336">
        <v>-0.20360888833182719</v>
      </c>
      <c r="F6336">
        <v>0.86837561054160051</v>
      </c>
      <c r="G6336">
        <v>0.86805817122258011</v>
      </c>
      <c r="H6336">
        <v>0.98888962103002731</v>
      </c>
      <c r="I6336" t="s">
        <v>175</v>
      </c>
    </row>
    <row r="6337" spans="1:9" x14ac:dyDescent="0.25">
      <c r="A6337" t="s">
        <v>163</v>
      </c>
      <c r="B6337" t="s">
        <v>11362</v>
      </c>
      <c r="D6337" t="s">
        <v>11363</v>
      </c>
      <c r="E6337">
        <v>0.12783205169469891</v>
      </c>
      <c r="F6337">
        <v>1.092650533085872</v>
      </c>
      <c r="G6337">
        <v>0.86808253970792759</v>
      </c>
      <c r="H6337">
        <v>0.98888962103002731</v>
      </c>
      <c r="I6337" t="s">
        <v>175</v>
      </c>
    </row>
    <row r="6338" spans="1:9" x14ac:dyDescent="0.25">
      <c r="A6338" t="s">
        <v>163</v>
      </c>
      <c r="B6338" t="s">
        <v>11364</v>
      </c>
      <c r="D6338" t="s">
        <v>11365</v>
      </c>
      <c r="E6338">
        <v>-7.0895953508003123E-2</v>
      </c>
      <c r="F6338">
        <v>0.95204656717509994</v>
      </c>
      <c r="G6338">
        <v>0.86931520038433785</v>
      </c>
      <c r="H6338">
        <v>0.98888962103002731</v>
      </c>
      <c r="I6338" t="s">
        <v>175</v>
      </c>
    </row>
    <row r="6339" spans="1:9" x14ac:dyDescent="0.25">
      <c r="A6339" t="s">
        <v>163</v>
      </c>
      <c r="B6339" t="s">
        <v>11366</v>
      </c>
      <c r="D6339" t="s">
        <v>11367</v>
      </c>
      <c r="E6339">
        <v>-6.1154627848308947E-2</v>
      </c>
      <c r="F6339">
        <v>0.95849670144792021</v>
      </c>
      <c r="G6339">
        <v>0.8695241597169403</v>
      </c>
      <c r="H6339">
        <v>0.98888962103002731</v>
      </c>
      <c r="I6339" t="s">
        <v>175</v>
      </c>
    </row>
    <row r="6340" spans="1:9" x14ac:dyDescent="0.25">
      <c r="A6340" t="s">
        <v>163</v>
      </c>
      <c r="B6340" t="s">
        <v>831</v>
      </c>
      <c r="D6340" t="s">
        <v>11368</v>
      </c>
      <c r="E6340">
        <v>-5.8623971025918348E-2</v>
      </c>
      <c r="F6340">
        <v>0.96017949289675619</v>
      </c>
      <c r="G6340">
        <v>0.86974807067666826</v>
      </c>
      <c r="H6340">
        <v>0.98888962103002731</v>
      </c>
      <c r="I6340" t="s">
        <v>175</v>
      </c>
    </row>
    <row r="6341" spans="1:9" x14ac:dyDescent="0.25">
      <c r="A6341" t="s">
        <v>163</v>
      </c>
      <c r="B6341" t="s">
        <v>11369</v>
      </c>
      <c r="D6341" t="s">
        <v>11370</v>
      </c>
      <c r="E6341">
        <v>-6.1047578076678898E-2</v>
      </c>
      <c r="F6341">
        <v>0.95856782573750487</v>
      </c>
      <c r="G6341">
        <v>0.86994912992244278</v>
      </c>
      <c r="H6341">
        <v>0.98888962103002731</v>
      </c>
      <c r="I6341" t="s">
        <v>175</v>
      </c>
    </row>
    <row r="6342" spans="1:9" x14ac:dyDescent="0.25">
      <c r="A6342" t="s">
        <v>163</v>
      </c>
      <c r="B6342" t="s">
        <v>11371</v>
      </c>
      <c r="D6342" t="s">
        <v>11372</v>
      </c>
      <c r="E6342">
        <v>0.16451950531270931</v>
      </c>
      <c r="F6342">
        <v>1.1207927318753741</v>
      </c>
      <c r="G6342">
        <v>0.87046177960994142</v>
      </c>
      <c r="H6342">
        <v>0.98888962103002731</v>
      </c>
      <c r="I6342" t="s">
        <v>175</v>
      </c>
    </row>
    <row r="6343" spans="1:9" x14ac:dyDescent="0.25">
      <c r="A6343" t="s">
        <v>163</v>
      </c>
      <c r="B6343" t="s">
        <v>11373</v>
      </c>
      <c r="D6343" t="s">
        <v>11374</v>
      </c>
      <c r="E6343">
        <v>-5.0214504862107663E-2</v>
      </c>
      <c r="F6343">
        <v>0.96579272086460166</v>
      </c>
      <c r="G6343">
        <v>0.87056994839904722</v>
      </c>
      <c r="H6343">
        <v>0.98888962103002731</v>
      </c>
      <c r="I6343" t="s">
        <v>175</v>
      </c>
    </row>
    <row r="6344" spans="1:9" x14ac:dyDescent="0.25">
      <c r="A6344" t="s">
        <v>163</v>
      </c>
      <c r="B6344" t="s">
        <v>11375</v>
      </c>
      <c r="D6344" t="s">
        <v>11376</v>
      </c>
      <c r="E6344">
        <v>6.5550613987875164E-2</v>
      </c>
      <c r="F6344">
        <v>1.0464842611411129</v>
      </c>
      <c r="G6344">
        <v>0.87134690785622038</v>
      </c>
      <c r="H6344">
        <v>0.98888962103002731</v>
      </c>
      <c r="I6344" t="s">
        <v>175</v>
      </c>
    </row>
    <row r="6345" spans="1:9" x14ac:dyDescent="0.25">
      <c r="A6345" t="s">
        <v>163</v>
      </c>
      <c r="B6345" t="s">
        <v>2245</v>
      </c>
      <c r="D6345" t="s">
        <v>11377</v>
      </c>
      <c r="E6345">
        <v>8.0182622799632189E-2</v>
      </c>
      <c r="F6345">
        <v>1.0571518511079809</v>
      </c>
      <c r="G6345">
        <v>0.87185238166017753</v>
      </c>
      <c r="H6345">
        <v>0.98888962103002731</v>
      </c>
      <c r="I6345" t="s">
        <v>175</v>
      </c>
    </row>
    <row r="6346" spans="1:9" x14ac:dyDescent="0.25">
      <c r="A6346" t="s">
        <v>163</v>
      </c>
      <c r="B6346" t="s">
        <v>11378</v>
      </c>
      <c r="D6346" t="s">
        <v>11379</v>
      </c>
      <c r="E6346">
        <v>-6.8934937722815587E-2</v>
      </c>
      <c r="F6346">
        <v>0.9533415378617951</v>
      </c>
      <c r="G6346">
        <v>0.87196840040248691</v>
      </c>
      <c r="H6346">
        <v>0.98888962103002731</v>
      </c>
      <c r="I6346" t="s">
        <v>175</v>
      </c>
    </row>
    <row r="6347" spans="1:9" x14ac:dyDescent="0.25">
      <c r="A6347" t="s">
        <v>163</v>
      </c>
      <c r="B6347" t="s">
        <v>11380</v>
      </c>
      <c r="D6347" t="s">
        <v>11381</v>
      </c>
      <c r="E6347">
        <v>-8.5611755504625311E-2</v>
      </c>
      <c r="F6347">
        <v>0.94238484551372714</v>
      </c>
      <c r="G6347">
        <v>0.87201244820930379</v>
      </c>
      <c r="H6347">
        <v>0.98888962103002731</v>
      </c>
      <c r="I6347" t="s">
        <v>175</v>
      </c>
    </row>
    <row r="6348" spans="1:9" x14ac:dyDescent="0.25">
      <c r="A6348" t="s">
        <v>163</v>
      </c>
      <c r="B6348" t="s">
        <v>11382</v>
      </c>
      <c r="D6348" t="s">
        <v>11383</v>
      </c>
      <c r="E6348">
        <v>0.14931372618511651</v>
      </c>
      <c r="F6348">
        <v>1.1090417878583521</v>
      </c>
      <c r="G6348">
        <v>0.87217763332482512</v>
      </c>
      <c r="H6348">
        <v>0.98888962103002731</v>
      </c>
      <c r="I6348" t="s">
        <v>175</v>
      </c>
    </row>
    <row r="6349" spans="1:9" x14ac:dyDescent="0.25">
      <c r="A6349" t="s">
        <v>163</v>
      </c>
      <c r="B6349" t="s">
        <v>11384</v>
      </c>
      <c r="D6349" t="s">
        <v>11385</v>
      </c>
      <c r="E6349">
        <v>0.10244045540572019</v>
      </c>
      <c r="F6349">
        <v>1.073588003235989</v>
      </c>
      <c r="G6349">
        <v>0.87235171851720483</v>
      </c>
      <c r="H6349">
        <v>0.98888962103002731</v>
      </c>
      <c r="I6349" t="s">
        <v>175</v>
      </c>
    </row>
    <row r="6350" spans="1:9" x14ac:dyDescent="0.25">
      <c r="A6350" t="s">
        <v>163</v>
      </c>
      <c r="B6350" t="s">
        <v>1033</v>
      </c>
      <c r="D6350" t="s">
        <v>11386</v>
      </c>
      <c r="E6350">
        <v>-0.1180422696028238</v>
      </c>
      <c r="F6350">
        <v>0.92143718856339596</v>
      </c>
      <c r="G6350">
        <v>0.87254051363996199</v>
      </c>
      <c r="H6350">
        <v>0.98888962103002731</v>
      </c>
      <c r="I6350" t="s">
        <v>175</v>
      </c>
    </row>
    <row r="6351" spans="1:9" x14ac:dyDescent="0.25">
      <c r="A6351" t="s">
        <v>163</v>
      </c>
      <c r="B6351" t="s">
        <v>11387</v>
      </c>
      <c r="D6351" t="s">
        <v>11388</v>
      </c>
      <c r="E6351">
        <v>0.2239797096771203</v>
      </c>
      <c r="F6351">
        <v>1.167950968224845</v>
      </c>
      <c r="G6351">
        <v>0.87265672222432267</v>
      </c>
      <c r="H6351">
        <v>0.98888962103002731</v>
      </c>
      <c r="I6351" t="s">
        <v>175</v>
      </c>
    </row>
    <row r="6352" spans="1:9" x14ac:dyDescent="0.25">
      <c r="A6352" t="s">
        <v>163</v>
      </c>
      <c r="B6352" t="s">
        <v>11389</v>
      </c>
      <c r="D6352" t="s">
        <v>11390</v>
      </c>
      <c r="E6352">
        <v>5.9634237912716957E-2</v>
      </c>
      <c r="F6352">
        <v>1.042201501166226</v>
      </c>
      <c r="G6352">
        <v>0.87272641051458111</v>
      </c>
      <c r="H6352">
        <v>0.98888962103002731</v>
      </c>
      <c r="I6352" t="s">
        <v>175</v>
      </c>
    </row>
    <row r="6353" spans="1:9" x14ac:dyDescent="0.25">
      <c r="A6353" t="s">
        <v>163</v>
      </c>
      <c r="B6353" t="s">
        <v>11391</v>
      </c>
      <c r="D6353" t="s">
        <v>11392</v>
      </c>
      <c r="E6353">
        <v>5.463476389506957E-2</v>
      </c>
      <c r="F6353">
        <v>1.0385961365464069</v>
      </c>
      <c r="G6353">
        <v>0.87285443865524037</v>
      </c>
      <c r="H6353">
        <v>0.98888962103002731</v>
      </c>
      <c r="I6353" t="s">
        <v>175</v>
      </c>
    </row>
    <row r="6354" spans="1:9" x14ac:dyDescent="0.25">
      <c r="A6354" t="s">
        <v>163</v>
      </c>
      <c r="B6354" t="s">
        <v>11393</v>
      </c>
      <c r="D6354" t="s">
        <v>11394</v>
      </c>
      <c r="E6354">
        <v>5.9513192136979469E-2</v>
      </c>
      <c r="F6354">
        <v>1.0421140614832489</v>
      </c>
      <c r="G6354">
        <v>0.87293732184500183</v>
      </c>
      <c r="H6354">
        <v>0.98888962103002731</v>
      </c>
      <c r="I6354" t="s">
        <v>175</v>
      </c>
    </row>
    <row r="6355" spans="1:9" x14ac:dyDescent="0.25">
      <c r="A6355" t="s">
        <v>163</v>
      </c>
      <c r="B6355" t="s">
        <v>11395</v>
      </c>
      <c r="D6355" t="s">
        <v>11396</v>
      </c>
      <c r="E6355">
        <v>-8.1394232566891503E-2</v>
      </c>
      <c r="F6355">
        <v>0.94514381033535455</v>
      </c>
      <c r="G6355">
        <v>0.87316805652309049</v>
      </c>
      <c r="H6355">
        <v>0.98888962103002731</v>
      </c>
      <c r="I6355" t="s">
        <v>175</v>
      </c>
    </row>
    <row r="6356" spans="1:9" x14ac:dyDescent="0.25">
      <c r="A6356" t="s">
        <v>163</v>
      </c>
      <c r="B6356" t="s">
        <v>11397</v>
      </c>
      <c r="D6356" t="s">
        <v>11398</v>
      </c>
      <c r="E6356">
        <v>-8.2132065566778434E-2</v>
      </c>
      <c r="F6356">
        <v>0.94466056198441517</v>
      </c>
      <c r="G6356">
        <v>0.87372710603826254</v>
      </c>
      <c r="H6356">
        <v>0.98888962103002731</v>
      </c>
      <c r="I6356" t="s">
        <v>175</v>
      </c>
    </row>
    <row r="6357" spans="1:9" x14ac:dyDescent="0.25">
      <c r="A6357" t="s">
        <v>163</v>
      </c>
      <c r="B6357" t="s">
        <v>11399</v>
      </c>
      <c r="D6357" t="s">
        <v>5812</v>
      </c>
      <c r="E6357">
        <v>0.1128569459875169</v>
      </c>
      <c r="F6357">
        <v>1.0813675324819909</v>
      </c>
      <c r="G6357">
        <v>0.87375062512286938</v>
      </c>
      <c r="H6357">
        <v>0.98888962103002731</v>
      </c>
      <c r="I6357" t="s">
        <v>175</v>
      </c>
    </row>
    <row r="6358" spans="1:9" x14ac:dyDescent="0.25">
      <c r="A6358" t="s">
        <v>163</v>
      </c>
      <c r="B6358" t="s">
        <v>11400</v>
      </c>
      <c r="D6358" t="s">
        <v>11401</v>
      </c>
      <c r="E6358">
        <v>0.1557084073808464</v>
      </c>
      <c r="F6358">
        <v>1.1139684765413349</v>
      </c>
      <c r="G6358">
        <v>0.87439652583391692</v>
      </c>
      <c r="H6358">
        <v>0.98888962103002731</v>
      </c>
      <c r="I6358" t="s">
        <v>175</v>
      </c>
    </row>
    <row r="6359" spans="1:9" x14ac:dyDescent="0.25">
      <c r="A6359" t="s">
        <v>163</v>
      </c>
      <c r="B6359" t="s">
        <v>2042</v>
      </c>
      <c r="D6359" t="s">
        <v>11402</v>
      </c>
      <c r="E6359">
        <v>0.16429550049546471</v>
      </c>
      <c r="F6359">
        <v>1.1206187217943071</v>
      </c>
      <c r="G6359">
        <v>0.87453034535953855</v>
      </c>
      <c r="H6359">
        <v>0.98888962103002731</v>
      </c>
      <c r="I6359" t="s">
        <v>175</v>
      </c>
    </row>
    <row r="6360" spans="1:9" x14ac:dyDescent="0.25">
      <c r="A6360" t="s">
        <v>163</v>
      </c>
      <c r="B6360" t="s">
        <v>11403</v>
      </c>
      <c r="D6360" t="s">
        <v>11404</v>
      </c>
      <c r="E6360">
        <v>-0.15767809917662601</v>
      </c>
      <c r="F6360">
        <v>0.89646670107319015</v>
      </c>
      <c r="G6360">
        <v>0.87499768704408454</v>
      </c>
      <c r="H6360">
        <v>0.98888962103002731</v>
      </c>
      <c r="I6360" t="s">
        <v>175</v>
      </c>
    </row>
    <row r="6361" spans="1:9" x14ac:dyDescent="0.25">
      <c r="A6361" t="s">
        <v>163</v>
      </c>
      <c r="B6361" t="s">
        <v>11405</v>
      </c>
      <c r="D6361" t="s">
        <v>11406</v>
      </c>
      <c r="E6361">
        <v>0.1917321793101133</v>
      </c>
      <c r="F6361">
        <v>1.142134202337808</v>
      </c>
      <c r="G6361">
        <v>0.87522455709818892</v>
      </c>
      <c r="H6361">
        <v>0.98888962103002731</v>
      </c>
      <c r="I6361" t="s">
        <v>175</v>
      </c>
    </row>
    <row r="6362" spans="1:9" x14ac:dyDescent="0.25">
      <c r="A6362" t="s">
        <v>163</v>
      </c>
      <c r="B6362" t="s">
        <v>11407</v>
      </c>
      <c r="D6362" t="s">
        <v>11408</v>
      </c>
      <c r="E6362">
        <v>0.2147270624954209</v>
      </c>
      <c r="F6362">
        <v>1.1604843463836549</v>
      </c>
      <c r="G6362">
        <v>0.87547848902761527</v>
      </c>
      <c r="H6362">
        <v>0.98888962103002731</v>
      </c>
      <c r="I6362" t="s">
        <v>175</v>
      </c>
    </row>
    <row r="6363" spans="1:9" x14ac:dyDescent="0.25">
      <c r="A6363" t="s">
        <v>163</v>
      </c>
      <c r="B6363" t="s">
        <v>11409</v>
      </c>
      <c r="D6363" t="s">
        <v>11410</v>
      </c>
      <c r="E6363">
        <v>-6.4061484945377806E-2</v>
      </c>
      <c r="F6363">
        <v>0.95656739012264713</v>
      </c>
      <c r="G6363">
        <v>0.8757103662037915</v>
      </c>
      <c r="H6363">
        <v>0.98888962103002731</v>
      </c>
      <c r="I6363" t="s">
        <v>175</v>
      </c>
    </row>
    <row r="6364" spans="1:9" x14ac:dyDescent="0.25">
      <c r="A6364" t="s">
        <v>163</v>
      </c>
      <c r="B6364" t="s">
        <v>11411</v>
      </c>
      <c r="D6364" t="s">
        <v>11412</v>
      </c>
      <c r="E6364">
        <v>-6.0942484475567098E-2</v>
      </c>
      <c r="F6364">
        <v>0.95863765547362101</v>
      </c>
      <c r="G6364">
        <v>0.87576051913989017</v>
      </c>
      <c r="H6364">
        <v>0.98888962103002731</v>
      </c>
      <c r="I6364" t="s">
        <v>175</v>
      </c>
    </row>
    <row r="6365" spans="1:9" x14ac:dyDescent="0.25">
      <c r="A6365" t="s">
        <v>163</v>
      </c>
      <c r="B6365" t="s">
        <v>11413</v>
      </c>
      <c r="D6365" t="s">
        <v>11414</v>
      </c>
      <c r="E6365">
        <v>0.10006871046876779</v>
      </c>
      <c r="F6365">
        <v>1.07182450853605</v>
      </c>
      <c r="G6365">
        <v>0.87576369921907116</v>
      </c>
      <c r="H6365">
        <v>0.98888962103002731</v>
      </c>
      <c r="I6365" t="s">
        <v>175</v>
      </c>
    </row>
    <row r="6366" spans="1:9" x14ac:dyDescent="0.25">
      <c r="A6366" t="s">
        <v>163</v>
      </c>
      <c r="B6366" t="s">
        <v>11415</v>
      </c>
      <c r="D6366" t="s">
        <v>11416</v>
      </c>
      <c r="E6366">
        <v>0.1012227816310592</v>
      </c>
      <c r="F6366">
        <v>1.07268224811478</v>
      </c>
      <c r="G6366">
        <v>0.87599434352531613</v>
      </c>
      <c r="H6366">
        <v>0.98888962103002731</v>
      </c>
      <c r="I6366" t="s">
        <v>175</v>
      </c>
    </row>
    <row r="6367" spans="1:9" x14ac:dyDescent="0.25">
      <c r="A6367" t="s">
        <v>163</v>
      </c>
      <c r="B6367" t="s">
        <v>11417</v>
      </c>
      <c r="D6367" t="s">
        <v>11418</v>
      </c>
      <c r="E6367">
        <v>6.3681844604564386E-2</v>
      </c>
      <c r="F6367">
        <v>1.045129593911825</v>
      </c>
      <c r="G6367">
        <v>0.87610733555295406</v>
      </c>
      <c r="H6367">
        <v>0.98888962103002731</v>
      </c>
      <c r="I6367" t="s">
        <v>175</v>
      </c>
    </row>
    <row r="6368" spans="1:9" x14ac:dyDescent="0.25">
      <c r="A6368" t="s">
        <v>163</v>
      </c>
      <c r="B6368" t="s">
        <v>5363</v>
      </c>
      <c r="D6368" t="s">
        <v>11419</v>
      </c>
      <c r="E6368">
        <v>0.15231141383529151</v>
      </c>
      <c r="F6368">
        <v>1.1113485936079059</v>
      </c>
      <c r="G6368">
        <v>0.87683969841251841</v>
      </c>
      <c r="H6368">
        <v>0.98888962103002731</v>
      </c>
      <c r="I6368" t="s">
        <v>175</v>
      </c>
    </row>
    <row r="6369" spans="1:9" x14ac:dyDescent="0.25">
      <c r="A6369" t="s">
        <v>163</v>
      </c>
      <c r="B6369" t="s">
        <v>11420</v>
      </c>
      <c r="D6369" t="s">
        <v>11421</v>
      </c>
      <c r="E6369">
        <v>0.1090489322682878</v>
      </c>
      <c r="F6369">
        <v>1.078517011420097</v>
      </c>
      <c r="G6369">
        <v>0.87696720335128986</v>
      </c>
      <c r="H6369">
        <v>0.98888962103002731</v>
      </c>
      <c r="I6369" t="s">
        <v>175</v>
      </c>
    </row>
    <row r="6370" spans="1:9" x14ac:dyDescent="0.25">
      <c r="A6370" t="s">
        <v>163</v>
      </c>
      <c r="B6370" t="s">
        <v>11422</v>
      </c>
      <c r="D6370" t="s">
        <v>11423</v>
      </c>
      <c r="E6370">
        <v>0.1039468027143978</v>
      </c>
      <c r="F6370">
        <v>1.0747095437703571</v>
      </c>
      <c r="G6370">
        <v>0.87703036090997122</v>
      </c>
      <c r="H6370">
        <v>0.98888962103002731</v>
      </c>
      <c r="I6370" t="s">
        <v>175</v>
      </c>
    </row>
    <row r="6371" spans="1:9" x14ac:dyDescent="0.25">
      <c r="A6371" t="s">
        <v>163</v>
      </c>
      <c r="B6371" t="s">
        <v>5062</v>
      </c>
      <c r="D6371" t="s">
        <v>11424</v>
      </c>
      <c r="E6371">
        <v>8.4313800996308988E-2</v>
      </c>
      <c r="F6371">
        <v>1.0601833590949681</v>
      </c>
      <c r="G6371">
        <v>0.87710788482280599</v>
      </c>
      <c r="H6371">
        <v>0.98888962103002731</v>
      </c>
      <c r="I6371" t="s">
        <v>175</v>
      </c>
    </row>
    <row r="6372" spans="1:9" x14ac:dyDescent="0.25">
      <c r="A6372" t="s">
        <v>163</v>
      </c>
      <c r="B6372" t="s">
        <v>5444</v>
      </c>
      <c r="D6372" t="s">
        <v>11425</v>
      </c>
      <c r="E6372">
        <v>-5.3409762631347911E-2</v>
      </c>
      <c r="F6372">
        <v>0.96365606567044049</v>
      </c>
      <c r="G6372">
        <v>0.87729514584020107</v>
      </c>
      <c r="H6372">
        <v>0.98888962103002731</v>
      </c>
      <c r="I6372" t="s">
        <v>175</v>
      </c>
    </row>
    <row r="6373" spans="1:9" x14ac:dyDescent="0.25">
      <c r="A6373" t="s">
        <v>163</v>
      </c>
      <c r="B6373" t="s">
        <v>11426</v>
      </c>
      <c r="D6373" t="s">
        <v>11427</v>
      </c>
      <c r="E6373">
        <v>-6.0559068840893591E-2</v>
      </c>
      <c r="F6373">
        <v>0.95889246019712138</v>
      </c>
      <c r="G6373">
        <v>0.87759339429628835</v>
      </c>
      <c r="H6373">
        <v>0.98888962103002731</v>
      </c>
      <c r="I6373" t="s">
        <v>175</v>
      </c>
    </row>
    <row r="6374" spans="1:9" x14ac:dyDescent="0.25">
      <c r="A6374" t="s">
        <v>163</v>
      </c>
      <c r="B6374" t="s">
        <v>3822</v>
      </c>
      <c r="D6374" t="s">
        <v>11428</v>
      </c>
      <c r="E6374">
        <v>-5.1006013164278753E-2</v>
      </c>
      <c r="F6374">
        <v>0.96526300163958889</v>
      </c>
      <c r="G6374">
        <v>0.87772157304560738</v>
      </c>
      <c r="H6374">
        <v>0.98888962103002731</v>
      </c>
      <c r="I6374" t="s">
        <v>175</v>
      </c>
    </row>
    <row r="6375" spans="1:9" x14ac:dyDescent="0.25">
      <c r="A6375" t="s">
        <v>163</v>
      </c>
      <c r="B6375" t="s">
        <v>1727</v>
      </c>
      <c r="D6375" t="s">
        <v>11429</v>
      </c>
      <c r="E6375">
        <v>-9.3274883632178465E-2</v>
      </c>
      <c r="F6375">
        <v>0.9373924735395297</v>
      </c>
      <c r="G6375">
        <v>0.87807608345302857</v>
      </c>
      <c r="H6375">
        <v>0.98888962103002731</v>
      </c>
      <c r="I6375" t="s">
        <v>175</v>
      </c>
    </row>
    <row r="6376" spans="1:9" x14ac:dyDescent="0.25">
      <c r="A6376" t="s">
        <v>163</v>
      </c>
      <c r="B6376" t="s">
        <v>11430</v>
      </c>
      <c r="D6376" t="s">
        <v>11431</v>
      </c>
      <c r="E6376">
        <v>-9.5566034531349334E-2</v>
      </c>
      <c r="F6376">
        <v>0.93590497752834223</v>
      </c>
      <c r="G6376">
        <v>0.87829261389016722</v>
      </c>
      <c r="H6376">
        <v>0.98888962103002731</v>
      </c>
      <c r="I6376" t="s">
        <v>175</v>
      </c>
    </row>
    <row r="6377" spans="1:9" x14ac:dyDescent="0.25">
      <c r="A6377" t="s">
        <v>163</v>
      </c>
      <c r="B6377" t="s">
        <v>11432</v>
      </c>
      <c r="D6377" t="s">
        <v>11433</v>
      </c>
      <c r="E6377">
        <v>6.865544600146993E-2</v>
      </c>
      <c r="F6377">
        <v>1.0487388309000041</v>
      </c>
      <c r="G6377">
        <v>0.87932832707698882</v>
      </c>
      <c r="H6377">
        <v>0.98888962103002731</v>
      </c>
      <c r="I6377" t="s">
        <v>175</v>
      </c>
    </row>
    <row r="6378" spans="1:9" x14ac:dyDescent="0.25">
      <c r="A6378" t="s">
        <v>163</v>
      </c>
      <c r="B6378" t="s">
        <v>11434</v>
      </c>
      <c r="D6378" t="s">
        <v>11435</v>
      </c>
      <c r="E6378">
        <v>-7.9972703479754229E-2</v>
      </c>
      <c r="F6378">
        <v>0.94607554678436057</v>
      </c>
      <c r="G6378">
        <v>0.87941304609481985</v>
      </c>
      <c r="H6378">
        <v>0.98888962103002731</v>
      </c>
      <c r="I6378" t="s">
        <v>175</v>
      </c>
    </row>
    <row r="6379" spans="1:9" x14ac:dyDescent="0.25">
      <c r="A6379" t="s">
        <v>163</v>
      </c>
      <c r="B6379" t="s">
        <v>11436</v>
      </c>
      <c r="D6379" t="s">
        <v>11437</v>
      </c>
      <c r="E6379">
        <v>-8.3381022732111551E-2</v>
      </c>
      <c r="F6379">
        <v>0.94384311270300081</v>
      </c>
      <c r="G6379">
        <v>0.87961189115414329</v>
      </c>
      <c r="H6379">
        <v>0.98888962103002731</v>
      </c>
      <c r="I6379" t="s">
        <v>175</v>
      </c>
    </row>
    <row r="6380" spans="1:9" x14ac:dyDescent="0.25">
      <c r="A6380" t="s">
        <v>163</v>
      </c>
      <c r="B6380" t="s">
        <v>11438</v>
      </c>
      <c r="D6380" t="s">
        <v>11439</v>
      </c>
      <c r="E6380">
        <v>7.9054224405580867E-2</v>
      </c>
      <c r="F6380">
        <v>1.056325327114829</v>
      </c>
      <c r="G6380">
        <v>0.87984512437854379</v>
      </c>
      <c r="H6380">
        <v>0.98888962103002731</v>
      </c>
      <c r="I6380" t="s">
        <v>175</v>
      </c>
    </row>
    <row r="6381" spans="1:9" x14ac:dyDescent="0.25">
      <c r="A6381" t="s">
        <v>163</v>
      </c>
      <c r="B6381" t="s">
        <v>2079</v>
      </c>
      <c r="D6381" t="s">
        <v>11440</v>
      </c>
      <c r="E6381">
        <v>-8.7186534464833584E-2</v>
      </c>
      <c r="F6381">
        <v>0.9413567431630232</v>
      </c>
      <c r="G6381">
        <v>0.88023734424411038</v>
      </c>
      <c r="H6381">
        <v>0.98888962103002731</v>
      </c>
      <c r="I6381" t="s">
        <v>175</v>
      </c>
    </row>
    <row r="6382" spans="1:9" x14ac:dyDescent="0.25">
      <c r="A6382" t="s">
        <v>163</v>
      </c>
      <c r="B6382" t="s">
        <v>3575</v>
      </c>
      <c r="D6382" t="s">
        <v>11441</v>
      </c>
      <c r="E6382">
        <v>-6.53577566528908E-2</v>
      </c>
      <c r="F6382">
        <v>0.95570829356076037</v>
      </c>
      <c r="G6382">
        <v>0.88139922356541245</v>
      </c>
      <c r="H6382">
        <v>0.98888962103002731</v>
      </c>
      <c r="I6382" t="s">
        <v>175</v>
      </c>
    </row>
    <row r="6383" spans="1:9" x14ac:dyDescent="0.25">
      <c r="A6383" t="s">
        <v>163</v>
      </c>
      <c r="B6383" t="s">
        <v>11442</v>
      </c>
      <c r="D6383" t="s">
        <v>11443</v>
      </c>
      <c r="E6383">
        <v>6.7138931995709583E-2</v>
      </c>
      <c r="F6383">
        <v>1.047637010022668</v>
      </c>
      <c r="G6383">
        <v>0.88193732666203428</v>
      </c>
      <c r="H6383">
        <v>0.98888962103002731</v>
      </c>
      <c r="I6383" t="s">
        <v>175</v>
      </c>
    </row>
    <row r="6384" spans="1:9" x14ac:dyDescent="0.25">
      <c r="A6384" t="s">
        <v>163</v>
      </c>
      <c r="B6384" t="s">
        <v>11444</v>
      </c>
      <c r="D6384" t="s">
        <v>11445</v>
      </c>
      <c r="E6384">
        <v>-5.8832567489653202E-2</v>
      </c>
      <c r="F6384">
        <v>0.96004067245167468</v>
      </c>
      <c r="G6384">
        <v>0.88202074245797424</v>
      </c>
      <c r="H6384">
        <v>0.98888962103002731</v>
      </c>
      <c r="I6384" t="s">
        <v>175</v>
      </c>
    </row>
    <row r="6385" spans="1:9" x14ac:dyDescent="0.25">
      <c r="A6385" t="s">
        <v>163</v>
      </c>
      <c r="B6385" t="s">
        <v>11446</v>
      </c>
      <c r="D6385" t="s">
        <v>11447</v>
      </c>
      <c r="E6385">
        <v>-0.14717597373209271</v>
      </c>
      <c r="F6385">
        <v>0.90301635738505914</v>
      </c>
      <c r="G6385">
        <v>0.88272775555204708</v>
      </c>
      <c r="H6385">
        <v>0.98888962103002731</v>
      </c>
      <c r="I6385" t="s">
        <v>175</v>
      </c>
    </row>
    <row r="6386" spans="1:9" x14ac:dyDescent="0.25">
      <c r="A6386" t="s">
        <v>163</v>
      </c>
      <c r="B6386" t="s">
        <v>2084</v>
      </c>
      <c r="D6386" t="s">
        <v>11448</v>
      </c>
      <c r="E6386">
        <v>-6.0339057586032897E-2</v>
      </c>
      <c r="F6386">
        <v>0.95903870262157387</v>
      </c>
      <c r="G6386">
        <v>0.88315064289877299</v>
      </c>
      <c r="H6386">
        <v>0.98888962103002731</v>
      </c>
      <c r="I6386" t="s">
        <v>175</v>
      </c>
    </row>
    <row r="6387" spans="1:9" x14ac:dyDescent="0.25">
      <c r="A6387" t="s">
        <v>163</v>
      </c>
      <c r="B6387" t="s">
        <v>11449</v>
      </c>
      <c r="D6387" t="s">
        <v>11450</v>
      </c>
      <c r="E6387">
        <v>-4.3581075333406522E-2</v>
      </c>
      <c r="F6387">
        <v>0.97024360533618292</v>
      </c>
      <c r="G6387">
        <v>0.88346495897967126</v>
      </c>
      <c r="H6387">
        <v>0.98888962103002731</v>
      </c>
      <c r="I6387" t="s">
        <v>175</v>
      </c>
    </row>
    <row r="6388" spans="1:9" x14ac:dyDescent="0.25">
      <c r="A6388" t="s">
        <v>163</v>
      </c>
      <c r="B6388" t="s">
        <v>11451</v>
      </c>
      <c r="D6388" t="s">
        <v>11452</v>
      </c>
      <c r="E6388">
        <v>6.7721929573652945E-2</v>
      </c>
      <c r="F6388">
        <v>1.0480604489655629</v>
      </c>
      <c r="G6388">
        <v>0.88425772494538846</v>
      </c>
      <c r="H6388">
        <v>0.98888962103002731</v>
      </c>
      <c r="I6388" t="s">
        <v>175</v>
      </c>
    </row>
    <row r="6389" spans="1:9" x14ac:dyDescent="0.25">
      <c r="A6389" t="s">
        <v>163</v>
      </c>
      <c r="B6389" t="s">
        <v>11453</v>
      </c>
      <c r="D6389" t="s">
        <v>11454</v>
      </c>
      <c r="E6389">
        <v>-0.1074152423860585</v>
      </c>
      <c r="F6389">
        <v>0.92824964124619236</v>
      </c>
      <c r="G6389">
        <v>0.8849432551796832</v>
      </c>
      <c r="H6389">
        <v>0.98888962103002731</v>
      </c>
      <c r="I6389" t="s">
        <v>175</v>
      </c>
    </row>
    <row r="6390" spans="1:9" x14ac:dyDescent="0.25">
      <c r="A6390" t="s">
        <v>163</v>
      </c>
      <c r="B6390" t="s">
        <v>11455</v>
      </c>
      <c r="D6390" t="s">
        <v>11456</v>
      </c>
      <c r="E6390">
        <v>-5.4495970995954907E-2</v>
      </c>
      <c r="F6390">
        <v>0.96293079989688624</v>
      </c>
      <c r="G6390">
        <v>0.88524854537861886</v>
      </c>
      <c r="H6390">
        <v>0.98888962103002731</v>
      </c>
      <c r="I6390" t="s">
        <v>175</v>
      </c>
    </row>
    <row r="6391" spans="1:9" x14ac:dyDescent="0.25">
      <c r="A6391" t="s">
        <v>163</v>
      </c>
      <c r="B6391" t="s">
        <v>11457</v>
      </c>
      <c r="D6391" t="s">
        <v>11458</v>
      </c>
      <c r="E6391">
        <v>7.2881434426904507E-2</v>
      </c>
      <c r="F6391">
        <v>1.0518153338991001</v>
      </c>
      <c r="G6391">
        <v>0.88548917083857859</v>
      </c>
      <c r="H6391">
        <v>0.98888962103002731</v>
      </c>
      <c r="I6391" t="s">
        <v>175</v>
      </c>
    </row>
    <row r="6392" spans="1:9" x14ac:dyDescent="0.25">
      <c r="A6392" t="s">
        <v>163</v>
      </c>
      <c r="B6392" t="s">
        <v>11459</v>
      </c>
      <c r="D6392" t="s">
        <v>11460</v>
      </c>
      <c r="E6392">
        <v>5.2253445864697372E-2</v>
      </c>
      <c r="F6392">
        <v>1.0368832397808689</v>
      </c>
      <c r="G6392">
        <v>0.88561860663066749</v>
      </c>
      <c r="H6392">
        <v>0.98888962103002731</v>
      </c>
      <c r="I6392" t="s">
        <v>175</v>
      </c>
    </row>
    <row r="6393" spans="1:9" x14ac:dyDescent="0.25">
      <c r="A6393" t="s">
        <v>163</v>
      </c>
      <c r="B6393" t="s">
        <v>11461</v>
      </c>
      <c r="D6393" t="s">
        <v>11462</v>
      </c>
      <c r="E6393">
        <v>-0.1641676161015751</v>
      </c>
      <c r="F6393">
        <v>0.89244327904376441</v>
      </c>
      <c r="G6393">
        <v>0.88662630815000942</v>
      </c>
      <c r="H6393">
        <v>0.98888962103002731</v>
      </c>
      <c r="I6393" t="s">
        <v>175</v>
      </c>
    </row>
    <row r="6394" spans="1:9" x14ac:dyDescent="0.25">
      <c r="A6394" t="s">
        <v>163</v>
      </c>
      <c r="B6394" t="s">
        <v>1454</v>
      </c>
      <c r="D6394" t="s">
        <v>11463</v>
      </c>
      <c r="E6394">
        <v>9.3285381760367048E-2</v>
      </c>
      <c r="F6394">
        <v>1.0667967847005131</v>
      </c>
      <c r="G6394">
        <v>0.88664295369130985</v>
      </c>
      <c r="H6394">
        <v>0.98888962103002731</v>
      </c>
      <c r="I6394" t="s">
        <v>175</v>
      </c>
    </row>
    <row r="6395" spans="1:9" x14ac:dyDescent="0.25">
      <c r="A6395" t="s">
        <v>163</v>
      </c>
      <c r="B6395" t="s">
        <v>3750</v>
      </c>
      <c r="D6395" t="s">
        <v>11464</v>
      </c>
      <c r="E6395">
        <v>5.0661421348178089E-2</v>
      </c>
      <c r="F6395">
        <v>1.0357396626402431</v>
      </c>
      <c r="G6395">
        <v>0.8873574761512355</v>
      </c>
      <c r="H6395">
        <v>0.98888962103002731</v>
      </c>
      <c r="I6395" t="s">
        <v>175</v>
      </c>
    </row>
    <row r="6396" spans="1:9" x14ac:dyDescent="0.25">
      <c r="A6396" t="s">
        <v>163</v>
      </c>
      <c r="B6396" t="s">
        <v>11465</v>
      </c>
      <c r="D6396" t="s">
        <v>11466</v>
      </c>
      <c r="E6396">
        <v>0.1103317081025338</v>
      </c>
      <c r="F6396">
        <v>1.0794764039260789</v>
      </c>
      <c r="G6396">
        <v>0.88737791506772679</v>
      </c>
      <c r="H6396">
        <v>0.98888962103002731</v>
      </c>
      <c r="I6396" t="s">
        <v>175</v>
      </c>
    </row>
    <row r="6397" spans="1:9" x14ac:dyDescent="0.25">
      <c r="A6397" t="s">
        <v>163</v>
      </c>
      <c r="B6397" t="s">
        <v>11467</v>
      </c>
      <c r="D6397" t="s">
        <v>11468</v>
      </c>
      <c r="E6397">
        <v>-0.14867865134777611</v>
      </c>
      <c r="F6397">
        <v>0.9020762862031213</v>
      </c>
      <c r="G6397">
        <v>0.88750117031279463</v>
      </c>
      <c r="H6397">
        <v>0.98888962103002731</v>
      </c>
      <c r="I6397" t="s">
        <v>175</v>
      </c>
    </row>
    <row r="6398" spans="1:9" x14ac:dyDescent="0.25">
      <c r="A6398" t="s">
        <v>163</v>
      </c>
      <c r="B6398" t="s">
        <v>11469</v>
      </c>
      <c r="D6398" t="s">
        <v>11470</v>
      </c>
      <c r="E6398">
        <v>0.10537591527350559</v>
      </c>
      <c r="F6398">
        <v>1.0757746627488269</v>
      </c>
      <c r="G6398">
        <v>0.88766853789922173</v>
      </c>
      <c r="H6398">
        <v>0.98888962103002731</v>
      </c>
      <c r="I6398" t="s">
        <v>175</v>
      </c>
    </row>
    <row r="6399" spans="1:9" x14ac:dyDescent="0.25">
      <c r="A6399" t="s">
        <v>163</v>
      </c>
      <c r="B6399" t="s">
        <v>11471</v>
      </c>
      <c r="D6399" t="s">
        <v>11472</v>
      </c>
      <c r="E6399">
        <v>8.4583488191779202E-2</v>
      </c>
      <c r="F6399">
        <v>1.060381560789776</v>
      </c>
      <c r="G6399">
        <v>0.88773451612838161</v>
      </c>
      <c r="H6399">
        <v>0.98888962103002731</v>
      </c>
      <c r="I6399" t="s">
        <v>175</v>
      </c>
    </row>
    <row r="6400" spans="1:9" x14ac:dyDescent="0.25">
      <c r="A6400" t="s">
        <v>163</v>
      </c>
      <c r="B6400" t="s">
        <v>11473</v>
      </c>
      <c r="D6400" t="s">
        <v>11474</v>
      </c>
      <c r="E6400">
        <v>-0.1168187842176955</v>
      </c>
      <c r="F6400">
        <v>0.92221894983012431</v>
      </c>
      <c r="G6400">
        <v>0.88777032495419728</v>
      </c>
      <c r="H6400">
        <v>0.98888962103002731</v>
      </c>
      <c r="I6400" t="s">
        <v>175</v>
      </c>
    </row>
    <row r="6401" spans="1:9" x14ac:dyDescent="0.25">
      <c r="A6401" t="s">
        <v>163</v>
      </c>
      <c r="B6401" t="s">
        <v>1054</v>
      </c>
      <c r="D6401" t="s">
        <v>11475</v>
      </c>
      <c r="E6401">
        <v>6.7117804489245009E-2</v>
      </c>
      <c r="F6401">
        <v>1.0476216680446311</v>
      </c>
      <c r="G6401">
        <v>0.88797888228436861</v>
      </c>
      <c r="H6401">
        <v>0.98888962103002731</v>
      </c>
      <c r="I6401" t="s">
        <v>175</v>
      </c>
    </row>
    <row r="6402" spans="1:9" x14ac:dyDescent="0.25">
      <c r="A6402" t="s">
        <v>163</v>
      </c>
      <c r="B6402" t="s">
        <v>11476</v>
      </c>
      <c r="D6402" t="s">
        <v>11477</v>
      </c>
      <c r="E6402">
        <v>4.4930074295093811E-2</v>
      </c>
      <c r="F6402">
        <v>1.0316331760621169</v>
      </c>
      <c r="G6402">
        <v>0.88949635019319051</v>
      </c>
      <c r="H6402">
        <v>0.98888962103002731</v>
      </c>
      <c r="I6402" t="s">
        <v>175</v>
      </c>
    </row>
    <row r="6403" spans="1:9" x14ac:dyDescent="0.25">
      <c r="A6403" t="s">
        <v>163</v>
      </c>
      <c r="B6403" t="s">
        <v>11478</v>
      </c>
      <c r="D6403" t="s">
        <v>11479</v>
      </c>
      <c r="E6403">
        <v>-7.0092231111169315E-2</v>
      </c>
      <c r="F6403">
        <v>0.95257709809616831</v>
      </c>
      <c r="G6403">
        <v>0.88953476948805887</v>
      </c>
      <c r="H6403">
        <v>0.98888962103002731</v>
      </c>
      <c r="I6403" t="s">
        <v>175</v>
      </c>
    </row>
    <row r="6404" spans="1:9" x14ac:dyDescent="0.25">
      <c r="A6404" t="s">
        <v>163</v>
      </c>
      <c r="B6404" t="s">
        <v>11480</v>
      </c>
      <c r="D6404" t="s">
        <v>11481</v>
      </c>
      <c r="E6404">
        <v>-6.6299967521345302E-2</v>
      </c>
      <c r="F6404">
        <v>0.95508433303371842</v>
      </c>
      <c r="G6404">
        <v>0.88958527752204586</v>
      </c>
      <c r="H6404">
        <v>0.98888962103002731</v>
      </c>
      <c r="I6404" t="s">
        <v>175</v>
      </c>
    </row>
    <row r="6405" spans="1:9" x14ac:dyDescent="0.25">
      <c r="A6405" t="s">
        <v>163</v>
      </c>
      <c r="B6405" t="s">
        <v>11482</v>
      </c>
      <c r="D6405" t="s">
        <v>11483</v>
      </c>
      <c r="E6405">
        <v>0.1300566913301463</v>
      </c>
      <c r="F6405">
        <v>1.0943367028533411</v>
      </c>
      <c r="G6405">
        <v>0.88966596428816591</v>
      </c>
      <c r="H6405">
        <v>0.98888962103002731</v>
      </c>
      <c r="I6405" t="s">
        <v>175</v>
      </c>
    </row>
    <row r="6406" spans="1:9" x14ac:dyDescent="0.25">
      <c r="A6406" t="s">
        <v>163</v>
      </c>
      <c r="B6406" t="s">
        <v>11484</v>
      </c>
      <c r="D6406" t="s">
        <v>11485</v>
      </c>
      <c r="E6406">
        <v>-7.4946819623336269E-2</v>
      </c>
      <c r="F6406">
        <v>0.94937711608162134</v>
      </c>
      <c r="G6406">
        <v>0.88968370970712762</v>
      </c>
      <c r="H6406">
        <v>0.98888962103002731</v>
      </c>
      <c r="I6406" t="s">
        <v>175</v>
      </c>
    </row>
    <row r="6407" spans="1:9" x14ac:dyDescent="0.25">
      <c r="A6407" t="s">
        <v>163</v>
      </c>
      <c r="B6407" t="s">
        <v>11486</v>
      </c>
      <c r="D6407" t="s">
        <v>11487</v>
      </c>
      <c r="E6407">
        <v>5.7910866791457447E-2</v>
      </c>
      <c r="F6407">
        <v>1.040957282824623</v>
      </c>
      <c r="G6407">
        <v>0.89026604303536616</v>
      </c>
      <c r="H6407">
        <v>0.98888962103002731</v>
      </c>
      <c r="I6407" t="s">
        <v>175</v>
      </c>
    </row>
    <row r="6408" spans="1:9" x14ac:dyDescent="0.25">
      <c r="A6408" t="s">
        <v>163</v>
      </c>
      <c r="B6408" t="s">
        <v>4323</v>
      </c>
      <c r="D6408" t="s">
        <v>11488</v>
      </c>
      <c r="E6408">
        <v>-5.7458582755965132E-2</v>
      </c>
      <c r="F6408">
        <v>0.96095542540972534</v>
      </c>
      <c r="G6408">
        <v>0.89034438714469089</v>
      </c>
      <c r="H6408">
        <v>0.98888962103002731</v>
      </c>
      <c r="I6408" t="s">
        <v>175</v>
      </c>
    </row>
    <row r="6409" spans="1:9" x14ac:dyDescent="0.25">
      <c r="A6409" t="s">
        <v>163</v>
      </c>
      <c r="B6409" t="s">
        <v>3921</v>
      </c>
      <c r="D6409" t="s">
        <v>11489</v>
      </c>
      <c r="E6409">
        <v>-4.9970490064761917E-2</v>
      </c>
      <c r="F6409">
        <v>0.96595608709218717</v>
      </c>
      <c r="G6409">
        <v>0.89063296251841129</v>
      </c>
      <c r="H6409">
        <v>0.98888962103002731</v>
      </c>
      <c r="I6409" t="s">
        <v>175</v>
      </c>
    </row>
    <row r="6410" spans="1:9" x14ac:dyDescent="0.25">
      <c r="A6410" t="s">
        <v>163</v>
      </c>
      <c r="B6410" t="s">
        <v>11490</v>
      </c>
      <c r="D6410" t="s">
        <v>11491</v>
      </c>
      <c r="E6410">
        <v>7.4054342583379729E-2</v>
      </c>
      <c r="F6410">
        <v>1.052670805343858</v>
      </c>
      <c r="G6410">
        <v>0.89078451119126267</v>
      </c>
      <c r="H6410">
        <v>0.98888962103002731</v>
      </c>
      <c r="I6410" t="s">
        <v>175</v>
      </c>
    </row>
    <row r="6411" spans="1:9" x14ac:dyDescent="0.25">
      <c r="A6411" t="s">
        <v>163</v>
      </c>
      <c r="B6411" t="s">
        <v>11492</v>
      </c>
      <c r="D6411" t="s">
        <v>11493</v>
      </c>
      <c r="E6411">
        <v>0.13272937674034341</v>
      </c>
      <c r="F6411">
        <v>1.096365911062215</v>
      </c>
      <c r="G6411">
        <v>0.89093084362552333</v>
      </c>
      <c r="H6411">
        <v>0.98888962103002731</v>
      </c>
      <c r="I6411" t="s">
        <v>175</v>
      </c>
    </row>
    <row r="6412" spans="1:9" x14ac:dyDescent="0.25">
      <c r="A6412" t="s">
        <v>163</v>
      </c>
      <c r="B6412" t="s">
        <v>11494</v>
      </c>
      <c r="D6412" t="s">
        <v>11495</v>
      </c>
      <c r="E6412">
        <v>-0.1149711455833084</v>
      </c>
      <c r="F6412">
        <v>0.92340077889047356</v>
      </c>
      <c r="G6412">
        <v>0.8909690494738125</v>
      </c>
      <c r="H6412">
        <v>0.98888962103002731</v>
      </c>
      <c r="I6412" t="s">
        <v>175</v>
      </c>
    </row>
    <row r="6413" spans="1:9" x14ac:dyDescent="0.25">
      <c r="A6413" t="s">
        <v>163</v>
      </c>
      <c r="B6413" t="s">
        <v>11496</v>
      </c>
      <c r="D6413" t="s">
        <v>11497</v>
      </c>
      <c r="E6413">
        <v>-5.9024392999408912E-2</v>
      </c>
      <c r="F6413">
        <v>0.95991303075095369</v>
      </c>
      <c r="G6413">
        <v>0.89104764475593101</v>
      </c>
      <c r="H6413">
        <v>0.98888962103002731</v>
      </c>
      <c r="I6413" t="s">
        <v>175</v>
      </c>
    </row>
    <row r="6414" spans="1:9" x14ac:dyDescent="0.25">
      <c r="A6414" t="s">
        <v>163</v>
      </c>
      <c r="B6414" t="s">
        <v>4384</v>
      </c>
      <c r="D6414" t="s">
        <v>11498</v>
      </c>
      <c r="E6414">
        <v>-5.1198328803756667E-2</v>
      </c>
      <c r="F6414">
        <v>0.96513433771973967</v>
      </c>
      <c r="G6414">
        <v>0.89162728012731374</v>
      </c>
      <c r="H6414">
        <v>0.98888962103002731</v>
      </c>
      <c r="I6414" t="s">
        <v>175</v>
      </c>
    </row>
    <row r="6415" spans="1:9" x14ac:dyDescent="0.25">
      <c r="A6415" t="s">
        <v>163</v>
      </c>
      <c r="B6415" t="s">
        <v>11499</v>
      </c>
      <c r="D6415" t="s">
        <v>11500</v>
      </c>
      <c r="E6415">
        <v>-6.3073576884054738E-2</v>
      </c>
      <c r="F6415">
        <v>0.95722263896940862</v>
      </c>
      <c r="G6415">
        <v>0.8920735734847085</v>
      </c>
      <c r="H6415">
        <v>0.98888962103002731</v>
      </c>
      <c r="I6415" t="s">
        <v>175</v>
      </c>
    </row>
    <row r="6416" spans="1:9" x14ac:dyDescent="0.25">
      <c r="A6416" t="s">
        <v>163</v>
      </c>
      <c r="B6416" t="s">
        <v>11501</v>
      </c>
      <c r="D6416" t="s">
        <v>11502</v>
      </c>
      <c r="E6416">
        <v>-0.10145540186559369</v>
      </c>
      <c r="F6416">
        <v>0.93209221528180419</v>
      </c>
      <c r="G6416">
        <v>0.89245310565238622</v>
      </c>
      <c r="H6416">
        <v>0.98888962103002731</v>
      </c>
      <c r="I6416" t="s">
        <v>175</v>
      </c>
    </row>
    <row r="6417" spans="1:9" x14ac:dyDescent="0.25">
      <c r="A6417" t="s">
        <v>163</v>
      </c>
      <c r="B6417" t="s">
        <v>11503</v>
      </c>
      <c r="D6417" t="s">
        <v>11504</v>
      </c>
      <c r="E6417">
        <v>-6.6645125810842629E-2</v>
      </c>
      <c r="F6417">
        <v>0.95485586074106577</v>
      </c>
      <c r="G6417">
        <v>0.89305981677335766</v>
      </c>
      <c r="H6417">
        <v>0.98888962103002731</v>
      </c>
      <c r="I6417" t="s">
        <v>175</v>
      </c>
    </row>
    <row r="6418" spans="1:9" x14ac:dyDescent="0.25">
      <c r="A6418" t="s">
        <v>163</v>
      </c>
      <c r="B6418" t="s">
        <v>11505</v>
      </c>
      <c r="D6418" t="s">
        <v>11506</v>
      </c>
      <c r="E6418">
        <v>-6.6919702708162998E-2</v>
      </c>
      <c r="F6418">
        <v>0.9546741477633981</v>
      </c>
      <c r="G6418">
        <v>0.89306780915262907</v>
      </c>
      <c r="H6418">
        <v>0.98888962103002731</v>
      </c>
      <c r="I6418" t="s">
        <v>175</v>
      </c>
    </row>
    <row r="6419" spans="1:9" x14ac:dyDescent="0.25">
      <c r="A6419" t="s">
        <v>163</v>
      </c>
      <c r="B6419" t="s">
        <v>11507</v>
      </c>
      <c r="D6419" t="s">
        <v>11508</v>
      </c>
      <c r="E6419">
        <v>0.15841943159329969</v>
      </c>
      <c r="F6419">
        <v>1.116063745950101</v>
      </c>
      <c r="G6419">
        <v>0.89325709426725519</v>
      </c>
      <c r="H6419">
        <v>0.98888962103002731</v>
      </c>
      <c r="I6419" t="s">
        <v>175</v>
      </c>
    </row>
    <row r="6420" spans="1:9" x14ac:dyDescent="0.25">
      <c r="A6420" t="s">
        <v>163</v>
      </c>
      <c r="B6420" t="s">
        <v>3883</v>
      </c>
      <c r="D6420" t="s">
        <v>11509</v>
      </c>
      <c r="E6420">
        <v>0.148555067532679</v>
      </c>
      <c r="F6420">
        <v>1.1084587381235249</v>
      </c>
      <c r="G6420">
        <v>0.89343745600382318</v>
      </c>
      <c r="H6420">
        <v>0.98888962103002731</v>
      </c>
      <c r="I6420" t="s">
        <v>175</v>
      </c>
    </row>
    <row r="6421" spans="1:9" x14ac:dyDescent="0.25">
      <c r="A6421" t="s">
        <v>163</v>
      </c>
      <c r="B6421" t="s">
        <v>11510</v>
      </c>
      <c r="D6421" t="s">
        <v>11511</v>
      </c>
      <c r="E6421">
        <v>-9.0194706946059786E-2</v>
      </c>
      <c r="F6421">
        <v>0.93939595924361108</v>
      </c>
      <c r="G6421">
        <v>0.89349372191416043</v>
      </c>
      <c r="H6421">
        <v>0.98888962103002731</v>
      </c>
      <c r="I6421" t="s">
        <v>175</v>
      </c>
    </row>
    <row r="6422" spans="1:9" x14ac:dyDescent="0.25">
      <c r="A6422" t="s">
        <v>163</v>
      </c>
      <c r="B6422" t="s">
        <v>11512</v>
      </c>
      <c r="D6422" t="s">
        <v>11513</v>
      </c>
      <c r="E6422">
        <v>5.6445375328655387E-2</v>
      </c>
      <c r="F6422">
        <v>1.0399004139641559</v>
      </c>
      <c r="G6422">
        <v>0.89417490698848423</v>
      </c>
      <c r="H6422">
        <v>0.98888962103002731</v>
      </c>
      <c r="I6422" t="s">
        <v>175</v>
      </c>
    </row>
    <row r="6423" spans="1:9" x14ac:dyDescent="0.25">
      <c r="A6423" t="s">
        <v>163</v>
      </c>
      <c r="B6423" t="s">
        <v>11514</v>
      </c>
      <c r="D6423" t="s">
        <v>11515</v>
      </c>
      <c r="E6423">
        <v>-3.8040433393931809E-2</v>
      </c>
      <c r="F6423">
        <v>0.97397697119674687</v>
      </c>
      <c r="G6423">
        <v>0.89473750966328436</v>
      </c>
      <c r="H6423">
        <v>0.98888962103002731</v>
      </c>
      <c r="I6423" t="s">
        <v>175</v>
      </c>
    </row>
    <row r="6424" spans="1:9" x14ac:dyDescent="0.25">
      <c r="A6424" t="s">
        <v>163</v>
      </c>
      <c r="B6424" t="s">
        <v>11516</v>
      </c>
      <c r="D6424" t="s">
        <v>11517</v>
      </c>
      <c r="E6424">
        <v>5.0287486428171622E-2</v>
      </c>
      <c r="F6424">
        <v>1.03547124206012</v>
      </c>
      <c r="G6424">
        <v>0.89478646940650663</v>
      </c>
      <c r="H6424">
        <v>0.98888962103002731</v>
      </c>
      <c r="I6424" t="s">
        <v>175</v>
      </c>
    </row>
    <row r="6425" spans="1:9" x14ac:dyDescent="0.25">
      <c r="A6425" t="s">
        <v>163</v>
      </c>
      <c r="B6425" t="s">
        <v>2229</v>
      </c>
      <c r="D6425" t="s">
        <v>11518</v>
      </c>
      <c r="E6425">
        <v>0.1135694637771998</v>
      </c>
      <c r="F6425">
        <v>1.0819017298550579</v>
      </c>
      <c r="G6425">
        <v>0.89484670952151801</v>
      </c>
      <c r="H6425">
        <v>0.98888962103002731</v>
      </c>
      <c r="I6425" t="s">
        <v>175</v>
      </c>
    </row>
    <row r="6426" spans="1:9" x14ac:dyDescent="0.25">
      <c r="A6426" t="s">
        <v>163</v>
      </c>
      <c r="B6426" t="s">
        <v>11519</v>
      </c>
      <c r="D6426" t="s">
        <v>11520</v>
      </c>
      <c r="E6426">
        <v>7.2118636759866683E-2</v>
      </c>
      <c r="F6426">
        <v>1.051259353465853</v>
      </c>
      <c r="G6426">
        <v>0.89604736794679674</v>
      </c>
      <c r="H6426">
        <v>0.98888962103002731</v>
      </c>
      <c r="I6426" t="s">
        <v>175</v>
      </c>
    </row>
    <row r="6427" spans="1:9" x14ac:dyDescent="0.25">
      <c r="A6427" t="s">
        <v>163</v>
      </c>
      <c r="B6427" t="s">
        <v>4918</v>
      </c>
      <c r="D6427" t="s">
        <v>11521</v>
      </c>
      <c r="E6427">
        <v>-4.1136892406893721E-2</v>
      </c>
      <c r="F6427">
        <v>0.97188876439932381</v>
      </c>
      <c r="G6427">
        <v>0.89644838748762623</v>
      </c>
      <c r="H6427">
        <v>0.98888962103002731</v>
      </c>
      <c r="I6427" t="s">
        <v>175</v>
      </c>
    </row>
    <row r="6428" spans="1:9" x14ac:dyDescent="0.25">
      <c r="A6428" t="s">
        <v>163</v>
      </c>
      <c r="B6428" t="s">
        <v>11522</v>
      </c>
      <c r="D6428" t="s">
        <v>11523</v>
      </c>
      <c r="E6428">
        <v>5.9823371069607327E-2</v>
      </c>
      <c r="F6428">
        <v>1.042338139731968</v>
      </c>
      <c r="G6428">
        <v>0.8967617618354693</v>
      </c>
      <c r="H6428">
        <v>0.98888962103002731</v>
      </c>
      <c r="I6428" t="s">
        <v>175</v>
      </c>
    </row>
    <row r="6429" spans="1:9" x14ac:dyDescent="0.25">
      <c r="A6429" t="s">
        <v>163</v>
      </c>
      <c r="B6429" t="s">
        <v>11524</v>
      </c>
      <c r="D6429" t="s">
        <v>11525</v>
      </c>
      <c r="E6429">
        <v>-5.047561254807071E-2</v>
      </c>
      <c r="F6429">
        <v>0.96561794166557902</v>
      </c>
      <c r="G6429">
        <v>0.89726159729003108</v>
      </c>
      <c r="H6429">
        <v>0.98888962103002731</v>
      </c>
      <c r="I6429" t="s">
        <v>175</v>
      </c>
    </row>
    <row r="6430" spans="1:9" x14ac:dyDescent="0.25">
      <c r="A6430" t="s">
        <v>163</v>
      </c>
      <c r="B6430" t="s">
        <v>11526</v>
      </c>
      <c r="D6430" t="s">
        <v>11527</v>
      </c>
      <c r="E6430">
        <v>-0.1045908648753046</v>
      </c>
      <c r="F6430">
        <v>0.93006866418749656</v>
      </c>
      <c r="G6430">
        <v>0.89743703554579768</v>
      </c>
      <c r="H6430">
        <v>0.98888962103002731</v>
      </c>
      <c r="I6430" t="s">
        <v>175</v>
      </c>
    </row>
    <row r="6431" spans="1:9" x14ac:dyDescent="0.25">
      <c r="A6431" t="s">
        <v>163</v>
      </c>
      <c r="B6431" t="s">
        <v>11528</v>
      </c>
      <c r="D6431" t="s">
        <v>11529</v>
      </c>
      <c r="E6431">
        <v>8.1839701445584515E-2</v>
      </c>
      <c r="F6431">
        <v>1.058366792687798</v>
      </c>
      <c r="G6431">
        <v>0.89766446989374693</v>
      </c>
      <c r="H6431">
        <v>0.98888962103002731</v>
      </c>
      <c r="I6431" t="s">
        <v>175</v>
      </c>
    </row>
    <row r="6432" spans="1:9" x14ac:dyDescent="0.25">
      <c r="A6432" t="s">
        <v>163</v>
      </c>
      <c r="B6432" t="s">
        <v>11530</v>
      </c>
      <c r="D6432" t="s">
        <v>11531</v>
      </c>
      <c r="E6432">
        <v>0.27374365935069778</v>
      </c>
      <c r="F6432">
        <v>1.2089408499643111</v>
      </c>
      <c r="G6432">
        <v>0.89781813748587913</v>
      </c>
      <c r="H6432">
        <v>0.98888962103002731</v>
      </c>
      <c r="I6432" t="s">
        <v>175</v>
      </c>
    </row>
    <row r="6433" spans="1:9" x14ac:dyDescent="0.25">
      <c r="A6433" t="s">
        <v>163</v>
      </c>
      <c r="B6433" t="s">
        <v>11532</v>
      </c>
      <c r="D6433" t="s">
        <v>11533</v>
      </c>
      <c r="E6433">
        <v>-8.2599313997814061E-2</v>
      </c>
      <c r="F6433">
        <v>0.94435466248136601</v>
      </c>
      <c r="G6433">
        <v>0.89794664559059345</v>
      </c>
      <c r="H6433">
        <v>0.98888962103002731</v>
      </c>
      <c r="I6433" t="s">
        <v>175</v>
      </c>
    </row>
    <row r="6434" spans="1:9" x14ac:dyDescent="0.25">
      <c r="A6434" t="s">
        <v>163</v>
      </c>
      <c r="B6434" t="s">
        <v>11534</v>
      </c>
      <c r="D6434" t="s">
        <v>11535</v>
      </c>
      <c r="E6434">
        <v>5.4865361103876728E-2</v>
      </c>
      <c r="F6434">
        <v>1.038762156741087</v>
      </c>
      <c r="G6434">
        <v>0.8980646725057384</v>
      </c>
      <c r="H6434">
        <v>0.98888962103002731</v>
      </c>
      <c r="I6434" t="s">
        <v>175</v>
      </c>
    </row>
    <row r="6435" spans="1:9" x14ac:dyDescent="0.25">
      <c r="A6435" t="s">
        <v>163</v>
      </c>
      <c r="B6435" t="s">
        <v>11536</v>
      </c>
      <c r="D6435" t="s">
        <v>11537</v>
      </c>
      <c r="E6435">
        <v>-0.10107927168932269</v>
      </c>
      <c r="F6435">
        <v>0.93233525605258039</v>
      </c>
      <c r="G6435">
        <v>0.8981027250080682</v>
      </c>
      <c r="H6435">
        <v>0.98888962103002731</v>
      </c>
      <c r="I6435" t="s">
        <v>175</v>
      </c>
    </row>
    <row r="6436" spans="1:9" x14ac:dyDescent="0.25">
      <c r="A6436" t="s">
        <v>163</v>
      </c>
      <c r="B6436" t="s">
        <v>11538</v>
      </c>
      <c r="D6436" t="s">
        <v>11539</v>
      </c>
      <c r="E6436">
        <v>0.12007716420309671</v>
      </c>
      <c r="F6436">
        <v>1.0867929893442021</v>
      </c>
      <c r="G6436">
        <v>0.89869112587657529</v>
      </c>
      <c r="H6436">
        <v>0.98888962103002731</v>
      </c>
      <c r="I6436" t="s">
        <v>175</v>
      </c>
    </row>
    <row r="6437" spans="1:9" x14ac:dyDescent="0.25">
      <c r="A6437" t="s">
        <v>163</v>
      </c>
      <c r="B6437" t="s">
        <v>11540</v>
      </c>
      <c r="D6437" t="s">
        <v>11541</v>
      </c>
      <c r="E6437">
        <v>8.6043563519117239E-2</v>
      </c>
      <c r="F6437">
        <v>1.0614552600950959</v>
      </c>
      <c r="G6437">
        <v>0.89917237818560936</v>
      </c>
      <c r="H6437">
        <v>0.98888962103002731</v>
      </c>
      <c r="I6437" t="s">
        <v>175</v>
      </c>
    </row>
    <row r="6438" spans="1:9" x14ac:dyDescent="0.25">
      <c r="A6438" t="s">
        <v>163</v>
      </c>
      <c r="B6438" t="s">
        <v>11542</v>
      </c>
      <c r="D6438" t="s">
        <v>11543</v>
      </c>
      <c r="E6438">
        <v>-0.17057282292812659</v>
      </c>
      <c r="F6438">
        <v>0.88848983570223528</v>
      </c>
      <c r="G6438">
        <v>0.89932188493968057</v>
      </c>
      <c r="H6438">
        <v>0.98888962103002731</v>
      </c>
      <c r="I6438" t="s">
        <v>175</v>
      </c>
    </row>
    <row r="6439" spans="1:9" x14ac:dyDescent="0.25">
      <c r="A6439" t="s">
        <v>163</v>
      </c>
      <c r="B6439" t="s">
        <v>11544</v>
      </c>
      <c r="D6439" t="s">
        <v>11545</v>
      </c>
      <c r="E6439">
        <v>4.7448736132166242E-2</v>
      </c>
      <c r="F6439">
        <v>1.0334357777542471</v>
      </c>
      <c r="G6439">
        <v>0.89950171064414208</v>
      </c>
      <c r="H6439">
        <v>0.98888962103002731</v>
      </c>
      <c r="I6439" t="s">
        <v>175</v>
      </c>
    </row>
    <row r="6440" spans="1:9" x14ac:dyDescent="0.25">
      <c r="A6440" t="s">
        <v>163</v>
      </c>
      <c r="B6440" t="s">
        <v>4293</v>
      </c>
      <c r="D6440" t="s">
        <v>11546</v>
      </c>
      <c r="E6440">
        <v>0.104542906834263</v>
      </c>
      <c r="F6440">
        <v>1.075153692491233</v>
      </c>
      <c r="G6440">
        <v>0.89955025719190518</v>
      </c>
      <c r="H6440">
        <v>0.98888962103002731</v>
      </c>
      <c r="I6440" t="s">
        <v>175</v>
      </c>
    </row>
    <row r="6441" spans="1:9" x14ac:dyDescent="0.25">
      <c r="A6441" t="s">
        <v>163</v>
      </c>
      <c r="B6441" t="s">
        <v>11547</v>
      </c>
      <c r="D6441" t="s">
        <v>11548</v>
      </c>
      <c r="E6441">
        <v>5.2981770683079972E-2</v>
      </c>
      <c r="F6441">
        <v>1.037406828225464</v>
      </c>
      <c r="G6441">
        <v>0.89971380866805251</v>
      </c>
      <c r="H6441">
        <v>0.98888962103002731</v>
      </c>
      <c r="I6441" t="s">
        <v>175</v>
      </c>
    </row>
    <row r="6442" spans="1:9" x14ac:dyDescent="0.25">
      <c r="A6442" t="s">
        <v>163</v>
      </c>
      <c r="B6442" t="s">
        <v>11549</v>
      </c>
      <c r="D6442" t="s">
        <v>11550</v>
      </c>
      <c r="E6442">
        <v>-4.9071214558870112E-2</v>
      </c>
      <c r="F6442">
        <v>0.96655838446742282</v>
      </c>
      <c r="G6442">
        <v>0.89996875665104104</v>
      </c>
      <c r="H6442">
        <v>0.98888962103002731</v>
      </c>
      <c r="I6442" t="s">
        <v>175</v>
      </c>
    </row>
    <row r="6443" spans="1:9" x14ac:dyDescent="0.25">
      <c r="A6443" t="s">
        <v>163</v>
      </c>
      <c r="B6443" t="s">
        <v>11551</v>
      </c>
      <c r="D6443" t="s">
        <v>11552</v>
      </c>
      <c r="E6443">
        <v>-9.8188979745689312E-2</v>
      </c>
      <c r="F6443">
        <v>0.93420496663270902</v>
      </c>
      <c r="G6443">
        <v>0.90008996657553808</v>
      </c>
      <c r="H6443">
        <v>0.98888962103002731</v>
      </c>
      <c r="I6443" t="s">
        <v>175</v>
      </c>
    </row>
    <row r="6444" spans="1:9" x14ac:dyDescent="0.25">
      <c r="A6444" t="s">
        <v>163</v>
      </c>
      <c r="B6444" t="s">
        <v>11553</v>
      </c>
      <c r="D6444" t="s">
        <v>11554</v>
      </c>
      <c r="E6444">
        <v>4.9979308826751487E-2</v>
      </c>
      <c r="F6444">
        <v>1.0352500761489121</v>
      </c>
      <c r="G6444">
        <v>0.90034813662346014</v>
      </c>
      <c r="H6444">
        <v>0.98888962103002731</v>
      </c>
      <c r="I6444" t="s">
        <v>175</v>
      </c>
    </row>
    <row r="6445" spans="1:9" x14ac:dyDescent="0.25">
      <c r="A6445" t="s">
        <v>163</v>
      </c>
      <c r="B6445" t="s">
        <v>11555</v>
      </c>
      <c r="D6445" t="s">
        <v>11556</v>
      </c>
      <c r="E6445">
        <v>6.690602652894051E-2</v>
      </c>
      <c r="F6445">
        <v>1.047467895493589</v>
      </c>
      <c r="G6445">
        <v>0.90048476399813293</v>
      </c>
      <c r="H6445">
        <v>0.98888962103002731</v>
      </c>
      <c r="I6445" t="s">
        <v>175</v>
      </c>
    </row>
    <row r="6446" spans="1:9" x14ac:dyDescent="0.25">
      <c r="A6446" t="s">
        <v>163</v>
      </c>
      <c r="B6446" t="s">
        <v>4226</v>
      </c>
      <c r="D6446" t="s">
        <v>11557</v>
      </c>
      <c r="E6446">
        <v>9.1783760244128015E-2</v>
      </c>
      <c r="F6446">
        <v>1.0656869925604151</v>
      </c>
      <c r="G6446">
        <v>0.90095119657048395</v>
      </c>
      <c r="H6446">
        <v>0.98888962103002731</v>
      </c>
      <c r="I6446" t="s">
        <v>175</v>
      </c>
    </row>
    <row r="6447" spans="1:9" x14ac:dyDescent="0.25">
      <c r="A6447" t="s">
        <v>163</v>
      </c>
      <c r="B6447" t="s">
        <v>948</v>
      </c>
      <c r="D6447" t="s">
        <v>11558</v>
      </c>
      <c r="E6447">
        <v>-8.1131259472140588E-2</v>
      </c>
      <c r="F6447">
        <v>0.94531610596236681</v>
      </c>
      <c r="G6447">
        <v>0.90098397492003812</v>
      </c>
      <c r="H6447">
        <v>0.98888962103002731</v>
      </c>
      <c r="I6447" t="s">
        <v>175</v>
      </c>
    </row>
    <row r="6448" spans="1:9" x14ac:dyDescent="0.25">
      <c r="A6448" t="s">
        <v>163</v>
      </c>
      <c r="B6448" t="s">
        <v>11559</v>
      </c>
      <c r="D6448" t="s">
        <v>11560</v>
      </c>
      <c r="E6448">
        <v>-5.51805287792453E-2</v>
      </c>
      <c r="F6448">
        <v>0.96247399829346358</v>
      </c>
      <c r="G6448">
        <v>0.90099265045688848</v>
      </c>
      <c r="H6448">
        <v>0.98888962103002731</v>
      </c>
      <c r="I6448" t="s">
        <v>175</v>
      </c>
    </row>
    <row r="6449" spans="1:9" x14ac:dyDescent="0.25">
      <c r="A6449" t="s">
        <v>163</v>
      </c>
      <c r="B6449" t="s">
        <v>11561</v>
      </c>
      <c r="D6449" t="s">
        <v>11562</v>
      </c>
      <c r="E6449">
        <v>-3.9910442822436012E-2</v>
      </c>
      <c r="F6449">
        <v>0.97271532811167072</v>
      </c>
      <c r="G6449">
        <v>0.90171098704087427</v>
      </c>
      <c r="H6449">
        <v>0.98888962103002731</v>
      </c>
      <c r="I6449" t="s">
        <v>175</v>
      </c>
    </row>
    <row r="6450" spans="1:9" x14ac:dyDescent="0.25">
      <c r="A6450" t="s">
        <v>163</v>
      </c>
      <c r="B6450" t="s">
        <v>11563</v>
      </c>
      <c r="D6450" t="s">
        <v>11564</v>
      </c>
      <c r="E6450">
        <v>-0.1214928308426281</v>
      </c>
      <c r="F6450">
        <v>0.91923597754014541</v>
      </c>
      <c r="G6450">
        <v>0.90172213075434993</v>
      </c>
      <c r="H6450">
        <v>0.98888962103002731</v>
      </c>
      <c r="I6450" t="s">
        <v>175</v>
      </c>
    </row>
    <row r="6451" spans="1:9" x14ac:dyDescent="0.25">
      <c r="A6451" t="s">
        <v>163</v>
      </c>
      <c r="B6451" t="s">
        <v>11565</v>
      </c>
      <c r="D6451" t="s">
        <v>11566</v>
      </c>
      <c r="E6451">
        <v>0.16095899625188551</v>
      </c>
      <c r="F6451">
        <v>1.11803007427451</v>
      </c>
      <c r="G6451">
        <v>0.90175426543417081</v>
      </c>
      <c r="H6451">
        <v>0.98888962103002731</v>
      </c>
      <c r="I6451" t="s">
        <v>175</v>
      </c>
    </row>
    <row r="6452" spans="1:9" x14ac:dyDescent="0.25">
      <c r="A6452" t="s">
        <v>163</v>
      </c>
      <c r="B6452" t="s">
        <v>11567</v>
      </c>
      <c r="D6452" t="s">
        <v>11568</v>
      </c>
      <c r="E6452">
        <v>6.3000554977581585E-2</v>
      </c>
      <c r="F6452">
        <v>1.044636164715991</v>
      </c>
      <c r="G6452">
        <v>0.90204455799447658</v>
      </c>
      <c r="H6452">
        <v>0.98888962103002731</v>
      </c>
      <c r="I6452" t="s">
        <v>175</v>
      </c>
    </row>
    <row r="6453" spans="1:9" x14ac:dyDescent="0.25">
      <c r="A6453" t="s">
        <v>163</v>
      </c>
      <c r="B6453" t="s">
        <v>11569</v>
      </c>
      <c r="D6453" t="s">
        <v>11570</v>
      </c>
      <c r="E6453">
        <v>-7.9305432465269873E-2</v>
      </c>
      <c r="F6453">
        <v>0.94651322403797378</v>
      </c>
      <c r="G6453">
        <v>0.90209741528796306</v>
      </c>
      <c r="H6453">
        <v>0.98888962103002731</v>
      </c>
      <c r="I6453" t="s">
        <v>175</v>
      </c>
    </row>
    <row r="6454" spans="1:9" x14ac:dyDescent="0.25">
      <c r="A6454" t="s">
        <v>163</v>
      </c>
      <c r="B6454" t="s">
        <v>11571</v>
      </c>
      <c r="D6454" t="s">
        <v>11572</v>
      </c>
      <c r="E6454">
        <v>-4.3836671588588047E-2</v>
      </c>
      <c r="F6454">
        <v>0.97007172655468388</v>
      </c>
      <c r="G6454">
        <v>0.90249685628289833</v>
      </c>
      <c r="H6454">
        <v>0.98888962103002731</v>
      </c>
      <c r="I6454" t="s">
        <v>175</v>
      </c>
    </row>
    <row r="6455" spans="1:9" x14ac:dyDescent="0.25">
      <c r="A6455" t="s">
        <v>163</v>
      </c>
      <c r="B6455" t="s">
        <v>11573</v>
      </c>
      <c r="D6455" t="s">
        <v>11574</v>
      </c>
      <c r="E6455">
        <v>0.105910119981203</v>
      </c>
      <c r="F6455">
        <v>1.0761730770247451</v>
      </c>
      <c r="G6455">
        <v>0.90255056036539871</v>
      </c>
      <c r="H6455">
        <v>0.98888962103002731</v>
      </c>
      <c r="I6455" t="s">
        <v>175</v>
      </c>
    </row>
    <row r="6456" spans="1:9" x14ac:dyDescent="0.25">
      <c r="A6456" t="s">
        <v>163</v>
      </c>
      <c r="B6456" t="s">
        <v>11575</v>
      </c>
      <c r="D6456" t="s">
        <v>11576</v>
      </c>
      <c r="E6456">
        <v>-6.5124873891644841E-2</v>
      </c>
      <c r="F6456">
        <v>0.95586257838513156</v>
      </c>
      <c r="G6456">
        <v>0.90256023526017792</v>
      </c>
      <c r="H6456">
        <v>0.98888962103002731</v>
      </c>
      <c r="I6456" t="s">
        <v>175</v>
      </c>
    </row>
    <row r="6457" spans="1:9" x14ac:dyDescent="0.25">
      <c r="A6457" t="s">
        <v>163</v>
      </c>
      <c r="B6457" t="s">
        <v>11577</v>
      </c>
      <c r="D6457" t="s">
        <v>11578</v>
      </c>
      <c r="E6457">
        <v>8.846733598229857E-2</v>
      </c>
      <c r="F6457">
        <v>1.0632400367096331</v>
      </c>
      <c r="G6457">
        <v>0.90293049258842828</v>
      </c>
      <c r="H6457">
        <v>0.98888962103002731</v>
      </c>
      <c r="I6457" t="s">
        <v>175</v>
      </c>
    </row>
    <row r="6458" spans="1:9" x14ac:dyDescent="0.25">
      <c r="A6458" t="s">
        <v>163</v>
      </c>
      <c r="B6458" t="s">
        <v>11579</v>
      </c>
      <c r="D6458" t="s">
        <v>11580</v>
      </c>
      <c r="E6458">
        <v>-6.4309010275159631E-2</v>
      </c>
      <c r="F6458">
        <v>0.95640328451386614</v>
      </c>
      <c r="G6458">
        <v>0.90299357755574727</v>
      </c>
      <c r="H6458">
        <v>0.98888962103002731</v>
      </c>
      <c r="I6458" t="s">
        <v>175</v>
      </c>
    </row>
    <row r="6459" spans="1:9" x14ac:dyDescent="0.25">
      <c r="A6459" t="s">
        <v>163</v>
      </c>
      <c r="B6459" t="s">
        <v>11581</v>
      </c>
      <c r="D6459" t="s">
        <v>11582</v>
      </c>
      <c r="E6459">
        <v>-5.5463507610857221E-2</v>
      </c>
      <c r="F6459">
        <v>0.96228523140206579</v>
      </c>
      <c r="G6459">
        <v>0.90331108352446254</v>
      </c>
      <c r="H6459">
        <v>0.98888962103002731</v>
      </c>
      <c r="I6459" t="s">
        <v>175</v>
      </c>
    </row>
    <row r="6460" spans="1:9" x14ac:dyDescent="0.25">
      <c r="A6460" t="s">
        <v>163</v>
      </c>
      <c r="B6460" t="s">
        <v>11583</v>
      </c>
      <c r="D6460" t="s">
        <v>11584</v>
      </c>
      <c r="E6460">
        <v>-6.1021018128864117E-2</v>
      </c>
      <c r="F6460">
        <v>0.95858547308851294</v>
      </c>
      <c r="G6460">
        <v>0.90331894622905973</v>
      </c>
      <c r="H6460">
        <v>0.98888962103002731</v>
      </c>
      <c r="I6460" t="s">
        <v>175</v>
      </c>
    </row>
    <row r="6461" spans="1:9" x14ac:dyDescent="0.25">
      <c r="A6461" t="s">
        <v>163</v>
      </c>
      <c r="B6461" t="s">
        <v>11585</v>
      </c>
      <c r="D6461" t="s">
        <v>11586</v>
      </c>
      <c r="E6461">
        <v>-3.9772233598058662E-2</v>
      </c>
      <c r="F6461">
        <v>0.97280851805617041</v>
      </c>
      <c r="G6461">
        <v>0.90344583240535092</v>
      </c>
      <c r="H6461">
        <v>0.98888962103002731</v>
      </c>
      <c r="I6461" t="s">
        <v>175</v>
      </c>
    </row>
    <row r="6462" spans="1:9" x14ac:dyDescent="0.25">
      <c r="A6462" t="s">
        <v>163</v>
      </c>
      <c r="B6462" t="s">
        <v>11587</v>
      </c>
      <c r="D6462" t="s">
        <v>11588</v>
      </c>
      <c r="E6462">
        <v>5.3916021359942869E-2</v>
      </c>
      <c r="F6462">
        <v>1.0380788426741661</v>
      </c>
      <c r="G6462">
        <v>0.90350266552535485</v>
      </c>
      <c r="H6462">
        <v>0.98888962103002731</v>
      </c>
      <c r="I6462" t="s">
        <v>175</v>
      </c>
    </row>
    <row r="6463" spans="1:9" x14ac:dyDescent="0.25">
      <c r="A6463" t="s">
        <v>163</v>
      </c>
      <c r="B6463" t="s">
        <v>11589</v>
      </c>
      <c r="D6463" t="s">
        <v>11590</v>
      </c>
      <c r="E6463">
        <v>4.7327780807564238E-2</v>
      </c>
      <c r="F6463">
        <v>1.0333491382936639</v>
      </c>
      <c r="G6463">
        <v>0.90352641063307171</v>
      </c>
      <c r="H6463">
        <v>0.98888962103002731</v>
      </c>
      <c r="I6463" t="s">
        <v>175</v>
      </c>
    </row>
    <row r="6464" spans="1:9" x14ac:dyDescent="0.25">
      <c r="A6464" t="s">
        <v>163</v>
      </c>
      <c r="B6464" t="s">
        <v>11591</v>
      </c>
      <c r="D6464" t="s">
        <v>11592</v>
      </c>
      <c r="E6464">
        <v>6.8782789747999007E-2</v>
      </c>
      <c r="F6464">
        <v>1.0488314050215981</v>
      </c>
      <c r="G6464">
        <v>0.90355928525792129</v>
      </c>
      <c r="H6464">
        <v>0.98888962103002731</v>
      </c>
      <c r="I6464" t="s">
        <v>175</v>
      </c>
    </row>
    <row r="6465" spans="1:9" x14ac:dyDescent="0.25">
      <c r="A6465" t="s">
        <v>163</v>
      </c>
      <c r="B6465" t="s">
        <v>11593</v>
      </c>
      <c r="D6465" t="s">
        <v>11594</v>
      </c>
      <c r="E6465">
        <v>-4.1867274590541077E-2</v>
      </c>
      <c r="F6465">
        <v>0.97139685823552324</v>
      </c>
      <c r="G6465">
        <v>0.90359735004106589</v>
      </c>
      <c r="H6465">
        <v>0.98888962103002731</v>
      </c>
      <c r="I6465" t="s">
        <v>175</v>
      </c>
    </row>
    <row r="6466" spans="1:9" x14ac:dyDescent="0.25">
      <c r="A6466" t="s">
        <v>163</v>
      </c>
      <c r="B6466" t="s">
        <v>11595</v>
      </c>
      <c r="D6466" t="s">
        <v>11596</v>
      </c>
      <c r="E6466">
        <v>7.8636428418228377E-2</v>
      </c>
      <c r="F6466">
        <v>1.0560194658110851</v>
      </c>
      <c r="G6466">
        <v>0.90404445547107737</v>
      </c>
      <c r="H6466">
        <v>0.98888962103002731</v>
      </c>
      <c r="I6466" t="s">
        <v>175</v>
      </c>
    </row>
    <row r="6467" spans="1:9" x14ac:dyDescent="0.25">
      <c r="A6467" t="s">
        <v>163</v>
      </c>
      <c r="B6467" t="s">
        <v>11597</v>
      </c>
      <c r="D6467" t="s">
        <v>11598</v>
      </c>
      <c r="E6467">
        <v>5.5989604294211168E-2</v>
      </c>
      <c r="F6467">
        <v>1.039571944248431</v>
      </c>
      <c r="G6467">
        <v>0.90438882685532618</v>
      </c>
      <c r="H6467">
        <v>0.98888962103002731</v>
      </c>
      <c r="I6467" t="s">
        <v>175</v>
      </c>
    </row>
    <row r="6468" spans="1:9" x14ac:dyDescent="0.25">
      <c r="A6468" t="s">
        <v>163</v>
      </c>
      <c r="B6468" t="s">
        <v>11599</v>
      </c>
      <c r="D6468" t="s">
        <v>11600</v>
      </c>
      <c r="E6468">
        <v>-4.3205331306593091E-2</v>
      </c>
      <c r="F6468">
        <v>0.97049633422728587</v>
      </c>
      <c r="G6468">
        <v>0.90443829082500782</v>
      </c>
      <c r="H6468">
        <v>0.98888962103002731</v>
      </c>
      <c r="I6468" t="s">
        <v>175</v>
      </c>
    </row>
    <row r="6469" spans="1:9" x14ac:dyDescent="0.25">
      <c r="A6469" t="s">
        <v>163</v>
      </c>
      <c r="B6469" t="s">
        <v>11601</v>
      </c>
      <c r="D6469" t="s">
        <v>8286</v>
      </c>
      <c r="E6469">
        <v>-0.1094086726041588</v>
      </c>
      <c r="F6469">
        <v>0.92696792679231632</v>
      </c>
      <c r="G6469">
        <v>0.90482985808288463</v>
      </c>
      <c r="H6469">
        <v>0.98888962103002731</v>
      </c>
      <c r="I6469" t="s">
        <v>175</v>
      </c>
    </row>
    <row r="6470" spans="1:9" x14ac:dyDescent="0.25">
      <c r="A6470" t="s">
        <v>163</v>
      </c>
      <c r="B6470" t="s">
        <v>11602</v>
      </c>
      <c r="D6470" t="s">
        <v>11603</v>
      </c>
      <c r="E6470">
        <v>5.5522591902544369E-2</v>
      </c>
      <c r="F6470">
        <v>1.0392354806191431</v>
      </c>
      <c r="G6470">
        <v>0.90510309597250016</v>
      </c>
      <c r="H6470">
        <v>0.98888962103002731</v>
      </c>
      <c r="I6470" t="s">
        <v>175</v>
      </c>
    </row>
    <row r="6471" spans="1:9" x14ac:dyDescent="0.25">
      <c r="A6471" t="s">
        <v>163</v>
      </c>
      <c r="B6471" t="s">
        <v>11604</v>
      </c>
      <c r="D6471" t="s">
        <v>11605</v>
      </c>
      <c r="E6471">
        <v>4.6255980483752228E-2</v>
      </c>
      <c r="F6471">
        <v>1.0325817324276929</v>
      </c>
      <c r="G6471">
        <v>0.90531326024432968</v>
      </c>
      <c r="H6471">
        <v>0.98888962103002731</v>
      </c>
      <c r="I6471" t="s">
        <v>175</v>
      </c>
    </row>
    <row r="6472" spans="1:9" x14ac:dyDescent="0.25">
      <c r="A6472" t="s">
        <v>163</v>
      </c>
      <c r="B6472" t="s">
        <v>11606</v>
      </c>
      <c r="D6472" t="s">
        <v>11607</v>
      </c>
      <c r="E6472">
        <v>-3.5904886578865772E-2</v>
      </c>
      <c r="F6472">
        <v>0.97541976649178008</v>
      </c>
      <c r="G6472">
        <v>0.90543229285763316</v>
      </c>
      <c r="H6472">
        <v>0.98888962103002731</v>
      </c>
      <c r="I6472" t="s">
        <v>175</v>
      </c>
    </row>
    <row r="6473" spans="1:9" x14ac:dyDescent="0.25">
      <c r="A6473" t="s">
        <v>163</v>
      </c>
      <c r="B6473" t="s">
        <v>11608</v>
      </c>
      <c r="D6473" t="s">
        <v>11609</v>
      </c>
      <c r="E6473">
        <v>-8.8097618870034228E-2</v>
      </c>
      <c r="F6473">
        <v>0.94076244937969922</v>
      </c>
      <c r="G6473">
        <v>0.90590522462916656</v>
      </c>
      <c r="H6473">
        <v>0.98888962103002731</v>
      </c>
      <c r="I6473" t="s">
        <v>175</v>
      </c>
    </row>
    <row r="6474" spans="1:9" x14ac:dyDescent="0.25">
      <c r="A6474" t="s">
        <v>163</v>
      </c>
      <c r="B6474" t="s">
        <v>11610</v>
      </c>
      <c r="D6474" t="s">
        <v>11611</v>
      </c>
      <c r="E6474">
        <v>-9.1171176320376218E-2</v>
      </c>
      <c r="F6474">
        <v>0.93876035643066591</v>
      </c>
      <c r="G6474">
        <v>0.90595182435412891</v>
      </c>
      <c r="H6474">
        <v>0.98888962103002731</v>
      </c>
      <c r="I6474" t="s">
        <v>175</v>
      </c>
    </row>
    <row r="6475" spans="1:9" x14ac:dyDescent="0.25">
      <c r="A6475" t="s">
        <v>163</v>
      </c>
      <c r="B6475" t="s">
        <v>11612</v>
      </c>
      <c r="D6475" t="s">
        <v>11613</v>
      </c>
      <c r="E6475">
        <v>4.3404267603755251E-2</v>
      </c>
      <c r="F6475">
        <v>1.0305426886927509</v>
      </c>
      <c r="G6475">
        <v>0.90608848579777423</v>
      </c>
      <c r="H6475">
        <v>0.98888962103002731</v>
      </c>
      <c r="I6475" t="s">
        <v>175</v>
      </c>
    </row>
    <row r="6476" spans="1:9" x14ac:dyDescent="0.25">
      <c r="A6476" t="s">
        <v>163</v>
      </c>
      <c r="B6476" t="s">
        <v>11614</v>
      </c>
      <c r="D6476" t="s">
        <v>11615</v>
      </c>
      <c r="E6476">
        <v>-0.1019783281041071</v>
      </c>
      <c r="F6476">
        <v>0.93175442584089208</v>
      </c>
      <c r="G6476">
        <v>0.90615947277308795</v>
      </c>
      <c r="H6476">
        <v>0.98888962103002731</v>
      </c>
      <c r="I6476" t="s">
        <v>175</v>
      </c>
    </row>
    <row r="6477" spans="1:9" x14ac:dyDescent="0.25">
      <c r="A6477" t="s">
        <v>163</v>
      </c>
      <c r="B6477" t="s">
        <v>11616</v>
      </c>
      <c r="D6477" t="s">
        <v>11617</v>
      </c>
      <c r="E6477">
        <v>0.1219535931078029</v>
      </c>
      <c r="F6477">
        <v>1.0882074369497721</v>
      </c>
      <c r="G6477">
        <v>0.90645797538482853</v>
      </c>
      <c r="H6477">
        <v>0.98888962103002731</v>
      </c>
      <c r="I6477" t="s">
        <v>175</v>
      </c>
    </row>
    <row r="6478" spans="1:9" x14ac:dyDescent="0.25">
      <c r="A6478" t="s">
        <v>163</v>
      </c>
      <c r="B6478" t="s">
        <v>11618</v>
      </c>
      <c r="D6478" t="s">
        <v>11619</v>
      </c>
      <c r="E6478">
        <v>7.4766990282442478E-2</v>
      </c>
      <c r="F6478">
        <v>1.0531909213215951</v>
      </c>
      <c r="G6478">
        <v>0.90653147636118236</v>
      </c>
      <c r="H6478">
        <v>0.98888962103002731</v>
      </c>
      <c r="I6478" t="s">
        <v>175</v>
      </c>
    </row>
    <row r="6479" spans="1:9" x14ac:dyDescent="0.25">
      <c r="A6479" t="s">
        <v>163</v>
      </c>
      <c r="B6479" t="s">
        <v>1227</v>
      </c>
      <c r="D6479" t="s">
        <v>11620</v>
      </c>
      <c r="E6479">
        <v>-0.1010651361208368</v>
      </c>
      <c r="F6479">
        <v>0.93234439114562151</v>
      </c>
      <c r="G6479">
        <v>0.90695728469588865</v>
      </c>
      <c r="H6479">
        <v>0.98888962103002731</v>
      </c>
      <c r="I6479" t="s">
        <v>175</v>
      </c>
    </row>
    <row r="6480" spans="1:9" x14ac:dyDescent="0.25">
      <c r="A6480" t="s">
        <v>163</v>
      </c>
      <c r="B6480" t="s">
        <v>11621</v>
      </c>
      <c r="D6480" t="s">
        <v>11622</v>
      </c>
      <c r="E6480">
        <v>-4.6342539252804613E-2</v>
      </c>
      <c r="F6480">
        <v>0.96838823739615376</v>
      </c>
      <c r="G6480">
        <v>0.90697875038739562</v>
      </c>
      <c r="H6480">
        <v>0.98888962103002731</v>
      </c>
      <c r="I6480" t="s">
        <v>175</v>
      </c>
    </row>
    <row r="6481" spans="1:9" x14ac:dyDescent="0.25">
      <c r="A6481" t="s">
        <v>163</v>
      </c>
      <c r="B6481" t="s">
        <v>11623</v>
      </c>
      <c r="D6481" t="s">
        <v>11624</v>
      </c>
      <c r="E6481">
        <v>-5.4415598644539327E-2</v>
      </c>
      <c r="F6481">
        <v>0.96298444613969014</v>
      </c>
      <c r="G6481">
        <v>0.90707079985780548</v>
      </c>
      <c r="H6481">
        <v>0.98888962103002731</v>
      </c>
      <c r="I6481" t="s">
        <v>175</v>
      </c>
    </row>
    <row r="6482" spans="1:9" x14ac:dyDescent="0.25">
      <c r="A6482" t="s">
        <v>163</v>
      </c>
      <c r="B6482" t="s">
        <v>11625</v>
      </c>
      <c r="D6482" t="s">
        <v>11626</v>
      </c>
      <c r="E6482">
        <v>6.064711567250692E-2</v>
      </c>
      <c r="F6482">
        <v>1.0429334599938751</v>
      </c>
      <c r="G6482">
        <v>0.9071749985154709</v>
      </c>
      <c r="H6482">
        <v>0.98888962103002731</v>
      </c>
      <c r="I6482" t="s">
        <v>175</v>
      </c>
    </row>
    <row r="6483" spans="1:9" x14ac:dyDescent="0.25">
      <c r="A6483" t="s">
        <v>163</v>
      </c>
      <c r="B6483" t="s">
        <v>11627</v>
      </c>
      <c r="D6483" t="s">
        <v>11628</v>
      </c>
      <c r="E6483">
        <v>8.4616114779938995E-2</v>
      </c>
      <c r="F6483">
        <v>1.060405541619196</v>
      </c>
      <c r="G6483">
        <v>0.90719470937870395</v>
      </c>
      <c r="H6483">
        <v>0.98888962103002731</v>
      </c>
      <c r="I6483" t="s">
        <v>175</v>
      </c>
    </row>
    <row r="6484" spans="1:9" x14ac:dyDescent="0.25">
      <c r="A6484" t="s">
        <v>163</v>
      </c>
      <c r="B6484" t="s">
        <v>11629</v>
      </c>
      <c r="D6484" t="s">
        <v>11630</v>
      </c>
      <c r="E6484">
        <v>-3.8193889067910138E-2</v>
      </c>
      <c r="F6484">
        <v>0.97387337733966339</v>
      </c>
      <c r="G6484">
        <v>0.90723898250642732</v>
      </c>
      <c r="H6484">
        <v>0.98888962103002731</v>
      </c>
      <c r="I6484" t="s">
        <v>175</v>
      </c>
    </row>
    <row r="6485" spans="1:9" x14ac:dyDescent="0.25">
      <c r="A6485" t="s">
        <v>163</v>
      </c>
      <c r="B6485" t="s">
        <v>3936</v>
      </c>
      <c r="D6485" t="s">
        <v>11631</v>
      </c>
      <c r="E6485">
        <v>-5.1590306412744098E-2</v>
      </c>
      <c r="F6485">
        <v>0.96487214810185529</v>
      </c>
      <c r="G6485">
        <v>0.90789761032719252</v>
      </c>
      <c r="H6485">
        <v>0.98888962103002731</v>
      </c>
      <c r="I6485" t="s">
        <v>175</v>
      </c>
    </row>
    <row r="6486" spans="1:9" x14ac:dyDescent="0.25">
      <c r="A6486" t="s">
        <v>163</v>
      </c>
      <c r="B6486" t="s">
        <v>11632</v>
      </c>
      <c r="D6486" t="s">
        <v>11633</v>
      </c>
      <c r="E6486">
        <v>-9.3115729334763364E-2</v>
      </c>
      <c r="F6486">
        <v>0.93749588989969423</v>
      </c>
      <c r="G6486">
        <v>0.90810412509584393</v>
      </c>
      <c r="H6486">
        <v>0.98888962103002731</v>
      </c>
      <c r="I6486" t="s">
        <v>175</v>
      </c>
    </row>
    <row r="6487" spans="1:9" x14ac:dyDescent="0.25">
      <c r="A6487" t="s">
        <v>163</v>
      </c>
      <c r="B6487" t="s">
        <v>11634</v>
      </c>
      <c r="D6487" t="s">
        <v>11635</v>
      </c>
      <c r="E6487">
        <v>6.9532403188535569E-2</v>
      </c>
      <c r="F6487">
        <v>1.049376511497776</v>
      </c>
      <c r="G6487">
        <v>0.90881587300684297</v>
      </c>
      <c r="H6487">
        <v>0.98888962103002731</v>
      </c>
      <c r="I6487" t="s">
        <v>175</v>
      </c>
    </row>
    <row r="6488" spans="1:9" x14ac:dyDescent="0.25">
      <c r="A6488" t="s">
        <v>163</v>
      </c>
      <c r="B6488" t="s">
        <v>11636</v>
      </c>
      <c r="D6488" t="s">
        <v>11637</v>
      </c>
      <c r="E6488">
        <v>-4.8319160194428758E-2</v>
      </c>
      <c r="F6488">
        <v>0.96706236758638142</v>
      </c>
      <c r="G6488">
        <v>0.90897274663445771</v>
      </c>
      <c r="H6488">
        <v>0.98888962103002731</v>
      </c>
      <c r="I6488" t="s">
        <v>175</v>
      </c>
    </row>
    <row r="6489" spans="1:9" x14ac:dyDescent="0.25">
      <c r="A6489" t="s">
        <v>163</v>
      </c>
      <c r="B6489" t="s">
        <v>11638</v>
      </c>
      <c r="D6489" t="s">
        <v>11639</v>
      </c>
      <c r="E6489">
        <v>-0.121756972319157</v>
      </c>
      <c r="F6489">
        <v>0.9190676910242136</v>
      </c>
      <c r="G6489">
        <v>0.90900767446843367</v>
      </c>
      <c r="H6489">
        <v>0.98888962103002731</v>
      </c>
      <c r="I6489" t="s">
        <v>175</v>
      </c>
    </row>
    <row r="6490" spans="1:9" x14ac:dyDescent="0.25">
      <c r="A6490" t="s">
        <v>163</v>
      </c>
      <c r="B6490" t="s">
        <v>11640</v>
      </c>
      <c r="D6490" t="s">
        <v>11641</v>
      </c>
      <c r="E6490">
        <v>-6.5702100985399553E-2</v>
      </c>
      <c r="F6490">
        <v>0.95548021108034953</v>
      </c>
      <c r="G6490">
        <v>0.90903761484431156</v>
      </c>
      <c r="H6490">
        <v>0.98888962103002731</v>
      </c>
      <c r="I6490" t="s">
        <v>175</v>
      </c>
    </row>
    <row r="6491" spans="1:9" x14ac:dyDescent="0.25">
      <c r="A6491" t="s">
        <v>163</v>
      </c>
      <c r="B6491" t="s">
        <v>3885</v>
      </c>
      <c r="D6491" t="s">
        <v>11642</v>
      </c>
      <c r="E6491">
        <v>0.1051087479628172</v>
      </c>
      <c r="F6491">
        <v>1.075575462498817</v>
      </c>
      <c r="G6491">
        <v>0.90925191898628976</v>
      </c>
      <c r="H6491">
        <v>0.98888962103002731</v>
      </c>
      <c r="I6491" t="s">
        <v>175</v>
      </c>
    </row>
    <row r="6492" spans="1:9" x14ac:dyDescent="0.25">
      <c r="A6492" t="s">
        <v>163</v>
      </c>
      <c r="B6492" t="s">
        <v>11643</v>
      </c>
      <c r="D6492" t="s">
        <v>11644</v>
      </c>
      <c r="E6492">
        <v>-5.2708443970949329E-2</v>
      </c>
      <c r="F6492">
        <v>0.96412462919548336</v>
      </c>
      <c r="G6492">
        <v>0.90928279802641665</v>
      </c>
      <c r="H6492">
        <v>0.98888962103002731</v>
      </c>
      <c r="I6492" t="s">
        <v>175</v>
      </c>
    </row>
    <row r="6493" spans="1:9" x14ac:dyDescent="0.25">
      <c r="A6493" t="s">
        <v>163</v>
      </c>
      <c r="B6493" t="s">
        <v>1544</v>
      </c>
      <c r="D6493" t="s">
        <v>11645</v>
      </c>
      <c r="E6493">
        <v>6.3938547617279948E-2</v>
      </c>
      <c r="F6493">
        <v>1.0453155734694439</v>
      </c>
      <c r="G6493">
        <v>0.90941410707114034</v>
      </c>
      <c r="H6493">
        <v>0.98888962103002731</v>
      </c>
      <c r="I6493" t="s">
        <v>175</v>
      </c>
    </row>
    <row r="6494" spans="1:9" x14ac:dyDescent="0.25">
      <c r="A6494" t="s">
        <v>163</v>
      </c>
      <c r="B6494" t="s">
        <v>11646</v>
      </c>
      <c r="D6494" t="s">
        <v>11647</v>
      </c>
      <c r="E6494">
        <v>6.5764313200052577E-2</v>
      </c>
      <c r="F6494">
        <v>1.046639283110032</v>
      </c>
      <c r="G6494">
        <v>0.90965794556214497</v>
      </c>
      <c r="H6494">
        <v>0.98888962103002731</v>
      </c>
      <c r="I6494" t="s">
        <v>175</v>
      </c>
    </row>
    <row r="6495" spans="1:9" x14ac:dyDescent="0.25">
      <c r="A6495" t="s">
        <v>163</v>
      </c>
      <c r="B6495" t="s">
        <v>1460</v>
      </c>
      <c r="D6495" t="s">
        <v>11648</v>
      </c>
      <c r="E6495">
        <v>-5.3442180311719288E-2</v>
      </c>
      <c r="F6495">
        <v>0.96363441234630554</v>
      </c>
      <c r="G6495">
        <v>0.91008749236106667</v>
      </c>
      <c r="H6495">
        <v>0.98888962103002731</v>
      </c>
      <c r="I6495" t="s">
        <v>175</v>
      </c>
    </row>
    <row r="6496" spans="1:9" x14ac:dyDescent="0.25">
      <c r="A6496" t="s">
        <v>163</v>
      </c>
      <c r="B6496" t="s">
        <v>11649</v>
      </c>
      <c r="D6496" t="s">
        <v>11650</v>
      </c>
      <c r="E6496">
        <v>-7.1181158846467196E-2</v>
      </c>
      <c r="F6496">
        <v>0.95185837638055504</v>
      </c>
      <c r="G6496">
        <v>0.9101927816189721</v>
      </c>
      <c r="H6496">
        <v>0.98888962103002731</v>
      </c>
      <c r="I6496" t="s">
        <v>175</v>
      </c>
    </row>
    <row r="6497" spans="1:9" x14ac:dyDescent="0.25">
      <c r="A6497" t="s">
        <v>163</v>
      </c>
      <c r="B6497" t="s">
        <v>11651</v>
      </c>
      <c r="D6497" t="s">
        <v>11652</v>
      </c>
      <c r="E6497">
        <v>-6.3652772250861786E-2</v>
      </c>
      <c r="F6497">
        <v>0.95683842219036008</v>
      </c>
      <c r="G6497">
        <v>0.9102815487475362</v>
      </c>
      <c r="H6497">
        <v>0.98888962103002731</v>
      </c>
      <c r="I6497" t="s">
        <v>175</v>
      </c>
    </row>
    <row r="6498" spans="1:9" x14ac:dyDescent="0.25">
      <c r="A6498" t="s">
        <v>163</v>
      </c>
      <c r="B6498" t="s">
        <v>2270</v>
      </c>
      <c r="D6498" t="s">
        <v>11653</v>
      </c>
      <c r="E6498">
        <v>-3.3799897566824021E-2</v>
      </c>
      <c r="F6498">
        <v>0.97684400825768791</v>
      </c>
      <c r="G6498">
        <v>0.91050330533988866</v>
      </c>
      <c r="H6498">
        <v>0.98888962103002731</v>
      </c>
      <c r="I6498" t="s">
        <v>175</v>
      </c>
    </row>
    <row r="6499" spans="1:9" x14ac:dyDescent="0.25">
      <c r="A6499" t="s">
        <v>163</v>
      </c>
      <c r="B6499" t="s">
        <v>11654</v>
      </c>
      <c r="D6499" t="s">
        <v>11655</v>
      </c>
      <c r="E6499">
        <v>-0.21201365018491439</v>
      </c>
      <c r="F6499">
        <v>0.8633313900505496</v>
      </c>
      <c r="G6499">
        <v>0.9106541577881393</v>
      </c>
      <c r="H6499">
        <v>0.98888962103002731</v>
      </c>
      <c r="I6499" t="s">
        <v>175</v>
      </c>
    </row>
    <row r="6500" spans="1:9" x14ac:dyDescent="0.25">
      <c r="A6500" t="s">
        <v>163</v>
      </c>
      <c r="B6500" t="s">
        <v>11656</v>
      </c>
      <c r="D6500" t="s">
        <v>11657</v>
      </c>
      <c r="E6500">
        <v>0.13209229806297931</v>
      </c>
      <c r="F6500">
        <v>1.0958818744996011</v>
      </c>
      <c r="G6500">
        <v>0.91082421813168535</v>
      </c>
      <c r="H6500">
        <v>0.98888962103002731</v>
      </c>
      <c r="I6500" t="s">
        <v>175</v>
      </c>
    </row>
    <row r="6501" spans="1:9" x14ac:dyDescent="0.25">
      <c r="A6501" t="s">
        <v>163</v>
      </c>
      <c r="B6501" t="s">
        <v>11658</v>
      </c>
      <c r="D6501" t="s">
        <v>11659</v>
      </c>
      <c r="E6501">
        <v>-6.0411054519881303E-2</v>
      </c>
      <c r="F6501">
        <v>0.95899084349597608</v>
      </c>
      <c r="G6501">
        <v>0.91082787273607091</v>
      </c>
      <c r="H6501">
        <v>0.98888962103002731</v>
      </c>
      <c r="I6501" t="s">
        <v>175</v>
      </c>
    </row>
    <row r="6502" spans="1:9" x14ac:dyDescent="0.25">
      <c r="A6502" t="s">
        <v>163</v>
      </c>
      <c r="B6502" t="s">
        <v>11660</v>
      </c>
      <c r="D6502" t="s">
        <v>11661</v>
      </c>
      <c r="E6502">
        <v>-3.8893538196621259E-2</v>
      </c>
      <c r="F6502">
        <v>0.97340120238315864</v>
      </c>
      <c r="G6502">
        <v>0.9111337676217024</v>
      </c>
      <c r="H6502">
        <v>0.98888962103002731</v>
      </c>
      <c r="I6502" t="s">
        <v>175</v>
      </c>
    </row>
    <row r="6503" spans="1:9" x14ac:dyDescent="0.25">
      <c r="A6503" t="s">
        <v>163</v>
      </c>
      <c r="B6503" t="s">
        <v>11662</v>
      </c>
      <c r="D6503" t="s">
        <v>11663</v>
      </c>
      <c r="E6503">
        <v>-8.1190466969358221E-2</v>
      </c>
      <c r="F6503">
        <v>0.94527731144886507</v>
      </c>
      <c r="G6503">
        <v>0.91137440134481618</v>
      </c>
      <c r="H6503">
        <v>0.98888962103002731</v>
      </c>
      <c r="I6503" t="s">
        <v>175</v>
      </c>
    </row>
    <row r="6504" spans="1:9" x14ac:dyDescent="0.25">
      <c r="A6504" t="s">
        <v>163</v>
      </c>
      <c r="B6504" t="s">
        <v>462</v>
      </c>
      <c r="D6504" t="s">
        <v>11664</v>
      </c>
      <c r="E6504">
        <v>-5.7375692269641301E-2</v>
      </c>
      <c r="F6504">
        <v>0.96101063898474171</v>
      </c>
      <c r="G6504">
        <v>0.91138664673850189</v>
      </c>
      <c r="H6504">
        <v>0.98888962103002731</v>
      </c>
      <c r="I6504" t="s">
        <v>175</v>
      </c>
    </row>
    <row r="6505" spans="1:9" x14ac:dyDescent="0.25">
      <c r="A6505" t="s">
        <v>163</v>
      </c>
      <c r="B6505" t="s">
        <v>11665</v>
      </c>
      <c r="D6505" t="s">
        <v>11666</v>
      </c>
      <c r="E6505">
        <v>-4.694194890169321E-2</v>
      </c>
      <c r="F6505">
        <v>0.96798597588637247</v>
      </c>
      <c r="G6505">
        <v>0.91193344175684499</v>
      </c>
      <c r="H6505">
        <v>0.98888962103002731</v>
      </c>
      <c r="I6505" t="s">
        <v>175</v>
      </c>
    </row>
    <row r="6506" spans="1:9" x14ac:dyDescent="0.25">
      <c r="A6506" t="s">
        <v>163</v>
      </c>
      <c r="B6506" t="s">
        <v>11667</v>
      </c>
      <c r="D6506" t="s">
        <v>11668</v>
      </c>
      <c r="E6506">
        <v>6.1055686554361811E-2</v>
      </c>
      <c r="F6506">
        <v>1.0432288603207109</v>
      </c>
      <c r="G6506">
        <v>0.91196216013926334</v>
      </c>
      <c r="H6506">
        <v>0.98888962103002731</v>
      </c>
      <c r="I6506" t="s">
        <v>175</v>
      </c>
    </row>
    <row r="6507" spans="1:9" x14ac:dyDescent="0.25">
      <c r="A6507" t="s">
        <v>163</v>
      </c>
      <c r="B6507" t="s">
        <v>11669</v>
      </c>
      <c r="D6507" t="s">
        <v>11670</v>
      </c>
      <c r="E6507">
        <v>7.7965681063404596E-2</v>
      </c>
      <c r="F6507">
        <v>1.0555286083465241</v>
      </c>
      <c r="G6507">
        <v>0.91208413426034496</v>
      </c>
      <c r="H6507">
        <v>0.98888962103002731</v>
      </c>
      <c r="I6507" t="s">
        <v>175</v>
      </c>
    </row>
    <row r="6508" spans="1:9" x14ac:dyDescent="0.25">
      <c r="A6508" t="s">
        <v>163</v>
      </c>
      <c r="B6508" t="s">
        <v>11671</v>
      </c>
      <c r="D6508" t="s">
        <v>11672</v>
      </c>
      <c r="E6508">
        <v>5.2904241693557237E-2</v>
      </c>
      <c r="F6508">
        <v>1.0373510805173309</v>
      </c>
      <c r="G6508">
        <v>0.91213922655565449</v>
      </c>
      <c r="H6508">
        <v>0.98888962103002731</v>
      </c>
      <c r="I6508" t="s">
        <v>175</v>
      </c>
    </row>
    <row r="6509" spans="1:9" x14ac:dyDescent="0.25">
      <c r="A6509" t="s">
        <v>163</v>
      </c>
      <c r="B6509" t="s">
        <v>11673</v>
      </c>
      <c r="D6509" t="s">
        <v>11674</v>
      </c>
      <c r="E6509">
        <v>-6.373934574014456E-2</v>
      </c>
      <c r="F6509">
        <v>0.95678100579039527</v>
      </c>
      <c r="G6509">
        <v>0.9123252249437579</v>
      </c>
      <c r="H6509">
        <v>0.98888962103002731</v>
      </c>
      <c r="I6509" t="s">
        <v>175</v>
      </c>
    </row>
    <row r="6510" spans="1:9" x14ac:dyDescent="0.25">
      <c r="A6510" t="s">
        <v>163</v>
      </c>
      <c r="B6510" t="s">
        <v>11675</v>
      </c>
      <c r="D6510" t="s">
        <v>11676</v>
      </c>
      <c r="E6510">
        <v>4.5813824176881388E-2</v>
      </c>
      <c r="F6510">
        <v>1.032265315890547</v>
      </c>
      <c r="G6510">
        <v>0.91325190766866027</v>
      </c>
      <c r="H6510">
        <v>0.98941726854271617</v>
      </c>
      <c r="I6510" t="s">
        <v>175</v>
      </c>
    </row>
    <row r="6511" spans="1:9" x14ac:dyDescent="0.25">
      <c r="A6511" t="s">
        <v>163</v>
      </c>
      <c r="B6511" t="s">
        <v>11677</v>
      </c>
      <c r="D6511" t="s">
        <v>11678</v>
      </c>
      <c r="E6511">
        <v>-4.2967769915552283E-2</v>
      </c>
      <c r="F6511">
        <v>0.9706561541723383</v>
      </c>
      <c r="G6511">
        <v>0.91378889460011503</v>
      </c>
      <c r="H6511">
        <v>0.98941726854271617</v>
      </c>
      <c r="I6511" t="s">
        <v>175</v>
      </c>
    </row>
    <row r="6512" spans="1:9" x14ac:dyDescent="0.25">
      <c r="A6512" t="s">
        <v>163</v>
      </c>
      <c r="B6512" t="s">
        <v>1330</v>
      </c>
      <c r="D6512" t="s">
        <v>11679</v>
      </c>
      <c r="E6512">
        <v>-4.7493086815034627E-2</v>
      </c>
      <c r="F6512">
        <v>0.96761625680771157</v>
      </c>
      <c r="G6512">
        <v>0.91381610804264146</v>
      </c>
      <c r="H6512">
        <v>0.98941726854271617</v>
      </c>
      <c r="I6512" t="s">
        <v>175</v>
      </c>
    </row>
    <row r="6513" spans="1:9" x14ac:dyDescent="0.25">
      <c r="A6513" t="s">
        <v>163</v>
      </c>
      <c r="B6513" t="s">
        <v>11680</v>
      </c>
      <c r="D6513" t="s">
        <v>11681</v>
      </c>
      <c r="E6513">
        <v>7.6006370098814294E-2</v>
      </c>
      <c r="F6513">
        <v>1.054096077553184</v>
      </c>
      <c r="G6513">
        <v>0.91391653681166773</v>
      </c>
      <c r="H6513">
        <v>0.98941726854271617</v>
      </c>
      <c r="I6513" t="s">
        <v>175</v>
      </c>
    </row>
    <row r="6514" spans="1:9" x14ac:dyDescent="0.25">
      <c r="A6514" t="s">
        <v>163</v>
      </c>
      <c r="B6514" t="s">
        <v>11682</v>
      </c>
      <c r="D6514" t="s">
        <v>11560</v>
      </c>
      <c r="E6514">
        <v>-7.5372750458605725E-2</v>
      </c>
      <c r="F6514">
        <v>0.94909687022857026</v>
      </c>
      <c r="G6514">
        <v>0.91446837860351116</v>
      </c>
      <c r="H6514">
        <v>0.98941726854271617</v>
      </c>
      <c r="I6514" t="s">
        <v>175</v>
      </c>
    </row>
    <row r="6515" spans="1:9" x14ac:dyDescent="0.25">
      <c r="A6515" t="s">
        <v>163</v>
      </c>
      <c r="B6515" t="s">
        <v>11683</v>
      </c>
      <c r="D6515" t="s">
        <v>11684</v>
      </c>
      <c r="E6515">
        <v>-4.5832901654124542E-2</v>
      </c>
      <c r="F6515">
        <v>0.9687303847123514</v>
      </c>
      <c r="G6515">
        <v>0.91486425756693524</v>
      </c>
      <c r="H6515">
        <v>0.98941726854271617</v>
      </c>
      <c r="I6515" t="s">
        <v>175</v>
      </c>
    </row>
    <row r="6516" spans="1:9" x14ac:dyDescent="0.25">
      <c r="A6516" t="s">
        <v>163</v>
      </c>
      <c r="B6516" t="s">
        <v>5150</v>
      </c>
      <c r="D6516" t="s">
        <v>11685</v>
      </c>
      <c r="E6516">
        <v>4.6557120004397087E-2</v>
      </c>
      <c r="F6516">
        <v>1.0327972898493349</v>
      </c>
      <c r="G6516">
        <v>0.91517498320785362</v>
      </c>
      <c r="H6516">
        <v>0.98941726854271617</v>
      </c>
      <c r="I6516" t="s">
        <v>175</v>
      </c>
    </row>
    <row r="6517" spans="1:9" x14ac:dyDescent="0.25">
      <c r="A6517" t="s">
        <v>163</v>
      </c>
      <c r="B6517" t="s">
        <v>11686</v>
      </c>
      <c r="D6517" t="s">
        <v>11687</v>
      </c>
      <c r="E6517">
        <v>-4.5218846174953468E-2</v>
      </c>
      <c r="F6517">
        <v>0.96914279398514547</v>
      </c>
      <c r="G6517">
        <v>0.91521914298721252</v>
      </c>
      <c r="H6517">
        <v>0.98941726854271617</v>
      </c>
      <c r="I6517" t="s">
        <v>175</v>
      </c>
    </row>
    <row r="6518" spans="1:9" x14ac:dyDescent="0.25">
      <c r="A6518" t="s">
        <v>163</v>
      </c>
      <c r="B6518" t="s">
        <v>11688</v>
      </c>
      <c r="D6518" t="s">
        <v>11689</v>
      </c>
      <c r="E6518">
        <v>5.5076820826508083E-2</v>
      </c>
      <c r="F6518">
        <v>1.03891442208471</v>
      </c>
      <c r="G6518">
        <v>0.91552057711252677</v>
      </c>
      <c r="H6518">
        <v>0.98941726854271617</v>
      </c>
      <c r="I6518" t="s">
        <v>175</v>
      </c>
    </row>
    <row r="6519" spans="1:9" x14ac:dyDescent="0.25">
      <c r="A6519" t="s">
        <v>163</v>
      </c>
      <c r="B6519" t="s">
        <v>4411</v>
      </c>
      <c r="D6519" t="s">
        <v>11690</v>
      </c>
      <c r="E6519">
        <v>5.1578701708738232E-2</v>
      </c>
      <c r="F6519">
        <v>1.0363984059771261</v>
      </c>
      <c r="G6519">
        <v>0.91586778750637021</v>
      </c>
      <c r="H6519">
        <v>0.98941726854271617</v>
      </c>
      <c r="I6519" t="s">
        <v>175</v>
      </c>
    </row>
    <row r="6520" spans="1:9" x14ac:dyDescent="0.25">
      <c r="A6520" t="s">
        <v>163</v>
      </c>
      <c r="B6520" t="s">
        <v>11691</v>
      </c>
      <c r="D6520" t="s">
        <v>11692</v>
      </c>
      <c r="E6520">
        <v>9.2505202031066533E-2</v>
      </c>
      <c r="F6520">
        <v>1.0662200389571801</v>
      </c>
      <c r="G6520">
        <v>0.91596349064646954</v>
      </c>
      <c r="H6520">
        <v>0.98941726854271617</v>
      </c>
      <c r="I6520" t="s">
        <v>175</v>
      </c>
    </row>
    <row r="6521" spans="1:9" x14ac:dyDescent="0.25">
      <c r="A6521" t="s">
        <v>163</v>
      </c>
      <c r="B6521" t="s">
        <v>11693</v>
      </c>
      <c r="D6521" t="s">
        <v>11694</v>
      </c>
      <c r="E6521">
        <v>-4.5938397664576358E-2</v>
      </c>
      <c r="F6521">
        <v>0.96865954960760769</v>
      </c>
      <c r="G6521">
        <v>0.91645147881299649</v>
      </c>
      <c r="H6521">
        <v>0.98941726854271617</v>
      </c>
      <c r="I6521" t="s">
        <v>175</v>
      </c>
    </row>
    <row r="6522" spans="1:9" x14ac:dyDescent="0.25">
      <c r="A6522" t="s">
        <v>163</v>
      </c>
      <c r="B6522" t="s">
        <v>11695</v>
      </c>
      <c r="D6522" t="s">
        <v>11696</v>
      </c>
      <c r="E6522">
        <v>8.2570346308829201E-2</v>
      </c>
      <c r="F6522">
        <v>1.0589029324026491</v>
      </c>
      <c r="G6522">
        <v>0.91656838447457234</v>
      </c>
      <c r="H6522">
        <v>0.98941726854271617</v>
      </c>
      <c r="I6522" t="s">
        <v>175</v>
      </c>
    </row>
    <row r="6523" spans="1:9" x14ac:dyDescent="0.25">
      <c r="A6523" t="s">
        <v>163</v>
      </c>
      <c r="B6523" t="s">
        <v>4390</v>
      </c>
      <c r="D6523" t="s">
        <v>11697</v>
      </c>
      <c r="E6523">
        <v>-0.1243296463901975</v>
      </c>
      <c r="F6523">
        <v>0.91743023154699144</v>
      </c>
      <c r="G6523">
        <v>0.91670981932766304</v>
      </c>
      <c r="H6523">
        <v>0.98941726854271617</v>
      </c>
      <c r="I6523" t="s">
        <v>175</v>
      </c>
    </row>
    <row r="6524" spans="1:9" x14ac:dyDescent="0.25">
      <c r="A6524" t="s">
        <v>163</v>
      </c>
      <c r="B6524" t="s">
        <v>3535</v>
      </c>
      <c r="D6524" t="s">
        <v>11698</v>
      </c>
      <c r="E6524">
        <v>8.4757660248250141E-2</v>
      </c>
      <c r="F6524">
        <v>1.0605095850643129</v>
      </c>
      <c r="G6524">
        <v>0.91701915773299003</v>
      </c>
      <c r="H6524">
        <v>0.98941726854271617</v>
      </c>
      <c r="I6524" t="s">
        <v>175</v>
      </c>
    </row>
    <row r="6525" spans="1:9" x14ac:dyDescent="0.25">
      <c r="A6525" t="s">
        <v>163</v>
      </c>
      <c r="B6525" t="s">
        <v>1024</v>
      </c>
      <c r="D6525" t="s">
        <v>11699</v>
      </c>
      <c r="E6525">
        <v>7.7140558613435176E-2</v>
      </c>
      <c r="F6525">
        <v>1.054925091099215</v>
      </c>
      <c r="G6525">
        <v>0.91712168850439979</v>
      </c>
      <c r="H6525">
        <v>0.98941726854271617</v>
      </c>
      <c r="I6525" t="s">
        <v>175</v>
      </c>
    </row>
    <row r="6526" spans="1:9" x14ac:dyDescent="0.25">
      <c r="A6526" t="s">
        <v>163</v>
      </c>
      <c r="B6526" t="s">
        <v>11700</v>
      </c>
      <c r="D6526" t="s">
        <v>11701</v>
      </c>
      <c r="E6526">
        <v>-9.5371046996487727E-2</v>
      </c>
      <c r="F6526">
        <v>0.93603147837018774</v>
      </c>
      <c r="G6526">
        <v>0.91738145545674832</v>
      </c>
      <c r="H6526">
        <v>0.98941726854271617</v>
      </c>
      <c r="I6526" t="s">
        <v>175</v>
      </c>
    </row>
    <row r="6527" spans="1:9" x14ac:dyDescent="0.25">
      <c r="A6527" t="s">
        <v>163</v>
      </c>
      <c r="B6527" t="s">
        <v>11702</v>
      </c>
      <c r="D6527" t="s">
        <v>11703</v>
      </c>
      <c r="E6527">
        <v>6.6894876654735258E-2</v>
      </c>
      <c r="F6527">
        <v>1.0474598001651889</v>
      </c>
      <c r="G6527">
        <v>0.91767468210919012</v>
      </c>
      <c r="H6527">
        <v>0.98944361594725505</v>
      </c>
      <c r="I6527" t="s">
        <v>175</v>
      </c>
    </row>
    <row r="6528" spans="1:9" x14ac:dyDescent="0.25">
      <c r="A6528" t="s">
        <v>163</v>
      </c>
      <c r="B6528" t="s">
        <v>11704</v>
      </c>
      <c r="D6528" t="s">
        <v>11705</v>
      </c>
      <c r="E6528">
        <v>-5.8128772075825758E-2</v>
      </c>
      <c r="F6528">
        <v>0.96050912700227875</v>
      </c>
      <c r="G6528">
        <v>0.91842935527112612</v>
      </c>
      <c r="H6528">
        <v>0.98963188326592733</v>
      </c>
      <c r="I6528" t="s">
        <v>175</v>
      </c>
    </row>
    <row r="6529" spans="1:9" x14ac:dyDescent="0.25">
      <c r="A6529" t="s">
        <v>163</v>
      </c>
      <c r="B6529" t="s">
        <v>11706</v>
      </c>
      <c r="D6529" t="s">
        <v>11707</v>
      </c>
      <c r="E6529">
        <v>-5.0409549472099233E-2</v>
      </c>
      <c r="F6529">
        <v>0.96566215970903968</v>
      </c>
      <c r="G6529">
        <v>0.91859513285641714</v>
      </c>
      <c r="H6529">
        <v>0.98963188326592733</v>
      </c>
      <c r="I6529" t="s">
        <v>175</v>
      </c>
    </row>
    <row r="6530" spans="1:9" x14ac:dyDescent="0.25">
      <c r="A6530" t="s">
        <v>163</v>
      </c>
      <c r="B6530" t="s">
        <v>11708</v>
      </c>
      <c r="D6530" t="s">
        <v>11709</v>
      </c>
      <c r="E6530">
        <v>3.6233631149268523E-2</v>
      </c>
      <c r="F6530">
        <v>1.025433283901467</v>
      </c>
      <c r="G6530">
        <v>0.91865583947831397</v>
      </c>
      <c r="H6530">
        <v>0.98963188326592733</v>
      </c>
      <c r="I6530" t="s">
        <v>175</v>
      </c>
    </row>
    <row r="6531" spans="1:9" x14ac:dyDescent="0.25">
      <c r="A6531" t="s">
        <v>163</v>
      </c>
      <c r="B6531" t="s">
        <v>11710</v>
      </c>
      <c r="D6531" t="s">
        <v>11711</v>
      </c>
      <c r="E6531">
        <v>6.0987575558353067E-2</v>
      </c>
      <c r="F6531">
        <v>1.0431796096631161</v>
      </c>
      <c r="G6531">
        <v>0.92063482589080781</v>
      </c>
      <c r="H6531">
        <v>0.99107296616962581</v>
      </c>
      <c r="I6531" t="s">
        <v>175</v>
      </c>
    </row>
    <row r="6532" spans="1:9" x14ac:dyDescent="0.25">
      <c r="A6532" t="s">
        <v>163</v>
      </c>
      <c r="B6532" t="s">
        <v>11712</v>
      </c>
      <c r="D6532" t="s">
        <v>11713</v>
      </c>
      <c r="E6532">
        <v>-8.1044042477879386E-2</v>
      </c>
      <c r="F6532">
        <v>0.94537325603168532</v>
      </c>
      <c r="G6532">
        <v>0.92075473445330247</v>
      </c>
      <c r="H6532">
        <v>0.99107296616962581</v>
      </c>
      <c r="I6532" t="s">
        <v>175</v>
      </c>
    </row>
    <row r="6533" spans="1:9" x14ac:dyDescent="0.25">
      <c r="A6533" t="s">
        <v>163</v>
      </c>
      <c r="B6533" t="s">
        <v>11714</v>
      </c>
      <c r="D6533" t="s">
        <v>11715</v>
      </c>
      <c r="E6533">
        <v>-9.6942093437543467E-2</v>
      </c>
      <c r="F6533">
        <v>0.93501272632452004</v>
      </c>
      <c r="G6533">
        <v>0.92080128886175516</v>
      </c>
      <c r="H6533">
        <v>0.99107296616962581</v>
      </c>
      <c r="I6533" t="s">
        <v>175</v>
      </c>
    </row>
    <row r="6534" spans="1:9" x14ac:dyDescent="0.25">
      <c r="A6534" t="s">
        <v>163</v>
      </c>
      <c r="B6534" t="s">
        <v>11716</v>
      </c>
      <c r="D6534" t="s">
        <v>11717</v>
      </c>
      <c r="E6534">
        <v>4.648490300007866E-2</v>
      </c>
      <c r="F6534">
        <v>1.0327455923959621</v>
      </c>
      <c r="G6534">
        <v>0.92127665740801379</v>
      </c>
      <c r="H6534">
        <v>0.991073954356533</v>
      </c>
      <c r="I6534" t="s">
        <v>175</v>
      </c>
    </row>
    <row r="6535" spans="1:9" x14ac:dyDescent="0.25">
      <c r="A6535" t="s">
        <v>163</v>
      </c>
      <c r="B6535" t="s">
        <v>11718</v>
      </c>
      <c r="D6535" t="s">
        <v>11719</v>
      </c>
      <c r="E6535">
        <v>-6.4644466458208233E-2</v>
      </c>
      <c r="F6535">
        <v>0.95618092698913804</v>
      </c>
      <c r="G6535">
        <v>0.92136724912571877</v>
      </c>
      <c r="H6535">
        <v>0.991073954356533</v>
      </c>
      <c r="I6535" t="s">
        <v>175</v>
      </c>
    </row>
    <row r="6536" spans="1:9" x14ac:dyDescent="0.25">
      <c r="A6536" t="s">
        <v>163</v>
      </c>
      <c r="B6536" t="s">
        <v>11720</v>
      </c>
      <c r="D6536" t="s">
        <v>11721</v>
      </c>
      <c r="E6536">
        <v>4.5046791422272393E-2</v>
      </c>
      <c r="F6536">
        <v>1.031716640777816</v>
      </c>
      <c r="G6536">
        <v>0.92160992821581422</v>
      </c>
      <c r="H6536">
        <v>0.991073954356533</v>
      </c>
      <c r="I6536" t="s">
        <v>175</v>
      </c>
    </row>
    <row r="6537" spans="1:9" x14ac:dyDescent="0.25">
      <c r="A6537" t="s">
        <v>163</v>
      </c>
      <c r="B6537" t="s">
        <v>11722</v>
      </c>
      <c r="D6537" t="s">
        <v>11723</v>
      </c>
      <c r="E6537">
        <v>4.4981571609578448E-2</v>
      </c>
      <c r="F6537">
        <v>1.03167000109082</v>
      </c>
      <c r="G6537">
        <v>0.92232122461078803</v>
      </c>
      <c r="H6537">
        <v>0.99124204606205579</v>
      </c>
      <c r="I6537" t="s">
        <v>175</v>
      </c>
    </row>
    <row r="6538" spans="1:9" x14ac:dyDescent="0.25">
      <c r="A6538" t="s">
        <v>163</v>
      </c>
      <c r="B6538" t="s">
        <v>4399</v>
      </c>
      <c r="D6538" t="s">
        <v>11724</v>
      </c>
      <c r="E6538">
        <v>-4.698932206643424E-2</v>
      </c>
      <c r="F6538">
        <v>0.9679541910635755</v>
      </c>
      <c r="G6538">
        <v>0.92233031330890747</v>
      </c>
      <c r="H6538">
        <v>0.99124204606205579</v>
      </c>
      <c r="I6538" t="s">
        <v>175</v>
      </c>
    </row>
    <row r="6539" spans="1:9" x14ac:dyDescent="0.25">
      <c r="A6539" t="s">
        <v>163</v>
      </c>
      <c r="B6539" t="s">
        <v>11725</v>
      </c>
      <c r="D6539" t="s">
        <v>11726</v>
      </c>
      <c r="E6539">
        <v>-4.7386751672610999E-2</v>
      </c>
      <c r="F6539">
        <v>0.96768757846718612</v>
      </c>
      <c r="G6539">
        <v>0.92267379586766929</v>
      </c>
      <c r="H6539">
        <v>0.99124204606205579</v>
      </c>
      <c r="I6539" t="s">
        <v>175</v>
      </c>
    </row>
    <row r="6540" spans="1:9" x14ac:dyDescent="0.25">
      <c r="A6540" t="s">
        <v>163</v>
      </c>
      <c r="B6540" t="s">
        <v>11727</v>
      </c>
      <c r="D6540" t="s">
        <v>11728</v>
      </c>
      <c r="E6540">
        <v>-5.8188141818141297E-2</v>
      </c>
      <c r="F6540">
        <v>0.96046960097327572</v>
      </c>
      <c r="G6540">
        <v>0.922843382736937</v>
      </c>
      <c r="H6540">
        <v>0.99124204606205579</v>
      </c>
      <c r="I6540" t="s">
        <v>175</v>
      </c>
    </row>
    <row r="6541" spans="1:9" x14ac:dyDescent="0.25">
      <c r="A6541" t="s">
        <v>163</v>
      </c>
      <c r="B6541" t="s">
        <v>1317</v>
      </c>
      <c r="D6541" t="s">
        <v>11729</v>
      </c>
      <c r="E6541">
        <v>9.5951747036709376E-2</v>
      </c>
      <c r="F6541">
        <v>1.0687702440902791</v>
      </c>
      <c r="G6541">
        <v>0.92315709988563976</v>
      </c>
      <c r="H6541">
        <v>0.99128975632410743</v>
      </c>
      <c r="I6541" t="s">
        <v>175</v>
      </c>
    </row>
    <row r="6542" spans="1:9" x14ac:dyDescent="0.25">
      <c r="A6542" t="s">
        <v>163</v>
      </c>
      <c r="B6542" t="s">
        <v>3818</v>
      </c>
      <c r="D6542" t="s">
        <v>11730</v>
      </c>
      <c r="E6542">
        <v>3.2722994956746451E-2</v>
      </c>
      <c r="F6542">
        <v>1.022941040811995</v>
      </c>
      <c r="G6542">
        <v>0.92398912009300438</v>
      </c>
      <c r="H6542">
        <v>0.99189383233081041</v>
      </c>
      <c r="I6542" t="s">
        <v>175</v>
      </c>
    </row>
    <row r="6543" spans="1:9" x14ac:dyDescent="0.25">
      <c r="A6543" t="s">
        <v>163</v>
      </c>
      <c r="B6543" t="s">
        <v>11731</v>
      </c>
      <c r="D6543" t="s">
        <v>6757</v>
      </c>
      <c r="E6543">
        <v>5.7555662887028423E-2</v>
      </c>
      <c r="F6543">
        <v>1.040701021753232</v>
      </c>
      <c r="G6543">
        <v>0.92488328746283244</v>
      </c>
      <c r="H6543">
        <v>0.99211262305425962</v>
      </c>
      <c r="I6543" t="s">
        <v>175</v>
      </c>
    </row>
    <row r="6544" spans="1:9" x14ac:dyDescent="0.25">
      <c r="A6544" t="s">
        <v>163</v>
      </c>
      <c r="B6544" t="s">
        <v>11732</v>
      </c>
      <c r="D6544" t="s">
        <v>11733</v>
      </c>
      <c r="E6544">
        <v>-4.970203597472525E-2</v>
      </c>
      <c r="F6544">
        <v>0.96613584718211809</v>
      </c>
      <c r="G6544">
        <v>0.92565802530641994</v>
      </c>
      <c r="H6544">
        <v>0.99211262305425962</v>
      </c>
      <c r="I6544" t="s">
        <v>175</v>
      </c>
    </row>
    <row r="6545" spans="1:9" x14ac:dyDescent="0.25">
      <c r="A6545" t="s">
        <v>163</v>
      </c>
      <c r="B6545" t="s">
        <v>11734</v>
      </c>
      <c r="D6545" t="s">
        <v>11735</v>
      </c>
      <c r="E6545">
        <v>-4.9658576917657862E-2</v>
      </c>
      <c r="F6545">
        <v>0.96616495103576516</v>
      </c>
      <c r="G6545">
        <v>0.9260008489536069</v>
      </c>
      <c r="H6545">
        <v>0.99211262305425962</v>
      </c>
      <c r="I6545" t="s">
        <v>175</v>
      </c>
    </row>
    <row r="6546" spans="1:9" x14ac:dyDescent="0.25">
      <c r="A6546" t="s">
        <v>163</v>
      </c>
      <c r="B6546" t="s">
        <v>11736</v>
      </c>
      <c r="D6546" t="s">
        <v>11737</v>
      </c>
      <c r="E6546">
        <v>4.6244063560654122E-2</v>
      </c>
      <c r="F6546">
        <v>1.032573203150245</v>
      </c>
      <c r="G6546">
        <v>0.92683591574759217</v>
      </c>
      <c r="H6546">
        <v>0.99211262305425962</v>
      </c>
      <c r="I6546" t="s">
        <v>175</v>
      </c>
    </row>
    <row r="6547" spans="1:9" x14ac:dyDescent="0.25">
      <c r="A6547" t="s">
        <v>163</v>
      </c>
      <c r="B6547" t="s">
        <v>11738</v>
      </c>
      <c r="D6547" t="s">
        <v>11739</v>
      </c>
      <c r="E6547">
        <v>-3.1259722910641601E-2</v>
      </c>
      <c r="F6547">
        <v>0.9785654671134435</v>
      </c>
      <c r="G6547">
        <v>0.92774683017656046</v>
      </c>
      <c r="H6547">
        <v>0.99211262305425962</v>
      </c>
      <c r="I6547" t="s">
        <v>175</v>
      </c>
    </row>
    <row r="6548" spans="1:9" x14ac:dyDescent="0.25">
      <c r="A6548" t="s">
        <v>163</v>
      </c>
      <c r="B6548" t="s">
        <v>11740</v>
      </c>
      <c r="D6548" t="s">
        <v>11741</v>
      </c>
      <c r="E6548">
        <v>-4.1253785235516267E-2</v>
      </c>
      <c r="F6548">
        <v>0.97181002133773031</v>
      </c>
      <c r="G6548">
        <v>0.92811245059599412</v>
      </c>
      <c r="H6548">
        <v>0.99211262305425962</v>
      </c>
      <c r="I6548" t="s">
        <v>175</v>
      </c>
    </row>
    <row r="6549" spans="1:9" x14ac:dyDescent="0.25">
      <c r="A6549" t="s">
        <v>163</v>
      </c>
      <c r="B6549" t="s">
        <v>11742</v>
      </c>
      <c r="D6549" t="s">
        <v>11743</v>
      </c>
      <c r="E6549">
        <v>6.7786647936699279E-2</v>
      </c>
      <c r="F6549">
        <v>1.0481074653315361</v>
      </c>
      <c r="G6549">
        <v>0.92822932353704379</v>
      </c>
      <c r="H6549">
        <v>0.99211262305425962</v>
      </c>
      <c r="I6549" t="s">
        <v>175</v>
      </c>
    </row>
    <row r="6550" spans="1:9" x14ac:dyDescent="0.25">
      <c r="A6550" t="s">
        <v>163</v>
      </c>
      <c r="B6550" t="s">
        <v>11744</v>
      </c>
      <c r="D6550" t="s">
        <v>11745</v>
      </c>
      <c r="E6550">
        <v>-5.1832646462227391E-2</v>
      </c>
      <c r="F6550">
        <v>0.96471008507414768</v>
      </c>
      <c r="G6550">
        <v>0.92830475902855403</v>
      </c>
      <c r="H6550">
        <v>0.99211262305425962</v>
      </c>
      <c r="I6550" t="s">
        <v>175</v>
      </c>
    </row>
    <row r="6551" spans="1:9" x14ac:dyDescent="0.25">
      <c r="A6551" t="s">
        <v>163</v>
      </c>
      <c r="B6551" t="s">
        <v>2247</v>
      </c>
      <c r="D6551" t="s">
        <v>11746</v>
      </c>
      <c r="E6551">
        <v>-3.5190358177185112E-2</v>
      </c>
      <c r="F6551">
        <v>0.97590298555719834</v>
      </c>
      <c r="G6551">
        <v>0.92834769691395813</v>
      </c>
      <c r="H6551">
        <v>0.99211262305425962</v>
      </c>
      <c r="I6551" t="s">
        <v>175</v>
      </c>
    </row>
    <row r="6552" spans="1:9" x14ac:dyDescent="0.25">
      <c r="A6552" t="s">
        <v>163</v>
      </c>
      <c r="B6552" t="s">
        <v>11747</v>
      </c>
      <c r="D6552" t="s">
        <v>11748</v>
      </c>
      <c r="E6552">
        <v>4.9405855742760157E-2</v>
      </c>
      <c r="F6552">
        <v>1.034838659071819</v>
      </c>
      <c r="G6552">
        <v>0.92838148000303788</v>
      </c>
      <c r="H6552">
        <v>0.99211262305425962</v>
      </c>
      <c r="I6552" t="s">
        <v>175</v>
      </c>
    </row>
    <row r="6553" spans="1:9" x14ac:dyDescent="0.25">
      <c r="A6553" t="s">
        <v>163</v>
      </c>
      <c r="B6553" t="s">
        <v>3510</v>
      </c>
      <c r="D6553" t="s">
        <v>11749</v>
      </c>
      <c r="E6553">
        <v>6.2151212896032933E-2</v>
      </c>
      <c r="F6553">
        <v>1.0440213484802709</v>
      </c>
      <c r="G6553">
        <v>0.92847627557419299</v>
      </c>
      <c r="H6553">
        <v>0.99211262305425962</v>
      </c>
      <c r="I6553" t="s">
        <v>175</v>
      </c>
    </row>
    <row r="6554" spans="1:9" x14ac:dyDescent="0.25">
      <c r="A6554" t="s">
        <v>163</v>
      </c>
      <c r="B6554" t="s">
        <v>11750</v>
      </c>
      <c r="D6554" t="s">
        <v>11751</v>
      </c>
      <c r="E6554">
        <v>7.6167150283149451E-2</v>
      </c>
      <c r="F6554">
        <v>1.054213557131938</v>
      </c>
      <c r="G6554">
        <v>0.92872118663286041</v>
      </c>
      <c r="H6554">
        <v>0.99211262305425962</v>
      </c>
      <c r="I6554" t="s">
        <v>175</v>
      </c>
    </row>
    <row r="6555" spans="1:9" x14ac:dyDescent="0.25">
      <c r="A6555" t="s">
        <v>163</v>
      </c>
      <c r="B6555" t="s">
        <v>11752</v>
      </c>
      <c r="D6555" t="s">
        <v>11753</v>
      </c>
      <c r="E6555">
        <v>7.2720221195774731E-2</v>
      </c>
      <c r="F6555">
        <v>1.051697805890746</v>
      </c>
      <c r="G6555">
        <v>0.92879137640331555</v>
      </c>
      <c r="H6555">
        <v>0.99211262305425962</v>
      </c>
      <c r="I6555" t="s">
        <v>175</v>
      </c>
    </row>
    <row r="6556" spans="1:9" x14ac:dyDescent="0.25">
      <c r="A6556" t="s">
        <v>163</v>
      </c>
      <c r="B6556" t="s">
        <v>11754</v>
      </c>
      <c r="D6556" t="s">
        <v>11755</v>
      </c>
      <c r="E6556">
        <v>-6.4812887327604055E-2</v>
      </c>
      <c r="F6556">
        <v>0.95606930851202687</v>
      </c>
      <c r="G6556">
        <v>0.92929713724392715</v>
      </c>
      <c r="H6556">
        <v>0.99211262305425962</v>
      </c>
      <c r="I6556" t="s">
        <v>175</v>
      </c>
    </row>
    <row r="6557" spans="1:9" x14ac:dyDescent="0.25">
      <c r="A6557" t="s">
        <v>163</v>
      </c>
      <c r="B6557" t="s">
        <v>1117</v>
      </c>
      <c r="D6557" t="s">
        <v>11756</v>
      </c>
      <c r="E6557">
        <v>2.930804187803733E-2</v>
      </c>
      <c r="F6557">
        <v>1.0205225362847881</v>
      </c>
      <c r="G6557">
        <v>0.92963395401046878</v>
      </c>
      <c r="H6557">
        <v>0.99211262305425962</v>
      </c>
      <c r="I6557" t="s">
        <v>175</v>
      </c>
    </row>
    <row r="6558" spans="1:9" x14ac:dyDescent="0.25">
      <c r="A6558" t="s">
        <v>163</v>
      </c>
      <c r="B6558" t="s">
        <v>4386</v>
      </c>
      <c r="D6558" t="s">
        <v>11757</v>
      </c>
      <c r="E6558">
        <v>2.8918592406622409E-2</v>
      </c>
      <c r="F6558">
        <v>1.020247087688936</v>
      </c>
      <c r="G6558">
        <v>0.92981399462629177</v>
      </c>
      <c r="H6558">
        <v>0.99211262305425962</v>
      </c>
      <c r="I6558" t="s">
        <v>175</v>
      </c>
    </row>
    <row r="6559" spans="1:9" x14ac:dyDescent="0.25">
      <c r="A6559" t="s">
        <v>163</v>
      </c>
      <c r="B6559" t="s">
        <v>11758</v>
      </c>
      <c r="D6559" t="s">
        <v>11759</v>
      </c>
      <c r="E6559">
        <v>8.7589319011440417E-2</v>
      </c>
      <c r="F6559">
        <v>1.0625931510180879</v>
      </c>
      <c r="G6559">
        <v>0.92997296980725053</v>
      </c>
      <c r="H6559">
        <v>0.99211262305425962</v>
      </c>
      <c r="I6559" t="s">
        <v>175</v>
      </c>
    </row>
    <row r="6560" spans="1:9" x14ac:dyDescent="0.25">
      <c r="A6560" t="s">
        <v>163</v>
      </c>
      <c r="B6560" t="s">
        <v>4345</v>
      </c>
      <c r="D6560" t="s">
        <v>11760</v>
      </c>
      <c r="E6560">
        <v>-3.8403526617585657E-2</v>
      </c>
      <c r="F6560">
        <v>0.97373187439537556</v>
      </c>
      <c r="G6560">
        <v>0.9303495971259218</v>
      </c>
      <c r="H6560">
        <v>0.99211262305425962</v>
      </c>
      <c r="I6560" t="s">
        <v>175</v>
      </c>
    </row>
    <row r="6561" spans="1:9" x14ac:dyDescent="0.25">
      <c r="A6561" t="s">
        <v>163</v>
      </c>
      <c r="B6561" t="s">
        <v>11761</v>
      </c>
      <c r="D6561" t="s">
        <v>11762</v>
      </c>
      <c r="E6561">
        <v>6.4542893881653962E-2</v>
      </c>
      <c r="F6561">
        <v>1.0457535488413421</v>
      </c>
      <c r="G6561">
        <v>0.93046866030956155</v>
      </c>
      <c r="H6561">
        <v>0.99211262305425962</v>
      </c>
      <c r="I6561" t="s">
        <v>175</v>
      </c>
    </row>
    <row r="6562" spans="1:9" x14ac:dyDescent="0.25">
      <c r="A6562" t="s">
        <v>163</v>
      </c>
      <c r="B6562" t="s">
        <v>11763</v>
      </c>
      <c r="D6562" t="s">
        <v>11764</v>
      </c>
      <c r="E6562">
        <v>-8.9715955398156549E-2</v>
      </c>
      <c r="F6562">
        <v>0.93970774509348554</v>
      </c>
      <c r="G6562">
        <v>0.93053688112906829</v>
      </c>
      <c r="H6562">
        <v>0.99211262305425962</v>
      </c>
      <c r="I6562" t="s">
        <v>175</v>
      </c>
    </row>
    <row r="6563" spans="1:9" x14ac:dyDescent="0.25">
      <c r="A6563" t="s">
        <v>163</v>
      </c>
      <c r="B6563" t="s">
        <v>11765</v>
      </c>
      <c r="D6563" t="s">
        <v>11766</v>
      </c>
      <c r="E6563">
        <v>-3.0239980909658119E-2</v>
      </c>
      <c r="F6563">
        <v>0.9792573923161163</v>
      </c>
      <c r="G6563">
        <v>0.93054783968174171</v>
      </c>
      <c r="H6563">
        <v>0.99211262305425962</v>
      </c>
      <c r="I6563" t="s">
        <v>175</v>
      </c>
    </row>
    <row r="6564" spans="1:9" x14ac:dyDescent="0.25">
      <c r="A6564" t="s">
        <v>163</v>
      </c>
      <c r="B6564" t="s">
        <v>11767</v>
      </c>
      <c r="D6564" t="s">
        <v>11768</v>
      </c>
      <c r="E6564">
        <v>-5.325246220622739E-2</v>
      </c>
      <c r="F6564">
        <v>0.96376114108038968</v>
      </c>
      <c r="G6564">
        <v>0.930588344348523</v>
      </c>
      <c r="H6564">
        <v>0.99211262305425962</v>
      </c>
      <c r="I6564" t="s">
        <v>175</v>
      </c>
    </row>
    <row r="6565" spans="1:9" x14ac:dyDescent="0.25">
      <c r="A6565" t="s">
        <v>163</v>
      </c>
      <c r="B6565" t="s">
        <v>11769</v>
      </c>
      <c r="D6565" t="s">
        <v>11770</v>
      </c>
      <c r="E6565">
        <v>9.3679691812339816E-2</v>
      </c>
      <c r="F6565">
        <v>1.06708839600693</v>
      </c>
      <c r="G6565">
        <v>0.93122769030773977</v>
      </c>
      <c r="H6565">
        <v>0.99211262305425962</v>
      </c>
      <c r="I6565" t="s">
        <v>175</v>
      </c>
    </row>
    <row r="6566" spans="1:9" x14ac:dyDescent="0.25">
      <c r="A6566" t="s">
        <v>163</v>
      </c>
      <c r="B6566" t="s">
        <v>2167</v>
      </c>
      <c r="D6566" t="s">
        <v>11771</v>
      </c>
      <c r="E6566">
        <v>4.5740213892017198E-2</v>
      </c>
      <c r="F6566">
        <v>1.032212648207256</v>
      </c>
      <c r="G6566">
        <v>0.93136746202321608</v>
      </c>
      <c r="H6566">
        <v>0.99211262305425962</v>
      </c>
      <c r="I6566" t="s">
        <v>175</v>
      </c>
    </row>
    <row r="6567" spans="1:9" x14ac:dyDescent="0.25">
      <c r="A6567" t="s">
        <v>163</v>
      </c>
      <c r="B6567" t="s">
        <v>11772</v>
      </c>
      <c r="D6567" t="s">
        <v>11773</v>
      </c>
      <c r="E6567">
        <v>-7.1955370634052662E-2</v>
      </c>
      <c r="F6567">
        <v>0.95134770555071502</v>
      </c>
      <c r="G6567">
        <v>0.93190965180204954</v>
      </c>
      <c r="H6567">
        <v>0.99211262305425962</v>
      </c>
      <c r="I6567" t="s">
        <v>175</v>
      </c>
    </row>
    <row r="6568" spans="1:9" x14ac:dyDescent="0.25">
      <c r="A6568" t="s">
        <v>163</v>
      </c>
      <c r="B6568" t="s">
        <v>11774</v>
      </c>
      <c r="D6568" t="s">
        <v>11775</v>
      </c>
      <c r="E6568">
        <v>4.7484048149651271E-2</v>
      </c>
      <c r="F6568">
        <v>1.0334610728774909</v>
      </c>
      <c r="G6568">
        <v>0.93213523420104449</v>
      </c>
      <c r="H6568">
        <v>0.99211262305425962</v>
      </c>
      <c r="I6568" t="s">
        <v>175</v>
      </c>
    </row>
    <row r="6569" spans="1:9" x14ac:dyDescent="0.25">
      <c r="A6569" t="s">
        <v>163</v>
      </c>
      <c r="B6569" t="s">
        <v>11776</v>
      </c>
      <c r="D6569" t="s">
        <v>11777</v>
      </c>
      <c r="E6569">
        <v>-6.3702287706189714E-2</v>
      </c>
      <c r="F6569">
        <v>0.95680558262567761</v>
      </c>
      <c r="G6569">
        <v>0.93238841604746514</v>
      </c>
      <c r="H6569">
        <v>0.99211262305425962</v>
      </c>
      <c r="I6569" t="s">
        <v>175</v>
      </c>
    </row>
    <row r="6570" spans="1:9" x14ac:dyDescent="0.25">
      <c r="A6570" t="s">
        <v>163</v>
      </c>
      <c r="B6570" t="s">
        <v>11778</v>
      </c>
      <c r="D6570" t="s">
        <v>11779</v>
      </c>
      <c r="E6570">
        <v>5.9869205792935289E-2</v>
      </c>
      <c r="F6570">
        <v>1.042371255558818</v>
      </c>
      <c r="G6570">
        <v>0.93291579422701842</v>
      </c>
      <c r="H6570">
        <v>0.99211262305425962</v>
      </c>
      <c r="I6570" t="s">
        <v>175</v>
      </c>
    </row>
    <row r="6571" spans="1:9" x14ac:dyDescent="0.25">
      <c r="A6571" t="s">
        <v>163</v>
      </c>
      <c r="B6571" t="s">
        <v>11780</v>
      </c>
      <c r="D6571" t="s">
        <v>11781</v>
      </c>
      <c r="E6571">
        <v>-0.1248788428457767</v>
      </c>
      <c r="F6571">
        <v>0.91708105619938551</v>
      </c>
      <c r="G6571">
        <v>0.9333074903548404</v>
      </c>
      <c r="H6571">
        <v>0.99211262305425962</v>
      </c>
      <c r="I6571" t="s">
        <v>175</v>
      </c>
    </row>
    <row r="6572" spans="1:9" x14ac:dyDescent="0.25">
      <c r="A6572" t="s">
        <v>163</v>
      </c>
      <c r="B6572" t="s">
        <v>11782</v>
      </c>
      <c r="D6572" t="s">
        <v>11783</v>
      </c>
      <c r="E6572">
        <v>6.0261963989782348E-2</v>
      </c>
      <c r="F6572">
        <v>1.0426550685446421</v>
      </c>
      <c r="G6572">
        <v>0.93362078165632778</v>
      </c>
      <c r="H6572">
        <v>0.99211262305425962</v>
      </c>
      <c r="I6572" t="s">
        <v>175</v>
      </c>
    </row>
    <row r="6573" spans="1:9" x14ac:dyDescent="0.25">
      <c r="A6573" t="s">
        <v>163</v>
      </c>
      <c r="B6573" t="s">
        <v>11784</v>
      </c>
      <c r="D6573" t="s">
        <v>11785</v>
      </c>
      <c r="E6573">
        <v>-2.9389788272341281E-2</v>
      </c>
      <c r="F6573">
        <v>0.97983464722184177</v>
      </c>
      <c r="G6573">
        <v>0.93394049052160122</v>
      </c>
      <c r="H6573">
        <v>0.99211262305425962</v>
      </c>
      <c r="I6573" t="s">
        <v>175</v>
      </c>
    </row>
    <row r="6574" spans="1:9" x14ac:dyDescent="0.25">
      <c r="A6574" t="s">
        <v>163</v>
      </c>
      <c r="B6574" t="s">
        <v>11786</v>
      </c>
      <c r="D6574" t="s">
        <v>11787</v>
      </c>
      <c r="E6574">
        <v>6.9477179120863694E-2</v>
      </c>
      <c r="F6574">
        <v>1.049336343805559</v>
      </c>
      <c r="G6574">
        <v>0.93462951375806114</v>
      </c>
      <c r="H6574">
        <v>0.99211262305425962</v>
      </c>
      <c r="I6574" t="s">
        <v>175</v>
      </c>
    </row>
    <row r="6575" spans="1:9" x14ac:dyDescent="0.25">
      <c r="A6575" t="s">
        <v>163</v>
      </c>
      <c r="B6575" t="s">
        <v>11788</v>
      </c>
      <c r="D6575" t="s">
        <v>11789</v>
      </c>
      <c r="E6575">
        <v>-5.9351370078751402E-2</v>
      </c>
      <c r="F6575">
        <v>0.95969549760305828</v>
      </c>
      <c r="G6575">
        <v>0.93526726952983363</v>
      </c>
      <c r="H6575">
        <v>0.99211262305425962</v>
      </c>
      <c r="I6575" t="s">
        <v>175</v>
      </c>
    </row>
    <row r="6576" spans="1:9" x14ac:dyDescent="0.25">
      <c r="A6576" t="s">
        <v>163</v>
      </c>
      <c r="B6576" t="s">
        <v>11790</v>
      </c>
      <c r="D6576" t="s">
        <v>11791</v>
      </c>
      <c r="E6576">
        <v>-6.2171428881819493E-2</v>
      </c>
      <c r="F6576">
        <v>0.95782139790556542</v>
      </c>
      <c r="G6576">
        <v>0.9354958325244016</v>
      </c>
      <c r="H6576">
        <v>0.99211262305425962</v>
      </c>
      <c r="I6576" t="s">
        <v>175</v>
      </c>
    </row>
    <row r="6577" spans="1:9" x14ac:dyDescent="0.25">
      <c r="A6577" t="s">
        <v>163</v>
      </c>
      <c r="B6577" t="s">
        <v>11792</v>
      </c>
      <c r="D6577" t="s">
        <v>11793</v>
      </c>
      <c r="E6577">
        <v>6.4947765896536128E-2</v>
      </c>
      <c r="F6577">
        <v>1.046047066008901</v>
      </c>
      <c r="G6577">
        <v>0.93598001336322656</v>
      </c>
      <c r="H6577">
        <v>0.99211262305425962</v>
      </c>
      <c r="I6577" t="s">
        <v>175</v>
      </c>
    </row>
    <row r="6578" spans="1:9" x14ac:dyDescent="0.25">
      <c r="A6578" t="s">
        <v>163</v>
      </c>
      <c r="B6578" t="s">
        <v>11794</v>
      </c>
      <c r="D6578" t="s">
        <v>11795</v>
      </c>
      <c r="E6578">
        <v>9.5149737895345393E-2</v>
      </c>
      <c r="F6578">
        <v>1.0681762687367971</v>
      </c>
      <c r="G6578">
        <v>0.93618214043996728</v>
      </c>
      <c r="H6578">
        <v>0.99211262305425962</v>
      </c>
      <c r="I6578" t="s">
        <v>175</v>
      </c>
    </row>
    <row r="6579" spans="1:9" x14ac:dyDescent="0.25">
      <c r="A6579" t="s">
        <v>163</v>
      </c>
      <c r="B6579" t="s">
        <v>2370</v>
      </c>
      <c r="D6579" t="s">
        <v>11796</v>
      </c>
      <c r="E6579">
        <v>-4.0027518632567927E-2</v>
      </c>
      <c r="F6579">
        <v>0.97263639471883234</v>
      </c>
      <c r="G6579">
        <v>0.93733043886381806</v>
      </c>
      <c r="H6579">
        <v>0.99211262305425962</v>
      </c>
      <c r="I6579" t="s">
        <v>175</v>
      </c>
    </row>
    <row r="6580" spans="1:9" x14ac:dyDescent="0.25">
      <c r="A6580" t="s">
        <v>163</v>
      </c>
      <c r="B6580" t="s">
        <v>11797</v>
      </c>
      <c r="D6580" t="s">
        <v>11798</v>
      </c>
      <c r="E6580">
        <v>-8.310701400775318E-2</v>
      </c>
      <c r="F6580">
        <v>0.94402239231600782</v>
      </c>
      <c r="G6580">
        <v>0.93777034336105713</v>
      </c>
      <c r="H6580">
        <v>0.99211262305425962</v>
      </c>
      <c r="I6580" t="s">
        <v>175</v>
      </c>
    </row>
    <row r="6581" spans="1:9" x14ac:dyDescent="0.25">
      <c r="A6581" t="s">
        <v>163</v>
      </c>
      <c r="B6581" t="s">
        <v>11799</v>
      </c>
      <c r="D6581" t="s">
        <v>11800</v>
      </c>
      <c r="E6581">
        <v>-5.8537807787063099E-2</v>
      </c>
      <c r="F6581">
        <v>0.96023684018307442</v>
      </c>
      <c r="G6581">
        <v>0.93799289936221764</v>
      </c>
      <c r="H6581">
        <v>0.99211262305425962</v>
      </c>
      <c r="I6581" t="s">
        <v>175</v>
      </c>
    </row>
    <row r="6582" spans="1:9" x14ac:dyDescent="0.25">
      <c r="A6582" t="s">
        <v>163</v>
      </c>
      <c r="B6582" t="s">
        <v>2223</v>
      </c>
      <c r="D6582" t="s">
        <v>11801</v>
      </c>
      <c r="E6582">
        <v>3.1264367127550978E-2</v>
      </c>
      <c r="F6582">
        <v>1.0219073253022419</v>
      </c>
      <c r="G6582">
        <v>0.93822228297637733</v>
      </c>
      <c r="H6582">
        <v>0.99211262305425962</v>
      </c>
      <c r="I6582" t="s">
        <v>175</v>
      </c>
    </row>
    <row r="6583" spans="1:9" x14ac:dyDescent="0.25">
      <c r="A6583" t="s">
        <v>163</v>
      </c>
      <c r="B6583" t="s">
        <v>1412</v>
      </c>
      <c r="D6583" t="s">
        <v>11802</v>
      </c>
      <c r="E6583">
        <v>4.4322744450813821E-2</v>
      </c>
      <c r="F6583">
        <v>1.0311989819049101</v>
      </c>
      <c r="G6583">
        <v>0.93905786011763626</v>
      </c>
      <c r="H6583">
        <v>0.99211262305425962</v>
      </c>
      <c r="I6583" t="s">
        <v>175</v>
      </c>
    </row>
    <row r="6584" spans="1:9" x14ac:dyDescent="0.25">
      <c r="A6584" t="s">
        <v>163</v>
      </c>
      <c r="B6584" t="s">
        <v>4341</v>
      </c>
      <c r="D6584" t="s">
        <v>11803</v>
      </c>
      <c r="E6584">
        <v>7.206862266201762E-2</v>
      </c>
      <c r="F6584">
        <v>1.051222909951923</v>
      </c>
      <c r="G6584">
        <v>0.94035686453240119</v>
      </c>
      <c r="H6584">
        <v>0.99211262305425962</v>
      </c>
      <c r="I6584" t="s">
        <v>175</v>
      </c>
    </row>
    <row r="6585" spans="1:9" x14ac:dyDescent="0.25">
      <c r="A6585" t="s">
        <v>163</v>
      </c>
      <c r="B6585" t="s">
        <v>5117</v>
      </c>
      <c r="D6585" t="s">
        <v>11804</v>
      </c>
      <c r="E6585">
        <v>-3.2128418228202907E-2</v>
      </c>
      <c r="F6585">
        <v>0.97797641721931872</v>
      </c>
      <c r="G6585">
        <v>0.94087439707710563</v>
      </c>
      <c r="H6585">
        <v>0.99211262305425962</v>
      </c>
      <c r="I6585" t="s">
        <v>175</v>
      </c>
    </row>
    <row r="6586" spans="1:9" x14ac:dyDescent="0.25">
      <c r="A6586" t="s">
        <v>163</v>
      </c>
      <c r="B6586" t="s">
        <v>1391</v>
      </c>
      <c r="D6586" t="s">
        <v>11805</v>
      </c>
      <c r="E6586">
        <v>-2.7611586093890191E-2</v>
      </c>
      <c r="F6586">
        <v>0.98104309271051682</v>
      </c>
      <c r="G6586">
        <v>0.9411156089240752</v>
      </c>
      <c r="H6586">
        <v>0.99211262305425962</v>
      </c>
      <c r="I6586" t="s">
        <v>175</v>
      </c>
    </row>
    <row r="6587" spans="1:9" x14ac:dyDescent="0.25">
      <c r="A6587" t="s">
        <v>163</v>
      </c>
      <c r="B6587" t="s">
        <v>11806</v>
      </c>
      <c r="D6587" t="s">
        <v>11807</v>
      </c>
      <c r="E6587">
        <v>2.7991225257965321E-2</v>
      </c>
      <c r="F6587">
        <v>1.019591481632562</v>
      </c>
      <c r="G6587">
        <v>0.9411801598992523</v>
      </c>
      <c r="H6587">
        <v>0.99211262305425962</v>
      </c>
      <c r="I6587" t="s">
        <v>175</v>
      </c>
    </row>
    <row r="6588" spans="1:9" x14ac:dyDescent="0.25">
      <c r="A6588" t="s">
        <v>163</v>
      </c>
      <c r="B6588" t="s">
        <v>11808</v>
      </c>
      <c r="D6588" t="s">
        <v>11809</v>
      </c>
      <c r="E6588">
        <v>6.9592117471612897E-2</v>
      </c>
      <c r="F6588">
        <v>1.049419946916305</v>
      </c>
      <c r="G6588">
        <v>0.94127942910930318</v>
      </c>
      <c r="H6588">
        <v>0.99211262305425962</v>
      </c>
      <c r="I6588" t="s">
        <v>175</v>
      </c>
    </row>
    <row r="6589" spans="1:9" x14ac:dyDescent="0.25">
      <c r="A6589" t="s">
        <v>163</v>
      </c>
      <c r="B6589" t="s">
        <v>2203</v>
      </c>
      <c r="D6589" t="s">
        <v>11810</v>
      </c>
      <c r="E6589">
        <v>-8.7752819880148047E-2</v>
      </c>
      <c r="F6589">
        <v>0.94098731513321787</v>
      </c>
      <c r="G6589">
        <v>0.94152990076968079</v>
      </c>
      <c r="H6589">
        <v>0.99211262305425962</v>
      </c>
      <c r="I6589" t="s">
        <v>175</v>
      </c>
    </row>
    <row r="6590" spans="1:9" x14ac:dyDescent="0.25">
      <c r="A6590" t="s">
        <v>163</v>
      </c>
      <c r="B6590" t="s">
        <v>11811</v>
      </c>
      <c r="D6590" t="s">
        <v>11812</v>
      </c>
      <c r="E6590">
        <v>6.7239494954066448E-2</v>
      </c>
      <c r="F6590">
        <v>1.0477100380333979</v>
      </c>
      <c r="G6590">
        <v>0.94185699713100346</v>
      </c>
      <c r="H6590">
        <v>0.99211262305425962</v>
      </c>
      <c r="I6590" t="s">
        <v>175</v>
      </c>
    </row>
    <row r="6591" spans="1:9" x14ac:dyDescent="0.25">
      <c r="A6591" t="s">
        <v>163</v>
      </c>
      <c r="B6591" t="s">
        <v>11813</v>
      </c>
      <c r="D6591" t="s">
        <v>11814</v>
      </c>
      <c r="E6591">
        <v>-3.6750738081063002E-2</v>
      </c>
      <c r="F6591">
        <v>0.97484804590468666</v>
      </c>
      <c r="G6591">
        <v>0.9423533999120064</v>
      </c>
      <c r="H6591">
        <v>0.99211262305425962</v>
      </c>
      <c r="I6591" t="s">
        <v>175</v>
      </c>
    </row>
    <row r="6592" spans="1:9" x14ac:dyDescent="0.25">
      <c r="A6592" t="s">
        <v>163</v>
      </c>
      <c r="B6592" t="s">
        <v>11815</v>
      </c>
      <c r="D6592" t="s">
        <v>11816</v>
      </c>
      <c r="E6592">
        <v>-5.5144982557364303E-2</v>
      </c>
      <c r="F6592">
        <v>0.962497712754806</v>
      </c>
      <c r="G6592">
        <v>0.94264832157176282</v>
      </c>
      <c r="H6592">
        <v>0.99211262305425962</v>
      </c>
      <c r="I6592" t="s">
        <v>175</v>
      </c>
    </row>
    <row r="6593" spans="1:9" x14ac:dyDescent="0.25">
      <c r="A6593" t="s">
        <v>163</v>
      </c>
      <c r="B6593" t="s">
        <v>11817</v>
      </c>
      <c r="D6593" t="s">
        <v>11818</v>
      </c>
      <c r="E6593">
        <v>5.7652061047823673E-2</v>
      </c>
      <c r="F6593">
        <v>1.040770561755324</v>
      </c>
      <c r="G6593">
        <v>0.94317245768824631</v>
      </c>
      <c r="H6593">
        <v>0.99211262305425962</v>
      </c>
      <c r="I6593" t="s">
        <v>175</v>
      </c>
    </row>
    <row r="6594" spans="1:9" x14ac:dyDescent="0.25">
      <c r="A6594" t="s">
        <v>163</v>
      </c>
      <c r="B6594" t="s">
        <v>5345</v>
      </c>
      <c r="D6594" t="s">
        <v>11819</v>
      </c>
      <c r="E6594">
        <v>-2.0513619662847961E-2</v>
      </c>
      <c r="F6594">
        <v>0.98588165431551067</v>
      </c>
      <c r="G6594">
        <v>0.943332019671691</v>
      </c>
      <c r="H6594">
        <v>0.99211262305425962</v>
      </c>
      <c r="I6594" t="s">
        <v>175</v>
      </c>
    </row>
    <row r="6595" spans="1:9" x14ac:dyDescent="0.25">
      <c r="A6595" t="s">
        <v>163</v>
      </c>
      <c r="B6595" t="s">
        <v>11820</v>
      </c>
      <c r="D6595" t="s">
        <v>11821</v>
      </c>
      <c r="E6595">
        <v>-3.4471972646081338E-2</v>
      </c>
      <c r="F6595">
        <v>0.97638905443706969</v>
      </c>
      <c r="G6595">
        <v>0.94375621477431348</v>
      </c>
      <c r="H6595">
        <v>0.99211262305425962</v>
      </c>
      <c r="I6595" t="s">
        <v>175</v>
      </c>
    </row>
    <row r="6596" spans="1:9" x14ac:dyDescent="0.25">
      <c r="A6596" t="s">
        <v>163</v>
      </c>
      <c r="B6596" t="s">
        <v>4941</v>
      </c>
      <c r="D6596" t="s">
        <v>11822</v>
      </c>
      <c r="E6596">
        <v>4.1268055334201713E-2</v>
      </c>
      <c r="F6596">
        <v>1.0290178835067381</v>
      </c>
      <c r="G6596">
        <v>0.94391795352495678</v>
      </c>
      <c r="H6596">
        <v>0.99211262305425962</v>
      </c>
      <c r="I6596" t="s">
        <v>175</v>
      </c>
    </row>
    <row r="6597" spans="1:9" x14ac:dyDescent="0.25">
      <c r="A6597" t="s">
        <v>163</v>
      </c>
      <c r="B6597" t="s">
        <v>11823</v>
      </c>
      <c r="D6597" t="s">
        <v>11824</v>
      </c>
      <c r="E6597">
        <v>3.9150709346311867E-2</v>
      </c>
      <c r="F6597">
        <v>1.0275087712008339</v>
      </c>
      <c r="G6597">
        <v>0.94402069300082037</v>
      </c>
      <c r="H6597">
        <v>0.99211262305425962</v>
      </c>
      <c r="I6597" t="s">
        <v>175</v>
      </c>
    </row>
    <row r="6598" spans="1:9" x14ac:dyDescent="0.25">
      <c r="A6598" t="s">
        <v>163</v>
      </c>
      <c r="B6598" t="s">
        <v>11825</v>
      </c>
      <c r="D6598" t="s">
        <v>11826</v>
      </c>
      <c r="E6598">
        <v>-9.3135451335300545E-2</v>
      </c>
      <c r="F6598">
        <v>0.93748307418497689</v>
      </c>
      <c r="G6598">
        <v>0.94409729105581452</v>
      </c>
      <c r="H6598">
        <v>0.99211262305425962</v>
      </c>
      <c r="I6598" t="s">
        <v>175</v>
      </c>
    </row>
    <row r="6599" spans="1:9" x14ac:dyDescent="0.25">
      <c r="A6599" t="s">
        <v>163</v>
      </c>
      <c r="B6599" t="s">
        <v>11827</v>
      </c>
      <c r="D6599" t="s">
        <v>11828</v>
      </c>
      <c r="E6599">
        <v>4.5409297717222748E-2</v>
      </c>
      <c r="F6599">
        <v>1.031975913013615</v>
      </c>
      <c r="G6599">
        <v>0.94412633513109301</v>
      </c>
      <c r="H6599">
        <v>0.99211262305425962</v>
      </c>
      <c r="I6599" t="s">
        <v>175</v>
      </c>
    </row>
    <row r="6600" spans="1:9" x14ac:dyDescent="0.25">
      <c r="A6600" t="s">
        <v>163</v>
      </c>
      <c r="B6600" t="s">
        <v>11829</v>
      </c>
      <c r="D6600" t="s">
        <v>11830</v>
      </c>
      <c r="E6600">
        <v>2.120860175869781E-2</v>
      </c>
      <c r="F6600">
        <v>1.014809268991792</v>
      </c>
      <c r="G6600">
        <v>0.94446814714227734</v>
      </c>
      <c r="H6600">
        <v>0.99211262305425962</v>
      </c>
      <c r="I6600" t="s">
        <v>175</v>
      </c>
    </row>
    <row r="6601" spans="1:9" x14ac:dyDescent="0.25">
      <c r="A6601" t="s">
        <v>163</v>
      </c>
      <c r="B6601" t="s">
        <v>11831</v>
      </c>
      <c r="D6601" t="s">
        <v>11832</v>
      </c>
      <c r="E6601">
        <v>5.4528307446559211E-2</v>
      </c>
      <c r="F6601">
        <v>1.038519501378339</v>
      </c>
      <c r="G6601">
        <v>0.94511128879189754</v>
      </c>
      <c r="H6601">
        <v>0.99211262305425962</v>
      </c>
      <c r="I6601" t="s">
        <v>175</v>
      </c>
    </row>
    <row r="6602" spans="1:9" x14ac:dyDescent="0.25">
      <c r="A6602" t="s">
        <v>163</v>
      </c>
      <c r="B6602" t="s">
        <v>11833</v>
      </c>
      <c r="D6602" t="s">
        <v>11834</v>
      </c>
      <c r="E6602">
        <v>4.7209650123720102E-2</v>
      </c>
      <c r="F6602">
        <v>1.03326452911476</v>
      </c>
      <c r="G6602">
        <v>0.94541332319018179</v>
      </c>
      <c r="H6602">
        <v>0.99211262305425962</v>
      </c>
      <c r="I6602" t="s">
        <v>175</v>
      </c>
    </row>
    <row r="6603" spans="1:9" x14ac:dyDescent="0.25">
      <c r="A6603" t="s">
        <v>163</v>
      </c>
      <c r="B6603" t="s">
        <v>4089</v>
      </c>
      <c r="D6603" t="s">
        <v>11835</v>
      </c>
      <c r="E6603">
        <v>8.3127028128821626E-2</v>
      </c>
      <c r="F6603">
        <v>1.0593116021055839</v>
      </c>
      <c r="G6603">
        <v>0.94548190071330063</v>
      </c>
      <c r="H6603">
        <v>0.99211262305425962</v>
      </c>
      <c r="I6603" t="s">
        <v>175</v>
      </c>
    </row>
    <row r="6604" spans="1:9" x14ac:dyDescent="0.25">
      <c r="A6604" t="s">
        <v>163</v>
      </c>
      <c r="B6604" t="s">
        <v>899</v>
      </c>
      <c r="D6604" t="s">
        <v>11836</v>
      </c>
      <c r="E6604">
        <v>-3.1501736998665417E-2</v>
      </c>
      <c r="F6604">
        <v>0.97840132517110856</v>
      </c>
      <c r="G6604">
        <v>0.94548746022329433</v>
      </c>
      <c r="H6604">
        <v>0.99211262305425962</v>
      </c>
      <c r="I6604" t="s">
        <v>175</v>
      </c>
    </row>
    <row r="6605" spans="1:9" x14ac:dyDescent="0.25">
      <c r="A6605" t="s">
        <v>163</v>
      </c>
      <c r="B6605" t="s">
        <v>11837</v>
      </c>
      <c r="D6605" t="s">
        <v>11838</v>
      </c>
      <c r="E6605">
        <v>3.7848151695077388E-2</v>
      </c>
      <c r="F6605">
        <v>1.026581489021581</v>
      </c>
      <c r="G6605">
        <v>0.94555742254188679</v>
      </c>
      <c r="H6605">
        <v>0.99211262305425962</v>
      </c>
      <c r="I6605" t="s">
        <v>175</v>
      </c>
    </row>
    <row r="6606" spans="1:9" x14ac:dyDescent="0.25">
      <c r="A6606" t="s">
        <v>163</v>
      </c>
      <c r="B6606" t="s">
        <v>11839</v>
      </c>
      <c r="D6606" t="s">
        <v>11840</v>
      </c>
      <c r="E6606">
        <v>2.688875648458397E-2</v>
      </c>
      <c r="F6606">
        <v>1.0188126348517439</v>
      </c>
      <c r="G6606">
        <v>0.94564119145972558</v>
      </c>
      <c r="H6606">
        <v>0.99211262305425962</v>
      </c>
      <c r="I6606" t="s">
        <v>175</v>
      </c>
    </row>
    <row r="6607" spans="1:9" x14ac:dyDescent="0.25">
      <c r="A6607" t="s">
        <v>163</v>
      </c>
      <c r="B6607" t="s">
        <v>11841</v>
      </c>
      <c r="D6607" t="s">
        <v>11842</v>
      </c>
      <c r="E6607">
        <v>5.8472125751003863E-2</v>
      </c>
      <c r="F6607">
        <v>1.041362330492962</v>
      </c>
      <c r="G6607">
        <v>0.94603911924612327</v>
      </c>
      <c r="H6607">
        <v>0.99211262305425962</v>
      </c>
      <c r="I6607" t="s">
        <v>175</v>
      </c>
    </row>
    <row r="6608" spans="1:9" x14ac:dyDescent="0.25">
      <c r="A6608" t="s">
        <v>163</v>
      </c>
      <c r="B6608" t="s">
        <v>11843</v>
      </c>
      <c r="D6608" t="s">
        <v>11844</v>
      </c>
      <c r="E6608">
        <v>4.5651583278258523E-2</v>
      </c>
      <c r="F6608">
        <v>1.032149237141273</v>
      </c>
      <c r="G6608">
        <v>0.94627544626043436</v>
      </c>
      <c r="H6608">
        <v>0.99211262305425962</v>
      </c>
      <c r="I6608" t="s">
        <v>175</v>
      </c>
    </row>
    <row r="6609" spans="1:9" x14ac:dyDescent="0.25">
      <c r="A6609" t="s">
        <v>163</v>
      </c>
      <c r="B6609" t="s">
        <v>11845</v>
      </c>
      <c r="D6609" t="s">
        <v>11846</v>
      </c>
      <c r="E6609">
        <v>3.7620893117630672E-2</v>
      </c>
      <c r="F6609">
        <v>1.026419790902372</v>
      </c>
      <c r="G6609">
        <v>0.94654802306048236</v>
      </c>
      <c r="H6609">
        <v>0.99211262305425962</v>
      </c>
      <c r="I6609" t="s">
        <v>175</v>
      </c>
    </row>
    <row r="6610" spans="1:9" x14ac:dyDescent="0.25">
      <c r="A6610" t="s">
        <v>163</v>
      </c>
      <c r="B6610" t="s">
        <v>11847</v>
      </c>
      <c r="D6610" t="s">
        <v>11848</v>
      </c>
      <c r="E6610">
        <v>2.5564896281325591E-2</v>
      </c>
      <c r="F6610">
        <v>1.0178781706586399</v>
      </c>
      <c r="G6610">
        <v>0.94665009678601508</v>
      </c>
      <c r="H6610">
        <v>0.99211262305425962</v>
      </c>
      <c r="I6610" t="s">
        <v>175</v>
      </c>
    </row>
    <row r="6611" spans="1:9" x14ac:dyDescent="0.25">
      <c r="A6611" t="s">
        <v>163</v>
      </c>
      <c r="B6611" t="s">
        <v>11849</v>
      </c>
      <c r="D6611" t="s">
        <v>11850</v>
      </c>
      <c r="E6611">
        <v>-6.3678305919521172E-2</v>
      </c>
      <c r="F6611">
        <v>0.9568214876488671</v>
      </c>
      <c r="G6611">
        <v>0.94672348093405345</v>
      </c>
      <c r="H6611">
        <v>0.99211262305425962</v>
      </c>
      <c r="I6611" t="s">
        <v>175</v>
      </c>
    </row>
    <row r="6612" spans="1:9" x14ac:dyDescent="0.25">
      <c r="A6612" t="s">
        <v>163</v>
      </c>
      <c r="B6612" t="s">
        <v>11851</v>
      </c>
      <c r="D6612" t="s">
        <v>11852</v>
      </c>
      <c r="E6612">
        <v>5.0678605016243279E-2</v>
      </c>
      <c r="F6612">
        <v>1.0357519992131521</v>
      </c>
      <c r="G6612">
        <v>0.94682918292092255</v>
      </c>
      <c r="H6612">
        <v>0.99211262305425962</v>
      </c>
      <c r="I6612" t="s">
        <v>175</v>
      </c>
    </row>
    <row r="6613" spans="1:9" x14ac:dyDescent="0.25">
      <c r="A6613" t="s">
        <v>163</v>
      </c>
      <c r="B6613" t="s">
        <v>11853</v>
      </c>
      <c r="D6613" t="s">
        <v>11854</v>
      </c>
      <c r="E6613">
        <v>-5.7003113597176767E-2</v>
      </c>
      <c r="F6613">
        <v>0.96125885381582787</v>
      </c>
      <c r="G6613">
        <v>0.94694587603310043</v>
      </c>
      <c r="H6613">
        <v>0.99211262305425962</v>
      </c>
      <c r="I6613" t="s">
        <v>175</v>
      </c>
    </row>
    <row r="6614" spans="1:9" x14ac:dyDescent="0.25">
      <c r="A6614" t="s">
        <v>163</v>
      </c>
      <c r="B6614" t="s">
        <v>11855</v>
      </c>
      <c r="D6614" t="s">
        <v>11856</v>
      </c>
      <c r="E6614">
        <v>-4.6645882677689057E-2</v>
      </c>
      <c r="F6614">
        <v>0.96818464390219361</v>
      </c>
      <c r="G6614">
        <v>0.94732093491206282</v>
      </c>
      <c r="H6614">
        <v>0.99211262305425962</v>
      </c>
      <c r="I6614" t="s">
        <v>175</v>
      </c>
    </row>
    <row r="6615" spans="1:9" x14ac:dyDescent="0.25">
      <c r="A6615" t="s">
        <v>163</v>
      </c>
      <c r="B6615" t="s">
        <v>4317</v>
      </c>
      <c r="D6615" t="s">
        <v>11857</v>
      </c>
      <c r="E6615">
        <v>-2.7633179121103559E-2</v>
      </c>
      <c r="F6615">
        <v>0.98102840940526581</v>
      </c>
      <c r="G6615">
        <v>0.94748899746677906</v>
      </c>
      <c r="H6615">
        <v>0.99211262305425962</v>
      </c>
      <c r="I6615" t="s">
        <v>175</v>
      </c>
    </row>
    <row r="6616" spans="1:9" x14ac:dyDescent="0.25">
      <c r="A6616" t="s">
        <v>163</v>
      </c>
      <c r="B6616" t="s">
        <v>11858</v>
      </c>
      <c r="D6616" t="s">
        <v>11859</v>
      </c>
      <c r="E6616">
        <v>6.8998857707107536E-2</v>
      </c>
      <c r="F6616">
        <v>1.0489884970095491</v>
      </c>
      <c r="G6616">
        <v>0.94761601825547703</v>
      </c>
      <c r="H6616">
        <v>0.99211262305425962</v>
      </c>
      <c r="I6616" t="s">
        <v>175</v>
      </c>
    </row>
    <row r="6617" spans="1:9" x14ac:dyDescent="0.25">
      <c r="A6617" t="s">
        <v>163</v>
      </c>
      <c r="B6617" t="s">
        <v>11860</v>
      </c>
      <c r="D6617" t="s">
        <v>11861</v>
      </c>
      <c r="E6617">
        <v>3.869895646195326E-2</v>
      </c>
      <c r="F6617">
        <v>1.0271870764761091</v>
      </c>
      <c r="G6617">
        <v>0.94765192327856895</v>
      </c>
      <c r="H6617">
        <v>0.99211262305425962</v>
      </c>
      <c r="I6617" t="s">
        <v>175</v>
      </c>
    </row>
    <row r="6618" spans="1:9" x14ac:dyDescent="0.25">
      <c r="A6618" t="s">
        <v>163</v>
      </c>
      <c r="B6618" t="s">
        <v>11862</v>
      </c>
      <c r="D6618" t="s">
        <v>11863</v>
      </c>
      <c r="E6618">
        <v>-0.12391589773311069</v>
      </c>
      <c r="F6618">
        <v>0.9176933779162102</v>
      </c>
      <c r="G6618">
        <v>0.9478302779504959</v>
      </c>
      <c r="H6618">
        <v>0.99211262305425962</v>
      </c>
      <c r="I6618" t="s">
        <v>175</v>
      </c>
    </row>
    <row r="6619" spans="1:9" x14ac:dyDescent="0.25">
      <c r="A6619" t="s">
        <v>163</v>
      </c>
      <c r="B6619" t="s">
        <v>11864</v>
      </c>
      <c r="D6619" t="s">
        <v>11865</v>
      </c>
      <c r="E6619">
        <v>-3.2059724427172913E-2</v>
      </c>
      <c r="F6619">
        <v>0.97802298459145531</v>
      </c>
      <c r="G6619">
        <v>0.94804129517200553</v>
      </c>
      <c r="H6619">
        <v>0.99211262305425962</v>
      </c>
      <c r="I6619" t="s">
        <v>175</v>
      </c>
    </row>
    <row r="6620" spans="1:9" x14ac:dyDescent="0.25">
      <c r="A6620" t="s">
        <v>163</v>
      </c>
      <c r="B6620" t="s">
        <v>11866</v>
      </c>
      <c r="D6620" t="s">
        <v>11867</v>
      </c>
      <c r="E6620">
        <v>-2.2732799975869619E-2</v>
      </c>
      <c r="F6620">
        <v>0.98436631859756007</v>
      </c>
      <c r="G6620">
        <v>0.94894546222980547</v>
      </c>
      <c r="H6620">
        <v>0.99211262305425962</v>
      </c>
      <c r="I6620" t="s">
        <v>175</v>
      </c>
    </row>
    <row r="6621" spans="1:9" x14ac:dyDescent="0.25">
      <c r="A6621" t="s">
        <v>163</v>
      </c>
      <c r="B6621" t="s">
        <v>11868</v>
      </c>
      <c r="D6621" t="s">
        <v>11869</v>
      </c>
      <c r="E6621">
        <v>-4.3745545400887542E-2</v>
      </c>
      <c r="F6621">
        <v>0.97013300196466268</v>
      </c>
      <c r="G6621">
        <v>0.94962586998686771</v>
      </c>
      <c r="H6621">
        <v>0.99211262305425962</v>
      </c>
      <c r="I6621" t="s">
        <v>175</v>
      </c>
    </row>
    <row r="6622" spans="1:9" x14ac:dyDescent="0.25">
      <c r="A6622" t="s">
        <v>163</v>
      </c>
      <c r="B6622" t="s">
        <v>11870</v>
      </c>
      <c r="D6622" t="s">
        <v>11871</v>
      </c>
      <c r="E6622">
        <v>5.1312386225723483E-2</v>
      </c>
      <c r="F6622">
        <v>1.036207108813983</v>
      </c>
      <c r="G6622">
        <v>0.94982522700711791</v>
      </c>
      <c r="H6622">
        <v>0.99211262305425962</v>
      </c>
      <c r="I6622" t="s">
        <v>175</v>
      </c>
    </row>
    <row r="6623" spans="1:9" x14ac:dyDescent="0.25">
      <c r="A6623" t="s">
        <v>163</v>
      </c>
      <c r="B6623" t="s">
        <v>1703</v>
      </c>
      <c r="D6623" t="s">
        <v>11872</v>
      </c>
      <c r="E6623">
        <v>-2.938088522820867E-2</v>
      </c>
      <c r="F6623">
        <v>0.97984069391762751</v>
      </c>
      <c r="G6623">
        <v>0.94984839129068566</v>
      </c>
      <c r="H6623">
        <v>0.99211262305425962</v>
      </c>
      <c r="I6623" t="s">
        <v>175</v>
      </c>
    </row>
    <row r="6624" spans="1:9" x14ac:dyDescent="0.25">
      <c r="A6624" t="s">
        <v>163</v>
      </c>
      <c r="B6624" t="s">
        <v>11873</v>
      </c>
      <c r="D6624" t="s">
        <v>11874</v>
      </c>
      <c r="E6624">
        <v>-3.4105707829674453E-2</v>
      </c>
      <c r="F6624">
        <v>0.97663696709119863</v>
      </c>
      <c r="G6624">
        <v>0.9502926105629983</v>
      </c>
      <c r="H6624">
        <v>0.99211262305425962</v>
      </c>
      <c r="I6624" t="s">
        <v>175</v>
      </c>
    </row>
    <row r="6625" spans="1:9" x14ac:dyDescent="0.25">
      <c r="A6625" t="s">
        <v>163</v>
      </c>
      <c r="B6625" t="s">
        <v>11875</v>
      </c>
      <c r="D6625" t="s">
        <v>11876</v>
      </c>
      <c r="E6625">
        <v>6.4604312649587742E-2</v>
      </c>
      <c r="F6625">
        <v>1.0457980698661711</v>
      </c>
      <c r="G6625">
        <v>0.95045956657572384</v>
      </c>
      <c r="H6625">
        <v>0.99211262305425962</v>
      </c>
      <c r="I6625" t="s">
        <v>175</v>
      </c>
    </row>
    <row r="6626" spans="1:9" x14ac:dyDescent="0.25">
      <c r="A6626" t="s">
        <v>163</v>
      </c>
      <c r="B6626" t="s">
        <v>11877</v>
      </c>
      <c r="D6626" t="s">
        <v>11878</v>
      </c>
      <c r="E6626">
        <v>3.2491888891779737E-2</v>
      </c>
      <c r="F6626">
        <v>1.022777188481603</v>
      </c>
      <c r="G6626">
        <v>0.95050253906823046</v>
      </c>
      <c r="H6626">
        <v>0.99211262305425962</v>
      </c>
      <c r="I6626" t="s">
        <v>175</v>
      </c>
    </row>
    <row r="6627" spans="1:9" x14ac:dyDescent="0.25">
      <c r="A6627" t="s">
        <v>163</v>
      </c>
      <c r="B6627" t="s">
        <v>11879</v>
      </c>
      <c r="D6627" t="s">
        <v>11880</v>
      </c>
      <c r="E6627">
        <v>-2.792840024912489E-2</v>
      </c>
      <c r="F6627">
        <v>0.98082768043988389</v>
      </c>
      <c r="G6627">
        <v>0.95059596273253966</v>
      </c>
      <c r="H6627">
        <v>0.99211262305425962</v>
      </c>
      <c r="I6627" t="s">
        <v>175</v>
      </c>
    </row>
    <row r="6628" spans="1:9" x14ac:dyDescent="0.25">
      <c r="A6628" t="s">
        <v>163</v>
      </c>
      <c r="B6628" t="s">
        <v>4785</v>
      </c>
      <c r="D6628" t="s">
        <v>11881</v>
      </c>
      <c r="E6628">
        <v>-2.4837731114737482E-2</v>
      </c>
      <c r="F6628">
        <v>0.98293114870843623</v>
      </c>
      <c r="G6628">
        <v>0.95082952952392064</v>
      </c>
      <c r="H6628">
        <v>0.99211262305425962</v>
      </c>
      <c r="I6628" t="s">
        <v>175</v>
      </c>
    </row>
    <row r="6629" spans="1:9" x14ac:dyDescent="0.25">
      <c r="A6629" t="s">
        <v>163</v>
      </c>
      <c r="B6629" t="s">
        <v>11882</v>
      </c>
      <c r="D6629" t="s">
        <v>11883</v>
      </c>
      <c r="E6629">
        <v>2.8399451895345651E-2</v>
      </c>
      <c r="F6629">
        <v>1.0198800272249919</v>
      </c>
      <c r="G6629">
        <v>0.95101595119761761</v>
      </c>
      <c r="H6629">
        <v>0.99211262305425962</v>
      </c>
      <c r="I6629" t="s">
        <v>175</v>
      </c>
    </row>
    <row r="6630" spans="1:9" x14ac:dyDescent="0.25">
      <c r="A6630" t="s">
        <v>163</v>
      </c>
      <c r="B6630" t="s">
        <v>11884</v>
      </c>
      <c r="D6630" t="s">
        <v>11885</v>
      </c>
      <c r="E6630">
        <v>3.3699079318736447E-2</v>
      </c>
      <c r="F6630">
        <v>1.0236333663352859</v>
      </c>
      <c r="G6630">
        <v>0.95127521368582191</v>
      </c>
      <c r="H6630">
        <v>0.99211262305425962</v>
      </c>
      <c r="I6630" t="s">
        <v>175</v>
      </c>
    </row>
    <row r="6631" spans="1:9" x14ac:dyDescent="0.25">
      <c r="A6631" t="s">
        <v>163</v>
      </c>
      <c r="B6631" t="s">
        <v>11886</v>
      </c>
      <c r="D6631" t="s">
        <v>11887</v>
      </c>
      <c r="E6631">
        <v>-4.5546426916195683E-2</v>
      </c>
      <c r="F6631">
        <v>0.96892276378774755</v>
      </c>
      <c r="G6631">
        <v>0.95165305468650052</v>
      </c>
      <c r="H6631">
        <v>0.99211262305425962</v>
      </c>
      <c r="I6631" t="s">
        <v>175</v>
      </c>
    </row>
    <row r="6632" spans="1:9" x14ac:dyDescent="0.25">
      <c r="A6632" t="s">
        <v>163</v>
      </c>
      <c r="B6632" t="s">
        <v>11888</v>
      </c>
      <c r="D6632" t="s">
        <v>11889</v>
      </c>
      <c r="E6632">
        <v>-4.3867583837628107E-2</v>
      </c>
      <c r="F6632">
        <v>0.97005094130437974</v>
      </c>
      <c r="G6632">
        <v>0.95182314472903418</v>
      </c>
      <c r="H6632">
        <v>0.99211262305425962</v>
      </c>
      <c r="I6632" t="s">
        <v>175</v>
      </c>
    </row>
    <row r="6633" spans="1:9" x14ac:dyDescent="0.25">
      <c r="A6633" t="s">
        <v>163</v>
      </c>
      <c r="B6633" t="s">
        <v>666</v>
      </c>
      <c r="D6633" t="s">
        <v>11890</v>
      </c>
      <c r="E6633">
        <v>-7.0531398165526935E-2</v>
      </c>
      <c r="F6633">
        <v>0.95228717070343794</v>
      </c>
      <c r="G6633">
        <v>0.95255168114500144</v>
      </c>
      <c r="H6633">
        <v>0.99211262305425962</v>
      </c>
      <c r="I6633" t="s">
        <v>175</v>
      </c>
    </row>
    <row r="6634" spans="1:9" x14ac:dyDescent="0.25">
      <c r="A6634" t="s">
        <v>163</v>
      </c>
      <c r="B6634" t="s">
        <v>11891</v>
      </c>
      <c r="D6634" t="s">
        <v>11892</v>
      </c>
      <c r="E6634">
        <v>-6.9087190986585056E-2</v>
      </c>
      <c r="F6634">
        <v>0.95324093330040705</v>
      </c>
      <c r="G6634">
        <v>0.95276214102525159</v>
      </c>
      <c r="H6634">
        <v>0.99211262305425962</v>
      </c>
      <c r="I6634" t="s">
        <v>175</v>
      </c>
    </row>
    <row r="6635" spans="1:9" x14ac:dyDescent="0.25">
      <c r="A6635" t="s">
        <v>163</v>
      </c>
      <c r="B6635" t="s">
        <v>11893</v>
      </c>
      <c r="D6635" t="s">
        <v>11894</v>
      </c>
      <c r="E6635">
        <v>-2.3151359653447879E-2</v>
      </c>
      <c r="F6635">
        <v>0.98408077225874691</v>
      </c>
      <c r="G6635">
        <v>0.95288279605472337</v>
      </c>
      <c r="H6635">
        <v>0.99211262305425962</v>
      </c>
      <c r="I6635" t="s">
        <v>175</v>
      </c>
    </row>
    <row r="6636" spans="1:9" x14ac:dyDescent="0.25">
      <c r="A6636" t="s">
        <v>163</v>
      </c>
      <c r="B6636" t="s">
        <v>11895</v>
      </c>
      <c r="D6636" t="s">
        <v>11896</v>
      </c>
      <c r="E6636">
        <v>-7.4534555912627476E-2</v>
      </c>
      <c r="F6636">
        <v>0.9496484483099823</v>
      </c>
      <c r="G6636">
        <v>0.95289168351948272</v>
      </c>
      <c r="H6636">
        <v>0.99211262305425962</v>
      </c>
      <c r="I6636" t="s">
        <v>175</v>
      </c>
    </row>
    <row r="6637" spans="1:9" x14ac:dyDescent="0.25">
      <c r="A6637" t="s">
        <v>163</v>
      </c>
      <c r="B6637" t="s">
        <v>11897</v>
      </c>
      <c r="D6637" t="s">
        <v>11898</v>
      </c>
      <c r="E6637">
        <v>5.8009656961050593E-2</v>
      </c>
      <c r="F6637">
        <v>1.041028565988835</v>
      </c>
      <c r="G6637">
        <v>0.95332689101934043</v>
      </c>
      <c r="H6637">
        <v>0.99211262305425962</v>
      </c>
      <c r="I6637" t="s">
        <v>175</v>
      </c>
    </row>
    <row r="6638" spans="1:9" x14ac:dyDescent="0.25">
      <c r="A6638" t="s">
        <v>163</v>
      </c>
      <c r="B6638" t="s">
        <v>11899</v>
      </c>
      <c r="D6638" t="s">
        <v>11900</v>
      </c>
      <c r="E6638">
        <v>3.6040412034482348E-2</v>
      </c>
      <c r="F6638">
        <v>1.025295957551519</v>
      </c>
      <c r="G6638">
        <v>0.95337559582530296</v>
      </c>
      <c r="H6638">
        <v>0.99211262305425962</v>
      </c>
      <c r="I6638" t="s">
        <v>175</v>
      </c>
    </row>
    <row r="6639" spans="1:9" x14ac:dyDescent="0.25">
      <c r="A6639" t="s">
        <v>163</v>
      </c>
      <c r="B6639" t="s">
        <v>1072</v>
      </c>
      <c r="D6639" t="s">
        <v>11901</v>
      </c>
      <c r="E6639">
        <v>-3.2777733356260871E-2</v>
      </c>
      <c r="F6639">
        <v>0.97753635748032253</v>
      </c>
      <c r="G6639">
        <v>0.9535235871747938</v>
      </c>
      <c r="H6639">
        <v>0.99211262305425962</v>
      </c>
      <c r="I6639" t="s">
        <v>175</v>
      </c>
    </row>
    <row r="6640" spans="1:9" x14ac:dyDescent="0.25">
      <c r="A6640" t="s">
        <v>163</v>
      </c>
      <c r="B6640" t="s">
        <v>4832</v>
      </c>
      <c r="D6640" t="s">
        <v>11902</v>
      </c>
      <c r="E6640">
        <v>3.5888171980215079E-2</v>
      </c>
      <c r="F6640">
        <v>1.025187769145554</v>
      </c>
      <c r="G6640">
        <v>0.95354594467254106</v>
      </c>
      <c r="H6640">
        <v>0.99211262305425962</v>
      </c>
      <c r="I6640" t="s">
        <v>175</v>
      </c>
    </row>
    <row r="6641" spans="1:9" x14ac:dyDescent="0.25">
      <c r="A6641" t="s">
        <v>163</v>
      </c>
      <c r="B6641" t="s">
        <v>11903</v>
      </c>
      <c r="D6641" t="s">
        <v>11904</v>
      </c>
      <c r="E6641">
        <v>-4.5114777615328013E-2</v>
      </c>
      <c r="F6641">
        <v>0.96921270545606075</v>
      </c>
      <c r="G6641">
        <v>0.95363017248957127</v>
      </c>
      <c r="H6641">
        <v>0.99211262305425962</v>
      </c>
      <c r="I6641" t="s">
        <v>175</v>
      </c>
    </row>
    <row r="6642" spans="1:9" x14ac:dyDescent="0.25">
      <c r="A6642" t="s">
        <v>163</v>
      </c>
      <c r="B6642" t="s">
        <v>11905</v>
      </c>
      <c r="D6642" t="s">
        <v>11906</v>
      </c>
      <c r="E6642">
        <v>-4.5061457415799908E-2</v>
      </c>
      <c r="F6642">
        <v>0.96924852700418807</v>
      </c>
      <c r="G6642">
        <v>0.95366219784671769</v>
      </c>
      <c r="H6642">
        <v>0.99211262305425962</v>
      </c>
      <c r="I6642" t="s">
        <v>175</v>
      </c>
    </row>
    <row r="6643" spans="1:9" x14ac:dyDescent="0.25">
      <c r="A6643" t="s">
        <v>163</v>
      </c>
      <c r="B6643" t="s">
        <v>4949</v>
      </c>
      <c r="D6643" t="s">
        <v>11907</v>
      </c>
      <c r="E6643">
        <v>-3.1036793459009081E-2</v>
      </c>
      <c r="F6643">
        <v>0.97871668959104596</v>
      </c>
      <c r="G6643">
        <v>0.95374943259272393</v>
      </c>
      <c r="H6643">
        <v>0.99211262305425962</v>
      </c>
      <c r="I6643" t="s">
        <v>175</v>
      </c>
    </row>
    <row r="6644" spans="1:9" x14ac:dyDescent="0.25">
      <c r="A6644" t="s">
        <v>163</v>
      </c>
      <c r="B6644" t="s">
        <v>11908</v>
      </c>
      <c r="D6644" t="s">
        <v>11909</v>
      </c>
      <c r="E6644">
        <v>5.8313259278269747E-2</v>
      </c>
      <c r="F6644">
        <v>1.04124766422801</v>
      </c>
      <c r="G6644">
        <v>0.95416954599092962</v>
      </c>
      <c r="H6644">
        <v>0.99211262305425962</v>
      </c>
      <c r="I6644" t="s">
        <v>175</v>
      </c>
    </row>
    <row r="6645" spans="1:9" x14ac:dyDescent="0.25">
      <c r="A6645" t="s">
        <v>163</v>
      </c>
      <c r="B6645" t="s">
        <v>11910</v>
      </c>
      <c r="D6645" t="s">
        <v>11911</v>
      </c>
      <c r="E6645">
        <v>-3.7560409074421292E-2</v>
      </c>
      <c r="F6645">
        <v>0.97430109404230658</v>
      </c>
      <c r="G6645">
        <v>0.95429003270342772</v>
      </c>
      <c r="H6645">
        <v>0.99211262305425962</v>
      </c>
      <c r="I6645" t="s">
        <v>175</v>
      </c>
    </row>
    <row r="6646" spans="1:9" x14ac:dyDescent="0.25">
      <c r="A6646" t="s">
        <v>163</v>
      </c>
      <c r="B6646" t="s">
        <v>11912</v>
      </c>
      <c r="D6646" t="s">
        <v>11913</v>
      </c>
      <c r="E6646">
        <v>-3.5723043141902049E-2</v>
      </c>
      <c r="F6646">
        <v>0.97554272030858213</v>
      </c>
      <c r="G6646">
        <v>0.95432596770103095</v>
      </c>
      <c r="H6646">
        <v>0.99211262305425962</v>
      </c>
      <c r="I6646" t="s">
        <v>175</v>
      </c>
    </row>
    <row r="6647" spans="1:9" x14ac:dyDescent="0.25">
      <c r="A6647" t="s">
        <v>163</v>
      </c>
      <c r="B6647" t="s">
        <v>11914</v>
      </c>
      <c r="D6647" t="s">
        <v>11915</v>
      </c>
      <c r="E6647">
        <v>3.686424198366331E-2</v>
      </c>
      <c r="F6647">
        <v>1.025881605042271</v>
      </c>
      <c r="G6647">
        <v>0.95442223152423677</v>
      </c>
      <c r="H6647">
        <v>0.99211262305425962</v>
      </c>
      <c r="I6647" t="s">
        <v>175</v>
      </c>
    </row>
    <row r="6648" spans="1:9" x14ac:dyDescent="0.25">
      <c r="A6648" t="s">
        <v>163</v>
      </c>
      <c r="B6648" t="s">
        <v>11916</v>
      </c>
      <c r="D6648" t="s">
        <v>11917</v>
      </c>
      <c r="E6648">
        <v>1.8131451013334229E-2</v>
      </c>
      <c r="F6648">
        <v>1.0126470703829791</v>
      </c>
      <c r="G6648">
        <v>0.95454790082039254</v>
      </c>
      <c r="H6648">
        <v>0.99211262305425962</v>
      </c>
      <c r="I6648" t="s">
        <v>175</v>
      </c>
    </row>
    <row r="6649" spans="1:9" x14ac:dyDescent="0.25">
      <c r="A6649" t="s">
        <v>163</v>
      </c>
      <c r="B6649" t="s">
        <v>3768</v>
      </c>
      <c r="D6649" t="s">
        <v>11918</v>
      </c>
      <c r="E6649">
        <v>-1.8772882525969429E-2</v>
      </c>
      <c r="F6649">
        <v>0.98707192427887602</v>
      </c>
      <c r="G6649">
        <v>0.95455752716414155</v>
      </c>
      <c r="H6649">
        <v>0.99211262305425962</v>
      </c>
      <c r="I6649" t="s">
        <v>175</v>
      </c>
    </row>
    <row r="6650" spans="1:9" x14ac:dyDescent="0.25">
      <c r="A6650" t="s">
        <v>163</v>
      </c>
      <c r="B6650" t="s">
        <v>11919</v>
      </c>
      <c r="D6650" t="s">
        <v>11920</v>
      </c>
      <c r="E6650">
        <v>-6.8136400285433968E-2</v>
      </c>
      <c r="F6650">
        <v>0.95386936225387997</v>
      </c>
      <c r="G6650">
        <v>0.95463694180720637</v>
      </c>
      <c r="H6650">
        <v>0.99211262305425962</v>
      </c>
      <c r="I6650" t="s">
        <v>175</v>
      </c>
    </row>
    <row r="6651" spans="1:9" x14ac:dyDescent="0.25">
      <c r="A6651" t="s">
        <v>163</v>
      </c>
      <c r="B6651" t="s">
        <v>11921</v>
      </c>
      <c r="D6651" t="s">
        <v>11922</v>
      </c>
      <c r="E6651">
        <v>-4.1788911346475902E-2</v>
      </c>
      <c r="F6651">
        <v>0.97144962328588391</v>
      </c>
      <c r="G6651">
        <v>0.95464236033436467</v>
      </c>
      <c r="H6651">
        <v>0.99211262305425962</v>
      </c>
      <c r="I6651" t="s">
        <v>175</v>
      </c>
    </row>
    <row r="6652" spans="1:9" x14ac:dyDescent="0.25">
      <c r="A6652" t="s">
        <v>163</v>
      </c>
      <c r="B6652" t="s">
        <v>11923</v>
      </c>
      <c r="D6652" t="s">
        <v>11924</v>
      </c>
      <c r="E6652">
        <v>-4.5256866795612492E-2</v>
      </c>
      <c r="F6652">
        <v>0.96911725364296764</v>
      </c>
      <c r="G6652">
        <v>0.95484998219096084</v>
      </c>
      <c r="H6652">
        <v>0.99211262305425962</v>
      </c>
      <c r="I6652" t="s">
        <v>175</v>
      </c>
    </row>
    <row r="6653" spans="1:9" x14ac:dyDescent="0.25">
      <c r="A6653" t="s">
        <v>163</v>
      </c>
      <c r="B6653" t="s">
        <v>11925</v>
      </c>
      <c r="D6653" t="s">
        <v>11926</v>
      </c>
      <c r="E6653">
        <v>3.2290860952628772E-2</v>
      </c>
      <c r="F6653">
        <v>1.0226346826432759</v>
      </c>
      <c r="G6653">
        <v>0.95519471806571543</v>
      </c>
      <c r="H6653">
        <v>0.99211262305425962</v>
      </c>
      <c r="I6653" t="s">
        <v>175</v>
      </c>
    </row>
    <row r="6654" spans="1:9" x14ac:dyDescent="0.25">
      <c r="A6654" t="s">
        <v>163</v>
      </c>
      <c r="B6654" t="s">
        <v>11927</v>
      </c>
      <c r="D6654" t="s">
        <v>11928</v>
      </c>
      <c r="E6654">
        <v>4.8789945441209577E-2</v>
      </c>
      <c r="F6654">
        <v>1.034396963675041</v>
      </c>
      <c r="G6654">
        <v>0.95549531136113286</v>
      </c>
      <c r="H6654">
        <v>0.99211262305425962</v>
      </c>
      <c r="I6654" t="s">
        <v>175</v>
      </c>
    </row>
    <row r="6655" spans="1:9" x14ac:dyDescent="0.25">
      <c r="A6655" t="s">
        <v>163</v>
      </c>
      <c r="B6655" t="s">
        <v>11929</v>
      </c>
      <c r="D6655" t="s">
        <v>11930</v>
      </c>
      <c r="E6655">
        <v>-3.0255008852949381E-2</v>
      </c>
      <c r="F6655">
        <v>0.97924719185968156</v>
      </c>
      <c r="G6655">
        <v>0.95565256930050146</v>
      </c>
      <c r="H6655">
        <v>0.99211262305425962</v>
      </c>
      <c r="I6655" t="s">
        <v>175</v>
      </c>
    </row>
    <row r="6656" spans="1:9" x14ac:dyDescent="0.25">
      <c r="A6656" t="s">
        <v>163</v>
      </c>
      <c r="B6656" t="s">
        <v>11931</v>
      </c>
      <c r="D6656" t="s">
        <v>11932</v>
      </c>
      <c r="E6656">
        <v>2.0610068398843329E-2</v>
      </c>
      <c r="F6656">
        <v>1.0143883406558409</v>
      </c>
      <c r="G6656">
        <v>0.95658261501135633</v>
      </c>
      <c r="H6656">
        <v>0.99211262305425962</v>
      </c>
      <c r="I6656" t="s">
        <v>175</v>
      </c>
    </row>
    <row r="6657" spans="1:9" x14ac:dyDescent="0.25">
      <c r="A6657" t="s">
        <v>163</v>
      </c>
      <c r="B6657" t="s">
        <v>11933</v>
      </c>
      <c r="D6657" t="s">
        <v>11934</v>
      </c>
      <c r="E6657">
        <v>-1.99110065963174E-2</v>
      </c>
      <c r="F6657">
        <v>0.98629354265373126</v>
      </c>
      <c r="G6657">
        <v>0.95680093456644832</v>
      </c>
      <c r="H6657">
        <v>0.99211262305425962</v>
      </c>
      <c r="I6657" t="s">
        <v>175</v>
      </c>
    </row>
    <row r="6658" spans="1:9" x14ac:dyDescent="0.25">
      <c r="A6658" t="s">
        <v>163</v>
      </c>
      <c r="B6658" t="s">
        <v>11935</v>
      </c>
      <c r="D6658" t="s">
        <v>11936</v>
      </c>
      <c r="E6658">
        <v>-2.633220539503825E-2</v>
      </c>
      <c r="F6658">
        <v>0.98191346673242641</v>
      </c>
      <c r="G6658">
        <v>0.95748274461984328</v>
      </c>
      <c r="H6658">
        <v>0.99211262305425962</v>
      </c>
      <c r="I6658" t="s">
        <v>175</v>
      </c>
    </row>
    <row r="6659" spans="1:9" x14ac:dyDescent="0.25">
      <c r="A6659" t="s">
        <v>163</v>
      </c>
      <c r="B6659" t="s">
        <v>3801</v>
      </c>
      <c r="D6659" t="s">
        <v>11937</v>
      </c>
      <c r="E6659">
        <v>2.3216904908391029E-2</v>
      </c>
      <c r="F6659">
        <v>1.0162229176019211</v>
      </c>
      <c r="G6659">
        <v>0.95771096490494256</v>
      </c>
      <c r="H6659">
        <v>0.99211262305425962</v>
      </c>
      <c r="I6659" t="s">
        <v>175</v>
      </c>
    </row>
    <row r="6660" spans="1:9" x14ac:dyDescent="0.25">
      <c r="A6660" t="s">
        <v>163</v>
      </c>
      <c r="B6660" t="s">
        <v>11938</v>
      </c>
      <c r="D6660" t="s">
        <v>11939</v>
      </c>
      <c r="E6660">
        <v>-4.0644401557662649E-2</v>
      </c>
      <c r="F6660">
        <v>0.97222059338333577</v>
      </c>
      <c r="G6660">
        <v>0.95776712396127728</v>
      </c>
      <c r="H6660">
        <v>0.99211262305425962</v>
      </c>
      <c r="I6660" t="s">
        <v>175</v>
      </c>
    </row>
    <row r="6661" spans="1:9" x14ac:dyDescent="0.25">
      <c r="A6661" t="s">
        <v>163</v>
      </c>
      <c r="B6661" t="s">
        <v>11940</v>
      </c>
      <c r="D6661" t="s">
        <v>11941</v>
      </c>
      <c r="E6661">
        <v>2.26363729993664E-2</v>
      </c>
      <c r="F6661">
        <v>1.015814077803211</v>
      </c>
      <c r="G6661">
        <v>0.95797061119338078</v>
      </c>
      <c r="H6661">
        <v>0.99211262305425962</v>
      </c>
      <c r="I6661" t="s">
        <v>175</v>
      </c>
    </row>
    <row r="6662" spans="1:9" x14ac:dyDescent="0.25">
      <c r="A6662" t="s">
        <v>163</v>
      </c>
      <c r="B6662" t="s">
        <v>11942</v>
      </c>
      <c r="D6662" t="s">
        <v>11943</v>
      </c>
      <c r="E6662">
        <v>2.3315459631970549E-2</v>
      </c>
      <c r="F6662">
        <v>1.0162923411369511</v>
      </c>
      <c r="G6662">
        <v>0.95843011259846422</v>
      </c>
      <c r="H6662">
        <v>0.99211262305425962</v>
      </c>
      <c r="I6662" t="s">
        <v>175</v>
      </c>
    </row>
    <row r="6663" spans="1:9" x14ac:dyDescent="0.25">
      <c r="A6663" t="s">
        <v>163</v>
      </c>
      <c r="B6663" t="s">
        <v>11944</v>
      </c>
      <c r="D6663" t="s">
        <v>11945</v>
      </c>
      <c r="E6663">
        <v>-2.484409074831791E-2</v>
      </c>
      <c r="F6663">
        <v>0.98292681579816377</v>
      </c>
      <c r="G6663">
        <v>0.95856539362473014</v>
      </c>
      <c r="H6663">
        <v>0.99211262305425962</v>
      </c>
      <c r="I6663" t="s">
        <v>175</v>
      </c>
    </row>
    <row r="6664" spans="1:9" x14ac:dyDescent="0.25">
      <c r="A6664" t="s">
        <v>163</v>
      </c>
      <c r="B6664" t="s">
        <v>11946</v>
      </c>
      <c r="D6664" t="s">
        <v>11947</v>
      </c>
      <c r="E6664">
        <v>-3.0716779325705448E-2</v>
      </c>
      <c r="F6664">
        <v>0.97893380956701981</v>
      </c>
      <c r="G6664">
        <v>0.958581479473128</v>
      </c>
      <c r="H6664">
        <v>0.99211262305425962</v>
      </c>
      <c r="I6664" t="s">
        <v>175</v>
      </c>
    </row>
    <row r="6665" spans="1:9" x14ac:dyDescent="0.25">
      <c r="A6665" t="s">
        <v>163</v>
      </c>
      <c r="B6665" t="s">
        <v>11948</v>
      </c>
      <c r="D6665" t="s">
        <v>11949</v>
      </c>
      <c r="E6665">
        <v>-2.4533277862018438E-2</v>
      </c>
      <c r="F6665">
        <v>0.98313859945537674</v>
      </c>
      <c r="G6665">
        <v>0.95859909966200596</v>
      </c>
      <c r="H6665">
        <v>0.99211262305425962</v>
      </c>
      <c r="I6665" t="s">
        <v>175</v>
      </c>
    </row>
    <row r="6666" spans="1:9" x14ac:dyDescent="0.25">
      <c r="A6666" t="s">
        <v>163</v>
      </c>
      <c r="B6666" t="s">
        <v>11950</v>
      </c>
      <c r="D6666" t="s">
        <v>11951</v>
      </c>
      <c r="E6666">
        <v>-7.5995431346345607E-2</v>
      </c>
      <c r="F6666">
        <v>0.94868731939069606</v>
      </c>
      <c r="G6666">
        <v>0.9589827053786435</v>
      </c>
      <c r="H6666">
        <v>0.99211262305425962</v>
      </c>
      <c r="I6666" t="s">
        <v>175</v>
      </c>
    </row>
    <row r="6667" spans="1:9" x14ac:dyDescent="0.25">
      <c r="A6667" t="s">
        <v>163</v>
      </c>
      <c r="B6667" t="s">
        <v>11952</v>
      </c>
      <c r="D6667" t="s">
        <v>11953</v>
      </c>
      <c r="E6667">
        <v>-3.8837404346741468E-2</v>
      </c>
      <c r="F6667">
        <v>0.97343907720662559</v>
      </c>
      <c r="G6667">
        <v>0.95909272922483868</v>
      </c>
      <c r="H6667">
        <v>0.99211262305425962</v>
      </c>
      <c r="I6667" t="s">
        <v>175</v>
      </c>
    </row>
    <row r="6668" spans="1:9" x14ac:dyDescent="0.25">
      <c r="A6668" t="s">
        <v>163</v>
      </c>
      <c r="B6668" t="s">
        <v>11954</v>
      </c>
      <c r="D6668" t="s">
        <v>11955</v>
      </c>
      <c r="E6668">
        <v>-1.7109918349166239E-2</v>
      </c>
      <c r="F6668">
        <v>0.98821035728672435</v>
      </c>
      <c r="G6668">
        <v>0.95962469371975445</v>
      </c>
      <c r="H6668">
        <v>0.99211262305425962</v>
      </c>
      <c r="I6668" t="s">
        <v>175</v>
      </c>
    </row>
    <row r="6669" spans="1:9" x14ac:dyDescent="0.25">
      <c r="A6669" t="s">
        <v>163</v>
      </c>
      <c r="B6669" t="s">
        <v>11956</v>
      </c>
      <c r="D6669" t="s">
        <v>11957</v>
      </c>
      <c r="E6669">
        <v>-3.022489829578803E-2</v>
      </c>
      <c r="F6669">
        <v>0.97926762998791417</v>
      </c>
      <c r="G6669">
        <v>0.96016590455162909</v>
      </c>
      <c r="H6669">
        <v>0.99211262305425962</v>
      </c>
      <c r="I6669" t="s">
        <v>175</v>
      </c>
    </row>
    <row r="6670" spans="1:9" x14ac:dyDescent="0.25">
      <c r="A6670" t="s">
        <v>163</v>
      </c>
      <c r="B6670" t="s">
        <v>11958</v>
      </c>
      <c r="D6670" t="s">
        <v>11959</v>
      </c>
      <c r="E6670">
        <v>4.1170130028941612E-2</v>
      </c>
      <c r="F6670">
        <v>1.028948039591203</v>
      </c>
      <c r="G6670">
        <v>0.96030975790481476</v>
      </c>
      <c r="H6670">
        <v>0.99211262305425962</v>
      </c>
      <c r="I6670" t="s">
        <v>175</v>
      </c>
    </row>
    <row r="6671" spans="1:9" x14ac:dyDescent="0.25">
      <c r="A6671" t="s">
        <v>163</v>
      </c>
      <c r="B6671" t="s">
        <v>1194</v>
      </c>
      <c r="D6671" t="s">
        <v>11960</v>
      </c>
      <c r="E6671">
        <v>-2.4905642922064451E-2</v>
      </c>
      <c r="F6671">
        <v>0.98288488039961119</v>
      </c>
      <c r="G6671">
        <v>0.96077092584320944</v>
      </c>
      <c r="H6671">
        <v>0.99211262305425962</v>
      </c>
      <c r="I6671" t="s">
        <v>175</v>
      </c>
    </row>
    <row r="6672" spans="1:9" x14ac:dyDescent="0.25">
      <c r="A6672" t="s">
        <v>163</v>
      </c>
      <c r="B6672" t="s">
        <v>11961</v>
      </c>
      <c r="D6672" t="s">
        <v>11962</v>
      </c>
      <c r="E6672">
        <v>1.6462102963967891E-2</v>
      </c>
      <c r="F6672">
        <v>1.0114760101646321</v>
      </c>
      <c r="G6672">
        <v>0.96084658015683067</v>
      </c>
      <c r="H6672">
        <v>0.99211262305425962</v>
      </c>
      <c r="I6672" t="s">
        <v>175</v>
      </c>
    </row>
    <row r="6673" spans="1:9" x14ac:dyDescent="0.25">
      <c r="A6673" t="s">
        <v>163</v>
      </c>
      <c r="B6673" t="s">
        <v>3834</v>
      </c>
      <c r="D6673" t="s">
        <v>11963</v>
      </c>
      <c r="E6673">
        <v>2.060664694975536E-2</v>
      </c>
      <c r="F6673">
        <v>1.01438593496798</v>
      </c>
      <c r="G6673">
        <v>0.96125594355914679</v>
      </c>
      <c r="H6673">
        <v>0.99211262305425962</v>
      </c>
      <c r="I6673" t="s">
        <v>175</v>
      </c>
    </row>
    <row r="6674" spans="1:9" x14ac:dyDescent="0.25">
      <c r="A6674" t="s">
        <v>163</v>
      </c>
      <c r="B6674" t="s">
        <v>11964</v>
      </c>
      <c r="D6674" t="s">
        <v>11965</v>
      </c>
      <c r="E6674">
        <v>-3.8750503735045218E-2</v>
      </c>
      <c r="F6674">
        <v>0.97349771399168505</v>
      </c>
      <c r="G6674">
        <v>0.96137049759657556</v>
      </c>
      <c r="H6674">
        <v>0.99211262305425962</v>
      </c>
      <c r="I6674" t="s">
        <v>175</v>
      </c>
    </row>
    <row r="6675" spans="1:9" x14ac:dyDescent="0.25">
      <c r="A6675" t="s">
        <v>163</v>
      </c>
      <c r="B6675" t="s">
        <v>11966</v>
      </c>
      <c r="D6675" t="s">
        <v>11967</v>
      </c>
      <c r="E6675">
        <v>-1.765046793783559E-2</v>
      </c>
      <c r="F6675">
        <v>0.98784016356820858</v>
      </c>
      <c r="G6675">
        <v>0.96142210606112533</v>
      </c>
      <c r="H6675">
        <v>0.99211262305425962</v>
      </c>
      <c r="I6675" t="s">
        <v>175</v>
      </c>
    </row>
    <row r="6676" spans="1:9" x14ac:dyDescent="0.25">
      <c r="A6676" t="s">
        <v>163</v>
      </c>
      <c r="B6676" t="s">
        <v>11968</v>
      </c>
      <c r="D6676" t="s">
        <v>11969</v>
      </c>
      <c r="E6676">
        <v>2.4323798706918792E-2</v>
      </c>
      <c r="F6676">
        <v>1.0170029039742039</v>
      </c>
      <c r="G6676">
        <v>0.96147722113629397</v>
      </c>
      <c r="H6676">
        <v>0.99211262305425962</v>
      </c>
      <c r="I6676" t="s">
        <v>175</v>
      </c>
    </row>
    <row r="6677" spans="1:9" x14ac:dyDescent="0.25">
      <c r="A6677" t="s">
        <v>163</v>
      </c>
      <c r="B6677" t="s">
        <v>11970</v>
      </c>
      <c r="D6677" t="s">
        <v>11971</v>
      </c>
      <c r="E6677">
        <v>-2.532969169419837E-2</v>
      </c>
      <c r="F6677">
        <v>0.98259602525868583</v>
      </c>
      <c r="G6677">
        <v>0.9615382855232093</v>
      </c>
      <c r="H6677">
        <v>0.99211262305425962</v>
      </c>
      <c r="I6677" t="s">
        <v>175</v>
      </c>
    </row>
    <row r="6678" spans="1:9" x14ac:dyDescent="0.25">
      <c r="A6678" t="s">
        <v>163</v>
      </c>
      <c r="B6678" t="s">
        <v>11972</v>
      </c>
      <c r="D6678" t="s">
        <v>11973</v>
      </c>
      <c r="E6678">
        <v>-3.9619588892431563E-2</v>
      </c>
      <c r="F6678">
        <v>0.97291145174739713</v>
      </c>
      <c r="G6678">
        <v>0.96159280392074453</v>
      </c>
      <c r="H6678">
        <v>0.99211262305425962</v>
      </c>
      <c r="I6678" t="s">
        <v>175</v>
      </c>
    </row>
    <row r="6679" spans="1:9" x14ac:dyDescent="0.25">
      <c r="A6679" t="s">
        <v>163</v>
      </c>
      <c r="B6679" t="s">
        <v>11974</v>
      </c>
      <c r="D6679" t="s">
        <v>11975</v>
      </c>
      <c r="E6679">
        <v>-5.2143722641189418E-2</v>
      </c>
      <c r="F6679">
        <v>0.96450209518920693</v>
      </c>
      <c r="G6679">
        <v>0.96165825094314461</v>
      </c>
      <c r="H6679">
        <v>0.99211262305425962</v>
      </c>
      <c r="I6679" t="s">
        <v>175</v>
      </c>
    </row>
    <row r="6680" spans="1:9" x14ac:dyDescent="0.25">
      <c r="A6680" t="s">
        <v>163</v>
      </c>
      <c r="B6680" t="s">
        <v>11976</v>
      </c>
      <c r="D6680" t="s">
        <v>11977</v>
      </c>
      <c r="E6680">
        <v>7.7477352688641435E-2</v>
      </c>
      <c r="F6680">
        <v>1.055171389855893</v>
      </c>
      <c r="G6680">
        <v>0.96182018740466391</v>
      </c>
      <c r="H6680">
        <v>0.99211262305425962</v>
      </c>
      <c r="I6680" t="s">
        <v>175</v>
      </c>
    </row>
    <row r="6681" spans="1:9" x14ac:dyDescent="0.25">
      <c r="A6681" t="s">
        <v>163</v>
      </c>
      <c r="B6681" t="s">
        <v>11978</v>
      </c>
      <c r="D6681" t="s">
        <v>11979</v>
      </c>
      <c r="E6681">
        <v>2.9921490027735378E-2</v>
      </c>
      <c r="F6681">
        <v>1.020956564794917</v>
      </c>
      <c r="G6681">
        <v>0.96187585345174154</v>
      </c>
      <c r="H6681">
        <v>0.99211262305425962</v>
      </c>
      <c r="I6681" t="s">
        <v>175</v>
      </c>
    </row>
    <row r="6682" spans="1:9" x14ac:dyDescent="0.25">
      <c r="A6682" t="s">
        <v>163</v>
      </c>
      <c r="B6682" t="s">
        <v>11980</v>
      </c>
      <c r="D6682" t="s">
        <v>11981</v>
      </c>
      <c r="E6682">
        <v>1.8366327109383719E-2</v>
      </c>
      <c r="F6682">
        <v>1.0128119464974941</v>
      </c>
      <c r="G6682">
        <v>0.96192609390944095</v>
      </c>
      <c r="H6682">
        <v>0.99211262305425962</v>
      </c>
      <c r="I6682" t="s">
        <v>175</v>
      </c>
    </row>
    <row r="6683" spans="1:9" x14ac:dyDescent="0.25">
      <c r="A6683" t="s">
        <v>163</v>
      </c>
      <c r="B6683" t="s">
        <v>11982</v>
      </c>
      <c r="D6683" t="s">
        <v>11983</v>
      </c>
      <c r="E6683">
        <v>-5.0349908353192432E-2</v>
      </c>
      <c r="F6683">
        <v>0.9657020810787873</v>
      </c>
      <c r="G6683">
        <v>0.96228275487007053</v>
      </c>
      <c r="H6683">
        <v>0.99220247077779533</v>
      </c>
      <c r="I6683" t="s">
        <v>175</v>
      </c>
    </row>
    <row r="6684" spans="1:9" x14ac:dyDescent="0.25">
      <c r="A6684" t="s">
        <v>163</v>
      </c>
      <c r="B6684" t="s">
        <v>11984</v>
      </c>
      <c r="D6684" t="s">
        <v>11985</v>
      </c>
      <c r="E6684">
        <v>-2.7377864657954391E-2</v>
      </c>
      <c r="F6684">
        <v>0.98120203785677884</v>
      </c>
      <c r="G6684">
        <v>0.96339141463023203</v>
      </c>
      <c r="H6684">
        <v>0.99239247936181629</v>
      </c>
      <c r="I6684" t="s">
        <v>175</v>
      </c>
    </row>
    <row r="6685" spans="1:9" x14ac:dyDescent="0.25">
      <c r="A6685" t="s">
        <v>163</v>
      </c>
      <c r="B6685" t="s">
        <v>3887</v>
      </c>
      <c r="D6685" t="s">
        <v>11986</v>
      </c>
      <c r="E6685">
        <v>1.8567345285510739E-2</v>
      </c>
      <c r="F6685">
        <v>1.012953076666385</v>
      </c>
      <c r="G6685">
        <v>0.96347681016422437</v>
      </c>
      <c r="H6685">
        <v>0.99239247936181629</v>
      </c>
      <c r="I6685" t="s">
        <v>175</v>
      </c>
    </row>
    <row r="6686" spans="1:9" x14ac:dyDescent="0.25">
      <c r="A6686" t="s">
        <v>163</v>
      </c>
      <c r="B6686" t="s">
        <v>4959</v>
      </c>
      <c r="D6686" t="s">
        <v>11987</v>
      </c>
      <c r="E6686">
        <v>-1.888018257521857E-2</v>
      </c>
      <c r="F6686">
        <v>0.98699851380433823</v>
      </c>
      <c r="G6686">
        <v>0.96352680483475361</v>
      </c>
      <c r="H6686">
        <v>0.99239247936181629</v>
      </c>
      <c r="I6686" t="s">
        <v>175</v>
      </c>
    </row>
    <row r="6687" spans="1:9" x14ac:dyDescent="0.25">
      <c r="A6687" t="s">
        <v>163</v>
      </c>
      <c r="B6687" t="s">
        <v>11988</v>
      </c>
      <c r="D6687" t="s">
        <v>11989</v>
      </c>
      <c r="E6687">
        <v>3.5728287395941763E-2</v>
      </c>
      <c r="F6687">
        <v>1.02507416049416</v>
      </c>
      <c r="G6687">
        <v>0.96384860151601059</v>
      </c>
      <c r="H6687">
        <v>0.99239247936181629</v>
      </c>
      <c r="I6687" t="s">
        <v>175</v>
      </c>
    </row>
    <row r="6688" spans="1:9" x14ac:dyDescent="0.25">
      <c r="A6688" t="s">
        <v>163</v>
      </c>
      <c r="B6688" t="s">
        <v>11990</v>
      </c>
      <c r="D6688" t="s">
        <v>11991</v>
      </c>
      <c r="E6688">
        <v>3.0915935184026602E-2</v>
      </c>
      <c r="F6688">
        <v>1.021660549544817</v>
      </c>
      <c r="G6688">
        <v>0.9640811524847227</v>
      </c>
      <c r="H6688">
        <v>0.99239247936181629</v>
      </c>
      <c r="I6688" t="s">
        <v>175</v>
      </c>
    </row>
    <row r="6689" spans="1:9" x14ac:dyDescent="0.25">
      <c r="A6689" t="s">
        <v>163</v>
      </c>
      <c r="B6689" t="s">
        <v>1039</v>
      </c>
      <c r="D6689" t="s">
        <v>11992</v>
      </c>
      <c r="E6689">
        <v>-2.4960061644682039E-2</v>
      </c>
      <c r="F6689">
        <v>0.98284780650014381</v>
      </c>
      <c r="G6689">
        <v>0.96446788257307459</v>
      </c>
      <c r="H6689">
        <v>0.99239247936181629</v>
      </c>
      <c r="I6689" t="s">
        <v>175</v>
      </c>
    </row>
    <row r="6690" spans="1:9" x14ac:dyDescent="0.25">
      <c r="A6690" t="s">
        <v>163</v>
      </c>
      <c r="B6690" t="s">
        <v>3328</v>
      </c>
      <c r="D6690" t="s">
        <v>11993</v>
      </c>
      <c r="E6690">
        <v>2.330272357061848E-2</v>
      </c>
      <c r="F6690">
        <v>1.0162833693833171</v>
      </c>
      <c r="G6690">
        <v>0.96450264576106748</v>
      </c>
      <c r="H6690">
        <v>0.99239247936181629</v>
      </c>
      <c r="I6690" t="s">
        <v>175</v>
      </c>
    </row>
    <row r="6691" spans="1:9" x14ac:dyDescent="0.25">
      <c r="A6691" t="s">
        <v>163</v>
      </c>
      <c r="B6691" t="s">
        <v>11994</v>
      </c>
      <c r="D6691" t="s">
        <v>11995</v>
      </c>
      <c r="E6691">
        <v>3.1584878577745952E-2</v>
      </c>
      <c r="F6691">
        <v>1.022134379097283</v>
      </c>
      <c r="G6691">
        <v>0.96464379872404515</v>
      </c>
      <c r="H6691">
        <v>0.99239247936181629</v>
      </c>
      <c r="I6691" t="s">
        <v>175</v>
      </c>
    </row>
    <row r="6692" spans="1:9" x14ac:dyDescent="0.25">
      <c r="A6692" t="s">
        <v>163</v>
      </c>
      <c r="B6692" t="s">
        <v>11996</v>
      </c>
      <c r="D6692" t="s">
        <v>11997</v>
      </c>
      <c r="E6692">
        <v>2.286021166939424E-2</v>
      </c>
      <c r="F6692">
        <v>1.01597169677734</v>
      </c>
      <c r="G6692">
        <v>0.9648934212539908</v>
      </c>
      <c r="H6692">
        <v>0.99239247936181629</v>
      </c>
      <c r="I6692" t="s">
        <v>175</v>
      </c>
    </row>
    <row r="6693" spans="1:9" x14ac:dyDescent="0.25">
      <c r="A6693" t="s">
        <v>163</v>
      </c>
      <c r="B6693" t="s">
        <v>4139</v>
      </c>
      <c r="D6693" t="s">
        <v>11998</v>
      </c>
      <c r="E6693">
        <v>1.405135743109154E-2</v>
      </c>
      <c r="F6693">
        <v>1.009787243624265</v>
      </c>
      <c r="G6693">
        <v>0.96585274725453008</v>
      </c>
      <c r="H6693">
        <v>0.99297088123484789</v>
      </c>
      <c r="I6693" t="s">
        <v>175</v>
      </c>
    </row>
    <row r="6694" spans="1:9" x14ac:dyDescent="0.25">
      <c r="A6694" t="s">
        <v>163</v>
      </c>
      <c r="B6694" t="s">
        <v>11999</v>
      </c>
      <c r="D6694" t="s">
        <v>12000</v>
      </c>
      <c r="E6694">
        <v>-5.3003714119097461E-2</v>
      </c>
      <c r="F6694">
        <v>0.96392732617288446</v>
      </c>
      <c r="G6694">
        <v>0.96604327960019964</v>
      </c>
      <c r="H6694">
        <v>0.99297088123484789</v>
      </c>
      <c r="I6694" t="s">
        <v>175</v>
      </c>
    </row>
    <row r="6695" spans="1:9" x14ac:dyDescent="0.25">
      <c r="A6695" t="s">
        <v>163</v>
      </c>
      <c r="B6695" t="s">
        <v>12001</v>
      </c>
      <c r="D6695" t="s">
        <v>12002</v>
      </c>
      <c r="E6695">
        <v>3.8429381503141721E-2</v>
      </c>
      <c r="F6695">
        <v>1.026995159239867</v>
      </c>
      <c r="G6695">
        <v>0.96639902098538444</v>
      </c>
      <c r="H6695">
        <v>0.99297088123484789</v>
      </c>
      <c r="I6695" t="s">
        <v>175</v>
      </c>
    </row>
    <row r="6696" spans="1:9" x14ac:dyDescent="0.25">
      <c r="A6696" t="s">
        <v>163</v>
      </c>
      <c r="B6696" t="s">
        <v>12003</v>
      </c>
      <c r="D6696" t="s">
        <v>12004</v>
      </c>
      <c r="E6696">
        <v>1.5741672204991779E-2</v>
      </c>
      <c r="F6696">
        <v>1.010971040994959</v>
      </c>
      <c r="G6696">
        <v>0.96660030668946528</v>
      </c>
      <c r="H6696">
        <v>0.99297088123484789</v>
      </c>
      <c r="I6696" t="s">
        <v>175</v>
      </c>
    </row>
    <row r="6697" spans="1:9" x14ac:dyDescent="0.25">
      <c r="A6697" t="s">
        <v>163</v>
      </c>
      <c r="B6697" t="s">
        <v>5072</v>
      </c>
      <c r="D6697" t="s">
        <v>12005</v>
      </c>
      <c r="E6697">
        <v>-1.7845926279669171E-2</v>
      </c>
      <c r="F6697">
        <v>0.98770633866689284</v>
      </c>
      <c r="G6697">
        <v>0.96691300832939142</v>
      </c>
      <c r="H6697">
        <v>0.99297088123484789</v>
      </c>
      <c r="I6697" t="s">
        <v>175</v>
      </c>
    </row>
    <row r="6698" spans="1:9" x14ac:dyDescent="0.25">
      <c r="A6698" t="s">
        <v>163</v>
      </c>
      <c r="B6698" t="s">
        <v>12006</v>
      </c>
      <c r="D6698" t="s">
        <v>12007</v>
      </c>
      <c r="E6698">
        <v>2.3228754394286219E-2</v>
      </c>
      <c r="F6698">
        <v>1.016231264319861</v>
      </c>
      <c r="G6698">
        <v>0.96707433013499855</v>
      </c>
      <c r="H6698">
        <v>0.99297088123484789</v>
      </c>
      <c r="I6698" t="s">
        <v>175</v>
      </c>
    </row>
    <row r="6699" spans="1:9" x14ac:dyDescent="0.25">
      <c r="A6699" t="s">
        <v>163</v>
      </c>
      <c r="B6699" t="s">
        <v>12008</v>
      </c>
      <c r="D6699" t="s">
        <v>12009</v>
      </c>
      <c r="E6699">
        <v>-2.8092137397393569E-2</v>
      </c>
      <c r="F6699">
        <v>0.98071636875606605</v>
      </c>
      <c r="G6699">
        <v>0.96777435213071161</v>
      </c>
      <c r="H6699">
        <v>0.99341254606613205</v>
      </c>
      <c r="I6699" t="s">
        <v>175</v>
      </c>
    </row>
    <row r="6700" spans="1:9" x14ac:dyDescent="0.25">
      <c r="A6700" t="s">
        <v>163</v>
      </c>
      <c r="B6700" t="s">
        <v>2461</v>
      </c>
      <c r="D6700" t="s">
        <v>12010</v>
      </c>
      <c r="E6700">
        <v>3.6547165597356698E-2</v>
      </c>
      <c r="F6700">
        <v>1.0256561609393411</v>
      </c>
      <c r="G6700">
        <v>0.96826235761732349</v>
      </c>
      <c r="H6700">
        <v>0.99346741627162072</v>
      </c>
      <c r="I6700" t="s">
        <v>175</v>
      </c>
    </row>
    <row r="6701" spans="1:9" x14ac:dyDescent="0.25">
      <c r="A6701" t="s">
        <v>163</v>
      </c>
      <c r="B6701" t="s">
        <v>12011</v>
      </c>
      <c r="D6701" t="s">
        <v>12012</v>
      </c>
      <c r="E6701">
        <v>1.6586826991666359E-2</v>
      </c>
      <c r="F6701">
        <v>1.0115634581780291</v>
      </c>
      <c r="G6701">
        <v>0.96836758749866214</v>
      </c>
      <c r="H6701">
        <v>0.99346741627162072</v>
      </c>
      <c r="I6701" t="s">
        <v>175</v>
      </c>
    </row>
    <row r="6702" spans="1:9" x14ac:dyDescent="0.25">
      <c r="A6702" t="s">
        <v>163</v>
      </c>
      <c r="B6702" t="s">
        <v>12013</v>
      </c>
      <c r="D6702" t="s">
        <v>12014</v>
      </c>
      <c r="E6702">
        <v>-2.0110952448207969E-2</v>
      </c>
      <c r="F6702">
        <v>0.98615685982602796</v>
      </c>
      <c r="G6702">
        <v>0.96874611336606431</v>
      </c>
      <c r="H6702">
        <v>0.99357883624978627</v>
      </c>
      <c r="I6702" t="s">
        <v>175</v>
      </c>
    </row>
    <row r="6703" spans="1:9" x14ac:dyDescent="0.25">
      <c r="A6703" t="s">
        <v>163</v>
      </c>
      <c r="B6703" t="s">
        <v>12015</v>
      </c>
      <c r="D6703" t="s">
        <v>12016</v>
      </c>
      <c r="E6703">
        <v>-1.9009548318161248E-2</v>
      </c>
      <c r="F6703">
        <v>0.98691001410904367</v>
      </c>
      <c r="G6703">
        <v>0.96902140107976209</v>
      </c>
      <c r="H6703">
        <v>0.99358433910156108</v>
      </c>
      <c r="I6703" t="s">
        <v>175</v>
      </c>
    </row>
    <row r="6704" spans="1:9" x14ac:dyDescent="0.25">
      <c r="A6704" t="s">
        <v>163</v>
      </c>
      <c r="B6704" t="s">
        <v>1634</v>
      </c>
      <c r="D6704" t="s">
        <v>12017</v>
      </c>
      <c r="E6704">
        <v>-2.2433341310465781E-2</v>
      </c>
      <c r="F6704">
        <v>0.98457066366777435</v>
      </c>
      <c r="G6704">
        <v>0.97014505610768076</v>
      </c>
      <c r="H6704">
        <v>0.99407125956369524</v>
      </c>
      <c r="I6704" t="s">
        <v>175</v>
      </c>
    </row>
    <row r="6705" spans="1:9" x14ac:dyDescent="0.25">
      <c r="A6705" t="s">
        <v>163</v>
      </c>
      <c r="B6705" t="s">
        <v>12018</v>
      </c>
      <c r="D6705" t="s">
        <v>12019</v>
      </c>
      <c r="E6705">
        <v>-2.5597399937068541E-2</v>
      </c>
      <c r="F6705">
        <v>0.98241371046340542</v>
      </c>
      <c r="G6705">
        <v>0.97072681951897311</v>
      </c>
      <c r="H6705">
        <v>0.99407125956369524</v>
      </c>
      <c r="I6705" t="s">
        <v>175</v>
      </c>
    </row>
    <row r="6706" spans="1:9" x14ac:dyDescent="0.25">
      <c r="A6706" t="s">
        <v>163</v>
      </c>
      <c r="B6706" t="s">
        <v>4326</v>
      </c>
      <c r="D6706" t="s">
        <v>12020</v>
      </c>
      <c r="E6706">
        <v>-1.064330402881593E-2</v>
      </c>
      <c r="F6706">
        <v>0.99264976986368647</v>
      </c>
      <c r="G6706">
        <v>0.97084945189209804</v>
      </c>
      <c r="H6706">
        <v>0.99407125956369524</v>
      </c>
      <c r="I6706" t="s">
        <v>175</v>
      </c>
    </row>
    <row r="6707" spans="1:9" x14ac:dyDescent="0.25">
      <c r="A6707" t="s">
        <v>163</v>
      </c>
      <c r="B6707" t="s">
        <v>12021</v>
      </c>
      <c r="D6707" t="s">
        <v>12022</v>
      </c>
      <c r="E6707">
        <v>-1.752631805866273E-2</v>
      </c>
      <c r="F6707">
        <v>0.98792517496041166</v>
      </c>
      <c r="G6707">
        <v>0.97119418871874874</v>
      </c>
      <c r="H6707">
        <v>0.99407125956369524</v>
      </c>
      <c r="I6707" t="s">
        <v>175</v>
      </c>
    </row>
    <row r="6708" spans="1:9" x14ac:dyDescent="0.25">
      <c r="A6708" t="s">
        <v>163</v>
      </c>
      <c r="B6708" t="s">
        <v>12023</v>
      </c>
      <c r="D6708" t="s">
        <v>12024</v>
      </c>
      <c r="E6708">
        <v>-1.601678471911832E-2</v>
      </c>
      <c r="F6708">
        <v>0.98895941048258473</v>
      </c>
      <c r="G6708">
        <v>0.97206768048267422</v>
      </c>
      <c r="H6708">
        <v>0.99407125956369524</v>
      </c>
      <c r="I6708" t="s">
        <v>175</v>
      </c>
    </row>
    <row r="6709" spans="1:9" x14ac:dyDescent="0.25">
      <c r="A6709" t="s">
        <v>163</v>
      </c>
      <c r="B6709" t="s">
        <v>12025</v>
      </c>
      <c r="D6709" t="s">
        <v>12026</v>
      </c>
      <c r="E6709">
        <v>1.2548743134792959E-2</v>
      </c>
      <c r="F6709">
        <v>1.0087360645392509</v>
      </c>
      <c r="G6709">
        <v>0.97236632904011966</v>
      </c>
      <c r="H6709">
        <v>0.99407125956369524</v>
      </c>
      <c r="I6709" t="s">
        <v>175</v>
      </c>
    </row>
    <row r="6710" spans="1:9" x14ac:dyDescent="0.25">
      <c r="A6710" t="s">
        <v>163</v>
      </c>
      <c r="B6710" t="s">
        <v>12027</v>
      </c>
      <c r="D6710" t="s">
        <v>12028</v>
      </c>
      <c r="E6710">
        <v>-3.5955382635813403E-2</v>
      </c>
      <c r="F6710">
        <v>0.97538562622741287</v>
      </c>
      <c r="G6710">
        <v>0.97269069473072112</v>
      </c>
      <c r="H6710">
        <v>0.99407125956369524</v>
      </c>
      <c r="I6710" t="s">
        <v>175</v>
      </c>
    </row>
    <row r="6711" spans="1:9" x14ac:dyDescent="0.25">
      <c r="A6711" t="s">
        <v>163</v>
      </c>
      <c r="B6711" t="s">
        <v>12029</v>
      </c>
      <c r="D6711" t="s">
        <v>12030</v>
      </c>
      <c r="E6711">
        <v>-3.2082583419184303E-2</v>
      </c>
      <c r="F6711">
        <v>0.97800748828638551</v>
      </c>
      <c r="G6711">
        <v>0.97270240052032553</v>
      </c>
      <c r="H6711">
        <v>0.99407125956369524</v>
      </c>
      <c r="I6711" t="s">
        <v>175</v>
      </c>
    </row>
    <row r="6712" spans="1:9" x14ac:dyDescent="0.25">
      <c r="A6712" t="s">
        <v>163</v>
      </c>
      <c r="B6712" t="s">
        <v>12031</v>
      </c>
      <c r="D6712" t="s">
        <v>12032</v>
      </c>
      <c r="E6712">
        <v>2.211890139106382E-2</v>
      </c>
      <c r="F6712">
        <v>1.0154497868969929</v>
      </c>
      <c r="G6712">
        <v>0.97286565864170238</v>
      </c>
      <c r="H6712">
        <v>0.99407125956369524</v>
      </c>
      <c r="I6712" t="s">
        <v>175</v>
      </c>
    </row>
    <row r="6713" spans="1:9" x14ac:dyDescent="0.25">
      <c r="A6713" t="s">
        <v>163</v>
      </c>
      <c r="B6713" t="s">
        <v>12033</v>
      </c>
      <c r="D6713" t="s">
        <v>12034</v>
      </c>
      <c r="E6713">
        <v>2.0320530672468081E-2</v>
      </c>
      <c r="F6713">
        <v>1.014184781195641</v>
      </c>
      <c r="G6713">
        <v>0.97296533316490064</v>
      </c>
      <c r="H6713">
        <v>0.99407125956369524</v>
      </c>
      <c r="I6713" t="s">
        <v>175</v>
      </c>
    </row>
    <row r="6714" spans="1:9" x14ac:dyDescent="0.25">
      <c r="A6714" t="s">
        <v>163</v>
      </c>
      <c r="B6714" t="s">
        <v>12035</v>
      </c>
      <c r="D6714" t="s">
        <v>12036</v>
      </c>
      <c r="E6714">
        <v>2.37099400056697E-2</v>
      </c>
      <c r="F6714">
        <v>1.016570266954117</v>
      </c>
      <c r="G6714">
        <v>0.97297799431039966</v>
      </c>
      <c r="H6714">
        <v>0.99407125956369524</v>
      </c>
      <c r="I6714" t="s">
        <v>175</v>
      </c>
    </row>
    <row r="6715" spans="1:9" x14ac:dyDescent="0.25">
      <c r="A6715" t="s">
        <v>163</v>
      </c>
      <c r="B6715" t="s">
        <v>3507</v>
      </c>
      <c r="D6715" t="s">
        <v>12037</v>
      </c>
      <c r="E6715">
        <v>-1.521443135728838E-2</v>
      </c>
      <c r="F6715">
        <v>0.98950957221241476</v>
      </c>
      <c r="G6715">
        <v>0.97301035483440068</v>
      </c>
      <c r="H6715">
        <v>0.99407125956369524</v>
      </c>
      <c r="I6715" t="s">
        <v>175</v>
      </c>
    </row>
    <row r="6716" spans="1:9" x14ac:dyDescent="0.25">
      <c r="A6716" t="s">
        <v>163</v>
      </c>
      <c r="B6716" t="s">
        <v>12038</v>
      </c>
      <c r="D6716" t="s">
        <v>12039</v>
      </c>
      <c r="E6716">
        <v>1.4658701183659721E-2</v>
      </c>
      <c r="F6716">
        <v>1.010212431945517</v>
      </c>
      <c r="G6716">
        <v>0.97343489023195051</v>
      </c>
      <c r="H6716">
        <v>0.99407125956369524</v>
      </c>
      <c r="I6716" t="s">
        <v>175</v>
      </c>
    </row>
    <row r="6717" spans="1:9" x14ac:dyDescent="0.25">
      <c r="A6717" t="s">
        <v>163</v>
      </c>
      <c r="B6717" t="s">
        <v>12040</v>
      </c>
      <c r="D6717" t="s">
        <v>12041</v>
      </c>
      <c r="E6717">
        <v>1.7923766255850199E-2</v>
      </c>
      <c r="F6717">
        <v>1.012501304148125</v>
      </c>
      <c r="G6717">
        <v>0.97361330804871993</v>
      </c>
      <c r="H6717">
        <v>0.99407125956369524</v>
      </c>
      <c r="I6717" t="s">
        <v>175</v>
      </c>
    </row>
    <row r="6718" spans="1:9" x14ac:dyDescent="0.25">
      <c r="A6718" t="s">
        <v>163</v>
      </c>
      <c r="B6718" t="s">
        <v>12042</v>
      </c>
      <c r="D6718" t="s">
        <v>12043</v>
      </c>
      <c r="E6718">
        <v>-1.8886971604020461E-2</v>
      </c>
      <c r="F6718">
        <v>0.98699386920143772</v>
      </c>
      <c r="G6718">
        <v>0.97375121289955846</v>
      </c>
      <c r="H6718">
        <v>0.99407125956369524</v>
      </c>
      <c r="I6718" t="s">
        <v>175</v>
      </c>
    </row>
    <row r="6719" spans="1:9" x14ac:dyDescent="0.25">
      <c r="A6719" t="s">
        <v>163</v>
      </c>
      <c r="B6719" t="s">
        <v>12044</v>
      </c>
      <c r="D6719" t="s">
        <v>12045</v>
      </c>
      <c r="E6719">
        <v>-2.0744030625726089E-2</v>
      </c>
      <c r="F6719">
        <v>0.98572421300169732</v>
      </c>
      <c r="G6719">
        <v>0.97381715892058818</v>
      </c>
      <c r="H6719">
        <v>0.99407125956369524</v>
      </c>
      <c r="I6719" t="s">
        <v>175</v>
      </c>
    </row>
    <row r="6720" spans="1:9" x14ac:dyDescent="0.25">
      <c r="A6720" t="s">
        <v>163</v>
      </c>
      <c r="B6720" t="s">
        <v>1012</v>
      </c>
      <c r="D6720" t="s">
        <v>12046</v>
      </c>
      <c r="E6720">
        <v>1.067830982088455E-2</v>
      </c>
      <c r="F6720">
        <v>1.0074291001928899</v>
      </c>
      <c r="G6720">
        <v>0.97432084128009877</v>
      </c>
      <c r="H6720">
        <v>0.99430968027503286</v>
      </c>
      <c r="I6720" t="s">
        <v>175</v>
      </c>
    </row>
    <row r="6721" spans="1:9" x14ac:dyDescent="0.25">
      <c r="A6721" t="s">
        <v>163</v>
      </c>
      <c r="B6721" t="s">
        <v>3647</v>
      </c>
      <c r="D6721" t="s">
        <v>12047</v>
      </c>
      <c r="E6721">
        <v>2.8509241300961718E-2</v>
      </c>
      <c r="F6721">
        <v>1.019957643269596</v>
      </c>
      <c r="G6721">
        <v>0.97494877399750068</v>
      </c>
      <c r="H6721">
        <v>0.99456076553915418</v>
      </c>
      <c r="I6721" t="s">
        <v>175</v>
      </c>
    </row>
    <row r="6722" spans="1:9" x14ac:dyDescent="0.25">
      <c r="A6722" t="s">
        <v>163</v>
      </c>
      <c r="B6722" t="s">
        <v>12048</v>
      </c>
      <c r="D6722" t="s">
        <v>12049</v>
      </c>
      <c r="E6722">
        <v>1.459870711537155E-2</v>
      </c>
      <c r="F6722">
        <v>1.01017042341858</v>
      </c>
      <c r="G6722">
        <v>0.97562626771716721</v>
      </c>
      <c r="H6722">
        <v>0.99456076553915418</v>
      </c>
      <c r="I6722" t="s">
        <v>175</v>
      </c>
    </row>
    <row r="6723" spans="1:9" x14ac:dyDescent="0.25">
      <c r="A6723" t="s">
        <v>163</v>
      </c>
      <c r="B6723" t="s">
        <v>4078</v>
      </c>
      <c r="D6723" t="s">
        <v>12050</v>
      </c>
      <c r="E6723">
        <v>-3.4982465249021537E-2</v>
      </c>
      <c r="F6723">
        <v>0.97604362369762776</v>
      </c>
      <c r="G6723">
        <v>0.97605511242224641</v>
      </c>
      <c r="H6723">
        <v>0.99456076553915418</v>
      </c>
      <c r="I6723" t="s">
        <v>175</v>
      </c>
    </row>
    <row r="6724" spans="1:9" x14ac:dyDescent="0.25">
      <c r="A6724" t="s">
        <v>163</v>
      </c>
      <c r="B6724" t="s">
        <v>12051</v>
      </c>
      <c r="D6724" t="s">
        <v>12052</v>
      </c>
      <c r="E6724">
        <v>2.5401733399750031E-2</v>
      </c>
      <c r="F6724">
        <v>1.0177630593290901</v>
      </c>
      <c r="G6724">
        <v>0.9761939316471957</v>
      </c>
      <c r="H6724">
        <v>0.99456076553915418</v>
      </c>
      <c r="I6724" t="s">
        <v>175</v>
      </c>
    </row>
    <row r="6725" spans="1:9" x14ac:dyDescent="0.25">
      <c r="A6725" t="s">
        <v>163</v>
      </c>
      <c r="B6725" t="s">
        <v>12053</v>
      </c>
      <c r="D6725" t="s">
        <v>12054</v>
      </c>
      <c r="E6725">
        <v>-1.6960378639464192E-2</v>
      </c>
      <c r="F6725">
        <v>0.98831279359154278</v>
      </c>
      <c r="G6725">
        <v>0.97631464901566711</v>
      </c>
      <c r="H6725">
        <v>0.99456076553915418</v>
      </c>
      <c r="I6725" t="s">
        <v>175</v>
      </c>
    </row>
    <row r="6726" spans="1:9" x14ac:dyDescent="0.25">
      <c r="A6726" t="s">
        <v>163</v>
      </c>
      <c r="B6726" t="s">
        <v>12055</v>
      </c>
      <c r="D6726" t="s">
        <v>12056</v>
      </c>
      <c r="E6726">
        <v>-1.2937195903551271E-2</v>
      </c>
      <c r="F6726">
        <v>0.99107270618013332</v>
      </c>
      <c r="G6726">
        <v>0.97636508867061034</v>
      </c>
      <c r="H6726">
        <v>0.99456076553915418</v>
      </c>
      <c r="I6726" t="s">
        <v>175</v>
      </c>
    </row>
    <row r="6727" spans="1:9" x14ac:dyDescent="0.25">
      <c r="A6727" t="s">
        <v>163</v>
      </c>
      <c r="B6727" t="s">
        <v>12057</v>
      </c>
      <c r="D6727" t="s">
        <v>12058</v>
      </c>
      <c r="E6727">
        <v>-1.7696936231550331E-2</v>
      </c>
      <c r="F6727">
        <v>0.9878083463744749</v>
      </c>
      <c r="G6727">
        <v>0.97669668240602492</v>
      </c>
      <c r="H6727">
        <v>0.99456076553915418</v>
      </c>
      <c r="I6727" t="s">
        <v>175</v>
      </c>
    </row>
    <row r="6728" spans="1:9" x14ac:dyDescent="0.25">
      <c r="A6728" t="s">
        <v>163</v>
      </c>
      <c r="B6728" t="s">
        <v>12059</v>
      </c>
      <c r="D6728" t="s">
        <v>12060</v>
      </c>
      <c r="E6728">
        <v>-1.1307858949382729E-2</v>
      </c>
      <c r="F6728">
        <v>0.99219262655883522</v>
      </c>
      <c r="G6728">
        <v>0.97672838017496399</v>
      </c>
      <c r="H6728">
        <v>0.99456076553915418</v>
      </c>
      <c r="I6728" t="s">
        <v>175</v>
      </c>
    </row>
    <row r="6729" spans="1:9" x14ac:dyDescent="0.25">
      <c r="A6729" t="s">
        <v>163</v>
      </c>
      <c r="B6729" t="s">
        <v>12061</v>
      </c>
      <c r="D6729" t="s">
        <v>12062</v>
      </c>
      <c r="E6729">
        <v>-1.7850328441269509E-2</v>
      </c>
      <c r="F6729">
        <v>0.98770332483780243</v>
      </c>
      <c r="G6729">
        <v>0.97711422196152209</v>
      </c>
      <c r="H6729">
        <v>0.99457759528880063</v>
      </c>
      <c r="I6729" t="s">
        <v>175</v>
      </c>
    </row>
    <row r="6730" spans="1:9" x14ac:dyDescent="0.25">
      <c r="A6730" t="s">
        <v>163</v>
      </c>
      <c r="B6730" t="s">
        <v>12063</v>
      </c>
      <c r="D6730" t="s">
        <v>12064</v>
      </c>
      <c r="E6730">
        <v>-1.4259654628476811E-2</v>
      </c>
      <c r="F6730">
        <v>0.99016464717723529</v>
      </c>
      <c r="G6730">
        <v>0.97738837294585823</v>
      </c>
      <c r="H6730">
        <v>0.99457759528880063</v>
      </c>
      <c r="I6730" t="s">
        <v>175</v>
      </c>
    </row>
    <row r="6731" spans="1:9" x14ac:dyDescent="0.25">
      <c r="A6731" t="s">
        <v>163</v>
      </c>
      <c r="B6731" t="s">
        <v>12065</v>
      </c>
      <c r="D6731" t="s">
        <v>12066</v>
      </c>
      <c r="E6731">
        <v>1.274995023041018E-2</v>
      </c>
      <c r="F6731">
        <v>1.0088767588662271</v>
      </c>
      <c r="G6731">
        <v>0.97755548485598487</v>
      </c>
      <c r="H6731">
        <v>0.99457759528880063</v>
      </c>
      <c r="I6731" t="s">
        <v>175</v>
      </c>
    </row>
    <row r="6732" spans="1:9" x14ac:dyDescent="0.25">
      <c r="A6732" t="s">
        <v>163</v>
      </c>
      <c r="B6732" t="s">
        <v>12067</v>
      </c>
      <c r="D6732" t="s">
        <v>12068</v>
      </c>
      <c r="E6732">
        <v>-1.22797388715454E-2</v>
      </c>
      <c r="F6732">
        <v>0.99152445529756528</v>
      </c>
      <c r="G6732">
        <v>0.97815114214075494</v>
      </c>
      <c r="H6732">
        <v>0.99490863614813996</v>
      </c>
      <c r="I6732" t="s">
        <v>175</v>
      </c>
    </row>
    <row r="6733" spans="1:9" x14ac:dyDescent="0.25">
      <c r="A6733" t="s">
        <v>163</v>
      </c>
      <c r="B6733" t="s">
        <v>12069</v>
      </c>
      <c r="D6733" t="s">
        <v>12070</v>
      </c>
      <c r="E6733">
        <v>1.1540370886223721E-2</v>
      </c>
      <c r="F6733">
        <v>1.0080312544249039</v>
      </c>
      <c r="G6733">
        <v>0.9789478116406507</v>
      </c>
      <c r="H6733">
        <v>0.99529222244830251</v>
      </c>
      <c r="I6733" t="s">
        <v>175</v>
      </c>
    </row>
    <row r="6734" spans="1:9" x14ac:dyDescent="0.25">
      <c r="A6734" t="s">
        <v>163</v>
      </c>
      <c r="B6734" t="s">
        <v>12071</v>
      </c>
      <c r="D6734" t="s">
        <v>12072</v>
      </c>
      <c r="E6734">
        <v>3.5868649100086372E-2</v>
      </c>
      <c r="F6734">
        <v>1.025173896163434</v>
      </c>
      <c r="G6734">
        <v>0.97919617047221319</v>
      </c>
      <c r="H6734">
        <v>0.99529222244830251</v>
      </c>
      <c r="I6734" t="s">
        <v>175</v>
      </c>
    </row>
    <row r="6735" spans="1:9" x14ac:dyDescent="0.25">
      <c r="A6735" t="s">
        <v>163</v>
      </c>
      <c r="B6735" t="s">
        <v>1290</v>
      </c>
      <c r="D6735" t="s">
        <v>12073</v>
      </c>
      <c r="E6735">
        <v>1.058192781547909E-2</v>
      </c>
      <c r="F6735">
        <v>1.00736179921043</v>
      </c>
      <c r="G6735">
        <v>0.979342812722515</v>
      </c>
      <c r="H6735">
        <v>0.99529222244830251</v>
      </c>
      <c r="I6735" t="s">
        <v>175</v>
      </c>
    </row>
    <row r="6736" spans="1:9" x14ac:dyDescent="0.25">
      <c r="A6736" t="s">
        <v>163</v>
      </c>
      <c r="B6736" t="s">
        <v>479</v>
      </c>
      <c r="D6736" t="s">
        <v>12074</v>
      </c>
      <c r="E6736">
        <v>-1.159388330990827E-2</v>
      </c>
      <c r="F6736">
        <v>0.99199593694422705</v>
      </c>
      <c r="G6736">
        <v>0.97960981307530559</v>
      </c>
      <c r="H6736">
        <v>0.99529222244830251</v>
      </c>
      <c r="I6736" t="s">
        <v>175</v>
      </c>
    </row>
    <row r="6737" spans="1:9" x14ac:dyDescent="0.25">
      <c r="A6737" t="s">
        <v>163</v>
      </c>
      <c r="B6737" t="s">
        <v>12075</v>
      </c>
      <c r="D6737" t="s">
        <v>12076</v>
      </c>
      <c r="E6737">
        <v>1.6172295125894631E-2</v>
      </c>
      <c r="F6737">
        <v>1.011272845790206</v>
      </c>
      <c r="G6737">
        <v>0.98038974676607293</v>
      </c>
      <c r="H6737">
        <v>0.99580978417381749</v>
      </c>
      <c r="I6737" t="s">
        <v>175</v>
      </c>
    </row>
    <row r="6738" spans="1:9" x14ac:dyDescent="0.25">
      <c r="A6738" t="s">
        <v>163</v>
      </c>
      <c r="B6738" t="s">
        <v>12077</v>
      </c>
      <c r="D6738" t="s">
        <v>12078</v>
      </c>
      <c r="E6738">
        <v>-1.58548065001777E-2</v>
      </c>
      <c r="F6738">
        <v>0.98907045188243015</v>
      </c>
      <c r="G6738">
        <v>0.98072048123231537</v>
      </c>
      <c r="H6738">
        <v>0.99587092176997316</v>
      </c>
      <c r="I6738" t="s">
        <v>175</v>
      </c>
    </row>
    <row r="6739" spans="1:9" x14ac:dyDescent="0.25">
      <c r="A6739" t="s">
        <v>163</v>
      </c>
      <c r="B6739" t="s">
        <v>12079</v>
      </c>
      <c r="D6739" t="s">
        <v>12080</v>
      </c>
      <c r="E6739">
        <v>1.043064696156458E-2</v>
      </c>
      <c r="F6739">
        <v>1.007256172893636</v>
      </c>
      <c r="G6739">
        <v>0.98109245015603375</v>
      </c>
      <c r="H6739">
        <v>0.99596211379472888</v>
      </c>
      <c r="I6739" t="s">
        <v>175</v>
      </c>
    </row>
    <row r="6740" spans="1:9" x14ac:dyDescent="0.25">
      <c r="A6740" t="s">
        <v>163</v>
      </c>
      <c r="B6740" t="s">
        <v>12081</v>
      </c>
      <c r="D6740" t="s">
        <v>12082</v>
      </c>
      <c r="E6740">
        <v>9.4218259232399983E-3</v>
      </c>
      <c r="F6740">
        <v>1.006552083673109</v>
      </c>
      <c r="G6740">
        <v>0.98146408661109807</v>
      </c>
      <c r="H6740">
        <v>0.99596211379472888</v>
      </c>
      <c r="I6740" t="s">
        <v>175</v>
      </c>
    </row>
    <row r="6741" spans="1:9" x14ac:dyDescent="0.25">
      <c r="A6741" t="s">
        <v>163</v>
      </c>
      <c r="B6741" t="s">
        <v>4011</v>
      </c>
      <c r="D6741" t="s">
        <v>12083</v>
      </c>
      <c r="E6741">
        <v>1.2497921694869371E-2</v>
      </c>
      <c r="F6741">
        <v>1.008700530684276</v>
      </c>
      <c r="G6741">
        <v>0.98162199099355507</v>
      </c>
      <c r="H6741">
        <v>0.99596211379472888</v>
      </c>
      <c r="I6741" t="s">
        <v>175</v>
      </c>
    </row>
    <row r="6742" spans="1:9" x14ac:dyDescent="0.25">
      <c r="A6742" t="s">
        <v>163</v>
      </c>
      <c r="B6742" t="s">
        <v>3696</v>
      </c>
      <c r="D6742" t="s">
        <v>12084</v>
      </c>
      <c r="E6742">
        <v>-9.3135043310451394E-3</v>
      </c>
      <c r="F6742">
        <v>0.99356516353881597</v>
      </c>
      <c r="G6742">
        <v>0.98248646304013221</v>
      </c>
      <c r="H6742">
        <v>0.99638967605296502</v>
      </c>
      <c r="I6742" t="s">
        <v>175</v>
      </c>
    </row>
    <row r="6743" spans="1:9" x14ac:dyDescent="0.25">
      <c r="A6743" t="s">
        <v>163</v>
      </c>
      <c r="B6743" t="s">
        <v>12085</v>
      </c>
      <c r="D6743" t="s">
        <v>12086</v>
      </c>
      <c r="E6743">
        <v>-1.366040858766149E-2</v>
      </c>
      <c r="F6743">
        <v>0.99057601304036347</v>
      </c>
      <c r="G6743">
        <v>0.98258476611580081</v>
      </c>
      <c r="H6743">
        <v>0.99638967605296502</v>
      </c>
      <c r="I6743" t="s">
        <v>175</v>
      </c>
    </row>
    <row r="6744" spans="1:9" x14ac:dyDescent="0.25">
      <c r="A6744" t="s">
        <v>163</v>
      </c>
      <c r="B6744" t="s">
        <v>4249</v>
      </c>
      <c r="D6744" t="s">
        <v>12087</v>
      </c>
      <c r="E6744">
        <v>7.3070399066999933E-3</v>
      </c>
      <c r="F6744">
        <v>1.0050777021651609</v>
      </c>
      <c r="G6744">
        <v>0.98325276630691261</v>
      </c>
      <c r="H6744">
        <v>0.99679246289610168</v>
      </c>
      <c r="I6744" t="s">
        <v>175</v>
      </c>
    </row>
    <row r="6745" spans="1:9" x14ac:dyDescent="0.25">
      <c r="A6745" t="s">
        <v>163</v>
      </c>
      <c r="B6745" t="s">
        <v>12088</v>
      </c>
      <c r="D6745" t="s">
        <v>12089</v>
      </c>
      <c r="E6745">
        <v>1.5873726219847319E-2</v>
      </c>
      <c r="F6745">
        <v>1.011063582309107</v>
      </c>
      <c r="G6745">
        <v>0.98362761486363481</v>
      </c>
      <c r="H6745">
        <v>0.99689792134169608</v>
      </c>
      <c r="I6745" t="s">
        <v>175</v>
      </c>
    </row>
    <row r="6746" spans="1:9" x14ac:dyDescent="0.25">
      <c r="A6746" t="s">
        <v>163</v>
      </c>
      <c r="B6746" t="s">
        <v>438</v>
      </c>
      <c r="D6746" t="s">
        <v>12090</v>
      </c>
      <c r="E6746">
        <v>-1.453377256511804E-2</v>
      </c>
      <c r="F6746">
        <v>0.98997652973153272</v>
      </c>
      <c r="G6746">
        <v>0.98395498007113824</v>
      </c>
      <c r="H6746">
        <v>0.99695081555862952</v>
      </c>
      <c r="I6746" t="s">
        <v>175</v>
      </c>
    </row>
    <row r="6747" spans="1:9" x14ac:dyDescent="0.25">
      <c r="A6747" t="s">
        <v>163</v>
      </c>
      <c r="B6747" t="s">
        <v>2305</v>
      </c>
      <c r="D6747" t="s">
        <v>12091</v>
      </c>
      <c r="E6747">
        <v>8.8784599533906199E-3</v>
      </c>
      <c r="F6747">
        <v>1.006173054736657</v>
      </c>
      <c r="G6747">
        <v>0.98485252630425135</v>
      </c>
      <c r="H6747">
        <v>0.99695081555862952</v>
      </c>
      <c r="I6747" t="s">
        <v>175</v>
      </c>
    </row>
    <row r="6748" spans="1:9" x14ac:dyDescent="0.25">
      <c r="A6748" t="s">
        <v>163</v>
      </c>
      <c r="B6748" t="s">
        <v>1155</v>
      </c>
      <c r="D6748" t="s">
        <v>12092</v>
      </c>
      <c r="E6748">
        <v>-1.038433114641203E-2</v>
      </c>
      <c r="F6748">
        <v>0.99282797276797474</v>
      </c>
      <c r="G6748">
        <v>0.98485705662302914</v>
      </c>
      <c r="H6748">
        <v>0.99695081555862952</v>
      </c>
      <c r="I6748" t="s">
        <v>175</v>
      </c>
    </row>
    <row r="6749" spans="1:9" x14ac:dyDescent="0.25">
      <c r="A6749" t="s">
        <v>163</v>
      </c>
      <c r="B6749" t="s">
        <v>12093</v>
      </c>
      <c r="D6749" t="s">
        <v>12094</v>
      </c>
      <c r="E6749">
        <v>8.3550305784687636E-3</v>
      </c>
      <c r="F6749">
        <v>1.0058080676881589</v>
      </c>
      <c r="G6749">
        <v>0.98504752306398191</v>
      </c>
      <c r="H6749">
        <v>0.99695081555862952</v>
      </c>
      <c r="I6749" t="s">
        <v>175</v>
      </c>
    </row>
    <row r="6750" spans="1:9" x14ac:dyDescent="0.25">
      <c r="A6750" t="s">
        <v>163</v>
      </c>
      <c r="B6750" t="s">
        <v>12095</v>
      </c>
      <c r="D6750" t="s">
        <v>12096</v>
      </c>
      <c r="E6750">
        <v>-1.350733048666343E-2</v>
      </c>
      <c r="F6750">
        <v>0.99068112433252764</v>
      </c>
      <c r="G6750">
        <v>0.98510219027873258</v>
      </c>
      <c r="H6750">
        <v>0.99695081555862952</v>
      </c>
      <c r="I6750" t="s">
        <v>175</v>
      </c>
    </row>
    <row r="6751" spans="1:9" x14ac:dyDescent="0.25">
      <c r="A6751" t="s">
        <v>163</v>
      </c>
      <c r="B6751" t="s">
        <v>12097</v>
      </c>
      <c r="D6751" t="s">
        <v>12098</v>
      </c>
      <c r="E6751">
        <v>1.292654735845444E-2</v>
      </c>
      <c r="F6751">
        <v>1.0090002608108091</v>
      </c>
      <c r="G6751">
        <v>0.98530482667815655</v>
      </c>
      <c r="H6751">
        <v>0.99695081555862952</v>
      </c>
      <c r="I6751" t="s">
        <v>175</v>
      </c>
    </row>
    <row r="6752" spans="1:9" x14ac:dyDescent="0.25">
      <c r="A6752" t="s">
        <v>163</v>
      </c>
      <c r="B6752" t="s">
        <v>12099</v>
      </c>
      <c r="D6752" t="s">
        <v>12100</v>
      </c>
      <c r="E6752">
        <v>9.3069987512432659E-3</v>
      </c>
      <c r="F6752">
        <v>1.0064719732364109</v>
      </c>
      <c r="G6752">
        <v>0.98574929472504391</v>
      </c>
      <c r="H6752">
        <v>0.99712645064107897</v>
      </c>
      <c r="I6752" t="s">
        <v>175</v>
      </c>
    </row>
    <row r="6753" spans="1:9" x14ac:dyDescent="0.25">
      <c r="A6753" t="s">
        <v>163</v>
      </c>
      <c r="B6753" t="s">
        <v>12101</v>
      </c>
      <c r="D6753" t="s">
        <v>12102</v>
      </c>
      <c r="E6753">
        <v>1.369933524638893E-2</v>
      </c>
      <c r="F6753">
        <v>1.009540882378515</v>
      </c>
      <c r="G6753">
        <v>0.98631438128773619</v>
      </c>
      <c r="H6753">
        <v>0.99718401750831187</v>
      </c>
      <c r="I6753" t="s">
        <v>175</v>
      </c>
    </row>
    <row r="6754" spans="1:9" x14ac:dyDescent="0.25">
      <c r="A6754" t="s">
        <v>163</v>
      </c>
      <c r="B6754" t="s">
        <v>12103</v>
      </c>
      <c r="D6754" t="s">
        <v>12104</v>
      </c>
      <c r="E6754">
        <v>-1.497886587597589E-2</v>
      </c>
      <c r="F6754">
        <v>0.98967115405963091</v>
      </c>
      <c r="G6754">
        <v>0.98634800536478218</v>
      </c>
      <c r="H6754">
        <v>0.99718401750831187</v>
      </c>
      <c r="I6754" t="s">
        <v>175</v>
      </c>
    </row>
    <row r="6755" spans="1:9" x14ac:dyDescent="0.25">
      <c r="A6755" t="s">
        <v>163</v>
      </c>
      <c r="B6755" t="s">
        <v>12105</v>
      </c>
      <c r="D6755" t="s">
        <v>12106</v>
      </c>
      <c r="E6755">
        <v>-6.0443387012480247E-3</v>
      </c>
      <c r="F6755">
        <v>0.99581914786955783</v>
      </c>
      <c r="G6755">
        <v>0.98709170931347245</v>
      </c>
      <c r="H6755">
        <v>0.99719942577783671</v>
      </c>
      <c r="I6755" t="s">
        <v>175</v>
      </c>
    </row>
    <row r="6756" spans="1:9" x14ac:dyDescent="0.25">
      <c r="A6756" t="s">
        <v>163</v>
      </c>
      <c r="B6756" t="s">
        <v>12107</v>
      </c>
      <c r="D6756" t="s">
        <v>6713</v>
      </c>
      <c r="E6756">
        <v>-8.8432334821370497E-3</v>
      </c>
      <c r="F6756">
        <v>0.99388908569914425</v>
      </c>
      <c r="G6756">
        <v>0.98725789991233248</v>
      </c>
      <c r="H6756">
        <v>0.99719942577783671</v>
      </c>
      <c r="I6756" t="s">
        <v>175</v>
      </c>
    </row>
    <row r="6757" spans="1:9" x14ac:dyDescent="0.25">
      <c r="A6757" t="s">
        <v>163</v>
      </c>
      <c r="B6757" t="s">
        <v>12108</v>
      </c>
      <c r="D6757" t="s">
        <v>12109</v>
      </c>
      <c r="E6757">
        <v>8.891797997477302E-3</v>
      </c>
      <c r="F6757">
        <v>1.006182357078607</v>
      </c>
      <c r="G6757">
        <v>0.98752188279948605</v>
      </c>
      <c r="H6757">
        <v>0.99719942577783671</v>
      </c>
      <c r="I6757" t="s">
        <v>175</v>
      </c>
    </row>
    <row r="6758" spans="1:9" x14ac:dyDescent="0.25">
      <c r="A6758" t="s">
        <v>163</v>
      </c>
      <c r="B6758" t="s">
        <v>12110</v>
      </c>
      <c r="D6758" t="s">
        <v>12111</v>
      </c>
      <c r="E6758">
        <v>-1.351229639016259E-2</v>
      </c>
      <c r="F6758">
        <v>0.99067771431290774</v>
      </c>
      <c r="G6758">
        <v>0.98768501246340978</v>
      </c>
      <c r="H6758">
        <v>0.99719942577783671</v>
      </c>
      <c r="I6758" t="s">
        <v>175</v>
      </c>
    </row>
    <row r="6759" spans="1:9" x14ac:dyDescent="0.25">
      <c r="A6759" t="s">
        <v>163</v>
      </c>
      <c r="B6759" t="s">
        <v>1457</v>
      </c>
      <c r="D6759" t="s">
        <v>12112</v>
      </c>
      <c r="E6759">
        <v>5.0701921687891097E-3</v>
      </c>
      <c r="F6759">
        <v>1.0035205721138361</v>
      </c>
      <c r="G6759">
        <v>0.98771776864601812</v>
      </c>
      <c r="H6759">
        <v>0.99719942577783671</v>
      </c>
      <c r="I6759" t="s">
        <v>175</v>
      </c>
    </row>
    <row r="6760" spans="1:9" x14ac:dyDescent="0.25">
      <c r="A6760" t="s">
        <v>163</v>
      </c>
      <c r="B6760" t="s">
        <v>12113</v>
      </c>
      <c r="D6760" t="s">
        <v>12114</v>
      </c>
      <c r="E6760">
        <v>-8.2463936244217308E-3</v>
      </c>
      <c r="F6760">
        <v>0.99430034055333039</v>
      </c>
      <c r="G6760">
        <v>0.98821641336997901</v>
      </c>
      <c r="H6760">
        <v>0.99742928917326368</v>
      </c>
      <c r="I6760" t="s">
        <v>175</v>
      </c>
    </row>
    <row r="6761" spans="1:9" x14ac:dyDescent="0.25">
      <c r="A6761" t="s">
        <v>163</v>
      </c>
      <c r="B6761" t="s">
        <v>12115</v>
      </c>
      <c r="D6761" t="s">
        <v>12116</v>
      </c>
      <c r="E6761">
        <v>-2.520148314205271E-2</v>
      </c>
      <c r="F6761">
        <v>0.98268334988930506</v>
      </c>
      <c r="G6761">
        <v>0.98861100629290299</v>
      </c>
      <c r="H6761">
        <v>0.99755403348798688</v>
      </c>
      <c r="I6761" t="s">
        <v>175</v>
      </c>
    </row>
    <row r="6762" spans="1:9" x14ac:dyDescent="0.25">
      <c r="A6762" t="s">
        <v>163</v>
      </c>
      <c r="B6762" t="s">
        <v>12117</v>
      </c>
      <c r="D6762" t="s">
        <v>12118</v>
      </c>
      <c r="E6762">
        <v>1.3570618392249141E-2</v>
      </c>
      <c r="F6762">
        <v>1.0094508154370141</v>
      </c>
      <c r="G6762">
        <v>0.98892468769779707</v>
      </c>
      <c r="H6762">
        <v>0.99759708835724614</v>
      </c>
      <c r="I6762" t="s">
        <v>175</v>
      </c>
    </row>
    <row r="6763" spans="1:9" x14ac:dyDescent="0.25">
      <c r="A6763" t="s">
        <v>163</v>
      </c>
      <c r="B6763" t="s">
        <v>12119</v>
      </c>
      <c r="D6763" t="s">
        <v>12120</v>
      </c>
      <c r="E6763">
        <v>5.9127161029404888E-3</v>
      </c>
      <c r="F6763">
        <v>1.0041067923507561</v>
      </c>
      <c r="G6763">
        <v>0.9896037668145079</v>
      </c>
      <c r="H6763">
        <v>0.9980086207244393</v>
      </c>
      <c r="I6763" t="s">
        <v>175</v>
      </c>
    </row>
    <row r="6764" spans="1:9" x14ac:dyDescent="0.25">
      <c r="A6764" t="s">
        <v>163</v>
      </c>
      <c r="B6764" t="s">
        <v>12121</v>
      </c>
      <c r="D6764" t="s">
        <v>12122</v>
      </c>
      <c r="E6764">
        <v>-8.4470181886471818E-3</v>
      </c>
      <c r="F6764">
        <v>0.99416208042394139</v>
      </c>
      <c r="G6764">
        <v>0.99033650123405148</v>
      </c>
      <c r="H6764">
        <v>0.99811105582945236</v>
      </c>
      <c r="I6764" t="s">
        <v>175</v>
      </c>
    </row>
    <row r="6765" spans="1:9" x14ac:dyDescent="0.25">
      <c r="A6765" t="s">
        <v>163</v>
      </c>
      <c r="B6765" t="s">
        <v>12123</v>
      </c>
      <c r="D6765" t="s">
        <v>12124</v>
      </c>
      <c r="E6765">
        <v>5.0528296899224508E-3</v>
      </c>
      <c r="F6765">
        <v>1.0035084950640181</v>
      </c>
      <c r="G6765">
        <v>0.99043382132631475</v>
      </c>
      <c r="H6765">
        <v>0.99811105582945236</v>
      </c>
      <c r="I6765" t="s">
        <v>175</v>
      </c>
    </row>
    <row r="6766" spans="1:9" x14ac:dyDescent="0.25">
      <c r="A6766" t="s">
        <v>163</v>
      </c>
      <c r="B6766" t="s">
        <v>12125</v>
      </c>
      <c r="D6766" t="s">
        <v>12126</v>
      </c>
      <c r="E6766">
        <v>-5.0203806195490653E-3</v>
      </c>
      <c r="F6766">
        <v>0.9965261850332342</v>
      </c>
      <c r="G6766">
        <v>0.99067802127045113</v>
      </c>
      <c r="H6766">
        <v>0.99811105582945236</v>
      </c>
      <c r="I6766" t="s">
        <v>175</v>
      </c>
    </row>
    <row r="6767" spans="1:9" x14ac:dyDescent="0.25">
      <c r="A6767" t="s">
        <v>163</v>
      </c>
      <c r="B6767" t="s">
        <v>12127</v>
      </c>
      <c r="D6767" t="s">
        <v>12128</v>
      </c>
      <c r="E6767">
        <v>3.580655991142663E-3</v>
      </c>
      <c r="F6767">
        <v>1.0024850041219029</v>
      </c>
      <c r="G6767">
        <v>0.99123985777564338</v>
      </c>
      <c r="H6767">
        <v>0.99811105582945236</v>
      </c>
      <c r="I6767" t="s">
        <v>175</v>
      </c>
    </row>
    <row r="6768" spans="1:9" x14ac:dyDescent="0.25">
      <c r="A6768" t="s">
        <v>163</v>
      </c>
      <c r="B6768" t="s">
        <v>12129</v>
      </c>
      <c r="D6768" t="s">
        <v>12130</v>
      </c>
      <c r="E6768">
        <v>6.4544781400980231E-3</v>
      </c>
      <c r="F6768">
        <v>1.0044839261717831</v>
      </c>
      <c r="G6768">
        <v>0.99138707265232839</v>
      </c>
      <c r="H6768">
        <v>0.99811105582945236</v>
      </c>
      <c r="I6768" t="s">
        <v>175</v>
      </c>
    </row>
    <row r="6769" spans="1:9" x14ac:dyDescent="0.25">
      <c r="A6769" t="s">
        <v>163</v>
      </c>
      <c r="B6769" t="s">
        <v>3405</v>
      </c>
      <c r="D6769" t="s">
        <v>12131</v>
      </c>
      <c r="E6769">
        <v>-7.5711343482241849E-3</v>
      </c>
      <c r="F6769">
        <v>0.99476583579798161</v>
      </c>
      <c r="G6769">
        <v>0.99140584918745145</v>
      </c>
      <c r="H6769">
        <v>0.99811105582945236</v>
      </c>
      <c r="I6769" t="s">
        <v>175</v>
      </c>
    </row>
    <row r="6770" spans="1:9" x14ac:dyDescent="0.25">
      <c r="A6770" t="s">
        <v>163</v>
      </c>
      <c r="B6770" t="s">
        <v>12132</v>
      </c>
      <c r="D6770" t="s">
        <v>12133</v>
      </c>
      <c r="E6770">
        <v>4.6276482680646892E-3</v>
      </c>
      <c r="F6770">
        <v>1.00321279133611</v>
      </c>
      <c r="G6770">
        <v>0.99160340428370208</v>
      </c>
      <c r="H6770">
        <v>0.99811105582945236</v>
      </c>
      <c r="I6770" t="s">
        <v>175</v>
      </c>
    </row>
    <row r="6771" spans="1:9" x14ac:dyDescent="0.25">
      <c r="A6771" t="s">
        <v>163</v>
      </c>
      <c r="B6771" t="s">
        <v>5135</v>
      </c>
      <c r="D6771" t="s">
        <v>12134</v>
      </c>
      <c r="E6771">
        <v>-3.206918309416613E-3</v>
      </c>
      <c r="F6771">
        <v>0.99777960235345975</v>
      </c>
      <c r="G6771">
        <v>0.99269738798294549</v>
      </c>
      <c r="H6771">
        <v>0.99848451166703267</v>
      </c>
      <c r="I6771" t="s">
        <v>175</v>
      </c>
    </row>
    <row r="6772" spans="1:9" x14ac:dyDescent="0.25">
      <c r="A6772" t="s">
        <v>163</v>
      </c>
      <c r="B6772" t="s">
        <v>12135</v>
      </c>
      <c r="D6772" t="s">
        <v>12136</v>
      </c>
      <c r="E6772">
        <v>4.822025554154989E-3</v>
      </c>
      <c r="F6772">
        <v>1.003347965375883</v>
      </c>
      <c r="G6772">
        <v>0.99305078264339319</v>
      </c>
      <c r="H6772">
        <v>0.99848451166703267</v>
      </c>
      <c r="I6772" t="s">
        <v>175</v>
      </c>
    </row>
    <row r="6773" spans="1:9" x14ac:dyDescent="0.25">
      <c r="A6773" t="s">
        <v>163</v>
      </c>
      <c r="B6773" t="s">
        <v>12137</v>
      </c>
      <c r="D6773" t="s">
        <v>12138</v>
      </c>
      <c r="E6773">
        <v>-3.2822209895175028E-3</v>
      </c>
      <c r="F6773">
        <v>0.99772752376773499</v>
      </c>
      <c r="G6773">
        <v>0.99336397086806649</v>
      </c>
      <c r="H6773">
        <v>0.99848451166703267</v>
      </c>
      <c r="I6773" t="s">
        <v>175</v>
      </c>
    </row>
    <row r="6774" spans="1:9" x14ac:dyDescent="0.25">
      <c r="A6774" t="s">
        <v>163</v>
      </c>
      <c r="B6774" t="s">
        <v>12139</v>
      </c>
      <c r="D6774" t="s">
        <v>12140</v>
      </c>
      <c r="E6774">
        <v>-7.1005400801445826E-3</v>
      </c>
      <c r="F6774">
        <v>0.99509037247797094</v>
      </c>
      <c r="G6774">
        <v>0.99364918321386642</v>
      </c>
      <c r="H6774">
        <v>0.99848451166703267</v>
      </c>
      <c r="I6774" t="s">
        <v>175</v>
      </c>
    </row>
    <row r="6775" spans="1:9" x14ac:dyDescent="0.25">
      <c r="A6775" t="s">
        <v>163</v>
      </c>
      <c r="B6775" t="s">
        <v>12141</v>
      </c>
      <c r="D6775" t="s">
        <v>12142</v>
      </c>
      <c r="E6775">
        <v>-5.1247764112068413E-3</v>
      </c>
      <c r="F6775">
        <v>0.99645407736450875</v>
      </c>
      <c r="G6775">
        <v>0.99377813123601944</v>
      </c>
      <c r="H6775">
        <v>0.99848451166703267</v>
      </c>
      <c r="I6775" t="s">
        <v>175</v>
      </c>
    </row>
    <row r="6776" spans="1:9" x14ac:dyDescent="0.25">
      <c r="A6776" t="s">
        <v>163</v>
      </c>
      <c r="B6776" t="s">
        <v>3910</v>
      </c>
      <c r="D6776" t="s">
        <v>12143</v>
      </c>
      <c r="E6776">
        <v>-4.7141286394620516E-3</v>
      </c>
      <c r="F6776">
        <v>0.9967377477705639</v>
      </c>
      <c r="G6776">
        <v>0.99381411496378225</v>
      </c>
      <c r="H6776">
        <v>0.99848451166703267</v>
      </c>
      <c r="I6776" t="s">
        <v>175</v>
      </c>
    </row>
    <row r="6777" spans="1:9" x14ac:dyDescent="0.25">
      <c r="A6777" t="s">
        <v>163</v>
      </c>
      <c r="B6777" t="s">
        <v>12144</v>
      </c>
      <c r="D6777" t="s">
        <v>12145</v>
      </c>
      <c r="E6777">
        <v>-2.8152606758515171E-3</v>
      </c>
      <c r="F6777">
        <v>0.99805051272360512</v>
      </c>
      <c r="G6777">
        <v>0.99387320042053995</v>
      </c>
      <c r="H6777">
        <v>0.99848451166703267</v>
      </c>
      <c r="I6777" t="s">
        <v>175</v>
      </c>
    </row>
    <row r="6778" spans="1:9" x14ac:dyDescent="0.25">
      <c r="A6778" t="s">
        <v>163</v>
      </c>
      <c r="B6778" t="s">
        <v>1275</v>
      </c>
      <c r="D6778" t="s">
        <v>12146</v>
      </c>
      <c r="E6778">
        <v>-3.1698885142596718E-3</v>
      </c>
      <c r="F6778">
        <v>0.99780521278907663</v>
      </c>
      <c r="G6778">
        <v>0.99456561757863593</v>
      </c>
      <c r="H6778">
        <v>0.99875529197662172</v>
      </c>
      <c r="I6778" t="s">
        <v>175</v>
      </c>
    </row>
    <row r="6779" spans="1:9" x14ac:dyDescent="0.25">
      <c r="A6779" t="s">
        <v>163</v>
      </c>
      <c r="B6779" t="s">
        <v>12147</v>
      </c>
      <c r="D6779" t="s">
        <v>12148</v>
      </c>
      <c r="E6779">
        <v>-6.7743615545206208E-3</v>
      </c>
      <c r="F6779">
        <v>0.99531537762174527</v>
      </c>
      <c r="G6779">
        <v>0.99468538451135435</v>
      </c>
      <c r="H6779">
        <v>0.99875529197662172</v>
      </c>
      <c r="I6779" t="s">
        <v>175</v>
      </c>
    </row>
    <row r="6780" spans="1:9" x14ac:dyDescent="0.25">
      <c r="A6780" t="s">
        <v>163</v>
      </c>
      <c r="B6780" t="s">
        <v>12149</v>
      </c>
      <c r="D6780" t="s">
        <v>12150</v>
      </c>
      <c r="E6780">
        <v>-2.1799574185055498E-3</v>
      </c>
      <c r="F6780">
        <v>0.99849010969469032</v>
      </c>
      <c r="G6780">
        <v>0.99554707582124058</v>
      </c>
      <c r="H6780">
        <v>0.99884571008761014</v>
      </c>
      <c r="I6780" t="s">
        <v>175</v>
      </c>
    </row>
    <row r="6781" spans="1:9" x14ac:dyDescent="0.25">
      <c r="A6781" t="s">
        <v>163</v>
      </c>
      <c r="B6781" t="s">
        <v>4932</v>
      </c>
      <c r="D6781" t="s">
        <v>12151</v>
      </c>
      <c r="E6781">
        <v>-3.7066719408397611E-3</v>
      </c>
      <c r="F6781">
        <v>0.99743402854219887</v>
      </c>
      <c r="G6781">
        <v>0.99574216760443268</v>
      </c>
      <c r="H6781">
        <v>0.99884571008761014</v>
      </c>
      <c r="I6781" t="s">
        <v>175</v>
      </c>
    </row>
    <row r="6782" spans="1:9" x14ac:dyDescent="0.25">
      <c r="A6782" t="s">
        <v>163</v>
      </c>
      <c r="B6782" t="s">
        <v>2278</v>
      </c>
      <c r="D6782" t="s">
        <v>12152</v>
      </c>
      <c r="E6782">
        <v>4.7444686912465417E-3</v>
      </c>
      <c r="F6782">
        <v>1.003294028523819</v>
      </c>
      <c r="G6782">
        <v>0.99597535918667368</v>
      </c>
      <c r="H6782">
        <v>0.99884571008761014</v>
      </c>
      <c r="I6782" t="s">
        <v>175</v>
      </c>
    </row>
    <row r="6783" spans="1:9" x14ac:dyDescent="0.25">
      <c r="A6783" t="s">
        <v>163</v>
      </c>
      <c r="B6783" t="s">
        <v>12153</v>
      </c>
      <c r="D6783" t="s">
        <v>12154</v>
      </c>
      <c r="E6783">
        <v>-2.8031334445803311E-3</v>
      </c>
      <c r="F6783">
        <v>0.99805890232772543</v>
      </c>
      <c r="G6783">
        <v>0.99629452866703638</v>
      </c>
      <c r="H6783">
        <v>0.99884571008761014</v>
      </c>
      <c r="I6783" t="s">
        <v>175</v>
      </c>
    </row>
    <row r="6784" spans="1:9" x14ac:dyDescent="0.25">
      <c r="A6784" t="s">
        <v>163</v>
      </c>
      <c r="B6784" t="s">
        <v>12155</v>
      </c>
      <c r="D6784" t="s">
        <v>12156</v>
      </c>
      <c r="E6784">
        <v>-2.122594242490295E-3</v>
      </c>
      <c r="F6784">
        <v>0.99852981157276843</v>
      </c>
      <c r="G6784">
        <v>0.99662598517910794</v>
      </c>
      <c r="H6784">
        <v>0.99884571008761014</v>
      </c>
      <c r="I6784" t="s">
        <v>175</v>
      </c>
    </row>
    <row r="6785" spans="1:9" x14ac:dyDescent="0.25">
      <c r="A6785" t="s">
        <v>163</v>
      </c>
      <c r="B6785" t="s">
        <v>12157</v>
      </c>
      <c r="D6785" t="s">
        <v>12158</v>
      </c>
      <c r="E6785">
        <v>1.6091049691917361E-3</v>
      </c>
      <c r="F6785">
        <v>1.001115968802921</v>
      </c>
      <c r="G6785">
        <v>0.99665793022428839</v>
      </c>
      <c r="H6785">
        <v>0.99884571008761014</v>
      </c>
      <c r="I6785" t="s">
        <v>175</v>
      </c>
    </row>
    <row r="6786" spans="1:9" x14ac:dyDescent="0.25">
      <c r="A6786" t="s">
        <v>163</v>
      </c>
      <c r="B6786" t="s">
        <v>12159</v>
      </c>
      <c r="D6786" t="s">
        <v>12160</v>
      </c>
      <c r="E6786">
        <v>-1.367796155906368E-3</v>
      </c>
      <c r="F6786">
        <v>0.99905236524063545</v>
      </c>
      <c r="G6786">
        <v>0.99670330819811137</v>
      </c>
      <c r="H6786">
        <v>0.99884571008761014</v>
      </c>
      <c r="I6786" t="s">
        <v>175</v>
      </c>
    </row>
    <row r="6787" spans="1:9" x14ac:dyDescent="0.25">
      <c r="A6787" t="s">
        <v>163</v>
      </c>
      <c r="B6787" t="s">
        <v>12161</v>
      </c>
      <c r="D6787" t="s">
        <v>12162</v>
      </c>
      <c r="E6787">
        <v>-3.890992057332442E-3</v>
      </c>
      <c r="F6787">
        <v>0.99730660354427547</v>
      </c>
      <c r="G6787">
        <v>0.99694624799290399</v>
      </c>
      <c r="H6787">
        <v>0.99884571008761014</v>
      </c>
      <c r="I6787" t="s">
        <v>175</v>
      </c>
    </row>
    <row r="6788" spans="1:9" x14ac:dyDescent="0.25">
      <c r="A6788" t="s">
        <v>163</v>
      </c>
      <c r="B6788" t="s">
        <v>12163</v>
      </c>
      <c r="D6788" t="s">
        <v>12164</v>
      </c>
      <c r="E6788">
        <v>-2.0949124595377772E-3</v>
      </c>
      <c r="F6788">
        <v>0.99854897109707275</v>
      </c>
      <c r="G6788">
        <v>0.99756676595726979</v>
      </c>
      <c r="H6788">
        <v>0.99918656464014621</v>
      </c>
      <c r="I6788" t="s">
        <v>175</v>
      </c>
    </row>
    <row r="6789" spans="1:9" x14ac:dyDescent="0.25">
      <c r="A6789" t="s">
        <v>163</v>
      </c>
      <c r="B6789" t="s">
        <v>2380</v>
      </c>
      <c r="D6789" t="s">
        <v>12165</v>
      </c>
      <c r="E6789">
        <v>-1.107608396291006E-3</v>
      </c>
      <c r="F6789">
        <v>0.99923255899654551</v>
      </c>
      <c r="G6789">
        <v>0.99782934300928483</v>
      </c>
      <c r="H6789">
        <v>0.99918656464014621</v>
      </c>
      <c r="I6789" t="s">
        <v>175</v>
      </c>
    </row>
    <row r="6790" spans="1:9" x14ac:dyDescent="0.25">
      <c r="A6790" t="s">
        <v>163</v>
      </c>
      <c r="B6790" t="s">
        <v>12166</v>
      </c>
      <c r="D6790" t="s">
        <v>12167</v>
      </c>
      <c r="E6790">
        <v>4.5059525652563269E-4</v>
      </c>
      <c r="F6790">
        <v>1.000312377611362</v>
      </c>
      <c r="G6790">
        <v>0.99941137855802165</v>
      </c>
      <c r="H6790">
        <v>0.99992424283686809</v>
      </c>
      <c r="I6790" t="s">
        <v>175</v>
      </c>
    </row>
    <row r="6791" spans="1:9" x14ac:dyDescent="0.25">
      <c r="A6791" t="s">
        <v>163</v>
      </c>
      <c r="B6791" t="s">
        <v>12168</v>
      </c>
      <c r="D6791" t="s">
        <v>12169</v>
      </c>
      <c r="E6791">
        <v>3.1705765696288089E-4</v>
      </c>
      <c r="F6791">
        <v>1.000219791771672</v>
      </c>
      <c r="G6791">
        <v>0.99945393055734089</v>
      </c>
      <c r="H6791">
        <v>0.99992424283686809</v>
      </c>
      <c r="I6791" t="s">
        <v>175</v>
      </c>
    </row>
    <row r="6792" spans="1:9" x14ac:dyDescent="0.25">
      <c r="A6792" t="s">
        <v>163</v>
      </c>
      <c r="B6792" t="s">
        <v>3518</v>
      </c>
      <c r="D6792" t="s">
        <v>12170</v>
      </c>
      <c r="E6792">
        <v>2.4107662384847389E-4</v>
      </c>
      <c r="F6792">
        <v>1.000167115544367</v>
      </c>
      <c r="G6792">
        <v>0.99975027293346019</v>
      </c>
      <c r="H6792">
        <v>0.99992424283686809</v>
      </c>
      <c r="I6792" t="s">
        <v>175</v>
      </c>
    </row>
    <row r="6793" spans="1:9" x14ac:dyDescent="0.25">
      <c r="A6793" t="s">
        <v>163</v>
      </c>
      <c r="B6793" t="s">
        <v>12171</v>
      </c>
      <c r="D6793" t="s">
        <v>12172</v>
      </c>
      <c r="E6793">
        <v>-1.787027124801792E-4</v>
      </c>
      <c r="F6793">
        <v>0.9998761403899209</v>
      </c>
      <c r="G6793">
        <v>0.99983807588908702</v>
      </c>
      <c r="H6793">
        <v>0.99992424283686809</v>
      </c>
      <c r="I6793" t="s">
        <v>175</v>
      </c>
    </row>
    <row r="6794" spans="1:9" x14ac:dyDescent="0.25">
      <c r="A6794" t="s">
        <v>163</v>
      </c>
      <c r="B6794" t="s">
        <v>12173</v>
      </c>
      <c r="D6794" t="s">
        <v>12174</v>
      </c>
      <c r="E6794">
        <v>5.9779529061707243E-5</v>
      </c>
      <c r="F6794">
        <v>1.0000414368705079</v>
      </c>
      <c r="G6794">
        <v>0.99992424283686809</v>
      </c>
      <c r="H6794">
        <v>0.99992424283686809</v>
      </c>
      <c r="I6794" t="s">
        <v>175</v>
      </c>
    </row>
    <row r="6795" spans="1:9" x14ac:dyDescent="0.25">
      <c r="A6795" t="s">
        <v>176</v>
      </c>
      <c r="B6795" t="s">
        <v>12175</v>
      </c>
      <c r="C6795" t="s">
        <v>12176</v>
      </c>
      <c r="D6795" t="s">
        <v>12177</v>
      </c>
      <c r="E6795">
        <v>-1.0682</v>
      </c>
      <c r="G6795">
        <v>2.947338383499757E-3</v>
      </c>
      <c r="H6795">
        <v>1</v>
      </c>
      <c r="I6795" t="s">
        <v>187</v>
      </c>
    </row>
    <row r="6796" spans="1:9" x14ac:dyDescent="0.25">
      <c r="A6796" t="s">
        <v>176</v>
      </c>
      <c r="B6796" t="s">
        <v>12178</v>
      </c>
      <c r="C6796" t="s">
        <v>12179</v>
      </c>
      <c r="D6796" t="s">
        <v>12180</v>
      </c>
      <c r="E6796">
        <v>0.99786799999999998</v>
      </c>
      <c r="G6796">
        <v>2.970366238440653E-3</v>
      </c>
      <c r="H6796">
        <v>0.95399999999999996</v>
      </c>
      <c r="I6796" t="s">
        <v>187</v>
      </c>
    </row>
    <row r="6797" spans="1:9" x14ac:dyDescent="0.25">
      <c r="A6797" t="s">
        <v>176</v>
      </c>
      <c r="B6797" t="s">
        <v>4636</v>
      </c>
      <c r="C6797" t="s">
        <v>4637</v>
      </c>
      <c r="D6797" t="s">
        <v>12181</v>
      </c>
      <c r="E6797">
        <v>-0.88123799999999997</v>
      </c>
      <c r="G6797">
        <v>3.2950347568431008E-3</v>
      </c>
      <c r="H6797">
        <v>0.69466700000000003</v>
      </c>
      <c r="I6797" t="s">
        <v>187</v>
      </c>
    </row>
    <row r="6798" spans="1:9" x14ac:dyDescent="0.25">
      <c r="A6798" t="s">
        <v>176</v>
      </c>
      <c r="B6798" t="s">
        <v>12182</v>
      </c>
      <c r="C6798" t="s">
        <v>12183</v>
      </c>
      <c r="D6798" t="s">
        <v>12184</v>
      </c>
      <c r="E6798">
        <v>-1.06389</v>
      </c>
      <c r="G6798">
        <v>9.4000464574465689E-3</v>
      </c>
      <c r="H6798">
        <v>1</v>
      </c>
      <c r="I6798" t="s">
        <v>187</v>
      </c>
    </row>
    <row r="6799" spans="1:9" x14ac:dyDescent="0.25">
      <c r="A6799" t="s">
        <v>176</v>
      </c>
      <c r="B6799" t="s">
        <v>12185</v>
      </c>
      <c r="C6799" t="s">
        <v>12186</v>
      </c>
      <c r="D6799" t="s">
        <v>12187</v>
      </c>
      <c r="E6799">
        <v>-0.96844699999999995</v>
      </c>
      <c r="G6799">
        <v>1.083377969602072E-2</v>
      </c>
      <c r="H6799">
        <v>1</v>
      </c>
      <c r="I6799" t="s">
        <v>187</v>
      </c>
    </row>
    <row r="6800" spans="1:9" x14ac:dyDescent="0.25">
      <c r="A6800" t="s">
        <v>176</v>
      </c>
      <c r="B6800" t="s">
        <v>3667</v>
      </c>
      <c r="C6800" t="s">
        <v>3668</v>
      </c>
      <c r="D6800" t="s">
        <v>12188</v>
      </c>
      <c r="E6800">
        <v>0.40314499999999998</v>
      </c>
      <c r="G6800">
        <v>1.3979769153227789E-2</v>
      </c>
      <c r="H6800">
        <v>1</v>
      </c>
      <c r="I6800" t="s">
        <v>187</v>
      </c>
    </row>
    <row r="6801" spans="1:9" x14ac:dyDescent="0.25">
      <c r="A6801" t="s">
        <v>176</v>
      </c>
      <c r="B6801" t="s">
        <v>460</v>
      </c>
      <c r="C6801" t="s">
        <v>580</v>
      </c>
      <c r="D6801" t="s">
        <v>461</v>
      </c>
      <c r="E6801">
        <v>0.773926</v>
      </c>
      <c r="G6801">
        <v>1.4290913811439611E-2</v>
      </c>
      <c r="H6801">
        <v>1</v>
      </c>
      <c r="I6801" t="s">
        <v>187</v>
      </c>
    </row>
    <row r="6802" spans="1:9" x14ac:dyDescent="0.25">
      <c r="A6802" t="s">
        <v>176</v>
      </c>
      <c r="B6802" t="s">
        <v>12189</v>
      </c>
      <c r="C6802" t="s">
        <v>12190</v>
      </c>
      <c r="D6802" t="s">
        <v>12191</v>
      </c>
      <c r="E6802">
        <v>-0.95918400000000004</v>
      </c>
      <c r="G6802">
        <v>1.5870477730047069E-2</v>
      </c>
      <c r="H6802">
        <v>1</v>
      </c>
      <c r="I6802" t="s">
        <v>187</v>
      </c>
    </row>
    <row r="6803" spans="1:9" x14ac:dyDescent="0.25">
      <c r="A6803" t="s">
        <v>176</v>
      </c>
      <c r="B6803" t="s">
        <v>12192</v>
      </c>
      <c r="C6803" t="s">
        <v>12193</v>
      </c>
      <c r="D6803" t="s">
        <v>12194</v>
      </c>
      <c r="E6803">
        <v>-0.74773299999999998</v>
      </c>
      <c r="G6803">
        <v>1.6630296795457831E-2</v>
      </c>
      <c r="H6803">
        <v>1</v>
      </c>
      <c r="I6803" t="s">
        <v>187</v>
      </c>
    </row>
    <row r="6804" spans="1:9" x14ac:dyDescent="0.25">
      <c r="A6804" t="s">
        <v>176</v>
      </c>
      <c r="B6804" t="s">
        <v>4601</v>
      </c>
      <c r="C6804" t="s">
        <v>4602</v>
      </c>
      <c r="D6804" t="s">
        <v>12195</v>
      </c>
      <c r="E6804">
        <v>-0.979128</v>
      </c>
      <c r="G6804">
        <v>1.8168538771053531E-2</v>
      </c>
      <c r="H6804">
        <v>1</v>
      </c>
      <c r="I6804" t="s">
        <v>187</v>
      </c>
    </row>
    <row r="6805" spans="1:9" x14ac:dyDescent="0.25">
      <c r="A6805" t="s">
        <v>176</v>
      </c>
      <c r="B6805" t="s">
        <v>574</v>
      </c>
      <c r="C6805" t="s">
        <v>575</v>
      </c>
      <c r="D6805" t="s">
        <v>576</v>
      </c>
      <c r="E6805">
        <v>0.56717700000000004</v>
      </c>
      <c r="G6805">
        <v>1.9305453144718071E-2</v>
      </c>
      <c r="H6805">
        <v>1</v>
      </c>
      <c r="I6805" t="s">
        <v>187</v>
      </c>
    </row>
    <row r="6806" spans="1:9" x14ac:dyDescent="0.25">
      <c r="A6806" t="s">
        <v>176</v>
      </c>
      <c r="B6806" t="s">
        <v>3832</v>
      </c>
      <c r="C6806" t="s">
        <v>3833</v>
      </c>
      <c r="D6806" t="s">
        <v>12196</v>
      </c>
      <c r="E6806">
        <v>0.87871600000000005</v>
      </c>
      <c r="G6806">
        <v>2.1191905077136409E-2</v>
      </c>
      <c r="H6806">
        <v>1</v>
      </c>
      <c r="I6806" t="s">
        <v>187</v>
      </c>
    </row>
    <row r="6807" spans="1:9" x14ac:dyDescent="0.25">
      <c r="A6807" t="s">
        <v>176</v>
      </c>
      <c r="B6807" t="s">
        <v>3689</v>
      </c>
      <c r="C6807" t="s">
        <v>3690</v>
      </c>
      <c r="D6807" t="s">
        <v>12197</v>
      </c>
      <c r="E6807">
        <v>-0.75405900000000003</v>
      </c>
      <c r="G6807">
        <v>2.2434169663454809E-2</v>
      </c>
      <c r="H6807">
        <v>1</v>
      </c>
      <c r="I6807" t="s">
        <v>187</v>
      </c>
    </row>
    <row r="6808" spans="1:9" x14ac:dyDescent="0.25">
      <c r="A6808" t="s">
        <v>176</v>
      </c>
      <c r="B6808" t="s">
        <v>7235</v>
      </c>
      <c r="C6808" t="s">
        <v>12198</v>
      </c>
      <c r="D6808" t="s">
        <v>12199</v>
      </c>
      <c r="E6808">
        <v>-0.90202199999999999</v>
      </c>
      <c r="G6808">
        <v>2.2463116009241731E-2</v>
      </c>
      <c r="H6808">
        <v>1</v>
      </c>
      <c r="I6808" t="s">
        <v>187</v>
      </c>
    </row>
    <row r="6809" spans="1:9" x14ac:dyDescent="0.25">
      <c r="A6809" t="s">
        <v>176</v>
      </c>
      <c r="B6809" t="s">
        <v>4357</v>
      </c>
      <c r="C6809" t="s">
        <v>4358</v>
      </c>
      <c r="D6809" t="s">
        <v>12200</v>
      </c>
      <c r="E6809">
        <v>-0.83683300000000005</v>
      </c>
      <c r="G6809">
        <v>2.265896142149534E-2</v>
      </c>
      <c r="H6809">
        <v>1</v>
      </c>
      <c r="I6809" t="s">
        <v>187</v>
      </c>
    </row>
    <row r="6810" spans="1:9" x14ac:dyDescent="0.25">
      <c r="A6810" t="s">
        <v>176</v>
      </c>
      <c r="B6810" t="s">
        <v>735</v>
      </c>
      <c r="C6810" t="s">
        <v>736</v>
      </c>
      <c r="D6810" t="s">
        <v>737</v>
      </c>
      <c r="E6810">
        <v>0.81180699999999995</v>
      </c>
      <c r="G6810">
        <v>2.3799618745745849E-2</v>
      </c>
      <c r="H6810">
        <v>1</v>
      </c>
      <c r="I6810" t="s">
        <v>187</v>
      </c>
    </row>
    <row r="6811" spans="1:9" x14ac:dyDescent="0.25">
      <c r="A6811" t="s">
        <v>176</v>
      </c>
      <c r="B6811" t="s">
        <v>12201</v>
      </c>
      <c r="C6811" t="s">
        <v>2573</v>
      </c>
      <c r="D6811" t="s">
        <v>12202</v>
      </c>
      <c r="E6811">
        <v>0.73643000000000003</v>
      </c>
      <c r="G6811">
        <v>2.388746149446104E-2</v>
      </c>
      <c r="H6811">
        <v>1</v>
      </c>
      <c r="I6811" t="s">
        <v>187</v>
      </c>
    </row>
    <row r="6812" spans="1:9" x14ac:dyDescent="0.25">
      <c r="A6812" t="s">
        <v>176</v>
      </c>
      <c r="B6812" t="s">
        <v>12203</v>
      </c>
      <c r="C6812" t="s">
        <v>12204</v>
      </c>
      <c r="D6812" t="s">
        <v>12205</v>
      </c>
      <c r="E6812">
        <v>-0.79217899999999997</v>
      </c>
      <c r="G6812">
        <v>2.502995103397828E-2</v>
      </c>
      <c r="H6812">
        <v>1</v>
      </c>
      <c r="I6812" t="s">
        <v>187</v>
      </c>
    </row>
    <row r="6813" spans="1:9" x14ac:dyDescent="0.25">
      <c r="A6813" t="s">
        <v>176</v>
      </c>
      <c r="B6813" t="s">
        <v>5952</v>
      </c>
      <c r="C6813" t="s">
        <v>12206</v>
      </c>
      <c r="D6813" t="s">
        <v>12207</v>
      </c>
      <c r="E6813">
        <v>-0.77833200000000002</v>
      </c>
      <c r="G6813">
        <v>2.63396500133454E-2</v>
      </c>
      <c r="H6813">
        <v>1</v>
      </c>
      <c r="I6813" t="s">
        <v>187</v>
      </c>
    </row>
    <row r="6814" spans="1:9" x14ac:dyDescent="0.25">
      <c r="A6814" t="s">
        <v>176</v>
      </c>
      <c r="B6814" t="s">
        <v>12208</v>
      </c>
      <c r="C6814" t="s">
        <v>12209</v>
      </c>
      <c r="D6814" t="s">
        <v>12210</v>
      </c>
      <c r="E6814">
        <v>-0.68682600000000005</v>
      </c>
      <c r="G6814">
        <v>2.7868911087244441E-2</v>
      </c>
      <c r="H6814">
        <v>1</v>
      </c>
      <c r="I6814" t="s">
        <v>187</v>
      </c>
    </row>
    <row r="6815" spans="1:9" x14ac:dyDescent="0.25">
      <c r="A6815" t="s">
        <v>176</v>
      </c>
      <c r="B6815" t="s">
        <v>7134</v>
      </c>
      <c r="C6815" t="s">
        <v>12211</v>
      </c>
      <c r="D6815" t="s">
        <v>12212</v>
      </c>
      <c r="E6815">
        <v>-0.88622400000000001</v>
      </c>
      <c r="G6815">
        <v>2.9476777279049089E-2</v>
      </c>
      <c r="H6815">
        <v>1</v>
      </c>
      <c r="I6815" t="s">
        <v>187</v>
      </c>
    </row>
    <row r="6816" spans="1:9" x14ac:dyDescent="0.25">
      <c r="A6816" t="s">
        <v>176</v>
      </c>
      <c r="B6816" t="s">
        <v>12213</v>
      </c>
      <c r="C6816" t="s">
        <v>12214</v>
      </c>
      <c r="D6816" t="s">
        <v>12215</v>
      </c>
      <c r="E6816">
        <v>-0.75600199999999995</v>
      </c>
      <c r="G6816">
        <v>2.9491713075082731E-2</v>
      </c>
      <c r="H6816">
        <v>0.99309099999999995</v>
      </c>
      <c r="I6816" t="s">
        <v>187</v>
      </c>
    </row>
    <row r="6817" spans="1:9" x14ac:dyDescent="0.25">
      <c r="A6817" t="s">
        <v>176</v>
      </c>
      <c r="B6817" t="s">
        <v>502</v>
      </c>
      <c r="C6817" t="s">
        <v>503</v>
      </c>
      <c r="D6817" t="s">
        <v>12216</v>
      </c>
      <c r="E6817">
        <v>0.59720200000000001</v>
      </c>
      <c r="G6817">
        <v>2.9580805780898081E-2</v>
      </c>
      <c r="H6817">
        <v>0.95460900000000004</v>
      </c>
      <c r="I6817" t="s">
        <v>187</v>
      </c>
    </row>
    <row r="6818" spans="1:9" x14ac:dyDescent="0.25">
      <c r="A6818" t="s">
        <v>176</v>
      </c>
      <c r="B6818" t="s">
        <v>12217</v>
      </c>
      <c r="C6818" t="s">
        <v>12218</v>
      </c>
      <c r="D6818" t="s">
        <v>12219</v>
      </c>
      <c r="E6818">
        <v>-0.88366900000000004</v>
      </c>
      <c r="G6818">
        <v>2.968110053796584E-2</v>
      </c>
      <c r="H6818">
        <v>0.91716699999999995</v>
      </c>
      <c r="I6818" t="s">
        <v>187</v>
      </c>
    </row>
    <row r="6819" spans="1:9" x14ac:dyDescent="0.25">
      <c r="A6819" t="s">
        <v>176</v>
      </c>
      <c r="B6819" t="s">
        <v>12220</v>
      </c>
      <c r="C6819" t="s">
        <v>12221</v>
      </c>
      <c r="D6819" t="s">
        <v>12222</v>
      </c>
      <c r="E6819">
        <v>-0.81541300000000005</v>
      </c>
      <c r="G6819">
        <v>3.1270152554770669E-2</v>
      </c>
      <c r="H6819">
        <v>0.93232000000000004</v>
      </c>
      <c r="I6819" t="s">
        <v>187</v>
      </c>
    </row>
    <row r="6820" spans="1:9" x14ac:dyDescent="0.25">
      <c r="A6820" t="s">
        <v>176</v>
      </c>
      <c r="B6820" t="s">
        <v>584</v>
      </c>
      <c r="C6820" t="s">
        <v>585</v>
      </c>
      <c r="D6820" t="s">
        <v>586</v>
      </c>
      <c r="E6820">
        <v>0.54967699999999997</v>
      </c>
      <c r="G6820">
        <v>3.7725933945400671E-2</v>
      </c>
      <c r="H6820">
        <v>1</v>
      </c>
      <c r="I6820" t="s">
        <v>187</v>
      </c>
    </row>
    <row r="6821" spans="1:9" x14ac:dyDescent="0.25">
      <c r="A6821" t="s">
        <v>176</v>
      </c>
      <c r="B6821" t="s">
        <v>4087</v>
      </c>
      <c r="C6821" t="s">
        <v>4088</v>
      </c>
      <c r="D6821" t="s">
        <v>12223</v>
      </c>
      <c r="E6821">
        <v>-0.68291599999999997</v>
      </c>
      <c r="G6821">
        <v>3.786430589358851E-2</v>
      </c>
      <c r="H6821">
        <v>1</v>
      </c>
      <c r="I6821" t="s">
        <v>187</v>
      </c>
    </row>
    <row r="6822" spans="1:9" x14ac:dyDescent="0.25">
      <c r="A6822" t="s">
        <v>176</v>
      </c>
      <c r="B6822" t="s">
        <v>12224</v>
      </c>
      <c r="C6822" t="s">
        <v>12225</v>
      </c>
      <c r="D6822" t="s">
        <v>12226</v>
      </c>
      <c r="E6822">
        <v>-0.36260500000000001</v>
      </c>
      <c r="G6822">
        <v>3.8224340404000107E-2</v>
      </c>
      <c r="H6822">
        <v>1</v>
      </c>
      <c r="I6822" t="s">
        <v>187</v>
      </c>
    </row>
    <row r="6823" spans="1:9" x14ac:dyDescent="0.25">
      <c r="A6823" t="s">
        <v>176</v>
      </c>
      <c r="B6823" t="s">
        <v>3915</v>
      </c>
      <c r="C6823" t="s">
        <v>3916</v>
      </c>
      <c r="D6823" t="s">
        <v>12227</v>
      </c>
      <c r="E6823">
        <v>-0.83923899999999996</v>
      </c>
      <c r="G6823">
        <v>3.8791806073081997E-2</v>
      </c>
      <c r="H6823">
        <v>1</v>
      </c>
      <c r="I6823" t="s">
        <v>187</v>
      </c>
    </row>
    <row r="6824" spans="1:9" x14ac:dyDescent="0.25">
      <c r="A6824" t="s">
        <v>176</v>
      </c>
      <c r="B6824" t="s">
        <v>4885</v>
      </c>
      <c r="C6824" t="s">
        <v>4886</v>
      </c>
      <c r="D6824" t="s">
        <v>12228</v>
      </c>
      <c r="E6824">
        <v>-0.56820800000000005</v>
      </c>
      <c r="G6824">
        <v>3.9803384325649158E-2</v>
      </c>
      <c r="H6824">
        <v>1</v>
      </c>
      <c r="I6824" t="s">
        <v>187</v>
      </c>
    </row>
    <row r="6825" spans="1:9" x14ac:dyDescent="0.25">
      <c r="A6825" t="s">
        <v>176</v>
      </c>
      <c r="B6825" t="s">
        <v>1907</v>
      </c>
      <c r="C6825" t="s">
        <v>542</v>
      </c>
      <c r="D6825" t="s">
        <v>12229</v>
      </c>
      <c r="E6825">
        <v>0.63456299999999999</v>
      </c>
      <c r="G6825">
        <v>4.0364539296760489E-2</v>
      </c>
      <c r="H6825">
        <v>1</v>
      </c>
      <c r="I6825" t="s">
        <v>187</v>
      </c>
    </row>
    <row r="6826" spans="1:9" x14ac:dyDescent="0.25">
      <c r="A6826" t="s">
        <v>176</v>
      </c>
      <c r="B6826" t="s">
        <v>4330</v>
      </c>
      <c r="C6826" t="s">
        <v>4331</v>
      </c>
      <c r="D6826" t="s">
        <v>12230</v>
      </c>
      <c r="E6826">
        <v>-0.80271700000000001</v>
      </c>
      <c r="G6826">
        <v>4.0900630228151311E-2</v>
      </c>
      <c r="H6826">
        <v>0.98224999999999996</v>
      </c>
      <c r="I6826" t="s">
        <v>187</v>
      </c>
    </row>
    <row r="6827" spans="1:9" x14ac:dyDescent="0.25">
      <c r="A6827" t="s">
        <v>176</v>
      </c>
      <c r="B6827" t="s">
        <v>4160</v>
      </c>
      <c r="C6827" t="s">
        <v>4161</v>
      </c>
      <c r="D6827" t="s">
        <v>12231</v>
      </c>
      <c r="E6827">
        <v>-0.74694799999999995</v>
      </c>
      <c r="G6827">
        <v>4.1492537961457431E-2</v>
      </c>
      <c r="H6827">
        <v>0.96642399999999995</v>
      </c>
      <c r="I6827" t="s">
        <v>187</v>
      </c>
    </row>
    <row r="6828" spans="1:9" x14ac:dyDescent="0.25">
      <c r="A6828" t="s">
        <v>176</v>
      </c>
      <c r="B6828" t="s">
        <v>12232</v>
      </c>
      <c r="C6828" t="s">
        <v>12233</v>
      </c>
      <c r="D6828" t="s">
        <v>12234</v>
      </c>
      <c r="E6828">
        <v>0.67873499999999998</v>
      </c>
      <c r="G6828">
        <v>4.1766684335792503E-2</v>
      </c>
      <c r="H6828">
        <v>0.94458799999999998</v>
      </c>
      <c r="I6828" t="s">
        <v>187</v>
      </c>
    </row>
    <row r="6829" spans="1:9" x14ac:dyDescent="0.25">
      <c r="A6829" t="s">
        <v>176</v>
      </c>
      <c r="B6829" t="s">
        <v>828</v>
      </c>
      <c r="C6829" t="s">
        <v>829</v>
      </c>
      <c r="D6829" t="s">
        <v>830</v>
      </c>
      <c r="E6829">
        <v>0.32600600000000002</v>
      </c>
      <c r="G6829">
        <v>4.274152366620218E-2</v>
      </c>
      <c r="H6829">
        <v>0.94320000000000004</v>
      </c>
      <c r="I6829" t="s">
        <v>187</v>
      </c>
    </row>
    <row r="6830" spans="1:9" x14ac:dyDescent="0.25">
      <c r="A6830" t="s">
        <v>176</v>
      </c>
      <c r="B6830" t="s">
        <v>12235</v>
      </c>
      <c r="C6830" t="s">
        <v>5098</v>
      </c>
      <c r="D6830" t="s">
        <v>12236</v>
      </c>
      <c r="E6830">
        <v>-0.89706200000000003</v>
      </c>
      <c r="G6830">
        <v>4.279076000109925E-2</v>
      </c>
      <c r="H6830">
        <v>0.91811100000000001</v>
      </c>
      <c r="I6830" t="s">
        <v>187</v>
      </c>
    </row>
    <row r="6831" spans="1:9" x14ac:dyDescent="0.25">
      <c r="A6831" t="s">
        <v>176</v>
      </c>
      <c r="B6831" t="s">
        <v>12237</v>
      </c>
      <c r="C6831" t="s">
        <v>12238</v>
      </c>
      <c r="D6831" t="s">
        <v>12239</v>
      </c>
      <c r="E6831">
        <v>-0.73130499999999998</v>
      </c>
      <c r="G6831">
        <v>4.2819343059369089E-2</v>
      </c>
      <c r="H6831">
        <v>0.89351400000000003</v>
      </c>
      <c r="I6831" t="s">
        <v>187</v>
      </c>
    </row>
    <row r="6832" spans="1:9" x14ac:dyDescent="0.25">
      <c r="A6832" t="s">
        <v>176</v>
      </c>
      <c r="B6832" t="s">
        <v>12240</v>
      </c>
      <c r="C6832" t="s">
        <v>12241</v>
      </c>
      <c r="D6832" t="s">
        <v>12242</v>
      </c>
      <c r="E6832">
        <v>-0.79383000000000004</v>
      </c>
      <c r="G6832">
        <v>4.4486680413859572E-2</v>
      </c>
      <c r="H6832">
        <v>0.90610500000000005</v>
      </c>
      <c r="I6832" t="s">
        <v>187</v>
      </c>
    </row>
    <row r="6833" spans="1:9" x14ac:dyDescent="0.25">
      <c r="A6833" t="s">
        <v>176</v>
      </c>
      <c r="B6833" t="s">
        <v>12243</v>
      </c>
      <c r="C6833" t="s">
        <v>12244</v>
      </c>
      <c r="D6833" t="s">
        <v>12245</v>
      </c>
      <c r="E6833">
        <v>-0.813994</v>
      </c>
      <c r="G6833">
        <v>4.4584099573868989E-2</v>
      </c>
      <c r="H6833">
        <v>0.88523099999999999</v>
      </c>
      <c r="I6833" t="s">
        <v>187</v>
      </c>
    </row>
    <row r="6834" spans="1:9" x14ac:dyDescent="0.25">
      <c r="A6834" t="s">
        <v>176</v>
      </c>
      <c r="B6834" t="s">
        <v>867</v>
      </c>
      <c r="C6834" t="s">
        <v>868</v>
      </c>
      <c r="D6834" t="s">
        <v>869</v>
      </c>
      <c r="E6834">
        <v>0.63122500000000004</v>
      </c>
      <c r="G6834">
        <v>4.4733203435942157E-2</v>
      </c>
      <c r="H6834">
        <v>0.86619999999999997</v>
      </c>
      <c r="I6834" t="s">
        <v>187</v>
      </c>
    </row>
    <row r="6835" spans="1:9" x14ac:dyDescent="0.25">
      <c r="A6835" t="s">
        <v>176</v>
      </c>
      <c r="B6835" t="s">
        <v>687</v>
      </c>
      <c r="C6835" t="s">
        <v>688</v>
      </c>
      <c r="D6835" t="s">
        <v>689</v>
      </c>
      <c r="E6835">
        <v>0.58774099999999996</v>
      </c>
      <c r="G6835">
        <v>4.4837356526250531E-2</v>
      </c>
      <c r="H6835">
        <v>0.84721999999999997</v>
      </c>
      <c r="I6835" t="s">
        <v>187</v>
      </c>
    </row>
    <row r="6836" spans="1:9" x14ac:dyDescent="0.25">
      <c r="A6836" t="s">
        <v>176</v>
      </c>
      <c r="B6836" t="s">
        <v>593</v>
      </c>
      <c r="C6836" t="s">
        <v>594</v>
      </c>
      <c r="D6836" t="s">
        <v>595</v>
      </c>
      <c r="E6836">
        <v>0.73270199999999996</v>
      </c>
      <c r="G6836">
        <v>4.5003884352630849E-2</v>
      </c>
      <c r="H6836">
        <v>0.82942899999999997</v>
      </c>
      <c r="I6836" t="s">
        <v>187</v>
      </c>
    </row>
    <row r="6837" spans="1:9" x14ac:dyDescent="0.25">
      <c r="A6837" t="s">
        <v>176</v>
      </c>
      <c r="B6837" t="s">
        <v>4347</v>
      </c>
      <c r="C6837" t="s">
        <v>4348</v>
      </c>
      <c r="D6837" t="s">
        <v>12246</v>
      </c>
      <c r="E6837">
        <v>0.54256499999999996</v>
      </c>
      <c r="G6837">
        <v>4.5890205235376243E-2</v>
      </c>
      <c r="H6837">
        <v>0.82846500000000001</v>
      </c>
      <c r="I6837" t="s">
        <v>187</v>
      </c>
    </row>
    <row r="6838" spans="1:9" x14ac:dyDescent="0.25">
      <c r="A6838" t="s">
        <v>176</v>
      </c>
      <c r="B6838" t="s">
        <v>732</v>
      </c>
      <c r="C6838" t="s">
        <v>733</v>
      </c>
      <c r="D6838" t="s">
        <v>734</v>
      </c>
      <c r="E6838">
        <v>0.62216400000000005</v>
      </c>
      <c r="G6838">
        <v>4.5943068711444837E-2</v>
      </c>
      <c r="H6838">
        <v>0.81027300000000002</v>
      </c>
      <c r="I6838" t="s">
        <v>187</v>
      </c>
    </row>
    <row r="6839" spans="1:9" x14ac:dyDescent="0.25">
      <c r="A6839" t="s">
        <v>176</v>
      </c>
      <c r="B6839" t="s">
        <v>7892</v>
      </c>
      <c r="C6839" t="s">
        <v>12247</v>
      </c>
      <c r="D6839" t="s">
        <v>12248</v>
      </c>
      <c r="E6839">
        <v>-0.76267600000000002</v>
      </c>
      <c r="G6839">
        <v>4.7293341491865183E-2</v>
      </c>
      <c r="H6839">
        <v>0.81697799999999998</v>
      </c>
      <c r="I6839" t="s">
        <v>187</v>
      </c>
    </row>
    <row r="6840" spans="1:9" x14ac:dyDescent="0.25">
      <c r="A6840" t="s">
        <v>176</v>
      </c>
      <c r="B6840" t="s">
        <v>3949</v>
      </c>
      <c r="C6840" t="s">
        <v>3950</v>
      </c>
      <c r="D6840" t="s">
        <v>5305</v>
      </c>
      <c r="E6840">
        <v>0.77751999999999999</v>
      </c>
      <c r="G6840">
        <v>4.7659556865926753E-2</v>
      </c>
      <c r="H6840">
        <v>0.80539099999999997</v>
      </c>
      <c r="I6840" t="s">
        <v>187</v>
      </c>
    </row>
    <row r="6841" spans="1:9" x14ac:dyDescent="0.25">
      <c r="A6841" t="s">
        <v>176</v>
      </c>
      <c r="B6841" t="s">
        <v>631</v>
      </c>
      <c r="C6841" t="s">
        <v>632</v>
      </c>
      <c r="D6841" t="s">
        <v>633</v>
      </c>
      <c r="E6841">
        <v>-0.76491500000000001</v>
      </c>
      <c r="G6841">
        <v>4.8012022394839642E-2</v>
      </c>
      <c r="H6841">
        <v>0.79446799999999995</v>
      </c>
      <c r="I6841" t="s">
        <v>187</v>
      </c>
    </row>
    <row r="6842" spans="1:9" x14ac:dyDescent="0.25">
      <c r="A6842" t="s">
        <v>176</v>
      </c>
      <c r="B6842" t="s">
        <v>666</v>
      </c>
      <c r="C6842" t="s">
        <v>667</v>
      </c>
      <c r="D6842" t="s">
        <v>668</v>
      </c>
      <c r="E6842">
        <v>0.58165</v>
      </c>
      <c r="G6842">
        <v>4.8465198965730059E-2</v>
      </c>
      <c r="H6842">
        <v>0.78541700000000003</v>
      </c>
      <c r="I6842" t="s">
        <v>187</v>
      </c>
    </row>
    <row r="6843" spans="1:9" x14ac:dyDescent="0.25">
      <c r="A6843" t="s">
        <v>176</v>
      </c>
      <c r="B6843" t="s">
        <v>4341</v>
      </c>
      <c r="C6843" t="s">
        <v>4342</v>
      </c>
      <c r="D6843" t="s">
        <v>12249</v>
      </c>
      <c r="E6843">
        <v>-0.81255500000000003</v>
      </c>
      <c r="G6843">
        <v>4.8611609440521522E-2</v>
      </c>
      <c r="H6843">
        <v>0.77118399999999998</v>
      </c>
      <c r="I6843" t="s">
        <v>187</v>
      </c>
    </row>
    <row r="6844" spans="1:9" x14ac:dyDescent="0.25">
      <c r="A6844" t="s">
        <v>176</v>
      </c>
      <c r="B6844" t="s">
        <v>705</v>
      </c>
      <c r="C6844" t="s">
        <v>706</v>
      </c>
      <c r="D6844" t="s">
        <v>707</v>
      </c>
      <c r="E6844">
        <v>0.50694099999999997</v>
      </c>
      <c r="G6844">
        <v>4.8972243474385127E-2</v>
      </c>
      <c r="H6844">
        <v>0.76192000000000004</v>
      </c>
      <c r="I6844" t="s">
        <v>187</v>
      </c>
    </row>
    <row r="6845" spans="1:9" x14ac:dyDescent="0.25">
      <c r="A6845" t="s">
        <v>176</v>
      </c>
      <c r="B6845" t="s">
        <v>12250</v>
      </c>
      <c r="C6845" t="s">
        <v>3639</v>
      </c>
      <c r="D6845" t="s">
        <v>12251</v>
      </c>
      <c r="E6845">
        <v>0.59676899999999999</v>
      </c>
      <c r="G6845">
        <v>4.9100961883863203E-2</v>
      </c>
      <c r="H6845">
        <v>0.74917599999999995</v>
      </c>
      <c r="I6845" t="s">
        <v>187</v>
      </c>
    </row>
    <row r="6846" spans="1:9" x14ac:dyDescent="0.25">
      <c r="A6846" t="s">
        <v>176</v>
      </c>
      <c r="B6846" t="s">
        <v>12252</v>
      </c>
      <c r="C6846" t="s">
        <v>12253</v>
      </c>
      <c r="D6846" t="s">
        <v>12254</v>
      </c>
      <c r="E6846">
        <v>-0.90875600000000001</v>
      </c>
      <c r="G6846">
        <v>4.9588389068197992E-2</v>
      </c>
      <c r="H6846">
        <v>0.74238499999999996</v>
      </c>
      <c r="I6846" t="s">
        <v>187</v>
      </c>
    </row>
    <row r="6847" spans="1:9" x14ac:dyDescent="0.25">
      <c r="A6847" t="s">
        <v>176</v>
      </c>
      <c r="B6847" t="s">
        <v>454</v>
      </c>
      <c r="C6847" t="s">
        <v>626</v>
      </c>
      <c r="D6847" t="s">
        <v>455</v>
      </c>
      <c r="E6847">
        <v>0.40751100000000001</v>
      </c>
      <c r="G6847">
        <v>5.0506817044518072E-2</v>
      </c>
      <c r="H6847">
        <v>0.74558500000000005</v>
      </c>
      <c r="I6847" t="s">
        <v>187</v>
      </c>
    </row>
    <row r="6848" spans="1:9" x14ac:dyDescent="0.25">
      <c r="A6848" t="s">
        <v>176</v>
      </c>
      <c r="B6848" t="s">
        <v>596</v>
      </c>
      <c r="C6848" t="s">
        <v>597</v>
      </c>
      <c r="D6848" t="s">
        <v>598</v>
      </c>
      <c r="E6848">
        <v>0.58798099999999998</v>
      </c>
      <c r="G6848">
        <v>5.0544045556411211E-2</v>
      </c>
      <c r="H6848">
        <v>0.73214800000000002</v>
      </c>
      <c r="I6848" t="s">
        <v>187</v>
      </c>
    </row>
    <row r="6849" spans="1:9" x14ac:dyDescent="0.25">
      <c r="A6849" t="s">
        <v>176</v>
      </c>
      <c r="B6849" t="s">
        <v>1900</v>
      </c>
      <c r="C6849" t="s">
        <v>4375</v>
      </c>
      <c r="D6849" t="s">
        <v>5442</v>
      </c>
      <c r="E6849">
        <v>0.87062600000000001</v>
      </c>
      <c r="G6849">
        <v>5.3317527301180431E-2</v>
      </c>
      <c r="H6849">
        <v>0.76334500000000005</v>
      </c>
      <c r="I6849" t="s">
        <v>187</v>
      </c>
    </row>
    <row r="6850" spans="1:9" x14ac:dyDescent="0.25">
      <c r="A6850" t="s">
        <v>176</v>
      </c>
      <c r="B6850" t="s">
        <v>5354</v>
      </c>
      <c r="C6850" t="s">
        <v>5355</v>
      </c>
      <c r="D6850" t="s">
        <v>5356</v>
      </c>
      <c r="E6850">
        <v>0.51156900000000005</v>
      </c>
      <c r="G6850">
        <v>5.3444128557439331E-2</v>
      </c>
      <c r="H6850">
        <v>0.75157099999999999</v>
      </c>
      <c r="I6850" t="s">
        <v>187</v>
      </c>
    </row>
    <row r="6851" spans="1:9" x14ac:dyDescent="0.25">
      <c r="A6851" t="s">
        <v>176</v>
      </c>
      <c r="B6851" t="s">
        <v>12255</v>
      </c>
      <c r="C6851" t="s">
        <v>12256</v>
      </c>
      <c r="D6851" t="s">
        <v>12257</v>
      </c>
      <c r="E6851">
        <v>-0.75502000000000002</v>
      </c>
      <c r="G6851">
        <v>5.3941125013858927E-2</v>
      </c>
      <c r="H6851">
        <v>0.74498200000000003</v>
      </c>
      <c r="I6851" t="s">
        <v>187</v>
      </c>
    </row>
    <row r="6852" spans="1:9" x14ac:dyDescent="0.25">
      <c r="A6852" t="s">
        <v>176</v>
      </c>
      <c r="B6852" t="s">
        <v>12258</v>
      </c>
      <c r="C6852" t="s">
        <v>12259</v>
      </c>
      <c r="D6852" t="s">
        <v>12260</v>
      </c>
      <c r="E6852">
        <v>-0.64454599999999995</v>
      </c>
      <c r="G6852">
        <v>5.5480453198442262E-2</v>
      </c>
      <c r="H6852">
        <v>0.75586200000000003</v>
      </c>
      <c r="I6852" t="s">
        <v>187</v>
      </c>
    </row>
    <row r="6853" spans="1:9" x14ac:dyDescent="0.25">
      <c r="A6853" t="s">
        <v>176</v>
      </c>
      <c r="B6853" t="s">
        <v>4096</v>
      </c>
      <c r="C6853" t="s">
        <v>4097</v>
      </c>
      <c r="D6853" t="s">
        <v>12261</v>
      </c>
      <c r="E6853">
        <v>0.69478799999999996</v>
      </c>
      <c r="G6853">
        <v>5.6978367235899267E-2</v>
      </c>
      <c r="H6853">
        <v>0.76833899999999999</v>
      </c>
      <c r="I6853" t="s">
        <v>187</v>
      </c>
    </row>
    <row r="6854" spans="1:9" x14ac:dyDescent="0.25">
      <c r="A6854" t="s">
        <v>176</v>
      </c>
      <c r="B6854" t="s">
        <v>4143</v>
      </c>
      <c r="C6854" t="s">
        <v>2642</v>
      </c>
      <c r="D6854" t="s">
        <v>12262</v>
      </c>
      <c r="E6854">
        <v>0.89034800000000003</v>
      </c>
      <c r="G6854">
        <v>5.7232141954616768E-2</v>
      </c>
      <c r="H6854">
        <v>0.759467</v>
      </c>
      <c r="I6854" t="s">
        <v>187</v>
      </c>
    </row>
    <row r="6855" spans="1:9" x14ac:dyDescent="0.25">
      <c r="A6855" t="s">
        <v>176</v>
      </c>
      <c r="B6855" t="s">
        <v>816</v>
      </c>
      <c r="C6855" t="s">
        <v>817</v>
      </c>
      <c r="D6855" t="s">
        <v>818</v>
      </c>
      <c r="E6855">
        <v>0.60694199999999998</v>
      </c>
      <c r="G6855">
        <v>5.7493665776941358E-2</v>
      </c>
      <c r="H6855">
        <v>0.75114800000000004</v>
      </c>
      <c r="I6855" t="s">
        <v>187</v>
      </c>
    </row>
    <row r="6856" spans="1:9" x14ac:dyDescent="0.25">
      <c r="A6856" t="s">
        <v>176</v>
      </c>
      <c r="B6856" t="s">
        <v>12263</v>
      </c>
      <c r="C6856" t="s">
        <v>3868</v>
      </c>
      <c r="D6856" t="s">
        <v>12264</v>
      </c>
      <c r="E6856">
        <v>0.377689</v>
      </c>
      <c r="G6856">
        <v>5.7658056581650532E-2</v>
      </c>
      <c r="H6856">
        <v>0.74109700000000001</v>
      </c>
      <c r="I6856" t="s">
        <v>187</v>
      </c>
    </row>
    <row r="6857" spans="1:9" x14ac:dyDescent="0.25">
      <c r="A6857" t="s">
        <v>176</v>
      </c>
      <c r="B6857" t="s">
        <v>12265</v>
      </c>
      <c r="C6857" t="s">
        <v>12266</v>
      </c>
      <c r="D6857" t="s">
        <v>12267</v>
      </c>
      <c r="E6857">
        <v>0.46668799999999999</v>
      </c>
      <c r="G6857">
        <v>5.7705870925667209E-2</v>
      </c>
      <c r="H6857">
        <v>0.73003200000000001</v>
      </c>
      <c r="I6857" t="s">
        <v>187</v>
      </c>
    </row>
    <row r="6858" spans="1:9" x14ac:dyDescent="0.25">
      <c r="A6858" t="s">
        <v>176</v>
      </c>
      <c r="B6858" t="s">
        <v>12268</v>
      </c>
      <c r="C6858" t="s">
        <v>4088</v>
      </c>
      <c r="D6858" t="s">
        <v>12269</v>
      </c>
      <c r="E6858">
        <v>-0.647648</v>
      </c>
      <c r="G6858">
        <v>5.8452084035885532E-2</v>
      </c>
      <c r="H6858">
        <v>0.73006199999999999</v>
      </c>
      <c r="I6858" t="s">
        <v>187</v>
      </c>
    </row>
    <row r="6859" spans="1:9" x14ac:dyDescent="0.25">
      <c r="A6859" t="s">
        <v>176</v>
      </c>
      <c r="B6859" t="s">
        <v>7210</v>
      </c>
      <c r="C6859" t="s">
        <v>12270</v>
      </c>
      <c r="D6859" t="s">
        <v>12271</v>
      </c>
      <c r="E6859">
        <v>-0.83450899999999995</v>
      </c>
      <c r="G6859">
        <v>5.9444270258916902E-2</v>
      </c>
      <c r="H6859">
        <v>0.731877</v>
      </c>
      <c r="I6859" t="s">
        <v>187</v>
      </c>
    </row>
    <row r="6860" spans="1:9" x14ac:dyDescent="0.25">
      <c r="A6860" t="s">
        <v>176</v>
      </c>
      <c r="B6860" t="s">
        <v>4605</v>
      </c>
      <c r="C6860" t="s">
        <v>4606</v>
      </c>
      <c r="D6860" t="s">
        <v>12272</v>
      </c>
      <c r="E6860">
        <v>-0.76082700000000003</v>
      </c>
      <c r="G6860">
        <v>5.9709027809828598E-2</v>
      </c>
      <c r="H6860">
        <v>0.72412100000000001</v>
      </c>
      <c r="I6860" t="s">
        <v>187</v>
      </c>
    </row>
    <row r="6861" spans="1:9" x14ac:dyDescent="0.25">
      <c r="A6861" t="s">
        <v>176</v>
      </c>
      <c r="B6861" t="s">
        <v>12273</v>
      </c>
      <c r="C6861" t="s">
        <v>12274</v>
      </c>
      <c r="D6861" t="s">
        <v>12275</v>
      </c>
      <c r="E6861">
        <v>-0.72785500000000003</v>
      </c>
      <c r="G6861">
        <v>6.0149220015171763E-2</v>
      </c>
      <c r="H6861">
        <v>0.72011899999999995</v>
      </c>
      <c r="I6861" t="s">
        <v>187</v>
      </c>
    </row>
    <row r="6862" spans="1:9" x14ac:dyDescent="0.25">
      <c r="A6862" t="s">
        <v>176</v>
      </c>
      <c r="B6862" t="s">
        <v>12276</v>
      </c>
      <c r="C6862" t="s">
        <v>3244</v>
      </c>
      <c r="D6862" t="s">
        <v>3245</v>
      </c>
      <c r="E6862">
        <v>0.59007399999999999</v>
      </c>
      <c r="G6862">
        <v>6.0275385964675042E-2</v>
      </c>
      <c r="H6862">
        <v>0.71094100000000005</v>
      </c>
      <c r="I6862" t="s">
        <v>187</v>
      </c>
    </row>
    <row r="6863" spans="1:9" x14ac:dyDescent="0.25">
      <c r="A6863" t="s">
        <v>176</v>
      </c>
      <c r="B6863" t="s">
        <v>12277</v>
      </c>
      <c r="C6863" t="s">
        <v>3803</v>
      </c>
      <c r="D6863" t="s">
        <v>12278</v>
      </c>
      <c r="E6863">
        <v>-0.79908599999999996</v>
      </c>
      <c r="G6863">
        <v>6.0873742097390819E-2</v>
      </c>
      <c r="H6863">
        <v>0.70915899999999998</v>
      </c>
      <c r="I6863" t="s">
        <v>187</v>
      </c>
    </row>
    <row r="6864" spans="1:9" x14ac:dyDescent="0.25">
      <c r="A6864" t="s">
        <v>176</v>
      </c>
      <c r="B6864" t="s">
        <v>12279</v>
      </c>
      <c r="C6864" t="s">
        <v>12280</v>
      </c>
      <c r="D6864" t="s">
        <v>12281</v>
      </c>
      <c r="E6864">
        <v>-0.76534400000000002</v>
      </c>
      <c r="G6864">
        <v>6.151485434202459E-2</v>
      </c>
      <c r="H6864">
        <v>0.70662899999999995</v>
      </c>
      <c r="I6864" t="s">
        <v>187</v>
      </c>
    </row>
    <row r="6865" spans="1:9" x14ac:dyDescent="0.25">
      <c r="A6865" t="s">
        <v>176</v>
      </c>
      <c r="B6865" t="s">
        <v>3943</v>
      </c>
      <c r="C6865" t="s">
        <v>3944</v>
      </c>
      <c r="D6865" t="s">
        <v>12282</v>
      </c>
      <c r="E6865">
        <v>-0.73232200000000003</v>
      </c>
      <c r="G6865">
        <v>6.3319867877872069E-2</v>
      </c>
      <c r="H6865">
        <v>0.71808499999999997</v>
      </c>
      <c r="I6865" t="s">
        <v>187</v>
      </c>
    </row>
    <row r="6866" spans="1:9" x14ac:dyDescent="0.25">
      <c r="A6866" t="s">
        <v>176</v>
      </c>
      <c r="B6866" t="s">
        <v>12283</v>
      </c>
      <c r="C6866" t="s">
        <v>12284</v>
      </c>
      <c r="D6866" t="s">
        <v>12285</v>
      </c>
      <c r="E6866">
        <v>-0.71086199999999999</v>
      </c>
      <c r="G6866">
        <v>6.3770526116897167E-2</v>
      </c>
      <c r="H6866">
        <v>0.71344399999999997</v>
      </c>
      <c r="I6866" t="s">
        <v>187</v>
      </c>
    </row>
    <row r="6867" spans="1:9" x14ac:dyDescent="0.25">
      <c r="A6867" t="s">
        <v>176</v>
      </c>
      <c r="B6867" t="s">
        <v>1966</v>
      </c>
      <c r="C6867" t="s">
        <v>530</v>
      </c>
      <c r="D6867" t="s">
        <v>12286</v>
      </c>
      <c r="E6867">
        <v>0.56166000000000005</v>
      </c>
      <c r="G6867">
        <v>6.3792555480435859E-2</v>
      </c>
      <c r="H6867">
        <v>0.70394500000000004</v>
      </c>
      <c r="I6867" t="s">
        <v>187</v>
      </c>
    </row>
    <row r="6868" spans="1:9" x14ac:dyDescent="0.25">
      <c r="A6868" t="s">
        <v>176</v>
      </c>
      <c r="B6868" t="s">
        <v>12287</v>
      </c>
      <c r="C6868" t="s">
        <v>12288</v>
      </c>
      <c r="D6868" t="s">
        <v>12289</v>
      </c>
      <c r="E6868">
        <v>-0.76170000000000004</v>
      </c>
      <c r="G6868">
        <v>6.4665106921358698E-2</v>
      </c>
      <c r="H6868">
        <v>0.70497299999999996</v>
      </c>
      <c r="I6868" t="s">
        <v>187</v>
      </c>
    </row>
    <row r="6869" spans="1:9" x14ac:dyDescent="0.25">
      <c r="A6869" t="s">
        <v>176</v>
      </c>
      <c r="B6869" t="s">
        <v>4548</v>
      </c>
      <c r="C6869" t="s">
        <v>4549</v>
      </c>
      <c r="D6869" t="s">
        <v>12290</v>
      </c>
      <c r="E6869">
        <v>-0.66409399999999996</v>
      </c>
      <c r="G6869">
        <v>6.5353672883590883E-2</v>
      </c>
      <c r="H6869">
        <v>0.70304</v>
      </c>
      <c r="I6869" t="s">
        <v>187</v>
      </c>
    </row>
    <row r="6870" spans="1:9" x14ac:dyDescent="0.25">
      <c r="A6870" t="s">
        <v>176</v>
      </c>
      <c r="B6870" t="s">
        <v>12291</v>
      </c>
      <c r="C6870" t="s">
        <v>12292</v>
      </c>
      <c r="D6870" t="s">
        <v>12293</v>
      </c>
      <c r="E6870">
        <v>-0.72977599999999998</v>
      </c>
      <c r="G6870">
        <v>6.5958382973475657E-2</v>
      </c>
      <c r="H6870">
        <v>0.69963200000000003</v>
      </c>
      <c r="I6870" t="s">
        <v>187</v>
      </c>
    </row>
    <row r="6871" spans="1:9" x14ac:dyDescent="0.25">
      <c r="A6871" t="s">
        <v>176</v>
      </c>
      <c r="B6871" t="s">
        <v>4519</v>
      </c>
      <c r="C6871" t="s">
        <v>871</v>
      </c>
      <c r="D6871" t="s">
        <v>12294</v>
      </c>
      <c r="E6871">
        <v>0.55823500000000004</v>
      </c>
      <c r="G6871">
        <v>6.6328473125502177E-2</v>
      </c>
      <c r="H6871">
        <v>0.694442</v>
      </c>
      <c r="I6871" t="s">
        <v>187</v>
      </c>
    </row>
    <row r="6872" spans="1:9" x14ac:dyDescent="0.25">
      <c r="A6872" t="s">
        <v>176</v>
      </c>
      <c r="B6872" t="s">
        <v>12295</v>
      </c>
      <c r="C6872" t="s">
        <v>12296</v>
      </c>
      <c r="D6872" t="s">
        <v>12297</v>
      </c>
      <c r="E6872">
        <v>-0.563056</v>
      </c>
      <c r="G6872">
        <v>6.6771325862131081E-2</v>
      </c>
      <c r="H6872">
        <v>0.69123100000000004</v>
      </c>
      <c r="I6872" t="s">
        <v>187</v>
      </c>
    </row>
    <row r="6873" spans="1:9" x14ac:dyDescent="0.25">
      <c r="A6873" t="s">
        <v>176</v>
      </c>
      <c r="B6873" t="s">
        <v>12298</v>
      </c>
      <c r="C6873" t="s">
        <v>12299</v>
      </c>
      <c r="D6873" t="s">
        <v>12300</v>
      </c>
      <c r="E6873">
        <v>-0.704121</v>
      </c>
      <c r="G6873">
        <v>6.6919085905587358E-2</v>
      </c>
      <c r="H6873">
        <v>0.68455699999999997</v>
      </c>
      <c r="I6873" t="s">
        <v>187</v>
      </c>
    </row>
    <row r="6874" spans="1:9" x14ac:dyDescent="0.25">
      <c r="A6874" t="s">
        <v>176</v>
      </c>
      <c r="B6874" t="s">
        <v>12301</v>
      </c>
      <c r="C6874" t="s">
        <v>3981</v>
      </c>
      <c r="D6874" t="s">
        <v>12302</v>
      </c>
      <c r="E6874">
        <v>-0.57529600000000003</v>
      </c>
      <c r="G6874">
        <v>6.7064084444838107E-2</v>
      </c>
      <c r="H6874">
        <v>0.67769999999999997</v>
      </c>
      <c r="I6874" t="s">
        <v>187</v>
      </c>
    </row>
    <row r="6875" spans="1:9" x14ac:dyDescent="0.25">
      <c r="A6875" t="s">
        <v>176</v>
      </c>
      <c r="B6875" t="s">
        <v>612</v>
      </c>
      <c r="C6875" t="s">
        <v>613</v>
      </c>
      <c r="D6875" t="s">
        <v>614</v>
      </c>
      <c r="E6875">
        <v>0.47204099999999999</v>
      </c>
      <c r="G6875">
        <v>6.7158347293333059E-2</v>
      </c>
      <c r="H6875">
        <v>0.67051899999999998</v>
      </c>
      <c r="I6875" t="s">
        <v>187</v>
      </c>
    </row>
    <row r="6876" spans="1:9" x14ac:dyDescent="0.25">
      <c r="A6876" t="s">
        <v>176</v>
      </c>
      <c r="B6876" t="s">
        <v>4963</v>
      </c>
      <c r="C6876" t="s">
        <v>4964</v>
      </c>
      <c r="D6876" t="s">
        <v>12303</v>
      </c>
      <c r="E6876">
        <v>-0.82444799999999996</v>
      </c>
      <c r="G6876">
        <v>6.7373638193848034E-2</v>
      </c>
      <c r="H6876">
        <v>0.66473199999999999</v>
      </c>
      <c r="I6876" t="s">
        <v>187</v>
      </c>
    </row>
    <row r="6877" spans="1:9" x14ac:dyDescent="0.25">
      <c r="A6877" t="s">
        <v>176</v>
      </c>
      <c r="B6877" t="s">
        <v>4613</v>
      </c>
      <c r="C6877" t="s">
        <v>4614</v>
      </c>
      <c r="D6877" t="s">
        <v>12304</v>
      </c>
      <c r="E6877">
        <v>-0.712696</v>
      </c>
      <c r="G6877">
        <v>6.7479211627273009E-2</v>
      </c>
      <c r="H6877">
        <v>0.65773499999999996</v>
      </c>
      <c r="I6877" t="s">
        <v>187</v>
      </c>
    </row>
    <row r="6878" spans="1:9" x14ac:dyDescent="0.25">
      <c r="A6878" t="s">
        <v>176</v>
      </c>
      <c r="B6878" t="s">
        <v>9404</v>
      </c>
      <c r="C6878" t="s">
        <v>12305</v>
      </c>
      <c r="D6878" t="s">
        <v>12306</v>
      </c>
      <c r="E6878">
        <v>-0.68437300000000001</v>
      </c>
      <c r="G6878">
        <v>6.7731391809974201E-2</v>
      </c>
      <c r="H6878">
        <v>0.65309499999999998</v>
      </c>
      <c r="I6878" t="s">
        <v>187</v>
      </c>
    </row>
    <row r="6879" spans="1:9" x14ac:dyDescent="0.25">
      <c r="A6879" t="s">
        <v>176</v>
      </c>
      <c r="B6879" t="s">
        <v>1215</v>
      </c>
      <c r="C6879" t="s">
        <v>1216</v>
      </c>
      <c r="D6879" t="s">
        <v>12307</v>
      </c>
      <c r="E6879">
        <v>-0.47899199999999997</v>
      </c>
      <c r="G6879">
        <v>6.8011131459917787E-2</v>
      </c>
      <c r="H6879">
        <v>0.64856499999999995</v>
      </c>
      <c r="I6879" t="s">
        <v>187</v>
      </c>
    </row>
    <row r="6880" spans="1:9" x14ac:dyDescent="0.25">
      <c r="A6880" t="s">
        <v>176</v>
      </c>
      <c r="B6880" t="s">
        <v>762</v>
      </c>
      <c r="C6880" t="s">
        <v>763</v>
      </c>
      <c r="D6880" t="s">
        <v>764</v>
      </c>
      <c r="E6880">
        <v>0.46359400000000001</v>
      </c>
      <c r="G6880">
        <v>6.8359676683810461E-2</v>
      </c>
      <c r="H6880">
        <v>0.64539500000000005</v>
      </c>
      <c r="I6880" t="s">
        <v>187</v>
      </c>
    </row>
    <row r="6881" spans="1:9" x14ac:dyDescent="0.25">
      <c r="A6881" t="s">
        <v>176</v>
      </c>
      <c r="B6881" t="s">
        <v>3919</v>
      </c>
      <c r="C6881" t="s">
        <v>3920</v>
      </c>
      <c r="D6881" t="s">
        <v>12308</v>
      </c>
      <c r="E6881">
        <v>0.77840200000000004</v>
      </c>
      <c r="G6881">
        <v>6.880975317388896E-2</v>
      </c>
      <c r="H6881">
        <v>0.64321799999999996</v>
      </c>
      <c r="I6881" t="s">
        <v>187</v>
      </c>
    </row>
    <row r="6882" spans="1:9" x14ac:dyDescent="0.25">
      <c r="A6882" t="s">
        <v>176</v>
      </c>
      <c r="B6882" t="s">
        <v>12038</v>
      </c>
      <c r="C6882" t="s">
        <v>2549</v>
      </c>
      <c r="D6882" t="s">
        <v>12309</v>
      </c>
      <c r="E6882">
        <v>-0.70117200000000002</v>
      </c>
      <c r="G6882">
        <v>6.9041465292969742E-2</v>
      </c>
      <c r="H6882">
        <v>0.63849999999999996</v>
      </c>
      <c r="I6882" t="s">
        <v>187</v>
      </c>
    </row>
    <row r="6883" spans="1:9" x14ac:dyDescent="0.25">
      <c r="A6883" t="s">
        <v>176</v>
      </c>
      <c r="B6883" t="s">
        <v>3262</v>
      </c>
      <c r="C6883" t="s">
        <v>3263</v>
      </c>
      <c r="D6883" t="s">
        <v>3264</v>
      </c>
      <c r="E6883">
        <v>-0.77188800000000002</v>
      </c>
      <c r="G6883">
        <v>6.9068496137387206E-2</v>
      </c>
      <c r="H6883">
        <v>0.63155099999999997</v>
      </c>
      <c r="I6883" t="s">
        <v>187</v>
      </c>
    </row>
    <row r="6884" spans="1:9" x14ac:dyDescent="0.25">
      <c r="A6884" t="s">
        <v>176</v>
      </c>
      <c r="B6884" t="s">
        <v>12310</v>
      </c>
      <c r="C6884" t="s">
        <v>12311</v>
      </c>
      <c r="D6884" t="s">
        <v>12312</v>
      </c>
      <c r="E6884">
        <v>-0.63437900000000003</v>
      </c>
      <c r="G6884">
        <v>6.9720420856964588E-2</v>
      </c>
      <c r="H6884">
        <v>0.63022199999999995</v>
      </c>
      <c r="I6884" t="s">
        <v>187</v>
      </c>
    </row>
    <row r="6885" spans="1:9" x14ac:dyDescent="0.25">
      <c r="A6885" t="s">
        <v>176</v>
      </c>
      <c r="B6885" t="s">
        <v>12313</v>
      </c>
      <c r="C6885" t="s">
        <v>12314</v>
      </c>
      <c r="D6885" t="s">
        <v>12315</v>
      </c>
      <c r="E6885">
        <v>0.61354299999999995</v>
      </c>
      <c r="G6885">
        <v>7.0428753176240047E-2</v>
      </c>
      <c r="H6885">
        <v>0.630637</v>
      </c>
      <c r="I6885" t="s">
        <v>187</v>
      </c>
    </row>
    <row r="6886" spans="1:9" x14ac:dyDescent="0.25">
      <c r="A6886" t="s">
        <v>176</v>
      </c>
      <c r="B6886" t="s">
        <v>12316</v>
      </c>
      <c r="C6886" t="s">
        <v>12317</v>
      </c>
      <c r="D6886" t="s">
        <v>12318</v>
      </c>
      <c r="E6886">
        <v>0.48434899999999997</v>
      </c>
      <c r="G6886">
        <v>7.057160587029597E-2</v>
      </c>
      <c r="H6886">
        <v>0.62543499999999996</v>
      </c>
      <c r="I6886" t="s">
        <v>187</v>
      </c>
    </row>
    <row r="6887" spans="1:9" x14ac:dyDescent="0.25">
      <c r="A6887" t="s">
        <v>176</v>
      </c>
      <c r="B6887" t="s">
        <v>8071</v>
      </c>
      <c r="C6887" t="s">
        <v>12319</v>
      </c>
      <c r="D6887" t="s">
        <v>12320</v>
      </c>
      <c r="E6887">
        <v>0.65815199999999996</v>
      </c>
      <c r="G6887">
        <v>7.1354275358310265E-2</v>
      </c>
      <c r="H6887">
        <v>0.62692499999999995</v>
      </c>
      <c r="I6887" t="s">
        <v>187</v>
      </c>
    </row>
    <row r="6888" spans="1:9" x14ac:dyDescent="0.25">
      <c r="A6888" t="s">
        <v>176</v>
      </c>
      <c r="B6888" t="s">
        <v>753</v>
      </c>
      <c r="C6888" t="s">
        <v>754</v>
      </c>
      <c r="D6888" t="s">
        <v>755</v>
      </c>
      <c r="E6888">
        <v>0.48259200000000002</v>
      </c>
      <c r="G6888">
        <v>7.189521718666389E-2</v>
      </c>
      <c r="H6888">
        <v>0.62455300000000002</v>
      </c>
      <c r="I6888" t="s">
        <v>187</v>
      </c>
    </row>
    <row r="6889" spans="1:9" x14ac:dyDescent="0.25">
      <c r="A6889" t="s">
        <v>176</v>
      </c>
      <c r="B6889" t="s">
        <v>12321</v>
      </c>
      <c r="C6889" t="s">
        <v>12322</v>
      </c>
      <c r="D6889" t="s">
        <v>12323</v>
      </c>
      <c r="E6889">
        <v>-0.73248599999999997</v>
      </c>
      <c r="G6889">
        <v>7.3556321102500072E-2</v>
      </c>
      <c r="H6889">
        <v>0.63423200000000002</v>
      </c>
      <c r="I6889" t="s">
        <v>187</v>
      </c>
    </row>
    <row r="6890" spans="1:9" x14ac:dyDescent="0.25">
      <c r="A6890" t="s">
        <v>176</v>
      </c>
      <c r="B6890" t="s">
        <v>12324</v>
      </c>
      <c r="C6890" t="s">
        <v>12325</v>
      </c>
      <c r="D6890" t="s">
        <v>12326</v>
      </c>
      <c r="E6890">
        <v>-0.54077399999999998</v>
      </c>
      <c r="G6890">
        <v>7.4392644975131178E-2</v>
      </c>
      <c r="H6890">
        <v>0.63491699999999995</v>
      </c>
      <c r="I6890" t="s">
        <v>187</v>
      </c>
    </row>
    <row r="6891" spans="1:9" x14ac:dyDescent="0.25">
      <c r="A6891" t="s">
        <v>176</v>
      </c>
      <c r="B6891" t="s">
        <v>3700</v>
      </c>
      <c r="C6891" t="s">
        <v>3701</v>
      </c>
      <c r="D6891" t="s">
        <v>12327</v>
      </c>
      <c r="E6891">
        <v>-0.69709200000000004</v>
      </c>
      <c r="G6891">
        <v>7.4717098753171493E-2</v>
      </c>
      <c r="H6891">
        <v>0.631629</v>
      </c>
      <c r="I6891" t="s">
        <v>187</v>
      </c>
    </row>
    <row r="6892" spans="1:9" x14ac:dyDescent="0.25">
      <c r="A6892" t="s">
        <v>176</v>
      </c>
      <c r="B6892" t="s">
        <v>12328</v>
      </c>
      <c r="C6892" t="s">
        <v>12329</v>
      </c>
      <c r="D6892" t="s">
        <v>12330</v>
      </c>
      <c r="E6892">
        <v>-0.72786799999999996</v>
      </c>
      <c r="G6892">
        <v>7.5404974948530726E-2</v>
      </c>
      <c r="H6892">
        <v>0.63106099999999998</v>
      </c>
      <c r="I6892" t="s">
        <v>187</v>
      </c>
    </row>
    <row r="6893" spans="1:9" x14ac:dyDescent="0.25">
      <c r="A6893" t="s">
        <v>176</v>
      </c>
      <c r="B6893" t="s">
        <v>4373</v>
      </c>
      <c r="C6893" t="s">
        <v>4374</v>
      </c>
      <c r="D6893" t="s">
        <v>12331</v>
      </c>
      <c r="E6893">
        <v>0.66283800000000004</v>
      </c>
      <c r="G6893">
        <v>7.5497053098578293E-2</v>
      </c>
      <c r="H6893">
        <v>0.62573699999999999</v>
      </c>
      <c r="I6893" t="s">
        <v>187</v>
      </c>
    </row>
    <row r="6894" spans="1:9" x14ac:dyDescent="0.25">
      <c r="A6894" t="s">
        <v>176</v>
      </c>
      <c r="B6894" t="s">
        <v>3274</v>
      </c>
      <c r="C6894" t="s">
        <v>3275</v>
      </c>
      <c r="D6894" t="s">
        <v>3276</v>
      </c>
      <c r="E6894">
        <v>0.53603800000000001</v>
      </c>
      <c r="G6894">
        <v>7.5780942087465414E-2</v>
      </c>
      <c r="H6894">
        <v>0.622</v>
      </c>
      <c r="I6894" t="s">
        <v>187</v>
      </c>
    </row>
    <row r="6895" spans="1:9" x14ac:dyDescent="0.25">
      <c r="A6895" t="s">
        <v>176</v>
      </c>
      <c r="B6895" t="s">
        <v>12332</v>
      </c>
      <c r="C6895" t="s">
        <v>12333</v>
      </c>
      <c r="D6895" t="s">
        <v>12334</v>
      </c>
      <c r="E6895">
        <v>-0.72393700000000005</v>
      </c>
      <c r="G6895">
        <v>7.6032627694018168E-2</v>
      </c>
      <c r="H6895">
        <v>0.61857399999999996</v>
      </c>
      <c r="I6895" t="s">
        <v>187</v>
      </c>
    </row>
    <row r="6896" spans="1:9" x14ac:dyDescent="0.25">
      <c r="A6896" t="s">
        <v>176</v>
      </c>
      <c r="B6896" t="s">
        <v>786</v>
      </c>
      <c r="C6896" t="s">
        <v>787</v>
      </c>
      <c r="D6896" t="s">
        <v>788</v>
      </c>
      <c r="E6896">
        <v>0.47334199999999998</v>
      </c>
      <c r="G6896">
        <v>7.6744984020392149E-2</v>
      </c>
      <c r="H6896">
        <v>0.61815699999999996</v>
      </c>
      <c r="I6896" t="s">
        <v>187</v>
      </c>
    </row>
    <row r="6897" spans="1:9" x14ac:dyDescent="0.25">
      <c r="A6897" t="s">
        <v>176</v>
      </c>
      <c r="B6897" t="s">
        <v>12335</v>
      </c>
      <c r="C6897" t="s">
        <v>12336</v>
      </c>
      <c r="D6897" t="s">
        <v>12337</v>
      </c>
      <c r="E6897">
        <v>-0.75358999999999998</v>
      </c>
      <c r="G6897">
        <v>7.7047756975495568E-2</v>
      </c>
      <c r="H6897">
        <v>0.61499000000000004</v>
      </c>
      <c r="I6897" t="s">
        <v>187</v>
      </c>
    </row>
    <row r="6898" spans="1:9" x14ac:dyDescent="0.25">
      <c r="A6898" t="s">
        <v>176</v>
      </c>
      <c r="B6898" t="s">
        <v>577</v>
      </c>
      <c r="C6898" t="s">
        <v>578</v>
      </c>
      <c r="D6898" t="s">
        <v>579</v>
      </c>
      <c r="E6898">
        <v>0.48652800000000002</v>
      </c>
      <c r="G6898">
        <v>7.9429165539951344E-2</v>
      </c>
      <c r="H6898">
        <v>0.62896200000000002</v>
      </c>
      <c r="I6898" t="s">
        <v>187</v>
      </c>
    </row>
    <row r="6899" spans="1:9" x14ac:dyDescent="0.25">
      <c r="A6899" t="s">
        <v>176</v>
      </c>
      <c r="B6899" t="s">
        <v>12338</v>
      </c>
      <c r="C6899" t="s">
        <v>12339</v>
      </c>
      <c r="D6899" t="s">
        <v>12340</v>
      </c>
      <c r="E6899">
        <v>-0.73830600000000002</v>
      </c>
      <c r="G6899">
        <v>8.0387773467513537E-2</v>
      </c>
      <c r="H6899">
        <v>0.630857</v>
      </c>
      <c r="I6899" t="s">
        <v>187</v>
      </c>
    </row>
    <row r="6900" spans="1:9" x14ac:dyDescent="0.25">
      <c r="A6900" t="s">
        <v>176</v>
      </c>
      <c r="B6900" t="s">
        <v>4526</v>
      </c>
      <c r="C6900" t="s">
        <v>4527</v>
      </c>
      <c r="D6900" t="s">
        <v>12341</v>
      </c>
      <c r="E6900">
        <v>-0.67080099999999998</v>
      </c>
      <c r="G6900">
        <v>8.1064367781215188E-2</v>
      </c>
      <c r="H6900">
        <v>0.63067899999999999</v>
      </c>
      <c r="I6900" t="s">
        <v>187</v>
      </c>
    </row>
    <row r="6901" spans="1:9" x14ac:dyDescent="0.25">
      <c r="A6901" t="s">
        <v>176</v>
      </c>
      <c r="B6901" t="s">
        <v>12342</v>
      </c>
      <c r="C6901" t="s">
        <v>12343</v>
      </c>
      <c r="D6901" t="s">
        <v>12344</v>
      </c>
      <c r="E6901">
        <v>-0.58192699999999997</v>
      </c>
      <c r="G6901">
        <v>8.1172701515728876E-2</v>
      </c>
      <c r="H6901">
        <v>0.62575700000000001</v>
      </c>
      <c r="I6901" t="s">
        <v>187</v>
      </c>
    </row>
    <row r="6902" spans="1:9" x14ac:dyDescent="0.25">
      <c r="A6902" t="s">
        <v>176</v>
      </c>
      <c r="B6902" t="s">
        <v>5103</v>
      </c>
      <c r="C6902" t="s">
        <v>5104</v>
      </c>
      <c r="D6902" t="s">
        <v>12345</v>
      </c>
      <c r="E6902">
        <v>0.68973399999999996</v>
      </c>
      <c r="G6902">
        <v>8.2853336094397947E-2</v>
      </c>
      <c r="H6902">
        <v>0.63325900000000002</v>
      </c>
      <c r="I6902" t="s">
        <v>187</v>
      </c>
    </row>
    <row r="6903" spans="1:9" x14ac:dyDescent="0.25">
      <c r="A6903" t="s">
        <v>176</v>
      </c>
      <c r="B6903" t="s">
        <v>819</v>
      </c>
      <c r="C6903" t="s">
        <v>820</v>
      </c>
      <c r="D6903" t="s">
        <v>821</v>
      </c>
      <c r="E6903">
        <v>0.65076000000000001</v>
      </c>
      <c r="G6903">
        <v>8.3118940744561914E-2</v>
      </c>
      <c r="H6903">
        <v>0.62943099999999996</v>
      </c>
      <c r="I6903" t="s">
        <v>187</v>
      </c>
    </row>
    <row r="6904" spans="1:9" x14ac:dyDescent="0.25">
      <c r="A6904" t="s">
        <v>176</v>
      </c>
      <c r="B6904" t="s">
        <v>12346</v>
      </c>
      <c r="C6904" t="s">
        <v>12347</v>
      </c>
      <c r="D6904" t="s">
        <v>12348</v>
      </c>
      <c r="E6904">
        <v>-0.60244399999999998</v>
      </c>
      <c r="G6904">
        <v>8.3241519639544709E-2</v>
      </c>
      <c r="H6904">
        <v>0.62476399999999999</v>
      </c>
      <c r="I6904" t="s">
        <v>187</v>
      </c>
    </row>
    <row r="6905" spans="1:9" x14ac:dyDescent="0.25">
      <c r="A6905" t="s">
        <v>176</v>
      </c>
      <c r="B6905" t="s">
        <v>9622</v>
      </c>
      <c r="C6905" t="s">
        <v>2587</v>
      </c>
      <c r="D6905" t="s">
        <v>12349</v>
      </c>
      <c r="E6905">
        <v>0.79663700000000004</v>
      </c>
      <c r="G6905">
        <v>8.3489142398818092E-2</v>
      </c>
      <c r="H6905">
        <v>0.62126099999999995</v>
      </c>
      <c r="I6905" t="s">
        <v>187</v>
      </c>
    </row>
    <row r="6906" spans="1:9" x14ac:dyDescent="0.25">
      <c r="A6906" t="s">
        <v>176</v>
      </c>
      <c r="B6906" t="s">
        <v>4693</v>
      </c>
      <c r="C6906" t="s">
        <v>4694</v>
      </c>
      <c r="D6906" t="s">
        <v>12350</v>
      </c>
      <c r="E6906">
        <v>0.42907200000000001</v>
      </c>
      <c r="G6906">
        <v>8.3940200068064644E-2</v>
      </c>
      <c r="H6906">
        <v>0.619143</v>
      </c>
      <c r="I6906" t="s">
        <v>187</v>
      </c>
    </row>
    <row r="6907" spans="1:9" x14ac:dyDescent="0.25">
      <c r="A6907" t="s">
        <v>176</v>
      </c>
      <c r="B6907" t="s">
        <v>765</v>
      </c>
      <c r="C6907" t="s">
        <v>766</v>
      </c>
      <c r="D6907" t="s">
        <v>767</v>
      </c>
      <c r="E6907">
        <v>0.43206699999999998</v>
      </c>
      <c r="G6907">
        <v>8.3982732319652795E-2</v>
      </c>
      <c r="H6907">
        <v>0.61430099999999999</v>
      </c>
      <c r="I6907" t="s">
        <v>187</v>
      </c>
    </row>
    <row r="6908" spans="1:9" x14ac:dyDescent="0.25">
      <c r="A6908" t="s">
        <v>176</v>
      </c>
      <c r="B6908" t="s">
        <v>744</v>
      </c>
      <c r="C6908" t="s">
        <v>745</v>
      </c>
      <c r="D6908" t="s">
        <v>746</v>
      </c>
      <c r="E6908">
        <v>0.52262600000000003</v>
      </c>
      <c r="G6908">
        <v>8.4073668889365891E-2</v>
      </c>
      <c r="H6908">
        <v>0.60954399999999997</v>
      </c>
      <c r="I6908" t="s">
        <v>187</v>
      </c>
    </row>
    <row r="6909" spans="1:9" x14ac:dyDescent="0.25">
      <c r="A6909" t="s">
        <v>176</v>
      </c>
      <c r="B6909" t="s">
        <v>3180</v>
      </c>
      <c r="C6909" t="s">
        <v>3181</v>
      </c>
      <c r="D6909" t="s">
        <v>3182</v>
      </c>
      <c r="E6909">
        <v>-0.70219699999999996</v>
      </c>
      <c r="G6909">
        <v>8.4089157257989364E-2</v>
      </c>
      <c r="H6909">
        <v>0.60431299999999999</v>
      </c>
      <c r="I6909" t="s">
        <v>187</v>
      </c>
    </row>
    <row r="6910" spans="1:9" x14ac:dyDescent="0.25">
      <c r="A6910" t="s">
        <v>176</v>
      </c>
      <c r="B6910" t="s">
        <v>12351</v>
      </c>
      <c r="C6910" t="s">
        <v>814</v>
      </c>
      <c r="D6910" t="s">
        <v>5400</v>
      </c>
      <c r="E6910">
        <v>-0.562782</v>
      </c>
      <c r="G6910">
        <v>8.4209288900509119E-2</v>
      </c>
      <c r="H6910">
        <v>0.60003399999999996</v>
      </c>
      <c r="I6910" t="s">
        <v>187</v>
      </c>
    </row>
    <row r="6911" spans="1:9" x14ac:dyDescent="0.25">
      <c r="A6911" t="s">
        <v>176</v>
      </c>
      <c r="B6911" t="s">
        <v>3880</v>
      </c>
      <c r="C6911" t="s">
        <v>557</v>
      </c>
      <c r="D6911" t="s">
        <v>12352</v>
      </c>
      <c r="E6911">
        <v>0.41147400000000001</v>
      </c>
      <c r="G6911">
        <v>8.4335417648825711E-2</v>
      </c>
      <c r="H6911">
        <v>0.59572599999999998</v>
      </c>
      <c r="I6911" t="s">
        <v>187</v>
      </c>
    </row>
    <row r="6912" spans="1:9" x14ac:dyDescent="0.25">
      <c r="A6912" t="s">
        <v>176</v>
      </c>
      <c r="B6912" t="s">
        <v>8019</v>
      </c>
      <c r="C6912" t="s">
        <v>12353</v>
      </c>
      <c r="D6912" t="s">
        <v>12354</v>
      </c>
      <c r="E6912">
        <v>0.656559</v>
      </c>
      <c r="G6912">
        <v>8.49571627156121E-2</v>
      </c>
      <c r="H6912">
        <v>0.59542399999999995</v>
      </c>
      <c r="I6912" t="s">
        <v>187</v>
      </c>
    </row>
    <row r="6913" spans="1:9" x14ac:dyDescent="0.25">
      <c r="A6913" t="s">
        <v>176</v>
      </c>
      <c r="B6913" t="s">
        <v>12355</v>
      </c>
      <c r="C6913" t="s">
        <v>12356</v>
      </c>
      <c r="D6913" t="s">
        <v>12357</v>
      </c>
      <c r="E6913">
        <v>-0.63479600000000003</v>
      </c>
      <c r="G6913">
        <v>8.51490878513953E-2</v>
      </c>
      <c r="H6913">
        <v>0.59173100000000001</v>
      </c>
      <c r="I6913" t="s">
        <v>187</v>
      </c>
    </row>
    <row r="6914" spans="1:9" x14ac:dyDescent="0.25">
      <c r="A6914" t="s">
        <v>176</v>
      </c>
      <c r="B6914" t="s">
        <v>12358</v>
      </c>
      <c r="C6914" t="s">
        <v>3872</v>
      </c>
      <c r="D6914" t="s">
        <v>12359</v>
      </c>
      <c r="E6914">
        <v>0.69267400000000001</v>
      </c>
      <c r="G6914">
        <v>8.8068378447129433E-2</v>
      </c>
      <c r="H6914">
        <v>0.61019999999999996</v>
      </c>
      <c r="I6914" t="s">
        <v>187</v>
      </c>
    </row>
    <row r="6915" spans="1:9" x14ac:dyDescent="0.25">
      <c r="A6915" t="s">
        <v>176</v>
      </c>
      <c r="B6915" t="s">
        <v>12360</v>
      </c>
      <c r="C6915" t="s">
        <v>12361</v>
      </c>
      <c r="D6915" t="s">
        <v>12362</v>
      </c>
      <c r="E6915">
        <v>-0.74038800000000005</v>
      </c>
      <c r="G6915">
        <v>8.8599240704652166E-2</v>
      </c>
      <c r="H6915">
        <v>0.60905799999999999</v>
      </c>
      <c r="I6915" t="s">
        <v>187</v>
      </c>
    </row>
    <row r="6916" spans="1:9" x14ac:dyDescent="0.25">
      <c r="A6916" t="s">
        <v>176</v>
      </c>
      <c r="B6916" t="s">
        <v>12363</v>
      </c>
      <c r="C6916" t="s">
        <v>12364</v>
      </c>
      <c r="D6916" t="s">
        <v>12365</v>
      </c>
      <c r="E6916">
        <v>-0.62705900000000003</v>
      </c>
      <c r="G6916">
        <v>8.9386102261449066E-2</v>
      </c>
      <c r="H6916">
        <v>0.61029500000000003</v>
      </c>
      <c r="I6916" t="s">
        <v>187</v>
      </c>
    </row>
    <row r="6917" spans="1:9" x14ac:dyDescent="0.25">
      <c r="A6917" t="s">
        <v>176</v>
      </c>
      <c r="B6917" t="s">
        <v>4226</v>
      </c>
      <c r="C6917" t="s">
        <v>4227</v>
      </c>
      <c r="D6917" t="s">
        <v>12366</v>
      </c>
      <c r="E6917">
        <v>-0.72064799999999996</v>
      </c>
      <c r="G6917">
        <v>9.1039528538627484E-2</v>
      </c>
      <c r="H6917">
        <v>0.61619500000000005</v>
      </c>
      <c r="I6917" t="s">
        <v>187</v>
      </c>
    </row>
    <row r="6918" spans="1:9" x14ac:dyDescent="0.25">
      <c r="A6918" t="s">
        <v>176</v>
      </c>
      <c r="B6918" t="s">
        <v>681</v>
      </c>
      <c r="C6918" t="s">
        <v>682</v>
      </c>
      <c r="D6918" t="s">
        <v>683</v>
      </c>
      <c r="E6918">
        <v>0.57741500000000001</v>
      </c>
      <c r="G6918">
        <v>9.1287223874921344E-2</v>
      </c>
      <c r="H6918">
        <v>0.61351599999999995</v>
      </c>
      <c r="I6918" t="s">
        <v>187</v>
      </c>
    </row>
    <row r="6919" spans="1:9" x14ac:dyDescent="0.25">
      <c r="A6919" t="s">
        <v>176</v>
      </c>
      <c r="B6919" t="s">
        <v>1916</v>
      </c>
      <c r="C6919" t="s">
        <v>509</v>
      </c>
      <c r="D6919" t="s">
        <v>510</v>
      </c>
      <c r="E6919">
        <v>0.38646399999999997</v>
      </c>
      <c r="G6919">
        <v>9.1852292470924801E-2</v>
      </c>
      <c r="H6919">
        <v>0.61337600000000003</v>
      </c>
      <c r="I6919" t="s">
        <v>187</v>
      </c>
    </row>
    <row r="6920" spans="1:9" x14ac:dyDescent="0.25">
      <c r="A6920" t="s">
        <v>176</v>
      </c>
      <c r="B6920" t="s">
        <v>12367</v>
      </c>
      <c r="C6920" t="s">
        <v>12368</v>
      </c>
      <c r="D6920" t="s">
        <v>12369</v>
      </c>
      <c r="E6920">
        <v>0.59785299999999997</v>
      </c>
      <c r="G6920">
        <v>9.3130085142286156E-2</v>
      </c>
      <c r="H6920">
        <v>0.61761900000000003</v>
      </c>
      <c r="I6920" t="s">
        <v>187</v>
      </c>
    </row>
    <row r="6921" spans="1:9" x14ac:dyDescent="0.25">
      <c r="A6921" t="s">
        <v>176</v>
      </c>
      <c r="B6921" t="s">
        <v>2014</v>
      </c>
      <c r="C6921" t="s">
        <v>2015</v>
      </c>
      <c r="D6921" t="s">
        <v>12370</v>
      </c>
      <c r="E6921">
        <v>-0.59989800000000004</v>
      </c>
      <c r="G6921">
        <v>9.3273870788786045E-2</v>
      </c>
      <c r="H6921">
        <v>0.61389000000000005</v>
      </c>
      <c r="I6921" t="s">
        <v>187</v>
      </c>
    </row>
    <row r="6922" spans="1:9" x14ac:dyDescent="0.25">
      <c r="A6922" t="s">
        <v>176</v>
      </c>
      <c r="B6922" t="s">
        <v>6769</v>
      </c>
      <c r="C6922" t="s">
        <v>12371</v>
      </c>
      <c r="D6922" t="s">
        <v>12372</v>
      </c>
      <c r="E6922">
        <v>-0.470169</v>
      </c>
      <c r="G6922">
        <v>9.3355519493452832E-2</v>
      </c>
      <c r="H6922">
        <v>0.60975000000000001</v>
      </c>
      <c r="I6922" t="s">
        <v>187</v>
      </c>
    </row>
    <row r="6923" spans="1:9" x14ac:dyDescent="0.25">
      <c r="A6923" t="s">
        <v>176</v>
      </c>
      <c r="B6923" t="s">
        <v>12373</v>
      </c>
      <c r="C6923" t="s">
        <v>12374</v>
      </c>
      <c r="D6923" t="s">
        <v>12375</v>
      </c>
      <c r="E6923">
        <v>0.37876300000000002</v>
      </c>
      <c r="G6923">
        <v>9.3719507997425608E-2</v>
      </c>
      <c r="H6923">
        <v>0.60784499999999997</v>
      </c>
      <c r="I6923" t="s">
        <v>187</v>
      </c>
    </row>
    <row r="6924" spans="1:9" x14ac:dyDescent="0.25">
      <c r="A6924" t="s">
        <v>176</v>
      </c>
      <c r="B6924" t="s">
        <v>726</v>
      </c>
      <c r="C6924" t="s">
        <v>727</v>
      </c>
      <c r="D6924" t="s">
        <v>728</v>
      </c>
      <c r="E6924">
        <v>0.53032900000000005</v>
      </c>
      <c r="G6924">
        <v>9.3743248689495837E-2</v>
      </c>
      <c r="H6924">
        <v>0.60326199999999996</v>
      </c>
      <c r="I6924" t="s">
        <v>187</v>
      </c>
    </row>
    <row r="6925" spans="1:9" x14ac:dyDescent="0.25">
      <c r="A6925" t="s">
        <v>176</v>
      </c>
      <c r="B6925" t="s">
        <v>696</v>
      </c>
      <c r="C6925" t="s">
        <v>697</v>
      </c>
      <c r="D6925" t="s">
        <v>698</v>
      </c>
      <c r="E6925">
        <v>0.55149099999999995</v>
      </c>
      <c r="G6925">
        <v>9.408491567438082E-2</v>
      </c>
      <c r="H6925">
        <v>0.60091600000000001</v>
      </c>
      <c r="I6925" t="s">
        <v>187</v>
      </c>
    </row>
    <row r="6926" spans="1:9" x14ac:dyDescent="0.25">
      <c r="A6926" t="s">
        <v>176</v>
      </c>
      <c r="B6926" t="s">
        <v>12376</v>
      </c>
      <c r="C6926" t="s">
        <v>12377</v>
      </c>
      <c r="D6926" t="s">
        <v>12378</v>
      </c>
      <c r="E6926">
        <v>-0.71281099999999997</v>
      </c>
      <c r="G6926">
        <v>9.4210649958819101E-2</v>
      </c>
      <c r="H6926">
        <v>0.59681799999999996</v>
      </c>
      <c r="I6926" t="s">
        <v>187</v>
      </c>
    </row>
    <row r="6927" spans="1:9" x14ac:dyDescent="0.25">
      <c r="A6927" t="s">
        <v>176</v>
      </c>
      <c r="B6927" t="s">
        <v>571</v>
      </c>
      <c r="C6927" t="s">
        <v>572</v>
      </c>
      <c r="D6927" t="s">
        <v>573</v>
      </c>
      <c r="E6927">
        <v>0.490923</v>
      </c>
      <c r="G6927">
        <v>9.4360449273019356E-2</v>
      </c>
      <c r="H6927">
        <v>0.59347399999999995</v>
      </c>
      <c r="I6927" t="s">
        <v>187</v>
      </c>
    </row>
    <row r="6928" spans="1:9" x14ac:dyDescent="0.25">
      <c r="A6928" t="s">
        <v>176</v>
      </c>
      <c r="B6928" t="s">
        <v>12379</v>
      </c>
      <c r="C6928" t="s">
        <v>12380</v>
      </c>
      <c r="D6928" t="s">
        <v>12381</v>
      </c>
      <c r="E6928">
        <v>-0.63525600000000004</v>
      </c>
      <c r="G6928">
        <v>9.476107961386461E-2</v>
      </c>
      <c r="H6928">
        <v>0.59191000000000005</v>
      </c>
      <c r="I6928" t="s">
        <v>187</v>
      </c>
    </row>
    <row r="6929" spans="1:9" x14ac:dyDescent="0.25">
      <c r="A6929" t="s">
        <v>176</v>
      </c>
      <c r="B6929" t="s">
        <v>4973</v>
      </c>
      <c r="C6929" t="s">
        <v>3044</v>
      </c>
      <c r="D6929" t="s">
        <v>12382</v>
      </c>
      <c r="E6929">
        <v>-0.51171299999999997</v>
      </c>
      <c r="G6929">
        <v>9.4837478802225456E-2</v>
      </c>
      <c r="H6929">
        <v>0.58811899999999995</v>
      </c>
      <c r="I6929" t="s">
        <v>187</v>
      </c>
    </row>
    <row r="6930" spans="1:9" x14ac:dyDescent="0.25">
      <c r="A6930" t="s">
        <v>176</v>
      </c>
      <c r="B6930" t="s">
        <v>12383</v>
      </c>
      <c r="C6930" t="s">
        <v>2991</v>
      </c>
      <c r="D6930" t="s">
        <v>12384</v>
      </c>
      <c r="E6930">
        <v>0.62066299999999996</v>
      </c>
      <c r="G6930">
        <v>9.6307475747575561E-2</v>
      </c>
      <c r="H6930">
        <v>0.59414699999999998</v>
      </c>
      <c r="I6930" t="s">
        <v>187</v>
      </c>
    </row>
    <row r="6931" spans="1:9" x14ac:dyDescent="0.25">
      <c r="A6931" t="s">
        <v>176</v>
      </c>
      <c r="B6931" t="s">
        <v>623</v>
      </c>
      <c r="C6931" t="s">
        <v>3842</v>
      </c>
      <c r="D6931" t="s">
        <v>625</v>
      </c>
      <c r="E6931">
        <v>0.47398200000000001</v>
      </c>
      <c r="G6931">
        <v>9.711806033832926E-2</v>
      </c>
      <c r="H6931">
        <v>0.59582500000000005</v>
      </c>
      <c r="I6931" t="s">
        <v>187</v>
      </c>
    </row>
    <row r="6932" spans="1:9" x14ac:dyDescent="0.25">
      <c r="A6932" t="s">
        <v>176</v>
      </c>
      <c r="B6932" t="s">
        <v>4085</v>
      </c>
      <c r="C6932" t="s">
        <v>4086</v>
      </c>
      <c r="D6932" t="s">
        <v>12385</v>
      </c>
      <c r="E6932">
        <v>-0.64392099999999997</v>
      </c>
      <c r="G6932">
        <v>9.8048284625324097E-2</v>
      </c>
      <c r="H6932">
        <v>0.59698600000000002</v>
      </c>
      <c r="I6932" t="s">
        <v>187</v>
      </c>
    </row>
    <row r="6933" spans="1:9" x14ac:dyDescent="0.25">
      <c r="A6933" t="s">
        <v>176</v>
      </c>
      <c r="B6933" t="s">
        <v>3663</v>
      </c>
      <c r="C6933" t="s">
        <v>3664</v>
      </c>
      <c r="D6933" t="s">
        <v>12386</v>
      </c>
      <c r="E6933">
        <v>0.40713500000000002</v>
      </c>
      <c r="G6933">
        <v>9.826299566781381E-2</v>
      </c>
      <c r="H6933">
        <v>0.59398600000000001</v>
      </c>
      <c r="I6933" t="s">
        <v>187</v>
      </c>
    </row>
    <row r="6934" spans="1:9" x14ac:dyDescent="0.25">
      <c r="A6934" t="s">
        <v>176</v>
      </c>
      <c r="B6934" t="s">
        <v>12387</v>
      </c>
      <c r="C6934" t="s">
        <v>12388</v>
      </c>
      <c r="D6934" t="s">
        <v>12389</v>
      </c>
      <c r="E6934">
        <v>-0.740151</v>
      </c>
      <c r="G6934">
        <v>9.8287887300003207E-2</v>
      </c>
      <c r="H6934">
        <v>0.58982900000000005</v>
      </c>
      <c r="I6934" t="s">
        <v>187</v>
      </c>
    </row>
    <row r="6935" spans="1:9" x14ac:dyDescent="0.25">
      <c r="A6935" t="s">
        <v>176</v>
      </c>
      <c r="B6935" t="s">
        <v>1033</v>
      </c>
      <c r="C6935" t="s">
        <v>1034</v>
      </c>
      <c r="D6935" t="s">
        <v>12390</v>
      </c>
      <c r="E6935">
        <v>0.65889299999999995</v>
      </c>
      <c r="G6935">
        <v>9.8326368589159663E-2</v>
      </c>
      <c r="H6935">
        <v>0.58601400000000003</v>
      </c>
      <c r="I6935" t="s">
        <v>187</v>
      </c>
    </row>
    <row r="6936" spans="1:9" x14ac:dyDescent="0.25">
      <c r="A6936" t="s">
        <v>176</v>
      </c>
      <c r="B6936" t="s">
        <v>12391</v>
      </c>
      <c r="C6936" t="s">
        <v>3895</v>
      </c>
      <c r="D6936" t="s">
        <v>12392</v>
      </c>
      <c r="E6936">
        <v>-0.59948199999999996</v>
      </c>
      <c r="G6936">
        <v>9.8355805622695719E-2</v>
      </c>
      <c r="H6936">
        <v>0.58194400000000002</v>
      </c>
      <c r="I6936" t="s">
        <v>187</v>
      </c>
    </row>
    <row r="6937" spans="1:9" x14ac:dyDescent="0.25">
      <c r="A6937" t="s">
        <v>176</v>
      </c>
      <c r="B6937" t="s">
        <v>12393</v>
      </c>
      <c r="C6937" t="s">
        <v>12394</v>
      </c>
      <c r="D6937" t="s">
        <v>12395</v>
      </c>
      <c r="E6937">
        <v>-0.63420299999999996</v>
      </c>
      <c r="G6937">
        <v>0.1006780974648864</v>
      </c>
      <c r="H6937">
        <v>0.59325899999999998</v>
      </c>
      <c r="I6937" t="s">
        <v>187</v>
      </c>
    </row>
    <row r="6938" spans="1:9" x14ac:dyDescent="0.25">
      <c r="A6938" t="s">
        <v>176</v>
      </c>
      <c r="B6938" t="s">
        <v>12396</v>
      </c>
      <c r="C6938" t="s">
        <v>3244</v>
      </c>
      <c r="D6938" t="s">
        <v>12397</v>
      </c>
      <c r="E6938">
        <v>0.63576999999999995</v>
      </c>
      <c r="G6938">
        <v>0.10088184120703959</v>
      </c>
      <c r="H6938">
        <v>0.59044399999999997</v>
      </c>
      <c r="I6938" t="s">
        <v>187</v>
      </c>
    </row>
    <row r="6939" spans="1:9" x14ac:dyDescent="0.25">
      <c r="A6939" t="s">
        <v>176</v>
      </c>
      <c r="B6939" t="s">
        <v>12398</v>
      </c>
      <c r="C6939" t="s">
        <v>12399</v>
      </c>
      <c r="D6939" t="s">
        <v>12400</v>
      </c>
      <c r="E6939">
        <v>-0.54566400000000004</v>
      </c>
      <c r="G6939">
        <v>0.1015430023118097</v>
      </c>
      <c r="H6939">
        <v>0.59017900000000001</v>
      </c>
      <c r="I6939" t="s">
        <v>187</v>
      </c>
    </row>
    <row r="6940" spans="1:9" x14ac:dyDescent="0.25">
      <c r="A6940" t="s">
        <v>176</v>
      </c>
      <c r="B6940" t="s">
        <v>669</v>
      </c>
      <c r="C6940" t="s">
        <v>670</v>
      </c>
      <c r="D6940" t="s">
        <v>671</v>
      </c>
      <c r="E6940">
        <v>0.53586500000000004</v>
      </c>
      <c r="G6940">
        <v>0.1020692679540197</v>
      </c>
      <c r="H6940">
        <v>0.58884899999999996</v>
      </c>
      <c r="I6940" t="s">
        <v>187</v>
      </c>
    </row>
    <row r="6941" spans="1:9" x14ac:dyDescent="0.25">
      <c r="A6941" t="s">
        <v>176</v>
      </c>
      <c r="B6941" t="s">
        <v>893</v>
      </c>
      <c r="C6941" t="s">
        <v>894</v>
      </c>
      <c r="D6941" t="s">
        <v>895</v>
      </c>
      <c r="E6941">
        <v>0.68448799999999999</v>
      </c>
      <c r="G6941">
        <v>0.1035394848824408</v>
      </c>
      <c r="H6941">
        <v>0.59423099999999995</v>
      </c>
      <c r="I6941" t="s">
        <v>187</v>
      </c>
    </row>
    <row r="6942" spans="1:9" x14ac:dyDescent="0.25">
      <c r="A6942" t="s">
        <v>176</v>
      </c>
      <c r="B6942" t="s">
        <v>12401</v>
      </c>
      <c r="C6942" t="s">
        <v>12402</v>
      </c>
      <c r="D6942" t="s">
        <v>12403</v>
      </c>
      <c r="E6942">
        <v>-0.65460499999999999</v>
      </c>
      <c r="G6942">
        <v>0.10360292096156221</v>
      </c>
      <c r="H6942">
        <v>0.59064899999999998</v>
      </c>
      <c r="I6942" t="s">
        <v>187</v>
      </c>
    </row>
    <row r="6943" spans="1:9" x14ac:dyDescent="0.25">
      <c r="A6943" t="s">
        <v>176</v>
      </c>
      <c r="B6943" t="s">
        <v>4057</v>
      </c>
      <c r="C6943" t="s">
        <v>4058</v>
      </c>
      <c r="D6943" t="s">
        <v>12404</v>
      </c>
      <c r="E6943">
        <v>-0.68231299999999995</v>
      </c>
      <c r="G6943">
        <v>0.1039479670289666</v>
      </c>
      <c r="H6943">
        <v>0.58885900000000002</v>
      </c>
      <c r="I6943" t="s">
        <v>187</v>
      </c>
    </row>
    <row r="6944" spans="1:9" x14ac:dyDescent="0.25">
      <c r="A6944" t="s">
        <v>176</v>
      </c>
      <c r="B6944" t="s">
        <v>684</v>
      </c>
      <c r="C6944" t="s">
        <v>685</v>
      </c>
      <c r="D6944" t="s">
        <v>686</v>
      </c>
      <c r="E6944">
        <v>0.50098100000000001</v>
      </c>
      <c r="G6944">
        <v>0.1065970043328052</v>
      </c>
      <c r="H6944">
        <v>0.60066699999999995</v>
      </c>
      <c r="I6944" t="s">
        <v>187</v>
      </c>
    </row>
    <row r="6945" spans="1:9" x14ac:dyDescent="0.25">
      <c r="A6945" t="s">
        <v>176</v>
      </c>
      <c r="B6945" t="s">
        <v>12405</v>
      </c>
      <c r="C6945" t="s">
        <v>12406</v>
      </c>
      <c r="D6945" t="s">
        <v>12407</v>
      </c>
      <c r="E6945">
        <v>-0.65889799999999998</v>
      </c>
      <c r="G6945">
        <v>0.10674683322188371</v>
      </c>
      <c r="H6945">
        <v>0.59798700000000005</v>
      </c>
      <c r="I6945" t="s">
        <v>187</v>
      </c>
    </row>
    <row r="6946" spans="1:9" x14ac:dyDescent="0.25">
      <c r="A6946" t="s">
        <v>176</v>
      </c>
      <c r="B6946" t="s">
        <v>599</v>
      </c>
      <c r="C6946" t="s">
        <v>600</v>
      </c>
      <c r="D6946" t="s">
        <v>601</v>
      </c>
      <c r="E6946">
        <v>0.47742600000000002</v>
      </c>
      <c r="G6946">
        <v>0.1070074463304018</v>
      </c>
      <c r="H6946">
        <v>0.59557899999999997</v>
      </c>
      <c r="I6946" t="s">
        <v>187</v>
      </c>
    </row>
    <row r="6947" spans="1:9" x14ac:dyDescent="0.25">
      <c r="A6947" t="s">
        <v>176</v>
      </c>
      <c r="B6947" t="s">
        <v>5068</v>
      </c>
      <c r="C6947" t="s">
        <v>5069</v>
      </c>
      <c r="D6947" t="s">
        <v>12408</v>
      </c>
      <c r="E6947">
        <v>0.54197300000000004</v>
      </c>
      <c r="G6947">
        <v>0.1073116814958488</v>
      </c>
      <c r="H6947">
        <v>0.593804</v>
      </c>
      <c r="I6947" t="s">
        <v>187</v>
      </c>
    </row>
    <row r="6948" spans="1:9" x14ac:dyDescent="0.25">
      <c r="A6948" t="s">
        <v>176</v>
      </c>
      <c r="B6948" t="s">
        <v>12409</v>
      </c>
      <c r="C6948" t="s">
        <v>12410</v>
      </c>
      <c r="D6948" t="s">
        <v>12411</v>
      </c>
      <c r="E6948">
        <v>-0.64412999999999998</v>
      </c>
      <c r="G6948">
        <v>0.1079625167537169</v>
      </c>
      <c r="H6948">
        <v>0.59371399999999996</v>
      </c>
      <c r="I6948" t="s">
        <v>187</v>
      </c>
    </row>
    <row r="6949" spans="1:9" x14ac:dyDescent="0.25">
      <c r="A6949" t="s">
        <v>176</v>
      </c>
      <c r="B6949" t="s">
        <v>7927</v>
      </c>
      <c r="C6949" t="s">
        <v>12412</v>
      </c>
      <c r="D6949" t="s">
        <v>12413</v>
      </c>
      <c r="E6949">
        <v>-0.61132699999999995</v>
      </c>
      <c r="G6949">
        <v>0.1080085162335207</v>
      </c>
      <c r="H6949">
        <v>0.59027099999999999</v>
      </c>
      <c r="I6949" t="s">
        <v>187</v>
      </c>
    </row>
    <row r="6950" spans="1:9" x14ac:dyDescent="0.25">
      <c r="A6950" t="s">
        <v>176</v>
      </c>
      <c r="B6950" t="s">
        <v>672</v>
      </c>
      <c r="C6950" t="s">
        <v>673</v>
      </c>
      <c r="D6950" t="s">
        <v>674</v>
      </c>
      <c r="E6950">
        <v>0.50953599999999999</v>
      </c>
      <c r="G6950">
        <v>0.1089150762859154</v>
      </c>
      <c r="H6950">
        <v>0.59192299999999998</v>
      </c>
      <c r="I6950" t="s">
        <v>187</v>
      </c>
    </row>
    <row r="6951" spans="1:9" x14ac:dyDescent="0.25">
      <c r="A6951" t="s">
        <v>176</v>
      </c>
      <c r="B6951" t="s">
        <v>4580</v>
      </c>
      <c r="C6951" t="s">
        <v>4581</v>
      </c>
      <c r="D6951" t="s">
        <v>12414</v>
      </c>
      <c r="E6951">
        <v>0.57363500000000001</v>
      </c>
      <c r="G6951">
        <v>0.1096675143107894</v>
      </c>
      <c r="H6951">
        <v>0.592561</v>
      </c>
      <c r="I6951" t="s">
        <v>187</v>
      </c>
    </row>
    <row r="6952" spans="1:9" x14ac:dyDescent="0.25">
      <c r="A6952" t="s">
        <v>176</v>
      </c>
      <c r="B6952" t="s">
        <v>4869</v>
      </c>
      <c r="C6952" t="s">
        <v>4870</v>
      </c>
      <c r="D6952" t="s">
        <v>12415</v>
      </c>
      <c r="E6952">
        <v>-0.59871600000000003</v>
      </c>
      <c r="G6952">
        <v>0.110132120176979</v>
      </c>
      <c r="H6952">
        <v>0.59189899999999995</v>
      </c>
      <c r="I6952" t="s">
        <v>187</v>
      </c>
    </row>
    <row r="6953" spans="1:9" x14ac:dyDescent="0.25">
      <c r="A6953" t="s">
        <v>176</v>
      </c>
      <c r="B6953" t="s">
        <v>4224</v>
      </c>
      <c r="C6953" t="s">
        <v>4225</v>
      </c>
      <c r="D6953" t="s">
        <v>12416</v>
      </c>
      <c r="E6953">
        <v>-0.520478</v>
      </c>
      <c r="G6953">
        <v>0.11113119900059699</v>
      </c>
      <c r="H6953">
        <v>0.59441500000000003</v>
      </c>
      <c r="I6953" t="s">
        <v>187</v>
      </c>
    </row>
    <row r="6954" spans="1:9" x14ac:dyDescent="0.25">
      <c r="A6954" t="s">
        <v>176</v>
      </c>
      <c r="B6954" t="s">
        <v>864</v>
      </c>
      <c r="C6954" t="s">
        <v>865</v>
      </c>
      <c r="D6954" t="s">
        <v>866</v>
      </c>
      <c r="E6954">
        <v>0.44383400000000001</v>
      </c>
      <c r="G6954">
        <v>0.11148155042099291</v>
      </c>
      <c r="H6954">
        <v>0.59307500000000002</v>
      </c>
      <c r="I6954" t="s">
        <v>187</v>
      </c>
    </row>
    <row r="6955" spans="1:9" x14ac:dyDescent="0.25">
      <c r="A6955" t="s">
        <v>176</v>
      </c>
      <c r="B6955" t="s">
        <v>628</v>
      </c>
      <c r="C6955" t="s">
        <v>629</v>
      </c>
      <c r="D6955" t="s">
        <v>630</v>
      </c>
      <c r="E6955">
        <v>0.46933399999999997</v>
      </c>
      <c r="G6955">
        <v>0.1121483788338215</v>
      </c>
      <c r="H6955">
        <v>0.59326699999999999</v>
      </c>
      <c r="I6955" t="s">
        <v>187</v>
      </c>
    </row>
    <row r="6956" spans="1:9" x14ac:dyDescent="0.25">
      <c r="A6956" t="s">
        <v>176</v>
      </c>
      <c r="B6956" t="s">
        <v>12417</v>
      </c>
      <c r="C6956" t="s">
        <v>12418</v>
      </c>
      <c r="D6956" t="s">
        <v>12419</v>
      </c>
      <c r="E6956">
        <v>-0.62264900000000001</v>
      </c>
      <c r="G6956">
        <v>0.1121909950744048</v>
      </c>
      <c r="H6956">
        <v>0.58982699999999999</v>
      </c>
      <c r="I6956" t="s">
        <v>187</v>
      </c>
    </row>
    <row r="6957" spans="1:9" x14ac:dyDescent="0.25">
      <c r="A6957" t="s">
        <v>176</v>
      </c>
      <c r="B6957" t="s">
        <v>12420</v>
      </c>
      <c r="C6957" t="s">
        <v>1353</v>
      </c>
      <c r="D6957" t="s">
        <v>12421</v>
      </c>
      <c r="E6957">
        <v>-0.52115900000000004</v>
      </c>
      <c r="G6957">
        <v>0.11230885510549291</v>
      </c>
      <c r="H6957">
        <v>0.58699400000000002</v>
      </c>
      <c r="I6957" t="s">
        <v>187</v>
      </c>
    </row>
    <row r="6958" spans="1:9" x14ac:dyDescent="0.25">
      <c r="A6958" t="s">
        <v>176</v>
      </c>
      <c r="B6958" t="s">
        <v>12422</v>
      </c>
      <c r="C6958" t="s">
        <v>12423</v>
      </c>
      <c r="D6958" t="s">
        <v>12424</v>
      </c>
      <c r="E6958">
        <v>-0.72113300000000002</v>
      </c>
      <c r="G6958">
        <v>0.1124480684900389</v>
      </c>
      <c r="H6958">
        <v>0.58402399999999999</v>
      </c>
      <c r="I6958" t="s">
        <v>187</v>
      </c>
    </row>
    <row r="6959" spans="1:9" x14ac:dyDescent="0.25">
      <c r="A6959" t="s">
        <v>176</v>
      </c>
      <c r="B6959" t="s">
        <v>620</v>
      </c>
      <c r="C6959" t="s">
        <v>621</v>
      </c>
      <c r="D6959" t="s">
        <v>622</v>
      </c>
      <c r="E6959">
        <v>0.366919</v>
      </c>
      <c r="G6959">
        <v>0.1126369805866532</v>
      </c>
      <c r="H6959">
        <v>0.58138199999999995</v>
      </c>
      <c r="I6959" t="s">
        <v>187</v>
      </c>
    </row>
    <row r="6960" spans="1:9" x14ac:dyDescent="0.25">
      <c r="A6960" t="s">
        <v>176</v>
      </c>
      <c r="B6960" t="s">
        <v>750</v>
      </c>
      <c r="C6960" t="s">
        <v>751</v>
      </c>
      <c r="D6960" t="s">
        <v>752</v>
      </c>
      <c r="E6960">
        <v>0.47506700000000002</v>
      </c>
      <c r="G6960">
        <v>0.11274959745240271</v>
      </c>
      <c r="H6960">
        <v>0.57852999999999999</v>
      </c>
      <c r="I6960" t="s">
        <v>187</v>
      </c>
    </row>
    <row r="6961" spans="1:9" x14ac:dyDescent="0.25">
      <c r="A6961" t="s">
        <v>176</v>
      </c>
      <c r="B6961" t="s">
        <v>846</v>
      </c>
      <c r="C6961" t="s">
        <v>847</v>
      </c>
      <c r="D6961" t="s">
        <v>848</v>
      </c>
      <c r="E6961">
        <v>0.493199</v>
      </c>
      <c r="G6961">
        <v>0.1134211378894109</v>
      </c>
      <c r="H6961">
        <v>0.578731</v>
      </c>
      <c r="I6961" t="s">
        <v>187</v>
      </c>
    </row>
    <row r="6962" spans="1:9" x14ac:dyDescent="0.25">
      <c r="A6962" t="s">
        <v>176</v>
      </c>
      <c r="B6962" t="s">
        <v>1929</v>
      </c>
      <c r="C6962" t="s">
        <v>814</v>
      </c>
      <c r="D6962" t="s">
        <v>5400</v>
      </c>
      <c r="E6962">
        <v>-0.59670800000000002</v>
      </c>
      <c r="G6962">
        <v>0.1134786080451672</v>
      </c>
      <c r="H6962">
        <v>0.57552400000000004</v>
      </c>
      <c r="I6962" t="s">
        <v>187</v>
      </c>
    </row>
    <row r="6963" spans="1:9" x14ac:dyDescent="0.25">
      <c r="A6963" t="s">
        <v>176</v>
      </c>
      <c r="B6963" t="s">
        <v>12425</v>
      </c>
      <c r="C6963" t="s">
        <v>12426</v>
      </c>
      <c r="D6963" t="s">
        <v>12427</v>
      </c>
      <c r="E6963">
        <v>-0.54017099999999996</v>
      </c>
      <c r="G6963">
        <v>0.11462860310212079</v>
      </c>
      <c r="H6963">
        <v>0.57933699999999999</v>
      </c>
      <c r="I6963" t="s">
        <v>187</v>
      </c>
    </row>
    <row r="6964" spans="1:9" x14ac:dyDescent="0.25">
      <c r="A6964" t="s">
        <v>176</v>
      </c>
      <c r="B6964" t="s">
        <v>12428</v>
      </c>
      <c r="C6964" t="s">
        <v>12429</v>
      </c>
      <c r="D6964" t="s">
        <v>12430</v>
      </c>
      <c r="E6964">
        <v>0.669933</v>
      </c>
      <c r="G6964">
        <v>0.1151232389987733</v>
      </c>
      <c r="H6964">
        <v>0.57872900000000005</v>
      </c>
      <c r="I6964" t="s">
        <v>187</v>
      </c>
    </row>
    <row r="6965" spans="1:9" x14ac:dyDescent="0.25">
      <c r="A6965" t="s">
        <v>176</v>
      </c>
      <c r="B6965" t="s">
        <v>12431</v>
      </c>
      <c r="C6965" t="s">
        <v>12432</v>
      </c>
      <c r="D6965" t="s">
        <v>12433</v>
      </c>
      <c r="E6965">
        <v>0.55073700000000003</v>
      </c>
      <c r="G6965">
        <v>0.1153485129352735</v>
      </c>
      <c r="H6965">
        <v>0.57667800000000002</v>
      </c>
      <c r="I6965" t="s">
        <v>187</v>
      </c>
    </row>
    <row r="6966" spans="1:9" x14ac:dyDescent="0.25">
      <c r="A6966" t="s">
        <v>176</v>
      </c>
      <c r="B6966" t="s">
        <v>4466</v>
      </c>
      <c r="C6966" t="s">
        <v>3113</v>
      </c>
      <c r="D6966" t="s">
        <v>12434</v>
      </c>
      <c r="E6966">
        <v>-0.46806700000000001</v>
      </c>
      <c r="G6966">
        <v>0.1178048037161071</v>
      </c>
      <c r="H6966">
        <v>0.58714</v>
      </c>
      <c r="I6966" t="s">
        <v>187</v>
      </c>
    </row>
    <row r="6967" spans="1:9" x14ac:dyDescent="0.25">
      <c r="A6967" t="s">
        <v>176</v>
      </c>
      <c r="B6967" t="s">
        <v>4082</v>
      </c>
      <c r="C6967" t="s">
        <v>2939</v>
      </c>
      <c r="D6967" t="s">
        <v>12435</v>
      </c>
      <c r="E6967">
        <v>-0.57429300000000005</v>
      </c>
      <c r="G6967">
        <v>0.1189778180286809</v>
      </c>
      <c r="H6967">
        <v>0.59019699999999997</v>
      </c>
      <c r="I6967" t="s">
        <v>187</v>
      </c>
    </row>
    <row r="6968" spans="1:9" x14ac:dyDescent="0.25">
      <c r="A6968" t="s">
        <v>176</v>
      </c>
      <c r="B6968" t="s">
        <v>12436</v>
      </c>
      <c r="C6968" t="s">
        <v>12437</v>
      </c>
      <c r="D6968" t="s">
        <v>12438</v>
      </c>
      <c r="E6968">
        <v>-0.61787099999999995</v>
      </c>
      <c r="G6968">
        <v>0.1189827493487766</v>
      </c>
      <c r="H6968">
        <v>0.58680500000000002</v>
      </c>
      <c r="I6968" t="s">
        <v>187</v>
      </c>
    </row>
    <row r="6969" spans="1:9" x14ac:dyDescent="0.25">
      <c r="A6969" t="s">
        <v>176</v>
      </c>
      <c r="B6969" t="s">
        <v>590</v>
      </c>
      <c r="C6969" t="s">
        <v>591</v>
      </c>
      <c r="D6969" t="s">
        <v>592</v>
      </c>
      <c r="E6969">
        <v>0.43581900000000001</v>
      </c>
      <c r="G6969">
        <v>0.1196327263144099</v>
      </c>
      <c r="H6969">
        <v>0.58687999999999996</v>
      </c>
      <c r="I6969" t="s">
        <v>187</v>
      </c>
    </row>
    <row r="6970" spans="1:9" x14ac:dyDescent="0.25">
      <c r="A6970" t="s">
        <v>176</v>
      </c>
      <c r="B6970" t="s">
        <v>4903</v>
      </c>
      <c r="C6970" t="s">
        <v>4904</v>
      </c>
      <c r="D6970" t="s">
        <v>12439</v>
      </c>
      <c r="E6970">
        <v>0.587001</v>
      </c>
      <c r="G6970">
        <v>0.1200955733868616</v>
      </c>
      <c r="H6970">
        <v>0.58584099999999995</v>
      </c>
      <c r="I6970" t="s">
        <v>187</v>
      </c>
    </row>
    <row r="6971" spans="1:9" x14ac:dyDescent="0.25">
      <c r="A6971" t="s">
        <v>176</v>
      </c>
      <c r="B6971" t="s">
        <v>12440</v>
      </c>
      <c r="C6971" t="s">
        <v>12441</v>
      </c>
      <c r="D6971" t="s">
        <v>12442</v>
      </c>
      <c r="E6971">
        <v>-0.63027699999999998</v>
      </c>
      <c r="G6971">
        <v>0.1201105069502178</v>
      </c>
      <c r="H6971">
        <v>0.58253100000000002</v>
      </c>
      <c r="I6971" t="s">
        <v>187</v>
      </c>
    </row>
    <row r="6972" spans="1:9" x14ac:dyDescent="0.25">
      <c r="A6972" t="s">
        <v>176</v>
      </c>
      <c r="B6972" t="s">
        <v>12443</v>
      </c>
      <c r="C6972" t="s">
        <v>488</v>
      </c>
      <c r="D6972" t="s">
        <v>12444</v>
      </c>
      <c r="E6972">
        <v>0.40644200000000003</v>
      </c>
      <c r="G6972">
        <v>0.1212263418488545</v>
      </c>
      <c r="H6972">
        <v>0.58480900000000002</v>
      </c>
      <c r="I6972" t="s">
        <v>187</v>
      </c>
    </row>
    <row r="6973" spans="1:9" x14ac:dyDescent="0.25">
      <c r="A6973" t="s">
        <v>176</v>
      </c>
      <c r="B6973" t="s">
        <v>879</v>
      </c>
      <c r="C6973" t="s">
        <v>880</v>
      </c>
      <c r="D6973" t="s">
        <v>881</v>
      </c>
      <c r="E6973">
        <v>0.36947200000000002</v>
      </c>
      <c r="G6973">
        <v>0.1216961951053127</v>
      </c>
      <c r="H6973">
        <v>0.58431299999999997</v>
      </c>
      <c r="I6973" t="s">
        <v>187</v>
      </c>
    </row>
    <row r="6974" spans="1:9" x14ac:dyDescent="0.25">
      <c r="A6974" t="s">
        <v>176</v>
      </c>
      <c r="B6974" t="s">
        <v>4577</v>
      </c>
      <c r="C6974" t="s">
        <v>4578</v>
      </c>
      <c r="D6974" t="s">
        <v>12445</v>
      </c>
      <c r="E6974">
        <v>0.13628799999999999</v>
      </c>
      <c r="G6974">
        <v>0.1219921821858851</v>
      </c>
      <c r="H6974">
        <v>0.58266700000000005</v>
      </c>
      <c r="I6974" t="s">
        <v>187</v>
      </c>
    </row>
    <row r="6975" spans="1:9" x14ac:dyDescent="0.25">
      <c r="A6975" t="s">
        <v>176</v>
      </c>
      <c r="B6975" t="s">
        <v>12446</v>
      </c>
      <c r="C6975" t="s">
        <v>12447</v>
      </c>
      <c r="D6975" t="s">
        <v>12448</v>
      </c>
      <c r="E6975">
        <v>-0.63267499999999999</v>
      </c>
      <c r="G6975">
        <v>0.12214452360729321</v>
      </c>
      <c r="H6975">
        <v>0.58024299999999995</v>
      </c>
      <c r="I6975" t="s">
        <v>187</v>
      </c>
    </row>
    <row r="6976" spans="1:9" x14ac:dyDescent="0.25">
      <c r="A6976" t="s">
        <v>176</v>
      </c>
      <c r="B6976" t="s">
        <v>7066</v>
      </c>
      <c r="C6976" t="s">
        <v>12449</v>
      </c>
      <c r="D6976" t="s">
        <v>12450</v>
      </c>
      <c r="E6976">
        <v>-0.52082700000000004</v>
      </c>
      <c r="G6976">
        <v>0.1239689720351774</v>
      </c>
      <c r="H6976">
        <v>0.58668100000000001</v>
      </c>
      <c r="I6976" t="s">
        <v>187</v>
      </c>
    </row>
    <row r="6977" spans="1:9" x14ac:dyDescent="0.25">
      <c r="A6977" t="s">
        <v>176</v>
      </c>
      <c r="B6977" t="s">
        <v>3873</v>
      </c>
      <c r="C6977" t="s">
        <v>2583</v>
      </c>
      <c r="D6977" t="s">
        <v>5243</v>
      </c>
      <c r="E6977">
        <v>-0.56797699999999995</v>
      </c>
      <c r="G6977">
        <v>0.12566895392333419</v>
      </c>
      <c r="H6977">
        <v>0.59263399999999999</v>
      </c>
      <c r="I6977" t="s">
        <v>187</v>
      </c>
    </row>
    <row r="6978" spans="1:9" x14ac:dyDescent="0.25">
      <c r="A6978" t="s">
        <v>176</v>
      </c>
      <c r="B6978" t="s">
        <v>12451</v>
      </c>
      <c r="C6978" t="s">
        <v>12452</v>
      </c>
      <c r="D6978" t="s">
        <v>12453</v>
      </c>
      <c r="E6978">
        <v>-0.64222800000000002</v>
      </c>
      <c r="G6978">
        <v>0.1260059346272864</v>
      </c>
      <c r="H6978">
        <v>0.59058699999999997</v>
      </c>
      <c r="I6978" t="s">
        <v>187</v>
      </c>
    </row>
    <row r="6979" spans="1:9" x14ac:dyDescent="0.25">
      <c r="A6979" t="s">
        <v>176</v>
      </c>
      <c r="B6979" t="s">
        <v>729</v>
      </c>
      <c r="C6979" t="s">
        <v>730</v>
      </c>
      <c r="D6979" t="s">
        <v>731</v>
      </c>
      <c r="E6979">
        <v>0.29134100000000002</v>
      </c>
      <c r="G6979">
        <v>0.1262812871833007</v>
      </c>
      <c r="H6979">
        <v>0.58903799999999995</v>
      </c>
      <c r="I6979" t="s">
        <v>187</v>
      </c>
    </row>
    <row r="6980" spans="1:9" x14ac:dyDescent="0.25">
      <c r="A6980" t="s">
        <v>176</v>
      </c>
      <c r="B6980" t="s">
        <v>3207</v>
      </c>
      <c r="C6980" t="s">
        <v>3208</v>
      </c>
      <c r="D6980" t="s">
        <v>3209</v>
      </c>
      <c r="E6980">
        <v>-0.63976100000000002</v>
      </c>
      <c r="G6980">
        <v>0.12646053069225269</v>
      </c>
      <c r="H6980">
        <v>0.586839</v>
      </c>
      <c r="I6980" t="s">
        <v>187</v>
      </c>
    </row>
    <row r="6981" spans="1:9" x14ac:dyDescent="0.25">
      <c r="A6981" t="s">
        <v>176</v>
      </c>
      <c r="B6981" t="s">
        <v>4959</v>
      </c>
      <c r="C6981" t="s">
        <v>4960</v>
      </c>
      <c r="D6981" t="s">
        <v>12454</v>
      </c>
      <c r="E6981">
        <v>0.45299</v>
      </c>
      <c r="G6981">
        <v>0.1287253258927207</v>
      </c>
      <c r="H6981">
        <v>0.594781</v>
      </c>
      <c r="I6981" t="s">
        <v>187</v>
      </c>
    </row>
    <row r="6982" spans="1:9" x14ac:dyDescent="0.25">
      <c r="A6982" t="s">
        <v>176</v>
      </c>
      <c r="B6982" t="s">
        <v>2307</v>
      </c>
      <c r="C6982" t="s">
        <v>2308</v>
      </c>
      <c r="D6982" t="s">
        <v>12455</v>
      </c>
      <c r="E6982">
        <v>-0.65251599999999998</v>
      </c>
      <c r="G6982">
        <v>0.128887559394982</v>
      </c>
      <c r="H6982">
        <v>0.59233999999999998</v>
      </c>
      <c r="I6982" t="s">
        <v>187</v>
      </c>
    </row>
    <row r="6983" spans="1:9" x14ac:dyDescent="0.25">
      <c r="A6983" t="s">
        <v>176</v>
      </c>
      <c r="B6983" t="s">
        <v>4677</v>
      </c>
      <c r="C6983" t="s">
        <v>4678</v>
      </c>
      <c r="D6983" t="s">
        <v>12456</v>
      </c>
      <c r="E6983">
        <v>-0.68735599999999997</v>
      </c>
      <c r="G6983">
        <v>0.12956687970674219</v>
      </c>
      <c r="H6983">
        <v>0.59240199999999998</v>
      </c>
      <c r="I6983" t="s">
        <v>187</v>
      </c>
    </row>
    <row r="6984" spans="1:9" x14ac:dyDescent="0.25">
      <c r="A6984" t="s">
        <v>176</v>
      </c>
      <c r="B6984" t="s">
        <v>12457</v>
      </c>
      <c r="C6984" t="s">
        <v>12458</v>
      </c>
      <c r="D6984" t="s">
        <v>12459</v>
      </c>
      <c r="E6984">
        <v>0.48302299999999998</v>
      </c>
      <c r="G6984">
        <v>0.1297854478289758</v>
      </c>
      <c r="H6984">
        <v>0.59046299999999996</v>
      </c>
      <c r="I6984" t="s">
        <v>187</v>
      </c>
    </row>
    <row r="6985" spans="1:9" x14ac:dyDescent="0.25">
      <c r="A6985" t="s">
        <v>176</v>
      </c>
      <c r="B6985" t="s">
        <v>12460</v>
      </c>
      <c r="C6985" t="s">
        <v>12461</v>
      </c>
      <c r="D6985" t="s">
        <v>12462</v>
      </c>
      <c r="E6985">
        <v>0.72114500000000004</v>
      </c>
      <c r="G6985">
        <v>0.13000857557049469</v>
      </c>
      <c r="H6985">
        <v>0.58837700000000004</v>
      </c>
      <c r="I6985" t="s">
        <v>187</v>
      </c>
    </row>
    <row r="6986" spans="1:9" x14ac:dyDescent="0.25">
      <c r="A6986" t="s">
        <v>176</v>
      </c>
      <c r="B6986" t="s">
        <v>12463</v>
      </c>
      <c r="C6986" t="s">
        <v>12464</v>
      </c>
      <c r="D6986" t="s">
        <v>12465</v>
      </c>
      <c r="E6986">
        <v>0.44544499999999998</v>
      </c>
      <c r="G6986">
        <v>0.1307883316785452</v>
      </c>
      <c r="H6986">
        <v>0.58885399999999999</v>
      </c>
      <c r="I6986" t="s">
        <v>187</v>
      </c>
    </row>
    <row r="6987" spans="1:9" x14ac:dyDescent="0.25">
      <c r="A6987" t="s">
        <v>176</v>
      </c>
      <c r="B6987" t="s">
        <v>11319</v>
      </c>
      <c r="C6987" t="s">
        <v>12466</v>
      </c>
      <c r="D6987" t="s">
        <v>12467</v>
      </c>
      <c r="E6987">
        <v>0.69635800000000003</v>
      </c>
      <c r="G6987">
        <v>0.13081965516023211</v>
      </c>
      <c r="H6987">
        <v>0.58588600000000002</v>
      </c>
      <c r="I6987" t="s">
        <v>187</v>
      </c>
    </row>
    <row r="6988" spans="1:9" x14ac:dyDescent="0.25">
      <c r="A6988" t="s">
        <v>176</v>
      </c>
      <c r="B6988" t="s">
        <v>810</v>
      </c>
      <c r="C6988" t="s">
        <v>811</v>
      </c>
      <c r="D6988" t="s">
        <v>812</v>
      </c>
      <c r="E6988">
        <v>0.48745100000000002</v>
      </c>
      <c r="G6988">
        <v>0.1318578530046664</v>
      </c>
      <c r="H6988">
        <v>0.587835</v>
      </c>
      <c r="I6988" t="s">
        <v>187</v>
      </c>
    </row>
    <row r="6989" spans="1:9" x14ac:dyDescent="0.25">
      <c r="A6989" t="s">
        <v>176</v>
      </c>
      <c r="B6989" t="s">
        <v>4029</v>
      </c>
      <c r="C6989" t="s">
        <v>4030</v>
      </c>
      <c r="D6989" t="s">
        <v>12468</v>
      </c>
      <c r="E6989">
        <v>0.438861</v>
      </c>
      <c r="G6989">
        <v>0.13255801741602449</v>
      </c>
      <c r="H6989">
        <v>0.58822600000000003</v>
      </c>
      <c r="I6989" t="s">
        <v>187</v>
      </c>
    </row>
    <row r="6990" spans="1:9" x14ac:dyDescent="0.25">
      <c r="A6990" t="s">
        <v>176</v>
      </c>
      <c r="B6990" t="s">
        <v>1931</v>
      </c>
      <c r="C6990" t="s">
        <v>3881</v>
      </c>
      <c r="D6990" t="s">
        <v>12469</v>
      </c>
      <c r="E6990">
        <v>0.44173600000000002</v>
      </c>
      <c r="G6990">
        <v>0.13277765675534869</v>
      </c>
      <c r="H6990">
        <v>0.58630599999999999</v>
      </c>
      <c r="I6990" t="s">
        <v>187</v>
      </c>
    </row>
    <row r="6991" spans="1:9" x14ac:dyDescent="0.25">
      <c r="A6991" t="s">
        <v>176</v>
      </c>
      <c r="B6991" t="s">
        <v>12470</v>
      </c>
      <c r="C6991" t="s">
        <v>12471</v>
      </c>
      <c r="D6991" t="s">
        <v>12472</v>
      </c>
      <c r="E6991">
        <v>0.57108999999999999</v>
      </c>
      <c r="G6991">
        <v>0.1330675007147599</v>
      </c>
      <c r="H6991">
        <v>0.58477199999999996</v>
      </c>
      <c r="I6991" t="s">
        <v>187</v>
      </c>
    </row>
    <row r="6992" spans="1:9" x14ac:dyDescent="0.25">
      <c r="A6992" t="s">
        <v>176</v>
      </c>
      <c r="B6992" t="s">
        <v>12473</v>
      </c>
      <c r="C6992" t="s">
        <v>12474</v>
      </c>
      <c r="D6992" t="s">
        <v>12475</v>
      </c>
      <c r="E6992">
        <v>-0.49599599999999999</v>
      </c>
      <c r="G6992">
        <v>0.13497489552959199</v>
      </c>
      <c r="H6992">
        <v>0.590727</v>
      </c>
      <c r="I6992" t="s">
        <v>187</v>
      </c>
    </row>
    <row r="6993" spans="1:9" x14ac:dyDescent="0.25">
      <c r="A6993" t="s">
        <v>176</v>
      </c>
      <c r="B6993" t="s">
        <v>3896</v>
      </c>
      <c r="C6993" t="s">
        <v>3897</v>
      </c>
      <c r="D6993" t="s">
        <v>5282</v>
      </c>
      <c r="E6993">
        <v>0.31253199999999998</v>
      </c>
      <c r="G6993">
        <v>0.13545654682426911</v>
      </c>
      <c r="H6993">
        <v>0.58980900000000003</v>
      </c>
      <c r="I6993" t="s">
        <v>187</v>
      </c>
    </row>
    <row r="6994" spans="1:9" x14ac:dyDescent="0.25">
      <c r="A6994" t="s">
        <v>176</v>
      </c>
      <c r="B6994" t="s">
        <v>1120</v>
      </c>
      <c r="C6994" t="s">
        <v>1121</v>
      </c>
      <c r="D6994" t="s">
        <v>12476</v>
      </c>
      <c r="E6994">
        <v>-0.55271300000000001</v>
      </c>
      <c r="G6994">
        <v>0.1355423465480656</v>
      </c>
      <c r="H6994">
        <v>0.58723999999999998</v>
      </c>
      <c r="I6994" t="s">
        <v>187</v>
      </c>
    </row>
    <row r="6995" spans="1:9" x14ac:dyDescent="0.25">
      <c r="A6995" t="s">
        <v>176</v>
      </c>
      <c r="B6995" t="s">
        <v>12477</v>
      </c>
      <c r="C6995" t="s">
        <v>12478</v>
      </c>
      <c r="D6995" t="s">
        <v>12479</v>
      </c>
      <c r="E6995">
        <v>0.53739599999999998</v>
      </c>
      <c r="G6995">
        <v>0.13561633390958119</v>
      </c>
      <c r="H6995">
        <v>0.58479599999999998</v>
      </c>
      <c r="I6995" t="s">
        <v>187</v>
      </c>
    </row>
    <row r="6996" spans="1:9" x14ac:dyDescent="0.25">
      <c r="A6996" t="s">
        <v>176</v>
      </c>
      <c r="B6996" t="s">
        <v>7459</v>
      </c>
      <c r="C6996" t="s">
        <v>12480</v>
      </c>
      <c r="D6996" t="s">
        <v>12481</v>
      </c>
      <c r="E6996">
        <v>-0.67669599999999996</v>
      </c>
      <c r="G6996">
        <v>0.13732164586181381</v>
      </c>
      <c r="H6996">
        <v>0.58988099999999999</v>
      </c>
      <c r="I6996" t="s">
        <v>187</v>
      </c>
    </row>
    <row r="6997" spans="1:9" x14ac:dyDescent="0.25">
      <c r="A6997" t="s">
        <v>176</v>
      </c>
      <c r="B6997" t="s">
        <v>12482</v>
      </c>
      <c r="C6997" t="s">
        <v>12483</v>
      </c>
      <c r="D6997" t="s">
        <v>12484</v>
      </c>
      <c r="E6997">
        <v>-0.62185800000000002</v>
      </c>
      <c r="G6997">
        <v>0.13745577791193289</v>
      </c>
      <c r="H6997">
        <v>0.58778300000000006</v>
      </c>
      <c r="I6997" t="s">
        <v>187</v>
      </c>
    </row>
    <row r="6998" spans="1:9" x14ac:dyDescent="0.25">
      <c r="A6998" t="s">
        <v>176</v>
      </c>
      <c r="B6998" t="s">
        <v>5218</v>
      </c>
      <c r="C6998" t="s">
        <v>12485</v>
      </c>
      <c r="D6998" t="s">
        <v>12486</v>
      </c>
      <c r="E6998">
        <v>0.40232800000000002</v>
      </c>
      <c r="G6998">
        <v>0.14219620307131639</v>
      </c>
      <c r="H6998">
        <v>0.60758800000000002</v>
      </c>
      <c r="I6998" t="s">
        <v>187</v>
      </c>
    </row>
    <row r="6999" spans="1:9" x14ac:dyDescent="0.25">
      <c r="A6999" t="s">
        <v>176</v>
      </c>
      <c r="B6999" t="s">
        <v>789</v>
      </c>
      <c r="C6999" t="s">
        <v>790</v>
      </c>
      <c r="D6999" t="s">
        <v>791</v>
      </c>
      <c r="E6999">
        <v>0.53863099999999997</v>
      </c>
      <c r="G6999">
        <v>0.14242459724105971</v>
      </c>
      <c r="H6999">
        <v>0.60581499999999999</v>
      </c>
      <c r="I6999" t="s">
        <v>187</v>
      </c>
    </row>
    <row r="7000" spans="1:9" x14ac:dyDescent="0.25">
      <c r="A7000" t="s">
        <v>176</v>
      </c>
      <c r="B7000" t="s">
        <v>2417</v>
      </c>
      <c r="C7000" t="s">
        <v>2418</v>
      </c>
      <c r="D7000" t="s">
        <v>12487</v>
      </c>
      <c r="E7000">
        <v>-0.60380500000000004</v>
      </c>
      <c r="G7000">
        <v>0.1431310970476056</v>
      </c>
      <c r="H7000">
        <v>0.60633000000000004</v>
      </c>
      <c r="I7000" t="s">
        <v>187</v>
      </c>
    </row>
    <row r="7001" spans="1:9" x14ac:dyDescent="0.25">
      <c r="A7001" t="s">
        <v>176</v>
      </c>
      <c r="B7001" t="s">
        <v>12488</v>
      </c>
      <c r="C7001" t="s">
        <v>12489</v>
      </c>
      <c r="D7001" t="s">
        <v>12490</v>
      </c>
      <c r="E7001">
        <v>-0.59768600000000005</v>
      </c>
      <c r="G7001">
        <v>0.1434016009941016</v>
      </c>
      <c r="H7001">
        <v>0.60483100000000001</v>
      </c>
      <c r="I7001" t="s">
        <v>187</v>
      </c>
    </row>
    <row r="7002" spans="1:9" x14ac:dyDescent="0.25">
      <c r="A7002" t="s">
        <v>176</v>
      </c>
      <c r="B7002" t="s">
        <v>467</v>
      </c>
      <c r="C7002" t="s">
        <v>12491</v>
      </c>
      <c r="D7002" t="s">
        <v>468</v>
      </c>
      <c r="E7002">
        <v>-0.59352000000000005</v>
      </c>
      <c r="G7002">
        <v>0.14485783830765919</v>
      </c>
      <c r="H7002">
        <v>0.60932699999999995</v>
      </c>
      <c r="I7002" t="s">
        <v>187</v>
      </c>
    </row>
    <row r="7003" spans="1:9" x14ac:dyDescent="0.25">
      <c r="A7003" t="s">
        <v>176</v>
      </c>
      <c r="B7003" t="s">
        <v>12492</v>
      </c>
      <c r="C7003" t="s">
        <v>12493</v>
      </c>
      <c r="D7003" t="s">
        <v>12494</v>
      </c>
      <c r="E7003">
        <v>-0.56180099999999999</v>
      </c>
      <c r="G7003">
        <v>0.14494825788791321</v>
      </c>
      <c r="H7003">
        <v>0.60664099999999999</v>
      </c>
      <c r="I7003" t="s">
        <v>187</v>
      </c>
    </row>
    <row r="7004" spans="1:9" x14ac:dyDescent="0.25">
      <c r="A7004" t="s">
        <v>176</v>
      </c>
      <c r="B7004" t="s">
        <v>4719</v>
      </c>
      <c r="C7004" t="s">
        <v>4720</v>
      </c>
      <c r="D7004" t="s">
        <v>12495</v>
      </c>
      <c r="E7004">
        <v>-0.52736000000000005</v>
      </c>
      <c r="G7004">
        <v>0.14805906415975709</v>
      </c>
      <c r="H7004">
        <v>0.61880000000000002</v>
      </c>
      <c r="I7004" t="s">
        <v>187</v>
      </c>
    </row>
    <row r="7005" spans="1:9" x14ac:dyDescent="0.25">
      <c r="A7005" t="s">
        <v>176</v>
      </c>
      <c r="B7005" t="s">
        <v>6968</v>
      </c>
      <c r="C7005" t="s">
        <v>679</v>
      </c>
      <c r="D7005" t="s">
        <v>12496</v>
      </c>
      <c r="E7005">
        <v>0.51430699999999996</v>
      </c>
      <c r="G7005">
        <v>0.14873904886613709</v>
      </c>
      <c r="H7005">
        <v>0.61916599999999999</v>
      </c>
      <c r="I7005" t="s">
        <v>187</v>
      </c>
    </row>
    <row r="7006" spans="1:9" x14ac:dyDescent="0.25">
      <c r="A7006" t="s">
        <v>176</v>
      </c>
      <c r="B7006" t="s">
        <v>3218</v>
      </c>
      <c r="C7006" t="s">
        <v>3219</v>
      </c>
      <c r="D7006" t="s">
        <v>3220</v>
      </c>
      <c r="E7006">
        <v>0.47114</v>
      </c>
      <c r="G7006">
        <v>0.15045270487597581</v>
      </c>
      <c r="H7006">
        <v>0.62407500000000005</v>
      </c>
      <c r="I7006" t="s">
        <v>187</v>
      </c>
    </row>
    <row r="7007" spans="1:9" x14ac:dyDescent="0.25">
      <c r="A7007" t="s">
        <v>176</v>
      </c>
      <c r="B7007" t="s">
        <v>3619</v>
      </c>
      <c r="C7007" t="s">
        <v>3620</v>
      </c>
      <c r="D7007" t="s">
        <v>12497</v>
      </c>
      <c r="E7007">
        <v>0.39597599999999999</v>
      </c>
      <c r="G7007">
        <v>0.1519763465375033</v>
      </c>
      <c r="H7007">
        <v>0.62798100000000001</v>
      </c>
      <c r="I7007" t="s">
        <v>187</v>
      </c>
    </row>
    <row r="7008" spans="1:9" x14ac:dyDescent="0.25">
      <c r="A7008" t="s">
        <v>176</v>
      </c>
      <c r="B7008" t="s">
        <v>4785</v>
      </c>
      <c r="C7008" t="s">
        <v>4786</v>
      </c>
      <c r="D7008" t="s">
        <v>12498</v>
      </c>
      <c r="E7008">
        <v>-0.56221100000000002</v>
      </c>
      <c r="G7008">
        <v>0.15425810786896199</v>
      </c>
      <c r="H7008">
        <v>0.63504700000000003</v>
      </c>
      <c r="I7008" t="s">
        <v>187</v>
      </c>
    </row>
    <row r="7009" spans="1:9" x14ac:dyDescent="0.25">
      <c r="A7009" t="s">
        <v>176</v>
      </c>
      <c r="B7009" t="s">
        <v>12499</v>
      </c>
      <c r="C7009" t="s">
        <v>12500</v>
      </c>
      <c r="D7009" t="s">
        <v>12501</v>
      </c>
      <c r="E7009">
        <v>-0.50133799999999995</v>
      </c>
      <c r="G7009">
        <v>0.15439953924798461</v>
      </c>
      <c r="H7009">
        <v>0.63257699999999994</v>
      </c>
      <c r="I7009" t="s">
        <v>187</v>
      </c>
    </row>
    <row r="7010" spans="1:9" x14ac:dyDescent="0.25">
      <c r="A7010" t="s">
        <v>176</v>
      </c>
      <c r="B7010" t="s">
        <v>6496</v>
      </c>
      <c r="D7010" t="s">
        <v>12502</v>
      </c>
      <c r="E7010">
        <v>0.54105999999999999</v>
      </c>
      <c r="G7010">
        <v>0.1544073608437953</v>
      </c>
      <c r="H7010">
        <v>0.62964799999999999</v>
      </c>
      <c r="I7010" t="s">
        <v>187</v>
      </c>
    </row>
    <row r="7011" spans="1:9" x14ac:dyDescent="0.25">
      <c r="A7011" t="s">
        <v>176</v>
      </c>
      <c r="B7011" t="s">
        <v>12503</v>
      </c>
      <c r="C7011" t="s">
        <v>2087</v>
      </c>
      <c r="D7011" t="s">
        <v>12504</v>
      </c>
      <c r="E7011">
        <v>0.39737699999999998</v>
      </c>
      <c r="G7011">
        <v>0.1544909344334261</v>
      </c>
      <c r="H7011">
        <v>0.62724400000000002</v>
      </c>
      <c r="I7011" t="s">
        <v>187</v>
      </c>
    </row>
    <row r="7012" spans="1:9" x14ac:dyDescent="0.25">
      <c r="A7012" t="s">
        <v>176</v>
      </c>
      <c r="B7012" t="s">
        <v>654</v>
      </c>
      <c r="C7012" t="s">
        <v>655</v>
      </c>
      <c r="D7012" t="s">
        <v>656</v>
      </c>
      <c r="E7012">
        <v>0.56176899999999996</v>
      </c>
      <c r="G7012">
        <v>0.15457348549809169</v>
      </c>
      <c r="H7012">
        <v>0.62471600000000005</v>
      </c>
      <c r="I7012" t="s">
        <v>187</v>
      </c>
    </row>
    <row r="7013" spans="1:9" x14ac:dyDescent="0.25">
      <c r="A7013" t="s">
        <v>176</v>
      </c>
      <c r="B7013" t="s">
        <v>12505</v>
      </c>
      <c r="C7013" t="s">
        <v>3998</v>
      </c>
      <c r="D7013" t="s">
        <v>12506</v>
      </c>
      <c r="E7013">
        <v>0.57884999999999998</v>
      </c>
      <c r="G7013">
        <v>0.1568855700202178</v>
      </c>
      <c r="H7013">
        <v>0.63158000000000003</v>
      </c>
      <c r="I7013" t="s">
        <v>187</v>
      </c>
    </row>
    <row r="7014" spans="1:9" x14ac:dyDescent="0.25">
      <c r="A7014" t="s">
        <v>176</v>
      </c>
      <c r="B7014" t="s">
        <v>4418</v>
      </c>
      <c r="C7014" t="s">
        <v>4419</v>
      </c>
      <c r="D7014" t="s">
        <v>12507</v>
      </c>
      <c r="E7014">
        <v>0.42386000000000001</v>
      </c>
      <c r="G7014">
        <v>0.15726569552573219</v>
      </c>
      <c r="H7014">
        <v>0.63054500000000002</v>
      </c>
      <c r="I7014" t="s">
        <v>187</v>
      </c>
    </row>
    <row r="7015" spans="1:9" x14ac:dyDescent="0.25">
      <c r="A7015" t="s">
        <v>176</v>
      </c>
      <c r="B7015" t="s">
        <v>3912</v>
      </c>
      <c r="C7015" t="s">
        <v>3913</v>
      </c>
      <c r="D7015" t="s">
        <v>12508</v>
      </c>
      <c r="E7015">
        <v>-0.56962100000000004</v>
      </c>
      <c r="G7015">
        <v>0.15785560243602301</v>
      </c>
      <c r="H7015">
        <v>0.63019000000000003</v>
      </c>
      <c r="I7015" t="s">
        <v>187</v>
      </c>
    </row>
    <row r="7016" spans="1:9" x14ac:dyDescent="0.25">
      <c r="A7016" t="s">
        <v>176</v>
      </c>
      <c r="B7016" t="s">
        <v>12509</v>
      </c>
      <c r="C7016" t="s">
        <v>12510</v>
      </c>
      <c r="D7016" t="s">
        <v>12511</v>
      </c>
      <c r="E7016">
        <v>-0.52575300000000003</v>
      </c>
      <c r="G7016">
        <v>0.15807238282065561</v>
      </c>
      <c r="H7016">
        <v>0.62830600000000003</v>
      </c>
      <c r="I7016" t="s">
        <v>187</v>
      </c>
    </row>
    <row r="7017" spans="1:9" x14ac:dyDescent="0.25">
      <c r="A7017" t="s">
        <v>176</v>
      </c>
      <c r="B7017" t="s">
        <v>12512</v>
      </c>
      <c r="C7017" t="s">
        <v>4724</v>
      </c>
      <c r="D7017" t="s">
        <v>12513</v>
      </c>
      <c r="E7017">
        <v>-0.50731099999999996</v>
      </c>
      <c r="G7017">
        <v>0.15861746325811041</v>
      </c>
      <c r="H7017">
        <v>0.62801799999999997</v>
      </c>
      <c r="I7017" t="s">
        <v>187</v>
      </c>
    </row>
    <row r="7018" spans="1:9" x14ac:dyDescent="0.25">
      <c r="A7018" t="s">
        <v>176</v>
      </c>
      <c r="B7018" t="s">
        <v>4164</v>
      </c>
      <c r="C7018" t="s">
        <v>4165</v>
      </c>
      <c r="D7018" t="s">
        <v>12514</v>
      </c>
      <c r="E7018">
        <v>-0.41398200000000002</v>
      </c>
      <c r="G7018">
        <v>0.15888467135685311</v>
      </c>
      <c r="H7018">
        <v>0.62633899999999998</v>
      </c>
      <c r="I7018" t="s">
        <v>187</v>
      </c>
    </row>
    <row r="7019" spans="1:9" x14ac:dyDescent="0.25">
      <c r="A7019" t="s">
        <v>176</v>
      </c>
      <c r="B7019" t="s">
        <v>887</v>
      </c>
      <c r="C7019" t="s">
        <v>888</v>
      </c>
      <c r="D7019" t="s">
        <v>12515</v>
      </c>
      <c r="E7019">
        <v>0.36521199999999998</v>
      </c>
      <c r="G7019">
        <v>0.15892638321542241</v>
      </c>
      <c r="H7019">
        <v>0.62366200000000005</v>
      </c>
      <c r="I7019" t="s">
        <v>187</v>
      </c>
    </row>
    <row r="7020" spans="1:9" x14ac:dyDescent="0.25">
      <c r="A7020" t="s">
        <v>176</v>
      </c>
      <c r="B7020" t="s">
        <v>12516</v>
      </c>
      <c r="C7020" t="s">
        <v>12517</v>
      </c>
      <c r="D7020" t="s">
        <v>12518</v>
      </c>
      <c r="E7020">
        <v>-0.56490799999999997</v>
      </c>
      <c r="G7020">
        <v>0.16049592125970119</v>
      </c>
      <c r="H7020">
        <v>0.62805299999999997</v>
      </c>
      <c r="I7020" t="s">
        <v>187</v>
      </c>
    </row>
    <row r="7021" spans="1:9" x14ac:dyDescent="0.25">
      <c r="A7021" t="s">
        <v>176</v>
      </c>
      <c r="B7021" t="s">
        <v>12519</v>
      </c>
      <c r="C7021" t="s">
        <v>12520</v>
      </c>
      <c r="D7021" t="s">
        <v>12521</v>
      </c>
      <c r="E7021">
        <v>-0.50762799999999997</v>
      </c>
      <c r="G7021">
        <v>0.1618139651012761</v>
      </c>
      <c r="H7021">
        <v>0.63115399999999999</v>
      </c>
      <c r="I7021" t="s">
        <v>187</v>
      </c>
    </row>
    <row r="7022" spans="1:9" x14ac:dyDescent="0.25">
      <c r="A7022" t="s">
        <v>176</v>
      </c>
      <c r="B7022" t="s">
        <v>8168</v>
      </c>
      <c r="C7022" t="s">
        <v>12522</v>
      </c>
      <c r="D7022" t="s">
        <v>12523</v>
      </c>
      <c r="E7022">
        <v>-0.56330599999999997</v>
      </c>
      <c r="G7022">
        <v>0.16210372699108641</v>
      </c>
      <c r="H7022">
        <v>0.62970199999999998</v>
      </c>
      <c r="I7022" t="s">
        <v>187</v>
      </c>
    </row>
    <row r="7023" spans="1:9" x14ac:dyDescent="0.25">
      <c r="A7023" t="s">
        <v>176</v>
      </c>
      <c r="B7023" t="s">
        <v>905</v>
      </c>
      <c r="C7023" t="s">
        <v>906</v>
      </c>
      <c r="D7023" t="s">
        <v>907</v>
      </c>
      <c r="E7023">
        <v>0.34934100000000001</v>
      </c>
      <c r="G7023">
        <v>0.1622381554444243</v>
      </c>
      <c r="H7023">
        <v>0.62749299999999997</v>
      </c>
      <c r="I7023" t="s">
        <v>187</v>
      </c>
    </row>
    <row r="7024" spans="1:9" x14ac:dyDescent="0.25">
      <c r="A7024" t="s">
        <v>176</v>
      </c>
      <c r="B7024" t="s">
        <v>9730</v>
      </c>
      <c r="C7024" t="s">
        <v>12524</v>
      </c>
      <c r="D7024" t="s">
        <v>12525</v>
      </c>
      <c r="E7024">
        <v>-0.55433100000000002</v>
      </c>
      <c r="G7024">
        <v>0.16225870293918979</v>
      </c>
      <c r="H7024">
        <v>0.62485199999999996</v>
      </c>
      <c r="I7024" t="s">
        <v>187</v>
      </c>
    </row>
    <row r="7025" spans="1:9" x14ac:dyDescent="0.25">
      <c r="A7025" t="s">
        <v>176</v>
      </c>
      <c r="B7025" t="s">
        <v>4345</v>
      </c>
      <c r="C7025" t="s">
        <v>4346</v>
      </c>
      <c r="D7025" t="s">
        <v>12526</v>
      </c>
      <c r="E7025">
        <v>0.53981900000000005</v>
      </c>
      <c r="G7025">
        <v>0.16232821011395351</v>
      </c>
      <c r="H7025">
        <v>0.62237200000000004</v>
      </c>
      <c r="I7025" t="s">
        <v>187</v>
      </c>
    </row>
    <row r="7026" spans="1:9" x14ac:dyDescent="0.25">
      <c r="A7026" t="s">
        <v>176</v>
      </c>
      <c r="B7026" t="s">
        <v>4873</v>
      </c>
      <c r="C7026" t="s">
        <v>4874</v>
      </c>
      <c r="D7026" t="s">
        <v>12527</v>
      </c>
      <c r="E7026">
        <v>-0.50619099999999995</v>
      </c>
      <c r="G7026">
        <v>0.16235699330328629</v>
      </c>
      <c r="H7026">
        <v>0.61974099999999999</v>
      </c>
      <c r="I7026" t="s">
        <v>187</v>
      </c>
    </row>
    <row r="7027" spans="1:9" x14ac:dyDescent="0.25">
      <c r="A7027" t="s">
        <v>176</v>
      </c>
      <c r="B7027" t="s">
        <v>12528</v>
      </c>
      <c r="C7027" t="s">
        <v>12529</v>
      </c>
      <c r="D7027" t="s">
        <v>12530</v>
      </c>
      <c r="E7027">
        <v>-0.57937700000000003</v>
      </c>
      <c r="G7027">
        <v>0.1627653663342658</v>
      </c>
      <c r="H7027">
        <v>0.61878100000000003</v>
      </c>
      <c r="I7027" t="s">
        <v>187</v>
      </c>
    </row>
    <row r="7028" spans="1:9" x14ac:dyDescent="0.25">
      <c r="A7028" t="s">
        <v>176</v>
      </c>
      <c r="B7028" t="s">
        <v>1003</v>
      </c>
      <c r="C7028" t="s">
        <v>1004</v>
      </c>
      <c r="D7028" t="s">
        <v>3312</v>
      </c>
      <c r="E7028">
        <v>-0.38240200000000002</v>
      </c>
      <c r="G7028">
        <v>0.16307898509415</v>
      </c>
      <c r="H7028">
        <v>0.61752099999999999</v>
      </c>
      <c r="I7028" t="s">
        <v>187</v>
      </c>
    </row>
    <row r="7029" spans="1:9" x14ac:dyDescent="0.25">
      <c r="A7029" t="s">
        <v>176</v>
      </c>
      <c r="B7029" t="s">
        <v>4453</v>
      </c>
      <c r="C7029" t="s">
        <v>4454</v>
      </c>
      <c r="D7029" t="s">
        <v>12531</v>
      </c>
      <c r="E7029">
        <v>-0.55090600000000001</v>
      </c>
      <c r="G7029">
        <v>0.16362098394872929</v>
      </c>
      <c r="H7029">
        <v>0.61722600000000005</v>
      </c>
      <c r="I7029" t="s">
        <v>187</v>
      </c>
    </row>
    <row r="7030" spans="1:9" x14ac:dyDescent="0.25">
      <c r="A7030" t="s">
        <v>176</v>
      </c>
      <c r="B7030" t="s">
        <v>4150</v>
      </c>
      <c r="C7030" t="s">
        <v>4151</v>
      </c>
      <c r="D7030" t="s">
        <v>12532</v>
      </c>
      <c r="E7030">
        <v>-0.44919300000000001</v>
      </c>
      <c r="G7030">
        <v>0.1654935225231795</v>
      </c>
      <c r="H7030">
        <v>0.62271200000000004</v>
      </c>
      <c r="I7030" t="s">
        <v>187</v>
      </c>
    </row>
    <row r="7031" spans="1:9" x14ac:dyDescent="0.25">
      <c r="A7031" t="s">
        <v>176</v>
      </c>
      <c r="B7031" t="s">
        <v>12533</v>
      </c>
      <c r="C7031" t="s">
        <v>12534</v>
      </c>
      <c r="D7031" t="s">
        <v>12535</v>
      </c>
      <c r="E7031">
        <v>-0.50761699999999998</v>
      </c>
      <c r="G7031">
        <v>0.16648687439908211</v>
      </c>
      <c r="H7031">
        <v>0.62430399999999997</v>
      </c>
      <c r="I7031" t="s">
        <v>187</v>
      </c>
    </row>
    <row r="7032" spans="1:9" x14ac:dyDescent="0.25">
      <c r="A7032" t="s">
        <v>176</v>
      </c>
      <c r="B7032" t="s">
        <v>12536</v>
      </c>
      <c r="C7032" t="s">
        <v>12537</v>
      </c>
      <c r="D7032" t="s">
        <v>12538</v>
      </c>
      <c r="E7032">
        <v>-0.50201499999999999</v>
      </c>
      <c r="G7032">
        <v>0.16972585299681139</v>
      </c>
      <c r="H7032">
        <v>0.63596600000000003</v>
      </c>
      <c r="I7032" t="s">
        <v>187</v>
      </c>
    </row>
    <row r="7033" spans="1:9" x14ac:dyDescent="0.25">
      <c r="A7033" t="s">
        <v>176</v>
      </c>
      <c r="B7033" t="s">
        <v>12539</v>
      </c>
      <c r="C7033" t="s">
        <v>12540</v>
      </c>
      <c r="D7033" t="s">
        <v>12541</v>
      </c>
      <c r="E7033">
        <v>-0.59346900000000002</v>
      </c>
      <c r="G7033">
        <v>0.17141822746264099</v>
      </c>
      <c r="H7033">
        <v>0.64048499999999997</v>
      </c>
      <c r="I7033" t="s">
        <v>187</v>
      </c>
    </row>
    <row r="7034" spans="1:9" x14ac:dyDescent="0.25">
      <c r="A7034" t="s">
        <v>176</v>
      </c>
      <c r="B7034" t="s">
        <v>1981</v>
      </c>
      <c r="C7034" t="s">
        <v>569</v>
      </c>
      <c r="D7034" t="s">
        <v>12542</v>
      </c>
      <c r="E7034">
        <v>0.35191899999999998</v>
      </c>
      <c r="G7034">
        <v>0.1718509748184501</v>
      </c>
      <c r="H7034">
        <v>0.639517</v>
      </c>
      <c r="I7034" t="s">
        <v>187</v>
      </c>
    </row>
    <row r="7035" spans="1:9" x14ac:dyDescent="0.25">
      <c r="A7035" t="s">
        <v>176</v>
      </c>
      <c r="B7035" t="s">
        <v>899</v>
      </c>
      <c r="C7035" t="s">
        <v>900</v>
      </c>
      <c r="D7035" t="s">
        <v>901</v>
      </c>
      <c r="E7035">
        <v>0.39175599999999999</v>
      </c>
      <c r="G7035">
        <v>0.1730421888677513</v>
      </c>
      <c r="H7035">
        <v>0.64175899999999997</v>
      </c>
      <c r="I7035" t="s">
        <v>187</v>
      </c>
    </row>
    <row r="7036" spans="1:9" x14ac:dyDescent="0.25">
      <c r="A7036" t="s">
        <v>176</v>
      </c>
      <c r="B7036" t="s">
        <v>723</v>
      </c>
      <c r="C7036" t="s">
        <v>724</v>
      </c>
      <c r="D7036" t="s">
        <v>725</v>
      </c>
      <c r="E7036">
        <v>0.56271599999999999</v>
      </c>
      <c r="G7036">
        <v>0.17325429115319421</v>
      </c>
      <c r="H7036">
        <v>0.63996699999999995</v>
      </c>
      <c r="I7036" t="s">
        <v>187</v>
      </c>
    </row>
    <row r="7037" spans="1:9" x14ac:dyDescent="0.25">
      <c r="A7037" t="s">
        <v>176</v>
      </c>
      <c r="B7037" t="s">
        <v>840</v>
      </c>
      <c r="C7037" t="s">
        <v>841</v>
      </c>
      <c r="D7037" t="s">
        <v>842</v>
      </c>
      <c r="E7037">
        <v>0.52181500000000003</v>
      </c>
      <c r="G7037">
        <v>0.17421839160971739</v>
      </c>
      <c r="H7037">
        <v>0.641235</v>
      </c>
      <c r="I7037" t="s">
        <v>187</v>
      </c>
    </row>
    <row r="7038" spans="1:9" x14ac:dyDescent="0.25">
      <c r="A7038" t="s">
        <v>176</v>
      </c>
      <c r="B7038" t="s">
        <v>4789</v>
      </c>
      <c r="C7038" t="s">
        <v>4790</v>
      </c>
      <c r="D7038" t="s">
        <v>12543</v>
      </c>
      <c r="E7038">
        <v>-0.35278399999999999</v>
      </c>
      <c r="G7038">
        <v>0.17440743701096961</v>
      </c>
      <c r="H7038">
        <v>0.63922999999999996</v>
      </c>
      <c r="I7038" t="s">
        <v>187</v>
      </c>
    </row>
    <row r="7039" spans="1:9" x14ac:dyDescent="0.25">
      <c r="A7039" t="s">
        <v>176</v>
      </c>
      <c r="B7039" t="s">
        <v>738</v>
      </c>
      <c r="C7039" t="s">
        <v>739</v>
      </c>
      <c r="D7039" t="s">
        <v>740</v>
      </c>
      <c r="E7039">
        <v>0.33792499999999998</v>
      </c>
      <c r="G7039">
        <v>0.1768621906623816</v>
      </c>
      <c r="H7039">
        <v>0.64706900000000001</v>
      </c>
      <c r="I7039" t="s">
        <v>187</v>
      </c>
    </row>
    <row r="7040" spans="1:9" x14ac:dyDescent="0.25">
      <c r="A7040" t="s">
        <v>176</v>
      </c>
      <c r="B7040" t="s">
        <v>6855</v>
      </c>
      <c r="C7040" t="s">
        <v>536</v>
      </c>
      <c r="D7040" t="s">
        <v>12544</v>
      </c>
      <c r="E7040">
        <v>0.28188099999999999</v>
      </c>
      <c r="G7040">
        <v>0.17801352495231901</v>
      </c>
      <c r="H7040">
        <v>0.649057</v>
      </c>
      <c r="I7040" t="s">
        <v>187</v>
      </c>
    </row>
    <row r="7041" spans="1:9" x14ac:dyDescent="0.25">
      <c r="A7041" t="s">
        <v>176</v>
      </c>
      <c r="B7041" t="s">
        <v>4172</v>
      </c>
      <c r="C7041" t="s">
        <v>4173</v>
      </c>
      <c r="D7041" t="s">
        <v>12545</v>
      </c>
      <c r="E7041">
        <v>-0.53461700000000001</v>
      </c>
      <c r="G7041">
        <v>0.1787092367531217</v>
      </c>
      <c r="H7041">
        <v>0.649231</v>
      </c>
      <c r="I7041" t="s">
        <v>187</v>
      </c>
    </row>
    <row r="7042" spans="1:9" x14ac:dyDescent="0.25">
      <c r="A7042" t="s">
        <v>176</v>
      </c>
      <c r="B7042" t="s">
        <v>801</v>
      </c>
      <c r="C7042" t="s">
        <v>802</v>
      </c>
      <c r="D7042" t="s">
        <v>803</v>
      </c>
      <c r="E7042">
        <v>0.44474399999999997</v>
      </c>
      <c r="G7042">
        <v>0.17871129423108811</v>
      </c>
      <c r="H7042">
        <v>0.64661299999999999</v>
      </c>
      <c r="I7042" t="s">
        <v>187</v>
      </c>
    </row>
    <row r="7043" spans="1:9" x14ac:dyDescent="0.25">
      <c r="A7043" t="s">
        <v>176</v>
      </c>
      <c r="B7043" t="s">
        <v>4128</v>
      </c>
      <c r="C7043" t="s">
        <v>4129</v>
      </c>
      <c r="D7043" t="s">
        <v>12546</v>
      </c>
      <c r="E7043">
        <v>-0.53115599999999996</v>
      </c>
      <c r="G7043">
        <v>0.1790119403486882</v>
      </c>
      <c r="H7043">
        <v>0.64526899999999998</v>
      </c>
      <c r="I7043" t="s">
        <v>187</v>
      </c>
    </row>
    <row r="7044" spans="1:9" x14ac:dyDescent="0.25">
      <c r="A7044" t="s">
        <v>176</v>
      </c>
      <c r="B7044" t="s">
        <v>825</v>
      </c>
      <c r="C7044" t="s">
        <v>826</v>
      </c>
      <c r="D7044" t="s">
        <v>827</v>
      </c>
      <c r="E7044">
        <v>0.43989400000000001</v>
      </c>
      <c r="G7044">
        <v>0.18027063976109409</v>
      </c>
      <c r="H7044">
        <v>0.64740799999999998</v>
      </c>
      <c r="I7044" t="s">
        <v>187</v>
      </c>
    </row>
    <row r="7045" spans="1:9" x14ac:dyDescent="0.25">
      <c r="A7045" t="s">
        <v>176</v>
      </c>
      <c r="B7045" t="s">
        <v>9406</v>
      </c>
      <c r="C7045" t="s">
        <v>12547</v>
      </c>
      <c r="D7045" t="s">
        <v>12548</v>
      </c>
      <c r="E7045">
        <v>-0.54172699999999996</v>
      </c>
      <c r="G7045">
        <v>0.18082188821125961</v>
      </c>
      <c r="H7045">
        <v>0.64680499999999996</v>
      </c>
      <c r="I7045" t="s">
        <v>187</v>
      </c>
    </row>
    <row r="7046" spans="1:9" x14ac:dyDescent="0.25">
      <c r="A7046" t="s">
        <v>176</v>
      </c>
      <c r="B7046" t="s">
        <v>12549</v>
      </c>
      <c r="C7046" t="s">
        <v>12550</v>
      </c>
      <c r="D7046" t="s">
        <v>12551</v>
      </c>
      <c r="E7046">
        <v>-0.59444799999999998</v>
      </c>
      <c r="G7046">
        <v>0.18449134626766481</v>
      </c>
      <c r="H7046">
        <v>0.65774600000000005</v>
      </c>
      <c r="I7046" t="s">
        <v>187</v>
      </c>
    </row>
    <row r="7047" spans="1:9" x14ac:dyDescent="0.25">
      <c r="A7047" t="s">
        <v>176</v>
      </c>
      <c r="B7047" t="s">
        <v>12552</v>
      </c>
      <c r="C7047" t="s">
        <v>3850</v>
      </c>
      <c r="D7047" t="s">
        <v>12553</v>
      </c>
      <c r="E7047">
        <v>0.285188</v>
      </c>
      <c r="G7047">
        <v>0.18477831395993699</v>
      </c>
      <c r="H7047">
        <v>0.65626899999999999</v>
      </c>
      <c r="I7047" t="s">
        <v>187</v>
      </c>
    </row>
    <row r="7048" spans="1:9" x14ac:dyDescent="0.25">
      <c r="A7048" t="s">
        <v>176</v>
      </c>
      <c r="B7048" t="s">
        <v>7177</v>
      </c>
      <c r="C7048" t="s">
        <v>12554</v>
      </c>
      <c r="D7048" t="s">
        <v>12555</v>
      </c>
      <c r="E7048">
        <v>-0.46438000000000001</v>
      </c>
      <c r="G7048">
        <v>0.18493069422603631</v>
      </c>
      <c r="H7048">
        <v>0.65426799999999996</v>
      </c>
      <c r="I7048" t="s">
        <v>187</v>
      </c>
    </row>
    <row r="7049" spans="1:9" x14ac:dyDescent="0.25">
      <c r="A7049" t="s">
        <v>176</v>
      </c>
      <c r="B7049" t="s">
        <v>12556</v>
      </c>
      <c r="C7049" t="s">
        <v>12557</v>
      </c>
      <c r="D7049" t="s">
        <v>12558</v>
      </c>
      <c r="E7049">
        <v>-0.62445399999999995</v>
      </c>
      <c r="G7049">
        <v>0.18564189800427239</v>
      </c>
      <c r="H7049">
        <v>0.65465099999999998</v>
      </c>
      <c r="I7049" t="s">
        <v>187</v>
      </c>
    </row>
    <row r="7050" spans="1:9" x14ac:dyDescent="0.25">
      <c r="A7050" t="s">
        <v>176</v>
      </c>
      <c r="B7050" t="s">
        <v>12559</v>
      </c>
      <c r="C7050" t="s">
        <v>12560</v>
      </c>
      <c r="D7050" t="s">
        <v>12561</v>
      </c>
      <c r="E7050">
        <v>-0.53246899999999997</v>
      </c>
      <c r="G7050">
        <v>0.18674242750716921</v>
      </c>
      <c r="H7050">
        <v>0.65596900000000002</v>
      </c>
      <c r="I7050" t="s">
        <v>187</v>
      </c>
    </row>
    <row r="7051" spans="1:9" x14ac:dyDescent="0.25">
      <c r="A7051" t="s">
        <v>176</v>
      </c>
      <c r="B7051" t="s">
        <v>804</v>
      </c>
      <c r="C7051" t="s">
        <v>805</v>
      </c>
      <c r="D7051" t="s">
        <v>806</v>
      </c>
      <c r="E7051">
        <v>0.38291500000000001</v>
      </c>
      <c r="G7051">
        <v>0.18693214955199131</v>
      </c>
      <c r="H7051">
        <v>0.65405400000000002</v>
      </c>
      <c r="I7051" t="s">
        <v>187</v>
      </c>
    </row>
    <row r="7052" spans="1:9" x14ac:dyDescent="0.25">
      <c r="A7052" t="s">
        <v>176</v>
      </c>
      <c r="B7052" t="s">
        <v>4947</v>
      </c>
      <c r="C7052" t="s">
        <v>4948</v>
      </c>
      <c r="D7052" t="s">
        <v>12562</v>
      </c>
      <c r="E7052">
        <v>-0.53147800000000001</v>
      </c>
      <c r="G7052">
        <v>0.18871916225451429</v>
      </c>
      <c r="H7052">
        <v>0.65838799999999997</v>
      </c>
      <c r="I7052" t="s">
        <v>187</v>
      </c>
    </row>
    <row r="7053" spans="1:9" x14ac:dyDescent="0.25">
      <c r="A7053" t="s">
        <v>176</v>
      </c>
      <c r="B7053" t="s">
        <v>4504</v>
      </c>
      <c r="C7053" t="s">
        <v>4505</v>
      </c>
      <c r="D7053" t="s">
        <v>12563</v>
      </c>
      <c r="E7053">
        <v>0.458978</v>
      </c>
      <c r="G7053">
        <v>0.1920728586071456</v>
      </c>
      <c r="H7053">
        <v>0.66843200000000003</v>
      </c>
      <c r="I7053" t="s">
        <v>187</v>
      </c>
    </row>
    <row r="7054" spans="1:9" x14ac:dyDescent="0.25">
      <c r="A7054" t="s">
        <v>176</v>
      </c>
      <c r="B7054" t="s">
        <v>3720</v>
      </c>
      <c r="C7054" t="s">
        <v>3721</v>
      </c>
      <c r="D7054" t="s">
        <v>12564</v>
      </c>
      <c r="E7054">
        <v>0.26785999999999999</v>
      </c>
      <c r="G7054">
        <v>0.1931977214080304</v>
      </c>
      <c r="H7054">
        <v>0.66992300000000005</v>
      </c>
      <c r="I7054" t="s">
        <v>187</v>
      </c>
    </row>
    <row r="7055" spans="1:9" x14ac:dyDescent="0.25">
      <c r="A7055" t="s">
        <v>176</v>
      </c>
      <c r="B7055" t="s">
        <v>4054</v>
      </c>
      <c r="C7055" t="s">
        <v>2781</v>
      </c>
      <c r="D7055" t="s">
        <v>12565</v>
      </c>
      <c r="E7055">
        <v>-0.49848999999999999</v>
      </c>
      <c r="G7055">
        <v>0.19323865232902099</v>
      </c>
      <c r="H7055">
        <v>0.66754000000000002</v>
      </c>
      <c r="I7055" t="s">
        <v>187</v>
      </c>
    </row>
    <row r="7056" spans="1:9" x14ac:dyDescent="0.25">
      <c r="A7056" t="s">
        <v>176</v>
      </c>
      <c r="B7056" t="s">
        <v>3929</v>
      </c>
      <c r="C7056" t="s">
        <v>3930</v>
      </c>
      <c r="D7056" t="s">
        <v>12566</v>
      </c>
      <c r="E7056">
        <v>-0.53964800000000002</v>
      </c>
      <c r="G7056">
        <v>0.19388312006816921</v>
      </c>
      <c r="H7056">
        <v>0.66760299999999995</v>
      </c>
      <c r="I7056" t="s">
        <v>187</v>
      </c>
    </row>
    <row r="7057" spans="1:9" x14ac:dyDescent="0.25">
      <c r="A7057" t="s">
        <v>176</v>
      </c>
      <c r="B7057" t="s">
        <v>4814</v>
      </c>
      <c r="C7057" t="s">
        <v>4815</v>
      </c>
      <c r="D7057" t="s">
        <v>12567</v>
      </c>
      <c r="E7057">
        <v>-0.38674900000000001</v>
      </c>
      <c r="G7057">
        <v>0.19495752373788239</v>
      </c>
      <c r="H7057">
        <v>0.66929300000000003</v>
      </c>
      <c r="I7057" t="s">
        <v>187</v>
      </c>
    </row>
    <row r="7058" spans="1:9" x14ac:dyDescent="0.25">
      <c r="A7058" t="s">
        <v>176</v>
      </c>
      <c r="B7058" t="s">
        <v>12568</v>
      </c>
      <c r="C7058" t="s">
        <v>2385</v>
      </c>
      <c r="D7058" t="s">
        <v>12569</v>
      </c>
      <c r="E7058">
        <v>-0.55723800000000001</v>
      </c>
      <c r="G7058">
        <v>0.1963446173993002</v>
      </c>
      <c r="H7058">
        <v>0.67174199999999995</v>
      </c>
      <c r="I7058" t="s">
        <v>187</v>
      </c>
    </row>
    <row r="7059" spans="1:9" x14ac:dyDescent="0.25">
      <c r="A7059" t="s">
        <v>176</v>
      </c>
      <c r="B7059" t="s">
        <v>3288</v>
      </c>
      <c r="C7059" t="s">
        <v>3289</v>
      </c>
      <c r="D7059" t="s">
        <v>3290</v>
      </c>
      <c r="E7059">
        <v>-0.481128</v>
      </c>
      <c r="G7059">
        <v>0.19667266377630149</v>
      </c>
      <c r="H7059">
        <v>0.670234</v>
      </c>
      <c r="I7059" t="s">
        <v>187</v>
      </c>
    </row>
    <row r="7060" spans="1:9" x14ac:dyDescent="0.25">
      <c r="A7060" t="s">
        <v>176</v>
      </c>
      <c r="B7060" t="s">
        <v>3485</v>
      </c>
      <c r="C7060" t="s">
        <v>12570</v>
      </c>
      <c r="D7060" t="s">
        <v>12571</v>
      </c>
      <c r="E7060">
        <v>-0.50734100000000004</v>
      </c>
      <c r="G7060">
        <v>0.19698538245692321</v>
      </c>
      <c r="H7060">
        <v>0.66917300000000002</v>
      </c>
      <c r="I7060" t="s">
        <v>187</v>
      </c>
    </row>
    <row r="7061" spans="1:9" x14ac:dyDescent="0.25">
      <c r="A7061" t="s">
        <v>176</v>
      </c>
      <c r="B7061" t="s">
        <v>3933</v>
      </c>
      <c r="C7061" t="s">
        <v>3934</v>
      </c>
      <c r="D7061" t="s">
        <v>12572</v>
      </c>
      <c r="E7061">
        <v>0.488205</v>
      </c>
      <c r="G7061">
        <v>0.19750040930198751</v>
      </c>
      <c r="H7061">
        <v>0.66868899999999998</v>
      </c>
      <c r="I7061" t="s">
        <v>187</v>
      </c>
    </row>
    <row r="7062" spans="1:9" x14ac:dyDescent="0.25">
      <c r="A7062" t="s">
        <v>176</v>
      </c>
      <c r="B7062" t="s">
        <v>4805</v>
      </c>
      <c r="C7062" t="s">
        <v>4806</v>
      </c>
      <c r="D7062" t="s">
        <v>12573</v>
      </c>
      <c r="E7062">
        <v>0.38198599999999999</v>
      </c>
      <c r="G7062">
        <v>0.19757363947618409</v>
      </c>
      <c r="H7062">
        <v>0.66640299999999997</v>
      </c>
      <c r="I7062" t="s">
        <v>187</v>
      </c>
    </row>
    <row r="7063" spans="1:9" x14ac:dyDescent="0.25">
      <c r="A7063" t="s">
        <v>176</v>
      </c>
      <c r="B7063" t="s">
        <v>12574</v>
      </c>
      <c r="C7063" t="s">
        <v>12575</v>
      </c>
      <c r="D7063" t="s">
        <v>12576</v>
      </c>
      <c r="E7063">
        <v>-0.468634</v>
      </c>
      <c r="G7063">
        <v>0.19907237602680389</v>
      </c>
      <c r="H7063">
        <v>0.66968000000000005</v>
      </c>
      <c r="I7063" t="s">
        <v>187</v>
      </c>
    </row>
    <row r="7064" spans="1:9" x14ac:dyDescent="0.25">
      <c r="A7064" t="s">
        <v>176</v>
      </c>
      <c r="B7064" t="s">
        <v>6516</v>
      </c>
      <c r="C7064" t="s">
        <v>12577</v>
      </c>
      <c r="D7064" t="s">
        <v>12578</v>
      </c>
      <c r="E7064">
        <v>-0.45108799999999999</v>
      </c>
      <c r="G7064">
        <v>0.20006264211937971</v>
      </c>
      <c r="H7064">
        <v>0.67017800000000005</v>
      </c>
      <c r="I7064" t="s">
        <v>187</v>
      </c>
    </row>
    <row r="7065" spans="1:9" x14ac:dyDescent="0.25">
      <c r="A7065" t="s">
        <v>176</v>
      </c>
      <c r="B7065" t="s">
        <v>4628</v>
      </c>
      <c r="C7065" t="s">
        <v>4629</v>
      </c>
      <c r="D7065" t="s">
        <v>12579</v>
      </c>
      <c r="E7065">
        <v>-0.49767899999999998</v>
      </c>
      <c r="G7065">
        <v>0.2003466107958442</v>
      </c>
      <c r="H7065">
        <v>0.66894500000000001</v>
      </c>
      <c r="I7065" t="s">
        <v>187</v>
      </c>
    </row>
    <row r="7066" spans="1:9" x14ac:dyDescent="0.25">
      <c r="A7066" t="s">
        <v>176</v>
      </c>
      <c r="B7066" t="s">
        <v>12580</v>
      </c>
      <c r="C7066" t="s">
        <v>12581</v>
      </c>
      <c r="D7066" t="s">
        <v>12582</v>
      </c>
      <c r="E7066">
        <v>-0.54132000000000002</v>
      </c>
      <c r="G7066">
        <v>0.20286494146680881</v>
      </c>
      <c r="H7066">
        <v>0.67508800000000002</v>
      </c>
      <c r="I7066" t="s">
        <v>187</v>
      </c>
    </row>
    <row r="7067" spans="1:9" x14ac:dyDescent="0.25">
      <c r="A7067" t="s">
        <v>176</v>
      </c>
      <c r="B7067" t="s">
        <v>12583</v>
      </c>
      <c r="C7067" t="s">
        <v>12584</v>
      </c>
      <c r="D7067" t="s">
        <v>12585</v>
      </c>
      <c r="E7067">
        <v>0.22537399999999999</v>
      </c>
      <c r="G7067">
        <v>0.20351105234081801</v>
      </c>
      <c r="H7067">
        <v>0.67500400000000005</v>
      </c>
      <c r="I7067" t="s">
        <v>187</v>
      </c>
    </row>
    <row r="7068" spans="1:9" x14ac:dyDescent="0.25">
      <c r="A7068" t="s">
        <v>176</v>
      </c>
      <c r="B7068" t="s">
        <v>12586</v>
      </c>
      <c r="C7068" t="s">
        <v>12587</v>
      </c>
      <c r="D7068" t="s">
        <v>12588</v>
      </c>
      <c r="E7068">
        <v>-0.56095099999999998</v>
      </c>
      <c r="G7068">
        <v>0.20396281628332391</v>
      </c>
      <c r="H7068">
        <v>0.673898</v>
      </c>
      <c r="I7068" t="s">
        <v>187</v>
      </c>
    </row>
    <row r="7069" spans="1:9" x14ac:dyDescent="0.25">
      <c r="A7069" t="s">
        <v>176</v>
      </c>
      <c r="B7069" t="s">
        <v>11334</v>
      </c>
      <c r="C7069" t="s">
        <v>12589</v>
      </c>
      <c r="D7069" t="s">
        <v>12590</v>
      </c>
      <c r="E7069">
        <v>-0.46310099999999998</v>
      </c>
      <c r="G7069">
        <v>0.20473919906304891</v>
      </c>
      <c r="H7069">
        <v>0.67391999999999996</v>
      </c>
      <c r="I7069" t="s">
        <v>187</v>
      </c>
    </row>
    <row r="7070" spans="1:9" x14ac:dyDescent="0.25">
      <c r="A7070" t="s">
        <v>176</v>
      </c>
      <c r="B7070" t="s">
        <v>605</v>
      </c>
      <c r="C7070" t="s">
        <v>606</v>
      </c>
      <c r="D7070" t="s">
        <v>607</v>
      </c>
      <c r="E7070">
        <v>0.364423</v>
      </c>
      <c r="G7070">
        <v>0.20552705534451121</v>
      </c>
      <c r="H7070">
        <v>0.67471000000000003</v>
      </c>
      <c r="I7070" t="s">
        <v>187</v>
      </c>
    </row>
    <row r="7071" spans="1:9" x14ac:dyDescent="0.25">
      <c r="A7071" t="s">
        <v>176</v>
      </c>
      <c r="B7071" t="s">
        <v>12591</v>
      </c>
      <c r="C7071" t="s">
        <v>539</v>
      </c>
      <c r="D7071" t="s">
        <v>12592</v>
      </c>
      <c r="E7071">
        <v>0.35265200000000002</v>
      </c>
      <c r="G7071">
        <v>0.20574012530331229</v>
      </c>
      <c r="H7071">
        <v>0.67301100000000003</v>
      </c>
      <c r="I7071" t="s">
        <v>187</v>
      </c>
    </row>
    <row r="7072" spans="1:9" x14ac:dyDescent="0.25">
      <c r="A7072" t="s">
        <v>176</v>
      </c>
      <c r="B7072" t="s">
        <v>12593</v>
      </c>
      <c r="C7072" t="s">
        <v>12594</v>
      </c>
      <c r="D7072" t="s">
        <v>12595</v>
      </c>
      <c r="E7072">
        <v>0.30936399999999997</v>
      </c>
      <c r="G7072">
        <v>0.20614604163364431</v>
      </c>
      <c r="H7072">
        <v>0.67233100000000001</v>
      </c>
      <c r="I7072" t="s">
        <v>187</v>
      </c>
    </row>
    <row r="7073" spans="1:9" x14ac:dyDescent="0.25">
      <c r="A7073" t="s">
        <v>176</v>
      </c>
      <c r="B7073" t="s">
        <v>6372</v>
      </c>
      <c r="C7073" t="s">
        <v>12596</v>
      </c>
      <c r="D7073" t="s">
        <v>12597</v>
      </c>
      <c r="E7073">
        <v>-0.54944400000000004</v>
      </c>
      <c r="G7073">
        <v>0.2061977870264145</v>
      </c>
      <c r="H7073">
        <v>0.67015100000000005</v>
      </c>
      <c r="I7073" t="s">
        <v>187</v>
      </c>
    </row>
    <row r="7074" spans="1:9" x14ac:dyDescent="0.25">
      <c r="A7074" t="s">
        <v>176</v>
      </c>
      <c r="B7074" t="s">
        <v>12598</v>
      </c>
      <c r="C7074" t="s">
        <v>12599</v>
      </c>
      <c r="D7074" t="s">
        <v>12600</v>
      </c>
      <c r="E7074">
        <v>-0.51206600000000002</v>
      </c>
      <c r="G7074">
        <v>0.20627709186080201</v>
      </c>
      <c r="H7074">
        <v>0.66805700000000001</v>
      </c>
      <c r="I7074" t="s">
        <v>187</v>
      </c>
    </row>
    <row r="7075" spans="1:9" x14ac:dyDescent="0.25">
      <c r="A7075" t="s">
        <v>176</v>
      </c>
      <c r="B7075" t="s">
        <v>3390</v>
      </c>
      <c r="C7075" t="s">
        <v>3391</v>
      </c>
      <c r="D7075" t="s">
        <v>3392</v>
      </c>
      <c r="E7075">
        <v>-0.517347</v>
      </c>
      <c r="G7075">
        <v>0.20658367547754339</v>
      </c>
      <c r="H7075">
        <v>0.66686100000000004</v>
      </c>
      <c r="I7075" t="s">
        <v>187</v>
      </c>
    </row>
    <row r="7076" spans="1:9" x14ac:dyDescent="0.25">
      <c r="A7076" t="s">
        <v>176</v>
      </c>
      <c r="B7076" t="s">
        <v>1898</v>
      </c>
      <c r="C7076" t="s">
        <v>4545</v>
      </c>
      <c r="D7076" t="s">
        <v>5512</v>
      </c>
      <c r="E7076">
        <v>-0.45772099999999999</v>
      </c>
      <c r="G7076">
        <v>0.2069617080761178</v>
      </c>
      <c r="H7076">
        <v>0.66574500000000003</v>
      </c>
      <c r="I7076" t="s">
        <v>187</v>
      </c>
    </row>
    <row r="7077" spans="1:9" x14ac:dyDescent="0.25">
      <c r="A7077" t="s">
        <v>176</v>
      </c>
      <c r="B7077" t="s">
        <v>12601</v>
      </c>
      <c r="C7077" t="s">
        <v>12602</v>
      </c>
      <c r="D7077" t="s">
        <v>12603</v>
      </c>
      <c r="E7077">
        <v>-0.313556</v>
      </c>
      <c r="G7077">
        <v>0.20769976253375211</v>
      </c>
      <c r="H7077">
        <v>0.66592200000000001</v>
      </c>
      <c r="I7077" t="s">
        <v>187</v>
      </c>
    </row>
    <row r="7078" spans="1:9" x14ac:dyDescent="0.25">
      <c r="A7078" t="s">
        <v>176</v>
      </c>
      <c r="B7078" t="s">
        <v>12604</v>
      </c>
      <c r="C7078" t="s">
        <v>823</v>
      </c>
      <c r="D7078" t="s">
        <v>824</v>
      </c>
      <c r="E7078">
        <v>0.36926100000000001</v>
      </c>
      <c r="G7078">
        <v>0.20795338784047049</v>
      </c>
      <c r="H7078">
        <v>0.66447900000000004</v>
      </c>
      <c r="I7078" t="s">
        <v>187</v>
      </c>
    </row>
    <row r="7079" spans="1:9" x14ac:dyDescent="0.25">
      <c r="A7079" t="s">
        <v>176</v>
      </c>
      <c r="B7079" t="s">
        <v>10616</v>
      </c>
      <c r="C7079" t="s">
        <v>524</v>
      </c>
      <c r="D7079" t="s">
        <v>12605</v>
      </c>
      <c r="E7079">
        <v>-0.51516700000000004</v>
      </c>
      <c r="G7079">
        <v>0.20950288119886751</v>
      </c>
      <c r="H7079">
        <v>0.66808400000000001</v>
      </c>
      <c r="I7079" t="s">
        <v>187</v>
      </c>
    </row>
    <row r="7080" spans="1:9" x14ac:dyDescent="0.25">
      <c r="A7080" t="s">
        <v>176</v>
      </c>
      <c r="B7080" t="s">
        <v>5371</v>
      </c>
      <c r="C7080" t="s">
        <v>5372</v>
      </c>
      <c r="D7080" t="s">
        <v>5373</v>
      </c>
      <c r="E7080">
        <v>0.45784599999999998</v>
      </c>
      <c r="G7080">
        <v>0.2103206910206547</v>
      </c>
      <c r="H7080">
        <v>0.66833600000000004</v>
      </c>
      <c r="I7080" t="s">
        <v>187</v>
      </c>
    </row>
    <row r="7081" spans="1:9" x14ac:dyDescent="0.25">
      <c r="A7081" t="s">
        <v>176</v>
      </c>
      <c r="B7081" t="s">
        <v>12606</v>
      </c>
      <c r="C7081" t="s">
        <v>4555</v>
      </c>
      <c r="D7081" t="s">
        <v>12607</v>
      </c>
      <c r="E7081">
        <v>-0.52123600000000003</v>
      </c>
      <c r="G7081">
        <v>0.21047184106956879</v>
      </c>
      <c r="H7081">
        <v>0.666551</v>
      </c>
      <c r="I7081" t="s">
        <v>187</v>
      </c>
    </row>
    <row r="7082" spans="1:9" x14ac:dyDescent="0.25">
      <c r="A7082" t="s">
        <v>176</v>
      </c>
      <c r="B7082" t="s">
        <v>12608</v>
      </c>
      <c r="D7082" t="s">
        <v>12609</v>
      </c>
      <c r="E7082">
        <v>0.51089799999999996</v>
      </c>
      <c r="G7082">
        <v>0.21070604724483069</v>
      </c>
      <c r="H7082">
        <v>0.66504200000000002</v>
      </c>
      <c r="I7082" t="s">
        <v>187</v>
      </c>
    </row>
    <row r="7083" spans="1:9" x14ac:dyDescent="0.25">
      <c r="A7083" t="s">
        <v>176</v>
      </c>
      <c r="B7083" t="s">
        <v>12610</v>
      </c>
      <c r="C7083" t="s">
        <v>12611</v>
      </c>
      <c r="D7083" t="s">
        <v>12612</v>
      </c>
      <c r="E7083">
        <v>-0.508521</v>
      </c>
      <c r="G7083">
        <v>0.21175613423579409</v>
      </c>
      <c r="H7083">
        <v>0.666381</v>
      </c>
      <c r="I7083" t="s">
        <v>187</v>
      </c>
    </row>
    <row r="7084" spans="1:9" x14ac:dyDescent="0.25">
      <c r="A7084" t="s">
        <v>176</v>
      </c>
      <c r="B7084" t="s">
        <v>609</v>
      </c>
      <c r="C7084" t="s">
        <v>610</v>
      </c>
      <c r="D7084" t="s">
        <v>611</v>
      </c>
      <c r="E7084">
        <v>0.35370699999999999</v>
      </c>
      <c r="G7084">
        <v>0.21200299679677659</v>
      </c>
      <c r="H7084">
        <v>0.66517199999999999</v>
      </c>
      <c r="I7084" t="s">
        <v>187</v>
      </c>
    </row>
    <row r="7085" spans="1:9" x14ac:dyDescent="0.25">
      <c r="A7085" t="s">
        <v>176</v>
      </c>
      <c r="B7085" t="s">
        <v>7193</v>
      </c>
      <c r="C7085" t="s">
        <v>12613</v>
      </c>
      <c r="D7085" t="s">
        <v>12614</v>
      </c>
      <c r="E7085">
        <v>-0.57995300000000005</v>
      </c>
      <c r="G7085">
        <v>0.21256658724434771</v>
      </c>
      <c r="H7085">
        <v>0.664825</v>
      </c>
      <c r="I7085" t="s">
        <v>187</v>
      </c>
    </row>
    <row r="7086" spans="1:9" x14ac:dyDescent="0.25">
      <c r="A7086" t="s">
        <v>176</v>
      </c>
      <c r="B7086" t="s">
        <v>11053</v>
      </c>
      <c r="C7086" t="s">
        <v>5502</v>
      </c>
      <c r="D7086" t="s">
        <v>12615</v>
      </c>
      <c r="E7086">
        <v>0.55794600000000005</v>
      </c>
      <c r="G7086">
        <v>0.21341306347191771</v>
      </c>
      <c r="H7086">
        <v>0.66550699999999996</v>
      </c>
      <c r="I7086" t="s">
        <v>187</v>
      </c>
    </row>
    <row r="7087" spans="1:9" x14ac:dyDescent="0.25">
      <c r="A7087" t="s">
        <v>176</v>
      </c>
      <c r="B7087" t="s">
        <v>4567</v>
      </c>
      <c r="C7087" t="s">
        <v>4568</v>
      </c>
      <c r="D7087" t="s">
        <v>12616</v>
      </c>
      <c r="E7087">
        <v>-0.525366</v>
      </c>
      <c r="G7087">
        <v>0.21401095253379759</v>
      </c>
      <c r="H7087">
        <v>0.66539199999999998</v>
      </c>
      <c r="I7087" t="s">
        <v>187</v>
      </c>
    </row>
    <row r="7088" spans="1:9" x14ac:dyDescent="0.25">
      <c r="A7088" t="s">
        <v>176</v>
      </c>
      <c r="B7088" t="s">
        <v>4597</v>
      </c>
      <c r="C7088" t="s">
        <v>4598</v>
      </c>
      <c r="D7088" t="s">
        <v>12617</v>
      </c>
      <c r="E7088">
        <v>-0.50105900000000003</v>
      </c>
      <c r="G7088">
        <v>0.21461990584245899</v>
      </c>
      <c r="H7088">
        <v>0.665265</v>
      </c>
      <c r="I7088" t="s">
        <v>187</v>
      </c>
    </row>
    <row r="7089" spans="1:9" x14ac:dyDescent="0.25">
      <c r="A7089" t="s">
        <v>176</v>
      </c>
      <c r="B7089" t="s">
        <v>1625</v>
      </c>
      <c r="C7089" t="s">
        <v>1626</v>
      </c>
      <c r="D7089" t="s">
        <v>12618</v>
      </c>
      <c r="E7089">
        <v>-0.37348500000000001</v>
      </c>
      <c r="G7089">
        <v>0.21566566060125489</v>
      </c>
      <c r="H7089">
        <v>0.66668499999999997</v>
      </c>
      <c r="I7089" t="s">
        <v>187</v>
      </c>
    </row>
    <row r="7090" spans="1:9" x14ac:dyDescent="0.25">
      <c r="A7090" t="s">
        <v>176</v>
      </c>
      <c r="B7090" t="s">
        <v>4938</v>
      </c>
      <c r="C7090" t="s">
        <v>4939</v>
      </c>
      <c r="D7090" t="s">
        <v>12619</v>
      </c>
      <c r="E7090">
        <v>-0.42632599999999998</v>
      </c>
      <c r="G7090">
        <v>0.2167110218732293</v>
      </c>
      <c r="H7090">
        <v>0.66789200000000004</v>
      </c>
      <c r="I7090" t="s">
        <v>187</v>
      </c>
    </row>
    <row r="7091" spans="1:9" x14ac:dyDescent="0.25">
      <c r="A7091" t="s">
        <v>176</v>
      </c>
      <c r="B7091" t="s">
        <v>12620</v>
      </c>
      <c r="C7091" t="s">
        <v>12621</v>
      </c>
      <c r="D7091" t="s">
        <v>12622</v>
      </c>
      <c r="E7091">
        <v>-0.361875</v>
      </c>
      <c r="G7091">
        <v>0.21741624962396311</v>
      </c>
      <c r="H7091">
        <v>0.66814799999999996</v>
      </c>
      <c r="I7091" t="s">
        <v>187</v>
      </c>
    </row>
    <row r="7092" spans="1:9" x14ac:dyDescent="0.25">
      <c r="A7092" t="s">
        <v>176</v>
      </c>
      <c r="B7092" t="s">
        <v>5085</v>
      </c>
      <c r="C7092" t="s">
        <v>5086</v>
      </c>
      <c r="D7092" t="s">
        <v>12623</v>
      </c>
      <c r="E7092">
        <v>0.28288200000000002</v>
      </c>
      <c r="G7092">
        <v>0.21785072018854559</v>
      </c>
      <c r="H7092">
        <v>0.66747699999999999</v>
      </c>
      <c r="I7092" t="s">
        <v>187</v>
      </c>
    </row>
    <row r="7093" spans="1:9" x14ac:dyDescent="0.25">
      <c r="A7093" t="s">
        <v>176</v>
      </c>
      <c r="B7093" t="s">
        <v>12624</v>
      </c>
      <c r="C7093" t="s">
        <v>12625</v>
      </c>
      <c r="D7093" t="s">
        <v>12626</v>
      </c>
      <c r="E7093">
        <v>0.45043</v>
      </c>
      <c r="G7093">
        <v>0.2185707286099986</v>
      </c>
      <c r="H7093">
        <v>0.66739800000000005</v>
      </c>
      <c r="I7093" t="s">
        <v>187</v>
      </c>
    </row>
    <row r="7094" spans="1:9" x14ac:dyDescent="0.25">
      <c r="A7094" t="s">
        <v>176</v>
      </c>
      <c r="B7094" t="s">
        <v>4416</v>
      </c>
      <c r="C7094" t="s">
        <v>4417</v>
      </c>
      <c r="D7094" t="s">
        <v>12627</v>
      </c>
      <c r="E7094">
        <v>-0.403362</v>
      </c>
      <c r="G7094">
        <v>0.21908770195368921</v>
      </c>
      <c r="H7094">
        <v>0.66706699999999997</v>
      </c>
      <c r="I7094" t="s">
        <v>187</v>
      </c>
    </row>
    <row r="7095" spans="1:9" x14ac:dyDescent="0.25">
      <c r="A7095" t="s">
        <v>176</v>
      </c>
      <c r="B7095" t="s">
        <v>12628</v>
      </c>
      <c r="C7095" t="s">
        <v>12629</v>
      </c>
      <c r="D7095" t="s">
        <v>12630</v>
      </c>
      <c r="E7095">
        <v>0.50207999999999997</v>
      </c>
      <c r="G7095">
        <v>0.2201374847500609</v>
      </c>
      <c r="H7095">
        <v>0.668771</v>
      </c>
      <c r="I7095" t="s">
        <v>187</v>
      </c>
    </row>
    <row r="7096" spans="1:9" x14ac:dyDescent="0.25">
      <c r="A7096" t="s">
        <v>176</v>
      </c>
      <c r="B7096" t="s">
        <v>795</v>
      </c>
      <c r="C7096" t="s">
        <v>796</v>
      </c>
      <c r="D7096" t="s">
        <v>797</v>
      </c>
      <c r="E7096">
        <v>0.375558</v>
      </c>
      <c r="G7096">
        <v>0.2205773932548325</v>
      </c>
      <c r="H7096">
        <v>0.66793400000000003</v>
      </c>
      <c r="I7096" t="s">
        <v>187</v>
      </c>
    </row>
    <row r="7097" spans="1:9" x14ac:dyDescent="0.25">
      <c r="A7097" t="s">
        <v>176</v>
      </c>
      <c r="B7097" t="s">
        <v>12631</v>
      </c>
      <c r="C7097" t="s">
        <v>12632</v>
      </c>
      <c r="D7097" t="s">
        <v>12633</v>
      </c>
      <c r="E7097">
        <v>-0.52433799999999997</v>
      </c>
      <c r="G7097">
        <v>0.2212977508414703</v>
      </c>
      <c r="H7097">
        <v>0.66855399999999998</v>
      </c>
      <c r="I7097" t="s">
        <v>187</v>
      </c>
    </row>
    <row r="7098" spans="1:9" x14ac:dyDescent="0.25">
      <c r="A7098" t="s">
        <v>176</v>
      </c>
      <c r="B7098" t="s">
        <v>4914</v>
      </c>
      <c r="C7098" t="s">
        <v>4915</v>
      </c>
      <c r="D7098" t="s">
        <v>12634</v>
      </c>
      <c r="E7098">
        <v>-0.49567299999999997</v>
      </c>
      <c r="G7098">
        <v>0.22232075058046921</v>
      </c>
      <c r="H7098">
        <v>0.66986800000000002</v>
      </c>
      <c r="I7098" t="s">
        <v>187</v>
      </c>
    </row>
    <row r="7099" spans="1:9" x14ac:dyDescent="0.25">
      <c r="A7099" t="s">
        <v>176</v>
      </c>
      <c r="B7099" t="s">
        <v>12635</v>
      </c>
      <c r="C7099" t="s">
        <v>12636</v>
      </c>
      <c r="D7099" t="s">
        <v>12637</v>
      </c>
      <c r="E7099">
        <v>-0.54679500000000003</v>
      </c>
      <c r="G7099">
        <v>0.22233559653707119</v>
      </c>
      <c r="H7099">
        <v>0.66769800000000001</v>
      </c>
      <c r="I7099" t="s">
        <v>187</v>
      </c>
    </row>
    <row r="7100" spans="1:9" x14ac:dyDescent="0.25">
      <c r="A7100" t="s">
        <v>176</v>
      </c>
      <c r="B7100" t="s">
        <v>3795</v>
      </c>
      <c r="C7100" t="s">
        <v>3796</v>
      </c>
      <c r="D7100" t="s">
        <v>12638</v>
      </c>
      <c r="E7100">
        <v>-0.49639899999999998</v>
      </c>
      <c r="G7100">
        <v>0.22333819403024049</v>
      </c>
      <c r="H7100">
        <v>0.66938600000000004</v>
      </c>
      <c r="I7100" t="s">
        <v>187</v>
      </c>
    </row>
    <row r="7101" spans="1:9" x14ac:dyDescent="0.25">
      <c r="A7101" t="s">
        <v>176</v>
      </c>
      <c r="B7101" t="s">
        <v>4667</v>
      </c>
      <c r="C7101" t="s">
        <v>4668</v>
      </c>
      <c r="D7101" t="s">
        <v>12639</v>
      </c>
      <c r="E7101">
        <v>0.40807300000000002</v>
      </c>
      <c r="G7101">
        <v>0.22350693344664219</v>
      </c>
      <c r="H7101">
        <v>0.66784399999999999</v>
      </c>
      <c r="I7101" t="s">
        <v>187</v>
      </c>
    </row>
    <row r="7102" spans="1:9" x14ac:dyDescent="0.25">
      <c r="A7102" t="s">
        <v>176</v>
      </c>
      <c r="B7102" t="s">
        <v>602</v>
      </c>
      <c r="C7102" t="s">
        <v>603</v>
      </c>
      <c r="D7102" t="s">
        <v>604</v>
      </c>
      <c r="E7102">
        <v>0.30265700000000001</v>
      </c>
      <c r="G7102">
        <v>0.22429056244414591</v>
      </c>
      <c r="H7102">
        <v>0.66863600000000001</v>
      </c>
      <c r="I7102" t="s">
        <v>187</v>
      </c>
    </row>
    <row r="7103" spans="1:9" x14ac:dyDescent="0.25">
      <c r="A7103" t="s">
        <v>176</v>
      </c>
      <c r="B7103" t="s">
        <v>5034</v>
      </c>
      <c r="C7103" t="s">
        <v>5035</v>
      </c>
      <c r="D7103" t="s">
        <v>12640</v>
      </c>
      <c r="E7103">
        <v>-0.50148499999999996</v>
      </c>
      <c r="G7103">
        <v>0.22434737893081999</v>
      </c>
      <c r="H7103">
        <v>0.66661499999999996</v>
      </c>
      <c r="I7103" t="s">
        <v>187</v>
      </c>
    </row>
    <row r="7104" spans="1:9" x14ac:dyDescent="0.25">
      <c r="A7104" t="s">
        <v>176</v>
      </c>
      <c r="B7104" t="s">
        <v>702</v>
      </c>
      <c r="C7104" t="s">
        <v>703</v>
      </c>
      <c r="D7104" t="s">
        <v>704</v>
      </c>
      <c r="E7104">
        <v>0.394507</v>
      </c>
      <c r="G7104">
        <v>0.22440162627597471</v>
      </c>
      <c r="H7104">
        <v>0.664632</v>
      </c>
      <c r="I7104" t="s">
        <v>187</v>
      </c>
    </row>
    <row r="7105" spans="1:9" x14ac:dyDescent="0.25">
      <c r="A7105" t="s">
        <v>176</v>
      </c>
      <c r="B7105" t="s">
        <v>9726</v>
      </c>
      <c r="C7105" t="s">
        <v>12641</v>
      </c>
      <c r="D7105" t="s">
        <v>12642</v>
      </c>
      <c r="E7105">
        <v>-0.52912700000000001</v>
      </c>
      <c r="G7105">
        <v>0.22528848783982069</v>
      </c>
      <c r="H7105">
        <v>0.66556899999999997</v>
      </c>
      <c r="I7105" t="s">
        <v>187</v>
      </c>
    </row>
    <row r="7106" spans="1:9" x14ac:dyDescent="0.25">
      <c r="A7106" t="s">
        <v>176</v>
      </c>
      <c r="B7106" t="s">
        <v>4812</v>
      </c>
      <c r="C7106" t="s">
        <v>4813</v>
      </c>
      <c r="D7106" t="s">
        <v>12643</v>
      </c>
      <c r="E7106">
        <v>-0.49102400000000002</v>
      </c>
      <c r="G7106">
        <v>0.22845833113874039</v>
      </c>
      <c r="H7106">
        <v>0.67393599999999998</v>
      </c>
      <c r="I7106" t="s">
        <v>187</v>
      </c>
    </row>
    <row r="7107" spans="1:9" x14ac:dyDescent="0.25">
      <c r="A7107" t="s">
        <v>176</v>
      </c>
      <c r="B7107" t="s">
        <v>4491</v>
      </c>
      <c r="C7107" t="s">
        <v>4492</v>
      </c>
      <c r="D7107" t="s">
        <v>12644</v>
      </c>
      <c r="E7107">
        <v>-0.468972</v>
      </c>
      <c r="G7107">
        <v>0.2287683816963722</v>
      </c>
      <c r="H7107">
        <v>0.67272799999999999</v>
      </c>
      <c r="I7107" t="s">
        <v>187</v>
      </c>
    </row>
    <row r="7108" spans="1:9" x14ac:dyDescent="0.25">
      <c r="A7108" t="s">
        <v>176</v>
      </c>
      <c r="B7108" t="s">
        <v>9109</v>
      </c>
      <c r="C7108" t="s">
        <v>3637</v>
      </c>
      <c r="D7108" t="s">
        <v>12645</v>
      </c>
      <c r="E7108">
        <v>0.49290299999999998</v>
      </c>
      <c r="G7108">
        <v>0.22958948824091061</v>
      </c>
      <c r="H7108">
        <v>0.673427</v>
      </c>
      <c r="I7108" t="s">
        <v>187</v>
      </c>
    </row>
    <row r="7109" spans="1:9" x14ac:dyDescent="0.25">
      <c r="A7109" t="s">
        <v>176</v>
      </c>
      <c r="B7109" t="s">
        <v>4197</v>
      </c>
      <c r="C7109" t="s">
        <v>4198</v>
      </c>
      <c r="D7109" t="s">
        <v>12646</v>
      </c>
      <c r="E7109">
        <v>-0.41283300000000001</v>
      </c>
      <c r="G7109">
        <v>0.22979681233216939</v>
      </c>
      <c r="H7109">
        <v>0.67194900000000002</v>
      </c>
      <c r="I7109" t="s">
        <v>187</v>
      </c>
    </row>
    <row r="7110" spans="1:9" x14ac:dyDescent="0.25">
      <c r="A7110" t="s">
        <v>176</v>
      </c>
      <c r="B7110" t="s">
        <v>12647</v>
      </c>
      <c r="C7110" t="s">
        <v>12648</v>
      </c>
      <c r="D7110" t="s">
        <v>12649</v>
      </c>
      <c r="E7110">
        <v>-0.32777400000000001</v>
      </c>
      <c r="G7110">
        <v>0.23031329041380641</v>
      </c>
      <c r="H7110">
        <v>0.67167100000000002</v>
      </c>
      <c r="I7110" t="s">
        <v>187</v>
      </c>
    </row>
    <row r="7111" spans="1:9" x14ac:dyDescent="0.25">
      <c r="A7111" t="s">
        <v>176</v>
      </c>
      <c r="B7111" t="s">
        <v>9101</v>
      </c>
      <c r="C7111" t="s">
        <v>12650</v>
      </c>
      <c r="D7111" t="s">
        <v>12651</v>
      </c>
      <c r="E7111">
        <v>0.44663799999999998</v>
      </c>
      <c r="G7111">
        <v>0.2305095909228923</v>
      </c>
      <c r="H7111">
        <v>0.67022099999999996</v>
      </c>
      <c r="I7111" t="s">
        <v>187</v>
      </c>
    </row>
    <row r="7112" spans="1:9" x14ac:dyDescent="0.25">
      <c r="A7112" t="s">
        <v>176</v>
      </c>
      <c r="B7112" t="s">
        <v>12652</v>
      </c>
      <c r="C7112" t="s">
        <v>4732</v>
      </c>
      <c r="D7112" t="s">
        <v>12653</v>
      </c>
      <c r="E7112">
        <v>0.41505999999999998</v>
      </c>
      <c r="G7112">
        <v>0.23236996897282791</v>
      </c>
      <c r="H7112">
        <v>0.67420100000000005</v>
      </c>
      <c r="I7112" t="s">
        <v>187</v>
      </c>
    </row>
    <row r="7113" spans="1:9" x14ac:dyDescent="0.25">
      <c r="A7113" t="s">
        <v>176</v>
      </c>
      <c r="B7113" t="s">
        <v>4883</v>
      </c>
      <c r="C7113" t="s">
        <v>4884</v>
      </c>
      <c r="D7113" t="s">
        <v>12654</v>
      </c>
      <c r="E7113">
        <v>-0.45160099999999997</v>
      </c>
      <c r="G7113">
        <v>0.2330778482092247</v>
      </c>
      <c r="H7113">
        <v>0.67472100000000002</v>
      </c>
      <c r="I7113" t="s">
        <v>187</v>
      </c>
    </row>
    <row r="7114" spans="1:9" x14ac:dyDescent="0.25">
      <c r="A7114" t="s">
        <v>176</v>
      </c>
      <c r="B7114" t="s">
        <v>2253</v>
      </c>
      <c r="C7114" t="s">
        <v>2254</v>
      </c>
      <c r="D7114" t="s">
        <v>12655</v>
      </c>
      <c r="E7114">
        <v>-0.54270200000000002</v>
      </c>
      <c r="G7114">
        <v>0.2335226444327311</v>
      </c>
      <c r="H7114">
        <v>0.67401200000000006</v>
      </c>
      <c r="I7114" t="s">
        <v>187</v>
      </c>
    </row>
    <row r="7115" spans="1:9" x14ac:dyDescent="0.25">
      <c r="A7115" t="s">
        <v>176</v>
      </c>
      <c r="B7115" t="s">
        <v>831</v>
      </c>
      <c r="C7115" t="s">
        <v>832</v>
      </c>
      <c r="D7115" t="s">
        <v>833</v>
      </c>
      <c r="E7115">
        <v>-0.511938</v>
      </c>
      <c r="G7115">
        <v>0.23360492790720161</v>
      </c>
      <c r="H7115">
        <v>0.67219899999999999</v>
      </c>
      <c r="I7115" t="s">
        <v>187</v>
      </c>
    </row>
    <row r="7116" spans="1:9" x14ac:dyDescent="0.25">
      <c r="A7116" t="s">
        <v>176</v>
      </c>
      <c r="B7116" t="s">
        <v>12656</v>
      </c>
      <c r="C7116" t="s">
        <v>12657</v>
      </c>
      <c r="D7116" t="s">
        <v>12658</v>
      </c>
      <c r="E7116">
        <v>-0.39979700000000001</v>
      </c>
      <c r="G7116">
        <v>0.2364160734417215</v>
      </c>
      <c r="H7116">
        <v>0.67883199999999999</v>
      </c>
      <c r="I7116" t="s">
        <v>187</v>
      </c>
    </row>
    <row r="7117" spans="1:9" x14ac:dyDescent="0.25">
      <c r="A7117" t="s">
        <v>176</v>
      </c>
      <c r="B7117" t="s">
        <v>12659</v>
      </c>
      <c r="C7117" t="s">
        <v>12660</v>
      </c>
      <c r="D7117" t="s">
        <v>12661</v>
      </c>
      <c r="E7117">
        <v>0.47910399999999997</v>
      </c>
      <c r="G7117">
        <v>0.23656255382769159</v>
      </c>
      <c r="H7117">
        <v>0.67739899999999997</v>
      </c>
      <c r="I7117" t="s">
        <v>187</v>
      </c>
    </row>
    <row r="7118" spans="1:9" x14ac:dyDescent="0.25">
      <c r="A7118" t="s">
        <v>176</v>
      </c>
      <c r="B7118" t="s">
        <v>12662</v>
      </c>
      <c r="C7118" t="s">
        <v>3272</v>
      </c>
      <c r="D7118" t="s">
        <v>3273</v>
      </c>
      <c r="E7118">
        <v>-0.43983699999999998</v>
      </c>
      <c r="G7118">
        <v>0.2383060126064</v>
      </c>
      <c r="H7118">
        <v>0.68065399999999998</v>
      </c>
      <c r="I7118" t="s">
        <v>187</v>
      </c>
    </row>
    <row r="7119" spans="1:9" x14ac:dyDescent="0.25">
      <c r="A7119" t="s">
        <v>176</v>
      </c>
      <c r="B7119" t="s">
        <v>711</v>
      </c>
      <c r="C7119" t="s">
        <v>712</v>
      </c>
      <c r="D7119" t="s">
        <v>713</v>
      </c>
      <c r="E7119">
        <v>0.39213700000000001</v>
      </c>
      <c r="G7119">
        <v>0.2387052660312525</v>
      </c>
      <c r="H7119">
        <v>0.67991400000000002</v>
      </c>
      <c r="I7119" t="s">
        <v>187</v>
      </c>
    </row>
    <row r="7120" spans="1:9" x14ac:dyDescent="0.25">
      <c r="A7120" t="s">
        <v>176</v>
      </c>
      <c r="B7120" t="s">
        <v>908</v>
      </c>
      <c r="C7120" t="s">
        <v>909</v>
      </c>
      <c r="D7120" t="s">
        <v>910</v>
      </c>
      <c r="E7120">
        <v>0.33044699999999999</v>
      </c>
      <c r="G7120">
        <v>0.238982444983972</v>
      </c>
      <c r="H7120">
        <v>0.67862599999999995</v>
      </c>
      <c r="I7120" t="s">
        <v>187</v>
      </c>
    </row>
    <row r="7121" spans="1:9" x14ac:dyDescent="0.25">
      <c r="A7121" t="s">
        <v>176</v>
      </c>
      <c r="B7121" t="s">
        <v>12663</v>
      </c>
      <c r="C7121" t="s">
        <v>12664</v>
      </c>
      <c r="D7121" t="s">
        <v>12665</v>
      </c>
      <c r="E7121">
        <v>-0.55952199999999996</v>
      </c>
      <c r="G7121">
        <v>0.2391222563282695</v>
      </c>
      <c r="H7121">
        <v>0.67702799999999996</v>
      </c>
      <c r="I7121" t="s">
        <v>187</v>
      </c>
    </row>
    <row r="7122" spans="1:9" x14ac:dyDescent="0.25">
      <c r="A7122" t="s">
        <v>176</v>
      </c>
      <c r="B7122" t="s">
        <v>12666</v>
      </c>
      <c r="C7122" t="s">
        <v>12667</v>
      </c>
      <c r="D7122" t="s">
        <v>12668</v>
      </c>
      <c r="E7122">
        <v>-0.47126400000000002</v>
      </c>
      <c r="G7122">
        <v>0.2409284019438159</v>
      </c>
      <c r="H7122">
        <v>0.68078000000000005</v>
      </c>
      <c r="I7122" t="s">
        <v>187</v>
      </c>
    </row>
    <row r="7123" spans="1:9" x14ac:dyDescent="0.25">
      <c r="A7123" t="s">
        <v>176</v>
      </c>
      <c r="B7123" t="s">
        <v>12669</v>
      </c>
      <c r="C7123" t="s">
        <v>12670</v>
      </c>
      <c r="D7123" t="s">
        <v>12671</v>
      </c>
      <c r="E7123">
        <v>-0.463752</v>
      </c>
      <c r="G7123">
        <v>0.24099331739078869</v>
      </c>
      <c r="H7123">
        <v>0.678894</v>
      </c>
      <c r="I7123" t="s">
        <v>187</v>
      </c>
    </row>
    <row r="7124" spans="1:9" x14ac:dyDescent="0.25">
      <c r="A7124" t="s">
        <v>176</v>
      </c>
      <c r="B7124" t="s">
        <v>3770</v>
      </c>
      <c r="C7124" t="s">
        <v>3771</v>
      </c>
      <c r="D7124" t="s">
        <v>12672</v>
      </c>
      <c r="E7124">
        <v>-0.482844</v>
      </c>
      <c r="G7124">
        <v>0.2419173407986876</v>
      </c>
      <c r="H7124">
        <v>0.67973300000000003</v>
      </c>
      <c r="I7124" t="s">
        <v>187</v>
      </c>
    </row>
    <row r="7125" spans="1:9" x14ac:dyDescent="0.25">
      <c r="A7125" t="s">
        <v>176</v>
      </c>
      <c r="B7125" t="s">
        <v>4191</v>
      </c>
      <c r="C7125" t="s">
        <v>4192</v>
      </c>
      <c r="D7125" t="s">
        <v>12673</v>
      </c>
      <c r="E7125">
        <v>-0.41032999999999997</v>
      </c>
      <c r="G7125">
        <v>0.2423516606746256</v>
      </c>
      <c r="H7125">
        <v>0.67885200000000001</v>
      </c>
      <c r="I7125" t="s">
        <v>187</v>
      </c>
    </row>
    <row r="7126" spans="1:9" x14ac:dyDescent="0.25">
      <c r="A7126" t="s">
        <v>176</v>
      </c>
      <c r="B7126" t="s">
        <v>4850</v>
      </c>
      <c r="C7126" t="s">
        <v>4851</v>
      </c>
      <c r="D7126" t="s">
        <v>12674</v>
      </c>
      <c r="E7126">
        <v>-0.334424</v>
      </c>
      <c r="G7126">
        <v>0.24284882135231239</v>
      </c>
      <c r="H7126">
        <v>0.67826500000000001</v>
      </c>
      <c r="I7126" t="s">
        <v>187</v>
      </c>
    </row>
    <row r="7127" spans="1:9" x14ac:dyDescent="0.25">
      <c r="A7127" t="s">
        <v>176</v>
      </c>
      <c r="B7127" t="s">
        <v>4743</v>
      </c>
      <c r="C7127" t="s">
        <v>4744</v>
      </c>
      <c r="D7127" t="s">
        <v>12675</v>
      </c>
      <c r="E7127">
        <v>-0.50232500000000002</v>
      </c>
      <c r="G7127">
        <v>0.2435975970965403</v>
      </c>
      <c r="H7127">
        <v>0.67852299999999999</v>
      </c>
      <c r="I7127" t="s">
        <v>187</v>
      </c>
    </row>
    <row r="7128" spans="1:9" x14ac:dyDescent="0.25">
      <c r="A7128" t="s">
        <v>176</v>
      </c>
      <c r="B7128" t="s">
        <v>902</v>
      </c>
      <c r="C7128" t="s">
        <v>903</v>
      </c>
      <c r="D7128" t="s">
        <v>904</v>
      </c>
      <c r="E7128">
        <v>0.44818599999999997</v>
      </c>
      <c r="G7128">
        <v>0.24397144587025249</v>
      </c>
      <c r="H7128">
        <v>0.67765299999999995</v>
      </c>
      <c r="I7128" t="s">
        <v>187</v>
      </c>
    </row>
    <row r="7129" spans="1:9" x14ac:dyDescent="0.25">
      <c r="A7129" t="s">
        <v>176</v>
      </c>
      <c r="B7129" t="s">
        <v>4916</v>
      </c>
      <c r="C7129" t="s">
        <v>4917</v>
      </c>
      <c r="D7129" t="s">
        <v>12676</v>
      </c>
      <c r="E7129">
        <v>-0.45565299999999997</v>
      </c>
      <c r="G7129">
        <v>0.2482161299213336</v>
      </c>
      <c r="H7129">
        <v>0.68830999999999998</v>
      </c>
      <c r="I7129" t="s">
        <v>187</v>
      </c>
    </row>
    <row r="7130" spans="1:9" x14ac:dyDescent="0.25">
      <c r="A7130" t="s">
        <v>176</v>
      </c>
      <c r="B7130" t="s">
        <v>1230</v>
      </c>
      <c r="C7130" t="s">
        <v>1231</v>
      </c>
      <c r="D7130" t="s">
        <v>12677</v>
      </c>
      <c r="E7130">
        <v>0.47503600000000001</v>
      </c>
      <c r="G7130">
        <v>0.2482401357100428</v>
      </c>
      <c r="H7130">
        <v>0.68630999999999998</v>
      </c>
      <c r="I7130" t="s">
        <v>187</v>
      </c>
    </row>
    <row r="7131" spans="1:9" x14ac:dyDescent="0.25">
      <c r="A7131" t="s">
        <v>176</v>
      </c>
      <c r="B7131" t="s">
        <v>12678</v>
      </c>
      <c r="C7131" t="s">
        <v>12679</v>
      </c>
      <c r="D7131" t="s">
        <v>12680</v>
      </c>
      <c r="E7131">
        <v>-0.49338199999999999</v>
      </c>
      <c r="G7131">
        <v>0.24926023492298149</v>
      </c>
      <c r="H7131">
        <v>0.68719300000000005</v>
      </c>
      <c r="I7131" t="s">
        <v>187</v>
      </c>
    </row>
    <row r="7132" spans="1:9" x14ac:dyDescent="0.25">
      <c r="A7132" t="s">
        <v>176</v>
      </c>
      <c r="B7132" t="s">
        <v>12681</v>
      </c>
      <c r="C7132" t="s">
        <v>12682</v>
      </c>
      <c r="D7132" t="s">
        <v>12683</v>
      </c>
      <c r="E7132">
        <v>-0.43896499999999999</v>
      </c>
      <c r="G7132">
        <v>0.24956978219553341</v>
      </c>
      <c r="H7132">
        <v>0.68605899999999997</v>
      </c>
      <c r="I7132" t="s">
        <v>187</v>
      </c>
    </row>
    <row r="7133" spans="1:9" x14ac:dyDescent="0.25">
      <c r="A7133" t="s">
        <v>176</v>
      </c>
      <c r="B7133" t="s">
        <v>10218</v>
      </c>
      <c r="C7133" t="s">
        <v>12684</v>
      </c>
      <c r="D7133" t="s">
        <v>12685</v>
      </c>
      <c r="E7133">
        <v>-0.51999499999999999</v>
      </c>
      <c r="G7133">
        <v>0.24972096240537811</v>
      </c>
      <c r="H7133">
        <v>0.68447199999999997</v>
      </c>
      <c r="I7133" t="s">
        <v>187</v>
      </c>
    </row>
    <row r="7134" spans="1:9" x14ac:dyDescent="0.25">
      <c r="A7134" t="s">
        <v>176</v>
      </c>
      <c r="B7134" t="s">
        <v>5910</v>
      </c>
      <c r="C7134" t="s">
        <v>12686</v>
      </c>
      <c r="D7134" t="s">
        <v>12687</v>
      </c>
      <c r="E7134">
        <v>-0.45099899999999998</v>
      </c>
      <c r="G7134">
        <v>0.24974568879136599</v>
      </c>
      <c r="H7134">
        <v>0.68254099999999995</v>
      </c>
      <c r="I7134" t="s">
        <v>187</v>
      </c>
    </row>
    <row r="7135" spans="1:9" x14ac:dyDescent="0.25">
      <c r="A7135" t="s">
        <v>176</v>
      </c>
      <c r="B7135" t="s">
        <v>12688</v>
      </c>
      <c r="C7135" t="s">
        <v>1331</v>
      </c>
      <c r="D7135" t="s">
        <v>12689</v>
      </c>
      <c r="E7135">
        <v>0.45988000000000001</v>
      </c>
      <c r="G7135">
        <v>0.2513078183574633</v>
      </c>
      <c r="H7135">
        <v>0.68512600000000001</v>
      </c>
      <c r="I7135" t="s">
        <v>187</v>
      </c>
    </row>
    <row r="7136" spans="1:9" x14ac:dyDescent="0.25">
      <c r="A7136" t="s">
        <v>176</v>
      </c>
      <c r="B7136" t="s">
        <v>10448</v>
      </c>
      <c r="C7136" t="s">
        <v>12690</v>
      </c>
      <c r="D7136" t="s">
        <v>12691</v>
      </c>
      <c r="E7136">
        <v>-0.49684600000000001</v>
      </c>
      <c r="G7136">
        <v>0.25139405313736413</v>
      </c>
      <c r="H7136">
        <v>0.68334499999999998</v>
      </c>
      <c r="I7136" t="s">
        <v>187</v>
      </c>
    </row>
    <row r="7137" spans="1:9" x14ac:dyDescent="0.25">
      <c r="A7137" t="s">
        <v>176</v>
      </c>
      <c r="B7137" t="s">
        <v>10026</v>
      </c>
      <c r="C7137" t="s">
        <v>12692</v>
      </c>
      <c r="D7137" t="s">
        <v>12693</v>
      </c>
      <c r="E7137">
        <v>-0.30380600000000002</v>
      </c>
      <c r="G7137">
        <v>0.25259979862750509</v>
      </c>
      <c r="H7137">
        <v>0.684863</v>
      </c>
      <c r="I7137" t="s">
        <v>187</v>
      </c>
    </row>
    <row r="7138" spans="1:9" x14ac:dyDescent="0.25">
      <c r="A7138" t="s">
        <v>176</v>
      </c>
      <c r="B7138" t="s">
        <v>4585</v>
      </c>
      <c r="C7138" t="s">
        <v>4586</v>
      </c>
      <c r="D7138" t="s">
        <v>12694</v>
      </c>
      <c r="E7138">
        <v>0.37375999999999998</v>
      </c>
      <c r="G7138">
        <v>0.25297523033033148</v>
      </c>
      <c r="H7138">
        <v>0.68391900000000005</v>
      </c>
      <c r="I7138" t="s">
        <v>187</v>
      </c>
    </row>
    <row r="7139" spans="1:9" x14ac:dyDescent="0.25">
      <c r="A7139" t="s">
        <v>176</v>
      </c>
      <c r="B7139" t="s">
        <v>12695</v>
      </c>
      <c r="C7139" t="s">
        <v>12696</v>
      </c>
      <c r="D7139" t="s">
        <v>12697</v>
      </c>
      <c r="E7139">
        <v>-0.47360999999999998</v>
      </c>
      <c r="G7139">
        <v>0.25443918745590632</v>
      </c>
      <c r="H7139">
        <v>0.68649300000000002</v>
      </c>
      <c r="I7139" t="s">
        <v>187</v>
      </c>
    </row>
    <row r="7140" spans="1:9" x14ac:dyDescent="0.25">
      <c r="A7140" t="s">
        <v>176</v>
      </c>
      <c r="B7140" t="s">
        <v>884</v>
      </c>
      <c r="C7140" t="s">
        <v>885</v>
      </c>
      <c r="D7140" t="s">
        <v>886</v>
      </c>
      <c r="E7140">
        <v>0.37618099999999999</v>
      </c>
      <c r="G7140">
        <v>0.25543358574866037</v>
      </c>
      <c r="H7140">
        <v>0.68776899999999996</v>
      </c>
      <c r="I7140" t="s">
        <v>187</v>
      </c>
    </row>
    <row r="7141" spans="1:9" x14ac:dyDescent="0.25">
      <c r="A7141" t="s">
        <v>176</v>
      </c>
      <c r="B7141" t="s">
        <v>12698</v>
      </c>
      <c r="C7141" t="s">
        <v>12699</v>
      </c>
      <c r="D7141" t="s">
        <v>12700</v>
      </c>
      <c r="E7141">
        <v>-0.43083100000000002</v>
      </c>
      <c r="G7141">
        <v>0.25670066869930619</v>
      </c>
      <c r="H7141">
        <v>0.68983300000000003</v>
      </c>
      <c r="I7141" t="s">
        <v>187</v>
      </c>
    </row>
    <row r="7142" spans="1:9" x14ac:dyDescent="0.25">
      <c r="A7142" t="s">
        <v>176</v>
      </c>
      <c r="B7142" t="s">
        <v>12701</v>
      </c>
      <c r="C7142" t="s">
        <v>12702</v>
      </c>
      <c r="D7142" t="s">
        <v>12703</v>
      </c>
      <c r="E7142">
        <v>-0.50599000000000005</v>
      </c>
      <c r="G7142">
        <v>0.25681063222001738</v>
      </c>
      <c r="H7142">
        <v>0.68816100000000002</v>
      </c>
      <c r="I7142" t="s">
        <v>187</v>
      </c>
    </row>
    <row r="7143" spans="1:9" x14ac:dyDescent="0.25">
      <c r="A7143" t="s">
        <v>176</v>
      </c>
      <c r="B7143" t="s">
        <v>6399</v>
      </c>
      <c r="C7143" t="s">
        <v>12704</v>
      </c>
      <c r="D7143" t="s">
        <v>12705</v>
      </c>
      <c r="E7143">
        <v>-0.47057399999999999</v>
      </c>
      <c r="G7143">
        <v>0.25841338202913261</v>
      </c>
      <c r="H7143">
        <v>0.69119799999999998</v>
      </c>
      <c r="I7143" t="s">
        <v>187</v>
      </c>
    </row>
    <row r="7144" spans="1:9" x14ac:dyDescent="0.25">
      <c r="A7144" t="s">
        <v>176</v>
      </c>
      <c r="B7144" t="s">
        <v>4848</v>
      </c>
      <c r="C7144" t="s">
        <v>4849</v>
      </c>
      <c r="D7144" t="s">
        <v>12706</v>
      </c>
      <c r="E7144">
        <v>-0.29347499999999999</v>
      </c>
      <c r="G7144">
        <v>0.26135451072537452</v>
      </c>
      <c r="H7144">
        <v>0.69758900000000001</v>
      </c>
      <c r="I7144" t="s">
        <v>187</v>
      </c>
    </row>
    <row r="7145" spans="1:9" x14ac:dyDescent="0.25">
      <c r="A7145" t="s">
        <v>176</v>
      </c>
      <c r="B7145" t="s">
        <v>4334</v>
      </c>
      <c r="C7145" t="s">
        <v>4335</v>
      </c>
      <c r="D7145" t="s">
        <v>12707</v>
      </c>
      <c r="E7145">
        <v>-0.538157</v>
      </c>
      <c r="G7145">
        <v>0.26229499279593932</v>
      </c>
      <c r="H7145">
        <v>0.69833599999999996</v>
      </c>
      <c r="I7145" t="s">
        <v>187</v>
      </c>
    </row>
    <row r="7146" spans="1:9" x14ac:dyDescent="0.25">
      <c r="A7146" t="s">
        <v>176</v>
      </c>
      <c r="B7146" t="s">
        <v>12708</v>
      </c>
      <c r="C7146" t="s">
        <v>12709</v>
      </c>
      <c r="D7146" t="s">
        <v>12710</v>
      </c>
      <c r="E7146">
        <v>-0.40449200000000002</v>
      </c>
      <c r="G7146">
        <v>0.26405050352918308</v>
      </c>
      <c r="H7146">
        <v>0.70155699999999999</v>
      </c>
      <c r="I7146" t="s">
        <v>187</v>
      </c>
    </row>
    <row r="7147" spans="1:9" x14ac:dyDescent="0.25">
      <c r="A7147" t="s">
        <v>176</v>
      </c>
      <c r="B7147" t="s">
        <v>5684</v>
      </c>
      <c r="C7147" t="s">
        <v>2035</v>
      </c>
      <c r="D7147" t="s">
        <v>12711</v>
      </c>
      <c r="E7147">
        <v>-0.39504299999999998</v>
      </c>
      <c r="G7147">
        <v>0.26465310887121529</v>
      </c>
      <c r="H7147">
        <v>0.70117799999999997</v>
      </c>
      <c r="I7147" t="s">
        <v>187</v>
      </c>
    </row>
    <row r="7148" spans="1:9" x14ac:dyDescent="0.25">
      <c r="A7148" t="s">
        <v>176</v>
      </c>
      <c r="B7148" t="s">
        <v>12712</v>
      </c>
      <c r="C7148" t="s">
        <v>12713</v>
      </c>
      <c r="D7148" t="s">
        <v>12714</v>
      </c>
      <c r="E7148">
        <v>-0.49767600000000001</v>
      </c>
      <c r="G7148">
        <v>0.26546666872312152</v>
      </c>
      <c r="H7148">
        <v>0.70158200000000004</v>
      </c>
      <c r="I7148" t="s">
        <v>187</v>
      </c>
    </row>
    <row r="7149" spans="1:9" x14ac:dyDescent="0.25">
      <c r="A7149" t="s">
        <v>176</v>
      </c>
      <c r="B7149" t="s">
        <v>12715</v>
      </c>
      <c r="C7149" t="s">
        <v>12716</v>
      </c>
      <c r="D7149" t="s">
        <v>12717</v>
      </c>
      <c r="E7149">
        <v>-0.37833600000000001</v>
      </c>
      <c r="G7149">
        <v>0.26624839595737559</v>
      </c>
      <c r="H7149">
        <v>0.70181400000000005</v>
      </c>
      <c r="I7149" t="s">
        <v>187</v>
      </c>
    </row>
    <row r="7150" spans="1:9" x14ac:dyDescent="0.25">
      <c r="A7150" t="s">
        <v>176</v>
      </c>
      <c r="B7150" t="s">
        <v>10091</v>
      </c>
      <c r="C7150" t="s">
        <v>12718</v>
      </c>
      <c r="D7150" t="s">
        <v>12719</v>
      </c>
      <c r="E7150">
        <v>0.43978200000000001</v>
      </c>
      <c r="G7150">
        <v>0.26829587776450631</v>
      </c>
      <c r="H7150">
        <v>0.70555100000000004</v>
      </c>
      <c r="I7150" t="s">
        <v>187</v>
      </c>
    </row>
    <row r="7151" spans="1:9" x14ac:dyDescent="0.25">
      <c r="A7151" t="s">
        <v>176</v>
      </c>
      <c r="B7151" t="s">
        <v>12720</v>
      </c>
      <c r="C7151" t="s">
        <v>12721</v>
      </c>
      <c r="D7151" t="s">
        <v>12722</v>
      </c>
      <c r="E7151">
        <v>-0.243529</v>
      </c>
      <c r="G7151">
        <v>0.26941203975045869</v>
      </c>
      <c r="H7151">
        <v>0.706812</v>
      </c>
      <c r="I7151" t="s">
        <v>187</v>
      </c>
    </row>
    <row r="7152" spans="1:9" x14ac:dyDescent="0.25">
      <c r="A7152" t="s">
        <v>176</v>
      </c>
      <c r="B7152" t="s">
        <v>12723</v>
      </c>
      <c r="C7152" t="s">
        <v>12724</v>
      </c>
      <c r="D7152" t="s">
        <v>12725</v>
      </c>
      <c r="E7152">
        <v>-0.43239699999999998</v>
      </c>
      <c r="G7152">
        <v>0.2696199352110078</v>
      </c>
      <c r="H7152">
        <v>0.70537399999999995</v>
      </c>
      <c r="I7152" t="s">
        <v>187</v>
      </c>
    </row>
    <row r="7153" spans="1:9" x14ac:dyDescent="0.25">
      <c r="A7153" t="s">
        <v>176</v>
      </c>
      <c r="B7153" t="s">
        <v>4271</v>
      </c>
      <c r="C7153" t="s">
        <v>4272</v>
      </c>
      <c r="D7153" t="s">
        <v>12726</v>
      </c>
      <c r="E7153">
        <v>-0.354657</v>
      </c>
      <c r="G7153">
        <v>0.27355269642448998</v>
      </c>
      <c r="H7153">
        <v>0.71491899999999997</v>
      </c>
      <c r="I7153" t="s">
        <v>187</v>
      </c>
    </row>
    <row r="7154" spans="1:9" x14ac:dyDescent="0.25">
      <c r="A7154" t="s">
        <v>176</v>
      </c>
      <c r="B7154" t="s">
        <v>4063</v>
      </c>
      <c r="C7154" t="s">
        <v>781</v>
      </c>
      <c r="D7154" t="s">
        <v>12727</v>
      </c>
      <c r="E7154">
        <v>-0.46154699999999999</v>
      </c>
      <c r="G7154">
        <v>0.27541526022380858</v>
      </c>
      <c r="H7154">
        <v>0.71871099999999999</v>
      </c>
      <c r="I7154" t="s">
        <v>187</v>
      </c>
    </row>
    <row r="7155" spans="1:9" x14ac:dyDescent="0.25">
      <c r="A7155" t="s">
        <v>176</v>
      </c>
      <c r="B7155" t="s">
        <v>774</v>
      </c>
      <c r="C7155" t="s">
        <v>775</v>
      </c>
      <c r="D7155" t="s">
        <v>776</v>
      </c>
      <c r="E7155">
        <v>0.43580600000000003</v>
      </c>
      <c r="G7155">
        <v>0.27948017080336729</v>
      </c>
      <c r="H7155">
        <v>0.72811099999999995</v>
      </c>
      <c r="I7155" t="s">
        <v>187</v>
      </c>
    </row>
    <row r="7156" spans="1:9" x14ac:dyDescent="0.25">
      <c r="A7156" t="s">
        <v>176</v>
      </c>
      <c r="B7156" t="s">
        <v>2347</v>
      </c>
      <c r="C7156" t="s">
        <v>2348</v>
      </c>
      <c r="D7156" t="s">
        <v>12728</v>
      </c>
      <c r="E7156">
        <v>-0.43368800000000002</v>
      </c>
      <c r="G7156">
        <v>0.28106320870933682</v>
      </c>
      <c r="H7156">
        <v>0.73069600000000001</v>
      </c>
      <c r="I7156" t="s">
        <v>187</v>
      </c>
    </row>
    <row r="7157" spans="1:9" x14ac:dyDescent="0.25">
      <c r="A7157" t="s">
        <v>176</v>
      </c>
      <c r="B7157" t="s">
        <v>4475</v>
      </c>
      <c r="C7157" t="s">
        <v>2691</v>
      </c>
      <c r="D7157" t="s">
        <v>12729</v>
      </c>
      <c r="E7157">
        <v>0.34601900000000002</v>
      </c>
      <c r="G7157">
        <v>0.2817675657273504</v>
      </c>
      <c r="H7157">
        <v>0.73075500000000004</v>
      </c>
      <c r="I7157" t="s">
        <v>187</v>
      </c>
    </row>
    <row r="7158" spans="1:9" x14ac:dyDescent="0.25">
      <c r="A7158" t="s">
        <v>176</v>
      </c>
      <c r="B7158" t="s">
        <v>4584</v>
      </c>
      <c r="C7158" t="s">
        <v>2610</v>
      </c>
      <c r="D7158" t="s">
        <v>12730</v>
      </c>
      <c r="E7158">
        <v>0.21249999999999999</v>
      </c>
      <c r="G7158">
        <v>0.2835769975585905</v>
      </c>
      <c r="H7158">
        <v>0.73387899999999995</v>
      </c>
      <c r="I7158" t="s">
        <v>187</v>
      </c>
    </row>
    <row r="7159" spans="1:9" x14ac:dyDescent="0.25">
      <c r="A7159" t="s">
        <v>176</v>
      </c>
      <c r="B7159" t="s">
        <v>3704</v>
      </c>
      <c r="C7159" t="s">
        <v>3705</v>
      </c>
      <c r="D7159" t="s">
        <v>12731</v>
      </c>
      <c r="E7159">
        <v>-0.43714399999999998</v>
      </c>
      <c r="G7159">
        <v>0.28421434888739727</v>
      </c>
      <c r="H7159">
        <v>0.73369899999999999</v>
      </c>
      <c r="I7159" t="s">
        <v>187</v>
      </c>
    </row>
    <row r="7160" spans="1:9" x14ac:dyDescent="0.25">
      <c r="A7160" t="s">
        <v>176</v>
      </c>
      <c r="B7160" t="s">
        <v>4489</v>
      </c>
      <c r="C7160" t="s">
        <v>4490</v>
      </c>
      <c r="D7160" t="s">
        <v>12732</v>
      </c>
      <c r="E7160">
        <v>-0.42269299999999999</v>
      </c>
      <c r="G7160">
        <v>0.2842863450542899</v>
      </c>
      <c r="H7160">
        <v>0.73186899999999999</v>
      </c>
      <c r="I7160" t="s">
        <v>187</v>
      </c>
    </row>
    <row r="7161" spans="1:9" x14ac:dyDescent="0.25">
      <c r="A7161" t="s">
        <v>176</v>
      </c>
      <c r="B7161" t="s">
        <v>1937</v>
      </c>
      <c r="C7161" t="s">
        <v>877</v>
      </c>
      <c r="D7161" t="s">
        <v>12733</v>
      </c>
      <c r="E7161">
        <v>0.24795600000000001</v>
      </c>
      <c r="G7161">
        <v>0.28765107407577029</v>
      </c>
      <c r="H7161">
        <v>0.73912800000000001</v>
      </c>
      <c r="I7161" t="s">
        <v>187</v>
      </c>
    </row>
    <row r="7162" spans="1:9" x14ac:dyDescent="0.25">
      <c r="A7162" t="s">
        <v>176</v>
      </c>
      <c r="B7162" t="s">
        <v>4117</v>
      </c>
      <c r="C7162" t="s">
        <v>4118</v>
      </c>
      <c r="D7162" t="s">
        <v>12734</v>
      </c>
      <c r="E7162">
        <v>-0.28777700000000001</v>
      </c>
      <c r="G7162">
        <v>0.28816683726628578</v>
      </c>
      <c r="H7162">
        <v>0.73842399999999997</v>
      </c>
      <c r="I7162" t="s">
        <v>187</v>
      </c>
    </row>
    <row r="7163" spans="1:9" x14ac:dyDescent="0.25">
      <c r="A7163" t="s">
        <v>176</v>
      </c>
      <c r="B7163" t="s">
        <v>5020</v>
      </c>
      <c r="C7163" t="s">
        <v>5021</v>
      </c>
      <c r="D7163" t="s">
        <v>12735</v>
      </c>
      <c r="E7163">
        <v>-0.442548</v>
      </c>
      <c r="G7163">
        <v>0.28916784602647039</v>
      </c>
      <c r="H7163">
        <v>0.738873</v>
      </c>
      <c r="I7163" t="s">
        <v>187</v>
      </c>
    </row>
    <row r="7164" spans="1:9" x14ac:dyDescent="0.25">
      <c r="A7164" t="s">
        <v>176</v>
      </c>
      <c r="B7164" t="s">
        <v>12736</v>
      </c>
      <c r="C7164" t="s">
        <v>12737</v>
      </c>
      <c r="D7164" t="s">
        <v>12738</v>
      </c>
      <c r="E7164">
        <v>-0.38352799999999998</v>
      </c>
      <c r="G7164">
        <v>0.28945229677517692</v>
      </c>
      <c r="H7164">
        <v>0.73753500000000005</v>
      </c>
      <c r="I7164" t="s">
        <v>187</v>
      </c>
    </row>
    <row r="7165" spans="1:9" x14ac:dyDescent="0.25">
      <c r="A7165" t="s">
        <v>176</v>
      </c>
      <c r="B7165" t="s">
        <v>3165</v>
      </c>
      <c r="C7165" t="s">
        <v>3166</v>
      </c>
      <c r="D7165" t="s">
        <v>3167</v>
      </c>
      <c r="E7165">
        <v>0.27051500000000001</v>
      </c>
      <c r="G7165">
        <v>0.28956362176459532</v>
      </c>
      <c r="H7165">
        <v>0.73577400000000004</v>
      </c>
      <c r="I7165" t="s">
        <v>187</v>
      </c>
    </row>
    <row r="7166" spans="1:9" x14ac:dyDescent="0.25">
      <c r="A7166" t="s">
        <v>176</v>
      </c>
      <c r="B7166" t="s">
        <v>12739</v>
      </c>
      <c r="C7166" t="s">
        <v>12740</v>
      </c>
      <c r="D7166" t="s">
        <v>12741</v>
      </c>
      <c r="E7166">
        <v>-0.31001299999999998</v>
      </c>
      <c r="G7166">
        <v>0.28993657212104312</v>
      </c>
      <c r="H7166">
        <v>0.73462400000000005</v>
      </c>
      <c r="I7166" t="s">
        <v>187</v>
      </c>
    </row>
    <row r="7167" spans="1:9" x14ac:dyDescent="0.25">
      <c r="A7167" t="s">
        <v>176</v>
      </c>
      <c r="B7167" t="s">
        <v>10614</v>
      </c>
      <c r="C7167" t="s">
        <v>600</v>
      </c>
      <c r="D7167" t="s">
        <v>12742</v>
      </c>
      <c r="E7167">
        <v>-0.30236800000000003</v>
      </c>
      <c r="G7167">
        <v>0.29143184114414339</v>
      </c>
      <c r="H7167">
        <v>0.73654699999999995</v>
      </c>
      <c r="I7167" t="s">
        <v>187</v>
      </c>
    </row>
    <row r="7168" spans="1:9" x14ac:dyDescent="0.25">
      <c r="A7168" t="s">
        <v>176</v>
      </c>
      <c r="B7168" t="s">
        <v>10979</v>
      </c>
      <c r="C7168" t="s">
        <v>1713</v>
      </c>
      <c r="D7168" t="s">
        <v>12743</v>
      </c>
      <c r="E7168">
        <v>-0.46468500000000001</v>
      </c>
      <c r="G7168">
        <v>0.29268670803904828</v>
      </c>
      <c r="H7168">
        <v>0.73847099999999999</v>
      </c>
      <c r="I7168" t="s">
        <v>187</v>
      </c>
    </row>
    <row r="7169" spans="1:9" x14ac:dyDescent="0.25">
      <c r="A7169" t="s">
        <v>176</v>
      </c>
      <c r="B7169" t="s">
        <v>12744</v>
      </c>
      <c r="C7169" t="s">
        <v>12745</v>
      </c>
      <c r="D7169" t="s">
        <v>12746</v>
      </c>
      <c r="E7169">
        <v>-0.45014799999999999</v>
      </c>
      <c r="G7169">
        <v>0.29698533186543807</v>
      </c>
      <c r="H7169">
        <v>0.74900299999999997</v>
      </c>
      <c r="I7169" t="s">
        <v>187</v>
      </c>
    </row>
    <row r="7170" spans="1:9" x14ac:dyDescent="0.25">
      <c r="A7170" t="s">
        <v>176</v>
      </c>
      <c r="B7170" t="s">
        <v>5062</v>
      </c>
      <c r="C7170" t="s">
        <v>5063</v>
      </c>
      <c r="D7170" t="s">
        <v>5577</v>
      </c>
      <c r="E7170">
        <v>-0.36509999999999998</v>
      </c>
      <c r="G7170">
        <v>0.29699353798678518</v>
      </c>
      <c r="H7170">
        <v>0.74702100000000005</v>
      </c>
      <c r="I7170" t="s">
        <v>187</v>
      </c>
    </row>
    <row r="7171" spans="1:9" x14ac:dyDescent="0.25">
      <c r="A7171" t="s">
        <v>176</v>
      </c>
      <c r="B7171" t="s">
        <v>12747</v>
      </c>
      <c r="C7171" t="s">
        <v>952</v>
      </c>
      <c r="D7171" t="s">
        <v>12748</v>
      </c>
      <c r="E7171">
        <v>0.47009499999999999</v>
      </c>
      <c r="G7171">
        <v>0.29717276150012822</v>
      </c>
      <c r="H7171">
        <v>0.74558100000000005</v>
      </c>
      <c r="I7171" t="s">
        <v>187</v>
      </c>
    </row>
    <row r="7172" spans="1:9" x14ac:dyDescent="0.25">
      <c r="A7172" t="s">
        <v>176</v>
      </c>
      <c r="B7172" t="s">
        <v>12749</v>
      </c>
      <c r="C7172" t="s">
        <v>12750</v>
      </c>
      <c r="D7172" t="s">
        <v>12751</v>
      </c>
      <c r="E7172">
        <v>-0.46025300000000002</v>
      </c>
      <c r="G7172">
        <v>0.29816179891153721</v>
      </c>
      <c r="H7172">
        <v>0.74592599999999998</v>
      </c>
      <c r="I7172" t="s">
        <v>187</v>
      </c>
    </row>
    <row r="7173" spans="1:9" x14ac:dyDescent="0.25">
      <c r="A7173" t="s">
        <v>176</v>
      </c>
      <c r="B7173" t="s">
        <v>1409</v>
      </c>
      <c r="C7173" t="s">
        <v>1410</v>
      </c>
      <c r="D7173" t="s">
        <v>12752</v>
      </c>
      <c r="E7173">
        <v>-0.41382799999999997</v>
      </c>
      <c r="G7173">
        <v>0.30095322391611518</v>
      </c>
      <c r="H7173">
        <v>0.75172600000000001</v>
      </c>
      <c r="I7173" t="s">
        <v>187</v>
      </c>
    </row>
    <row r="7174" spans="1:9" x14ac:dyDescent="0.25">
      <c r="A7174" t="s">
        <v>176</v>
      </c>
      <c r="B7174" t="s">
        <v>1161</v>
      </c>
      <c r="C7174" t="s">
        <v>1162</v>
      </c>
      <c r="D7174" t="s">
        <v>5415</v>
      </c>
      <c r="E7174">
        <v>0.45244600000000001</v>
      </c>
      <c r="G7174">
        <v>0.3010911566260896</v>
      </c>
      <c r="H7174">
        <v>0.75008399999999997</v>
      </c>
      <c r="I7174" t="s">
        <v>187</v>
      </c>
    </row>
    <row r="7175" spans="1:9" x14ac:dyDescent="0.25">
      <c r="A7175" t="s">
        <v>176</v>
      </c>
      <c r="B7175" t="s">
        <v>12753</v>
      </c>
      <c r="C7175" t="s">
        <v>12754</v>
      </c>
      <c r="D7175" t="s">
        <v>12755</v>
      </c>
      <c r="E7175">
        <v>-0.33450000000000002</v>
      </c>
      <c r="G7175">
        <v>0.30277987127047762</v>
      </c>
      <c r="H7175">
        <v>0.753081</v>
      </c>
      <c r="I7175" t="s">
        <v>187</v>
      </c>
    </row>
    <row r="7176" spans="1:9" x14ac:dyDescent="0.25">
      <c r="A7176" t="s">
        <v>176</v>
      </c>
      <c r="B7176" t="s">
        <v>1959</v>
      </c>
      <c r="C7176" t="s">
        <v>891</v>
      </c>
      <c r="D7176" t="s">
        <v>12756</v>
      </c>
      <c r="E7176">
        <v>-0.44203599999999998</v>
      </c>
      <c r="G7176">
        <v>0.3034932245870034</v>
      </c>
      <c r="H7176">
        <v>0.75290100000000004</v>
      </c>
      <c r="I7176" t="s">
        <v>187</v>
      </c>
    </row>
    <row r="7177" spans="1:9" x14ac:dyDescent="0.25">
      <c r="A7177" t="s">
        <v>176</v>
      </c>
      <c r="B7177" t="s">
        <v>12757</v>
      </c>
      <c r="C7177" t="s">
        <v>12758</v>
      </c>
      <c r="D7177" t="s">
        <v>12759</v>
      </c>
      <c r="E7177">
        <v>-0.43242599999999998</v>
      </c>
      <c r="G7177">
        <v>0.30365609309388197</v>
      </c>
      <c r="H7177">
        <v>0.751467</v>
      </c>
      <c r="I7177" t="s">
        <v>187</v>
      </c>
    </row>
    <row r="7178" spans="1:9" x14ac:dyDescent="0.25">
      <c r="A7178" t="s">
        <v>176</v>
      </c>
      <c r="B7178" t="s">
        <v>12760</v>
      </c>
      <c r="C7178" t="s">
        <v>12761</v>
      </c>
      <c r="D7178" t="s">
        <v>12762</v>
      </c>
      <c r="E7178">
        <v>-0.473993</v>
      </c>
      <c r="G7178">
        <v>0.30366867884657839</v>
      </c>
      <c r="H7178">
        <v>0.74952099999999999</v>
      </c>
      <c r="I7178" t="s">
        <v>187</v>
      </c>
    </row>
    <row r="7179" spans="1:9" x14ac:dyDescent="0.25">
      <c r="A7179" t="s">
        <v>176</v>
      </c>
      <c r="B7179" t="s">
        <v>4767</v>
      </c>
      <c r="C7179" t="s">
        <v>4768</v>
      </c>
      <c r="D7179" t="s">
        <v>12763</v>
      </c>
      <c r="E7179">
        <v>-0.41949999999999998</v>
      </c>
      <c r="G7179">
        <v>0.30461479991343621</v>
      </c>
      <c r="H7179">
        <v>0.75007800000000002</v>
      </c>
      <c r="I7179" t="s">
        <v>187</v>
      </c>
    </row>
    <row r="7180" spans="1:9" x14ac:dyDescent="0.25">
      <c r="A7180" t="s">
        <v>176</v>
      </c>
      <c r="B7180" t="s">
        <v>12764</v>
      </c>
      <c r="C7180" t="s">
        <v>2565</v>
      </c>
      <c r="D7180" t="s">
        <v>12765</v>
      </c>
      <c r="E7180">
        <v>0.46332499999999999</v>
      </c>
      <c r="G7180">
        <v>0.30479862254818713</v>
      </c>
      <c r="H7180">
        <v>0.74853899999999995</v>
      </c>
      <c r="I7180" t="s">
        <v>187</v>
      </c>
    </row>
    <row r="7181" spans="1:9" x14ac:dyDescent="0.25">
      <c r="A7181" t="s">
        <v>176</v>
      </c>
      <c r="B7181" t="s">
        <v>4480</v>
      </c>
      <c r="C7181" t="s">
        <v>2937</v>
      </c>
      <c r="D7181" t="s">
        <v>5498</v>
      </c>
      <c r="E7181">
        <v>0.279949</v>
      </c>
      <c r="G7181">
        <v>0.30500362428869737</v>
      </c>
      <c r="H7181">
        <v>0.74718300000000004</v>
      </c>
      <c r="I7181" t="s">
        <v>187</v>
      </c>
    </row>
    <row r="7182" spans="1:9" x14ac:dyDescent="0.25">
      <c r="A7182" t="s">
        <v>176</v>
      </c>
      <c r="B7182" t="s">
        <v>4273</v>
      </c>
      <c r="C7182" t="s">
        <v>4274</v>
      </c>
      <c r="D7182" t="s">
        <v>12766</v>
      </c>
      <c r="E7182">
        <v>0.48310999999999998</v>
      </c>
      <c r="G7182">
        <v>0.30531419748865918</v>
      </c>
      <c r="H7182">
        <v>0.74621599999999999</v>
      </c>
      <c r="I7182" t="s">
        <v>187</v>
      </c>
    </row>
    <row r="7183" spans="1:9" x14ac:dyDescent="0.25">
      <c r="A7183" t="s">
        <v>176</v>
      </c>
      <c r="B7183" t="s">
        <v>12767</v>
      </c>
      <c r="C7183" t="s">
        <v>12768</v>
      </c>
      <c r="D7183" t="s">
        <v>12769</v>
      </c>
      <c r="E7183">
        <v>-0.42987500000000001</v>
      </c>
      <c r="G7183">
        <v>0.30767272640831672</v>
      </c>
      <c r="H7183">
        <v>0.75014899999999995</v>
      </c>
      <c r="I7183" t="s">
        <v>187</v>
      </c>
    </row>
    <row r="7184" spans="1:9" x14ac:dyDescent="0.25">
      <c r="A7184" t="s">
        <v>176</v>
      </c>
      <c r="B7184" t="s">
        <v>12770</v>
      </c>
      <c r="C7184" t="s">
        <v>12771</v>
      </c>
      <c r="D7184" t="s">
        <v>12772</v>
      </c>
      <c r="E7184">
        <v>-0.38262099999999999</v>
      </c>
      <c r="G7184">
        <v>0.30826058623893848</v>
      </c>
      <c r="H7184">
        <v>0.74977400000000005</v>
      </c>
      <c r="I7184" t="s">
        <v>187</v>
      </c>
    </row>
    <row r="7185" spans="1:9" x14ac:dyDescent="0.25">
      <c r="A7185" t="s">
        <v>176</v>
      </c>
      <c r="B7185" t="s">
        <v>12773</v>
      </c>
      <c r="C7185" t="s">
        <v>12774</v>
      </c>
      <c r="D7185" t="s">
        <v>12775</v>
      </c>
      <c r="E7185">
        <v>0.231042</v>
      </c>
      <c r="G7185">
        <v>0.3099317011340223</v>
      </c>
      <c r="H7185">
        <v>0.75202000000000002</v>
      </c>
      <c r="I7185" t="s">
        <v>187</v>
      </c>
    </row>
    <row r="7186" spans="1:9" x14ac:dyDescent="0.25">
      <c r="A7186" t="s">
        <v>176</v>
      </c>
      <c r="B7186" t="s">
        <v>4407</v>
      </c>
      <c r="C7186" t="s">
        <v>4408</v>
      </c>
      <c r="D7186" t="s">
        <v>12776</v>
      </c>
      <c r="E7186">
        <v>-0.37444699999999997</v>
      </c>
      <c r="G7186">
        <v>0.3102308623077813</v>
      </c>
      <c r="H7186">
        <v>0.75097999999999998</v>
      </c>
      <c r="I7186" t="s">
        <v>187</v>
      </c>
    </row>
    <row r="7187" spans="1:9" x14ac:dyDescent="0.25">
      <c r="A7187" t="s">
        <v>176</v>
      </c>
      <c r="B7187" t="s">
        <v>9008</v>
      </c>
      <c r="C7187" t="s">
        <v>12777</v>
      </c>
      <c r="D7187" t="s">
        <v>12778</v>
      </c>
      <c r="E7187">
        <v>-0.42926300000000001</v>
      </c>
      <c r="G7187">
        <v>0.3128880668306096</v>
      </c>
      <c r="H7187">
        <v>0.756193</v>
      </c>
      <c r="I7187" t="s">
        <v>187</v>
      </c>
    </row>
    <row r="7188" spans="1:9" x14ac:dyDescent="0.25">
      <c r="A7188" t="s">
        <v>176</v>
      </c>
      <c r="B7188" t="s">
        <v>9061</v>
      </c>
      <c r="C7188" t="s">
        <v>12779</v>
      </c>
      <c r="D7188" t="s">
        <v>12780</v>
      </c>
      <c r="E7188">
        <v>-0.46143299999999998</v>
      </c>
      <c r="G7188">
        <v>0.3137039592844027</v>
      </c>
      <c r="H7188">
        <v>0.75633499999999998</v>
      </c>
      <c r="I7188" t="s">
        <v>187</v>
      </c>
    </row>
    <row r="7189" spans="1:9" x14ac:dyDescent="0.25">
      <c r="A7189" t="s">
        <v>176</v>
      </c>
      <c r="B7189" t="s">
        <v>3965</v>
      </c>
      <c r="C7189" t="s">
        <v>3966</v>
      </c>
      <c r="D7189" t="s">
        <v>12781</v>
      </c>
      <c r="E7189">
        <v>-0.31085299999999999</v>
      </c>
      <c r="G7189">
        <v>0.31429682946263948</v>
      </c>
      <c r="H7189">
        <v>0.75606099999999998</v>
      </c>
      <c r="I7189" t="s">
        <v>187</v>
      </c>
    </row>
    <row r="7190" spans="1:9" x14ac:dyDescent="0.25">
      <c r="A7190" t="s">
        <v>176</v>
      </c>
      <c r="B7190" t="s">
        <v>4216</v>
      </c>
      <c r="C7190" t="s">
        <v>4217</v>
      </c>
      <c r="D7190" t="s">
        <v>12782</v>
      </c>
      <c r="E7190">
        <v>-0.310365</v>
      </c>
      <c r="G7190">
        <v>0.31479875058140983</v>
      </c>
      <c r="H7190">
        <v>0.75535399999999997</v>
      </c>
      <c r="I7190" t="s">
        <v>187</v>
      </c>
    </row>
    <row r="7191" spans="1:9" x14ac:dyDescent="0.25">
      <c r="A7191" t="s">
        <v>176</v>
      </c>
      <c r="B7191" t="s">
        <v>3887</v>
      </c>
      <c r="C7191" t="s">
        <v>3888</v>
      </c>
      <c r="D7191" t="s">
        <v>12783</v>
      </c>
      <c r="E7191">
        <v>0.39110800000000001</v>
      </c>
      <c r="G7191">
        <v>0.31722032081149398</v>
      </c>
      <c r="H7191">
        <v>0.759436</v>
      </c>
      <c r="I7191" t="s">
        <v>187</v>
      </c>
    </row>
    <row r="7192" spans="1:9" x14ac:dyDescent="0.25">
      <c r="A7192" t="s">
        <v>176</v>
      </c>
      <c r="B7192" t="s">
        <v>436</v>
      </c>
      <c r="C7192" t="s">
        <v>500</v>
      </c>
      <c r="D7192" t="s">
        <v>437</v>
      </c>
      <c r="E7192">
        <v>0.461061</v>
      </c>
      <c r="G7192">
        <v>0.31878362145041023</v>
      </c>
      <c r="H7192">
        <v>0.76164799999999999</v>
      </c>
      <c r="I7192" t="s">
        <v>187</v>
      </c>
    </row>
    <row r="7193" spans="1:9" x14ac:dyDescent="0.25">
      <c r="A7193" t="s">
        <v>176</v>
      </c>
      <c r="B7193" t="s">
        <v>12784</v>
      </c>
      <c r="C7193" t="s">
        <v>12785</v>
      </c>
      <c r="D7193" t="s">
        <v>12786</v>
      </c>
      <c r="E7193">
        <v>-0.305369</v>
      </c>
      <c r="G7193">
        <v>0.32095563132630711</v>
      </c>
      <c r="H7193">
        <v>0.76548400000000005</v>
      </c>
      <c r="I7193" t="s">
        <v>187</v>
      </c>
    </row>
    <row r="7194" spans="1:9" x14ac:dyDescent="0.25">
      <c r="A7194" t="s">
        <v>176</v>
      </c>
      <c r="B7194" t="s">
        <v>1998</v>
      </c>
      <c r="C7194" t="s">
        <v>3656</v>
      </c>
      <c r="D7194" t="s">
        <v>12787</v>
      </c>
      <c r="E7194">
        <v>0.23930599999999999</v>
      </c>
      <c r="G7194">
        <v>0.32254476681568339</v>
      </c>
      <c r="H7194">
        <v>0.76788999999999996</v>
      </c>
      <c r="I7194" t="s">
        <v>187</v>
      </c>
    </row>
    <row r="7195" spans="1:9" x14ac:dyDescent="0.25">
      <c r="A7195" t="s">
        <v>176</v>
      </c>
      <c r="B7195" t="s">
        <v>12788</v>
      </c>
      <c r="C7195" t="s">
        <v>12789</v>
      </c>
      <c r="D7195" t="s">
        <v>12790</v>
      </c>
      <c r="E7195">
        <v>-0.37815300000000002</v>
      </c>
      <c r="G7195">
        <v>0.32329724220348699</v>
      </c>
      <c r="H7195">
        <v>0.76780999999999999</v>
      </c>
      <c r="I7195" t="s">
        <v>187</v>
      </c>
    </row>
    <row r="7196" spans="1:9" x14ac:dyDescent="0.25">
      <c r="A7196" t="s">
        <v>176</v>
      </c>
      <c r="B7196" t="s">
        <v>741</v>
      </c>
      <c r="C7196" t="s">
        <v>742</v>
      </c>
      <c r="D7196" t="s">
        <v>743</v>
      </c>
      <c r="E7196">
        <v>0.35039300000000001</v>
      </c>
      <c r="G7196">
        <v>0.32924940590725033</v>
      </c>
      <c r="H7196">
        <v>0.78099499999999999</v>
      </c>
      <c r="I7196" t="s">
        <v>187</v>
      </c>
    </row>
    <row r="7197" spans="1:9" x14ac:dyDescent="0.25">
      <c r="A7197" t="s">
        <v>176</v>
      </c>
      <c r="B7197" t="s">
        <v>12791</v>
      </c>
      <c r="C7197" t="s">
        <v>12792</v>
      </c>
      <c r="D7197" t="s">
        <v>12793</v>
      </c>
      <c r="E7197">
        <v>0.39146300000000001</v>
      </c>
      <c r="G7197">
        <v>0.32954900141651577</v>
      </c>
      <c r="H7197">
        <v>0.779891</v>
      </c>
      <c r="I7197" t="s">
        <v>187</v>
      </c>
    </row>
    <row r="7198" spans="1:9" x14ac:dyDescent="0.25">
      <c r="A7198" t="s">
        <v>176</v>
      </c>
      <c r="B7198" t="s">
        <v>12794</v>
      </c>
      <c r="C7198" t="s">
        <v>12795</v>
      </c>
      <c r="D7198" t="s">
        <v>12796</v>
      </c>
      <c r="E7198">
        <v>-0.32684000000000002</v>
      </c>
      <c r="G7198">
        <v>0.33003196106100291</v>
      </c>
      <c r="H7198">
        <v>0.77923799999999999</v>
      </c>
      <c r="I7198" t="s">
        <v>187</v>
      </c>
    </row>
    <row r="7199" spans="1:9" x14ac:dyDescent="0.25">
      <c r="A7199" t="s">
        <v>176</v>
      </c>
      <c r="B7199" t="s">
        <v>3853</v>
      </c>
      <c r="C7199" t="s">
        <v>3854</v>
      </c>
      <c r="D7199" t="s">
        <v>12797</v>
      </c>
      <c r="E7199">
        <v>0.132322</v>
      </c>
      <c r="G7199">
        <v>0.33116772146918311</v>
      </c>
      <c r="H7199">
        <v>0.78014799999999995</v>
      </c>
      <c r="I7199" t="s">
        <v>187</v>
      </c>
    </row>
    <row r="7200" spans="1:9" x14ac:dyDescent="0.25">
      <c r="A7200" t="s">
        <v>176</v>
      </c>
      <c r="B7200" t="s">
        <v>3517</v>
      </c>
      <c r="C7200" t="s">
        <v>4623</v>
      </c>
      <c r="D7200" t="s">
        <v>12798</v>
      </c>
      <c r="E7200">
        <v>0.28442400000000001</v>
      </c>
      <c r="G7200">
        <v>0.33309184492038652</v>
      </c>
      <c r="H7200">
        <v>0.78322199999999997</v>
      </c>
      <c r="I7200" t="s">
        <v>187</v>
      </c>
    </row>
    <row r="7201" spans="1:9" x14ac:dyDescent="0.25">
      <c r="A7201" t="s">
        <v>176</v>
      </c>
      <c r="B7201" t="s">
        <v>12799</v>
      </c>
      <c r="C7201" t="s">
        <v>12800</v>
      </c>
      <c r="D7201" t="s">
        <v>12801</v>
      </c>
      <c r="E7201">
        <v>-0.30675799999999998</v>
      </c>
      <c r="G7201">
        <v>0.33467787282849931</v>
      </c>
      <c r="H7201">
        <v>0.78498299999999999</v>
      </c>
      <c r="I7201" t="s">
        <v>187</v>
      </c>
    </row>
    <row r="7202" spans="1:9" x14ac:dyDescent="0.25">
      <c r="A7202" t="s">
        <v>176</v>
      </c>
      <c r="B7202" t="s">
        <v>5042</v>
      </c>
      <c r="C7202" t="s">
        <v>5043</v>
      </c>
      <c r="D7202" t="s">
        <v>12802</v>
      </c>
      <c r="E7202">
        <v>-0.41331800000000002</v>
      </c>
      <c r="G7202">
        <v>0.33782127756861718</v>
      </c>
      <c r="H7202">
        <v>0.79135299999999997</v>
      </c>
      <c r="I7202" t="s">
        <v>187</v>
      </c>
    </row>
    <row r="7203" spans="1:9" x14ac:dyDescent="0.25">
      <c r="A7203" t="s">
        <v>176</v>
      </c>
      <c r="B7203" t="s">
        <v>3669</v>
      </c>
      <c r="C7203" t="s">
        <v>3670</v>
      </c>
      <c r="D7203" t="s">
        <v>12803</v>
      </c>
      <c r="E7203">
        <v>0.242567</v>
      </c>
      <c r="G7203">
        <v>0.33790296297779038</v>
      </c>
      <c r="H7203">
        <v>0.78958399999999995</v>
      </c>
      <c r="I7203" t="s">
        <v>187</v>
      </c>
    </row>
    <row r="7204" spans="1:9" x14ac:dyDescent="0.25">
      <c r="A7204" t="s">
        <v>176</v>
      </c>
      <c r="B7204" t="s">
        <v>12804</v>
      </c>
      <c r="C7204" t="s">
        <v>12805</v>
      </c>
      <c r="D7204" t="s">
        <v>12806</v>
      </c>
      <c r="E7204">
        <v>0.269986</v>
      </c>
      <c r="G7204">
        <v>0.33940012661693431</v>
      </c>
      <c r="H7204">
        <v>0.791327</v>
      </c>
      <c r="I7204" t="s">
        <v>187</v>
      </c>
    </row>
    <row r="7205" spans="1:9" x14ac:dyDescent="0.25">
      <c r="A7205" t="s">
        <v>176</v>
      </c>
      <c r="B7205" t="s">
        <v>3865</v>
      </c>
      <c r="C7205" t="s">
        <v>3866</v>
      </c>
      <c r="D7205" t="s">
        <v>12807</v>
      </c>
      <c r="E7205">
        <v>0.400835</v>
      </c>
      <c r="G7205">
        <v>0.3395118991846941</v>
      </c>
      <c r="H7205">
        <v>0.78968400000000005</v>
      </c>
      <c r="I7205" t="s">
        <v>187</v>
      </c>
    </row>
    <row r="7206" spans="1:9" x14ac:dyDescent="0.25">
      <c r="A7206" t="s">
        <v>176</v>
      </c>
      <c r="B7206" t="s">
        <v>3440</v>
      </c>
      <c r="C7206" t="s">
        <v>3441</v>
      </c>
      <c r="D7206" t="s">
        <v>3442</v>
      </c>
      <c r="E7206">
        <v>-0.36686200000000002</v>
      </c>
      <c r="G7206">
        <v>0.3397504182160484</v>
      </c>
      <c r="H7206">
        <v>0.78837900000000005</v>
      </c>
      <c r="I7206" t="s">
        <v>187</v>
      </c>
    </row>
    <row r="7207" spans="1:9" x14ac:dyDescent="0.25">
      <c r="A7207" t="s">
        <v>176</v>
      </c>
      <c r="B7207" t="s">
        <v>4297</v>
      </c>
      <c r="C7207" t="s">
        <v>4298</v>
      </c>
      <c r="D7207" t="s">
        <v>12808</v>
      </c>
      <c r="E7207">
        <v>-0.39830700000000002</v>
      </c>
      <c r="G7207">
        <v>0.34081994340871791</v>
      </c>
      <c r="H7207">
        <v>0.78930800000000001</v>
      </c>
      <c r="I7207" t="s">
        <v>187</v>
      </c>
    </row>
    <row r="7208" spans="1:9" x14ac:dyDescent="0.25">
      <c r="A7208" t="s">
        <v>176</v>
      </c>
      <c r="B7208" t="s">
        <v>4094</v>
      </c>
      <c r="C7208" t="s">
        <v>4095</v>
      </c>
      <c r="D7208" t="s">
        <v>12809</v>
      </c>
      <c r="E7208">
        <v>0.35087099999999999</v>
      </c>
      <c r="G7208">
        <v>0.34151359752383592</v>
      </c>
      <c r="H7208">
        <v>0.788995</v>
      </c>
      <c r="I7208" t="s">
        <v>187</v>
      </c>
    </row>
    <row r="7209" spans="1:9" x14ac:dyDescent="0.25">
      <c r="A7209" t="s">
        <v>176</v>
      </c>
      <c r="B7209" t="s">
        <v>4301</v>
      </c>
      <c r="C7209" t="s">
        <v>4302</v>
      </c>
      <c r="D7209" t="s">
        <v>12810</v>
      </c>
      <c r="E7209">
        <v>-0.326515</v>
      </c>
      <c r="G7209">
        <v>0.34193928559651682</v>
      </c>
      <c r="H7209">
        <v>0.78809600000000002</v>
      </c>
      <c r="I7209" t="s">
        <v>187</v>
      </c>
    </row>
    <row r="7210" spans="1:9" x14ac:dyDescent="0.25">
      <c r="A7210" t="s">
        <v>176</v>
      </c>
      <c r="B7210" t="s">
        <v>12811</v>
      </c>
      <c r="C7210" t="s">
        <v>4750</v>
      </c>
      <c r="D7210" t="s">
        <v>12812</v>
      </c>
      <c r="E7210">
        <v>-0.37296400000000002</v>
      </c>
      <c r="G7210">
        <v>0.34998626414613832</v>
      </c>
      <c r="H7210">
        <v>0.80610599999999999</v>
      </c>
      <c r="I7210" t="s">
        <v>187</v>
      </c>
    </row>
    <row r="7211" spans="1:9" x14ac:dyDescent="0.25">
      <c r="A7211" t="s">
        <v>176</v>
      </c>
      <c r="B7211" t="s">
        <v>3938</v>
      </c>
      <c r="C7211" t="s">
        <v>2815</v>
      </c>
      <c r="D7211" t="s">
        <v>5302</v>
      </c>
      <c r="E7211">
        <v>0.41229199999999999</v>
      </c>
      <c r="G7211">
        <v>0.35029908264580228</v>
      </c>
      <c r="H7211">
        <v>0.80495000000000005</v>
      </c>
      <c r="I7211" t="s">
        <v>187</v>
      </c>
    </row>
    <row r="7212" spans="1:9" x14ac:dyDescent="0.25">
      <c r="A7212" t="s">
        <v>176</v>
      </c>
      <c r="B7212" t="s">
        <v>783</v>
      </c>
      <c r="C7212" t="s">
        <v>784</v>
      </c>
      <c r="D7212" t="s">
        <v>785</v>
      </c>
      <c r="E7212">
        <v>-0.40406199999999998</v>
      </c>
      <c r="G7212">
        <v>0.35114783894540857</v>
      </c>
      <c r="H7212">
        <v>0.80492799999999998</v>
      </c>
      <c r="I7212" t="s">
        <v>187</v>
      </c>
    </row>
    <row r="7213" spans="1:9" x14ac:dyDescent="0.25">
      <c r="A7213" t="s">
        <v>176</v>
      </c>
      <c r="B7213" t="s">
        <v>12813</v>
      </c>
      <c r="C7213" t="s">
        <v>12814</v>
      </c>
      <c r="D7213" t="s">
        <v>12815</v>
      </c>
      <c r="E7213">
        <v>-0.3513</v>
      </c>
      <c r="G7213">
        <v>0.35157015463645858</v>
      </c>
      <c r="H7213">
        <v>0.80420000000000003</v>
      </c>
      <c r="I7213" t="s">
        <v>187</v>
      </c>
    </row>
    <row r="7214" spans="1:9" x14ac:dyDescent="0.25">
      <c r="A7214" t="s">
        <v>176</v>
      </c>
      <c r="B7214" t="s">
        <v>3693</v>
      </c>
      <c r="C7214" t="s">
        <v>3694</v>
      </c>
      <c r="D7214" t="s">
        <v>12816</v>
      </c>
      <c r="E7214">
        <v>0.32804699999999998</v>
      </c>
      <c r="G7214">
        <v>0.35251288833877192</v>
      </c>
      <c r="H7214">
        <v>0.80457100000000004</v>
      </c>
      <c r="I7214" t="s">
        <v>187</v>
      </c>
    </row>
    <row r="7215" spans="1:9" x14ac:dyDescent="0.25">
      <c r="A7215" t="s">
        <v>176</v>
      </c>
      <c r="B7215" t="s">
        <v>4922</v>
      </c>
      <c r="C7215" t="s">
        <v>4923</v>
      </c>
      <c r="D7215" t="s">
        <v>12817</v>
      </c>
      <c r="E7215">
        <v>-0.35105199999999998</v>
      </c>
      <c r="G7215">
        <v>0.35377814465392671</v>
      </c>
      <c r="H7215">
        <v>0.80540599999999996</v>
      </c>
      <c r="I7215" t="s">
        <v>187</v>
      </c>
    </row>
    <row r="7216" spans="1:9" x14ac:dyDescent="0.25">
      <c r="A7216" t="s">
        <v>176</v>
      </c>
      <c r="B7216" t="s">
        <v>5777</v>
      </c>
      <c r="C7216" t="s">
        <v>12818</v>
      </c>
      <c r="D7216" t="s">
        <v>12819</v>
      </c>
      <c r="E7216">
        <v>-0.38413599999999998</v>
      </c>
      <c r="G7216">
        <v>0.35451286498469498</v>
      </c>
      <c r="H7216">
        <v>0.80527000000000004</v>
      </c>
      <c r="I7216" t="s">
        <v>187</v>
      </c>
    </row>
    <row r="7217" spans="1:9" x14ac:dyDescent="0.25">
      <c r="A7217" t="s">
        <v>176</v>
      </c>
      <c r="B7217" t="s">
        <v>4076</v>
      </c>
      <c r="C7217" t="s">
        <v>4077</v>
      </c>
      <c r="D7217" t="s">
        <v>12820</v>
      </c>
      <c r="E7217">
        <v>0.26375599999999999</v>
      </c>
      <c r="G7217">
        <v>0.35645441647762799</v>
      </c>
      <c r="H7217">
        <v>0.80818900000000005</v>
      </c>
      <c r="I7217" t="s">
        <v>187</v>
      </c>
    </row>
    <row r="7218" spans="1:9" x14ac:dyDescent="0.25">
      <c r="A7218" t="s">
        <v>176</v>
      </c>
      <c r="B7218" t="s">
        <v>12821</v>
      </c>
      <c r="C7218" t="s">
        <v>12822</v>
      </c>
      <c r="D7218" t="s">
        <v>12823</v>
      </c>
      <c r="E7218">
        <v>-0.33615800000000001</v>
      </c>
      <c r="G7218">
        <v>0.3593378789649469</v>
      </c>
      <c r="H7218">
        <v>0.81351899999999999</v>
      </c>
      <c r="I7218" t="s">
        <v>187</v>
      </c>
    </row>
    <row r="7219" spans="1:9" x14ac:dyDescent="0.25">
      <c r="A7219" t="s">
        <v>176</v>
      </c>
      <c r="B7219" t="s">
        <v>12824</v>
      </c>
      <c r="C7219" t="s">
        <v>12825</v>
      </c>
      <c r="D7219" t="s">
        <v>12826</v>
      </c>
      <c r="E7219">
        <v>-0.37957400000000002</v>
      </c>
      <c r="G7219">
        <v>0.3600128480180515</v>
      </c>
      <c r="H7219">
        <v>0.81331799999999999</v>
      </c>
      <c r="I7219" t="s">
        <v>187</v>
      </c>
    </row>
    <row r="7220" spans="1:9" x14ac:dyDescent="0.25">
      <c r="A7220" t="s">
        <v>176</v>
      </c>
      <c r="B7220" t="s">
        <v>12827</v>
      </c>
      <c r="C7220" t="s">
        <v>12828</v>
      </c>
      <c r="D7220" t="s">
        <v>12829</v>
      </c>
      <c r="E7220">
        <v>0.31318200000000002</v>
      </c>
      <c r="G7220">
        <v>0.36018945985045242</v>
      </c>
      <c r="H7220">
        <v>0.81175600000000003</v>
      </c>
      <c r="I7220" t="s">
        <v>187</v>
      </c>
    </row>
    <row r="7221" spans="1:9" x14ac:dyDescent="0.25">
      <c r="A7221" t="s">
        <v>176</v>
      </c>
      <c r="B7221" t="s">
        <v>3834</v>
      </c>
      <c r="C7221" t="s">
        <v>3835</v>
      </c>
      <c r="D7221" t="s">
        <v>12830</v>
      </c>
      <c r="E7221">
        <v>-0.27556900000000001</v>
      </c>
      <c r="G7221">
        <v>0.3604350361258139</v>
      </c>
      <c r="H7221">
        <v>0.81050100000000003</v>
      </c>
      <c r="I7221" t="s">
        <v>187</v>
      </c>
    </row>
    <row r="7222" spans="1:9" x14ac:dyDescent="0.25">
      <c r="A7222" t="s">
        <v>176</v>
      </c>
      <c r="B7222" t="s">
        <v>12831</v>
      </c>
      <c r="C7222" t="s">
        <v>12832</v>
      </c>
      <c r="D7222" t="s">
        <v>12833</v>
      </c>
      <c r="E7222">
        <v>-0.35069400000000001</v>
      </c>
      <c r="G7222">
        <v>0.36242237330888721</v>
      </c>
      <c r="H7222">
        <v>0.81344899999999998</v>
      </c>
      <c r="I7222" t="s">
        <v>187</v>
      </c>
    </row>
    <row r="7223" spans="1:9" x14ac:dyDescent="0.25">
      <c r="A7223" t="s">
        <v>176</v>
      </c>
      <c r="B7223" t="s">
        <v>8026</v>
      </c>
      <c r="C7223" t="s">
        <v>2466</v>
      </c>
      <c r="D7223" t="s">
        <v>12834</v>
      </c>
      <c r="E7223">
        <v>0.42763699999999999</v>
      </c>
      <c r="G7223">
        <v>0.36293512381298942</v>
      </c>
      <c r="H7223">
        <v>0.81285799999999997</v>
      </c>
      <c r="I7223" t="s">
        <v>187</v>
      </c>
    </row>
    <row r="7224" spans="1:9" x14ac:dyDescent="0.25">
      <c r="A7224" t="s">
        <v>176</v>
      </c>
      <c r="B7224" t="s">
        <v>12835</v>
      </c>
      <c r="C7224" t="s">
        <v>12836</v>
      </c>
      <c r="D7224" t="s">
        <v>12837</v>
      </c>
      <c r="E7224">
        <v>-0.43834200000000001</v>
      </c>
      <c r="G7224">
        <v>0.36326118890790748</v>
      </c>
      <c r="H7224">
        <v>0.81164700000000001</v>
      </c>
      <c r="I7224" t="s">
        <v>187</v>
      </c>
    </row>
    <row r="7225" spans="1:9" x14ac:dyDescent="0.25">
      <c r="A7225" t="s">
        <v>176</v>
      </c>
      <c r="B7225" t="s">
        <v>2088</v>
      </c>
      <c r="C7225" t="s">
        <v>2089</v>
      </c>
      <c r="D7225" t="s">
        <v>12838</v>
      </c>
      <c r="E7225">
        <v>0.37919000000000003</v>
      </c>
      <c r="G7225">
        <v>0.363626897062171</v>
      </c>
      <c r="H7225">
        <v>0.81061700000000003</v>
      </c>
      <c r="I7225" t="s">
        <v>187</v>
      </c>
    </row>
    <row r="7226" spans="1:9" x14ac:dyDescent="0.25">
      <c r="A7226" t="s">
        <v>176</v>
      </c>
      <c r="B7226" t="s">
        <v>9262</v>
      </c>
      <c r="C7226" t="s">
        <v>12839</v>
      </c>
      <c r="D7226" t="s">
        <v>12840</v>
      </c>
      <c r="E7226">
        <v>0.40611399999999998</v>
      </c>
      <c r="G7226">
        <v>0.3643929785442408</v>
      </c>
      <c r="H7226">
        <v>0.81062999999999996</v>
      </c>
      <c r="I7226" t="s">
        <v>187</v>
      </c>
    </row>
    <row r="7227" spans="1:9" x14ac:dyDescent="0.25">
      <c r="A7227" t="s">
        <v>176</v>
      </c>
      <c r="B7227" t="s">
        <v>12841</v>
      </c>
      <c r="C7227" t="s">
        <v>12842</v>
      </c>
      <c r="D7227" t="s">
        <v>12843</v>
      </c>
      <c r="E7227">
        <v>0.285632</v>
      </c>
      <c r="G7227">
        <v>0.36668403357196883</v>
      </c>
      <c r="H7227">
        <v>0.81421699999999997</v>
      </c>
      <c r="I7227" t="s">
        <v>187</v>
      </c>
    </row>
    <row r="7228" spans="1:9" x14ac:dyDescent="0.25">
      <c r="A7228" t="s">
        <v>176</v>
      </c>
      <c r="B7228" t="s">
        <v>834</v>
      </c>
      <c r="C7228" t="s">
        <v>835</v>
      </c>
      <c r="D7228" t="s">
        <v>836</v>
      </c>
      <c r="E7228">
        <v>0.36132199999999998</v>
      </c>
      <c r="G7228">
        <v>0.36676003035326299</v>
      </c>
      <c r="H7228">
        <v>0.81247899999999995</v>
      </c>
      <c r="I7228" t="s">
        <v>187</v>
      </c>
    </row>
    <row r="7229" spans="1:9" x14ac:dyDescent="0.25">
      <c r="A7229" t="s">
        <v>176</v>
      </c>
      <c r="B7229" t="s">
        <v>12844</v>
      </c>
      <c r="C7229" t="s">
        <v>12845</v>
      </c>
      <c r="D7229" t="s">
        <v>12846</v>
      </c>
      <c r="E7229">
        <v>-0.403339</v>
      </c>
      <c r="G7229">
        <v>0.36815186085772</v>
      </c>
      <c r="H7229">
        <v>0.81404100000000001</v>
      </c>
      <c r="I7229" t="s">
        <v>187</v>
      </c>
    </row>
    <row r="7230" spans="1:9" x14ac:dyDescent="0.25">
      <c r="A7230" t="s">
        <v>176</v>
      </c>
      <c r="B7230" t="s">
        <v>12847</v>
      </c>
      <c r="C7230" t="s">
        <v>12848</v>
      </c>
      <c r="D7230" t="s">
        <v>12849</v>
      </c>
      <c r="E7230">
        <v>-0.40500799999999998</v>
      </c>
      <c r="G7230">
        <v>0.37053991708779088</v>
      </c>
      <c r="H7230">
        <v>0.81789000000000001</v>
      </c>
      <c r="I7230" t="s">
        <v>187</v>
      </c>
    </row>
    <row r="7231" spans="1:9" x14ac:dyDescent="0.25">
      <c r="A7231" t="s">
        <v>176</v>
      </c>
      <c r="B7231" t="s">
        <v>5473</v>
      </c>
      <c r="C7231" t="s">
        <v>5474</v>
      </c>
      <c r="D7231" t="s">
        <v>12850</v>
      </c>
      <c r="E7231">
        <v>-0.40805900000000001</v>
      </c>
      <c r="G7231">
        <v>0.37083011856369102</v>
      </c>
      <c r="H7231">
        <v>0.81668600000000002</v>
      </c>
      <c r="I7231" t="s">
        <v>187</v>
      </c>
    </row>
    <row r="7232" spans="1:9" x14ac:dyDescent="0.25">
      <c r="A7232" t="s">
        <v>176</v>
      </c>
      <c r="B7232" t="s">
        <v>12851</v>
      </c>
      <c r="C7232" t="s">
        <v>12852</v>
      </c>
      <c r="D7232" t="s">
        <v>12853</v>
      </c>
      <c r="E7232">
        <v>-0.39024999999999999</v>
      </c>
      <c r="G7232">
        <v>0.37087793824924392</v>
      </c>
      <c r="H7232">
        <v>0.81485799999999997</v>
      </c>
      <c r="I7232" t="s">
        <v>187</v>
      </c>
    </row>
    <row r="7233" spans="1:9" x14ac:dyDescent="0.25">
      <c r="A7233" t="s">
        <v>176</v>
      </c>
      <c r="B7233" t="s">
        <v>1968</v>
      </c>
      <c r="C7233" t="s">
        <v>3975</v>
      </c>
      <c r="D7233" t="s">
        <v>12854</v>
      </c>
      <c r="E7233">
        <v>-0.35303400000000001</v>
      </c>
      <c r="G7233">
        <v>0.3723359752917918</v>
      </c>
      <c r="H7233">
        <v>0.816137</v>
      </c>
      <c r="I7233" t="s">
        <v>187</v>
      </c>
    </row>
    <row r="7234" spans="1:9" x14ac:dyDescent="0.25">
      <c r="A7234" t="s">
        <v>176</v>
      </c>
      <c r="B7234" t="s">
        <v>10663</v>
      </c>
      <c r="C7234" t="s">
        <v>12855</v>
      </c>
      <c r="D7234" t="s">
        <v>12856</v>
      </c>
      <c r="E7234">
        <v>-0.35491699999999998</v>
      </c>
      <c r="G7234">
        <v>0.3728129589608471</v>
      </c>
      <c r="H7234">
        <v>0.81530000000000002</v>
      </c>
      <c r="I7234" t="s">
        <v>187</v>
      </c>
    </row>
    <row r="7235" spans="1:9" x14ac:dyDescent="0.25">
      <c r="A7235" t="s">
        <v>176</v>
      </c>
      <c r="B7235" t="s">
        <v>12857</v>
      </c>
      <c r="C7235" t="s">
        <v>12858</v>
      </c>
      <c r="D7235" t="s">
        <v>12859</v>
      </c>
      <c r="E7235">
        <v>0.38194899999999998</v>
      </c>
      <c r="G7235">
        <v>0.37406838100143042</v>
      </c>
      <c r="H7235">
        <v>0.81641699999999995</v>
      </c>
      <c r="I7235" t="s">
        <v>187</v>
      </c>
    </row>
    <row r="7236" spans="1:9" x14ac:dyDescent="0.25">
      <c r="A7236" t="s">
        <v>176</v>
      </c>
      <c r="B7236" t="s">
        <v>768</v>
      </c>
      <c r="C7236" t="s">
        <v>769</v>
      </c>
      <c r="D7236" t="s">
        <v>770</v>
      </c>
      <c r="E7236">
        <v>-0.31173499999999998</v>
      </c>
      <c r="G7236">
        <v>0.37512326520555922</v>
      </c>
      <c r="H7236">
        <v>0.81694999999999995</v>
      </c>
      <c r="I7236" t="s">
        <v>187</v>
      </c>
    </row>
    <row r="7237" spans="1:9" x14ac:dyDescent="0.25">
      <c r="A7237" t="s">
        <v>176</v>
      </c>
      <c r="B7237" t="s">
        <v>473</v>
      </c>
      <c r="C7237" t="s">
        <v>2813</v>
      </c>
      <c r="D7237" t="s">
        <v>474</v>
      </c>
      <c r="E7237">
        <v>0.408306</v>
      </c>
      <c r="G7237">
        <v>0.37581490462422978</v>
      </c>
      <c r="H7237">
        <v>0.81652400000000003</v>
      </c>
      <c r="I7237" t="s">
        <v>187</v>
      </c>
    </row>
    <row r="7238" spans="1:9" x14ac:dyDescent="0.25">
      <c r="A7238" t="s">
        <v>176</v>
      </c>
      <c r="B7238" t="s">
        <v>3882</v>
      </c>
      <c r="C7238" t="s">
        <v>2701</v>
      </c>
      <c r="D7238" t="s">
        <v>12860</v>
      </c>
      <c r="E7238">
        <v>0.36796499999999999</v>
      </c>
      <c r="G7238">
        <v>0.37631800698297369</v>
      </c>
      <c r="H7238">
        <v>0.81581999999999999</v>
      </c>
      <c r="I7238" t="s">
        <v>187</v>
      </c>
    </row>
    <row r="7239" spans="1:9" x14ac:dyDescent="0.25">
      <c r="A7239" t="s">
        <v>176</v>
      </c>
      <c r="B7239" t="s">
        <v>7141</v>
      </c>
      <c r="C7239" t="s">
        <v>2585</v>
      </c>
      <c r="D7239" t="s">
        <v>5360</v>
      </c>
      <c r="E7239">
        <v>-0.31827100000000003</v>
      </c>
      <c r="G7239">
        <v>0.37727845071614791</v>
      </c>
      <c r="H7239">
        <v>0.81593700000000002</v>
      </c>
      <c r="I7239" t="s">
        <v>187</v>
      </c>
    </row>
    <row r="7240" spans="1:9" x14ac:dyDescent="0.25">
      <c r="A7240" t="s">
        <v>176</v>
      </c>
      <c r="B7240" t="s">
        <v>5101</v>
      </c>
      <c r="C7240" t="s">
        <v>5102</v>
      </c>
      <c r="D7240" t="s">
        <v>12861</v>
      </c>
      <c r="E7240">
        <v>-0.25237900000000002</v>
      </c>
      <c r="G7240">
        <v>0.37828925004828479</v>
      </c>
      <c r="H7240">
        <v>0.81670900000000002</v>
      </c>
      <c r="I7240" t="s">
        <v>187</v>
      </c>
    </row>
    <row r="7241" spans="1:9" x14ac:dyDescent="0.25">
      <c r="A7241" t="s">
        <v>176</v>
      </c>
      <c r="B7241" t="s">
        <v>4349</v>
      </c>
      <c r="C7241" t="s">
        <v>4350</v>
      </c>
      <c r="D7241" t="s">
        <v>12862</v>
      </c>
      <c r="E7241">
        <v>0.28817199999999998</v>
      </c>
      <c r="G7241">
        <v>0.38103072755064532</v>
      </c>
      <c r="H7241">
        <v>0.82108300000000001</v>
      </c>
      <c r="I7241" t="s">
        <v>187</v>
      </c>
    </row>
    <row r="7242" spans="1:9" x14ac:dyDescent="0.25">
      <c r="A7242" t="s">
        <v>176</v>
      </c>
      <c r="B7242" t="s">
        <v>4846</v>
      </c>
      <c r="C7242" t="s">
        <v>4847</v>
      </c>
      <c r="D7242" t="s">
        <v>12863</v>
      </c>
      <c r="E7242">
        <v>0.42288500000000001</v>
      </c>
      <c r="G7242">
        <v>0.38162867545082152</v>
      </c>
      <c r="H7242">
        <v>0.82051799999999997</v>
      </c>
      <c r="I7242" t="s">
        <v>187</v>
      </c>
    </row>
    <row r="7243" spans="1:9" x14ac:dyDescent="0.25">
      <c r="A7243" t="s">
        <v>176</v>
      </c>
      <c r="B7243" t="s">
        <v>12864</v>
      </c>
      <c r="C7243" t="s">
        <v>685</v>
      </c>
      <c r="D7243" t="s">
        <v>12865</v>
      </c>
      <c r="E7243">
        <v>-0.274169</v>
      </c>
      <c r="G7243">
        <v>0.38212988181342572</v>
      </c>
      <c r="H7243">
        <v>0.81996400000000003</v>
      </c>
      <c r="I7243" t="s">
        <v>187</v>
      </c>
    </row>
    <row r="7244" spans="1:9" x14ac:dyDescent="0.25">
      <c r="A7244" t="s">
        <v>176</v>
      </c>
      <c r="B7244" t="s">
        <v>12866</v>
      </c>
      <c r="C7244" t="s">
        <v>5496</v>
      </c>
      <c r="D7244" t="s">
        <v>5497</v>
      </c>
      <c r="E7244">
        <v>-0.369226</v>
      </c>
      <c r="G7244">
        <v>0.38226980939092031</v>
      </c>
      <c r="H7244">
        <v>0.81845299999999999</v>
      </c>
      <c r="I7244" t="s">
        <v>187</v>
      </c>
    </row>
    <row r="7245" spans="1:9" x14ac:dyDescent="0.25">
      <c r="A7245" t="s">
        <v>176</v>
      </c>
      <c r="B7245" t="s">
        <v>5307</v>
      </c>
      <c r="C7245" t="s">
        <v>5308</v>
      </c>
      <c r="D7245" t="s">
        <v>5309</v>
      </c>
      <c r="E7245">
        <v>0.39705400000000002</v>
      </c>
      <c r="G7245">
        <v>0.38241595197404138</v>
      </c>
      <c r="H7245">
        <v>0.81702900000000001</v>
      </c>
      <c r="I7245" t="s">
        <v>187</v>
      </c>
    </row>
    <row r="7246" spans="1:9" x14ac:dyDescent="0.25">
      <c r="A7246" t="s">
        <v>176</v>
      </c>
      <c r="B7246" t="s">
        <v>12867</v>
      </c>
      <c r="C7246" t="s">
        <v>575</v>
      </c>
      <c r="D7246" t="s">
        <v>576</v>
      </c>
      <c r="E7246">
        <v>0.171594</v>
      </c>
      <c r="G7246">
        <v>0.38656363815545658</v>
      </c>
      <c r="H7246">
        <v>0.82441600000000004</v>
      </c>
      <c r="I7246" t="s">
        <v>187</v>
      </c>
    </row>
    <row r="7247" spans="1:9" x14ac:dyDescent="0.25">
      <c r="A7247" t="s">
        <v>176</v>
      </c>
      <c r="B7247" t="s">
        <v>615</v>
      </c>
      <c r="C7247" t="s">
        <v>616</v>
      </c>
      <c r="D7247" t="s">
        <v>617</v>
      </c>
      <c r="E7247">
        <v>0.239008</v>
      </c>
      <c r="G7247">
        <v>0.38701696245157852</v>
      </c>
      <c r="H7247">
        <v>0.82337300000000002</v>
      </c>
      <c r="I7247" t="s">
        <v>187</v>
      </c>
    </row>
    <row r="7248" spans="1:9" x14ac:dyDescent="0.25">
      <c r="A7248" t="s">
        <v>176</v>
      </c>
      <c r="B7248" t="s">
        <v>4121</v>
      </c>
      <c r="C7248" t="s">
        <v>4122</v>
      </c>
      <c r="D7248" t="s">
        <v>12868</v>
      </c>
      <c r="E7248">
        <v>0.41216900000000001</v>
      </c>
      <c r="G7248">
        <v>0.39004795027478051</v>
      </c>
      <c r="H7248">
        <v>0.82891599999999999</v>
      </c>
      <c r="I7248" t="s">
        <v>187</v>
      </c>
    </row>
    <row r="7249" spans="1:9" x14ac:dyDescent="0.25">
      <c r="A7249" t="s">
        <v>176</v>
      </c>
      <c r="B7249" t="s">
        <v>4332</v>
      </c>
      <c r="C7249" t="s">
        <v>4333</v>
      </c>
      <c r="D7249" t="s">
        <v>12869</v>
      </c>
      <c r="E7249">
        <v>-0.369593</v>
      </c>
      <c r="G7249">
        <v>0.39016741834027391</v>
      </c>
      <c r="H7249">
        <v>0.82733199999999996</v>
      </c>
      <c r="I7249" t="s">
        <v>187</v>
      </c>
    </row>
    <row r="7250" spans="1:9" x14ac:dyDescent="0.25">
      <c r="A7250" t="s">
        <v>176</v>
      </c>
      <c r="B7250" t="s">
        <v>12870</v>
      </c>
      <c r="C7250" t="s">
        <v>12871</v>
      </c>
      <c r="D7250" t="s">
        <v>12872</v>
      </c>
      <c r="E7250">
        <v>-0.29637400000000003</v>
      </c>
      <c r="G7250">
        <v>0.39044062562883658</v>
      </c>
      <c r="H7250">
        <v>0.82610499999999998</v>
      </c>
      <c r="I7250" t="s">
        <v>187</v>
      </c>
    </row>
    <row r="7251" spans="1:9" x14ac:dyDescent="0.25">
      <c r="A7251" t="s">
        <v>176</v>
      </c>
      <c r="B7251" t="s">
        <v>2113</v>
      </c>
      <c r="C7251" t="s">
        <v>3641</v>
      </c>
      <c r="D7251" t="s">
        <v>12873</v>
      </c>
      <c r="E7251">
        <v>0.40031899999999998</v>
      </c>
      <c r="G7251">
        <v>0.39222385150969508</v>
      </c>
      <c r="H7251">
        <v>0.82803499999999997</v>
      </c>
      <c r="I7251" t="s">
        <v>187</v>
      </c>
    </row>
    <row r="7252" spans="1:9" x14ac:dyDescent="0.25">
      <c r="A7252" t="s">
        <v>176</v>
      </c>
      <c r="B7252" t="s">
        <v>587</v>
      </c>
      <c r="C7252" t="s">
        <v>588</v>
      </c>
      <c r="D7252" t="s">
        <v>589</v>
      </c>
      <c r="E7252">
        <v>0.26395800000000003</v>
      </c>
      <c r="G7252">
        <v>0.39247771281932697</v>
      </c>
      <c r="H7252">
        <v>0.82671600000000001</v>
      </c>
      <c r="I7252" t="s">
        <v>187</v>
      </c>
    </row>
    <row r="7253" spans="1:9" x14ac:dyDescent="0.25">
      <c r="A7253" t="s">
        <v>176</v>
      </c>
      <c r="B7253" t="s">
        <v>5089</v>
      </c>
      <c r="C7253" t="s">
        <v>5090</v>
      </c>
      <c r="D7253" t="s">
        <v>12874</v>
      </c>
      <c r="E7253">
        <v>-0.346665</v>
      </c>
      <c r="G7253">
        <v>0.39417311551488349</v>
      </c>
      <c r="H7253">
        <v>0.82869700000000002</v>
      </c>
      <c r="I7253" t="s">
        <v>187</v>
      </c>
    </row>
    <row r="7254" spans="1:9" x14ac:dyDescent="0.25">
      <c r="A7254" t="s">
        <v>176</v>
      </c>
      <c r="B7254" t="s">
        <v>12875</v>
      </c>
      <c r="C7254" t="s">
        <v>12876</v>
      </c>
      <c r="D7254" t="s">
        <v>12877</v>
      </c>
      <c r="E7254">
        <v>-0.35799999999999998</v>
      </c>
      <c r="G7254">
        <v>0.39766740931386668</v>
      </c>
      <c r="H7254">
        <v>0.83452199999999999</v>
      </c>
      <c r="I7254" t="s">
        <v>187</v>
      </c>
    </row>
    <row r="7255" spans="1:9" x14ac:dyDescent="0.25">
      <c r="A7255" t="s">
        <v>176</v>
      </c>
      <c r="B7255" t="s">
        <v>532</v>
      </c>
      <c r="C7255" t="s">
        <v>533</v>
      </c>
      <c r="D7255" t="s">
        <v>534</v>
      </c>
      <c r="E7255">
        <v>0.27297300000000002</v>
      </c>
      <c r="G7255">
        <v>0.40240095246070001</v>
      </c>
      <c r="H7255">
        <v>0.84274199999999999</v>
      </c>
      <c r="I7255" t="s">
        <v>187</v>
      </c>
    </row>
    <row r="7256" spans="1:9" x14ac:dyDescent="0.25">
      <c r="A7256" t="s">
        <v>176</v>
      </c>
      <c r="B7256" t="s">
        <v>660</v>
      </c>
      <c r="C7256" t="s">
        <v>661</v>
      </c>
      <c r="D7256" t="s">
        <v>662</v>
      </c>
      <c r="E7256">
        <v>0.33237299999999997</v>
      </c>
      <c r="G7256">
        <v>0.40241299795263069</v>
      </c>
      <c r="H7256">
        <v>0.84093499999999999</v>
      </c>
      <c r="I7256" t="s">
        <v>187</v>
      </c>
    </row>
    <row r="7257" spans="1:9" x14ac:dyDescent="0.25">
      <c r="A7257" t="s">
        <v>176</v>
      </c>
      <c r="B7257" t="s">
        <v>12878</v>
      </c>
      <c r="C7257" t="s">
        <v>12879</v>
      </c>
      <c r="D7257" t="s">
        <v>12880</v>
      </c>
      <c r="E7257">
        <v>0.341146</v>
      </c>
      <c r="G7257">
        <v>0.40424718094837481</v>
      </c>
      <c r="H7257">
        <v>0.843248</v>
      </c>
      <c r="I7257" t="s">
        <v>187</v>
      </c>
    </row>
    <row r="7258" spans="1:9" x14ac:dyDescent="0.25">
      <c r="A7258" t="s">
        <v>176</v>
      </c>
      <c r="B7258" t="s">
        <v>4554</v>
      </c>
      <c r="C7258" t="s">
        <v>4555</v>
      </c>
      <c r="D7258" t="s">
        <v>12881</v>
      </c>
      <c r="E7258">
        <v>-0.37505500000000003</v>
      </c>
      <c r="G7258">
        <v>0.40518559771036899</v>
      </c>
      <c r="H7258">
        <v>0.84343999999999997</v>
      </c>
      <c r="I7258" t="s">
        <v>187</v>
      </c>
    </row>
    <row r="7259" spans="1:9" x14ac:dyDescent="0.25">
      <c r="A7259" t="s">
        <v>176</v>
      </c>
      <c r="B7259" t="s">
        <v>12882</v>
      </c>
      <c r="C7259" t="s">
        <v>5071</v>
      </c>
      <c r="D7259" t="s">
        <v>12883</v>
      </c>
      <c r="E7259">
        <v>-0.37405899999999997</v>
      </c>
      <c r="G7259">
        <v>0.40524624557939631</v>
      </c>
      <c r="H7259">
        <v>0.84176300000000004</v>
      </c>
      <c r="I7259" t="s">
        <v>187</v>
      </c>
    </row>
    <row r="7260" spans="1:9" x14ac:dyDescent="0.25">
      <c r="A7260" t="s">
        <v>176</v>
      </c>
      <c r="B7260" t="s">
        <v>6941</v>
      </c>
      <c r="C7260" t="s">
        <v>12884</v>
      </c>
      <c r="D7260" t="s">
        <v>12885</v>
      </c>
      <c r="E7260">
        <v>-0.336926</v>
      </c>
      <c r="G7260">
        <v>0.40629455301537892</v>
      </c>
      <c r="H7260">
        <v>0.84253199999999995</v>
      </c>
      <c r="I7260" t="s">
        <v>187</v>
      </c>
    </row>
    <row r="7261" spans="1:9" x14ac:dyDescent="0.25">
      <c r="A7261" t="s">
        <v>176</v>
      </c>
      <c r="B7261" t="s">
        <v>10853</v>
      </c>
      <c r="C7261" t="s">
        <v>12886</v>
      </c>
      <c r="D7261" t="s">
        <v>12887</v>
      </c>
      <c r="E7261">
        <v>-0.32442799999999999</v>
      </c>
      <c r="G7261">
        <v>0.40846890393205498</v>
      </c>
      <c r="H7261">
        <v>0.84538800000000003</v>
      </c>
      <c r="I7261" t="s">
        <v>187</v>
      </c>
    </row>
    <row r="7262" spans="1:9" x14ac:dyDescent="0.25">
      <c r="A7262" t="s">
        <v>176</v>
      </c>
      <c r="B7262" t="s">
        <v>12888</v>
      </c>
      <c r="C7262" t="s">
        <v>12889</v>
      </c>
      <c r="D7262" t="s">
        <v>12890</v>
      </c>
      <c r="E7262">
        <v>-0.28005400000000003</v>
      </c>
      <c r="G7262">
        <v>0.40883399434495787</v>
      </c>
      <c r="H7262">
        <v>0.84430799999999995</v>
      </c>
      <c r="I7262" t="s">
        <v>187</v>
      </c>
    </row>
    <row r="7263" spans="1:9" x14ac:dyDescent="0.25">
      <c r="A7263" t="s">
        <v>176</v>
      </c>
      <c r="B7263" t="s">
        <v>12891</v>
      </c>
      <c r="C7263" t="s">
        <v>12892</v>
      </c>
      <c r="D7263" t="s">
        <v>12893</v>
      </c>
      <c r="E7263">
        <v>-0.361207</v>
      </c>
      <c r="G7263">
        <v>0.40888765624484252</v>
      </c>
      <c r="H7263">
        <v>0.842584</v>
      </c>
      <c r="I7263" t="s">
        <v>187</v>
      </c>
    </row>
    <row r="7264" spans="1:9" x14ac:dyDescent="0.25">
      <c r="A7264" t="s">
        <v>176</v>
      </c>
      <c r="B7264" t="s">
        <v>559</v>
      </c>
      <c r="C7264" t="s">
        <v>560</v>
      </c>
      <c r="D7264" t="s">
        <v>561</v>
      </c>
      <c r="E7264">
        <v>0.24354600000000001</v>
      </c>
      <c r="G7264">
        <v>0.40894603332627022</v>
      </c>
      <c r="H7264">
        <v>0.84089400000000003</v>
      </c>
      <c r="I7264" t="s">
        <v>187</v>
      </c>
    </row>
    <row r="7265" spans="1:9" x14ac:dyDescent="0.25">
      <c r="A7265" t="s">
        <v>176</v>
      </c>
      <c r="B7265" t="s">
        <v>12894</v>
      </c>
      <c r="C7265" t="s">
        <v>12895</v>
      </c>
      <c r="D7265" t="s">
        <v>12896</v>
      </c>
      <c r="E7265">
        <v>-0.161412</v>
      </c>
      <c r="G7265">
        <v>0.41031462786653222</v>
      </c>
      <c r="H7265">
        <v>0.84197900000000003</v>
      </c>
      <c r="I7265" t="s">
        <v>187</v>
      </c>
    </row>
    <row r="7266" spans="1:9" x14ac:dyDescent="0.25">
      <c r="A7266" t="s">
        <v>176</v>
      </c>
      <c r="B7266" t="s">
        <v>12897</v>
      </c>
      <c r="C7266" t="s">
        <v>12898</v>
      </c>
      <c r="D7266" t="s">
        <v>12899</v>
      </c>
      <c r="E7266">
        <v>0.33452599999999999</v>
      </c>
      <c r="G7266">
        <v>0.41087715980925799</v>
      </c>
      <c r="H7266">
        <v>0.84137300000000004</v>
      </c>
      <c r="I7266" t="s">
        <v>187</v>
      </c>
    </row>
    <row r="7267" spans="1:9" x14ac:dyDescent="0.25">
      <c r="A7267" t="s">
        <v>176</v>
      </c>
      <c r="B7267" t="s">
        <v>3982</v>
      </c>
      <c r="C7267" t="s">
        <v>3983</v>
      </c>
      <c r="D7267" t="s">
        <v>12900</v>
      </c>
      <c r="E7267">
        <v>-0.26138600000000001</v>
      </c>
      <c r="G7267">
        <v>0.41231107457311472</v>
      </c>
      <c r="H7267">
        <v>0.84241900000000003</v>
      </c>
      <c r="I7267" t="s">
        <v>187</v>
      </c>
    </row>
    <row r="7268" spans="1:9" x14ac:dyDescent="0.25">
      <c r="A7268" t="s">
        <v>176</v>
      </c>
      <c r="B7268" t="s">
        <v>12901</v>
      </c>
      <c r="C7268" t="s">
        <v>12902</v>
      </c>
      <c r="D7268" t="s">
        <v>12903</v>
      </c>
      <c r="E7268">
        <v>0.29657299999999998</v>
      </c>
      <c r="G7268">
        <v>0.41253233977327403</v>
      </c>
      <c r="H7268">
        <v>0.84112200000000004</v>
      </c>
      <c r="I7268" t="s">
        <v>187</v>
      </c>
    </row>
    <row r="7269" spans="1:9" x14ac:dyDescent="0.25">
      <c r="A7269" t="s">
        <v>176</v>
      </c>
      <c r="B7269" t="s">
        <v>5621</v>
      </c>
      <c r="C7269" t="s">
        <v>12904</v>
      </c>
      <c r="D7269" t="s">
        <v>12905</v>
      </c>
      <c r="E7269">
        <v>-0.30032199999999998</v>
      </c>
      <c r="G7269">
        <v>0.41442123441297041</v>
      </c>
      <c r="H7269">
        <v>0.84333499999999995</v>
      </c>
      <c r="I7269" t="s">
        <v>187</v>
      </c>
    </row>
    <row r="7270" spans="1:9" x14ac:dyDescent="0.25">
      <c r="A7270" t="s">
        <v>176</v>
      </c>
      <c r="B7270" t="s">
        <v>4757</v>
      </c>
      <c r="C7270" t="s">
        <v>4758</v>
      </c>
      <c r="D7270" t="s">
        <v>12906</v>
      </c>
      <c r="E7270">
        <v>-0.30199199999999998</v>
      </c>
      <c r="G7270">
        <v>0.41456725887729889</v>
      </c>
      <c r="H7270">
        <v>0.84185699999999997</v>
      </c>
      <c r="I7270" t="s">
        <v>187</v>
      </c>
    </row>
    <row r="7271" spans="1:9" x14ac:dyDescent="0.25">
      <c r="A7271" t="s">
        <v>176</v>
      </c>
      <c r="B7271" t="s">
        <v>12907</v>
      </c>
      <c r="C7271" t="s">
        <v>12908</v>
      </c>
      <c r="D7271" t="s">
        <v>12909</v>
      </c>
      <c r="E7271">
        <v>0.29534500000000002</v>
      </c>
      <c r="G7271">
        <v>0.41703259454065622</v>
      </c>
      <c r="H7271">
        <v>0.84511499999999995</v>
      </c>
      <c r="I7271" t="s">
        <v>187</v>
      </c>
    </row>
    <row r="7272" spans="1:9" x14ac:dyDescent="0.25">
      <c r="A7272" t="s">
        <v>176</v>
      </c>
      <c r="B7272" t="s">
        <v>12910</v>
      </c>
      <c r="C7272" t="s">
        <v>3244</v>
      </c>
      <c r="D7272" t="s">
        <v>12397</v>
      </c>
      <c r="E7272">
        <v>0.209706</v>
      </c>
      <c r="G7272">
        <v>0.41733518396978808</v>
      </c>
      <c r="H7272">
        <v>0.84401700000000002</v>
      </c>
      <c r="I7272" t="s">
        <v>187</v>
      </c>
    </row>
    <row r="7273" spans="1:9" x14ac:dyDescent="0.25">
      <c r="A7273" t="s">
        <v>176</v>
      </c>
      <c r="B7273" t="s">
        <v>6073</v>
      </c>
      <c r="C7273" t="s">
        <v>12911</v>
      </c>
      <c r="D7273" t="s">
        <v>12912</v>
      </c>
      <c r="E7273">
        <v>-0.25179499999999999</v>
      </c>
      <c r="G7273">
        <v>0.41801994136460252</v>
      </c>
      <c r="H7273">
        <v>0.84365800000000002</v>
      </c>
      <c r="I7273" t="s">
        <v>187</v>
      </c>
    </row>
    <row r="7274" spans="1:9" x14ac:dyDescent="0.25">
      <c r="A7274" t="s">
        <v>176</v>
      </c>
      <c r="B7274" t="s">
        <v>1941</v>
      </c>
      <c r="C7274" t="s">
        <v>664</v>
      </c>
      <c r="D7274" t="s">
        <v>3240</v>
      </c>
      <c r="E7274">
        <v>0.37303900000000001</v>
      </c>
      <c r="G7274">
        <v>0.41824234412522138</v>
      </c>
      <c r="H7274">
        <v>0.84230000000000005</v>
      </c>
      <c r="I7274" t="s">
        <v>187</v>
      </c>
    </row>
    <row r="7275" spans="1:9" x14ac:dyDescent="0.25">
      <c r="A7275" t="s">
        <v>176</v>
      </c>
      <c r="B7275" t="s">
        <v>1613</v>
      </c>
      <c r="C7275" t="s">
        <v>1614</v>
      </c>
      <c r="D7275" t="s">
        <v>12913</v>
      </c>
      <c r="E7275">
        <v>-0.37183500000000003</v>
      </c>
      <c r="G7275">
        <v>0.41915244130483692</v>
      </c>
      <c r="H7275">
        <v>0.84242799999999995</v>
      </c>
      <c r="I7275" t="s">
        <v>187</v>
      </c>
    </row>
    <row r="7276" spans="1:9" x14ac:dyDescent="0.25">
      <c r="A7276" t="s">
        <v>176</v>
      </c>
      <c r="B7276" t="s">
        <v>12914</v>
      </c>
      <c r="C7276" t="s">
        <v>12915</v>
      </c>
      <c r="D7276" t="s">
        <v>12916</v>
      </c>
      <c r="E7276">
        <v>-0.33000499999999999</v>
      </c>
      <c r="G7276">
        <v>0.41983921371196992</v>
      </c>
      <c r="H7276">
        <v>0.84209100000000003</v>
      </c>
      <c r="I7276" t="s">
        <v>187</v>
      </c>
    </row>
    <row r="7277" spans="1:9" x14ac:dyDescent="0.25">
      <c r="A7277" t="s">
        <v>176</v>
      </c>
      <c r="B7277" t="s">
        <v>3816</v>
      </c>
      <c r="C7277" t="s">
        <v>3817</v>
      </c>
      <c r="D7277" t="s">
        <v>12917</v>
      </c>
      <c r="E7277">
        <v>-0.367954</v>
      </c>
      <c r="G7277">
        <v>0.42007128955457629</v>
      </c>
      <c r="H7277">
        <v>0.84076200000000001</v>
      </c>
      <c r="I7277" t="s">
        <v>187</v>
      </c>
    </row>
    <row r="7278" spans="1:9" x14ac:dyDescent="0.25">
      <c r="A7278" t="s">
        <v>176</v>
      </c>
      <c r="B7278" t="s">
        <v>4781</v>
      </c>
      <c r="C7278" t="s">
        <v>4782</v>
      </c>
      <c r="D7278" t="s">
        <v>12918</v>
      </c>
      <c r="E7278">
        <v>0.31</v>
      </c>
      <c r="G7278">
        <v>0.42076828707784569</v>
      </c>
      <c r="H7278">
        <v>0.84067800000000004</v>
      </c>
      <c r="I7278" t="s">
        <v>187</v>
      </c>
    </row>
    <row r="7279" spans="1:9" x14ac:dyDescent="0.25">
      <c r="A7279" t="s">
        <v>176</v>
      </c>
      <c r="B7279" t="s">
        <v>4309</v>
      </c>
      <c r="C7279" t="s">
        <v>4310</v>
      </c>
      <c r="D7279" t="s">
        <v>12919</v>
      </c>
      <c r="E7279">
        <v>-0.18554699999999999</v>
      </c>
      <c r="G7279">
        <v>0.42119188970410598</v>
      </c>
      <c r="H7279">
        <v>0.83971099999999999</v>
      </c>
      <c r="I7279" t="s">
        <v>187</v>
      </c>
    </row>
    <row r="7280" spans="1:9" x14ac:dyDescent="0.25">
      <c r="A7280" t="s">
        <v>176</v>
      </c>
      <c r="B7280" t="s">
        <v>12920</v>
      </c>
      <c r="C7280" t="s">
        <v>12921</v>
      </c>
      <c r="D7280" t="s">
        <v>12922</v>
      </c>
      <c r="E7280">
        <v>-0.359315</v>
      </c>
      <c r="G7280">
        <v>0.42126560324637841</v>
      </c>
      <c r="H7280">
        <v>0.83810700000000005</v>
      </c>
      <c r="I7280" t="s">
        <v>187</v>
      </c>
    </row>
    <row r="7281" spans="1:9" x14ac:dyDescent="0.25">
      <c r="A7281" t="s">
        <v>176</v>
      </c>
      <c r="B7281" t="s">
        <v>12923</v>
      </c>
      <c r="C7281" t="s">
        <v>12924</v>
      </c>
      <c r="D7281" t="s">
        <v>12925</v>
      </c>
      <c r="E7281">
        <v>0.333204</v>
      </c>
      <c r="G7281">
        <v>0.42172563419718861</v>
      </c>
      <c r="H7281">
        <v>0.83738000000000001</v>
      </c>
      <c r="I7281" t="s">
        <v>187</v>
      </c>
    </row>
    <row r="7282" spans="1:9" x14ac:dyDescent="0.25">
      <c r="A7282" t="s">
        <v>176</v>
      </c>
      <c r="B7282" t="s">
        <v>3851</v>
      </c>
      <c r="C7282" t="s">
        <v>3852</v>
      </c>
      <c r="D7282" t="s">
        <v>12926</v>
      </c>
      <c r="E7282">
        <v>0.140041</v>
      </c>
      <c r="G7282">
        <v>0.42233395554792352</v>
      </c>
      <c r="H7282">
        <v>0.83703300000000003</v>
      </c>
      <c r="I7282" t="s">
        <v>187</v>
      </c>
    </row>
    <row r="7283" spans="1:9" x14ac:dyDescent="0.25">
      <c r="A7283" t="s">
        <v>176</v>
      </c>
      <c r="B7283" t="s">
        <v>12927</v>
      </c>
      <c r="C7283" t="s">
        <v>12928</v>
      </c>
      <c r="D7283" t="s">
        <v>12929</v>
      </c>
      <c r="E7283">
        <v>-0.359705</v>
      </c>
      <c r="G7283">
        <v>0.42515863103343599</v>
      </c>
      <c r="H7283">
        <v>0.84126800000000002</v>
      </c>
      <c r="I7283" t="s">
        <v>187</v>
      </c>
    </row>
    <row r="7284" spans="1:9" x14ac:dyDescent="0.25">
      <c r="A7284" t="s">
        <v>176</v>
      </c>
      <c r="B7284" t="s">
        <v>12930</v>
      </c>
      <c r="C7284" t="s">
        <v>12931</v>
      </c>
      <c r="D7284" t="s">
        <v>12932</v>
      </c>
      <c r="E7284">
        <v>0.36758200000000002</v>
      </c>
      <c r="G7284">
        <v>0.42819638845933777</v>
      </c>
      <c r="H7284">
        <v>0.84601599999999999</v>
      </c>
      <c r="I7284" t="s">
        <v>187</v>
      </c>
    </row>
    <row r="7285" spans="1:9" x14ac:dyDescent="0.25">
      <c r="A7285" t="s">
        <v>176</v>
      </c>
      <c r="B7285" t="s">
        <v>12933</v>
      </c>
      <c r="C7285" t="s">
        <v>12934</v>
      </c>
      <c r="D7285" t="s">
        <v>12935</v>
      </c>
      <c r="E7285">
        <v>-0.33823500000000001</v>
      </c>
      <c r="G7285">
        <v>0.43051471476619141</v>
      </c>
      <c r="H7285">
        <v>0.84879800000000005</v>
      </c>
      <c r="I7285" t="s">
        <v>187</v>
      </c>
    </row>
    <row r="7286" spans="1:9" x14ac:dyDescent="0.25">
      <c r="A7286" t="s">
        <v>176</v>
      </c>
      <c r="B7286" t="s">
        <v>3421</v>
      </c>
      <c r="C7286" t="s">
        <v>3422</v>
      </c>
      <c r="D7286" t="s">
        <v>3423</v>
      </c>
      <c r="E7286">
        <v>-0.33424300000000001</v>
      </c>
      <c r="G7286">
        <v>0.43110494056469317</v>
      </c>
      <c r="H7286">
        <v>0.84821100000000005</v>
      </c>
      <c r="I7286" t="s">
        <v>187</v>
      </c>
    </row>
    <row r="7287" spans="1:9" x14ac:dyDescent="0.25">
      <c r="A7287" t="s">
        <v>176</v>
      </c>
      <c r="B7287" t="s">
        <v>12936</v>
      </c>
      <c r="C7287" t="s">
        <v>4461</v>
      </c>
      <c r="D7287" t="s">
        <v>12937</v>
      </c>
      <c r="E7287">
        <v>-0.36524600000000002</v>
      </c>
      <c r="G7287">
        <v>0.43385639171095991</v>
      </c>
      <c r="H7287">
        <v>0.85178100000000001</v>
      </c>
      <c r="I7287" t="s">
        <v>187</v>
      </c>
    </row>
    <row r="7288" spans="1:9" x14ac:dyDescent="0.25">
      <c r="A7288" t="s">
        <v>176</v>
      </c>
      <c r="B7288" t="s">
        <v>12938</v>
      </c>
      <c r="C7288" t="s">
        <v>12939</v>
      </c>
      <c r="D7288" t="s">
        <v>12940</v>
      </c>
      <c r="E7288">
        <v>0.31575700000000001</v>
      </c>
      <c r="G7288">
        <v>0.43431917130447778</v>
      </c>
      <c r="H7288">
        <v>0.85103600000000001</v>
      </c>
      <c r="I7288" t="s">
        <v>187</v>
      </c>
    </row>
    <row r="7289" spans="1:9" x14ac:dyDescent="0.25">
      <c r="A7289" t="s">
        <v>176</v>
      </c>
      <c r="B7289" t="s">
        <v>12941</v>
      </c>
      <c r="C7289" t="s">
        <v>3169</v>
      </c>
      <c r="D7289" t="s">
        <v>3170</v>
      </c>
      <c r="E7289">
        <v>9.8287600000000003E-2</v>
      </c>
      <c r="G7289">
        <v>0.43460828391787321</v>
      </c>
      <c r="H7289">
        <v>0.84992299999999998</v>
      </c>
      <c r="I7289" t="s">
        <v>187</v>
      </c>
    </row>
    <row r="7290" spans="1:9" x14ac:dyDescent="0.25">
      <c r="A7290" t="s">
        <v>176</v>
      </c>
      <c r="B7290" t="s">
        <v>4237</v>
      </c>
      <c r="C7290" t="s">
        <v>4238</v>
      </c>
      <c r="D7290" t="s">
        <v>5407</v>
      </c>
      <c r="E7290">
        <v>0.33648699999999998</v>
      </c>
      <c r="G7290">
        <v>0.43639222061918298</v>
      </c>
      <c r="H7290">
        <v>0.85179000000000005</v>
      </c>
      <c r="I7290" t="s">
        <v>187</v>
      </c>
    </row>
    <row r="7291" spans="1:9" x14ac:dyDescent="0.25">
      <c r="A7291" t="s">
        <v>176</v>
      </c>
      <c r="B7291" t="s">
        <v>12942</v>
      </c>
      <c r="C7291" t="s">
        <v>12943</v>
      </c>
      <c r="D7291" t="s">
        <v>12944</v>
      </c>
      <c r="E7291">
        <v>-0.29355199999999998</v>
      </c>
      <c r="G7291">
        <v>0.43697138681297698</v>
      </c>
      <c r="H7291">
        <v>0.851074</v>
      </c>
      <c r="I7291" t="s">
        <v>187</v>
      </c>
    </row>
    <row r="7292" spans="1:9" x14ac:dyDescent="0.25">
      <c r="A7292" t="s">
        <v>176</v>
      </c>
      <c r="B7292" t="s">
        <v>12945</v>
      </c>
      <c r="C7292" t="s">
        <v>4081</v>
      </c>
      <c r="D7292" t="s">
        <v>12946</v>
      </c>
      <c r="E7292">
        <v>0.35287499999999999</v>
      </c>
      <c r="G7292">
        <v>0.44122488643708441</v>
      </c>
      <c r="H7292">
        <v>0.85775100000000004</v>
      </c>
      <c r="I7292" t="s">
        <v>187</v>
      </c>
    </row>
    <row r="7293" spans="1:9" x14ac:dyDescent="0.25">
      <c r="A7293" t="s">
        <v>176</v>
      </c>
      <c r="B7293" t="s">
        <v>12947</v>
      </c>
      <c r="C7293" t="s">
        <v>12948</v>
      </c>
      <c r="D7293" t="s">
        <v>12949</v>
      </c>
      <c r="E7293">
        <v>0.32350899999999999</v>
      </c>
      <c r="G7293">
        <v>0.44198649542431673</v>
      </c>
      <c r="H7293">
        <v>0.85742700000000005</v>
      </c>
      <c r="I7293" t="s">
        <v>187</v>
      </c>
    </row>
    <row r="7294" spans="1:9" x14ac:dyDescent="0.25">
      <c r="A7294" t="s">
        <v>176</v>
      </c>
      <c r="B7294" t="s">
        <v>12950</v>
      </c>
      <c r="C7294" t="s">
        <v>12951</v>
      </c>
      <c r="D7294" t="s">
        <v>12952</v>
      </c>
      <c r="E7294">
        <v>-0.200875</v>
      </c>
      <c r="G7294">
        <v>0.44233265282163081</v>
      </c>
      <c r="H7294">
        <v>0.856464</v>
      </c>
      <c r="I7294" t="s">
        <v>187</v>
      </c>
    </row>
    <row r="7295" spans="1:9" x14ac:dyDescent="0.25">
      <c r="A7295" t="s">
        <v>176</v>
      </c>
      <c r="B7295" t="s">
        <v>3659</v>
      </c>
      <c r="C7295" t="s">
        <v>3660</v>
      </c>
      <c r="D7295" t="s">
        <v>12953</v>
      </c>
      <c r="E7295">
        <v>0.17608499999999999</v>
      </c>
      <c r="G7295">
        <v>0.44310331587538182</v>
      </c>
      <c r="H7295">
        <v>0.85634299999999997</v>
      </c>
      <c r="I7295" t="s">
        <v>187</v>
      </c>
    </row>
    <row r="7296" spans="1:9" x14ac:dyDescent="0.25">
      <c r="A7296" t="s">
        <v>176</v>
      </c>
      <c r="B7296" t="s">
        <v>4436</v>
      </c>
      <c r="C7296" t="s">
        <v>4437</v>
      </c>
      <c r="D7296" t="s">
        <v>12954</v>
      </c>
      <c r="E7296">
        <v>0.28442000000000001</v>
      </c>
      <c r="G7296">
        <v>0.44491699981015481</v>
      </c>
      <c r="H7296">
        <v>0.85823099999999997</v>
      </c>
      <c r="I7296" t="s">
        <v>187</v>
      </c>
    </row>
    <row r="7297" spans="1:9" x14ac:dyDescent="0.25">
      <c r="A7297" t="s">
        <v>176</v>
      </c>
      <c r="B7297" t="s">
        <v>3647</v>
      </c>
      <c r="C7297" t="s">
        <v>3648</v>
      </c>
      <c r="D7297" t="s">
        <v>12955</v>
      </c>
      <c r="E7297">
        <v>-0.30168200000000001</v>
      </c>
      <c r="G7297">
        <v>0.44535978639386009</v>
      </c>
      <c r="H7297">
        <v>0.85730399999999995</v>
      </c>
      <c r="I7297" t="s">
        <v>187</v>
      </c>
    </row>
    <row r="7298" spans="1:9" x14ac:dyDescent="0.25">
      <c r="A7298" t="s">
        <v>176</v>
      </c>
      <c r="B7298" t="s">
        <v>12956</v>
      </c>
      <c r="C7298" t="s">
        <v>12957</v>
      </c>
      <c r="D7298" t="s">
        <v>12958</v>
      </c>
      <c r="E7298">
        <v>-0.31827299999999997</v>
      </c>
      <c r="G7298">
        <v>0.44616448789290092</v>
      </c>
      <c r="H7298">
        <v>0.85723000000000005</v>
      </c>
      <c r="I7298" t="s">
        <v>187</v>
      </c>
    </row>
    <row r="7299" spans="1:9" x14ac:dyDescent="0.25">
      <c r="A7299" t="s">
        <v>176</v>
      </c>
      <c r="B7299" t="s">
        <v>798</v>
      </c>
      <c r="C7299" t="s">
        <v>799</v>
      </c>
      <c r="D7299" t="s">
        <v>800</v>
      </c>
      <c r="E7299">
        <v>0.21441199999999999</v>
      </c>
      <c r="G7299">
        <v>0.45163230583250291</v>
      </c>
      <c r="H7299">
        <v>0.86609100000000006</v>
      </c>
      <c r="I7299" t="s">
        <v>187</v>
      </c>
    </row>
    <row r="7300" spans="1:9" x14ac:dyDescent="0.25">
      <c r="A7300" t="s">
        <v>176</v>
      </c>
      <c r="B7300" t="s">
        <v>1314</v>
      </c>
      <c r="C7300" t="s">
        <v>1315</v>
      </c>
      <c r="D7300" t="s">
        <v>5505</v>
      </c>
      <c r="E7300">
        <v>-0.34623999999999999</v>
      </c>
      <c r="G7300">
        <v>0.45163438568092168</v>
      </c>
      <c r="H7300">
        <v>0.86437900000000001</v>
      </c>
      <c r="I7300" t="s">
        <v>187</v>
      </c>
    </row>
    <row r="7301" spans="1:9" x14ac:dyDescent="0.25">
      <c r="A7301" t="s">
        <v>176</v>
      </c>
      <c r="B7301" t="s">
        <v>12959</v>
      </c>
      <c r="C7301" t="s">
        <v>12960</v>
      </c>
      <c r="D7301" t="s">
        <v>12961</v>
      </c>
      <c r="E7301">
        <v>-0.34590900000000002</v>
      </c>
      <c r="G7301">
        <v>0.45504778004631502</v>
      </c>
      <c r="H7301">
        <v>0.86919100000000005</v>
      </c>
      <c r="I7301" t="s">
        <v>187</v>
      </c>
    </row>
    <row r="7302" spans="1:9" x14ac:dyDescent="0.25">
      <c r="A7302" t="s">
        <v>176</v>
      </c>
      <c r="B7302" t="s">
        <v>12962</v>
      </c>
      <c r="C7302" t="s">
        <v>12963</v>
      </c>
      <c r="D7302" t="s">
        <v>12964</v>
      </c>
      <c r="E7302">
        <v>0.24954000000000001</v>
      </c>
      <c r="G7302">
        <v>0.45859572294360801</v>
      </c>
      <c r="H7302">
        <v>0.87421300000000002</v>
      </c>
      <c r="I7302" t="s">
        <v>187</v>
      </c>
    </row>
    <row r="7303" spans="1:9" x14ac:dyDescent="0.25">
      <c r="A7303" t="s">
        <v>176</v>
      </c>
      <c r="B7303" t="s">
        <v>12965</v>
      </c>
      <c r="C7303" t="s">
        <v>12966</v>
      </c>
      <c r="D7303" t="s">
        <v>12967</v>
      </c>
      <c r="E7303">
        <v>-0.29254000000000002</v>
      </c>
      <c r="G7303">
        <v>0.45865697246262249</v>
      </c>
      <c r="H7303">
        <v>0.87257399999999996</v>
      </c>
      <c r="I7303" t="s">
        <v>187</v>
      </c>
    </row>
    <row r="7304" spans="1:9" x14ac:dyDescent="0.25">
      <c r="A7304" t="s">
        <v>176</v>
      </c>
      <c r="B7304" t="s">
        <v>4864</v>
      </c>
      <c r="C7304" t="s">
        <v>4865</v>
      </c>
      <c r="D7304" t="s">
        <v>12968</v>
      </c>
      <c r="E7304">
        <v>0.35502899999999998</v>
      </c>
      <c r="G7304">
        <v>0.45894009372731992</v>
      </c>
      <c r="H7304">
        <v>0.87138000000000004</v>
      </c>
      <c r="I7304" t="s">
        <v>187</v>
      </c>
    </row>
    <row r="7305" spans="1:9" x14ac:dyDescent="0.25">
      <c r="A7305" t="s">
        <v>176</v>
      </c>
      <c r="B7305" t="s">
        <v>4795</v>
      </c>
      <c r="C7305" t="s">
        <v>4796</v>
      </c>
      <c r="D7305" t="s">
        <v>12969</v>
      </c>
      <c r="E7305">
        <v>-0.30391800000000002</v>
      </c>
      <c r="G7305">
        <v>0.46310449886263749</v>
      </c>
      <c r="H7305">
        <v>0.87747200000000003</v>
      </c>
      <c r="I7305" t="s">
        <v>187</v>
      </c>
    </row>
    <row r="7306" spans="1:9" x14ac:dyDescent="0.25">
      <c r="A7306" t="s">
        <v>176</v>
      </c>
      <c r="B7306" t="s">
        <v>4307</v>
      </c>
      <c r="C7306" t="s">
        <v>4308</v>
      </c>
      <c r="D7306" t="s">
        <v>12970</v>
      </c>
      <c r="E7306">
        <v>0.20282</v>
      </c>
      <c r="G7306">
        <v>0.46398506342280721</v>
      </c>
      <c r="H7306">
        <v>0.87740600000000002</v>
      </c>
      <c r="I7306" t="s">
        <v>187</v>
      </c>
    </row>
    <row r="7307" spans="1:9" x14ac:dyDescent="0.25">
      <c r="A7307" t="s">
        <v>176</v>
      </c>
      <c r="B7307" t="s">
        <v>4871</v>
      </c>
      <c r="C7307" t="s">
        <v>4872</v>
      </c>
      <c r="D7307" t="s">
        <v>12971</v>
      </c>
      <c r="E7307">
        <v>-0.234376</v>
      </c>
      <c r="G7307">
        <v>0.46508892721468292</v>
      </c>
      <c r="H7307">
        <v>0.877606</v>
      </c>
      <c r="I7307" t="s">
        <v>187</v>
      </c>
    </row>
    <row r="7308" spans="1:9" x14ac:dyDescent="0.25">
      <c r="A7308" t="s">
        <v>176</v>
      </c>
      <c r="B7308" t="s">
        <v>12972</v>
      </c>
      <c r="C7308" t="s">
        <v>12973</v>
      </c>
      <c r="D7308" t="s">
        <v>12974</v>
      </c>
      <c r="E7308">
        <v>-0.305836</v>
      </c>
      <c r="G7308">
        <v>0.46797860662128249</v>
      </c>
      <c r="H7308">
        <v>0.88130699999999995</v>
      </c>
      <c r="I7308" t="s">
        <v>187</v>
      </c>
    </row>
    <row r="7309" spans="1:9" x14ac:dyDescent="0.25">
      <c r="A7309" t="s">
        <v>176</v>
      </c>
      <c r="B7309" t="s">
        <v>12975</v>
      </c>
      <c r="C7309" t="s">
        <v>12976</v>
      </c>
      <c r="D7309" t="s">
        <v>12977</v>
      </c>
      <c r="E7309">
        <v>0.32561400000000001</v>
      </c>
      <c r="G7309">
        <v>0.4680734415586239</v>
      </c>
      <c r="H7309">
        <v>0.87980599999999998</v>
      </c>
      <c r="I7309" t="s">
        <v>187</v>
      </c>
    </row>
    <row r="7310" spans="1:9" x14ac:dyDescent="0.25">
      <c r="A7310" t="s">
        <v>176</v>
      </c>
      <c r="B7310" t="s">
        <v>517</v>
      </c>
      <c r="C7310" t="s">
        <v>518</v>
      </c>
      <c r="D7310" t="s">
        <v>519</v>
      </c>
      <c r="E7310">
        <v>0.22653799999999999</v>
      </c>
      <c r="G7310">
        <v>0.47040291032176729</v>
      </c>
      <c r="H7310">
        <v>0.88222500000000004</v>
      </c>
      <c r="I7310" t="s">
        <v>187</v>
      </c>
    </row>
    <row r="7311" spans="1:9" x14ac:dyDescent="0.25">
      <c r="A7311" t="s">
        <v>176</v>
      </c>
      <c r="B7311" t="s">
        <v>12978</v>
      </c>
      <c r="C7311" t="s">
        <v>12979</v>
      </c>
      <c r="D7311" t="s">
        <v>12980</v>
      </c>
      <c r="E7311">
        <v>-0.26564700000000002</v>
      </c>
      <c r="G7311">
        <v>0.47040832606658778</v>
      </c>
      <c r="H7311">
        <v>0.88052600000000003</v>
      </c>
      <c r="I7311" t="s">
        <v>187</v>
      </c>
    </row>
    <row r="7312" spans="1:9" x14ac:dyDescent="0.25">
      <c r="A7312" t="s">
        <v>176</v>
      </c>
      <c r="B7312" t="s">
        <v>12981</v>
      </c>
      <c r="C7312" t="s">
        <v>12982</v>
      </c>
      <c r="D7312" t="s">
        <v>12983</v>
      </c>
      <c r="E7312">
        <v>-0.30707800000000002</v>
      </c>
      <c r="G7312">
        <v>0.47069870124498098</v>
      </c>
      <c r="H7312">
        <v>0.87942900000000002</v>
      </c>
      <c r="I7312" t="s">
        <v>187</v>
      </c>
    </row>
    <row r="7313" spans="1:9" x14ac:dyDescent="0.25">
      <c r="A7313" t="s">
        <v>176</v>
      </c>
      <c r="B7313" t="s">
        <v>3665</v>
      </c>
      <c r="C7313" t="s">
        <v>3666</v>
      </c>
      <c r="D7313" t="s">
        <v>12984</v>
      </c>
      <c r="E7313">
        <v>-0.12726699999999999</v>
      </c>
      <c r="G7313">
        <v>0.47083094632410882</v>
      </c>
      <c r="H7313">
        <v>0.877911</v>
      </c>
      <c r="I7313" t="s">
        <v>187</v>
      </c>
    </row>
    <row r="7314" spans="1:9" x14ac:dyDescent="0.25">
      <c r="A7314" t="s">
        <v>176</v>
      </c>
      <c r="B7314" t="s">
        <v>12985</v>
      </c>
      <c r="C7314" t="s">
        <v>12986</v>
      </c>
      <c r="D7314" t="s">
        <v>12987</v>
      </c>
      <c r="E7314">
        <v>-0.156143</v>
      </c>
      <c r="G7314">
        <v>0.47380430236284571</v>
      </c>
      <c r="H7314">
        <v>0.88149200000000005</v>
      </c>
      <c r="I7314" t="s">
        <v>187</v>
      </c>
    </row>
    <row r="7315" spans="1:9" x14ac:dyDescent="0.25">
      <c r="A7315" t="s">
        <v>176</v>
      </c>
      <c r="B7315" t="s">
        <v>4510</v>
      </c>
      <c r="C7315" t="s">
        <v>4511</v>
      </c>
      <c r="D7315" t="s">
        <v>12988</v>
      </c>
      <c r="E7315">
        <v>-0.25517000000000001</v>
      </c>
      <c r="G7315">
        <v>0.4748626371118419</v>
      </c>
      <c r="H7315">
        <v>0.88148199999999999</v>
      </c>
      <c r="I7315" t="s">
        <v>187</v>
      </c>
    </row>
    <row r="7316" spans="1:9" x14ac:dyDescent="0.25">
      <c r="A7316" t="s">
        <v>176</v>
      </c>
      <c r="B7316" t="s">
        <v>4193</v>
      </c>
      <c r="C7316" t="s">
        <v>4194</v>
      </c>
      <c r="D7316" t="s">
        <v>12989</v>
      </c>
      <c r="E7316">
        <v>-0.34324199999999999</v>
      </c>
      <c r="G7316">
        <v>0.47696334010457447</v>
      </c>
      <c r="H7316">
        <v>0.883494</v>
      </c>
      <c r="I7316" t="s">
        <v>187</v>
      </c>
    </row>
    <row r="7317" spans="1:9" x14ac:dyDescent="0.25">
      <c r="A7317" t="s">
        <v>176</v>
      </c>
      <c r="B7317" t="s">
        <v>12990</v>
      </c>
      <c r="C7317" t="s">
        <v>12991</v>
      </c>
      <c r="D7317" t="s">
        <v>12992</v>
      </c>
      <c r="E7317">
        <v>0.224331</v>
      </c>
      <c r="G7317">
        <v>0.47704571586802708</v>
      </c>
      <c r="H7317">
        <v>0.88193500000000002</v>
      </c>
      <c r="I7317" t="s">
        <v>187</v>
      </c>
    </row>
    <row r="7318" spans="1:9" x14ac:dyDescent="0.25">
      <c r="A7318" t="s">
        <v>176</v>
      </c>
      <c r="B7318" t="s">
        <v>3825</v>
      </c>
      <c r="C7318" t="s">
        <v>554</v>
      </c>
      <c r="D7318" t="s">
        <v>555</v>
      </c>
      <c r="E7318">
        <v>0.19175500000000001</v>
      </c>
      <c r="G7318">
        <v>0.4771028380821164</v>
      </c>
      <c r="H7318">
        <v>0.88037399999999999</v>
      </c>
      <c r="I7318" t="s">
        <v>187</v>
      </c>
    </row>
    <row r="7319" spans="1:9" x14ac:dyDescent="0.25">
      <c r="A7319" t="s">
        <v>176</v>
      </c>
      <c r="B7319" t="s">
        <v>3213</v>
      </c>
      <c r="C7319" t="s">
        <v>2845</v>
      </c>
      <c r="D7319" t="s">
        <v>3214</v>
      </c>
      <c r="E7319">
        <v>-0.31229299999999999</v>
      </c>
      <c r="G7319">
        <v>0.47816743973448761</v>
      </c>
      <c r="H7319">
        <v>0.880579</v>
      </c>
      <c r="I7319" t="s">
        <v>187</v>
      </c>
    </row>
    <row r="7320" spans="1:9" x14ac:dyDescent="0.25">
      <c r="A7320" t="s">
        <v>176</v>
      </c>
      <c r="B7320" t="s">
        <v>3820</v>
      </c>
      <c r="C7320" t="s">
        <v>3821</v>
      </c>
      <c r="D7320" t="s">
        <v>12993</v>
      </c>
      <c r="E7320">
        <v>-0.34644399999999997</v>
      </c>
      <c r="G7320">
        <v>0.47889356348966827</v>
      </c>
      <c r="H7320">
        <v>0.88026599999999999</v>
      </c>
      <c r="I7320" t="s">
        <v>187</v>
      </c>
    </row>
    <row r="7321" spans="1:9" x14ac:dyDescent="0.25">
      <c r="A7321" t="s">
        <v>176</v>
      </c>
      <c r="B7321" t="s">
        <v>3867</v>
      </c>
      <c r="C7321" t="s">
        <v>3618</v>
      </c>
      <c r="D7321" t="s">
        <v>12994</v>
      </c>
      <c r="E7321">
        <v>0.23478299999999999</v>
      </c>
      <c r="G7321">
        <v>0.48203436401215122</v>
      </c>
      <c r="H7321">
        <v>0.88466</v>
      </c>
      <c r="I7321" t="s">
        <v>187</v>
      </c>
    </row>
    <row r="7322" spans="1:9" x14ac:dyDescent="0.25">
      <c r="A7322" t="s">
        <v>176</v>
      </c>
      <c r="B7322" t="s">
        <v>3259</v>
      </c>
      <c r="C7322" t="s">
        <v>3260</v>
      </c>
      <c r="D7322" t="s">
        <v>3261</v>
      </c>
      <c r="E7322">
        <v>-0.28849599999999997</v>
      </c>
      <c r="G7322">
        <v>0.48240411081963641</v>
      </c>
      <c r="H7322">
        <v>0.88366699999999998</v>
      </c>
      <c r="I7322" t="s">
        <v>187</v>
      </c>
    </row>
    <row r="7323" spans="1:9" x14ac:dyDescent="0.25">
      <c r="A7323" t="s">
        <v>176</v>
      </c>
      <c r="B7323" t="s">
        <v>3235</v>
      </c>
      <c r="C7323" t="s">
        <v>3236</v>
      </c>
      <c r="D7323" t="s">
        <v>3237</v>
      </c>
      <c r="E7323">
        <v>0.134907</v>
      </c>
      <c r="G7323">
        <v>0.48243188103177898</v>
      </c>
      <c r="H7323">
        <v>0.88204899999999997</v>
      </c>
      <c r="I7323" t="s">
        <v>187</v>
      </c>
    </row>
    <row r="7324" spans="1:9" x14ac:dyDescent="0.25">
      <c r="A7324" t="s">
        <v>176</v>
      </c>
      <c r="B7324" t="s">
        <v>4162</v>
      </c>
      <c r="C7324" t="s">
        <v>2693</v>
      </c>
      <c r="D7324" t="s">
        <v>12995</v>
      </c>
      <c r="E7324">
        <v>0.32461499999999999</v>
      </c>
      <c r="G7324">
        <v>0.48375336611355052</v>
      </c>
      <c r="H7324">
        <v>0.88294300000000003</v>
      </c>
      <c r="I7324" t="s">
        <v>187</v>
      </c>
    </row>
    <row r="7325" spans="1:9" x14ac:dyDescent="0.25">
      <c r="A7325" t="s">
        <v>176</v>
      </c>
      <c r="B7325" t="s">
        <v>1952</v>
      </c>
      <c r="C7325" t="s">
        <v>3935</v>
      </c>
      <c r="D7325" t="s">
        <v>12996</v>
      </c>
      <c r="E7325">
        <v>-0.30205900000000002</v>
      </c>
      <c r="G7325">
        <v>0.48564620571073952</v>
      </c>
      <c r="H7325">
        <v>0.88466299999999998</v>
      </c>
      <c r="I7325" t="s">
        <v>187</v>
      </c>
    </row>
    <row r="7326" spans="1:9" x14ac:dyDescent="0.25">
      <c r="A7326" t="s">
        <v>176</v>
      </c>
      <c r="B7326" t="s">
        <v>4741</v>
      </c>
      <c r="C7326" t="s">
        <v>4742</v>
      </c>
      <c r="D7326" t="s">
        <v>12997</v>
      </c>
      <c r="E7326">
        <v>-0.28270800000000001</v>
      </c>
      <c r="G7326">
        <v>0.4870807880362073</v>
      </c>
      <c r="H7326">
        <v>0.88536800000000004</v>
      </c>
      <c r="I7326" t="s">
        <v>187</v>
      </c>
    </row>
    <row r="7327" spans="1:9" x14ac:dyDescent="0.25">
      <c r="A7327" t="s">
        <v>176</v>
      </c>
      <c r="B7327" t="s">
        <v>12998</v>
      </c>
      <c r="C7327" t="s">
        <v>12999</v>
      </c>
      <c r="D7327" t="s">
        <v>13000</v>
      </c>
      <c r="E7327">
        <v>-0.18415400000000001</v>
      </c>
      <c r="G7327">
        <v>0.48732085780070922</v>
      </c>
      <c r="H7327">
        <v>0.88414999999999999</v>
      </c>
      <c r="I7327" t="s">
        <v>187</v>
      </c>
    </row>
    <row r="7328" spans="1:9" x14ac:dyDescent="0.25">
      <c r="A7328" t="s">
        <v>176</v>
      </c>
      <c r="B7328" t="s">
        <v>8463</v>
      </c>
      <c r="C7328" t="s">
        <v>13001</v>
      </c>
      <c r="D7328" t="s">
        <v>13002</v>
      </c>
      <c r="E7328">
        <v>-0.23231099999999999</v>
      </c>
      <c r="G7328">
        <v>0.48812044665361171</v>
      </c>
      <c r="H7328">
        <v>0.88404499999999997</v>
      </c>
      <c r="I7328" t="s">
        <v>187</v>
      </c>
    </row>
    <row r="7329" spans="1:9" x14ac:dyDescent="0.25">
      <c r="A7329" t="s">
        <v>176</v>
      </c>
      <c r="B7329" t="s">
        <v>13003</v>
      </c>
      <c r="C7329" t="s">
        <v>13004</v>
      </c>
      <c r="D7329" t="s">
        <v>13005</v>
      </c>
      <c r="E7329">
        <v>-0.29444399999999998</v>
      </c>
      <c r="G7329">
        <v>0.48837677199277107</v>
      </c>
      <c r="H7329">
        <v>0.88291600000000003</v>
      </c>
      <c r="I7329" t="s">
        <v>187</v>
      </c>
    </row>
    <row r="7330" spans="1:9" x14ac:dyDescent="0.25">
      <c r="A7330" t="s">
        <v>176</v>
      </c>
      <c r="B7330" t="s">
        <v>11688</v>
      </c>
      <c r="C7330" t="s">
        <v>13006</v>
      </c>
      <c r="D7330" t="s">
        <v>13007</v>
      </c>
      <c r="E7330">
        <v>-0.29254400000000003</v>
      </c>
      <c r="G7330">
        <v>0.48863435705623748</v>
      </c>
      <c r="H7330">
        <v>0.88174600000000003</v>
      </c>
      <c r="I7330" t="s">
        <v>187</v>
      </c>
    </row>
    <row r="7331" spans="1:9" x14ac:dyDescent="0.25">
      <c r="A7331" t="s">
        <v>176</v>
      </c>
      <c r="B7331" t="s">
        <v>13008</v>
      </c>
      <c r="C7331" t="s">
        <v>3935</v>
      </c>
      <c r="D7331" t="s">
        <v>13009</v>
      </c>
      <c r="E7331">
        <v>-0.31113200000000002</v>
      </c>
      <c r="G7331">
        <v>0.49062875731500127</v>
      </c>
      <c r="H7331">
        <v>0.88366500000000003</v>
      </c>
      <c r="I7331" t="s">
        <v>187</v>
      </c>
    </row>
    <row r="7332" spans="1:9" x14ac:dyDescent="0.25">
      <c r="A7332" t="s">
        <v>176</v>
      </c>
      <c r="B7332" t="s">
        <v>13010</v>
      </c>
      <c r="C7332" t="s">
        <v>13011</v>
      </c>
      <c r="D7332" t="s">
        <v>13012</v>
      </c>
      <c r="E7332">
        <v>-0.26942100000000002</v>
      </c>
      <c r="G7332">
        <v>0.49109894368554868</v>
      </c>
      <c r="H7332">
        <v>0.88280999999999998</v>
      </c>
      <c r="I7332" t="s">
        <v>187</v>
      </c>
    </row>
    <row r="7333" spans="1:9" x14ac:dyDescent="0.25">
      <c r="A7333" t="s">
        <v>176</v>
      </c>
      <c r="B7333" t="s">
        <v>1454</v>
      </c>
      <c r="C7333" t="s">
        <v>1455</v>
      </c>
      <c r="D7333" t="s">
        <v>13013</v>
      </c>
      <c r="E7333">
        <v>0.31741599999999998</v>
      </c>
      <c r="G7333">
        <v>0.49147451185984953</v>
      </c>
      <c r="H7333">
        <v>0.88185500000000006</v>
      </c>
      <c r="I7333" t="s">
        <v>187</v>
      </c>
    </row>
    <row r="7334" spans="1:9" x14ac:dyDescent="0.25">
      <c r="A7334" t="s">
        <v>176</v>
      </c>
      <c r="B7334" t="s">
        <v>13014</v>
      </c>
      <c r="C7334" t="s">
        <v>12547</v>
      </c>
      <c r="D7334" t="s">
        <v>13015</v>
      </c>
      <c r="E7334">
        <v>-0.27693200000000001</v>
      </c>
      <c r="G7334">
        <v>0.4915639212804615</v>
      </c>
      <c r="H7334">
        <v>0.88043000000000005</v>
      </c>
      <c r="I7334" t="s">
        <v>187</v>
      </c>
    </row>
    <row r="7335" spans="1:9" x14ac:dyDescent="0.25">
      <c r="A7335" t="s">
        <v>176</v>
      </c>
      <c r="B7335" t="s">
        <v>4988</v>
      </c>
      <c r="C7335" t="s">
        <v>4989</v>
      </c>
      <c r="D7335" t="s">
        <v>13016</v>
      </c>
      <c r="E7335">
        <v>-0.28991600000000001</v>
      </c>
      <c r="G7335">
        <v>0.4934452809885802</v>
      </c>
      <c r="H7335">
        <v>0.88217400000000001</v>
      </c>
      <c r="I7335" t="s">
        <v>187</v>
      </c>
    </row>
    <row r="7336" spans="1:9" x14ac:dyDescent="0.25">
      <c r="A7336" t="s">
        <v>176</v>
      </c>
      <c r="B7336" t="s">
        <v>4275</v>
      </c>
      <c r="C7336" t="s">
        <v>4276</v>
      </c>
      <c r="D7336" t="s">
        <v>13017</v>
      </c>
      <c r="E7336">
        <v>0.23991999999999999</v>
      </c>
      <c r="G7336">
        <v>0.4963705424496575</v>
      </c>
      <c r="H7336">
        <v>0.88585199999999997</v>
      </c>
      <c r="I7336" t="s">
        <v>187</v>
      </c>
    </row>
    <row r="7337" spans="1:9" x14ac:dyDescent="0.25">
      <c r="A7337" t="s">
        <v>176</v>
      </c>
      <c r="B7337" t="s">
        <v>13018</v>
      </c>
      <c r="C7337" t="s">
        <v>13019</v>
      </c>
      <c r="D7337" t="s">
        <v>13020</v>
      </c>
      <c r="E7337">
        <v>-0.29905199999999998</v>
      </c>
      <c r="G7337">
        <v>0.49852965799430848</v>
      </c>
      <c r="H7337">
        <v>0.88814700000000002</v>
      </c>
      <c r="I7337" t="s">
        <v>187</v>
      </c>
    </row>
    <row r="7338" spans="1:9" x14ac:dyDescent="0.25">
      <c r="A7338" t="s">
        <v>176</v>
      </c>
      <c r="B7338" t="s">
        <v>13021</v>
      </c>
      <c r="C7338" t="s">
        <v>13022</v>
      </c>
      <c r="D7338" t="s">
        <v>13023</v>
      </c>
      <c r="E7338">
        <v>-0.27962900000000002</v>
      </c>
      <c r="G7338">
        <v>0.49868924259850561</v>
      </c>
      <c r="H7338">
        <v>0.88675000000000004</v>
      </c>
      <c r="I7338" t="s">
        <v>187</v>
      </c>
    </row>
    <row r="7339" spans="1:9" x14ac:dyDescent="0.25">
      <c r="A7339" t="s">
        <v>176</v>
      </c>
      <c r="B7339" t="s">
        <v>4449</v>
      </c>
      <c r="C7339" t="s">
        <v>4450</v>
      </c>
      <c r="D7339" t="s">
        <v>13024</v>
      </c>
      <c r="E7339">
        <v>-0.20566499999999999</v>
      </c>
      <c r="G7339">
        <v>0.49952473720423091</v>
      </c>
      <c r="H7339">
        <v>0.88642200000000004</v>
      </c>
      <c r="I7339" t="s">
        <v>187</v>
      </c>
    </row>
    <row r="7340" spans="1:9" x14ac:dyDescent="0.25">
      <c r="A7340" t="s">
        <v>176</v>
      </c>
      <c r="B7340" t="s">
        <v>13025</v>
      </c>
      <c r="C7340" t="s">
        <v>13026</v>
      </c>
      <c r="D7340" t="s">
        <v>13027</v>
      </c>
      <c r="E7340">
        <v>0.24248400000000001</v>
      </c>
      <c r="G7340">
        <v>0.49992631771461071</v>
      </c>
      <c r="H7340">
        <v>0.88545799999999997</v>
      </c>
      <c r="I7340" t="s">
        <v>187</v>
      </c>
    </row>
    <row r="7341" spans="1:9" x14ac:dyDescent="0.25">
      <c r="A7341" t="s">
        <v>176</v>
      </c>
      <c r="B7341" t="s">
        <v>13028</v>
      </c>
      <c r="C7341" t="s">
        <v>13029</v>
      </c>
      <c r="D7341" t="s">
        <v>13030</v>
      </c>
      <c r="E7341">
        <v>-0.25204599999999999</v>
      </c>
      <c r="G7341">
        <v>0.50036854438110734</v>
      </c>
      <c r="H7341">
        <v>0.88447500000000001</v>
      </c>
      <c r="I7341" t="s">
        <v>187</v>
      </c>
    </row>
    <row r="7342" spans="1:9" x14ac:dyDescent="0.25">
      <c r="A7342" t="s">
        <v>176</v>
      </c>
      <c r="B7342" t="s">
        <v>4111</v>
      </c>
      <c r="C7342" t="s">
        <v>4112</v>
      </c>
      <c r="D7342" t="s">
        <v>13031</v>
      </c>
      <c r="E7342">
        <v>0.27208599999999999</v>
      </c>
      <c r="G7342">
        <v>0.50201535385654006</v>
      </c>
      <c r="H7342">
        <v>0.88556199999999996</v>
      </c>
      <c r="I7342" t="s">
        <v>187</v>
      </c>
    </row>
    <row r="7343" spans="1:9" x14ac:dyDescent="0.25">
      <c r="A7343" t="s">
        <v>176</v>
      </c>
      <c r="B7343" t="s">
        <v>13032</v>
      </c>
      <c r="C7343" t="s">
        <v>13033</v>
      </c>
      <c r="D7343" t="s">
        <v>13034</v>
      </c>
      <c r="E7343">
        <v>-0.30168600000000001</v>
      </c>
      <c r="G7343">
        <v>0.50222693418239006</v>
      </c>
      <c r="H7343">
        <v>0.88428399999999996</v>
      </c>
      <c r="I7343" t="s">
        <v>187</v>
      </c>
    </row>
    <row r="7344" spans="1:9" x14ac:dyDescent="0.25">
      <c r="A7344" t="s">
        <v>176</v>
      </c>
      <c r="B7344" t="s">
        <v>13035</v>
      </c>
      <c r="C7344" t="s">
        <v>13036</v>
      </c>
      <c r="D7344" t="s">
        <v>13037</v>
      </c>
      <c r="E7344">
        <v>-0.22162699999999999</v>
      </c>
      <c r="G7344">
        <v>0.50318768076239451</v>
      </c>
      <c r="H7344">
        <v>0.88428399999999996</v>
      </c>
      <c r="I7344" t="s">
        <v>187</v>
      </c>
    </row>
    <row r="7345" spans="1:9" x14ac:dyDescent="0.25">
      <c r="A7345" t="s">
        <v>176</v>
      </c>
      <c r="B7345" t="s">
        <v>13038</v>
      </c>
      <c r="C7345" t="s">
        <v>13039</v>
      </c>
      <c r="D7345" t="s">
        <v>13040</v>
      </c>
      <c r="E7345">
        <v>-0.32924900000000001</v>
      </c>
      <c r="G7345">
        <v>0.50352495578945933</v>
      </c>
      <c r="H7345">
        <v>0.88331800000000005</v>
      </c>
      <c r="I7345" t="s">
        <v>187</v>
      </c>
    </row>
    <row r="7346" spans="1:9" x14ac:dyDescent="0.25">
      <c r="A7346" t="s">
        <v>176</v>
      </c>
      <c r="B7346" t="s">
        <v>13041</v>
      </c>
      <c r="C7346" t="s">
        <v>13042</v>
      </c>
      <c r="D7346" t="s">
        <v>13043</v>
      </c>
      <c r="E7346">
        <v>-0.25014700000000001</v>
      </c>
      <c r="G7346">
        <v>0.50382417219469366</v>
      </c>
      <c r="H7346">
        <v>0.88233300000000003</v>
      </c>
      <c r="I7346" t="s">
        <v>187</v>
      </c>
    </row>
    <row r="7347" spans="1:9" x14ac:dyDescent="0.25">
      <c r="A7347" t="s">
        <v>176</v>
      </c>
      <c r="B7347" t="s">
        <v>4255</v>
      </c>
      <c r="C7347" t="s">
        <v>4256</v>
      </c>
      <c r="D7347" t="s">
        <v>13044</v>
      </c>
      <c r="E7347">
        <v>0.277391</v>
      </c>
      <c r="G7347">
        <v>0.5042477859618506</v>
      </c>
      <c r="H7347">
        <v>0.88133799999999995</v>
      </c>
      <c r="I7347" t="s">
        <v>187</v>
      </c>
    </row>
    <row r="7348" spans="1:9" x14ac:dyDescent="0.25">
      <c r="A7348" t="s">
        <v>176</v>
      </c>
      <c r="B7348" t="s">
        <v>1036</v>
      </c>
      <c r="C7348" t="s">
        <v>1037</v>
      </c>
      <c r="D7348" t="s">
        <v>5361</v>
      </c>
      <c r="E7348">
        <v>0.23131499999999999</v>
      </c>
      <c r="G7348">
        <v>0.50639568919795586</v>
      </c>
      <c r="H7348">
        <v>0.88339400000000001</v>
      </c>
      <c r="I7348" t="s">
        <v>187</v>
      </c>
    </row>
    <row r="7349" spans="1:9" x14ac:dyDescent="0.25">
      <c r="A7349" t="s">
        <v>176</v>
      </c>
      <c r="B7349" t="s">
        <v>5733</v>
      </c>
      <c r="C7349" t="s">
        <v>3286</v>
      </c>
      <c r="D7349" t="s">
        <v>3287</v>
      </c>
      <c r="E7349">
        <v>-0.303448</v>
      </c>
      <c r="G7349">
        <v>0.50647148611573389</v>
      </c>
      <c r="H7349">
        <v>0.88190999999999997</v>
      </c>
      <c r="I7349" t="s">
        <v>187</v>
      </c>
    </row>
    <row r="7350" spans="1:9" x14ac:dyDescent="0.25">
      <c r="A7350" t="s">
        <v>176</v>
      </c>
      <c r="B7350" t="s">
        <v>13045</v>
      </c>
      <c r="C7350" t="s">
        <v>13046</v>
      </c>
      <c r="D7350" t="s">
        <v>13047</v>
      </c>
      <c r="E7350">
        <v>-0.28043600000000002</v>
      </c>
      <c r="G7350">
        <v>0.50678528939352752</v>
      </c>
      <c r="H7350">
        <v>0.88092099999999995</v>
      </c>
      <c r="I7350" t="s">
        <v>187</v>
      </c>
    </row>
    <row r="7351" spans="1:9" x14ac:dyDescent="0.25">
      <c r="A7351" t="s">
        <v>176</v>
      </c>
      <c r="B7351" t="s">
        <v>13048</v>
      </c>
      <c r="C7351" t="s">
        <v>13049</v>
      </c>
      <c r="D7351" t="s">
        <v>13050</v>
      </c>
      <c r="E7351">
        <v>-0.26466299999999998</v>
      </c>
      <c r="G7351">
        <v>0.5069872061190589</v>
      </c>
      <c r="H7351">
        <v>0.87980599999999998</v>
      </c>
      <c r="I7351" t="s">
        <v>187</v>
      </c>
    </row>
    <row r="7352" spans="1:9" x14ac:dyDescent="0.25">
      <c r="A7352" t="s">
        <v>176</v>
      </c>
      <c r="B7352" t="s">
        <v>2079</v>
      </c>
      <c r="C7352" t="s">
        <v>2080</v>
      </c>
      <c r="D7352" t="s">
        <v>13051</v>
      </c>
      <c r="E7352">
        <v>-0.30481799999999998</v>
      </c>
      <c r="G7352">
        <v>0.50718336409569809</v>
      </c>
      <c r="H7352">
        <v>0.87854500000000002</v>
      </c>
      <c r="I7352" t="s">
        <v>187</v>
      </c>
    </row>
    <row r="7353" spans="1:9" x14ac:dyDescent="0.25">
      <c r="A7353" t="s">
        <v>176</v>
      </c>
      <c r="B7353" t="s">
        <v>10477</v>
      </c>
      <c r="C7353" t="s">
        <v>13052</v>
      </c>
      <c r="D7353" t="s">
        <v>13053</v>
      </c>
      <c r="E7353">
        <v>-0.27497700000000003</v>
      </c>
      <c r="G7353">
        <v>0.50770565412009061</v>
      </c>
      <c r="H7353">
        <v>0.87801099999999999</v>
      </c>
      <c r="I7353" t="s">
        <v>187</v>
      </c>
    </row>
    <row r="7354" spans="1:9" x14ac:dyDescent="0.25">
      <c r="A7354" t="s">
        <v>176</v>
      </c>
      <c r="B7354" t="s">
        <v>13054</v>
      </c>
      <c r="C7354" t="s">
        <v>13055</v>
      </c>
      <c r="D7354" t="s">
        <v>13056</v>
      </c>
      <c r="E7354">
        <v>-0.29722500000000002</v>
      </c>
      <c r="G7354">
        <v>0.50881511019434944</v>
      </c>
      <c r="H7354">
        <v>0.87815699999999997</v>
      </c>
      <c r="I7354" t="s">
        <v>187</v>
      </c>
    </row>
    <row r="7355" spans="1:9" x14ac:dyDescent="0.25">
      <c r="A7355" t="s">
        <v>176</v>
      </c>
      <c r="B7355" t="s">
        <v>13057</v>
      </c>
      <c r="C7355" t="s">
        <v>13058</v>
      </c>
      <c r="D7355" t="s">
        <v>13059</v>
      </c>
      <c r="E7355">
        <v>0.255083</v>
      </c>
      <c r="G7355">
        <v>0.50953145552563173</v>
      </c>
      <c r="H7355">
        <v>0.877718</v>
      </c>
      <c r="I7355" t="s">
        <v>187</v>
      </c>
    </row>
    <row r="7356" spans="1:9" x14ac:dyDescent="0.25">
      <c r="A7356" t="s">
        <v>176</v>
      </c>
      <c r="B7356" t="s">
        <v>13060</v>
      </c>
      <c r="C7356" t="s">
        <v>13061</v>
      </c>
      <c r="D7356" t="s">
        <v>13062</v>
      </c>
      <c r="E7356">
        <v>0.21407999999999999</v>
      </c>
      <c r="G7356">
        <v>0.51010901646581275</v>
      </c>
      <c r="H7356">
        <v>0.87711700000000004</v>
      </c>
      <c r="I7356" t="s">
        <v>187</v>
      </c>
    </row>
    <row r="7357" spans="1:9" x14ac:dyDescent="0.25">
      <c r="A7357" t="s">
        <v>176</v>
      </c>
      <c r="B7357" t="s">
        <v>13063</v>
      </c>
      <c r="C7357" t="s">
        <v>13064</v>
      </c>
      <c r="D7357" t="s">
        <v>13065</v>
      </c>
      <c r="E7357">
        <v>-0.29866999999999999</v>
      </c>
      <c r="G7357">
        <v>0.51135087096157505</v>
      </c>
      <c r="H7357">
        <v>0.87763400000000003</v>
      </c>
      <c r="I7357" t="s">
        <v>187</v>
      </c>
    </row>
    <row r="7358" spans="1:9" x14ac:dyDescent="0.25">
      <c r="A7358" t="s">
        <v>176</v>
      </c>
      <c r="B7358" t="s">
        <v>13066</v>
      </c>
      <c r="C7358" t="s">
        <v>13067</v>
      </c>
      <c r="D7358" t="s">
        <v>13068</v>
      </c>
      <c r="E7358">
        <v>-0.159612</v>
      </c>
      <c r="G7358">
        <v>0.51157698728790313</v>
      </c>
      <c r="H7358">
        <v>0.87642600000000004</v>
      </c>
      <c r="I7358" t="s">
        <v>187</v>
      </c>
    </row>
    <row r="7359" spans="1:9" x14ac:dyDescent="0.25">
      <c r="A7359" t="s">
        <v>176</v>
      </c>
      <c r="B7359" t="s">
        <v>13069</v>
      </c>
      <c r="C7359" t="s">
        <v>13070</v>
      </c>
      <c r="D7359" t="s">
        <v>13071</v>
      </c>
      <c r="E7359">
        <v>0.206867</v>
      </c>
      <c r="G7359">
        <v>0.51282477718157582</v>
      </c>
      <c r="H7359">
        <v>0.87670800000000004</v>
      </c>
      <c r="I7359" t="s">
        <v>187</v>
      </c>
    </row>
    <row r="7360" spans="1:9" x14ac:dyDescent="0.25">
      <c r="A7360" t="s">
        <v>176</v>
      </c>
      <c r="B7360" t="s">
        <v>13072</v>
      </c>
      <c r="C7360" t="s">
        <v>13073</v>
      </c>
      <c r="D7360" t="s">
        <v>13074</v>
      </c>
      <c r="E7360">
        <v>-0.27832400000000002</v>
      </c>
      <c r="G7360">
        <v>0.51482662621217135</v>
      </c>
      <c r="H7360">
        <v>0.87820500000000001</v>
      </c>
      <c r="I7360" t="s">
        <v>187</v>
      </c>
    </row>
    <row r="7361" spans="1:9" x14ac:dyDescent="0.25">
      <c r="A7361" t="s">
        <v>176</v>
      </c>
      <c r="B7361" t="s">
        <v>13075</v>
      </c>
      <c r="C7361" t="s">
        <v>13076</v>
      </c>
      <c r="D7361" t="s">
        <v>13077</v>
      </c>
      <c r="E7361">
        <v>-0.195323</v>
      </c>
      <c r="G7361">
        <v>0.51499735673991909</v>
      </c>
      <c r="H7361">
        <v>0.87692400000000004</v>
      </c>
      <c r="I7361" t="s">
        <v>187</v>
      </c>
    </row>
    <row r="7362" spans="1:9" x14ac:dyDescent="0.25">
      <c r="A7362" t="s">
        <v>176</v>
      </c>
      <c r="B7362" t="s">
        <v>4291</v>
      </c>
      <c r="C7362" t="s">
        <v>4292</v>
      </c>
      <c r="D7362" t="s">
        <v>5422</v>
      </c>
      <c r="E7362">
        <v>-0.316438</v>
      </c>
      <c r="G7362">
        <v>0.51554193825324901</v>
      </c>
      <c r="H7362">
        <v>0.87632399999999999</v>
      </c>
      <c r="I7362" t="s">
        <v>187</v>
      </c>
    </row>
    <row r="7363" spans="1:9" x14ac:dyDescent="0.25">
      <c r="A7363" t="s">
        <v>176</v>
      </c>
      <c r="B7363" t="s">
        <v>993</v>
      </c>
      <c r="C7363" t="s">
        <v>994</v>
      </c>
      <c r="D7363" t="s">
        <v>13078</v>
      </c>
      <c r="E7363">
        <v>-0.318081</v>
      </c>
      <c r="G7363">
        <v>0.51558348769883555</v>
      </c>
      <c r="H7363">
        <v>0.87487499999999996</v>
      </c>
      <c r="I7363" t="s">
        <v>187</v>
      </c>
    </row>
    <row r="7364" spans="1:9" x14ac:dyDescent="0.25">
      <c r="A7364" t="s">
        <v>176</v>
      </c>
      <c r="B7364" t="s">
        <v>7504</v>
      </c>
      <c r="C7364" t="s">
        <v>13079</v>
      </c>
      <c r="D7364" t="s">
        <v>13080</v>
      </c>
      <c r="E7364">
        <v>-0.19411999999999999</v>
      </c>
      <c r="G7364">
        <v>0.51673871393696014</v>
      </c>
      <c r="H7364">
        <v>0.87517199999999995</v>
      </c>
      <c r="I7364" t="s">
        <v>187</v>
      </c>
    </row>
    <row r="7365" spans="1:9" x14ac:dyDescent="0.25">
      <c r="A7365" t="s">
        <v>176</v>
      </c>
      <c r="B7365" t="s">
        <v>1000</v>
      </c>
      <c r="C7365" t="s">
        <v>1001</v>
      </c>
      <c r="D7365" t="s">
        <v>1985</v>
      </c>
      <c r="E7365">
        <v>-0.31777</v>
      </c>
      <c r="G7365">
        <v>0.51756631118837126</v>
      </c>
      <c r="H7365">
        <v>0.87492800000000004</v>
      </c>
      <c r="I7365" t="s">
        <v>187</v>
      </c>
    </row>
    <row r="7366" spans="1:9" x14ac:dyDescent="0.25">
      <c r="A7366" t="s">
        <v>176</v>
      </c>
      <c r="B7366" t="s">
        <v>3610</v>
      </c>
      <c r="C7366" t="s">
        <v>3611</v>
      </c>
      <c r="D7366" t="s">
        <v>13081</v>
      </c>
      <c r="E7366">
        <v>0.118436</v>
      </c>
      <c r="G7366">
        <v>0.52039006900444928</v>
      </c>
      <c r="H7366">
        <v>0.87774099999999999</v>
      </c>
      <c r="I7366" t="s">
        <v>187</v>
      </c>
    </row>
    <row r="7367" spans="1:9" x14ac:dyDescent="0.25">
      <c r="A7367" t="s">
        <v>176</v>
      </c>
      <c r="B7367" t="s">
        <v>1175</v>
      </c>
      <c r="C7367" t="s">
        <v>1176</v>
      </c>
      <c r="D7367" t="s">
        <v>5242</v>
      </c>
      <c r="E7367">
        <v>-0.31404700000000002</v>
      </c>
      <c r="G7367">
        <v>0.5215200383884312</v>
      </c>
      <c r="H7367">
        <v>0.87787099999999996</v>
      </c>
      <c r="I7367" t="s">
        <v>187</v>
      </c>
    </row>
    <row r="7368" spans="1:9" x14ac:dyDescent="0.25">
      <c r="A7368" t="s">
        <v>176</v>
      </c>
      <c r="B7368" t="s">
        <v>13082</v>
      </c>
      <c r="C7368" t="s">
        <v>4103</v>
      </c>
      <c r="D7368" t="s">
        <v>13083</v>
      </c>
      <c r="E7368">
        <v>-0.21342900000000001</v>
      </c>
      <c r="G7368">
        <v>0.52175665837130192</v>
      </c>
      <c r="H7368">
        <v>0.87678</v>
      </c>
      <c r="I7368" t="s">
        <v>187</v>
      </c>
    </row>
    <row r="7369" spans="1:9" x14ac:dyDescent="0.25">
      <c r="A7369" t="s">
        <v>176</v>
      </c>
      <c r="B7369" t="s">
        <v>9764</v>
      </c>
      <c r="C7369" t="s">
        <v>13084</v>
      </c>
      <c r="D7369" t="s">
        <v>13085</v>
      </c>
      <c r="E7369">
        <v>-0.188994</v>
      </c>
      <c r="G7369">
        <v>0.52247558390252324</v>
      </c>
      <c r="H7369">
        <v>0.87644500000000003</v>
      </c>
      <c r="I7369" t="s">
        <v>187</v>
      </c>
    </row>
    <row r="7370" spans="1:9" x14ac:dyDescent="0.25">
      <c r="A7370" t="s">
        <v>176</v>
      </c>
      <c r="B7370" t="s">
        <v>4654</v>
      </c>
      <c r="C7370" t="s">
        <v>4655</v>
      </c>
      <c r="D7370" t="s">
        <v>13086</v>
      </c>
      <c r="E7370">
        <v>0.28161999999999998</v>
      </c>
      <c r="G7370">
        <v>0.52277883908786293</v>
      </c>
      <c r="H7370">
        <v>0.87540300000000004</v>
      </c>
      <c r="I7370" t="s">
        <v>187</v>
      </c>
    </row>
    <row r="7371" spans="1:9" x14ac:dyDescent="0.25">
      <c r="A7371" t="s">
        <v>176</v>
      </c>
      <c r="B7371" t="s">
        <v>3889</v>
      </c>
      <c r="C7371" t="s">
        <v>3890</v>
      </c>
      <c r="D7371" t="s">
        <v>5278</v>
      </c>
      <c r="E7371">
        <v>-0.29011999999999999</v>
      </c>
      <c r="G7371">
        <v>0.52366916226560134</v>
      </c>
      <c r="H7371">
        <v>0.87532100000000002</v>
      </c>
      <c r="I7371" t="s">
        <v>187</v>
      </c>
    </row>
    <row r="7372" spans="1:9" x14ac:dyDescent="0.25">
      <c r="A7372" t="s">
        <v>176</v>
      </c>
      <c r="B7372" t="s">
        <v>3651</v>
      </c>
      <c r="C7372" t="s">
        <v>3652</v>
      </c>
      <c r="D7372" t="s">
        <v>13087</v>
      </c>
      <c r="E7372">
        <v>0.15471599999999999</v>
      </c>
      <c r="G7372">
        <v>0.52516406343088939</v>
      </c>
      <c r="H7372">
        <v>0.87597899999999995</v>
      </c>
      <c r="I7372" t="s">
        <v>187</v>
      </c>
    </row>
    <row r="7373" spans="1:9" x14ac:dyDescent="0.25">
      <c r="A7373" t="s">
        <v>176</v>
      </c>
      <c r="B7373" t="s">
        <v>858</v>
      </c>
      <c r="C7373" t="s">
        <v>859</v>
      </c>
      <c r="D7373" t="s">
        <v>860</v>
      </c>
      <c r="E7373">
        <v>-0.31132799999999999</v>
      </c>
      <c r="G7373">
        <v>0.52533338361274839</v>
      </c>
      <c r="H7373">
        <v>0.87479799999999996</v>
      </c>
      <c r="I7373" t="s">
        <v>187</v>
      </c>
    </row>
    <row r="7374" spans="1:9" x14ac:dyDescent="0.25">
      <c r="A7374" t="s">
        <v>176</v>
      </c>
      <c r="B7374" t="s">
        <v>861</v>
      </c>
      <c r="C7374" t="s">
        <v>862</v>
      </c>
      <c r="D7374" t="s">
        <v>863</v>
      </c>
      <c r="E7374">
        <v>-0.30975599999999998</v>
      </c>
      <c r="G7374">
        <v>0.52744478173269682</v>
      </c>
      <c r="H7374">
        <v>0.87648999999999999</v>
      </c>
      <c r="I7374" t="s">
        <v>187</v>
      </c>
    </row>
    <row r="7375" spans="1:9" x14ac:dyDescent="0.25">
      <c r="A7375" t="s">
        <v>176</v>
      </c>
      <c r="B7375" t="s">
        <v>9000</v>
      </c>
      <c r="C7375" t="s">
        <v>13088</v>
      </c>
      <c r="D7375" t="s">
        <v>13089</v>
      </c>
      <c r="E7375">
        <v>0.26077699999999998</v>
      </c>
      <c r="G7375">
        <v>0.52992084099089409</v>
      </c>
      <c r="H7375">
        <v>0.87870599999999999</v>
      </c>
      <c r="I7375" t="s">
        <v>187</v>
      </c>
    </row>
    <row r="7376" spans="1:9" x14ac:dyDescent="0.25">
      <c r="A7376" t="s">
        <v>176</v>
      </c>
      <c r="B7376" t="s">
        <v>3885</v>
      </c>
      <c r="C7376" t="s">
        <v>3886</v>
      </c>
      <c r="D7376" t="s">
        <v>5277</v>
      </c>
      <c r="E7376">
        <v>-0.30598399999999998</v>
      </c>
      <c r="G7376">
        <v>0.53059481289996802</v>
      </c>
      <c r="H7376">
        <v>0.87833700000000003</v>
      </c>
      <c r="I7376" t="s">
        <v>187</v>
      </c>
    </row>
    <row r="7377" spans="1:9" x14ac:dyDescent="0.25">
      <c r="A7377" t="s">
        <v>176</v>
      </c>
      <c r="B7377" t="s">
        <v>13090</v>
      </c>
      <c r="C7377" t="s">
        <v>13091</v>
      </c>
      <c r="D7377" t="s">
        <v>13092</v>
      </c>
      <c r="E7377">
        <v>-0.281974</v>
      </c>
      <c r="G7377">
        <v>0.53150089478825324</v>
      </c>
      <c r="H7377">
        <v>0.87817500000000004</v>
      </c>
      <c r="I7377" t="s">
        <v>187</v>
      </c>
    </row>
    <row r="7378" spans="1:9" x14ac:dyDescent="0.25">
      <c r="A7378" t="s">
        <v>176</v>
      </c>
      <c r="B7378" t="s">
        <v>13093</v>
      </c>
      <c r="C7378" t="s">
        <v>13094</v>
      </c>
      <c r="D7378" t="s">
        <v>13095</v>
      </c>
      <c r="E7378">
        <v>0.24748700000000001</v>
      </c>
      <c r="G7378">
        <v>0.53290279738025093</v>
      </c>
      <c r="H7378">
        <v>0.87882899999999997</v>
      </c>
      <c r="I7378" t="s">
        <v>187</v>
      </c>
    </row>
    <row r="7379" spans="1:9" x14ac:dyDescent="0.25">
      <c r="A7379" t="s">
        <v>176</v>
      </c>
      <c r="B7379" t="s">
        <v>5006</v>
      </c>
      <c r="C7379" t="s">
        <v>5007</v>
      </c>
      <c r="D7379" t="s">
        <v>13096</v>
      </c>
      <c r="E7379">
        <v>0.25815399999999999</v>
      </c>
      <c r="G7379">
        <v>0.53303165363041605</v>
      </c>
      <c r="H7379">
        <v>0.87751800000000002</v>
      </c>
      <c r="I7379" t="s">
        <v>187</v>
      </c>
    </row>
    <row r="7380" spans="1:9" x14ac:dyDescent="0.25">
      <c r="A7380" t="s">
        <v>176</v>
      </c>
      <c r="B7380" t="s">
        <v>13097</v>
      </c>
      <c r="C7380" t="s">
        <v>772</v>
      </c>
      <c r="D7380" t="s">
        <v>13098</v>
      </c>
      <c r="E7380">
        <v>-0.223329</v>
      </c>
      <c r="G7380">
        <v>0.53420629331363167</v>
      </c>
      <c r="H7380">
        <v>0.87785000000000002</v>
      </c>
      <c r="I7380" t="s">
        <v>187</v>
      </c>
    </row>
    <row r="7381" spans="1:9" x14ac:dyDescent="0.25">
      <c r="A7381" t="s">
        <v>176</v>
      </c>
      <c r="B7381" t="s">
        <v>690</v>
      </c>
      <c r="C7381" t="s">
        <v>691</v>
      </c>
      <c r="D7381" t="s">
        <v>692</v>
      </c>
      <c r="E7381">
        <v>0.18414800000000001</v>
      </c>
      <c r="G7381">
        <v>0.53683645520320211</v>
      </c>
      <c r="H7381">
        <v>0.88061299999999998</v>
      </c>
      <c r="I7381" t="s">
        <v>187</v>
      </c>
    </row>
    <row r="7382" spans="1:9" x14ac:dyDescent="0.25">
      <c r="A7382" t="s">
        <v>176</v>
      </c>
      <c r="B7382" t="s">
        <v>5014</v>
      </c>
      <c r="C7382" t="s">
        <v>5015</v>
      </c>
      <c r="D7382" t="s">
        <v>13099</v>
      </c>
      <c r="E7382">
        <v>0.19223799999999999</v>
      </c>
      <c r="G7382">
        <v>0.53705034511170813</v>
      </c>
      <c r="H7382">
        <v>0.87946899999999995</v>
      </c>
      <c r="I7382" t="s">
        <v>187</v>
      </c>
    </row>
    <row r="7383" spans="1:9" x14ac:dyDescent="0.25">
      <c r="A7383" t="s">
        <v>176</v>
      </c>
      <c r="B7383" t="s">
        <v>4603</v>
      </c>
      <c r="C7383" t="s">
        <v>4604</v>
      </c>
      <c r="D7383" t="s">
        <v>5526</v>
      </c>
      <c r="E7383">
        <v>-0.26773400000000003</v>
      </c>
      <c r="G7383">
        <v>0.53940628200025442</v>
      </c>
      <c r="H7383">
        <v>0.88156199999999996</v>
      </c>
      <c r="I7383" t="s">
        <v>187</v>
      </c>
    </row>
    <row r="7384" spans="1:9" x14ac:dyDescent="0.25">
      <c r="A7384" t="s">
        <v>176</v>
      </c>
      <c r="B7384" t="s">
        <v>3712</v>
      </c>
      <c r="C7384" t="s">
        <v>3713</v>
      </c>
      <c r="D7384" t="s">
        <v>13100</v>
      </c>
      <c r="E7384">
        <v>-0.27474500000000002</v>
      </c>
      <c r="G7384">
        <v>0.54001770646874037</v>
      </c>
      <c r="H7384">
        <v>0.88088100000000003</v>
      </c>
      <c r="I7384" t="s">
        <v>187</v>
      </c>
    </row>
    <row r="7385" spans="1:9" x14ac:dyDescent="0.25">
      <c r="A7385" t="s">
        <v>176</v>
      </c>
      <c r="B7385" t="s">
        <v>547</v>
      </c>
      <c r="C7385" t="s">
        <v>548</v>
      </c>
      <c r="D7385" t="s">
        <v>549</v>
      </c>
      <c r="E7385">
        <v>0.19575100000000001</v>
      </c>
      <c r="G7385">
        <v>0.54405900133371032</v>
      </c>
      <c r="H7385">
        <v>0.88562399999999997</v>
      </c>
      <c r="I7385" t="s">
        <v>187</v>
      </c>
    </row>
    <row r="7386" spans="1:9" x14ac:dyDescent="0.25">
      <c r="A7386" t="s">
        <v>176</v>
      </c>
      <c r="B7386" t="s">
        <v>13101</v>
      </c>
      <c r="C7386" t="s">
        <v>13102</v>
      </c>
      <c r="D7386" t="s">
        <v>13103</v>
      </c>
      <c r="E7386">
        <v>-0.26922299999999999</v>
      </c>
      <c r="G7386">
        <v>0.54557316422557856</v>
      </c>
      <c r="H7386">
        <v>0.88652699999999995</v>
      </c>
      <c r="I7386" t="s">
        <v>187</v>
      </c>
    </row>
    <row r="7387" spans="1:9" x14ac:dyDescent="0.25">
      <c r="A7387" t="s">
        <v>176</v>
      </c>
      <c r="B7387" t="s">
        <v>1212</v>
      </c>
      <c r="C7387" t="s">
        <v>1213</v>
      </c>
      <c r="D7387" t="s">
        <v>13104</v>
      </c>
      <c r="E7387">
        <v>-0.281086</v>
      </c>
      <c r="G7387">
        <v>0.55017392051071501</v>
      </c>
      <c r="H7387">
        <v>0.89195999999999998</v>
      </c>
      <c r="I7387" t="s">
        <v>187</v>
      </c>
    </row>
    <row r="7388" spans="1:9" x14ac:dyDescent="0.25">
      <c r="A7388" t="s">
        <v>176</v>
      </c>
      <c r="B7388" t="s">
        <v>948</v>
      </c>
      <c r="C7388" t="s">
        <v>949</v>
      </c>
      <c r="D7388" t="s">
        <v>13105</v>
      </c>
      <c r="E7388">
        <v>0.27233600000000002</v>
      </c>
      <c r="G7388">
        <v>0.5549719077151265</v>
      </c>
      <c r="H7388">
        <v>0.89804700000000004</v>
      </c>
      <c r="I7388" t="s">
        <v>187</v>
      </c>
    </row>
    <row r="7389" spans="1:9" x14ac:dyDescent="0.25">
      <c r="A7389" t="s">
        <v>176</v>
      </c>
      <c r="B7389" t="s">
        <v>13106</v>
      </c>
      <c r="C7389" t="s">
        <v>13107</v>
      </c>
      <c r="D7389" t="s">
        <v>13108</v>
      </c>
      <c r="E7389">
        <v>0.28149999999999997</v>
      </c>
      <c r="G7389">
        <v>0.555232654438781</v>
      </c>
      <c r="H7389">
        <v>0.89702199999999999</v>
      </c>
      <c r="I7389" t="s">
        <v>187</v>
      </c>
    </row>
    <row r="7390" spans="1:9" x14ac:dyDescent="0.25">
      <c r="A7390" t="s">
        <v>176</v>
      </c>
      <c r="B7390" t="s">
        <v>2056</v>
      </c>
      <c r="C7390" t="s">
        <v>2057</v>
      </c>
      <c r="D7390" t="s">
        <v>13109</v>
      </c>
      <c r="E7390">
        <v>0.23563100000000001</v>
      </c>
      <c r="G7390">
        <v>0.55710749340428312</v>
      </c>
      <c r="H7390">
        <v>0.89851700000000001</v>
      </c>
      <c r="I7390" t="s">
        <v>187</v>
      </c>
    </row>
    <row r="7391" spans="1:9" x14ac:dyDescent="0.25">
      <c r="A7391" t="s">
        <v>176</v>
      </c>
      <c r="B7391" t="s">
        <v>13110</v>
      </c>
      <c r="C7391" t="s">
        <v>13111</v>
      </c>
      <c r="D7391" t="s">
        <v>13112</v>
      </c>
      <c r="E7391">
        <v>0.26407000000000003</v>
      </c>
      <c r="G7391">
        <v>0.55919206488092199</v>
      </c>
      <c r="H7391">
        <v>0.90025500000000003</v>
      </c>
      <c r="I7391" t="s">
        <v>187</v>
      </c>
    </row>
    <row r="7392" spans="1:9" x14ac:dyDescent="0.25">
      <c r="A7392" t="s">
        <v>176</v>
      </c>
      <c r="B7392" t="s">
        <v>4125</v>
      </c>
      <c r="C7392" t="s">
        <v>4126</v>
      </c>
      <c r="D7392" t="s">
        <v>13113</v>
      </c>
      <c r="E7392">
        <v>-0.216835</v>
      </c>
      <c r="G7392">
        <v>0.55949730635352946</v>
      </c>
      <c r="H7392">
        <v>0.89921099999999998</v>
      </c>
      <c r="I7392" t="s">
        <v>187</v>
      </c>
    </row>
    <row r="7393" spans="1:9" x14ac:dyDescent="0.25">
      <c r="A7393" t="s">
        <v>176</v>
      </c>
      <c r="B7393" t="s">
        <v>13114</v>
      </c>
      <c r="C7393" t="s">
        <v>13115</v>
      </c>
      <c r="D7393" t="s">
        <v>13116</v>
      </c>
      <c r="E7393">
        <v>0.19836599999999999</v>
      </c>
      <c r="G7393">
        <v>0.5609820950048019</v>
      </c>
      <c r="H7393">
        <v>0.89991299999999996</v>
      </c>
      <c r="I7393" t="s">
        <v>187</v>
      </c>
    </row>
    <row r="7394" spans="1:9" x14ac:dyDescent="0.25">
      <c r="A7394" t="s">
        <v>176</v>
      </c>
      <c r="B7394" t="s">
        <v>4574</v>
      </c>
      <c r="C7394" t="s">
        <v>2892</v>
      </c>
      <c r="D7394" t="s">
        <v>13117</v>
      </c>
      <c r="E7394">
        <v>-0.16764899999999999</v>
      </c>
      <c r="G7394">
        <v>0.56273898122108157</v>
      </c>
      <c r="H7394">
        <v>0.90103299999999997</v>
      </c>
      <c r="I7394" t="s">
        <v>187</v>
      </c>
    </row>
    <row r="7395" spans="1:9" x14ac:dyDescent="0.25">
      <c r="A7395" t="s">
        <v>176</v>
      </c>
      <c r="B7395" t="s">
        <v>13118</v>
      </c>
      <c r="C7395" t="s">
        <v>13119</v>
      </c>
      <c r="D7395" t="s">
        <v>13120</v>
      </c>
      <c r="E7395">
        <v>0.25699699999999998</v>
      </c>
      <c r="G7395">
        <v>0.56614281501084951</v>
      </c>
      <c r="H7395">
        <v>0.90463199999999999</v>
      </c>
      <c r="I7395" t="s">
        <v>187</v>
      </c>
    </row>
    <row r="7396" spans="1:9" x14ac:dyDescent="0.25">
      <c r="A7396" t="s">
        <v>176</v>
      </c>
      <c r="B7396" t="s">
        <v>13121</v>
      </c>
      <c r="C7396" t="s">
        <v>13122</v>
      </c>
      <c r="D7396" t="s">
        <v>13123</v>
      </c>
      <c r="E7396">
        <v>-0.25478600000000001</v>
      </c>
      <c r="G7396">
        <v>0.56677019012436525</v>
      </c>
      <c r="H7396">
        <v>0.90402700000000003</v>
      </c>
      <c r="I7396" t="s">
        <v>187</v>
      </c>
    </row>
    <row r="7397" spans="1:9" x14ac:dyDescent="0.25">
      <c r="A7397" t="s">
        <v>176</v>
      </c>
      <c r="B7397" t="s">
        <v>3828</v>
      </c>
      <c r="C7397" t="s">
        <v>3829</v>
      </c>
      <c r="D7397" t="s">
        <v>5207</v>
      </c>
      <c r="E7397">
        <v>-0.280084</v>
      </c>
      <c r="G7397">
        <v>0.56698295101304397</v>
      </c>
      <c r="H7397">
        <v>0.90281299999999998</v>
      </c>
      <c r="I7397" t="s">
        <v>187</v>
      </c>
    </row>
    <row r="7398" spans="1:9" x14ac:dyDescent="0.25">
      <c r="A7398" t="s">
        <v>176</v>
      </c>
      <c r="B7398" t="s">
        <v>4516</v>
      </c>
      <c r="C7398" t="s">
        <v>512</v>
      </c>
      <c r="D7398" t="s">
        <v>513</v>
      </c>
      <c r="E7398">
        <v>0.208229</v>
      </c>
      <c r="G7398">
        <v>0.56757074240532956</v>
      </c>
      <c r="H7398">
        <v>0.90227199999999996</v>
      </c>
      <c r="I7398" t="s">
        <v>187</v>
      </c>
    </row>
    <row r="7399" spans="1:9" x14ac:dyDescent="0.25">
      <c r="A7399" t="s">
        <v>176</v>
      </c>
      <c r="B7399" t="s">
        <v>13124</v>
      </c>
      <c r="C7399" t="s">
        <v>13125</v>
      </c>
      <c r="D7399" t="s">
        <v>13126</v>
      </c>
      <c r="E7399">
        <v>-0.21351899999999999</v>
      </c>
      <c r="G7399">
        <v>0.56799171378463442</v>
      </c>
      <c r="H7399">
        <v>0.90143499999999999</v>
      </c>
      <c r="I7399" t="s">
        <v>187</v>
      </c>
    </row>
    <row r="7400" spans="1:9" x14ac:dyDescent="0.25">
      <c r="A7400" t="s">
        <v>176</v>
      </c>
      <c r="B7400" t="s">
        <v>6181</v>
      </c>
      <c r="C7400" t="s">
        <v>13127</v>
      </c>
      <c r="D7400" t="s">
        <v>13128</v>
      </c>
      <c r="E7400">
        <v>-0.17349400000000001</v>
      </c>
      <c r="G7400">
        <v>0.56805449401808339</v>
      </c>
      <c r="H7400">
        <v>0.90003999999999995</v>
      </c>
      <c r="I7400" t="s">
        <v>187</v>
      </c>
    </row>
    <row r="7401" spans="1:9" x14ac:dyDescent="0.25">
      <c r="A7401" t="s">
        <v>176</v>
      </c>
      <c r="B7401" t="s">
        <v>4546</v>
      </c>
      <c r="C7401" t="s">
        <v>4547</v>
      </c>
      <c r="D7401" t="s">
        <v>13129</v>
      </c>
      <c r="E7401">
        <v>-0.151974</v>
      </c>
      <c r="G7401">
        <v>0.56861590059813272</v>
      </c>
      <c r="H7401">
        <v>0.89939400000000003</v>
      </c>
      <c r="I7401" t="s">
        <v>187</v>
      </c>
    </row>
    <row r="7402" spans="1:9" x14ac:dyDescent="0.25">
      <c r="A7402" t="s">
        <v>176</v>
      </c>
      <c r="B7402" t="s">
        <v>4052</v>
      </c>
      <c r="C7402" t="s">
        <v>4053</v>
      </c>
      <c r="D7402" t="s">
        <v>13130</v>
      </c>
      <c r="E7402">
        <v>-0.21085599999999999</v>
      </c>
      <c r="G7402">
        <v>0.56951609222916466</v>
      </c>
      <c r="H7402">
        <v>0.89932199999999995</v>
      </c>
      <c r="I7402" t="s">
        <v>187</v>
      </c>
    </row>
    <row r="7403" spans="1:9" x14ac:dyDescent="0.25">
      <c r="A7403" t="s">
        <v>176</v>
      </c>
      <c r="B7403" t="s">
        <v>1066</v>
      </c>
      <c r="C7403" t="s">
        <v>1067</v>
      </c>
      <c r="D7403" t="s">
        <v>13131</v>
      </c>
      <c r="E7403">
        <v>-0.16639899999999999</v>
      </c>
      <c r="G7403">
        <v>0.56969052972013989</v>
      </c>
      <c r="H7403">
        <v>0.89816700000000005</v>
      </c>
      <c r="I7403" t="s">
        <v>187</v>
      </c>
    </row>
    <row r="7404" spans="1:9" x14ac:dyDescent="0.25">
      <c r="A7404" t="s">
        <v>176</v>
      </c>
      <c r="B7404" t="s">
        <v>1388</v>
      </c>
      <c r="C7404" t="s">
        <v>1389</v>
      </c>
      <c r="D7404" t="s">
        <v>13132</v>
      </c>
      <c r="E7404">
        <v>-0.164244</v>
      </c>
      <c r="G7404">
        <v>0.5706712583284359</v>
      </c>
      <c r="H7404">
        <v>0.89800000000000002</v>
      </c>
      <c r="I7404" t="s">
        <v>187</v>
      </c>
    </row>
    <row r="7405" spans="1:9" x14ac:dyDescent="0.25">
      <c r="A7405" t="s">
        <v>176</v>
      </c>
      <c r="B7405" t="s">
        <v>13133</v>
      </c>
      <c r="C7405" t="s">
        <v>13134</v>
      </c>
      <c r="D7405" t="s">
        <v>13135</v>
      </c>
      <c r="E7405">
        <v>-0.229016</v>
      </c>
      <c r="G7405">
        <v>0.57213036772012915</v>
      </c>
      <c r="H7405">
        <v>0.89854699999999998</v>
      </c>
      <c r="I7405" t="s">
        <v>187</v>
      </c>
    </row>
    <row r="7406" spans="1:9" x14ac:dyDescent="0.25">
      <c r="A7406" t="s">
        <v>176</v>
      </c>
      <c r="B7406" t="s">
        <v>13136</v>
      </c>
      <c r="C7406" t="s">
        <v>13137</v>
      </c>
      <c r="D7406" t="s">
        <v>13138</v>
      </c>
      <c r="E7406">
        <v>-0.24417</v>
      </c>
      <c r="G7406">
        <v>0.57305591551003487</v>
      </c>
      <c r="H7406">
        <v>0.89867300000000006</v>
      </c>
      <c r="I7406" t="s">
        <v>187</v>
      </c>
    </row>
    <row r="7407" spans="1:9" x14ac:dyDescent="0.25">
      <c r="A7407" t="s">
        <v>176</v>
      </c>
      <c r="B7407" t="s">
        <v>13139</v>
      </c>
      <c r="C7407" t="s">
        <v>13140</v>
      </c>
      <c r="D7407" t="s">
        <v>13141</v>
      </c>
      <c r="E7407">
        <v>0.241867</v>
      </c>
      <c r="G7407">
        <v>0.57710654540342887</v>
      </c>
      <c r="H7407">
        <v>0.90338700000000005</v>
      </c>
      <c r="I7407" t="s">
        <v>187</v>
      </c>
    </row>
    <row r="7408" spans="1:9" x14ac:dyDescent="0.25">
      <c r="A7408" t="s">
        <v>176</v>
      </c>
      <c r="B7408" t="s">
        <v>3446</v>
      </c>
      <c r="C7408" t="s">
        <v>3447</v>
      </c>
      <c r="D7408" t="s">
        <v>3448</v>
      </c>
      <c r="E7408">
        <v>-0.22780400000000001</v>
      </c>
      <c r="G7408">
        <v>0.57742954313179651</v>
      </c>
      <c r="H7408">
        <v>0.90230600000000005</v>
      </c>
      <c r="I7408" t="s">
        <v>187</v>
      </c>
    </row>
    <row r="7409" spans="1:9" x14ac:dyDescent="0.25">
      <c r="A7409" t="s">
        <v>176</v>
      </c>
      <c r="B7409" t="s">
        <v>3902</v>
      </c>
      <c r="C7409" t="s">
        <v>3903</v>
      </c>
      <c r="D7409" t="s">
        <v>13142</v>
      </c>
      <c r="E7409">
        <v>-9.5344600000000002E-2</v>
      </c>
      <c r="G7409">
        <v>0.58020170406387839</v>
      </c>
      <c r="H7409">
        <v>0.90467600000000004</v>
      </c>
      <c r="I7409" t="s">
        <v>187</v>
      </c>
    </row>
    <row r="7410" spans="1:9" x14ac:dyDescent="0.25">
      <c r="A7410" t="s">
        <v>176</v>
      </c>
      <c r="B7410" t="s">
        <v>4218</v>
      </c>
      <c r="C7410" t="s">
        <v>4219</v>
      </c>
      <c r="D7410" t="s">
        <v>13143</v>
      </c>
      <c r="E7410">
        <v>-0.24984600000000001</v>
      </c>
      <c r="G7410">
        <v>0.58062535918505254</v>
      </c>
      <c r="H7410">
        <v>0.90390300000000001</v>
      </c>
      <c r="I7410" t="s">
        <v>187</v>
      </c>
    </row>
    <row r="7411" spans="1:9" x14ac:dyDescent="0.25">
      <c r="A7411" t="s">
        <v>176</v>
      </c>
      <c r="B7411" t="s">
        <v>4556</v>
      </c>
      <c r="C7411" t="s">
        <v>2961</v>
      </c>
      <c r="D7411" t="s">
        <v>13144</v>
      </c>
      <c r="E7411">
        <v>-0.231349</v>
      </c>
      <c r="G7411">
        <v>0.58164500118408613</v>
      </c>
      <c r="H7411">
        <v>0.90384399999999998</v>
      </c>
      <c r="I7411" t="s">
        <v>187</v>
      </c>
    </row>
    <row r="7412" spans="1:9" x14ac:dyDescent="0.25">
      <c r="A7412" t="s">
        <v>176</v>
      </c>
      <c r="B7412" t="s">
        <v>9849</v>
      </c>
      <c r="C7412" t="s">
        <v>2658</v>
      </c>
      <c r="D7412" t="s">
        <v>13145</v>
      </c>
      <c r="E7412">
        <v>-0.26649400000000001</v>
      </c>
      <c r="G7412">
        <v>0.58206166864583364</v>
      </c>
      <c r="H7412">
        <v>0.903061</v>
      </c>
      <c r="I7412" t="s">
        <v>187</v>
      </c>
    </row>
    <row r="7413" spans="1:9" x14ac:dyDescent="0.25">
      <c r="A7413" t="s">
        <v>176</v>
      </c>
      <c r="B7413" t="s">
        <v>6229</v>
      </c>
      <c r="C7413" t="s">
        <v>13146</v>
      </c>
      <c r="D7413" t="s">
        <v>13147</v>
      </c>
      <c r="E7413">
        <v>-0.26165100000000002</v>
      </c>
      <c r="G7413">
        <v>0.58275767238435539</v>
      </c>
      <c r="H7413">
        <v>0.90275300000000003</v>
      </c>
      <c r="I7413" t="s">
        <v>187</v>
      </c>
    </row>
    <row r="7414" spans="1:9" x14ac:dyDescent="0.25">
      <c r="A7414" t="s">
        <v>176</v>
      </c>
      <c r="B7414" t="s">
        <v>13148</v>
      </c>
      <c r="C7414" t="s">
        <v>13149</v>
      </c>
      <c r="D7414" t="s">
        <v>13150</v>
      </c>
      <c r="E7414">
        <v>0.25443300000000002</v>
      </c>
      <c r="G7414">
        <v>0.58411989705817147</v>
      </c>
      <c r="H7414">
        <v>0.90322599999999997</v>
      </c>
      <c r="I7414" t="s">
        <v>187</v>
      </c>
    </row>
    <row r="7415" spans="1:9" x14ac:dyDescent="0.25">
      <c r="A7415" t="s">
        <v>176</v>
      </c>
      <c r="B7415" t="s">
        <v>637</v>
      </c>
      <c r="C7415" t="s">
        <v>638</v>
      </c>
      <c r="D7415" t="s">
        <v>639</v>
      </c>
      <c r="E7415">
        <v>0.220946</v>
      </c>
      <c r="G7415">
        <v>0.58451411085272587</v>
      </c>
      <c r="H7415">
        <v>0.90235699999999996</v>
      </c>
      <c r="I7415" t="s">
        <v>187</v>
      </c>
    </row>
    <row r="7416" spans="1:9" x14ac:dyDescent="0.25">
      <c r="A7416" t="s">
        <v>176</v>
      </c>
      <c r="B7416" t="s">
        <v>11879</v>
      </c>
      <c r="C7416" t="s">
        <v>13151</v>
      </c>
      <c r="D7416" t="s">
        <v>13152</v>
      </c>
      <c r="E7416">
        <v>-0.100073</v>
      </c>
      <c r="G7416">
        <v>0.58751640803725647</v>
      </c>
      <c r="H7416">
        <v>0.90496500000000002</v>
      </c>
      <c r="I7416" t="s">
        <v>187</v>
      </c>
    </row>
    <row r="7417" spans="1:9" x14ac:dyDescent="0.25">
      <c r="A7417" t="s">
        <v>176</v>
      </c>
      <c r="B7417" t="s">
        <v>13153</v>
      </c>
      <c r="C7417" t="s">
        <v>4067</v>
      </c>
      <c r="D7417" t="s">
        <v>13154</v>
      </c>
      <c r="E7417">
        <v>-0.17124700000000001</v>
      </c>
      <c r="G7417">
        <v>0.587678767249742</v>
      </c>
      <c r="H7417">
        <v>0.90375000000000005</v>
      </c>
      <c r="I7417" t="s">
        <v>187</v>
      </c>
    </row>
    <row r="7418" spans="1:9" x14ac:dyDescent="0.25">
      <c r="A7418" t="s">
        <v>176</v>
      </c>
      <c r="B7418" t="s">
        <v>13155</v>
      </c>
      <c r="C7418" t="s">
        <v>13156</v>
      </c>
      <c r="D7418" t="s">
        <v>13157</v>
      </c>
      <c r="E7418">
        <v>-0.24823100000000001</v>
      </c>
      <c r="G7418">
        <v>0.5900257967266882</v>
      </c>
      <c r="H7418">
        <v>0.90567299999999995</v>
      </c>
      <c r="I7418" t="s">
        <v>187</v>
      </c>
    </row>
    <row r="7419" spans="1:9" x14ac:dyDescent="0.25">
      <c r="A7419" t="s">
        <v>176</v>
      </c>
      <c r="B7419" t="s">
        <v>13158</v>
      </c>
      <c r="C7419" t="s">
        <v>13159</v>
      </c>
      <c r="D7419" t="s">
        <v>13160</v>
      </c>
      <c r="E7419">
        <v>-0.18750800000000001</v>
      </c>
      <c r="G7419">
        <v>0.59042399632472287</v>
      </c>
      <c r="H7419">
        <v>0.90483199999999997</v>
      </c>
      <c r="I7419" t="s">
        <v>187</v>
      </c>
    </row>
    <row r="7420" spans="1:9" x14ac:dyDescent="0.25">
      <c r="A7420" t="s">
        <v>176</v>
      </c>
      <c r="B7420" t="s">
        <v>2483</v>
      </c>
      <c r="C7420" t="s">
        <v>3625</v>
      </c>
      <c r="D7420" t="s">
        <v>13161</v>
      </c>
      <c r="E7420">
        <v>-0.15271100000000001</v>
      </c>
      <c r="G7420">
        <v>0.5905966782615808</v>
      </c>
      <c r="H7420">
        <v>0.90365499999999999</v>
      </c>
      <c r="I7420" t="s">
        <v>187</v>
      </c>
    </row>
    <row r="7421" spans="1:9" x14ac:dyDescent="0.25">
      <c r="A7421" t="s">
        <v>176</v>
      </c>
      <c r="B7421" t="s">
        <v>13162</v>
      </c>
      <c r="C7421" t="s">
        <v>13163</v>
      </c>
      <c r="D7421" t="s">
        <v>13164</v>
      </c>
      <c r="E7421">
        <v>0.158415</v>
      </c>
      <c r="G7421">
        <v>0.59154256478883172</v>
      </c>
      <c r="H7421">
        <v>0.90367500000000001</v>
      </c>
      <c r="I7421" t="s">
        <v>187</v>
      </c>
    </row>
    <row r="7422" spans="1:9" x14ac:dyDescent="0.25">
      <c r="A7422" t="s">
        <v>176</v>
      </c>
      <c r="B7422" t="s">
        <v>1880</v>
      </c>
      <c r="C7422" t="s">
        <v>1881</v>
      </c>
      <c r="D7422" t="s">
        <v>13165</v>
      </c>
      <c r="E7422">
        <v>-0.23133999999999999</v>
      </c>
      <c r="G7422">
        <v>0.59217899690929565</v>
      </c>
      <c r="H7422">
        <v>0.90319700000000003</v>
      </c>
      <c r="I7422" t="s">
        <v>187</v>
      </c>
    </row>
    <row r="7423" spans="1:9" x14ac:dyDescent="0.25">
      <c r="A7423" t="s">
        <v>176</v>
      </c>
      <c r="B7423" t="s">
        <v>13166</v>
      </c>
      <c r="C7423" t="s">
        <v>13167</v>
      </c>
      <c r="D7423" t="s">
        <v>13168</v>
      </c>
      <c r="E7423">
        <v>-0.26061499999999999</v>
      </c>
      <c r="G7423">
        <v>0.59222126823639498</v>
      </c>
      <c r="H7423">
        <v>0.90184399999999998</v>
      </c>
      <c r="I7423" t="s">
        <v>187</v>
      </c>
    </row>
    <row r="7424" spans="1:9" x14ac:dyDescent="0.25">
      <c r="A7424" t="s">
        <v>176</v>
      </c>
      <c r="B7424" t="s">
        <v>1391</v>
      </c>
      <c r="C7424" t="s">
        <v>1392</v>
      </c>
      <c r="D7424" t="s">
        <v>3254</v>
      </c>
      <c r="E7424">
        <v>-0.245727</v>
      </c>
      <c r="G7424">
        <v>0.59507814425770711</v>
      </c>
      <c r="H7424">
        <v>0.90427299999999999</v>
      </c>
      <c r="I7424" t="s">
        <v>187</v>
      </c>
    </row>
    <row r="7425" spans="1:9" x14ac:dyDescent="0.25">
      <c r="A7425" t="s">
        <v>176</v>
      </c>
      <c r="B7425" t="s">
        <v>505</v>
      </c>
      <c r="C7425" t="s">
        <v>506</v>
      </c>
      <c r="D7425" t="s">
        <v>13169</v>
      </c>
      <c r="E7425">
        <v>-0.16764399999999999</v>
      </c>
      <c r="G7425">
        <v>0.59670681780558021</v>
      </c>
      <c r="H7425">
        <v>0.90508999999999995</v>
      </c>
      <c r="I7425" t="s">
        <v>187</v>
      </c>
    </row>
    <row r="7426" spans="1:9" x14ac:dyDescent="0.25">
      <c r="A7426" t="s">
        <v>176</v>
      </c>
      <c r="B7426" t="s">
        <v>13170</v>
      </c>
      <c r="C7426" t="s">
        <v>13171</v>
      </c>
      <c r="D7426" t="s">
        <v>13172</v>
      </c>
      <c r="E7426">
        <v>0.192746</v>
      </c>
      <c r="G7426">
        <v>0.59778635821762238</v>
      </c>
      <c r="H7426">
        <v>0.90515800000000002</v>
      </c>
      <c r="I7426" t="s">
        <v>187</v>
      </c>
    </row>
    <row r="7427" spans="1:9" x14ac:dyDescent="0.25">
      <c r="A7427" t="s">
        <v>176</v>
      </c>
      <c r="B7427" t="s">
        <v>13173</v>
      </c>
      <c r="C7427" t="s">
        <v>13174</v>
      </c>
      <c r="D7427" t="s">
        <v>13175</v>
      </c>
      <c r="E7427">
        <v>0.15965299999999999</v>
      </c>
      <c r="G7427">
        <v>0.60074338869248878</v>
      </c>
      <c r="H7427">
        <v>0.90795599999999999</v>
      </c>
      <c r="I7427" t="s">
        <v>187</v>
      </c>
    </row>
    <row r="7428" spans="1:9" x14ac:dyDescent="0.25">
      <c r="A7428" t="s">
        <v>176</v>
      </c>
      <c r="B7428" t="s">
        <v>13176</v>
      </c>
      <c r="C7428" t="s">
        <v>4099</v>
      </c>
      <c r="D7428" t="s">
        <v>13177</v>
      </c>
      <c r="E7428">
        <v>0.125555</v>
      </c>
      <c r="G7428">
        <v>0.60199377444719493</v>
      </c>
      <c r="H7428">
        <v>0.90821499999999999</v>
      </c>
      <c r="I7428" t="s">
        <v>187</v>
      </c>
    </row>
    <row r="7429" spans="1:9" x14ac:dyDescent="0.25">
      <c r="A7429" t="s">
        <v>176</v>
      </c>
      <c r="B7429" t="s">
        <v>11100</v>
      </c>
      <c r="C7429" t="s">
        <v>4034</v>
      </c>
      <c r="D7429" t="s">
        <v>13178</v>
      </c>
      <c r="E7429">
        <v>-0.24595</v>
      </c>
      <c r="G7429">
        <v>0.60324815178021918</v>
      </c>
      <c r="H7429">
        <v>0.90862399999999999</v>
      </c>
      <c r="I7429" t="s">
        <v>187</v>
      </c>
    </row>
    <row r="7430" spans="1:9" x14ac:dyDescent="0.25">
      <c r="A7430" t="s">
        <v>176</v>
      </c>
      <c r="B7430" t="s">
        <v>4130</v>
      </c>
      <c r="C7430" t="s">
        <v>4131</v>
      </c>
      <c r="D7430" t="s">
        <v>13179</v>
      </c>
      <c r="E7430">
        <v>-0.111675</v>
      </c>
      <c r="G7430">
        <v>0.6052502813567151</v>
      </c>
      <c r="H7430">
        <v>0.909918</v>
      </c>
      <c r="I7430" t="s">
        <v>187</v>
      </c>
    </row>
    <row r="7431" spans="1:9" x14ac:dyDescent="0.25">
      <c r="A7431" t="s">
        <v>176</v>
      </c>
      <c r="B7431" t="s">
        <v>3377</v>
      </c>
      <c r="C7431" t="s">
        <v>3378</v>
      </c>
      <c r="D7431" t="s">
        <v>3379</v>
      </c>
      <c r="E7431">
        <v>-0.24912599999999999</v>
      </c>
      <c r="G7431">
        <v>0.6083660918017475</v>
      </c>
      <c r="H7431">
        <v>0.91275399999999995</v>
      </c>
      <c r="I7431" t="s">
        <v>187</v>
      </c>
    </row>
    <row r="7432" spans="1:9" x14ac:dyDescent="0.25">
      <c r="A7432" t="s">
        <v>176</v>
      </c>
      <c r="B7432" t="s">
        <v>13180</v>
      </c>
      <c r="C7432" t="s">
        <v>13181</v>
      </c>
      <c r="D7432" t="s">
        <v>13182</v>
      </c>
      <c r="E7432">
        <v>0.17954899999999999</v>
      </c>
      <c r="G7432">
        <v>0.6127904663137862</v>
      </c>
      <c r="H7432">
        <v>0.91743600000000003</v>
      </c>
      <c r="I7432" t="s">
        <v>187</v>
      </c>
    </row>
    <row r="7433" spans="1:9" x14ac:dyDescent="0.25">
      <c r="A7433" t="s">
        <v>176</v>
      </c>
      <c r="B7433" t="s">
        <v>924</v>
      </c>
      <c r="C7433" t="s">
        <v>925</v>
      </c>
      <c r="D7433" t="s">
        <v>13183</v>
      </c>
      <c r="E7433">
        <v>0.24385000000000001</v>
      </c>
      <c r="G7433">
        <v>0.61422855134605669</v>
      </c>
      <c r="H7433">
        <v>0.91797799999999996</v>
      </c>
      <c r="I7433" t="s">
        <v>187</v>
      </c>
    </row>
    <row r="7434" spans="1:9" x14ac:dyDescent="0.25">
      <c r="A7434" t="s">
        <v>176</v>
      </c>
      <c r="B7434" t="s">
        <v>6959</v>
      </c>
      <c r="C7434" t="s">
        <v>13184</v>
      </c>
      <c r="D7434" t="s">
        <v>13185</v>
      </c>
      <c r="E7434">
        <v>-0.18997700000000001</v>
      </c>
      <c r="G7434">
        <v>0.61597629604878346</v>
      </c>
      <c r="H7434">
        <v>0.91904399999999997</v>
      </c>
      <c r="I7434" t="s">
        <v>187</v>
      </c>
    </row>
    <row r="7435" spans="1:9" x14ac:dyDescent="0.25">
      <c r="A7435" t="s">
        <v>176</v>
      </c>
      <c r="B7435" t="s">
        <v>13186</v>
      </c>
      <c r="C7435" t="s">
        <v>13187</v>
      </c>
      <c r="D7435" t="s">
        <v>13188</v>
      </c>
      <c r="E7435">
        <v>0.175785</v>
      </c>
      <c r="G7435">
        <v>0.61637355869170563</v>
      </c>
      <c r="H7435">
        <v>0.91811500000000001</v>
      </c>
      <c r="I7435" t="s">
        <v>187</v>
      </c>
    </row>
    <row r="7436" spans="1:9" x14ac:dyDescent="0.25">
      <c r="A7436" t="s">
        <v>176</v>
      </c>
      <c r="B7436" t="s">
        <v>13189</v>
      </c>
      <c r="C7436" t="s">
        <v>13190</v>
      </c>
      <c r="D7436" t="s">
        <v>13191</v>
      </c>
      <c r="E7436">
        <v>0.13927999999999999</v>
      </c>
      <c r="G7436">
        <v>0.61643033140886416</v>
      </c>
      <c r="H7436">
        <v>0.91677900000000001</v>
      </c>
      <c r="I7436" t="s">
        <v>187</v>
      </c>
    </row>
    <row r="7437" spans="1:9" x14ac:dyDescent="0.25">
      <c r="A7437" t="s">
        <v>176</v>
      </c>
      <c r="B7437" t="s">
        <v>699</v>
      </c>
      <c r="C7437" t="s">
        <v>700</v>
      </c>
      <c r="D7437" t="s">
        <v>701</v>
      </c>
      <c r="E7437">
        <v>-0.24634800000000001</v>
      </c>
      <c r="G7437">
        <v>0.61707222663104511</v>
      </c>
      <c r="H7437">
        <v>0.91616200000000003</v>
      </c>
      <c r="I7437" t="s">
        <v>187</v>
      </c>
    </row>
    <row r="7438" spans="1:9" x14ac:dyDescent="0.25">
      <c r="A7438" t="s">
        <v>176</v>
      </c>
      <c r="B7438" t="s">
        <v>717</v>
      </c>
      <c r="C7438" t="s">
        <v>718</v>
      </c>
      <c r="D7438" t="s">
        <v>719</v>
      </c>
      <c r="E7438">
        <v>0.13086300000000001</v>
      </c>
      <c r="G7438">
        <v>0.61866849411229163</v>
      </c>
      <c r="H7438">
        <v>0.91691299999999998</v>
      </c>
      <c r="I7438" t="s">
        <v>187</v>
      </c>
    </row>
    <row r="7439" spans="1:9" x14ac:dyDescent="0.25">
      <c r="A7439" t="s">
        <v>176</v>
      </c>
      <c r="B7439" t="s">
        <v>4868</v>
      </c>
      <c r="C7439" t="s">
        <v>3084</v>
      </c>
      <c r="D7439" t="s">
        <v>13192</v>
      </c>
      <c r="E7439">
        <v>0.20954999999999999</v>
      </c>
      <c r="G7439">
        <v>0.6202388989482347</v>
      </c>
      <c r="H7439">
        <v>0.91771199999999997</v>
      </c>
      <c r="I7439" t="s">
        <v>187</v>
      </c>
    </row>
    <row r="7440" spans="1:9" x14ac:dyDescent="0.25">
      <c r="A7440" t="s">
        <v>176</v>
      </c>
      <c r="B7440" t="s">
        <v>2410</v>
      </c>
      <c r="C7440" t="s">
        <v>2411</v>
      </c>
      <c r="D7440" t="s">
        <v>13193</v>
      </c>
      <c r="E7440">
        <v>-0.20433799999999999</v>
      </c>
      <c r="G7440">
        <v>0.62034601966072533</v>
      </c>
      <c r="H7440">
        <v>0.91646399999999995</v>
      </c>
      <c r="I7440" t="s">
        <v>187</v>
      </c>
    </row>
    <row r="7441" spans="1:9" x14ac:dyDescent="0.25">
      <c r="A7441" t="s">
        <v>176</v>
      </c>
      <c r="B7441" t="s">
        <v>13194</v>
      </c>
      <c r="C7441" t="s">
        <v>13195</v>
      </c>
      <c r="D7441" t="s">
        <v>13196</v>
      </c>
      <c r="E7441">
        <v>0.20058500000000001</v>
      </c>
      <c r="G7441">
        <v>0.62384255997389404</v>
      </c>
      <c r="H7441">
        <v>0.91969699999999999</v>
      </c>
      <c r="I7441" t="s">
        <v>187</v>
      </c>
    </row>
    <row r="7442" spans="1:9" x14ac:dyDescent="0.25">
      <c r="A7442" t="s">
        <v>176</v>
      </c>
      <c r="B7442" t="s">
        <v>3900</v>
      </c>
      <c r="C7442" t="s">
        <v>3901</v>
      </c>
      <c r="D7442" t="s">
        <v>13197</v>
      </c>
      <c r="E7442">
        <v>0.166154</v>
      </c>
      <c r="G7442">
        <v>0.62750183476913268</v>
      </c>
      <c r="H7442">
        <v>0.92324099999999998</v>
      </c>
      <c r="I7442" t="s">
        <v>187</v>
      </c>
    </row>
    <row r="7443" spans="1:9" x14ac:dyDescent="0.25">
      <c r="A7443" t="s">
        <v>176</v>
      </c>
      <c r="B7443" t="s">
        <v>3891</v>
      </c>
      <c r="C7443" t="s">
        <v>2602</v>
      </c>
      <c r="D7443" t="s">
        <v>13198</v>
      </c>
      <c r="E7443">
        <v>0.237648</v>
      </c>
      <c r="G7443">
        <v>0.6287224961472786</v>
      </c>
      <c r="H7443">
        <v>0.92345100000000002</v>
      </c>
      <c r="I7443" t="s">
        <v>187</v>
      </c>
    </row>
    <row r="7444" spans="1:9" x14ac:dyDescent="0.25">
      <c r="A7444" t="s">
        <v>176</v>
      </c>
      <c r="B7444" t="s">
        <v>13199</v>
      </c>
      <c r="C7444" t="s">
        <v>3958</v>
      </c>
      <c r="D7444" t="s">
        <v>13200</v>
      </c>
      <c r="E7444">
        <v>0.11275499999999999</v>
      </c>
      <c r="G7444">
        <v>0.63016749812793271</v>
      </c>
      <c r="H7444">
        <v>0.92398199999999997</v>
      </c>
      <c r="I7444" t="s">
        <v>187</v>
      </c>
    </row>
    <row r="7445" spans="1:9" x14ac:dyDescent="0.25">
      <c r="A7445" t="s">
        <v>176</v>
      </c>
      <c r="B7445" t="s">
        <v>13201</v>
      </c>
      <c r="C7445" t="s">
        <v>13202</v>
      </c>
      <c r="D7445" t="s">
        <v>13203</v>
      </c>
      <c r="E7445">
        <v>-0.201962</v>
      </c>
      <c r="G7445">
        <v>0.63318847290410007</v>
      </c>
      <c r="H7445">
        <v>0.92682600000000004</v>
      </c>
      <c r="I7445" t="s">
        <v>187</v>
      </c>
    </row>
    <row r="7446" spans="1:9" x14ac:dyDescent="0.25">
      <c r="A7446" t="s">
        <v>176</v>
      </c>
      <c r="B7446" t="s">
        <v>1129</v>
      </c>
      <c r="C7446" t="s">
        <v>521</v>
      </c>
      <c r="D7446" t="s">
        <v>5253</v>
      </c>
      <c r="E7446">
        <v>0.17859900000000001</v>
      </c>
      <c r="G7446">
        <v>0.63619902617412072</v>
      </c>
      <c r="H7446">
        <v>0.929423</v>
      </c>
      <c r="I7446" t="s">
        <v>187</v>
      </c>
    </row>
    <row r="7447" spans="1:9" x14ac:dyDescent="0.25">
      <c r="A7447" t="s">
        <v>176</v>
      </c>
      <c r="B7447" t="s">
        <v>3969</v>
      </c>
      <c r="C7447" t="s">
        <v>3970</v>
      </c>
      <c r="D7447" t="s">
        <v>5310</v>
      </c>
      <c r="E7447">
        <v>0.22081700000000001</v>
      </c>
      <c r="G7447">
        <v>0.63779190092101035</v>
      </c>
      <c r="H7447">
        <v>0.92989299999999997</v>
      </c>
      <c r="I7447" t="s">
        <v>187</v>
      </c>
    </row>
    <row r="7448" spans="1:9" x14ac:dyDescent="0.25">
      <c r="A7448" t="s">
        <v>176</v>
      </c>
      <c r="B7448" t="s">
        <v>11767</v>
      </c>
      <c r="C7448" t="s">
        <v>13204</v>
      </c>
      <c r="D7448" t="s">
        <v>13205</v>
      </c>
      <c r="E7448">
        <v>-0.17960899999999999</v>
      </c>
      <c r="G7448">
        <v>0.63786386491671421</v>
      </c>
      <c r="H7448">
        <v>0.92856300000000003</v>
      </c>
      <c r="I7448" t="s">
        <v>187</v>
      </c>
    </row>
    <row r="7449" spans="1:9" x14ac:dyDescent="0.25">
      <c r="A7449" t="s">
        <v>176</v>
      </c>
      <c r="B7449" t="s">
        <v>3876</v>
      </c>
      <c r="C7449" t="s">
        <v>3877</v>
      </c>
      <c r="D7449" t="s">
        <v>13206</v>
      </c>
      <c r="E7449">
        <v>0.12504399999999999</v>
      </c>
      <c r="G7449">
        <v>0.63827083451279254</v>
      </c>
      <c r="H7449">
        <v>0.927701</v>
      </c>
      <c r="I7449" t="s">
        <v>187</v>
      </c>
    </row>
    <row r="7450" spans="1:9" x14ac:dyDescent="0.25">
      <c r="A7450" t="s">
        <v>176</v>
      </c>
      <c r="B7450" t="s">
        <v>1903</v>
      </c>
      <c r="C7450" t="s">
        <v>497</v>
      </c>
      <c r="D7450" t="s">
        <v>498</v>
      </c>
      <c r="E7450">
        <v>0.18576300000000001</v>
      </c>
      <c r="G7450">
        <v>0.64020343497997312</v>
      </c>
      <c r="H7450">
        <v>0.92882900000000002</v>
      </c>
      <c r="I7450" t="s">
        <v>187</v>
      </c>
    </row>
    <row r="7451" spans="1:9" x14ac:dyDescent="0.25">
      <c r="A7451" t="s">
        <v>176</v>
      </c>
      <c r="B7451" t="s">
        <v>3855</v>
      </c>
      <c r="C7451" t="s">
        <v>3856</v>
      </c>
      <c r="D7451" t="s">
        <v>13207</v>
      </c>
      <c r="E7451">
        <v>-0.103295</v>
      </c>
      <c r="G7451">
        <v>0.64153004403695146</v>
      </c>
      <c r="H7451">
        <v>0.928956</v>
      </c>
      <c r="I7451" t="s">
        <v>187</v>
      </c>
    </row>
    <row r="7452" spans="1:9" x14ac:dyDescent="0.25">
      <c r="A7452" t="s">
        <v>176</v>
      </c>
      <c r="B7452" t="s">
        <v>13208</v>
      </c>
      <c r="C7452" t="s">
        <v>13209</v>
      </c>
      <c r="D7452" t="s">
        <v>13210</v>
      </c>
      <c r="E7452">
        <v>-0.218164</v>
      </c>
      <c r="G7452">
        <v>0.64174427053721594</v>
      </c>
      <c r="H7452">
        <v>0.92779299999999998</v>
      </c>
      <c r="I7452" t="s">
        <v>187</v>
      </c>
    </row>
    <row r="7453" spans="1:9" x14ac:dyDescent="0.25">
      <c r="A7453" t="s">
        <v>176</v>
      </c>
      <c r="B7453" t="s">
        <v>3722</v>
      </c>
      <c r="C7453" t="s">
        <v>3723</v>
      </c>
      <c r="D7453" t="s">
        <v>13211</v>
      </c>
      <c r="E7453">
        <v>-0.12549099999999999</v>
      </c>
      <c r="G7453">
        <v>0.64215519452309655</v>
      </c>
      <c r="H7453">
        <v>0.92688899999999996</v>
      </c>
      <c r="I7453" t="s">
        <v>187</v>
      </c>
    </row>
    <row r="7454" spans="1:9" x14ac:dyDescent="0.25">
      <c r="A7454" t="s">
        <v>176</v>
      </c>
      <c r="B7454" t="s">
        <v>1236</v>
      </c>
      <c r="C7454" t="s">
        <v>1237</v>
      </c>
      <c r="D7454" t="s">
        <v>3322</v>
      </c>
      <c r="E7454">
        <v>-0.21556400000000001</v>
      </c>
      <c r="G7454">
        <v>0.6424184422889323</v>
      </c>
      <c r="H7454">
        <v>0.92579999999999996</v>
      </c>
      <c r="I7454" t="s">
        <v>187</v>
      </c>
    </row>
    <row r="7455" spans="1:9" x14ac:dyDescent="0.25">
      <c r="A7455" t="s">
        <v>176</v>
      </c>
      <c r="B7455" t="s">
        <v>9462</v>
      </c>
      <c r="C7455" t="s">
        <v>4383</v>
      </c>
      <c r="D7455" t="s">
        <v>13212</v>
      </c>
      <c r="E7455">
        <v>-0.16397500000000001</v>
      </c>
      <c r="G7455">
        <v>0.64406396305010383</v>
      </c>
      <c r="H7455">
        <v>0.92657199999999995</v>
      </c>
      <c r="I7455" t="s">
        <v>187</v>
      </c>
    </row>
    <row r="7456" spans="1:9" x14ac:dyDescent="0.25">
      <c r="A7456" t="s">
        <v>176</v>
      </c>
      <c r="B7456" t="s">
        <v>13213</v>
      </c>
      <c r="C7456" t="s">
        <v>3605</v>
      </c>
      <c r="D7456" t="s">
        <v>13214</v>
      </c>
      <c r="E7456">
        <v>-0.17344699999999999</v>
      </c>
      <c r="G7456">
        <v>0.64466486308280935</v>
      </c>
      <c r="H7456">
        <v>0.92596999999999996</v>
      </c>
      <c r="I7456" t="s">
        <v>187</v>
      </c>
    </row>
    <row r="7457" spans="1:9" x14ac:dyDescent="0.25">
      <c r="A7457" t="s">
        <v>176</v>
      </c>
      <c r="B7457" t="s">
        <v>3857</v>
      </c>
      <c r="C7457" t="s">
        <v>3858</v>
      </c>
      <c r="D7457" t="s">
        <v>13215</v>
      </c>
      <c r="E7457">
        <v>0.172071</v>
      </c>
      <c r="G7457">
        <v>0.64534358896208133</v>
      </c>
      <c r="H7457">
        <v>0.92538200000000004</v>
      </c>
      <c r="I7457" t="s">
        <v>187</v>
      </c>
    </row>
    <row r="7458" spans="1:9" x14ac:dyDescent="0.25">
      <c r="A7458" t="s">
        <v>176</v>
      </c>
      <c r="B7458" t="s">
        <v>3162</v>
      </c>
      <c r="C7458" t="s">
        <v>3163</v>
      </c>
      <c r="D7458" t="s">
        <v>3164</v>
      </c>
      <c r="E7458">
        <v>-6.7814700000000006E-2</v>
      </c>
      <c r="G7458">
        <v>0.64739449181140818</v>
      </c>
      <c r="H7458">
        <v>0.92662699999999998</v>
      </c>
      <c r="I7458" t="s">
        <v>187</v>
      </c>
    </row>
    <row r="7459" spans="1:9" x14ac:dyDescent="0.25">
      <c r="A7459" t="s">
        <v>176</v>
      </c>
      <c r="B7459" t="s">
        <v>13216</v>
      </c>
      <c r="C7459" t="s">
        <v>13217</v>
      </c>
      <c r="D7459" t="s">
        <v>13218</v>
      </c>
      <c r="E7459">
        <v>0.19786599999999999</v>
      </c>
      <c r="G7459">
        <v>0.64760172961978824</v>
      </c>
      <c r="H7459">
        <v>0.92547400000000002</v>
      </c>
      <c r="I7459" t="s">
        <v>187</v>
      </c>
    </row>
    <row r="7460" spans="1:9" x14ac:dyDescent="0.25">
      <c r="A7460" t="s">
        <v>176</v>
      </c>
      <c r="B7460" t="s">
        <v>13219</v>
      </c>
      <c r="C7460" t="s">
        <v>13220</v>
      </c>
      <c r="D7460" t="s">
        <v>13221</v>
      </c>
      <c r="E7460">
        <v>-0.21956800000000001</v>
      </c>
      <c r="G7460">
        <v>0.6476449746481906</v>
      </c>
      <c r="H7460">
        <v>0.92414399999999997</v>
      </c>
      <c r="I7460" t="s">
        <v>187</v>
      </c>
    </row>
    <row r="7461" spans="1:9" x14ac:dyDescent="0.25">
      <c r="A7461" t="s">
        <v>176</v>
      </c>
      <c r="B7461" t="s">
        <v>13222</v>
      </c>
      <c r="C7461" t="s">
        <v>13223</v>
      </c>
      <c r="D7461" t="s">
        <v>13224</v>
      </c>
      <c r="E7461">
        <v>-0.19690299999999999</v>
      </c>
      <c r="G7461">
        <v>0.65180546883531543</v>
      </c>
      <c r="H7461">
        <v>0.92832400000000004</v>
      </c>
      <c r="I7461" t="s">
        <v>187</v>
      </c>
    </row>
    <row r="7462" spans="1:9" x14ac:dyDescent="0.25">
      <c r="A7462" t="s">
        <v>176</v>
      </c>
      <c r="B7462" t="s">
        <v>1433</v>
      </c>
      <c r="C7462" t="s">
        <v>1434</v>
      </c>
      <c r="D7462" t="s">
        <v>5462</v>
      </c>
      <c r="E7462">
        <v>-0.177896</v>
      </c>
      <c r="G7462">
        <v>0.65384378502823681</v>
      </c>
      <c r="H7462">
        <v>0.92953300000000005</v>
      </c>
      <c r="I7462" t="s">
        <v>187</v>
      </c>
    </row>
    <row r="7463" spans="1:9" x14ac:dyDescent="0.25">
      <c r="A7463" t="s">
        <v>176</v>
      </c>
      <c r="B7463" t="s">
        <v>1954</v>
      </c>
      <c r="C7463" t="s">
        <v>838</v>
      </c>
      <c r="D7463" t="s">
        <v>13225</v>
      </c>
      <c r="E7463">
        <v>-0.17092299999999999</v>
      </c>
      <c r="G7463">
        <v>0.65398983784053022</v>
      </c>
      <c r="H7463">
        <v>0.92830500000000005</v>
      </c>
      <c r="I7463" t="s">
        <v>187</v>
      </c>
    </row>
    <row r="7464" spans="1:9" x14ac:dyDescent="0.25">
      <c r="A7464" t="s">
        <v>176</v>
      </c>
      <c r="B7464" t="s">
        <v>3939</v>
      </c>
      <c r="C7464" t="s">
        <v>3940</v>
      </c>
      <c r="D7464" t="s">
        <v>5303</v>
      </c>
      <c r="E7464">
        <v>-0.202711</v>
      </c>
      <c r="G7464">
        <v>0.65742618825300114</v>
      </c>
      <c r="H7464">
        <v>0.93117000000000005</v>
      </c>
      <c r="I7464" t="s">
        <v>187</v>
      </c>
    </row>
    <row r="7465" spans="1:9" x14ac:dyDescent="0.25">
      <c r="A7465" t="s">
        <v>176</v>
      </c>
      <c r="B7465" t="s">
        <v>2325</v>
      </c>
      <c r="C7465" t="s">
        <v>2326</v>
      </c>
      <c r="D7465" t="s">
        <v>13226</v>
      </c>
      <c r="E7465">
        <v>0.17030699999999999</v>
      </c>
      <c r="G7465">
        <v>0.65885675052900849</v>
      </c>
      <c r="H7465">
        <v>0.93168399999999996</v>
      </c>
      <c r="I7465" t="s">
        <v>187</v>
      </c>
    </row>
    <row r="7466" spans="1:9" x14ac:dyDescent="0.25">
      <c r="A7466" t="s">
        <v>176</v>
      </c>
      <c r="B7466" t="s">
        <v>13227</v>
      </c>
      <c r="C7466" t="s">
        <v>13228</v>
      </c>
      <c r="D7466" t="s">
        <v>13229</v>
      </c>
      <c r="E7466">
        <v>-0.21132600000000001</v>
      </c>
      <c r="G7466">
        <v>0.65954130616453954</v>
      </c>
      <c r="H7466">
        <v>0.93127400000000005</v>
      </c>
      <c r="I7466" t="s">
        <v>187</v>
      </c>
    </row>
    <row r="7467" spans="1:9" x14ac:dyDescent="0.25">
      <c r="A7467" t="s">
        <v>176</v>
      </c>
      <c r="B7467" t="s">
        <v>13230</v>
      </c>
      <c r="C7467" t="s">
        <v>13231</v>
      </c>
      <c r="D7467" t="s">
        <v>13231</v>
      </c>
      <c r="E7467">
        <v>0.18522</v>
      </c>
      <c r="G7467">
        <v>0.65972812656625179</v>
      </c>
      <c r="H7467">
        <v>0.93009200000000003</v>
      </c>
      <c r="I7467" t="s">
        <v>187</v>
      </c>
    </row>
    <row r="7468" spans="1:9" x14ac:dyDescent="0.25">
      <c r="A7468" t="s">
        <v>176</v>
      </c>
      <c r="B7468" t="s">
        <v>4590</v>
      </c>
      <c r="C7468" t="s">
        <v>4591</v>
      </c>
      <c r="D7468" t="s">
        <v>13232</v>
      </c>
      <c r="E7468">
        <v>0.157328</v>
      </c>
      <c r="G7468">
        <v>0.66139666391242202</v>
      </c>
      <c r="H7468">
        <v>0.93106199999999995</v>
      </c>
      <c r="I7468" t="s">
        <v>187</v>
      </c>
    </row>
    <row r="7469" spans="1:9" x14ac:dyDescent="0.25">
      <c r="A7469" t="s">
        <v>176</v>
      </c>
      <c r="B7469" t="s">
        <v>3863</v>
      </c>
      <c r="C7469" t="s">
        <v>3864</v>
      </c>
      <c r="D7469" t="s">
        <v>13233</v>
      </c>
      <c r="E7469">
        <v>-0.17379</v>
      </c>
      <c r="G7469">
        <v>0.66391273614700286</v>
      </c>
      <c r="H7469">
        <v>0.93301900000000004</v>
      </c>
      <c r="I7469" t="s">
        <v>187</v>
      </c>
    </row>
    <row r="7470" spans="1:9" x14ac:dyDescent="0.25">
      <c r="A7470" t="s">
        <v>176</v>
      </c>
      <c r="B7470" t="s">
        <v>7078</v>
      </c>
      <c r="C7470" t="s">
        <v>13234</v>
      </c>
      <c r="D7470" t="s">
        <v>13235</v>
      </c>
      <c r="E7470">
        <v>-0.16195100000000001</v>
      </c>
      <c r="G7470">
        <v>0.66454592614533103</v>
      </c>
      <c r="H7470">
        <v>0.93249099999999996</v>
      </c>
      <c r="I7470" t="s">
        <v>187</v>
      </c>
    </row>
    <row r="7471" spans="1:9" x14ac:dyDescent="0.25">
      <c r="A7471" t="s">
        <v>176</v>
      </c>
      <c r="B7471" t="s">
        <v>4771</v>
      </c>
      <c r="C7471" t="s">
        <v>4772</v>
      </c>
      <c r="D7471" t="s">
        <v>13236</v>
      </c>
      <c r="E7471">
        <v>-0.19236200000000001</v>
      </c>
      <c r="G7471">
        <v>0.66542482644532153</v>
      </c>
      <c r="H7471">
        <v>0.93215400000000004</v>
      </c>
      <c r="I7471" t="s">
        <v>187</v>
      </c>
    </row>
    <row r="7472" spans="1:9" x14ac:dyDescent="0.25">
      <c r="A7472" t="s">
        <v>176</v>
      </c>
      <c r="B7472" t="s">
        <v>4615</v>
      </c>
      <c r="C7472" t="s">
        <v>4616</v>
      </c>
      <c r="D7472" t="s">
        <v>13237</v>
      </c>
      <c r="E7472">
        <v>-0.193157</v>
      </c>
      <c r="G7472">
        <v>0.6663831391450219</v>
      </c>
      <c r="H7472">
        <v>0.93196500000000004</v>
      </c>
      <c r="I7472" t="s">
        <v>187</v>
      </c>
    </row>
    <row r="7473" spans="1:9" x14ac:dyDescent="0.25">
      <c r="A7473" t="s">
        <v>176</v>
      </c>
      <c r="B7473" t="s">
        <v>777</v>
      </c>
      <c r="C7473" t="s">
        <v>778</v>
      </c>
      <c r="D7473" t="s">
        <v>779</v>
      </c>
      <c r="E7473">
        <v>0.18642800000000001</v>
      </c>
      <c r="G7473">
        <v>0.66656115376816538</v>
      </c>
      <c r="H7473">
        <v>0.93083899999999997</v>
      </c>
      <c r="I7473" t="s">
        <v>187</v>
      </c>
    </row>
    <row r="7474" spans="1:9" x14ac:dyDescent="0.25">
      <c r="A7474" t="s">
        <v>176</v>
      </c>
      <c r="B7474" t="s">
        <v>5412</v>
      </c>
      <c r="C7474" t="s">
        <v>5413</v>
      </c>
      <c r="D7474" t="s">
        <v>5414</v>
      </c>
      <c r="E7474">
        <v>-0.209591</v>
      </c>
      <c r="G7474">
        <v>0.66890431880536538</v>
      </c>
      <c r="H7474">
        <v>0.93258799999999997</v>
      </c>
      <c r="I7474" t="s">
        <v>187</v>
      </c>
    </row>
    <row r="7475" spans="1:9" x14ac:dyDescent="0.25">
      <c r="A7475" t="s">
        <v>176</v>
      </c>
      <c r="B7475" t="s">
        <v>10576</v>
      </c>
      <c r="C7475" t="s">
        <v>3774</v>
      </c>
      <c r="D7475" t="s">
        <v>13238</v>
      </c>
      <c r="E7475">
        <v>-0.119217</v>
      </c>
      <c r="G7475">
        <v>0.66903062787659884</v>
      </c>
      <c r="H7475">
        <v>0.93132999999999999</v>
      </c>
      <c r="I7475" t="s">
        <v>187</v>
      </c>
    </row>
    <row r="7476" spans="1:9" x14ac:dyDescent="0.25">
      <c r="A7476" t="s">
        <v>176</v>
      </c>
      <c r="B7476" t="s">
        <v>13239</v>
      </c>
      <c r="C7476" t="s">
        <v>13240</v>
      </c>
      <c r="D7476" t="s">
        <v>13241</v>
      </c>
      <c r="E7476">
        <v>-0.16073200000000001</v>
      </c>
      <c r="G7476">
        <v>0.66923708671939519</v>
      </c>
      <c r="H7476">
        <v>0.93020499999999995</v>
      </c>
      <c r="I7476" t="s">
        <v>187</v>
      </c>
    </row>
    <row r="7477" spans="1:9" x14ac:dyDescent="0.25">
      <c r="A7477" t="s">
        <v>176</v>
      </c>
      <c r="B7477" t="s">
        <v>7040</v>
      </c>
      <c r="C7477" t="s">
        <v>13242</v>
      </c>
      <c r="D7477" t="s">
        <v>13243</v>
      </c>
      <c r="E7477">
        <v>-0.19886200000000001</v>
      </c>
      <c r="G7477">
        <v>0.66945594099473482</v>
      </c>
      <c r="H7477">
        <v>0.92921200000000004</v>
      </c>
      <c r="I7477" t="s">
        <v>187</v>
      </c>
    </row>
    <row r="7478" spans="1:9" x14ac:dyDescent="0.25">
      <c r="A7478" t="s">
        <v>176</v>
      </c>
      <c r="B7478" t="s">
        <v>5582</v>
      </c>
      <c r="C7478" t="s">
        <v>485</v>
      </c>
      <c r="D7478" t="s">
        <v>486</v>
      </c>
      <c r="E7478">
        <v>-0.16241900000000001</v>
      </c>
      <c r="G7478">
        <v>0.67201814578484098</v>
      </c>
      <c r="H7478">
        <v>0.93114600000000003</v>
      </c>
      <c r="I7478" t="s">
        <v>187</v>
      </c>
    </row>
    <row r="7479" spans="1:9" x14ac:dyDescent="0.25">
      <c r="A7479" t="s">
        <v>176</v>
      </c>
      <c r="B7479" t="s">
        <v>4390</v>
      </c>
      <c r="C7479" t="s">
        <v>4391</v>
      </c>
      <c r="D7479" t="s">
        <v>13244</v>
      </c>
      <c r="E7479">
        <v>-0.192408</v>
      </c>
      <c r="G7479">
        <v>0.67680568809765052</v>
      </c>
      <c r="H7479">
        <v>0.93568499999999999</v>
      </c>
      <c r="I7479" t="s">
        <v>187</v>
      </c>
    </row>
    <row r="7480" spans="1:9" x14ac:dyDescent="0.25">
      <c r="A7480" t="s">
        <v>176</v>
      </c>
      <c r="B7480" t="s">
        <v>8395</v>
      </c>
      <c r="C7480" t="s">
        <v>13245</v>
      </c>
      <c r="D7480" t="s">
        <v>13246</v>
      </c>
      <c r="E7480">
        <v>0.16958799999999999</v>
      </c>
      <c r="G7480">
        <v>0.67704884258534981</v>
      </c>
      <c r="H7480">
        <v>0.93458300000000005</v>
      </c>
      <c r="I7480" t="s">
        <v>187</v>
      </c>
    </row>
    <row r="7481" spans="1:9" x14ac:dyDescent="0.25">
      <c r="A7481" t="s">
        <v>176</v>
      </c>
      <c r="B7481" t="s">
        <v>13247</v>
      </c>
      <c r="C7481" t="s">
        <v>13248</v>
      </c>
      <c r="D7481" t="s">
        <v>13249</v>
      </c>
      <c r="E7481">
        <v>-0.14233100000000001</v>
      </c>
      <c r="G7481">
        <v>0.67749485272248056</v>
      </c>
      <c r="H7481">
        <v>0.93368899999999999</v>
      </c>
      <c r="I7481" t="s">
        <v>187</v>
      </c>
    </row>
    <row r="7482" spans="1:9" x14ac:dyDescent="0.25">
      <c r="A7482" t="s">
        <v>176</v>
      </c>
      <c r="B7482" t="s">
        <v>13250</v>
      </c>
      <c r="C7482" t="s">
        <v>13251</v>
      </c>
      <c r="D7482" t="s">
        <v>13252</v>
      </c>
      <c r="E7482">
        <v>-0.161358</v>
      </c>
      <c r="G7482">
        <v>0.67778507292193135</v>
      </c>
      <c r="H7482">
        <v>0.93271499999999996</v>
      </c>
      <c r="I7482" t="s">
        <v>187</v>
      </c>
    </row>
    <row r="7483" spans="1:9" x14ac:dyDescent="0.25">
      <c r="A7483" t="s">
        <v>176</v>
      </c>
      <c r="B7483" t="s">
        <v>634</v>
      </c>
      <c r="C7483" t="s">
        <v>635</v>
      </c>
      <c r="D7483" t="s">
        <v>636</v>
      </c>
      <c r="E7483">
        <v>0.17680699999999999</v>
      </c>
      <c r="G7483">
        <v>0.68092456179113459</v>
      </c>
      <c r="H7483">
        <v>0.93547800000000003</v>
      </c>
      <c r="I7483" t="s">
        <v>187</v>
      </c>
    </row>
    <row r="7484" spans="1:9" x14ac:dyDescent="0.25">
      <c r="A7484" t="s">
        <v>176</v>
      </c>
      <c r="B7484" t="s">
        <v>13253</v>
      </c>
      <c r="C7484" t="s">
        <v>13254</v>
      </c>
      <c r="D7484" t="s">
        <v>13255</v>
      </c>
      <c r="E7484">
        <v>-0.16412299999999999</v>
      </c>
      <c r="G7484">
        <v>0.68106568622051389</v>
      </c>
      <c r="H7484">
        <v>0.93425499999999995</v>
      </c>
      <c r="I7484" t="s">
        <v>187</v>
      </c>
    </row>
    <row r="7485" spans="1:9" x14ac:dyDescent="0.25">
      <c r="A7485" t="s">
        <v>176</v>
      </c>
      <c r="B7485" t="s">
        <v>13256</v>
      </c>
      <c r="C7485" t="s">
        <v>13257</v>
      </c>
      <c r="D7485" t="s">
        <v>13258</v>
      </c>
      <c r="E7485">
        <v>-0.16881299999999999</v>
      </c>
      <c r="G7485">
        <v>0.68251782794270521</v>
      </c>
      <c r="H7485">
        <v>0.93451200000000001</v>
      </c>
      <c r="I7485" t="s">
        <v>187</v>
      </c>
    </row>
    <row r="7486" spans="1:9" x14ac:dyDescent="0.25">
      <c r="A7486" t="s">
        <v>176</v>
      </c>
      <c r="B7486" t="s">
        <v>4174</v>
      </c>
      <c r="C7486" t="s">
        <v>4175</v>
      </c>
      <c r="D7486" t="s">
        <v>13259</v>
      </c>
      <c r="E7486">
        <v>-0.15174099999999999</v>
      </c>
      <c r="G7486">
        <v>0.68354639942253348</v>
      </c>
      <c r="H7486">
        <v>0.93434099999999998</v>
      </c>
      <c r="I7486" t="s">
        <v>187</v>
      </c>
    </row>
    <row r="7487" spans="1:9" x14ac:dyDescent="0.25">
      <c r="A7487" t="s">
        <v>176</v>
      </c>
      <c r="B7487" t="s">
        <v>8956</v>
      </c>
      <c r="C7487" t="s">
        <v>3987</v>
      </c>
      <c r="D7487" t="s">
        <v>13260</v>
      </c>
      <c r="E7487">
        <v>0.159278</v>
      </c>
      <c r="G7487">
        <v>0.68728521279942723</v>
      </c>
      <c r="H7487">
        <v>0.93724099999999999</v>
      </c>
      <c r="I7487" t="s">
        <v>187</v>
      </c>
    </row>
    <row r="7488" spans="1:9" x14ac:dyDescent="0.25">
      <c r="A7488" t="s">
        <v>176</v>
      </c>
      <c r="B7488" t="s">
        <v>13261</v>
      </c>
      <c r="C7488" t="s">
        <v>4114</v>
      </c>
      <c r="D7488" t="s">
        <v>13262</v>
      </c>
      <c r="E7488">
        <v>-0.15752099999999999</v>
      </c>
      <c r="G7488">
        <v>0.68783615487938399</v>
      </c>
      <c r="H7488">
        <v>0.93657599999999996</v>
      </c>
      <c r="I7488" t="s">
        <v>187</v>
      </c>
    </row>
    <row r="7489" spans="1:9" x14ac:dyDescent="0.25">
      <c r="A7489" t="s">
        <v>176</v>
      </c>
      <c r="B7489" t="s">
        <v>1484</v>
      </c>
      <c r="C7489" t="s">
        <v>4455</v>
      </c>
      <c r="D7489" t="s">
        <v>13263</v>
      </c>
      <c r="E7489">
        <v>-0.189416</v>
      </c>
      <c r="G7489">
        <v>0.68870779739858801</v>
      </c>
      <c r="H7489">
        <v>0.93632800000000005</v>
      </c>
      <c r="I7489" t="s">
        <v>187</v>
      </c>
    </row>
    <row r="7490" spans="1:9" x14ac:dyDescent="0.25">
      <c r="A7490" t="s">
        <v>176</v>
      </c>
      <c r="B7490" t="s">
        <v>4753</v>
      </c>
      <c r="C7490" t="s">
        <v>4754</v>
      </c>
      <c r="D7490" t="s">
        <v>13264</v>
      </c>
      <c r="E7490">
        <v>0.18983900000000001</v>
      </c>
      <c r="G7490">
        <v>0.68959642284578404</v>
      </c>
      <c r="H7490">
        <v>0.93590799999999996</v>
      </c>
      <c r="I7490" t="s">
        <v>187</v>
      </c>
    </row>
    <row r="7491" spans="1:9" x14ac:dyDescent="0.25">
      <c r="A7491" t="s">
        <v>176</v>
      </c>
      <c r="B7491" t="s">
        <v>3153</v>
      </c>
      <c r="C7491" t="s">
        <v>3154</v>
      </c>
      <c r="D7491" t="s">
        <v>3155</v>
      </c>
      <c r="E7491">
        <v>8.1053200000000006E-2</v>
      </c>
      <c r="G7491">
        <v>0.69059431675136251</v>
      </c>
      <c r="H7491">
        <v>0.935747</v>
      </c>
      <c r="I7491" t="s">
        <v>187</v>
      </c>
    </row>
    <row r="7492" spans="1:9" x14ac:dyDescent="0.25">
      <c r="A7492" t="s">
        <v>176</v>
      </c>
      <c r="B7492" t="s">
        <v>4154</v>
      </c>
      <c r="C7492" t="s">
        <v>4155</v>
      </c>
      <c r="D7492" t="s">
        <v>13265</v>
      </c>
      <c r="E7492">
        <v>-0.173258</v>
      </c>
      <c r="G7492">
        <v>0.69083129007473532</v>
      </c>
      <c r="H7492">
        <v>0.93468200000000001</v>
      </c>
      <c r="I7492" t="s">
        <v>187</v>
      </c>
    </row>
    <row r="7493" spans="1:9" x14ac:dyDescent="0.25">
      <c r="A7493" t="s">
        <v>176</v>
      </c>
      <c r="B7493" t="s">
        <v>4820</v>
      </c>
      <c r="C7493" t="s">
        <v>4821</v>
      </c>
      <c r="D7493" t="s">
        <v>13266</v>
      </c>
      <c r="E7493">
        <v>-8.8139300000000004E-2</v>
      </c>
      <c r="G7493">
        <v>0.69152995948244111</v>
      </c>
      <c r="H7493">
        <v>0.93413999999999997</v>
      </c>
      <c r="I7493" t="s">
        <v>187</v>
      </c>
    </row>
    <row r="7494" spans="1:9" x14ac:dyDescent="0.25">
      <c r="A7494" t="s">
        <v>176</v>
      </c>
      <c r="B7494" t="s">
        <v>4315</v>
      </c>
      <c r="C7494" t="s">
        <v>4316</v>
      </c>
      <c r="D7494" t="s">
        <v>13267</v>
      </c>
      <c r="E7494">
        <v>-7.9791699999999993E-2</v>
      </c>
      <c r="G7494">
        <v>0.69155065977774555</v>
      </c>
      <c r="H7494">
        <v>0.93284599999999995</v>
      </c>
      <c r="I7494" t="s">
        <v>187</v>
      </c>
    </row>
    <row r="7495" spans="1:9" x14ac:dyDescent="0.25">
      <c r="A7495" t="s">
        <v>176</v>
      </c>
      <c r="B7495" t="s">
        <v>562</v>
      </c>
      <c r="C7495" t="s">
        <v>563</v>
      </c>
      <c r="D7495" t="s">
        <v>564</v>
      </c>
      <c r="E7495">
        <v>0.18144099999999999</v>
      </c>
      <c r="G7495">
        <v>0.69201578356249338</v>
      </c>
      <c r="H7495">
        <v>0.932091</v>
      </c>
      <c r="I7495" t="s">
        <v>187</v>
      </c>
    </row>
    <row r="7496" spans="1:9" x14ac:dyDescent="0.25">
      <c r="A7496" t="s">
        <v>176</v>
      </c>
      <c r="B7496" t="s">
        <v>3229</v>
      </c>
      <c r="C7496" t="s">
        <v>3230</v>
      </c>
      <c r="D7496" t="s">
        <v>3231</v>
      </c>
      <c r="E7496">
        <v>0.15561</v>
      </c>
      <c r="G7496">
        <v>0.69335076649665761</v>
      </c>
      <c r="H7496">
        <v>0.93245599999999995</v>
      </c>
      <c r="I7496" t="s">
        <v>187</v>
      </c>
    </row>
    <row r="7497" spans="1:9" x14ac:dyDescent="0.25">
      <c r="A7497" t="s">
        <v>176</v>
      </c>
      <c r="B7497" t="s">
        <v>7038</v>
      </c>
      <c r="C7497" t="s">
        <v>13268</v>
      </c>
      <c r="D7497" t="s">
        <v>13269</v>
      </c>
      <c r="E7497">
        <v>-0.17787</v>
      </c>
      <c r="G7497">
        <v>0.70044171062993288</v>
      </c>
      <c r="H7497">
        <v>0.94026699999999996</v>
      </c>
      <c r="I7497" t="s">
        <v>187</v>
      </c>
    </row>
    <row r="7498" spans="1:9" x14ac:dyDescent="0.25">
      <c r="A7498" t="s">
        <v>176</v>
      </c>
      <c r="B7498" t="s">
        <v>4104</v>
      </c>
      <c r="C7498" t="s">
        <v>4105</v>
      </c>
      <c r="D7498" t="s">
        <v>13270</v>
      </c>
      <c r="E7498">
        <v>-0.13348099999999999</v>
      </c>
      <c r="G7498">
        <v>0.70279392699447096</v>
      </c>
      <c r="H7498">
        <v>0.94183499999999998</v>
      </c>
      <c r="I7498" t="s">
        <v>187</v>
      </c>
    </row>
    <row r="7499" spans="1:9" x14ac:dyDescent="0.25">
      <c r="A7499" t="s">
        <v>176</v>
      </c>
      <c r="B7499" t="s">
        <v>4528</v>
      </c>
      <c r="C7499" t="s">
        <v>4529</v>
      </c>
      <c r="D7499" t="s">
        <v>13271</v>
      </c>
      <c r="E7499">
        <v>-0.172822</v>
      </c>
      <c r="G7499">
        <v>0.70601186545292149</v>
      </c>
      <c r="H7499">
        <v>0.94430099999999995</v>
      </c>
      <c r="I7499" t="s">
        <v>187</v>
      </c>
    </row>
    <row r="7500" spans="1:9" x14ac:dyDescent="0.25">
      <c r="A7500" t="s">
        <v>176</v>
      </c>
      <c r="B7500" t="s">
        <v>13272</v>
      </c>
      <c r="C7500" t="s">
        <v>4381</v>
      </c>
      <c r="D7500" t="s">
        <v>13273</v>
      </c>
      <c r="E7500">
        <v>0.13061</v>
      </c>
      <c r="G7500">
        <v>0.70631430155790886</v>
      </c>
      <c r="H7500">
        <v>0.94331399999999999</v>
      </c>
      <c r="I7500" t="s">
        <v>187</v>
      </c>
    </row>
    <row r="7501" spans="1:9" x14ac:dyDescent="0.25">
      <c r="A7501" t="s">
        <v>176</v>
      </c>
      <c r="B7501" t="s">
        <v>13274</v>
      </c>
      <c r="C7501" t="s">
        <v>13275</v>
      </c>
      <c r="D7501" t="s">
        <v>13276</v>
      </c>
      <c r="E7501">
        <v>0.16414300000000001</v>
      </c>
      <c r="G7501">
        <v>0.70729241380173236</v>
      </c>
      <c r="H7501">
        <v>0.94303800000000004</v>
      </c>
      <c r="I7501" t="s">
        <v>187</v>
      </c>
    </row>
    <row r="7502" spans="1:9" x14ac:dyDescent="0.25">
      <c r="A7502" t="s">
        <v>176</v>
      </c>
      <c r="B7502" t="s">
        <v>13277</v>
      </c>
      <c r="C7502" t="s">
        <v>13278</v>
      </c>
      <c r="D7502" t="s">
        <v>13279</v>
      </c>
      <c r="E7502">
        <v>-0.104683</v>
      </c>
      <c r="G7502">
        <v>0.71214593559802353</v>
      </c>
      <c r="H7502">
        <v>0.94811299999999998</v>
      </c>
      <c r="I7502" t="s">
        <v>187</v>
      </c>
    </row>
    <row r="7503" spans="1:9" x14ac:dyDescent="0.25">
      <c r="A7503" t="s">
        <v>176</v>
      </c>
      <c r="B7503" t="s">
        <v>6580</v>
      </c>
      <c r="C7503" t="s">
        <v>4187</v>
      </c>
      <c r="D7503" t="s">
        <v>13280</v>
      </c>
      <c r="E7503">
        <v>-0.151612</v>
      </c>
      <c r="G7503">
        <v>0.71340311285162439</v>
      </c>
      <c r="H7503">
        <v>0.94828800000000002</v>
      </c>
      <c r="I7503" t="s">
        <v>187</v>
      </c>
    </row>
    <row r="7504" spans="1:9" x14ac:dyDescent="0.25">
      <c r="A7504" t="s">
        <v>176</v>
      </c>
      <c r="B7504" t="s">
        <v>13281</v>
      </c>
      <c r="C7504" t="s">
        <v>3792</v>
      </c>
      <c r="D7504" t="s">
        <v>13282</v>
      </c>
      <c r="E7504">
        <v>-0.131748</v>
      </c>
      <c r="G7504">
        <v>0.71387800286797221</v>
      </c>
      <c r="H7504">
        <v>0.94748699999999997</v>
      </c>
      <c r="I7504" t="s">
        <v>187</v>
      </c>
    </row>
    <row r="7505" spans="1:9" x14ac:dyDescent="0.25">
      <c r="A7505" t="s">
        <v>176</v>
      </c>
      <c r="B7505" t="s">
        <v>13283</v>
      </c>
      <c r="C7505" t="s">
        <v>491</v>
      </c>
      <c r="D7505" t="s">
        <v>492</v>
      </c>
      <c r="E7505">
        <v>-0.133739</v>
      </c>
      <c r="G7505">
        <v>0.71616814535717244</v>
      </c>
      <c r="H7505">
        <v>0.949013</v>
      </c>
      <c r="I7505" t="s">
        <v>187</v>
      </c>
    </row>
    <row r="7506" spans="1:9" x14ac:dyDescent="0.25">
      <c r="A7506" t="s">
        <v>176</v>
      </c>
      <c r="B7506" t="s">
        <v>452</v>
      </c>
      <c r="C7506" t="s">
        <v>608</v>
      </c>
      <c r="D7506" t="s">
        <v>453</v>
      </c>
      <c r="E7506">
        <v>-0.15992500000000001</v>
      </c>
      <c r="G7506">
        <v>0.71623905750577121</v>
      </c>
      <c r="H7506">
        <v>0.94777500000000003</v>
      </c>
      <c r="I7506" t="s">
        <v>187</v>
      </c>
    </row>
    <row r="7507" spans="1:9" x14ac:dyDescent="0.25">
      <c r="A7507" t="s">
        <v>176</v>
      </c>
      <c r="B7507" t="s">
        <v>5671</v>
      </c>
      <c r="C7507" t="s">
        <v>1159</v>
      </c>
      <c r="D7507" t="s">
        <v>13284</v>
      </c>
      <c r="E7507">
        <v>-0.17505000000000001</v>
      </c>
      <c r="G7507">
        <v>0.71840773553757464</v>
      </c>
      <c r="H7507">
        <v>0.94912200000000002</v>
      </c>
      <c r="I7507" t="s">
        <v>187</v>
      </c>
    </row>
    <row r="7508" spans="1:9" x14ac:dyDescent="0.25">
      <c r="A7508" t="s">
        <v>176</v>
      </c>
      <c r="B7508" t="s">
        <v>3215</v>
      </c>
      <c r="C7508" t="s">
        <v>3216</v>
      </c>
      <c r="D7508" t="s">
        <v>3217</v>
      </c>
      <c r="E7508">
        <v>9.9684099999999998E-2</v>
      </c>
      <c r="G7508">
        <v>0.71857151950393972</v>
      </c>
      <c r="H7508">
        <v>0.94796100000000005</v>
      </c>
      <c r="I7508" t="s">
        <v>187</v>
      </c>
    </row>
    <row r="7509" spans="1:9" x14ac:dyDescent="0.25">
      <c r="A7509" t="s">
        <v>176</v>
      </c>
      <c r="B7509" t="s">
        <v>3195</v>
      </c>
      <c r="C7509" t="s">
        <v>3196</v>
      </c>
      <c r="D7509" t="s">
        <v>3197</v>
      </c>
      <c r="E7509">
        <v>0.166794</v>
      </c>
      <c r="G7509">
        <v>0.72224076931690384</v>
      </c>
      <c r="H7509">
        <v>0.95126699999999997</v>
      </c>
      <c r="I7509" t="s">
        <v>187</v>
      </c>
    </row>
    <row r="7510" spans="1:9" x14ac:dyDescent="0.25">
      <c r="A7510" t="s">
        <v>176</v>
      </c>
      <c r="B7510" t="s">
        <v>13285</v>
      </c>
      <c r="C7510" t="s">
        <v>1219</v>
      </c>
      <c r="D7510" t="s">
        <v>13286</v>
      </c>
      <c r="E7510">
        <v>-0.16694000000000001</v>
      </c>
      <c r="G7510">
        <v>0.72253851140017178</v>
      </c>
      <c r="H7510">
        <v>0.95034600000000002</v>
      </c>
      <c r="I7510" t="s">
        <v>187</v>
      </c>
    </row>
    <row r="7511" spans="1:9" x14ac:dyDescent="0.25">
      <c r="A7511" t="s">
        <v>176</v>
      </c>
      <c r="B7511" t="s">
        <v>5466</v>
      </c>
      <c r="C7511" t="s">
        <v>2521</v>
      </c>
      <c r="D7511" t="s">
        <v>13287</v>
      </c>
      <c r="E7511">
        <v>0.15735399999999999</v>
      </c>
      <c r="G7511">
        <v>0.7260006340671219</v>
      </c>
      <c r="H7511">
        <v>0.953183</v>
      </c>
      <c r="I7511" t="s">
        <v>187</v>
      </c>
    </row>
    <row r="7512" spans="1:9" x14ac:dyDescent="0.25">
      <c r="A7512" t="s">
        <v>176</v>
      </c>
      <c r="B7512" t="s">
        <v>9252</v>
      </c>
      <c r="C7512" t="s">
        <v>545</v>
      </c>
      <c r="D7512" t="s">
        <v>13288</v>
      </c>
      <c r="E7512">
        <v>0.14362900000000001</v>
      </c>
      <c r="G7512">
        <v>0.72629825378046153</v>
      </c>
      <c r="H7512">
        <v>0.95218400000000003</v>
      </c>
      <c r="I7512" t="s">
        <v>187</v>
      </c>
    </row>
    <row r="7513" spans="1:9" x14ac:dyDescent="0.25">
      <c r="A7513" t="s">
        <v>176</v>
      </c>
      <c r="B7513" t="s">
        <v>3702</v>
      </c>
      <c r="C7513" t="s">
        <v>3703</v>
      </c>
      <c r="D7513" t="s">
        <v>13289</v>
      </c>
      <c r="E7513">
        <v>-0.12895499999999999</v>
      </c>
      <c r="G7513">
        <v>0.72760219407029159</v>
      </c>
      <c r="H7513">
        <v>0.95241699999999996</v>
      </c>
      <c r="I7513" t="s">
        <v>187</v>
      </c>
    </row>
    <row r="7514" spans="1:9" x14ac:dyDescent="0.25">
      <c r="A7514" t="s">
        <v>176</v>
      </c>
      <c r="B7514" t="s">
        <v>1339</v>
      </c>
      <c r="C7514" t="s">
        <v>1340</v>
      </c>
      <c r="D7514" t="s">
        <v>5370</v>
      </c>
      <c r="E7514">
        <v>-0.161829</v>
      </c>
      <c r="G7514">
        <v>0.72767926498627555</v>
      </c>
      <c r="H7514">
        <v>0.95122200000000001</v>
      </c>
      <c r="I7514" t="s">
        <v>187</v>
      </c>
    </row>
    <row r="7515" spans="1:9" x14ac:dyDescent="0.25">
      <c r="A7515" t="s">
        <v>176</v>
      </c>
      <c r="B7515" t="s">
        <v>927</v>
      </c>
      <c r="C7515" t="s">
        <v>928</v>
      </c>
      <c r="D7515" t="s">
        <v>13290</v>
      </c>
      <c r="E7515">
        <v>0.170928</v>
      </c>
      <c r="G7515">
        <v>0.72787868197385208</v>
      </c>
      <c r="H7515">
        <v>0.95016900000000004</v>
      </c>
      <c r="I7515" t="s">
        <v>187</v>
      </c>
    </row>
    <row r="7516" spans="1:9" x14ac:dyDescent="0.25">
      <c r="A7516" t="s">
        <v>176</v>
      </c>
      <c r="B7516" t="s">
        <v>5280</v>
      </c>
      <c r="C7516" t="s">
        <v>2833</v>
      </c>
      <c r="D7516" t="s">
        <v>5281</v>
      </c>
      <c r="E7516">
        <v>-0.15637000000000001</v>
      </c>
      <c r="G7516">
        <v>0.73054672806682963</v>
      </c>
      <c r="H7516">
        <v>0.952233</v>
      </c>
      <c r="I7516" t="s">
        <v>187</v>
      </c>
    </row>
    <row r="7517" spans="1:9" x14ac:dyDescent="0.25">
      <c r="A7517" t="s">
        <v>176</v>
      </c>
      <c r="B7517" t="s">
        <v>13291</v>
      </c>
      <c r="C7517" t="s">
        <v>13292</v>
      </c>
      <c r="D7517" t="s">
        <v>13293</v>
      </c>
      <c r="E7517">
        <v>-0.121763</v>
      </c>
      <c r="G7517">
        <v>0.73058037176161394</v>
      </c>
      <c r="H7517">
        <v>0.95097600000000004</v>
      </c>
      <c r="I7517" t="s">
        <v>187</v>
      </c>
    </row>
    <row r="7518" spans="1:9" x14ac:dyDescent="0.25">
      <c r="A7518" t="s">
        <v>176</v>
      </c>
      <c r="B7518" t="s">
        <v>11691</v>
      </c>
      <c r="C7518" t="s">
        <v>13294</v>
      </c>
      <c r="D7518" t="s">
        <v>13295</v>
      </c>
      <c r="E7518">
        <v>-8.2846400000000001E-2</v>
      </c>
      <c r="G7518">
        <v>0.73316040086105783</v>
      </c>
      <c r="H7518">
        <v>0.95279000000000003</v>
      </c>
      <c r="I7518" t="s">
        <v>187</v>
      </c>
    </row>
    <row r="7519" spans="1:9" x14ac:dyDescent="0.25">
      <c r="A7519" t="s">
        <v>176</v>
      </c>
      <c r="B7519" t="s">
        <v>6869</v>
      </c>
      <c r="C7519" t="s">
        <v>3707</v>
      </c>
      <c r="D7519" t="s">
        <v>13296</v>
      </c>
      <c r="E7519">
        <v>0.14515900000000001</v>
      </c>
      <c r="G7519">
        <v>0.73519746345926218</v>
      </c>
      <c r="H7519">
        <v>0.95385399999999998</v>
      </c>
      <c r="I7519" t="s">
        <v>187</v>
      </c>
    </row>
    <row r="7520" spans="1:9" x14ac:dyDescent="0.25">
      <c r="A7520" t="s">
        <v>176</v>
      </c>
      <c r="B7520" t="s">
        <v>4621</v>
      </c>
      <c r="C7520" t="s">
        <v>4622</v>
      </c>
      <c r="D7520" t="s">
        <v>13297</v>
      </c>
      <c r="E7520">
        <v>-0.134436</v>
      </c>
      <c r="G7520">
        <v>0.7360647161876771</v>
      </c>
      <c r="H7520">
        <v>0.95365299999999997</v>
      </c>
      <c r="I7520" t="s">
        <v>187</v>
      </c>
    </row>
    <row r="7521" spans="1:9" x14ac:dyDescent="0.25">
      <c r="A7521" t="s">
        <v>176</v>
      </c>
      <c r="B7521" t="s">
        <v>13298</v>
      </c>
      <c r="C7521" t="s">
        <v>2577</v>
      </c>
      <c r="D7521" t="s">
        <v>13299</v>
      </c>
      <c r="E7521">
        <v>-0.161999</v>
      </c>
      <c r="G7521">
        <v>0.73630881529027348</v>
      </c>
      <c r="H7521">
        <v>0.95259400000000005</v>
      </c>
      <c r="I7521" t="s">
        <v>187</v>
      </c>
    </row>
    <row r="7522" spans="1:9" x14ac:dyDescent="0.25">
      <c r="A7522" t="s">
        <v>176</v>
      </c>
      <c r="B7522" t="s">
        <v>13300</v>
      </c>
      <c r="C7522" t="s">
        <v>13301</v>
      </c>
      <c r="D7522" t="s">
        <v>13302</v>
      </c>
      <c r="E7522">
        <v>0.100656</v>
      </c>
      <c r="G7522">
        <v>0.7372911144772446</v>
      </c>
      <c r="H7522">
        <v>0.95237400000000005</v>
      </c>
      <c r="I7522" t="s">
        <v>187</v>
      </c>
    </row>
    <row r="7523" spans="1:9" x14ac:dyDescent="0.25">
      <c r="A7523" t="s">
        <v>176</v>
      </c>
      <c r="B7523" t="s">
        <v>759</v>
      </c>
      <c r="C7523" t="s">
        <v>760</v>
      </c>
      <c r="D7523" t="s">
        <v>761</v>
      </c>
      <c r="E7523">
        <v>0.102531</v>
      </c>
      <c r="G7523">
        <v>0.73784476447050362</v>
      </c>
      <c r="H7523">
        <v>0.95180200000000004</v>
      </c>
      <c r="I7523" t="s">
        <v>187</v>
      </c>
    </row>
    <row r="7524" spans="1:9" x14ac:dyDescent="0.25">
      <c r="A7524" t="s">
        <v>176</v>
      </c>
      <c r="B7524" t="s">
        <v>5345</v>
      </c>
      <c r="C7524" t="s">
        <v>5346</v>
      </c>
      <c r="D7524" t="s">
        <v>5347</v>
      </c>
      <c r="E7524">
        <v>-0.15959100000000001</v>
      </c>
      <c r="G7524">
        <v>0.73839032913137159</v>
      </c>
      <c r="H7524">
        <v>0.95117300000000005</v>
      </c>
      <c r="I7524" t="s">
        <v>187</v>
      </c>
    </row>
    <row r="7525" spans="1:9" x14ac:dyDescent="0.25">
      <c r="A7525" t="s">
        <v>176</v>
      </c>
      <c r="B7525" t="s">
        <v>3343</v>
      </c>
      <c r="C7525" t="s">
        <v>3344</v>
      </c>
      <c r="D7525" t="s">
        <v>3345</v>
      </c>
      <c r="E7525">
        <v>-0.15973899999999999</v>
      </c>
      <c r="G7525">
        <v>0.73852635818489931</v>
      </c>
      <c r="H7525">
        <v>0.95004100000000002</v>
      </c>
      <c r="I7525" t="s">
        <v>187</v>
      </c>
    </row>
    <row r="7526" spans="1:9" x14ac:dyDescent="0.25">
      <c r="A7526" t="s">
        <v>176</v>
      </c>
      <c r="B7526" t="s">
        <v>5484</v>
      </c>
      <c r="C7526" t="s">
        <v>5485</v>
      </c>
      <c r="D7526" t="s">
        <v>5486</v>
      </c>
      <c r="E7526">
        <v>0.15146399999999999</v>
      </c>
      <c r="G7526">
        <v>0.73878318131702836</v>
      </c>
      <c r="H7526">
        <v>0.94910899999999998</v>
      </c>
      <c r="I7526" t="s">
        <v>187</v>
      </c>
    </row>
    <row r="7527" spans="1:9" x14ac:dyDescent="0.25">
      <c r="A7527" t="s">
        <v>176</v>
      </c>
      <c r="B7527" t="s">
        <v>5257</v>
      </c>
      <c r="C7527" t="s">
        <v>5258</v>
      </c>
      <c r="D7527" t="s">
        <v>5259</v>
      </c>
      <c r="E7527">
        <v>-0.160833</v>
      </c>
      <c r="G7527">
        <v>0.7418259134074453</v>
      </c>
      <c r="H7527">
        <v>0.95132300000000003</v>
      </c>
      <c r="I7527" t="s">
        <v>187</v>
      </c>
    </row>
    <row r="7528" spans="1:9" x14ac:dyDescent="0.25">
      <c r="A7528" t="s">
        <v>176</v>
      </c>
      <c r="B7528" t="s">
        <v>6671</v>
      </c>
      <c r="C7528" t="s">
        <v>2661</v>
      </c>
      <c r="D7528" t="s">
        <v>13303</v>
      </c>
      <c r="E7528">
        <v>-0.15834699999999999</v>
      </c>
      <c r="G7528">
        <v>0.74428282950867464</v>
      </c>
      <c r="H7528">
        <v>0.95286099999999996</v>
      </c>
      <c r="I7528" t="s">
        <v>187</v>
      </c>
    </row>
    <row r="7529" spans="1:9" x14ac:dyDescent="0.25">
      <c r="A7529" t="s">
        <v>176</v>
      </c>
      <c r="B7529" t="s">
        <v>4599</v>
      </c>
      <c r="C7529" t="s">
        <v>4600</v>
      </c>
      <c r="D7529" t="s">
        <v>13304</v>
      </c>
      <c r="E7529">
        <v>-0.10267</v>
      </c>
      <c r="G7529">
        <v>0.74569803727283535</v>
      </c>
      <c r="H7529">
        <v>0.95308800000000005</v>
      </c>
      <c r="I7529" t="s">
        <v>187</v>
      </c>
    </row>
    <row r="7530" spans="1:9" x14ac:dyDescent="0.25">
      <c r="A7530" t="s">
        <v>176</v>
      </c>
      <c r="B7530" t="s">
        <v>13305</v>
      </c>
      <c r="C7530" t="s">
        <v>13306</v>
      </c>
      <c r="D7530" t="s">
        <v>13307</v>
      </c>
      <c r="E7530">
        <v>-0.13000300000000001</v>
      </c>
      <c r="G7530">
        <v>0.74577874219943208</v>
      </c>
      <c r="H7530">
        <v>0.95184800000000003</v>
      </c>
      <c r="I7530" t="s">
        <v>187</v>
      </c>
    </row>
    <row r="7531" spans="1:9" x14ac:dyDescent="0.25">
      <c r="A7531" t="s">
        <v>176</v>
      </c>
      <c r="B7531" t="s">
        <v>13308</v>
      </c>
      <c r="C7531" t="s">
        <v>13309</v>
      </c>
      <c r="D7531" t="s">
        <v>13310</v>
      </c>
      <c r="E7531">
        <v>-8.1159099999999998E-2</v>
      </c>
      <c r="G7531">
        <v>0.7459917077588003</v>
      </c>
      <c r="H7531">
        <v>0.95079000000000002</v>
      </c>
      <c r="I7531" t="s">
        <v>187</v>
      </c>
    </row>
    <row r="7532" spans="1:9" x14ac:dyDescent="0.25">
      <c r="A7532" t="s">
        <v>176</v>
      </c>
      <c r="B7532" t="s">
        <v>3791</v>
      </c>
      <c r="C7532" t="s">
        <v>3792</v>
      </c>
      <c r="D7532" t="s">
        <v>13311</v>
      </c>
      <c r="E7532">
        <v>-0.105374</v>
      </c>
      <c r="G7532">
        <v>0.74695080560895666</v>
      </c>
      <c r="H7532">
        <v>0.95070500000000002</v>
      </c>
      <c r="I7532" t="s">
        <v>187</v>
      </c>
    </row>
    <row r="7533" spans="1:9" x14ac:dyDescent="0.25">
      <c r="A7533" t="s">
        <v>176</v>
      </c>
      <c r="B7533" t="s">
        <v>3627</v>
      </c>
      <c r="C7533" t="s">
        <v>3628</v>
      </c>
      <c r="D7533" t="s">
        <v>13312</v>
      </c>
      <c r="E7533">
        <v>0.12602099999999999</v>
      </c>
      <c r="G7533">
        <v>0.74899169126701759</v>
      </c>
      <c r="H7533">
        <v>0.95183799999999996</v>
      </c>
      <c r="I7533" t="s">
        <v>187</v>
      </c>
    </row>
    <row r="7534" spans="1:9" x14ac:dyDescent="0.25">
      <c r="A7534" t="s">
        <v>176</v>
      </c>
      <c r="B7534" t="s">
        <v>4405</v>
      </c>
      <c r="C7534" t="s">
        <v>4406</v>
      </c>
      <c r="D7534" t="s">
        <v>13313</v>
      </c>
      <c r="E7534">
        <v>-0.100039</v>
      </c>
      <c r="G7534">
        <v>0.75021371599619824</v>
      </c>
      <c r="H7534">
        <v>0.95203800000000005</v>
      </c>
      <c r="I7534" t="s">
        <v>187</v>
      </c>
    </row>
    <row r="7535" spans="1:9" x14ac:dyDescent="0.25">
      <c r="A7535" t="s">
        <v>176</v>
      </c>
      <c r="B7535" t="s">
        <v>514</v>
      </c>
      <c r="C7535" t="s">
        <v>515</v>
      </c>
      <c r="D7535" t="s">
        <v>13314</v>
      </c>
      <c r="E7535">
        <v>-0.12879699999999999</v>
      </c>
      <c r="G7535">
        <v>0.75090500666605287</v>
      </c>
      <c r="H7535">
        <v>0.95157400000000003</v>
      </c>
      <c r="I7535" t="s">
        <v>187</v>
      </c>
    </row>
    <row r="7536" spans="1:9" x14ac:dyDescent="0.25">
      <c r="A7536" t="s">
        <v>176</v>
      </c>
      <c r="B7536" t="s">
        <v>5340</v>
      </c>
      <c r="C7536" t="s">
        <v>5341</v>
      </c>
      <c r="D7536" t="s">
        <v>5342</v>
      </c>
      <c r="E7536">
        <v>-0.14940400000000001</v>
      </c>
      <c r="G7536">
        <v>0.75106409360183701</v>
      </c>
      <c r="H7536">
        <v>0.95048500000000002</v>
      </c>
      <c r="I7536" t="s">
        <v>187</v>
      </c>
    </row>
    <row r="7537" spans="1:9" x14ac:dyDescent="0.25">
      <c r="A7537" t="s">
        <v>176</v>
      </c>
      <c r="B7537" t="s">
        <v>13315</v>
      </c>
      <c r="C7537" t="s">
        <v>13316</v>
      </c>
      <c r="D7537" t="s">
        <v>13317</v>
      </c>
      <c r="E7537">
        <v>-0.13217799999999999</v>
      </c>
      <c r="G7537">
        <v>0.75419560974264377</v>
      </c>
      <c r="H7537">
        <v>0.95277500000000004</v>
      </c>
      <c r="I7537" t="s">
        <v>187</v>
      </c>
    </row>
    <row r="7538" spans="1:9" x14ac:dyDescent="0.25">
      <c r="A7538" t="s">
        <v>176</v>
      </c>
      <c r="B7538" t="s">
        <v>651</v>
      </c>
      <c r="C7538" t="s">
        <v>652</v>
      </c>
      <c r="D7538" t="s">
        <v>653</v>
      </c>
      <c r="E7538">
        <v>-0.111805</v>
      </c>
      <c r="G7538">
        <v>0.75627718672339306</v>
      </c>
      <c r="H7538">
        <v>0.95388200000000001</v>
      </c>
      <c r="I7538" t="s">
        <v>187</v>
      </c>
    </row>
    <row r="7539" spans="1:9" x14ac:dyDescent="0.25">
      <c r="A7539" t="s">
        <v>176</v>
      </c>
      <c r="B7539" t="s">
        <v>9508</v>
      </c>
      <c r="C7539" t="s">
        <v>13318</v>
      </c>
      <c r="D7539" t="s">
        <v>13319</v>
      </c>
      <c r="E7539">
        <v>-0.13977400000000001</v>
      </c>
      <c r="G7539">
        <v>0.75637296938002496</v>
      </c>
      <c r="H7539">
        <v>0.95277900000000004</v>
      </c>
      <c r="I7539" t="s">
        <v>187</v>
      </c>
    </row>
    <row r="7540" spans="1:9" x14ac:dyDescent="0.25">
      <c r="A7540" t="s">
        <v>176</v>
      </c>
      <c r="B7540" t="s">
        <v>13320</v>
      </c>
      <c r="C7540" t="s">
        <v>13321</v>
      </c>
      <c r="D7540" t="s">
        <v>13322</v>
      </c>
      <c r="E7540">
        <v>-0.116226</v>
      </c>
      <c r="G7540">
        <v>0.75715710146012483</v>
      </c>
      <c r="H7540">
        <v>0.95226299999999997</v>
      </c>
      <c r="I7540" t="s">
        <v>187</v>
      </c>
    </row>
    <row r="7541" spans="1:9" x14ac:dyDescent="0.25">
      <c r="A7541" t="s">
        <v>176</v>
      </c>
      <c r="B7541" t="s">
        <v>2425</v>
      </c>
      <c r="C7541" t="s">
        <v>2426</v>
      </c>
      <c r="D7541" t="s">
        <v>13323</v>
      </c>
      <c r="E7541">
        <v>8.1951200000000002E-2</v>
      </c>
      <c r="G7541">
        <v>0.75998321403288083</v>
      </c>
      <c r="H7541">
        <v>0.95412600000000003</v>
      </c>
      <c r="I7541" t="s">
        <v>187</v>
      </c>
    </row>
    <row r="7542" spans="1:9" x14ac:dyDescent="0.25">
      <c r="A7542" t="s">
        <v>176</v>
      </c>
      <c r="B7542" t="s">
        <v>13324</v>
      </c>
      <c r="C7542" t="s">
        <v>13325</v>
      </c>
      <c r="D7542" t="s">
        <v>13326</v>
      </c>
      <c r="E7542">
        <v>-0.12826399999999999</v>
      </c>
      <c r="G7542">
        <v>0.76076233020425243</v>
      </c>
      <c r="H7542">
        <v>0.95374899999999996</v>
      </c>
      <c r="I7542" t="s">
        <v>187</v>
      </c>
    </row>
    <row r="7543" spans="1:9" x14ac:dyDescent="0.25">
      <c r="A7543" t="s">
        <v>176</v>
      </c>
      <c r="B7543" t="s">
        <v>13327</v>
      </c>
      <c r="C7543" t="s">
        <v>13328</v>
      </c>
      <c r="D7543" t="s">
        <v>13329</v>
      </c>
      <c r="E7543">
        <v>7.1837100000000001E-2</v>
      </c>
      <c r="G7543">
        <v>0.76290945976051561</v>
      </c>
      <c r="H7543">
        <v>0.95488899999999999</v>
      </c>
      <c r="I7543" t="s">
        <v>187</v>
      </c>
    </row>
    <row r="7544" spans="1:9" x14ac:dyDescent="0.25">
      <c r="A7544" t="s">
        <v>176</v>
      </c>
      <c r="B7544" t="s">
        <v>4495</v>
      </c>
      <c r="C7544" t="s">
        <v>4496</v>
      </c>
      <c r="D7544" t="s">
        <v>13330</v>
      </c>
      <c r="E7544">
        <v>-0.10652</v>
      </c>
      <c r="G7544">
        <v>0.76731378413633522</v>
      </c>
      <c r="H7544">
        <v>0.95865100000000003</v>
      </c>
      <c r="I7544" t="s">
        <v>187</v>
      </c>
    </row>
    <row r="7545" spans="1:9" x14ac:dyDescent="0.25">
      <c r="A7545" t="s">
        <v>176</v>
      </c>
      <c r="B7545" t="s">
        <v>1227</v>
      </c>
      <c r="C7545" t="s">
        <v>1228</v>
      </c>
      <c r="D7545" t="s">
        <v>13331</v>
      </c>
      <c r="E7545">
        <v>0.14302899999999999</v>
      </c>
      <c r="G7545">
        <v>0.76798723230816746</v>
      </c>
      <c r="H7545">
        <v>0.95822099999999999</v>
      </c>
      <c r="I7545" t="s">
        <v>187</v>
      </c>
    </row>
    <row r="7546" spans="1:9" x14ac:dyDescent="0.25">
      <c r="A7546" t="s">
        <v>176</v>
      </c>
      <c r="B7546" t="s">
        <v>13332</v>
      </c>
      <c r="C7546" t="s">
        <v>13333</v>
      </c>
      <c r="D7546" t="s">
        <v>13334</v>
      </c>
      <c r="E7546">
        <v>0.119892</v>
      </c>
      <c r="G7546">
        <v>0.76894273843575867</v>
      </c>
      <c r="H7546">
        <v>0.95803700000000003</v>
      </c>
      <c r="I7546" t="s">
        <v>187</v>
      </c>
    </row>
    <row r="7547" spans="1:9" x14ac:dyDescent="0.25">
      <c r="A7547" t="s">
        <v>176</v>
      </c>
      <c r="B7547" t="s">
        <v>13335</v>
      </c>
      <c r="C7547" t="s">
        <v>13336</v>
      </c>
      <c r="D7547" t="s">
        <v>13337</v>
      </c>
      <c r="E7547">
        <v>-0.120167</v>
      </c>
      <c r="G7547">
        <v>0.76907199989349317</v>
      </c>
      <c r="H7547">
        <v>0.95691899999999996</v>
      </c>
      <c r="I7547" t="s">
        <v>187</v>
      </c>
    </row>
    <row r="7548" spans="1:9" x14ac:dyDescent="0.25">
      <c r="A7548" t="s">
        <v>176</v>
      </c>
      <c r="B7548" t="s">
        <v>4779</v>
      </c>
      <c r="C7548" t="s">
        <v>4780</v>
      </c>
      <c r="D7548" t="s">
        <v>13338</v>
      </c>
      <c r="E7548">
        <v>9.5190999999999998E-2</v>
      </c>
      <c r="G7548">
        <v>0.77260052691758119</v>
      </c>
      <c r="H7548">
        <v>0.95982999999999996</v>
      </c>
      <c r="I7548" t="s">
        <v>187</v>
      </c>
    </row>
    <row r="7549" spans="1:9" x14ac:dyDescent="0.25">
      <c r="A7549" t="s">
        <v>176</v>
      </c>
      <c r="B7549" t="s">
        <v>1134</v>
      </c>
      <c r="C7549" t="s">
        <v>1135</v>
      </c>
      <c r="D7549" t="s">
        <v>5397</v>
      </c>
      <c r="E7549">
        <v>0.12756700000000001</v>
      </c>
      <c r="G7549">
        <v>0.77400007007098581</v>
      </c>
      <c r="H7549">
        <v>0.96014299999999997</v>
      </c>
      <c r="I7549" t="s">
        <v>187</v>
      </c>
    </row>
    <row r="7550" spans="1:9" x14ac:dyDescent="0.25">
      <c r="A7550" t="s">
        <v>176</v>
      </c>
      <c r="B7550" t="s">
        <v>4932</v>
      </c>
      <c r="C7550" t="s">
        <v>4933</v>
      </c>
      <c r="D7550" t="s">
        <v>13339</v>
      </c>
      <c r="E7550">
        <v>-0.114028</v>
      </c>
      <c r="G7550">
        <v>0.77650811725321978</v>
      </c>
      <c r="H7550">
        <v>0.96186199999999999</v>
      </c>
      <c r="I7550" t="s">
        <v>187</v>
      </c>
    </row>
    <row r="7551" spans="1:9" x14ac:dyDescent="0.25">
      <c r="A7551" t="s">
        <v>176</v>
      </c>
      <c r="B7551" t="s">
        <v>10406</v>
      </c>
      <c r="C7551" t="s">
        <v>13340</v>
      </c>
      <c r="D7551" t="s">
        <v>13341</v>
      </c>
      <c r="E7551">
        <v>0.12456100000000001</v>
      </c>
      <c r="G7551">
        <v>0.7784021019420152</v>
      </c>
      <c r="H7551">
        <v>0.96276399999999995</v>
      </c>
      <c r="I7551" t="s">
        <v>187</v>
      </c>
    </row>
    <row r="7552" spans="1:9" x14ac:dyDescent="0.25">
      <c r="A7552" t="s">
        <v>176</v>
      </c>
      <c r="B7552" t="s">
        <v>896</v>
      </c>
      <c r="C7552" t="s">
        <v>897</v>
      </c>
      <c r="D7552" t="s">
        <v>898</v>
      </c>
      <c r="E7552">
        <v>-0.10798000000000001</v>
      </c>
      <c r="G7552">
        <v>0.77910501525767073</v>
      </c>
      <c r="H7552">
        <v>0.96224799999999999</v>
      </c>
      <c r="I7552" t="s">
        <v>187</v>
      </c>
    </row>
    <row r="7553" spans="1:9" x14ac:dyDescent="0.25">
      <c r="A7553" t="s">
        <v>176</v>
      </c>
      <c r="B7553" t="s">
        <v>13342</v>
      </c>
      <c r="C7553" t="s">
        <v>715</v>
      </c>
      <c r="D7553" t="s">
        <v>716</v>
      </c>
      <c r="E7553">
        <v>-0.12684999999999999</v>
      </c>
      <c r="G7553">
        <v>0.78029531615028125</v>
      </c>
      <c r="H7553">
        <v>0.96238699999999999</v>
      </c>
      <c r="I7553" t="s">
        <v>187</v>
      </c>
    </row>
    <row r="7554" spans="1:9" x14ac:dyDescent="0.25">
      <c r="A7554" t="s">
        <v>176</v>
      </c>
      <c r="B7554" t="s">
        <v>4822</v>
      </c>
      <c r="C7554" t="s">
        <v>4823</v>
      </c>
      <c r="D7554" t="s">
        <v>13343</v>
      </c>
      <c r="E7554">
        <v>0.11007500000000001</v>
      </c>
      <c r="G7554">
        <v>0.78103950309387893</v>
      </c>
      <c r="H7554">
        <v>0.96195799999999998</v>
      </c>
      <c r="I7554" t="s">
        <v>187</v>
      </c>
    </row>
    <row r="7555" spans="1:9" x14ac:dyDescent="0.25">
      <c r="A7555" t="s">
        <v>176</v>
      </c>
      <c r="B7555" t="s">
        <v>13344</v>
      </c>
      <c r="C7555" t="s">
        <v>3745</v>
      </c>
      <c r="D7555" t="s">
        <v>13345</v>
      </c>
      <c r="E7555">
        <v>0.113872</v>
      </c>
      <c r="G7555">
        <v>0.78121037072356925</v>
      </c>
      <c r="H7555">
        <v>0.96088799999999996</v>
      </c>
      <c r="I7555" t="s">
        <v>187</v>
      </c>
    </row>
    <row r="7556" spans="1:9" x14ac:dyDescent="0.25">
      <c r="A7556" t="s">
        <v>176</v>
      </c>
      <c r="B7556" t="s">
        <v>13346</v>
      </c>
      <c r="C7556" t="s">
        <v>13347</v>
      </c>
      <c r="D7556" t="s">
        <v>13348</v>
      </c>
      <c r="E7556">
        <v>-0.114386</v>
      </c>
      <c r="G7556">
        <v>0.78473134455991456</v>
      </c>
      <c r="H7556">
        <v>0.96363299999999996</v>
      </c>
      <c r="I7556" t="s">
        <v>187</v>
      </c>
    </row>
    <row r="7557" spans="1:9" x14ac:dyDescent="0.25">
      <c r="A7557" t="s">
        <v>176</v>
      </c>
      <c r="B7557" t="s">
        <v>13349</v>
      </c>
      <c r="C7557" t="s">
        <v>13350</v>
      </c>
      <c r="D7557" t="s">
        <v>13351</v>
      </c>
      <c r="E7557">
        <v>5.4469400000000001E-2</v>
      </c>
      <c r="G7557">
        <v>0.78609312853508251</v>
      </c>
      <c r="H7557">
        <v>0.96389499999999995</v>
      </c>
      <c r="I7557" t="s">
        <v>187</v>
      </c>
    </row>
    <row r="7558" spans="1:9" x14ac:dyDescent="0.25">
      <c r="A7558" t="s">
        <v>176</v>
      </c>
      <c r="B7558" t="s">
        <v>2210</v>
      </c>
      <c r="C7558" t="s">
        <v>2211</v>
      </c>
      <c r="D7558" t="s">
        <v>13352</v>
      </c>
      <c r="E7558">
        <v>0.107006</v>
      </c>
      <c r="G7558">
        <v>0.7883044896173268</v>
      </c>
      <c r="H7558">
        <v>0.96499000000000001</v>
      </c>
      <c r="I7558" t="s">
        <v>187</v>
      </c>
    </row>
    <row r="7559" spans="1:9" x14ac:dyDescent="0.25">
      <c r="A7559" t="s">
        <v>176</v>
      </c>
      <c r="B7559" t="s">
        <v>6594</v>
      </c>
      <c r="C7559" t="s">
        <v>721</v>
      </c>
      <c r="D7559" t="s">
        <v>722</v>
      </c>
      <c r="E7559">
        <v>0.108449</v>
      </c>
      <c r="G7559">
        <v>0.79188843421242594</v>
      </c>
      <c r="H7559">
        <v>0.96781700000000004</v>
      </c>
      <c r="I7559" t="s">
        <v>187</v>
      </c>
    </row>
    <row r="7560" spans="1:9" x14ac:dyDescent="0.25">
      <c r="A7560" t="s">
        <v>176</v>
      </c>
      <c r="B7560" t="s">
        <v>13353</v>
      </c>
      <c r="C7560" t="s">
        <v>13354</v>
      </c>
      <c r="D7560" t="s">
        <v>13355</v>
      </c>
      <c r="E7560">
        <v>8.4980899999999998E-2</v>
      </c>
      <c r="G7560">
        <v>0.79189390440283114</v>
      </c>
      <c r="H7560">
        <v>0.96656900000000001</v>
      </c>
      <c r="I7560" t="s">
        <v>187</v>
      </c>
    </row>
    <row r="7561" spans="1:9" x14ac:dyDescent="0.25">
      <c r="A7561" t="s">
        <v>176</v>
      </c>
      <c r="B7561" t="s">
        <v>4295</v>
      </c>
      <c r="C7561" t="s">
        <v>4296</v>
      </c>
      <c r="D7561" t="s">
        <v>13356</v>
      </c>
      <c r="E7561">
        <v>8.3805299999999999E-2</v>
      </c>
      <c r="G7561">
        <v>0.79295948810274142</v>
      </c>
      <c r="H7561">
        <v>0.966561</v>
      </c>
      <c r="I7561" t="s">
        <v>187</v>
      </c>
    </row>
    <row r="7562" spans="1:9" x14ac:dyDescent="0.25">
      <c r="A7562" t="s">
        <v>176</v>
      </c>
      <c r="B7562" t="s">
        <v>3822</v>
      </c>
      <c r="C7562" t="s">
        <v>3823</v>
      </c>
      <c r="D7562" t="s">
        <v>5200</v>
      </c>
      <c r="E7562">
        <v>-0.11695999999999999</v>
      </c>
      <c r="G7562">
        <v>0.7958869798344248</v>
      </c>
      <c r="H7562">
        <v>0.96850000000000003</v>
      </c>
      <c r="I7562" t="s">
        <v>187</v>
      </c>
    </row>
    <row r="7563" spans="1:9" x14ac:dyDescent="0.25">
      <c r="A7563" t="s">
        <v>176</v>
      </c>
      <c r="B7563" t="s">
        <v>13357</v>
      </c>
      <c r="C7563" t="s">
        <v>13358</v>
      </c>
      <c r="D7563" t="s">
        <v>13359</v>
      </c>
      <c r="E7563">
        <v>9.9833199999999997E-2</v>
      </c>
      <c r="G7563">
        <v>0.7967968343865508</v>
      </c>
      <c r="H7563">
        <v>0.96829600000000005</v>
      </c>
      <c r="I7563" t="s">
        <v>187</v>
      </c>
    </row>
    <row r="7564" spans="1:9" x14ac:dyDescent="0.25">
      <c r="A7564" t="s">
        <v>176</v>
      </c>
      <c r="B7564" t="s">
        <v>4669</v>
      </c>
      <c r="C7564" t="s">
        <v>4670</v>
      </c>
      <c r="D7564" t="s">
        <v>13360</v>
      </c>
      <c r="E7564">
        <v>0.107033</v>
      </c>
      <c r="G7564">
        <v>0.79826520584904126</v>
      </c>
      <c r="H7564">
        <v>0.96862899999999996</v>
      </c>
      <c r="I7564" t="s">
        <v>187</v>
      </c>
    </row>
    <row r="7565" spans="1:9" x14ac:dyDescent="0.25">
      <c r="A7565" t="s">
        <v>176</v>
      </c>
      <c r="B7565" t="s">
        <v>3814</v>
      </c>
      <c r="C7565" t="s">
        <v>3815</v>
      </c>
      <c r="D7565" t="s">
        <v>13361</v>
      </c>
      <c r="E7565">
        <v>-0.11779000000000001</v>
      </c>
      <c r="G7565">
        <v>0.80022976283863767</v>
      </c>
      <c r="H7565">
        <v>0.96958800000000001</v>
      </c>
      <c r="I7565" t="s">
        <v>187</v>
      </c>
    </row>
    <row r="7566" spans="1:9" x14ac:dyDescent="0.25">
      <c r="A7566" t="s">
        <v>176</v>
      </c>
      <c r="B7566" t="s">
        <v>807</v>
      </c>
      <c r="C7566" t="s">
        <v>808</v>
      </c>
      <c r="D7566" t="s">
        <v>809</v>
      </c>
      <c r="E7566">
        <v>0.102927</v>
      </c>
      <c r="G7566">
        <v>0.80058878126986144</v>
      </c>
      <c r="H7566">
        <v>0.96866300000000005</v>
      </c>
      <c r="I7566" t="s">
        <v>187</v>
      </c>
    </row>
    <row r="7567" spans="1:9" x14ac:dyDescent="0.25">
      <c r="A7567" t="s">
        <v>176</v>
      </c>
      <c r="B7567" t="s">
        <v>3991</v>
      </c>
      <c r="C7567" t="s">
        <v>3992</v>
      </c>
      <c r="D7567" t="s">
        <v>13362</v>
      </c>
      <c r="E7567">
        <v>-8.8251300000000005E-2</v>
      </c>
      <c r="G7567">
        <v>0.80110381512983064</v>
      </c>
      <c r="H7567">
        <v>0.96787100000000004</v>
      </c>
      <c r="I7567" t="s">
        <v>187</v>
      </c>
    </row>
    <row r="7568" spans="1:9" x14ac:dyDescent="0.25">
      <c r="A7568" t="s">
        <v>176</v>
      </c>
      <c r="B7568" t="s">
        <v>4074</v>
      </c>
      <c r="C7568" t="s">
        <v>4075</v>
      </c>
      <c r="D7568" t="s">
        <v>13363</v>
      </c>
      <c r="E7568">
        <v>-0.104048</v>
      </c>
      <c r="G7568">
        <v>0.80267733484330595</v>
      </c>
      <c r="H7568">
        <v>0.96830000000000005</v>
      </c>
      <c r="I7568" t="s">
        <v>187</v>
      </c>
    </row>
    <row r="7569" spans="1:9" x14ac:dyDescent="0.25">
      <c r="A7569" t="s">
        <v>176</v>
      </c>
      <c r="B7569" t="s">
        <v>13364</v>
      </c>
      <c r="C7569" t="s">
        <v>13365</v>
      </c>
      <c r="D7569" t="s">
        <v>13366</v>
      </c>
      <c r="E7569">
        <v>0.10510700000000001</v>
      </c>
      <c r="G7569">
        <v>0.80395807195416802</v>
      </c>
      <c r="H7569">
        <v>0.96852099999999997</v>
      </c>
      <c r="I7569" t="s">
        <v>187</v>
      </c>
    </row>
    <row r="7570" spans="1:9" x14ac:dyDescent="0.25">
      <c r="A7570" t="s">
        <v>176</v>
      </c>
      <c r="B7570" t="s">
        <v>13367</v>
      </c>
      <c r="C7570" t="s">
        <v>13368</v>
      </c>
      <c r="D7570" t="s">
        <v>13369</v>
      </c>
      <c r="E7570">
        <v>0.114483</v>
      </c>
      <c r="G7570">
        <v>0.80420579824715244</v>
      </c>
      <c r="H7570">
        <v>0.967526</v>
      </c>
      <c r="I7570" t="s">
        <v>187</v>
      </c>
    </row>
    <row r="7571" spans="1:9" x14ac:dyDescent="0.25">
      <c r="A7571" t="s">
        <v>176</v>
      </c>
      <c r="B7571" t="s">
        <v>4582</v>
      </c>
      <c r="C7571" t="s">
        <v>4583</v>
      </c>
      <c r="D7571" t="s">
        <v>13370</v>
      </c>
      <c r="E7571">
        <v>0.11591799999999999</v>
      </c>
      <c r="G7571">
        <v>0.80656858001033227</v>
      </c>
      <c r="H7571">
        <v>0.96878799999999998</v>
      </c>
      <c r="I7571" t="s">
        <v>187</v>
      </c>
    </row>
    <row r="7572" spans="1:9" x14ac:dyDescent="0.25">
      <c r="A7572" t="s">
        <v>176</v>
      </c>
      <c r="B7572" t="s">
        <v>13371</v>
      </c>
      <c r="C7572" t="s">
        <v>13372</v>
      </c>
      <c r="D7572" t="s">
        <v>13373</v>
      </c>
      <c r="E7572">
        <v>7.8085199999999994E-2</v>
      </c>
      <c r="G7572">
        <v>0.80750868128743869</v>
      </c>
      <c r="H7572">
        <v>0.96865299999999999</v>
      </c>
      <c r="I7572" t="s">
        <v>187</v>
      </c>
    </row>
    <row r="7573" spans="1:9" x14ac:dyDescent="0.25">
      <c r="A7573" t="s">
        <v>176</v>
      </c>
      <c r="B7573" t="s">
        <v>13374</v>
      </c>
      <c r="C7573" t="s">
        <v>13375</v>
      </c>
      <c r="D7573" t="s">
        <v>13376</v>
      </c>
      <c r="E7573">
        <v>8.2617599999999999E-2</v>
      </c>
      <c r="G7573">
        <v>0.80786147844144063</v>
      </c>
      <c r="H7573">
        <v>0.96770199999999995</v>
      </c>
      <c r="I7573" t="s">
        <v>187</v>
      </c>
    </row>
    <row r="7574" spans="1:9" x14ac:dyDescent="0.25">
      <c r="A7574" t="s">
        <v>176</v>
      </c>
      <c r="B7574" t="s">
        <v>3709</v>
      </c>
      <c r="C7574" t="s">
        <v>3710</v>
      </c>
      <c r="D7574" t="s">
        <v>13377</v>
      </c>
      <c r="E7574">
        <v>-9.3530199999999994E-2</v>
      </c>
      <c r="G7574">
        <v>0.80868148514005511</v>
      </c>
      <c r="H7574">
        <v>0.96735400000000005</v>
      </c>
      <c r="I7574" t="s">
        <v>187</v>
      </c>
    </row>
    <row r="7575" spans="1:9" x14ac:dyDescent="0.25">
      <c r="A7575" t="s">
        <v>176</v>
      </c>
      <c r="B7575" t="s">
        <v>4092</v>
      </c>
      <c r="C7575" t="s">
        <v>4093</v>
      </c>
      <c r="D7575" t="s">
        <v>13378</v>
      </c>
      <c r="E7575">
        <v>-3.6779600000000003E-2</v>
      </c>
      <c r="G7575">
        <v>0.80885542005364264</v>
      </c>
      <c r="H7575">
        <v>0.96631</v>
      </c>
      <c r="I7575" t="s">
        <v>187</v>
      </c>
    </row>
    <row r="7576" spans="1:9" x14ac:dyDescent="0.25">
      <c r="A7576" t="s">
        <v>176</v>
      </c>
      <c r="B7576" t="s">
        <v>13379</v>
      </c>
      <c r="C7576" t="s">
        <v>13380</v>
      </c>
      <c r="D7576" t="s">
        <v>13381</v>
      </c>
      <c r="E7576">
        <v>0.11265</v>
      </c>
      <c r="G7576">
        <v>0.80913763172691178</v>
      </c>
      <c r="H7576">
        <v>0.96541200000000005</v>
      </c>
      <c r="I7576" t="s">
        <v>187</v>
      </c>
    </row>
    <row r="7577" spans="1:9" x14ac:dyDescent="0.25">
      <c r="A7577" t="s">
        <v>176</v>
      </c>
      <c r="B7577" t="s">
        <v>1126</v>
      </c>
      <c r="C7577" t="s">
        <v>1127</v>
      </c>
      <c r="D7577" t="s">
        <v>13382</v>
      </c>
      <c r="E7577">
        <v>-0.10546700000000001</v>
      </c>
      <c r="G7577">
        <v>0.80915812617719585</v>
      </c>
      <c r="H7577">
        <v>0.96419900000000003</v>
      </c>
      <c r="I7577" t="s">
        <v>187</v>
      </c>
    </row>
    <row r="7578" spans="1:9" x14ac:dyDescent="0.25">
      <c r="A7578" t="s">
        <v>176</v>
      </c>
      <c r="B7578" t="s">
        <v>479</v>
      </c>
      <c r="C7578" t="s">
        <v>3904</v>
      </c>
      <c r="D7578" t="s">
        <v>480</v>
      </c>
      <c r="E7578">
        <v>-0.112668</v>
      </c>
      <c r="G7578">
        <v>0.80934092237033595</v>
      </c>
      <c r="H7578">
        <v>0.96313300000000002</v>
      </c>
      <c r="I7578" t="s">
        <v>187</v>
      </c>
    </row>
    <row r="7579" spans="1:9" x14ac:dyDescent="0.25">
      <c r="A7579" t="s">
        <v>176</v>
      </c>
      <c r="B7579" t="s">
        <v>13383</v>
      </c>
      <c r="C7579" t="s">
        <v>13384</v>
      </c>
      <c r="D7579" t="s">
        <v>13385</v>
      </c>
      <c r="E7579">
        <v>3.6176300000000002E-2</v>
      </c>
      <c r="G7579">
        <v>0.80948256656565942</v>
      </c>
      <c r="H7579">
        <v>0.96208400000000005</v>
      </c>
      <c r="I7579" t="s">
        <v>187</v>
      </c>
    </row>
    <row r="7580" spans="1:9" x14ac:dyDescent="0.25">
      <c r="A7580" t="s">
        <v>176</v>
      </c>
      <c r="B7580" t="s">
        <v>13386</v>
      </c>
      <c r="C7580" t="s">
        <v>3429</v>
      </c>
      <c r="D7580" t="s">
        <v>3430</v>
      </c>
      <c r="E7580">
        <v>-0.115296</v>
      </c>
      <c r="G7580">
        <v>0.81129873721535029</v>
      </c>
      <c r="H7580">
        <v>0.96277900000000005</v>
      </c>
      <c r="I7580" t="s">
        <v>187</v>
      </c>
    </row>
    <row r="7581" spans="1:9" x14ac:dyDescent="0.25">
      <c r="A7581" t="s">
        <v>176</v>
      </c>
      <c r="B7581" t="s">
        <v>3804</v>
      </c>
      <c r="C7581" t="s">
        <v>3805</v>
      </c>
      <c r="D7581" t="s">
        <v>13387</v>
      </c>
      <c r="E7581">
        <v>-9.7338400000000005E-2</v>
      </c>
      <c r="G7581">
        <v>0.81669444197194108</v>
      </c>
      <c r="H7581">
        <v>0.96751699999999996</v>
      </c>
      <c r="I7581" t="s">
        <v>187</v>
      </c>
    </row>
    <row r="7582" spans="1:9" x14ac:dyDescent="0.25">
      <c r="A7582" t="s">
        <v>176</v>
      </c>
      <c r="B7582" t="s">
        <v>11534</v>
      </c>
      <c r="C7582" t="s">
        <v>5464</v>
      </c>
      <c r="D7582" t="s">
        <v>5465</v>
      </c>
      <c r="E7582">
        <v>0.102784</v>
      </c>
      <c r="G7582">
        <v>0.81747880235600301</v>
      </c>
      <c r="H7582">
        <v>0.96714199999999995</v>
      </c>
      <c r="I7582" t="s">
        <v>187</v>
      </c>
    </row>
    <row r="7583" spans="1:9" x14ac:dyDescent="0.25">
      <c r="A7583" t="s">
        <v>176</v>
      </c>
      <c r="B7583" t="s">
        <v>4755</v>
      </c>
      <c r="C7583" t="s">
        <v>4756</v>
      </c>
      <c r="D7583" t="s">
        <v>13388</v>
      </c>
      <c r="E7583">
        <v>5.0881500000000003E-2</v>
      </c>
      <c r="G7583">
        <v>0.81904921798768571</v>
      </c>
      <c r="H7583">
        <v>0.96771600000000002</v>
      </c>
      <c r="I7583" t="s">
        <v>187</v>
      </c>
    </row>
    <row r="7584" spans="1:9" x14ac:dyDescent="0.25">
      <c r="A7584" t="s">
        <v>176</v>
      </c>
      <c r="B7584" t="s">
        <v>13389</v>
      </c>
      <c r="C7584" t="s">
        <v>4069</v>
      </c>
      <c r="D7584" t="s">
        <v>13390</v>
      </c>
      <c r="E7584">
        <v>8.4789000000000003E-2</v>
      </c>
      <c r="G7584">
        <v>0.8200297339248096</v>
      </c>
      <c r="H7584">
        <v>0.96763500000000002</v>
      </c>
      <c r="I7584" t="s">
        <v>187</v>
      </c>
    </row>
    <row r="7585" spans="1:9" x14ac:dyDescent="0.25">
      <c r="A7585" t="s">
        <v>176</v>
      </c>
      <c r="B7585" t="s">
        <v>13391</v>
      </c>
      <c r="C7585" t="s">
        <v>13392</v>
      </c>
      <c r="D7585" t="s">
        <v>13393</v>
      </c>
      <c r="E7585">
        <v>-0.109338</v>
      </c>
      <c r="G7585">
        <v>0.82195113595031788</v>
      </c>
      <c r="H7585">
        <v>0.96840499999999996</v>
      </c>
      <c r="I7585" t="s">
        <v>187</v>
      </c>
    </row>
    <row r="7586" spans="1:9" x14ac:dyDescent="0.25">
      <c r="A7586" t="s">
        <v>176</v>
      </c>
      <c r="B7586" t="s">
        <v>3371</v>
      </c>
      <c r="C7586" t="s">
        <v>3372</v>
      </c>
      <c r="D7586" t="s">
        <v>3373</v>
      </c>
      <c r="E7586">
        <v>0.106268</v>
      </c>
      <c r="G7586">
        <v>0.82267575794966863</v>
      </c>
      <c r="H7586">
        <v>0.96794400000000003</v>
      </c>
      <c r="I7586" t="s">
        <v>187</v>
      </c>
    </row>
    <row r="7587" spans="1:9" x14ac:dyDescent="0.25">
      <c r="A7587" t="s">
        <v>176</v>
      </c>
      <c r="B7587" t="s">
        <v>4280</v>
      </c>
      <c r="C7587" t="s">
        <v>4281</v>
      </c>
      <c r="D7587" t="s">
        <v>13394</v>
      </c>
      <c r="E7587">
        <v>8.4874900000000003E-2</v>
      </c>
      <c r="G7587">
        <v>0.82396791355247612</v>
      </c>
      <c r="H7587">
        <v>0.96811599999999998</v>
      </c>
      <c r="I7587" t="s">
        <v>187</v>
      </c>
    </row>
    <row r="7588" spans="1:9" x14ac:dyDescent="0.25">
      <c r="A7588" t="s">
        <v>176</v>
      </c>
      <c r="B7588" t="s">
        <v>13395</v>
      </c>
      <c r="C7588" t="s">
        <v>13396</v>
      </c>
      <c r="D7588" t="s">
        <v>13397</v>
      </c>
      <c r="E7588">
        <v>4.5667600000000003E-2</v>
      </c>
      <c r="G7588">
        <v>0.82448166091049457</v>
      </c>
      <c r="H7588">
        <v>0.96742600000000001</v>
      </c>
      <c r="I7588" t="s">
        <v>187</v>
      </c>
    </row>
    <row r="7589" spans="1:9" x14ac:dyDescent="0.25">
      <c r="A7589" t="s">
        <v>176</v>
      </c>
      <c r="B7589" t="s">
        <v>3967</v>
      </c>
      <c r="C7589" t="s">
        <v>3968</v>
      </c>
      <c r="D7589" t="s">
        <v>13398</v>
      </c>
      <c r="E7589">
        <v>9.2839099999999994E-2</v>
      </c>
      <c r="G7589">
        <v>0.82564679615478587</v>
      </c>
      <c r="H7589">
        <v>0.96732600000000002</v>
      </c>
      <c r="I7589" t="s">
        <v>187</v>
      </c>
    </row>
    <row r="7590" spans="1:9" x14ac:dyDescent="0.25">
      <c r="A7590" t="s">
        <v>176</v>
      </c>
      <c r="B7590" t="s">
        <v>5452</v>
      </c>
      <c r="C7590" t="s">
        <v>5453</v>
      </c>
      <c r="D7590" t="s">
        <v>5454</v>
      </c>
      <c r="E7590">
        <v>-7.4905799999999995E-2</v>
      </c>
      <c r="G7590">
        <v>0.83026073577910897</v>
      </c>
      <c r="H7590">
        <v>0.97124100000000002</v>
      </c>
      <c r="I7590" t="s">
        <v>187</v>
      </c>
    </row>
    <row r="7591" spans="1:9" x14ac:dyDescent="0.25">
      <c r="A7591" t="s">
        <v>176</v>
      </c>
      <c r="B7591" t="s">
        <v>13399</v>
      </c>
      <c r="C7591" t="s">
        <v>13400</v>
      </c>
      <c r="D7591" t="s">
        <v>13401</v>
      </c>
      <c r="E7591">
        <v>5.2861699999999998E-2</v>
      </c>
      <c r="G7591">
        <v>0.83392136390589167</v>
      </c>
      <c r="H7591">
        <v>0.97376200000000002</v>
      </c>
      <c r="I7591" t="s">
        <v>187</v>
      </c>
    </row>
    <row r="7592" spans="1:9" x14ac:dyDescent="0.25">
      <c r="A7592" t="s">
        <v>176</v>
      </c>
      <c r="B7592" t="s">
        <v>4055</v>
      </c>
      <c r="C7592" t="s">
        <v>4056</v>
      </c>
      <c r="D7592" t="s">
        <v>13402</v>
      </c>
      <c r="E7592">
        <v>9.2802499999999996E-2</v>
      </c>
      <c r="G7592">
        <v>0.83486278059218799</v>
      </c>
      <c r="H7592">
        <v>0.97351399999999999</v>
      </c>
      <c r="I7592" t="s">
        <v>187</v>
      </c>
    </row>
    <row r="7593" spans="1:9" x14ac:dyDescent="0.25">
      <c r="A7593" t="s">
        <v>176</v>
      </c>
      <c r="B7593" t="s">
        <v>3971</v>
      </c>
      <c r="C7593" t="s">
        <v>3972</v>
      </c>
      <c r="D7593" t="s">
        <v>13403</v>
      </c>
      <c r="E7593">
        <v>8.2782700000000001E-2</v>
      </c>
      <c r="G7593">
        <v>0.83560648152312123</v>
      </c>
      <c r="H7593">
        <v>0.97310099999999999</v>
      </c>
      <c r="I7593" t="s">
        <v>187</v>
      </c>
    </row>
    <row r="7594" spans="1:9" x14ac:dyDescent="0.25">
      <c r="A7594" t="s">
        <v>176</v>
      </c>
      <c r="B7594" t="s">
        <v>13404</v>
      </c>
      <c r="C7594" t="s">
        <v>13405</v>
      </c>
      <c r="D7594" t="s">
        <v>13406</v>
      </c>
      <c r="E7594">
        <v>-9.1546699999999995E-2</v>
      </c>
      <c r="G7594">
        <v>0.83581026379509071</v>
      </c>
      <c r="H7594">
        <v>0.97211999999999998</v>
      </c>
      <c r="I7594" t="s">
        <v>187</v>
      </c>
    </row>
    <row r="7595" spans="1:9" x14ac:dyDescent="0.25">
      <c r="A7595" t="s">
        <v>176</v>
      </c>
      <c r="B7595" t="s">
        <v>13407</v>
      </c>
      <c r="C7595" t="s">
        <v>4944</v>
      </c>
      <c r="D7595" t="s">
        <v>5557</v>
      </c>
      <c r="E7595">
        <v>-9.3909599999999996E-2</v>
      </c>
      <c r="G7595">
        <v>0.83676614381768288</v>
      </c>
      <c r="H7595">
        <v>0.97197500000000003</v>
      </c>
      <c r="I7595" t="s">
        <v>187</v>
      </c>
    </row>
    <row r="7596" spans="1:9" x14ac:dyDescent="0.25">
      <c r="A7596" t="s">
        <v>176</v>
      </c>
      <c r="B7596" t="s">
        <v>3431</v>
      </c>
      <c r="C7596" t="s">
        <v>3432</v>
      </c>
      <c r="D7596" t="s">
        <v>3433</v>
      </c>
      <c r="E7596">
        <v>-7.9035900000000006E-2</v>
      </c>
      <c r="G7596">
        <v>0.83928951957576992</v>
      </c>
      <c r="H7596">
        <v>0.97344600000000003</v>
      </c>
      <c r="I7596" t="s">
        <v>187</v>
      </c>
    </row>
    <row r="7597" spans="1:9" x14ac:dyDescent="0.25">
      <c r="A7597" t="s">
        <v>176</v>
      </c>
      <c r="B7597" t="s">
        <v>13408</v>
      </c>
      <c r="C7597" t="s">
        <v>13409</v>
      </c>
      <c r="D7597" t="s">
        <v>13410</v>
      </c>
      <c r="E7597">
        <v>-9.1861399999999996E-2</v>
      </c>
      <c r="G7597">
        <v>0.83935716104513935</v>
      </c>
      <c r="H7597">
        <v>0.972279</v>
      </c>
      <c r="I7597" t="s">
        <v>187</v>
      </c>
    </row>
    <row r="7598" spans="1:9" x14ac:dyDescent="0.25">
      <c r="A7598" t="s">
        <v>176</v>
      </c>
      <c r="B7598" t="s">
        <v>13411</v>
      </c>
      <c r="C7598" t="s">
        <v>13412</v>
      </c>
      <c r="D7598" t="s">
        <v>13413</v>
      </c>
      <c r="E7598">
        <v>7.0454199999999995E-2</v>
      </c>
      <c r="G7598">
        <v>0.84224239844595783</v>
      </c>
      <c r="H7598">
        <v>0.97435300000000002</v>
      </c>
      <c r="I7598" t="s">
        <v>187</v>
      </c>
    </row>
    <row r="7599" spans="1:9" x14ac:dyDescent="0.25">
      <c r="A7599" t="s">
        <v>176</v>
      </c>
      <c r="B7599" t="s">
        <v>3174</v>
      </c>
      <c r="C7599" t="s">
        <v>3175</v>
      </c>
      <c r="D7599" t="s">
        <v>3176</v>
      </c>
      <c r="E7599">
        <v>-6.8351700000000001E-2</v>
      </c>
      <c r="G7599">
        <v>0.84431304624081327</v>
      </c>
      <c r="H7599">
        <v>0.97524</v>
      </c>
      <c r="I7599" t="s">
        <v>187</v>
      </c>
    </row>
    <row r="7600" spans="1:9" x14ac:dyDescent="0.25">
      <c r="A7600" t="s">
        <v>176</v>
      </c>
      <c r="B7600" t="s">
        <v>13414</v>
      </c>
      <c r="C7600" t="s">
        <v>13415</v>
      </c>
      <c r="D7600" t="s">
        <v>13416</v>
      </c>
      <c r="E7600">
        <v>8.4925500000000001E-2</v>
      </c>
      <c r="G7600">
        <v>0.84446644987294439</v>
      </c>
      <c r="H7600">
        <v>0.97418899999999997</v>
      </c>
      <c r="I7600" t="s">
        <v>187</v>
      </c>
    </row>
    <row r="7601" spans="1:9" x14ac:dyDescent="0.25">
      <c r="A7601" t="s">
        <v>176</v>
      </c>
      <c r="B7601" t="s">
        <v>4901</v>
      </c>
      <c r="C7601" t="s">
        <v>4902</v>
      </c>
      <c r="D7601" t="s">
        <v>13417</v>
      </c>
      <c r="E7601">
        <v>-7.5532000000000002E-2</v>
      </c>
      <c r="G7601">
        <v>0.84473618897138925</v>
      </c>
      <c r="H7601">
        <v>0.97326900000000005</v>
      </c>
      <c r="I7601" t="s">
        <v>187</v>
      </c>
    </row>
    <row r="7602" spans="1:9" x14ac:dyDescent="0.25">
      <c r="A7602" t="s">
        <v>176</v>
      </c>
      <c r="B7602" t="s">
        <v>13418</v>
      </c>
      <c r="C7602" t="s">
        <v>13419</v>
      </c>
      <c r="D7602" t="s">
        <v>13420</v>
      </c>
      <c r="E7602">
        <v>-6.2788899999999995E-2</v>
      </c>
      <c r="G7602">
        <v>0.84615884785011908</v>
      </c>
      <c r="H7602">
        <v>0.97355899999999995</v>
      </c>
      <c r="I7602" t="s">
        <v>187</v>
      </c>
    </row>
    <row r="7603" spans="1:9" x14ac:dyDescent="0.25">
      <c r="A7603" t="s">
        <v>176</v>
      </c>
      <c r="B7603" t="s">
        <v>13421</v>
      </c>
      <c r="C7603" t="s">
        <v>3962</v>
      </c>
      <c r="D7603" t="s">
        <v>13422</v>
      </c>
      <c r="E7603">
        <v>8.6421999999999999E-2</v>
      </c>
      <c r="G7603">
        <v>0.84638215853709409</v>
      </c>
      <c r="H7603">
        <v>0.97255899999999995</v>
      </c>
      <c r="I7603" t="s">
        <v>187</v>
      </c>
    </row>
    <row r="7604" spans="1:9" x14ac:dyDescent="0.25">
      <c r="A7604" t="s">
        <v>176</v>
      </c>
      <c r="B7604" t="s">
        <v>13423</v>
      </c>
      <c r="C7604" t="s">
        <v>3004</v>
      </c>
      <c r="D7604" t="s">
        <v>13424</v>
      </c>
      <c r="E7604">
        <v>2.1454899999999999E-2</v>
      </c>
      <c r="G7604">
        <v>0.8469260671041976</v>
      </c>
      <c r="H7604">
        <v>0.97189099999999995</v>
      </c>
      <c r="I7604" t="s">
        <v>187</v>
      </c>
    </row>
    <row r="7605" spans="1:9" x14ac:dyDescent="0.25">
      <c r="A7605" t="s">
        <v>176</v>
      </c>
      <c r="B7605" t="s">
        <v>13425</v>
      </c>
      <c r="C7605" t="s">
        <v>1440</v>
      </c>
      <c r="D7605" t="s">
        <v>5304</v>
      </c>
      <c r="E7605">
        <v>-8.9410699999999996E-2</v>
      </c>
      <c r="G7605">
        <v>0.85063490576863765</v>
      </c>
      <c r="H7605">
        <v>0.97440700000000002</v>
      </c>
      <c r="I7605" t="s">
        <v>187</v>
      </c>
    </row>
    <row r="7606" spans="1:9" x14ac:dyDescent="0.25">
      <c r="A7606" t="s">
        <v>176</v>
      </c>
      <c r="B7606" t="s">
        <v>1323</v>
      </c>
      <c r="C7606" t="s">
        <v>1324</v>
      </c>
      <c r="D7606" t="s">
        <v>13426</v>
      </c>
      <c r="E7606">
        <v>-7.7798099999999995E-2</v>
      </c>
      <c r="G7606">
        <v>0.85150362270564695</v>
      </c>
      <c r="H7606">
        <v>0.97411800000000004</v>
      </c>
      <c r="I7606" t="s">
        <v>187</v>
      </c>
    </row>
    <row r="7607" spans="1:9" x14ac:dyDescent="0.25">
      <c r="A7607" t="s">
        <v>176</v>
      </c>
      <c r="B7607" t="s">
        <v>13427</v>
      </c>
      <c r="C7607" t="s">
        <v>13428</v>
      </c>
      <c r="D7607" t="s">
        <v>13429</v>
      </c>
      <c r="E7607">
        <v>6.3889399999999999E-2</v>
      </c>
      <c r="G7607">
        <v>0.85194076589040379</v>
      </c>
      <c r="H7607">
        <v>0.973333</v>
      </c>
      <c r="I7607" t="s">
        <v>187</v>
      </c>
    </row>
    <row r="7608" spans="1:9" x14ac:dyDescent="0.25">
      <c r="A7608" t="s">
        <v>176</v>
      </c>
      <c r="B7608" t="s">
        <v>10841</v>
      </c>
      <c r="C7608" t="s">
        <v>13430</v>
      </c>
      <c r="D7608" t="s">
        <v>13431</v>
      </c>
      <c r="E7608">
        <v>-8.8946999999999998E-2</v>
      </c>
      <c r="G7608">
        <v>0.85239344248314208</v>
      </c>
      <c r="H7608">
        <v>0.97258</v>
      </c>
      <c r="I7608" t="s">
        <v>187</v>
      </c>
    </row>
    <row r="7609" spans="1:9" x14ac:dyDescent="0.25">
      <c r="A7609" t="s">
        <v>176</v>
      </c>
      <c r="B7609" t="s">
        <v>13432</v>
      </c>
      <c r="C7609" t="s">
        <v>13433</v>
      </c>
      <c r="D7609" t="s">
        <v>13434</v>
      </c>
      <c r="E7609">
        <v>-6.9742100000000001E-2</v>
      </c>
      <c r="G7609">
        <v>0.85527012071213626</v>
      </c>
      <c r="H7609">
        <v>0.97425300000000004</v>
      </c>
      <c r="I7609" t="s">
        <v>187</v>
      </c>
    </row>
    <row r="7610" spans="1:9" x14ac:dyDescent="0.25">
      <c r="A7610" t="s">
        <v>176</v>
      </c>
      <c r="B7610" t="s">
        <v>13435</v>
      </c>
      <c r="C7610" t="s">
        <v>13436</v>
      </c>
      <c r="D7610" t="s">
        <v>13437</v>
      </c>
      <c r="E7610">
        <v>-7.6160099999999994E-2</v>
      </c>
      <c r="G7610">
        <v>0.85823317861120085</v>
      </c>
      <c r="H7610">
        <v>0.97594599999999998</v>
      </c>
      <c r="I7610" t="s">
        <v>187</v>
      </c>
    </row>
    <row r="7611" spans="1:9" x14ac:dyDescent="0.25">
      <c r="A7611" t="s">
        <v>176</v>
      </c>
      <c r="B7611" t="s">
        <v>9713</v>
      </c>
      <c r="C7611" t="s">
        <v>5037</v>
      </c>
      <c r="D7611" t="s">
        <v>13438</v>
      </c>
      <c r="E7611">
        <v>6.9592399999999999E-2</v>
      </c>
      <c r="G7611">
        <v>0.85923626774469608</v>
      </c>
      <c r="H7611">
        <v>0.97576499999999999</v>
      </c>
      <c r="I7611" t="s">
        <v>187</v>
      </c>
    </row>
    <row r="7612" spans="1:9" x14ac:dyDescent="0.25">
      <c r="A7612" t="s">
        <v>176</v>
      </c>
      <c r="B7612" t="s">
        <v>13439</v>
      </c>
      <c r="C7612" t="s">
        <v>1237</v>
      </c>
      <c r="D7612" t="s">
        <v>3322</v>
      </c>
      <c r="E7612">
        <v>-8.2228200000000001E-2</v>
      </c>
      <c r="G7612">
        <v>0.85957959993230404</v>
      </c>
      <c r="H7612">
        <v>0.97496799999999995</v>
      </c>
      <c r="I7612" t="s">
        <v>187</v>
      </c>
    </row>
    <row r="7613" spans="1:9" x14ac:dyDescent="0.25">
      <c r="A7613" t="s">
        <v>176</v>
      </c>
      <c r="B7613" t="s">
        <v>657</v>
      </c>
      <c r="C7613" t="s">
        <v>658</v>
      </c>
      <c r="D7613" t="s">
        <v>659</v>
      </c>
      <c r="E7613">
        <v>-6.1046400000000001E-2</v>
      </c>
      <c r="G7613">
        <v>0.86118766363037458</v>
      </c>
      <c r="H7613">
        <v>0.97532099999999999</v>
      </c>
      <c r="I7613" t="s">
        <v>187</v>
      </c>
    </row>
    <row r="7614" spans="1:9" x14ac:dyDescent="0.25">
      <c r="A7614" t="s">
        <v>176</v>
      </c>
      <c r="B7614" t="s">
        <v>3226</v>
      </c>
      <c r="C7614" t="s">
        <v>3227</v>
      </c>
      <c r="D7614" t="s">
        <v>3228</v>
      </c>
      <c r="E7614">
        <v>6.4342300000000005E-2</v>
      </c>
      <c r="G7614">
        <v>0.86140502323928725</v>
      </c>
      <c r="H7614">
        <v>0.97433199999999998</v>
      </c>
      <c r="I7614" t="s">
        <v>187</v>
      </c>
    </row>
    <row r="7615" spans="1:9" x14ac:dyDescent="0.25">
      <c r="A7615" t="s">
        <v>176</v>
      </c>
      <c r="B7615" t="s">
        <v>13440</v>
      </c>
      <c r="C7615" t="s">
        <v>13441</v>
      </c>
      <c r="D7615" t="s">
        <v>13442</v>
      </c>
      <c r="E7615">
        <v>-6.2068999999999999E-2</v>
      </c>
      <c r="G7615">
        <v>0.86404050088411144</v>
      </c>
      <c r="H7615">
        <v>0.97590699999999997</v>
      </c>
      <c r="I7615" t="s">
        <v>187</v>
      </c>
    </row>
    <row r="7616" spans="1:9" x14ac:dyDescent="0.25">
      <c r="A7616" t="s">
        <v>176</v>
      </c>
      <c r="B7616" t="s">
        <v>13443</v>
      </c>
      <c r="C7616" t="s">
        <v>13444</v>
      </c>
      <c r="D7616" t="s">
        <v>13445</v>
      </c>
      <c r="E7616">
        <v>6.7740900000000007E-2</v>
      </c>
      <c r="G7616">
        <v>0.86853355164506907</v>
      </c>
      <c r="H7616">
        <v>0.97939699999999996</v>
      </c>
      <c r="I7616" t="s">
        <v>187</v>
      </c>
    </row>
    <row r="7617" spans="1:9" x14ac:dyDescent="0.25">
      <c r="A7617" t="s">
        <v>176</v>
      </c>
      <c r="B7617" t="s">
        <v>13446</v>
      </c>
      <c r="C7617" t="s">
        <v>13447</v>
      </c>
      <c r="D7617" t="s">
        <v>13448</v>
      </c>
      <c r="E7617">
        <v>-3.9502599999999999E-2</v>
      </c>
      <c r="G7617">
        <v>0.86868955570182682</v>
      </c>
      <c r="H7617">
        <v>0.97836199999999995</v>
      </c>
      <c r="I7617" t="s">
        <v>187</v>
      </c>
    </row>
    <row r="7618" spans="1:9" x14ac:dyDescent="0.25">
      <c r="A7618" t="s">
        <v>176</v>
      </c>
      <c r="B7618" t="s">
        <v>2416</v>
      </c>
      <c r="C7618" t="s">
        <v>3221</v>
      </c>
      <c r="D7618" t="s">
        <v>3222</v>
      </c>
      <c r="E7618">
        <v>-3.2079200000000002E-2</v>
      </c>
      <c r="G7618">
        <v>0.86870035701973392</v>
      </c>
      <c r="H7618">
        <v>0.97718400000000005</v>
      </c>
      <c r="I7618" t="s">
        <v>187</v>
      </c>
    </row>
    <row r="7619" spans="1:9" x14ac:dyDescent="0.25">
      <c r="A7619" t="s">
        <v>176</v>
      </c>
      <c r="B7619" t="s">
        <v>6205</v>
      </c>
      <c r="C7619" t="s">
        <v>13449</v>
      </c>
      <c r="D7619" t="s">
        <v>13450</v>
      </c>
      <c r="E7619">
        <v>-7.0096900000000004E-2</v>
      </c>
      <c r="G7619">
        <v>0.86948461133478805</v>
      </c>
      <c r="H7619">
        <v>0.97675199999999995</v>
      </c>
      <c r="I7619" t="s">
        <v>187</v>
      </c>
    </row>
    <row r="7620" spans="1:9" x14ac:dyDescent="0.25">
      <c r="A7620" t="s">
        <v>176</v>
      </c>
      <c r="B7620" t="s">
        <v>4456</v>
      </c>
      <c r="C7620" t="s">
        <v>4457</v>
      </c>
      <c r="D7620" t="s">
        <v>13451</v>
      </c>
      <c r="E7620">
        <v>-7.6737399999999997E-2</v>
      </c>
      <c r="G7620">
        <v>0.86999869264336716</v>
      </c>
      <c r="H7620">
        <v>0.97609199999999996</v>
      </c>
      <c r="I7620" t="s">
        <v>187</v>
      </c>
    </row>
    <row r="7621" spans="1:9" x14ac:dyDescent="0.25">
      <c r="A7621" t="s">
        <v>176</v>
      </c>
      <c r="B7621" t="s">
        <v>13452</v>
      </c>
      <c r="C7621" t="s">
        <v>4465</v>
      </c>
      <c r="D7621" t="s">
        <v>13453</v>
      </c>
      <c r="E7621">
        <v>-7.6545799999999997E-2</v>
      </c>
      <c r="G7621">
        <v>0.87010086418939703</v>
      </c>
      <c r="H7621">
        <v>0.97508600000000001</v>
      </c>
      <c r="I7621" t="s">
        <v>187</v>
      </c>
    </row>
    <row r="7622" spans="1:9" x14ac:dyDescent="0.25">
      <c r="A7622" t="s">
        <v>176</v>
      </c>
      <c r="B7622" t="s">
        <v>8488</v>
      </c>
      <c r="C7622" t="s">
        <v>13454</v>
      </c>
      <c r="D7622" t="s">
        <v>13455</v>
      </c>
      <c r="E7622">
        <v>7.5713100000000005E-2</v>
      </c>
      <c r="G7622">
        <v>0.87035454189200556</v>
      </c>
      <c r="H7622">
        <v>0.97413499999999997</v>
      </c>
      <c r="I7622" t="s">
        <v>187</v>
      </c>
    </row>
    <row r="7623" spans="1:9" x14ac:dyDescent="0.25">
      <c r="A7623" t="s">
        <v>176</v>
      </c>
      <c r="B7623" t="s">
        <v>13456</v>
      </c>
      <c r="C7623" t="s">
        <v>13457</v>
      </c>
      <c r="D7623" t="s">
        <v>13458</v>
      </c>
      <c r="E7623">
        <v>-7.2571899999999995E-2</v>
      </c>
      <c r="G7623">
        <v>0.87361181714217007</v>
      </c>
      <c r="H7623">
        <v>0.97651100000000002</v>
      </c>
      <c r="I7623" t="s">
        <v>187</v>
      </c>
    </row>
    <row r="7624" spans="1:9" x14ac:dyDescent="0.25">
      <c r="A7624" t="s">
        <v>176</v>
      </c>
      <c r="B7624" t="s">
        <v>8236</v>
      </c>
      <c r="C7624" t="s">
        <v>13459</v>
      </c>
      <c r="D7624" t="s">
        <v>13460</v>
      </c>
      <c r="E7624">
        <v>-6.0363600000000003E-2</v>
      </c>
      <c r="G7624">
        <v>0.87413779865334906</v>
      </c>
      <c r="H7624">
        <v>0.97582199999999997</v>
      </c>
      <c r="I7624" t="s">
        <v>187</v>
      </c>
    </row>
    <row r="7625" spans="1:9" x14ac:dyDescent="0.25">
      <c r="A7625" t="s">
        <v>176</v>
      </c>
      <c r="B7625" t="s">
        <v>5426</v>
      </c>
      <c r="C7625" t="s">
        <v>5427</v>
      </c>
      <c r="D7625" t="s">
        <v>5428</v>
      </c>
      <c r="E7625">
        <v>7.6718400000000006E-2</v>
      </c>
      <c r="G7625">
        <v>0.87472995674957232</v>
      </c>
      <c r="H7625">
        <v>0.97521999999999998</v>
      </c>
      <c r="I7625" t="s">
        <v>187</v>
      </c>
    </row>
    <row r="7626" spans="1:9" x14ac:dyDescent="0.25">
      <c r="A7626" t="s">
        <v>176</v>
      </c>
      <c r="B7626" t="s">
        <v>13461</v>
      </c>
      <c r="C7626" t="s">
        <v>13462</v>
      </c>
      <c r="D7626" t="s">
        <v>12727</v>
      </c>
      <c r="E7626">
        <v>6.2147500000000001E-2</v>
      </c>
      <c r="G7626">
        <v>0.87720985074364877</v>
      </c>
      <c r="H7626">
        <v>0.97661100000000001</v>
      </c>
      <c r="I7626" t="s">
        <v>187</v>
      </c>
    </row>
    <row r="7627" spans="1:9" x14ac:dyDescent="0.25">
      <c r="A7627" t="s">
        <v>176</v>
      </c>
      <c r="B7627" t="s">
        <v>4485</v>
      </c>
      <c r="C7627" t="s">
        <v>4486</v>
      </c>
      <c r="D7627" t="s">
        <v>13463</v>
      </c>
      <c r="E7627">
        <v>-5.8149100000000002E-2</v>
      </c>
      <c r="G7627">
        <v>0.88242519584696888</v>
      </c>
      <c r="H7627">
        <v>0.98063400000000001</v>
      </c>
      <c r="I7627" t="s">
        <v>187</v>
      </c>
    </row>
    <row r="7628" spans="1:9" x14ac:dyDescent="0.25">
      <c r="A7628" t="s">
        <v>176</v>
      </c>
      <c r="B7628" t="s">
        <v>3223</v>
      </c>
      <c r="C7628" t="s">
        <v>3224</v>
      </c>
      <c r="D7628" t="s">
        <v>3225</v>
      </c>
      <c r="E7628">
        <v>2.28579E-2</v>
      </c>
      <c r="G7628">
        <v>0.88340733313207342</v>
      </c>
      <c r="H7628">
        <v>0.98057099999999997</v>
      </c>
      <c r="I7628" t="s">
        <v>187</v>
      </c>
    </row>
    <row r="7629" spans="1:9" x14ac:dyDescent="0.25">
      <c r="A7629" t="s">
        <v>176</v>
      </c>
      <c r="B7629" t="s">
        <v>7363</v>
      </c>
      <c r="C7629" t="s">
        <v>13464</v>
      </c>
      <c r="D7629" t="s">
        <v>13465</v>
      </c>
      <c r="E7629">
        <v>6.2145800000000001E-2</v>
      </c>
      <c r="G7629">
        <v>0.89006023786256605</v>
      </c>
      <c r="H7629">
        <v>0.98573900000000003</v>
      </c>
      <c r="I7629" t="s">
        <v>187</v>
      </c>
    </row>
    <row r="7630" spans="1:9" x14ac:dyDescent="0.25">
      <c r="A7630" t="s">
        <v>176</v>
      </c>
      <c r="B7630" t="s">
        <v>8975</v>
      </c>
      <c r="C7630" t="s">
        <v>13466</v>
      </c>
      <c r="D7630" t="s">
        <v>13467</v>
      </c>
      <c r="E7630">
        <v>4.4017899999999999E-2</v>
      </c>
      <c r="G7630">
        <v>0.89189986871961513</v>
      </c>
      <c r="H7630">
        <v>0.98646400000000001</v>
      </c>
      <c r="I7630" t="s">
        <v>187</v>
      </c>
    </row>
    <row r="7631" spans="1:9" x14ac:dyDescent="0.25">
      <c r="A7631" t="s">
        <v>176</v>
      </c>
      <c r="B7631" t="s">
        <v>13468</v>
      </c>
      <c r="C7631" t="s">
        <v>3429</v>
      </c>
      <c r="D7631" t="s">
        <v>13469</v>
      </c>
      <c r="E7631">
        <v>-6.2437699999999999E-2</v>
      </c>
      <c r="G7631">
        <v>0.89241836702985533</v>
      </c>
      <c r="H7631">
        <v>0.98584499999999997</v>
      </c>
      <c r="I7631" t="s">
        <v>187</v>
      </c>
    </row>
    <row r="7632" spans="1:9" x14ac:dyDescent="0.25">
      <c r="A7632" t="s">
        <v>176</v>
      </c>
      <c r="B7632" t="s">
        <v>12155</v>
      </c>
      <c r="C7632" t="s">
        <v>13470</v>
      </c>
      <c r="D7632" t="s">
        <v>13471</v>
      </c>
      <c r="E7632">
        <v>4.1523699999999997E-2</v>
      </c>
      <c r="G7632">
        <v>0.90080004665371449</v>
      </c>
      <c r="H7632">
        <v>0.99308799999999997</v>
      </c>
      <c r="I7632" t="s">
        <v>187</v>
      </c>
    </row>
    <row r="7633" spans="1:9" x14ac:dyDescent="0.25">
      <c r="A7633" t="s">
        <v>176</v>
      </c>
      <c r="B7633" t="s">
        <v>2189</v>
      </c>
      <c r="C7633" t="s">
        <v>2190</v>
      </c>
      <c r="D7633" t="s">
        <v>5504</v>
      </c>
      <c r="E7633">
        <v>5.1565699999999999E-2</v>
      </c>
      <c r="G7633">
        <v>0.90314025459540537</v>
      </c>
      <c r="H7633">
        <v>0.99416000000000004</v>
      </c>
      <c r="I7633" t="s">
        <v>187</v>
      </c>
    </row>
    <row r="7634" spans="1:9" x14ac:dyDescent="0.25">
      <c r="A7634" t="s">
        <v>176</v>
      </c>
      <c r="B7634" t="s">
        <v>2506</v>
      </c>
      <c r="C7634" t="s">
        <v>2507</v>
      </c>
      <c r="D7634" t="s">
        <v>13472</v>
      </c>
      <c r="E7634">
        <v>-4.9097599999999998E-2</v>
      </c>
      <c r="G7634">
        <v>0.90329103508382369</v>
      </c>
      <c r="H7634">
        <v>0.99312400000000001</v>
      </c>
      <c r="I7634" t="s">
        <v>187</v>
      </c>
    </row>
    <row r="7635" spans="1:9" x14ac:dyDescent="0.25">
      <c r="A7635" t="s">
        <v>176</v>
      </c>
      <c r="B7635" t="s">
        <v>3365</v>
      </c>
      <c r="C7635" t="s">
        <v>3366</v>
      </c>
      <c r="D7635" t="s">
        <v>3367</v>
      </c>
      <c r="E7635">
        <v>5.3244899999999998E-2</v>
      </c>
      <c r="G7635">
        <v>0.90333637813933221</v>
      </c>
      <c r="H7635">
        <v>0.99197599999999997</v>
      </c>
      <c r="I7635" t="s">
        <v>187</v>
      </c>
    </row>
    <row r="7636" spans="1:9" x14ac:dyDescent="0.25">
      <c r="A7636" t="s">
        <v>176</v>
      </c>
      <c r="B7636" t="s">
        <v>13473</v>
      </c>
      <c r="C7636" t="s">
        <v>13474</v>
      </c>
      <c r="D7636" t="s">
        <v>13475</v>
      </c>
      <c r="E7636">
        <v>3.9550799999999997E-2</v>
      </c>
      <c r="G7636">
        <v>0.90400909537262697</v>
      </c>
      <c r="H7636">
        <v>0.99147300000000005</v>
      </c>
      <c r="I7636" t="s">
        <v>187</v>
      </c>
    </row>
    <row r="7637" spans="1:9" x14ac:dyDescent="0.25">
      <c r="A7637" t="s">
        <v>176</v>
      </c>
      <c r="B7637" t="s">
        <v>12117</v>
      </c>
      <c r="C7637" t="s">
        <v>13476</v>
      </c>
      <c r="D7637" t="s">
        <v>13477</v>
      </c>
      <c r="E7637">
        <v>-4.7511100000000001E-2</v>
      </c>
      <c r="G7637">
        <v>0.90419312381678774</v>
      </c>
      <c r="H7637">
        <v>0.99049600000000004</v>
      </c>
      <c r="I7637" t="s">
        <v>187</v>
      </c>
    </row>
    <row r="7638" spans="1:9" x14ac:dyDescent="0.25">
      <c r="A7638" t="s">
        <v>176</v>
      </c>
      <c r="B7638" t="s">
        <v>5311</v>
      </c>
      <c r="C7638" t="s">
        <v>5312</v>
      </c>
      <c r="D7638" t="s">
        <v>5313</v>
      </c>
      <c r="E7638">
        <v>-5.6370700000000003E-2</v>
      </c>
      <c r="G7638">
        <v>0.90452776016936842</v>
      </c>
      <c r="H7638">
        <v>0.98960700000000001</v>
      </c>
      <c r="I7638" t="s">
        <v>187</v>
      </c>
    </row>
    <row r="7639" spans="1:9" x14ac:dyDescent="0.25">
      <c r="A7639" t="s">
        <v>176</v>
      </c>
      <c r="B7639" t="s">
        <v>4565</v>
      </c>
      <c r="C7639" t="s">
        <v>4566</v>
      </c>
      <c r="D7639" t="s">
        <v>13478</v>
      </c>
      <c r="E7639">
        <v>-4.4882199999999997E-2</v>
      </c>
      <c r="G7639">
        <v>0.90576972402861367</v>
      </c>
      <c r="H7639">
        <v>0.98967099999999997</v>
      </c>
      <c r="I7639" t="s">
        <v>187</v>
      </c>
    </row>
    <row r="7640" spans="1:9" x14ac:dyDescent="0.25">
      <c r="A7640" t="s">
        <v>176</v>
      </c>
      <c r="B7640" t="s">
        <v>4064</v>
      </c>
      <c r="C7640" t="s">
        <v>4065</v>
      </c>
      <c r="D7640" t="s">
        <v>13479</v>
      </c>
      <c r="E7640">
        <v>-3.3185699999999999E-2</v>
      </c>
      <c r="G7640">
        <v>0.90917377486305062</v>
      </c>
      <c r="H7640">
        <v>0.99166900000000002</v>
      </c>
      <c r="I7640" t="s">
        <v>187</v>
      </c>
    </row>
    <row r="7641" spans="1:9" x14ac:dyDescent="0.25">
      <c r="A7641" t="s">
        <v>176</v>
      </c>
      <c r="B7641" t="s">
        <v>13480</v>
      </c>
      <c r="C7641" t="s">
        <v>13481</v>
      </c>
      <c r="D7641" t="s">
        <v>13482</v>
      </c>
      <c r="E7641">
        <v>-4.5724399999999998E-2</v>
      </c>
      <c r="G7641">
        <v>0.91086874455491862</v>
      </c>
      <c r="H7641">
        <v>0.99222200000000005</v>
      </c>
      <c r="I7641" t="s">
        <v>187</v>
      </c>
    </row>
    <row r="7642" spans="1:9" x14ac:dyDescent="0.25">
      <c r="A7642" t="s">
        <v>176</v>
      </c>
      <c r="B7642" t="s">
        <v>675</v>
      </c>
      <c r="C7642" t="s">
        <v>676</v>
      </c>
      <c r="D7642" t="s">
        <v>677</v>
      </c>
      <c r="E7642">
        <v>3.7588900000000001E-2</v>
      </c>
      <c r="G7642">
        <v>0.9113613361377656</v>
      </c>
      <c r="H7642">
        <v>0.991533</v>
      </c>
      <c r="I7642" t="s">
        <v>187</v>
      </c>
    </row>
    <row r="7643" spans="1:9" x14ac:dyDescent="0.25">
      <c r="A7643" t="s">
        <v>176</v>
      </c>
      <c r="B7643" t="s">
        <v>5174</v>
      </c>
      <c r="C7643" t="s">
        <v>13483</v>
      </c>
      <c r="D7643" t="s">
        <v>13484</v>
      </c>
      <c r="E7643">
        <v>-3.1355899999999999E-2</v>
      </c>
      <c r="G7643">
        <v>0.91255636791930894</v>
      </c>
      <c r="H7643">
        <v>0.99156699999999998</v>
      </c>
      <c r="I7643" t="s">
        <v>187</v>
      </c>
    </row>
    <row r="7644" spans="1:9" x14ac:dyDescent="0.25">
      <c r="A7644" t="s">
        <v>176</v>
      </c>
      <c r="B7644" t="s">
        <v>13485</v>
      </c>
      <c r="C7644" t="s">
        <v>13486</v>
      </c>
      <c r="D7644" t="s">
        <v>13487</v>
      </c>
      <c r="E7644">
        <v>4.13725E-2</v>
      </c>
      <c r="G7644">
        <v>0.91733676605650916</v>
      </c>
      <c r="H7644">
        <v>0.99504899999999996</v>
      </c>
      <c r="I7644" t="s">
        <v>187</v>
      </c>
    </row>
    <row r="7645" spans="1:9" x14ac:dyDescent="0.25">
      <c r="A7645" t="s">
        <v>176</v>
      </c>
      <c r="B7645" t="s">
        <v>13488</v>
      </c>
      <c r="C7645" t="s">
        <v>13489</v>
      </c>
      <c r="D7645" t="s">
        <v>13490</v>
      </c>
      <c r="E7645">
        <v>4.4044899999999998E-2</v>
      </c>
      <c r="G7645">
        <v>0.91858066540143235</v>
      </c>
      <c r="H7645">
        <v>0.99526700000000001</v>
      </c>
      <c r="I7645" t="s">
        <v>187</v>
      </c>
    </row>
    <row r="7646" spans="1:9" x14ac:dyDescent="0.25">
      <c r="A7646" t="s">
        <v>176</v>
      </c>
      <c r="B7646" t="s">
        <v>13491</v>
      </c>
      <c r="C7646" t="s">
        <v>13492</v>
      </c>
      <c r="D7646" t="s">
        <v>13493</v>
      </c>
      <c r="E7646">
        <v>3.35132E-2</v>
      </c>
      <c r="G7646">
        <v>0.91869806151565225</v>
      </c>
      <c r="H7646">
        <v>0.99422500000000003</v>
      </c>
      <c r="I7646" t="s">
        <v>187</v>
      </c>
    </row>
    <row r="7647" spans="1:9" x14ac:dyDescent="0.25">
      <c r="A7647" t="s">
        <v>176</v>
      </c>
      <c r="B7647" t="s">
        <v>4245</v>
      </c>
      <c r="C7647" t="s">
        <v>4246</v>
      </c>
      <c r="D7647" t="s">
        <v>13494</v>
      </c>
      <c r="E7647">
        <v>4.0494500000000003E-2</v>
      </c>
      <c r="G7647">
        <v>0.92237834856294498</v>
      </c>
      <c r="H7647">
        <v>0.99664200000000003</v>
      </c>
      <c r="I7647" t="s">
        <v>187</v>
      </c>
    </row>
    <row r="7648" spans="1:9" x14ac:dyDescent="0.25">
      <c r="A7648" t="s">
        <v>176</v>
      </c>
      <c r="B7648" t="s">
        <v>4286</v>
      </c>
      <c r="C7648" t="s">
        <v>4287</v>
      </c>
      <c r="D7648" t="s">
        <v>13495</v>
      </c>
      <c r="E7648">
        <v>4.4889800000000001E-2</v>
      </c>
      <c r="G7648">
        <v>0.92264025701679298</v>
      </c>
      <c r="H7648">
        <v>0.99573299999999998</v>
      </c>
      <c r="I7648" t="s">
        <v>187</v>
      </c>
    </row>
    <row r="7649" spans="1:9" x14ac:dyDescent="0.25">
      <c r="A7649" t="s">
        <v>176</v>
      </c>
      <c r="B7649" t="s">
        <v>13496</v>
      </c>
      <c r="C7649" t="s">
        <v>13497</v>
      </c>
      <c r="D7649" t="s">
        <v>13498</v>
      </c>
      <c r="E7649">
        <v>3.8140300000000002E-2</v>
      </c>
      <c r="G7649">
        <v>0.92417326318855408</v>
      </c>
      <c r="H7649">
        <v>0.99612199999999995</v>
      </c>
      <c r="I7649" t="s">
        <v>187</v>
      </c>
    </row>
    <row r="7650" spans="1:9" x14ac:dyDescent="0.25">
      <c r="A7650" t="s">
        <v>176</v>
      </c>
      <c r="B7650" t="s">
        <v>13499</v>
      </c>
      <c r="D7650" t="s">
        <v>12609</v>
      </c>
      <c r="E7650">
        <v>2.1725399999999999E-2</v>
      </c>
      <c r="G7650">
        <v>0.92511175630852327</v>
      </c>
      <c r="H7650">
        <v>0.99584600000000001</v>
      </c>
      <c r="I7650" t="s">
        <v>187</v>
      </c>
    </row>
    <row r="7651" spans="1:9" x14ac:dyDescent="0.25">
      <c r="A7651" t="s">
        <v>176</v>
      </c>
      <c r="B7651" t="s">
        <v>13500</v>
      </c>
      <c r="C7651" t="s">
        <v>13501</v>
      </c>
      <c r="D7651" t="s">
        <v>13502</v>
      </c>
      <c r="E7651">
        <v>3.9375E-2</v>
      </c>
      <c r="G7651">
        <v>0.9266134504400847</v>
      </c>
      <c r="H7651">
        <v>0.99621899999999997</v>
      </c>
      <c r="I7651" t="s">
        <v>187</v>
      </c>
    </row>
    <row r="7652" spans="1:9" x14ac:dyDescent="0.25">
      <c r="A7652" t="s">
        <v>176</v>
      </c>
      <c r="B7652" t="s">
        <v>13503</v>
      </c>
      <c r="C7652" t="s">
        <v>13029</v>
      </c>
      <c r="D7652" t="s">
        <v>13504</v>
      </c>
      <c r="E7652">
        <v>-3.7824200000000002E-2</v>
      </c>
      <c r="G7652">
        <v>0.92683750618751803</v>
      </c>
      <c r="H7652">
        <v>0.995282</v>
      </c>
      <c r="I7652" t="s">
        <v>187</v>
      </c>
    </row>
    <row r="7653" spans="1:9" x14ac:dyDescent="0.25">
      <c r="A7653" t="s">
        <v>176</v>
      </c>
      <c r="B7653" t="s">
        <v>3171</v>
      </c>
      <c r="C7653" t="s">
        <v>3172</v>
      </c>
      <c r="D7653" t="s">
        <v>3173</v>
      </c>
      <c r="E7653">
        <v>-4.1885199999999997E-2</v>
      </c>
      <c r="G7653">
        <v>0.92692991828663263</v>
      </c>
      <c r="H7653">
        <v>0.99424000000000001</v>
      </c>
      <c r="I7653" t="s">
        <v>187</v>
      </c>
    </row>
    <row r="7654" spans="1:9" x14ac:dyDescent="0.25">
      <c r="A7654" t="s">
        <v>176</v>
      </c>
      <c r="B7654" t="s">
        <v>13505</v>
      </c>
      <c r="C7654" t="s">
        <v>13506</v>
      </c>
      <c r="D7654" t="s">
        <v>13507</v>
      </c>
      <c r="E7654">
        <v>-3.6534900000000002E-2</v>
      </c>
      <c r="G7654">
        <v>0.92746749967002351</v>
      </c>
      <c r="H7654">
        <v>0.99366500000000002</v>
      </c>
      <c r="I7654" t="s">
        <v>187</v>
      </c>
    </row>
    <row r="7655" spans="1:9" x14ac:dyDescent="0.25">
      <c r="A7655" t="s">
        <v>176</v>
      </c>
      <c r="B7655" t="s">
        <v>13508</v>
      </c>
      <c r="C7655" t="s">
        <v>13509</v>
      </c>
      <c r="D7655" t="s">
        <v>13510</v>
      </c>
      <c r="E7655">
        <v>-4.1914899999999998E-2</v>
      </c>
      <c r="G7655">
        <v>0.92792270191239545</v>
      </c>
      <c r="H7655">
        <v>0.99295199999999995</v>
      </c>
      <c r="I7655" t="s">
        <v>187</v>
      </c>
    </row>
    <row r="7656" spans="1:9" x14ac:dyDescent="0.25">
      <c r="A7656" t="s">
        <v>176</v>
      </c>
      <c r="B7656" t="s">
        <v>13511</v>
      </c>
      <c r="C7656" t="s">
        <v>13512</v>
      </c>
      <c r="D7656" t="s">
        <v>13513</v>
      </c>
      <c r="E7656">
        <v>3.3826200000000001E-2</v>
      </c>
      <c r="G7656">
        <v>0.93093830406118006</v>
      </c>
      <c r="H7656">
        <v>0.99482599999999999</v>
      </c>
      <c r="I7656" t="s">
        <v>187</v>
      </c>
    </row>
    <row r="7657" spans="1:9" x14ac:dyDescent="0.25">
      <c r="A7657" t="s">
        <v>176</v>
      </c>
      <c r="B7657" t="s">
        <v>9618</v>
      </c>
      <c r="C7657" t="s">
        <v>13514</v>
      </c>
      <c r="D7657" t="s">
        <v>13515</v>
      </c>
      <c r="E7657">
        <v>4.0928399999999997E-2</v>
      </c>
      <c r="G7657">
        <v>0.93171953228104698</v>
      </c>
      <c r="H7657">
        <v>0.99453499999999995</v>
      </c>
      <c r="I7657" t="s">
        <v>187</v>
      </c>
    </row>
    <row r="7658" spans="1:9" x14ac:dyDescent="0.25">
      <c r="A7658" t="s">
        <v>176</v>
      </c>
      <c r="B7658" t="s">
        <v>8514</v>
      </c>
      <c r="C7658" t="s">
        <v>13516</v>
      </c>
      <c r="D7658" t="s">
        <v>13517</v>
      </c>
      <c r="E7658">
        <v>3.9931500000000002E-2</v>
      </c>
      <c r="G7658">
        <v>0.9324595473395777</v>
      </c>
      <c r="H7658">
        <v>0.99412999999999996</v>
      </c>
      <c r="I7658" t="s">
        <v>187</v>
      </c>
    </row>
    <row r="7659" spans="1:9" x14ac:dyDescent="0.25">
      <c r="A7659" t="s">
        <v>176</v>
      </c>
      <c r="B7659" t="s">
        <v>13518</v>
      </c>
      <c r="C7659" t="s">
        <v>4210</v>
      </c>
      <c r="D7659" t="s">
        <v>13519</v>
      </c>
      <c r="E7659">
        <v>-3.3202700000000002E-2</v>
      </c>
      <c r="G7659">
        <v>0.9325516610827983</v>
      </c>
      <c r="H7659">
        <v>0.99306799999999995</v>
      </c>
      <c r="I7659" t="s">
        <v>187</v>
      </c>
    </row>
    <row r="7660" spans="1:9" x14ac:dyDescent="0.25">
      <c r="A7660" t="s">
        <v>176</v>
      </c>
      <c r="B7660" t="s">
        <v>1194</v>
      </c>
      <c r="C7660" t="s">
        <v>1195</v>
      </c>
      <c r="D7660" t="s">
        <v>5286</v>
      </c>
      <c r="E7660">
        <v>3.8710300000000003E-2</v>
      </c>
      <c r="G7660">
        <v>0.93375362320203725</v>
      </c>
      <c r="H7660">
        <v>0.99301200000000001</v>
      </c>
      <c r="I7660" t="s">
        <v>187</v>
      </c>
    </row>
    <row r="7661" spans="1:9" x14ac:dyDescent="0.25">
      <c r="A7661" t="s">
        <v>176</v>
      </c>
      <c r="B7661" t="s">
        <v>13520</v>
      </c>
      <c r="C7661" t="s">
        <v>13521</v>
      </c>
      <c r="D7661" t="s">
        <v>13522</v>
      </c>
      <c r="E7661">
        <v>-3.5929900000000001E-2</v>
      </c>
      <c r="G7661">
        <v>0.93460672137855316</v>
      </c>
      <c r="H7661">
        <v>0.99273400000000001</v>
      </c>
      <c r="I7661" t="s">
        <v>187</v>
      </c>
    </row>
    <row r="7662" spans="1:9" x14ac:dyDescent="0.25">
      <c r="A7662" t="s">
        <v>176</v>
      </c>
      <c r="B7662" t="s">
        <v>10549</v>
      </c>
      <c r="C7662" t="s">
        <v>13523</v>
      </c>
      <c r="D7662" t="s">
        <v>13524</v>
      </c>
      <c r="E7662">
        <v>-2.5650300000000001E-2</v>
      </c>
      <c r="G7662">
        <v>0.93480580364314125</v>
      </c>
      <c r="H7662">
        <v>0.99173299999999998</v>
      </c>
      <c r="I7662" t="s">
        <v>187</v>
      </c>
    </row>
    <row r="7663" spans="1:9" x14ac:dyDescent="0.25">
      <c r="A7663" t="s">
        <v>176</v>
      </c>
      <c r="B7663" t="s">
        <v>3177</v>
      </c>
      <c r="C7663" t="s">
        <v>3178</v>
      </c>
      <c r="D7663" t="s">
        <v>3179</v>
      </c>
      <c r="E7663">
        <v>-1.6852900000000001E-2</v>
      </c>
      <c r="G7663">
        <v>0.93509104941695675</v>
      </c>
      <c r="H7663">
        <v>0.99091399999999996</v>
      </c>
      <c r="I7663" t="s">
        <v>187</v>
      </c>
    </row>
    <row r="7664" spans="1:9" x14ac:dyDescent="0.25">
      <c r="A7664" t="s">
        <v>176</v>
      </c>
      <c r="B7664" t="s">
        <v>3696</v>
      </c>
      <c r="C7664" t="s">
        <v>3697</v>
      </c>
      <c r="D7664" t="s">
        <v>5183</v>
      </c>
      <c r="E7664">
        <v>-3.5745199999999998E-2</v>
      </c>
      <c r="G7664">
        <v>0.93525685487184285</v>
      </c>
      <c r="H7664">
        <v>0.98991300000000004</v>
      </c>
      <c r="I7664" t="s">
        <v>187</v>
      </c>
    </row>
    <row r="7665" spans="1:9" x14ac:dyDescent="0.25">
      <c r="A7665" t="s">
        <v>176</v>
      </c>
      <c r="B7665" t="s">
        <v>13525</v>
      </c>
      <c r="C7665" t="s">
        <v>13526</v>
      </c>
      <c r="D7665" t="s">
        <v>13527</v>
      </c>
      <c r="E7665">
        <v>3.4264799999999998E-2</v>
      </c>
      <c r="G7665">
        <v>0.93797939899841043</v>
      </c>
      <c r="H7665">
        <v>0.99131999999999998</v>
      </c>
      <c r="I7665" t="s">
        <v>187</v>
      </c>
    </row>
    <row r="7666" spans="1:9" x14ac:dyDescent="0.25">
      <c r="A7666" t="s">
        <v>176</v>
      </c>
      <c r="B7666" t="s">
        <v>13528</v>
      </c>
      <c r="C7666" t="s">
        <v>13529</v>
      </c>
      <c r="D7666" t="s">
        <v>13530</v>
      </c>
      <c r="E7666">
        <v>3.2105700000000001E-2</v>
      </c>
      <c r="G7666">
        <v>0.93806449808736325</v>
      </c>
      <c r="H7666">
        <v>0.99026599999999998</v>
      </c>
      <c r="I7666" t="s">
        <v>187</v>
      </c>
    </row>
    <row r="7667" spans="1:9" x14ac:dyDescent="0.25">
      <c r="A7667" t="s">
        <v>176</v>
      </c>
      <c r="B7667" t="s">
        <v>4241</v>
      </c>
      <c r="C7667" t="s">
        <v>4242</v>
      </c>
      <c r="D7667" t="s">
        <v>13531</v>
      </c>
      <c r="E7667">
        <v>-3.4721599999999998E-2</v>
      </c>
      <c r="G7667">
        <v>0.94010486469041654</v>
      </c>
      <c r="H7667">
        <v>0.99115200000000003</v>
      </c>
      <c r="I7667" t="s">
        <v>187</v>
      </c>
    </row>
    <row r="7668" spans="1:9" x14ac:dyDescent="0.25">
      <c r="A7668" t="s">
        <v>176</v>
      </c>
      <c r="B7668" t="s">
        <v>13532</v>
      </c>
      <c r="C7668" t="s">
        <v>13533</v>
      </c>
      <c r="D7668" t="s">
        <v>13534</v>
      </c>
      <c r="E7668">
        <v>2.4874500000000001E-2</v>
      </c>
      <c r="G7668">
        <v>0.94033608002960745</v>
      </c>
      <c r="H7668">
        <v>0.99018799999999996</v>
      </c>
      <c r="I7668" t="s">
        <v>187</v>
      </c>
    </row>
    <row r="7669" spans="1:9" x14ac:dyDescent="0.25">
      <c r="A7669" t="s">
        <v>176</v>
      </c>
      <c r="B7669" t="s">
        <v>13535</v>
      </c>
      <c r="C7669" t="s">
        <v>13536</v>
      </c>
      <c r="D7669" t="s">
        <v>13537</v>
      </c>
      <c r="E7669">
        <v>-6.2263099999999997E-3</v>
      </c>
      <c r="G7669">
        <v>0.94118370609116342</v>
      </c>
      <c r="H7669">
        <v>0.99000200000000005</v>
      </c>
      <c r="I7669" t="s">
        <v>187</v>
      </c>
    </row>
    <row r="7670" spans="1:9" x14ac:dyDescent="0.25">
      <c r="A7670" t="s">
        <v>176</v>
      </c>
      <c r="B7670" t="s">
        <v>4644</v>
      </c>
      <c r="C7670" t="s">
        <v>4645</v>
      </c>
      <c r="D7670" t="s">
        <v>13538</v>
      </c>
      <c r="E7670">
        <v>-2.04931E-2</v>
      </c>
      <c r="G7670">
        <v>0.94537214097775479</v>
      </c>
      <c r="H7670">
        <v>0.99293200000000004</v>
      </c>
      <c r="I7670" t="s">
        <v>187</v>
      </c>
    </row>
    <row r="7671" spans="1:9" x14ac:dyDescent="0.25">
      <c r="A7671" t="s">
        <v>176</v>
      </c>
      <c r="B7671" t="s">
        <v>4239</v>
      </c>
      <c r="C7671" t="s">
        <v>4240</v>
      </c>
      <c r="D7671" t="s">
        <v>13539</v>
      </c>
      <c r="E7671">
        <v>-3.03731E-2</v>
      </c>
      <c r="G7671">
        <v>0.94719086297278077</v>
      </c>
      <c r="H7671">
        <v>0.99362399999999995</v>
      </c>
      <c r="I7671" t="s">
        <v>187</v>
      </c>
    </row>
    <row r="7672" spans="1:9" x14ac:dyDescent="0.25">
      <c r="A7672" t="s">
        <v>176</v>
      </c>
      <c r="B7672" t="s">
        <v>2247</v>
      </c>
      <c r="C7672" t="s">
        <v>2248</v>
      </c>
      <c r="D7672" t="s">
        <v>13540</v>
      </c>
      <c r="E7672">
        <v>-2.80679E-2</v>
      </c>
      <c r="G7672">
        <v>0.94954073375403159</v>
      </c>
      <c r="H7672">
        <v>0.99476100000000001</v>
      </c>
      <c r="I7672" t="s">
        <v>187</v>
      </c>
    </row>
    <row r="7673" spans="1:9" x14ac:dyDescent="0.25">
      <c r="A7673" t="s">
        <v>176</v>
      </c>
      <c r="B7673" t="s">
        <v>13541</v>
      </c>
      <c r="C7673" t="s">
        <v>13542</v>
      </c>
      <c r="D7673" t="s">
        <v>13543</v>
      </c>
      <c r="E7673">
        <v>-1.4974899999999999E-2</v>
      </c>
      <c r="G7673">
        <v>0.94962447650294557</v>
      </c>
      <c r="H7673">
        <v>0.99369700000000005</v>
      </c>
      <c r="I7673" t="s">
        <v>187</v>
      </c>
    </row>
    <row r="7674" spans="1:9" x14ac:dyDescent="0.25">
      <c r="A7674" t="s">
        <v>176</v>
      </c>
      <c r="B7674" t="s">
        <v>1520</v>
      </c>
      <c r="C7674" t="s">
        <v>1521</v>
      </c>
      <c r="D7674" t="s">
        <v>13544</v>
      </c>
      <c r="E7674">
        <v>1.9641599999999999E-2</v>
      </c>
      <c r="G7674">
        <v>0.95050367423755322</v>
      </c>
      <c r="H7674">
        <v>0.99331400000000003</v>
      </c>
      <c r="I7674" t="s">
        <v>187</v>
      </c>
    </row>
    <row r="7675" spans="1:9" x14ac:dyDescent="0.25">
      <c r="A7675" t="s">
        <v>176</v>
      </c>
      <c r="B7675" t="s">
        <v>1457</v>
      </c>
      <c r="C7675" t="s">
        <v>1458</v>
      </c>
      <c r="D7675" t="s">
        <v>5476</v>
      </c>
      <c r="E7675">
        <v>-2.8861600000000001E-2</v>
      </c>
      <c r="G7675">
        <v>0.95260180481982992</v>
      </c>
      <c r="H7675">
        <v>0.99418799999999996</v>
      </c>
      <c r="I7675" t="s">
        <v>187</v>
      </c>
    </row>
    <row r="7676" spans="1:9" x14ac:dyDescent="0.25">
      <c r="A7676" t="s">
        <v>176</v>
      </c>
      <c r="B7676" t="s">
        <v>13545</v>
      </c>
      <c r="C7676" t="s">
        <v>13546</v>
      </c>
      <c r="D7676" t="s">
        <v>13547</v>
      </c>
      <c r="E7676">
        <v>-1.8360399999999999E-2</v>
      </c>
      <c r="G7676">
        <v>0.95357816928179107</v>
      </c>
      <c r="H7676">
        <v>0.99409999999999998</v>
      </c>
      <c r="I7676" t="s">
        <v>187</v>
      </c>
    </row>
    <row r="7677" spans="1:9" x14ac:dyDescent="0.25">
      <c r="A7677" t="s">
        <v>176</v>
      </c>
      <c r="B7677" t="s">
        <v>13548</v>
      </c>
      <c r="C7677" t="s">
        <v>13549</v>
      </c>
      <c r="D7677" t="s">
        <v>13550</v>
      </c>
      <c r="E7677">
        <v>-1.36472E-2</v>
      </c>
      <c r="G7677">
        <v>0.95444959937673646</v>
      </c>
      <c r="H7677">
        <v>0.993703</v>
      </c>
      <c r="I7677" t="s">
        <v>187</v>
      </c>
    </row>
    <row r="7678" spans="1:9" x14ac:dyDescent="0.25">
      <c r="A7678" t="s">
        <v>176</v>
      </c>
      <c r="B7678" t="s">
        <v>5111</v>
      </c>
      <c r="C7678" t="s">
        <v>5112</v>
      </c>
      <c r="D7678" t="s">
        <v>13551</v>
      </c>
      <c r="E7678">
        <v>-1.9821399999999999E-2</v>
      </c>
      <c r="G7678">
        <v>0.95454960002964928</v>
      </c>
      <c r="H7678">
        <v>0.99268800000000001</v>
      </c>
      <c r="I7678" t="s">
        <v>187</v>
      </c>
    </row>
    <row r="7679" spans="1:9" x14ac:dyDescent="0.25">
      <c r="A7679" t="s">
        <v>176</v>
      </c>
      <c r="B7679" t="s">
        <v>13552</v>
      </c>
      <c r="C7679" t="s">
        <v>13553</v>
      </c>
      <c r="D7679" t="s">
        <v>13554</v>
      </c>
      <c r="E7679">
        <v>-2.3588499999999998E-2</v>
      </c>
      <c r="G7679">
        <v>0.95571631522436296</v>
      </c>
      <c r="H7679">
        <v>0.99273699999999998</v>
      </c>
      <c r="I7679" t="s">
        <v>187</v>
      </c>
    </row>
    <row r="7680" spans="1:9" x14ac:dyDescent="0.25">
      <c r="A7680" t="s">
        <v>176</v>
      </c>
      <c r="B7680" t="s">
        <v>13555</v>
      </c>
      <c r="C7680" t="s">
        <v>13556</v>
      </c>
      <c r="D7680" t="s">
        <v>13557</v>
      </c>
      <c r="E7680">
        <v>2.23964E-2</v>
      </c>
      <c r="G7680">
        <v>0.95595929434907523</v>
      </c>
      <c r="H7680">
        <v>0.99191399999999996</v>
      </c>
      <c r="I7680" t="s">
        <v>187</v>
      </c>
    </row>
    <row r="7681" spans="1:9" x14ac:dyDescent="0.25">
      <c r="A7681" t="s">
        <v>176</v>
      </c>
      <c r="B7681" t="s">
        <v>13558</v>
      </c>
      <c r="C7681" t="s">
        <v>2567</v>
      </c>
      <c r="D7681" t="s">
        <v>13559</v>
      </c>
      <c r="E7681">
        <v>2.2503800000000001E-2</v>
      </c>
      <c r="G7681">
        <v>0.9569042864338726</v>
      </c>
      <c r="H7681">
        <v>0.99168900000000004</v>
      </c>
      <c r="I7681" t="s">
        <v>187</v>
      </c>
    </row>
    <row r="7682" spans="1:9" x14ac:dyDescent="0.25">
      <c r="A7682" t="s">
        <v>176</v>
      </c>
      <c r="B7682" t="s">
        <v>13560</v>
      </c>
      <c r="C7682" t="s">
        <v>13561</v>
      </c>
      <c r="D7682" t="s">
        <v>13562</v>
      </c>
      <c r="E7682">
        <v>-1.80973E-2</v>
      </c>
      <c r="G7682">
        <v>0.95814381391641079</v>
      </c>
      <c r="H7682">
        <v>0.99165300000000001</v>
      </c>
      <c r="I7682" t="s">
        <v>187</v>
      </c>
    </row>
    <row r="7683" spans="1:9" x14ac:dyDescent="0.25">
      <c r="A7683" t="s">
        <v>176</v>
      </c>
      <c r="B7683" t="s">
        <v>4709</v>
      </c>
      <c r="C7683" t="s">
        <v>4710</v>
      </c>
      <c r="D7683" t="s">
        <v>13563</v>
      </c>
      <c r="E7683">
        <v>1.87482E-2</v>
      </c>
      <c r="G7683">
        <v>0.95817536320539798</v>
      </c>
      <c r="H7683">
        <v>0.99056500000000003</v>
      </c>
      <c r="I7683" t="s">
        <v>187</v>
      </c>
    </row>
    <row r="7684" spans="1:9" x14ac:dyDescent="0.25">
      <c r="A7684" t="s">
        <v>176</v>
      </c>
      <c r="B7684" t="s">
        <v>13564</v>
      </c>
      <c r="C7684" t="s">
        <v>13163</v>
      </c>
      <c r="D7684" t="s">
        <v>13565</v>
      </c>
      <c r="E7684">
        <v>-1.6463499999999999E-2</v>
      </c>
      <c r="G7684">
        <v>0.95973072806820547</v>
      </c>
      <c r="H7684">
        <v>0.99084499999999998</v>
      </c>
      <c r="I7684" t="s">
        <v>187</v>
      </c>
    </row>
    <row r="7685" spans="1:9" x14ac:dyDescent="0.25">
      <c r="A7685" t="s">
        <v>176</v>
      </c>
      <c r="B7685" t="s">
        <v>13566</v>
      </c>
      <c r="C7685" t="s">
        <v>13567</v>
      </c>
      <c r="D7685" t="s">
        <v>13568</v>
      </c>
      <c r="E7685">
        <v>-2.9621700000000001E-3</v>
      </c>
      <c r="G7685">
        <v>0.95978730219429753</v>
      </c>
      <c r="H7685">
        <v>0.98977800000000005</v>
      </c>
      <c r="I7685" t="s">
        <v>187</v>
      </c>
    </row>
    <row r="7686" spans="1:9" x14ac:dyDescent="0.25">
      <c r="A7686" t="s">
        <v>176</v>
      </c>
      <c r="B7686" t="s">
        <v>4089</v>
      </c>
      <c r="C7686" t="s">
        <v>2598</v>
      </c>
      <c r="D7686" t="s">
        <v>13569</v>
      </c>
      <c r="E7686">
        <v>-2.1912399999999999E-2</v>
      </c>
      <c r="G7686">
        <v>0.96216111224309442</v>
      </c>
      <c r="H7686">
        <v>0.99079799999999996</v>
      </c>
      <c r="I7686" t="s">
        <v>187</v>
      </c>
    </row>
    <row r="7687" spans="1:9" x14ac:dyDescent="0.25">
      <c r="A7687" t="s">
        <v>176</v>
      </c>
      <c r="B7687" t="s">
        <v>13570</v>
      </c>
      <c r="C7687" t="s">
        <v>13571</v>
      </c>
      <c r="D7687" t="s">
        <v>13572</v>
      </c>
      <c r="E7687">
        <v>1.7935699999999999E-2</v>
      </c>
      <c r="G7687">
        <v>0.96265550786219145</v>
      </c>
      <c r="H7687">
        <v>0.99013200000000001</v>
      </c>
      <c r="I7687" t="s">
        <v>187</v>
      </c>
    </row>
    <row r="7688" spans="1:9" x14ac:dyDescent="0.25">
      <c r="A7688" t="s">
        <v>176</v>
      </c>
      <c r="B7688" t="s">
        <v>4039</v>
      </c>
      <c r="C7688" t="s">
        <v>4040</v>
      </c>
      <c r="D7688" t="s">
        <v>13573</v>
      </c>
      <c r="E7688">
        <v>2.0459000000000001E-2</v>
      </c>
      <c r="G7688">
        <v>0.96476691127005598</v>
      </c>
      <c r="H7688">
        <v>0.99109599999999998</v>
      </c>
      <c r="I7688" t="s">
        <v>187</v>
      </c>
    </row>
    <row r="7689" spans="1:9" x14ac:dyDescent="0.25">
      <c r="A7689" t="s">
        <v>176</v>
      </c>
      <c r="B7689" t="s">
        <v>1155</v>
      </c>
      <c r="C7689" t="s">
        <v>1156</v>
      </c>
      <c r="D7689" t="s">
        <v>13574</v>
      </c>
      <c r="E7689">
        <v>1.9887999999999999E-2</v>
      </c>
      <c r="G7689">
        <v>0.96512152110644067</v>
      </c>
      <c r="H7689">
        <v>0.99031499999999995</v>
      </c>
      <c r="I7689" t="s">
        <v>187</v>
      </c>
    </row>
    <row r="7690" spans="1:9" x14ac:dyDescent="0.25">
      <c r="A7690" t="s">
        <v>176</v>
      </c>
      <c r="B7690" t="s">
        <v>4365</v>
      </c>
      <c r="C7690" t="s">
        <v>4366</v>
      </c>
      <c r="D7690" t="s">
        <v>13575</v>
      </c>
      <c r="E7690">
        <v>1.6201699999999999E-2</v>
      </c>
      <c r="G7690">
        <v>0.96516730104538273</v>
      </c>
      <c r="H7690">
        <v>0.98929900000000004</v>
      </c>
      <c r="I7690" t="s">
        <v>187</v>
      </c>
    </row>
    <row r="7691" spans="1:9" x14ac:dyDescent="0.25">
      <c r="A7691" t="s">
        <v>176</v>
      </c>
      <c r="B7691" t="s">
        <v>3716</v>
      </c>
      <c r="C7691" t="s">
        <v>3717</v>
      </c>
      <c r="D7691" t="s">
        <v>13576</v>
      </c>
      <c r="E7691">
        <v>1.8440399999999999E-2</v>
      </c>
      <c r="G7691">
        <v>0.96599571508891591</v>
      </c>
      <c r="H7691">
        <v>0.98904300000000001</v>
      </c>
      <c r="I7691" t="s">
        <v>187</v>
      </c>
    </row>
    <row r="7692" spans="1:9" x14ac:dyDescent="0.25">
      <c r="A7692" t="s">
        <v>176</v>
      </c>
      <c r="B7692" t="s">
        <v>13577</v>
      </c>
      <c r="C7692" t="s">
        <v>13578</v>
      </c>
      <c r="D7692" t="s">
        <v>13579</v>
      </c>
      <c r="E7692">
        <v>-1.0029100000000001E-2</v>
      </c>
      <c r="G7692">
        <v>0.96814230958635783</v>
      </c>
      <c r="H7692">
        <v>0.98996399999999996</v>
      </c>
      <c r="I7692" t="s">
        <v>187</v>
      </c>
    </row>
    <row r="7693" spans="1:9" x14ac:dyDescent="0.25">
      <c r="A7693" t="s">
        <v>176</v>
      </c>
      <c r="B7693" t="s">
        <v>4424</v>
      </c>
      <c r="C7693" t="s">
        <v>4425</v>
      </c>
      <c r="D7693" t="s">
        <v>13580</v>
      </c>
      <c r="E7693">
        <v>-1.4179300000000001E-2</v>
      </c>
      <c r="G7693">
        <v>0.96916004181467219</v>
      </c>
      <c r="H7693">
        <v>0.98972599999999999</v>
      </c>
      <c r="I7693" t="s">
        <v>187</v>
      </c>
    </row>
    <row r="7694" spans="1:9" x14ac:dyDescent="0.25">
      <c r="A7694" t="s">
        <v>176</v>
      </c>
      <c r="B7694" t="s">
        <v>3159</v>
      </c>
      <c r="C7694" t="s">
        <v>3160</v>
      </c>
      <c r="D7694" t="s">
        <v>3161</v>
      </c>
      <c r="E7694">
        <v>-1.07992E-2</v>
      </c>
      <c r="G7694">
        <v>0.97121079290323886</v>
      </c>
      <c r="H7694">
        <v>0.99056</v>
      </c>
      <c r="I7694" t="s">
        <v>187</v>
      </c>
    </row>
    <row r="7695" spans="1:9" x14ac:dyDescent="0.25">
      <c r="A7695" t="s">
        <v>176</v>
      </c>
      <c r="B7695" t="s">
        <v>4502</v>
      </c>
      <c r="C7695" t="s">
        <v>4503</v>
      </c>
      <c r="D7695" t="s">
        <v>13581</v>
      </c>
      <c r="E7695">
        <v>-1.5119E-2</v>
      </c>
      <c r="G7695">
        <v>0.97209766511941831</v>
      </c>
      <c r="H7695">
        <v>0.99034</v>
      </c>
      <c r="I7695" t="s">
        <v>187</v>
      </c>
    </row>
    <row r="7696" spans="1:9" x14ac:dyDescent="0.25">
      <c r="A7696" t="s">
        <v>176</v>
      </c>
      <c r="B7696" t="s">
        <v>1460</v>
      </c>
      <c r="C7696" t="s">
        <v>1461</v>
      </c>
      <c r="D7696" t="s">
        <v>5479</v>
      </c>
      <c r="E7696">
        <v>1.4235100000000001E-2</v>
      </c>
      <c r="G7696">
        <v>0.97535519167643758</v>
      </c>
      <c r="H7696">
        <v>0.99226599999999998</v>
      </c>
      <c r="I7696" t="s">
        <v>187</v>
      </c>
    </row>
    <row r="7697" spans="1:9" x14ac:dyDescent="0.25">
      <c r="A7697" t="s">
        <v>176</v>
      </c>
      <c r="B7697" t="s">
        <v>13582</v>
      </c>
      <c r="C7697" t="s">
        <v>13583</v>
      </c>
      <c r="D7697" t="s">
        <v>13584</v>
      </c>
      <c r="E7697">
        <v>-1.29432E-2</v>
      </c>
      <c r="G7697">
        <v>0.97605097586166056</v>
      </c>
      <c r="H7697">
        <v>0.99177000000000004</v>
      </c>
      <c r="I7697" t="s">
        <v>187</v>
      </c>
    </row>
    <row r="7698" spans="1:9" x14ac:dyDescent="0.25">
      <c r="A7698" t="s">
        <v>176</v>
      </c>
      <c r="B7698" t="s">
        <v>10918</v>
      </c>
      <c r="C7698" t="s">
        <v>600</v>
      </c>
      <c r="D7698" t="s">
        <v>601</v>
      </c>
      <c r="E7698">
        <v>1.27584E-2</v>
      </c>
      <c r="G7698">
        <v>0.97678121754476332</v>
      </c>
      <c r="H7698">
        <v>0.991367</v>
      </c>
      <c r="I7698" t="s">
        <v>187</v>
      </c>
    </row>
    <row r="7699" spans="1:9" x14ac:dyDescent="0.25">
      <c r="A7699" t="s">
        <v>176</v>
      </c>
      <c r="B7699" t="s">
        <v>3249</v>
      </c>
      <c r="C7699" t="s">
        <v>3008</v>
      </c>
      <c r="D7699" t="s">
        <v>3250</v>
      </c>
      <c r="E7699">
        <v>-9.8924500000000005E-3</v>
      </c>
      <c r="G7699">
        <v>0.98015387224530492</v>
      </c>
      <c r="H7699">
        <v>0.99347200000000002</v>
      </c>
      <c r="I7699" t="s">
        <v>187</v>
      </c>
    </row>
    <row r="7700" spans="1:9" x14ac:dyDescent="0.25">
      <c r="A7700" t="s">
        <v>176</v>
      </c>
      <c r="B7700" t="s">
        <v>2359</v>
      </c>
      <c r="C7700" t="s">
        <v>2360</v>
      </c>
      <c r="D7700" t="s">
        <v>13585</v>
      </c>
      <c r="E7700">
        <v>-9.6811699999999994E-3</v>
      </c>
      <c r="G7700">
        <v>0.98063434594851484</v>
      </c>
      <c r="H7700">
        <v>0.99282099999999995</v>
      </c>
      <c r="I7700" t="s">
        <v>187</v>
      </c>
    </row>
    <row r="7701" spans="1:9" x14ac:dyDescent="0.25">
      <c r="A7701" t="s">
        <v>176</v>
      </c>
      <c r="B7701" t="s">
        <v>13586</v>
      </c>
      <c r="C7701" t="s">
        <v>13587</v>
      </c>
      <c r="D7701" t="s">
        <v>13588</v>
      </c>
      <c r="E7701">
        <v>9.8253400000000001E-3</v>
      </c>
      <c r="G7701">
        <v>0.98159561582302679</v>
      </c>
      <c r="H7701">
        <v>0.99263500000000005</v>
      </c>
      <c r="I7701" t="s">
        <v>187</v>
      </c>
    </row>
    <row r="7702" spans="1:9" x14ac:dyDescent="0.25">
      <c r="A7702" t="s">
        <v>176</v>
      </c>
      <c r="B7702" t="s">
        <v>5078</v>
      </c>
      <c r="C7702" t="s">
        <v>5079</v>
      </c>
      <c r="D7702" t="s">
        <v>13589</v>
      </c>
      <c r="E7702">
        <v>4.8164000000000002E-3</v>
      </c>
      <c r="G7702">
        <v>0.98294041030769197</v>
      </c>
      <c r="H7702">
        <v>0.99279300000000004</v>
      </c>
      <c r="I7702" t="s">
        <v>187</v>
      </c>
    </row>
    <row r="7703" spans="1:9" x14ac:dyDescent="0.25">
      <c r="A7703" t="s">
        <v>176</v>
      </c>
      <c r="B7703" t="s">
        <v>6271</v>
      </c>
      <c r="C7703" t="s">
        <v>13590</v>
      </c>
      <c r="D7703" t="s">
        <v>13591</v>
      </c>
      <c r="E7703">
        <v>-9.2326300000000004E-3</v>
      </c>
      <c r="G7703">
        <v>0.9835438791436325</v>
      </c>
      <c r="H7703">
        <v>0.99227299999999996</v>
      </c>
      <c r="I7703" t="s">
        <v>187</v>
      </c>
    </row>
    <row r="7704" spans="1:9" x14ac:dyDescent="0.25">
      <c r="A7704" t="s">
        <v>176</v>
      </c>
      <c r="B7704" t="s">
        <v>9350</v>
      </c>
      <c r="C7704" t="s">
        <v>13592</v>
      </c>
      <c r="D7704" t="s">
        <v>13593</v>
      </c>
      <c r="E7704">
        <v>6.8979499999999999E-3</v>
      </c>
      <c r="G7704">
        <v>0.98422667200345582</v>
      </c>
      <c r="H7704">
        <v>0.99183299999999996</v>
      </c>
      <c r="I7704" t="s">
        <v>187</v>
      </c>
    </row>
    <row r="7705" spans="1:9" x14ac:dyDescent="0.25">
      <c r="A7705" t="s">
        <v>176</v>
      </c>
      <c r="B7705" t="s">
        <v>4727</v>
      </c>
      <c r="C7705" t="s">
        <v>4728</v>
      </c>
      <c r="D7705" t="s">
        <v>13594</v>
      </c>
      <c r="E7705">
        <v>-7.2885600000000004E-3</v>
      </c>
      <c r="G7705">
        <v>0.98609030739639492</v>
      </c>
      <c r="H7705">
        <v>0.99241299999999999</v>
      </c>
      <c r="I7705" t="s">
        <v>187</v>
      </c>
    </row>
    <row r="7706" spans="1:9" x14ac:dyDescent="0.25">
      <c r="A7706" t="s">
        <v>176</v>
      </c>
      <c r="B7706" t="s">
        <v>4011</v>
      </c>
      <c r="C7706" t="s">
        <v>4012</v>
      </c>
      <c r="D7706" t="s">
        <v>13595</v>
      </c>
      <c r="E7706">
        <v>4.7577299999999999E-3</v>
      </c>
      <c r="G7706">
        <v>0.99163719908014958</v>
      </c>
      <c r="H7706">
        <v>0.99649100000000002</v>
      </c>
      <c r="I7706" t="s">
        <v>187</v>
      </c>
    </row>
    <row r="7707" spans="1:9" x14ac:dyDescent="0.25">
      <c r="A7707" t="s">
        <v>176</v>
      </c>
      <c r="B7707" t="s">
        <v>13596</v>
      </c>
      <c r="C7707" t="s">
        <v>13597</v>
      </c>
      <c r="D7707" t="s">
        <v>13598</v>
      </c>
      <c r="E7707">
        <v>-1.5840699999999999E-3</v>
      </c>
      <c r="G7707">
        <v>0.99644331985136381</v>
      </c>
      <c r="H7707">
        <v>0.99988600000000005</v>
      </c>
      <c r="I7707" t="s">
        <v>187</v>
      </c>
    </row>
    <row r="7708" spans="1:9" x14ac:dyDescent="0.25">
      <c r="A7708" t="s">
        <v>176</v>
      </c>
      <c r="B7708" t="s">
        <v>10514</v>
      </c>
      <c r="C7708" t="s">
        <v>2532</v>
      </c>
      <c r="D7708" t="s">
        <v>13599</v>
      </c>
      <c r="E7708">
        <v>1.10283E-3</v>
      </c>
      <c r="G7708">
        <v>0.99737059505811687</v>
      </c>
      <c r="H7708">
        <v>0.99968500000000005</v>
      </c>
      <c r="I7708" t="s">
        <v>187</v>
      </c>
    </row>
    <row r="7709" spans="1:9" x14ac:dyDescent="0.25">
      <c r="A7709" t="s">
        <v>176</v>
      </c>
      <c r="B7709" t="s">
        <v>3279</v>
      </c>
      <c r="C7709" t="s">
        <v>3280</v>
      </c>
      <c r="D7709" t="s">
        <v>3281</v>
      </c>
      <c r="E7709">
        <v>-4.19462E-4</v>
      </c>
      <c r="G7709">
        <v>0.999178006597223</v>
      </c>
      <c r="H7709">
        <v>1</v>
      </c>
      <c r="I7709" t="s">
        <v>187</v>
      </c>
    </row>
    <row r="7710" spans="1:9" x14ac:dyDescent="0.25">
      <c r="A7710" t="s">
        <v>176</v>
      </c>
      <c r="B7710" t="s">
        <v>13600</v>
      </c>
      <c r="C7710" t="s">
        <v>649</v>
      </c>
      <c r="D7710" t="s">
        <v>13601</v>
      </c>
      <c r="E7710">
        <v>-2.5941199999999999E-4</v>
      </c>
      <c r="G7710">
        <v>0.99950493093963411</v>
      </c>
      <c r="H7710">
        <v>0.99958499999999995</v>
      </c>
      <c r="I7710" t="s">
        <v>187</v>
      </c>
    </row>
    <row r="7711" spans="1:9" x14ac:dyDescent="0.25">
      <c r="A7711" t="s">
        <v>189</v>
      </c>
      <c r="B7711" t="s">
        <v>4601</v>
      </c>
      <c r="C7711" t="s">
        <v>4602</v>
      </c>
      <c r="D7711" t="s">
        <v>12195</v>
      </c>
      <c r="E7711">
        <v>0.83062201723741014</v>
      </c>
      <c r="F7711">
        <v>1.7784519757288739</v>
      </c>
      <c r="G7711">
        <v>5.7035637021486672E-5</v>
      </c>
      <c r="H7711">
        <v>0.1007820245220427</v>
      </c>
      <c r="I7711" t="s">
        <v>203</v>
      </c>
    </row>
    <row r="7712" spans="1:9" x14ac:dyDescent="0.25">
      <c r="A7712" t="s">
        <v>189</v>
      </c>
      <c r="B7712" t="s">
        <v>8771</v>
      </c>
      <c r="C7712" t="s">
        <v>13602</v>
      </c>
      <c r="D7712" t="s">
        <v>13603</v>
      </c>
      <c r="E7712">
        <v>0.42759851576583541</v>
      </c>
      <c r="F7712">
        <v>1.3449928615133591</v>
      </c>
      <c r="G7712">
        <v>1.5619728571058039E-4</v>
      </c>
      <c r="H7712">
        <v>0.1007820245220427</v>
      </c>
      <c r="I7712" t="s">
        <v>203</v>
      </c>
    </row>
    <row r="7713" spans="1:9" x14ac:dyDescent="0.25">
      <c r="A7713" t="s">
        <v>189</v>
      </c>
      <c r="B7713" t="s">
        <v>13604</v>
      </c>
      <c r="C7713" t="s">
        <v>13605</v>
      </c>
      <c r="D7713" t="s">
        <v>13606</v>
      </c>
      <c r="E7713">
        <v>-0.76103461623953328</v>
      </c>
      <c r="F7713">
        <v>0.59007301319853966</v>
      </c>
      <c r="G7713">
        <v>1.667656224854539E-4</v>
      </c>
      <c r="H7713">
        <v>0.1007820245220427</v>
      </c>
      <c r="I7713" t="s">
        <v>203</v>
      </c>
    </row>
    <row r="7714" spans="1:9" x14ac:dyDescent="0.25">
      <c r="A7714" t="s">
        <v>189</v>
      </c>
      <c r="B7714" t="s">
        <v>3783</v>
      </c>
      <c r="C7714" t="s">
        <v>3784</v>
      </c>
      <c r="D7714" t="s">
        <v>13607</v>
      </c>
      <c r="E7714">
        <v>0.37933818444234918</v>
      </c>
      <c r="F7714">
        <v>1.300745020526076</v>
      </c>
      <c r="G7714">
        <v>5.7986974864978236E-4</v>
      </c>
      <c r="H7714">
        <v>0.1723017493107753</v>
      </c>
      <c r="I7714" t="s">
        <v>203</v>
      </c>
    </row>
    <row r="7715" spans="1:9" x14ac:dyDescent="0.25">
      <c r="A7715" t="s">
        <v>189</v>
      </c>
      <c r="B7715" t="s">
        <v>3938</v>
      </c>
      <c r="C7715" t="s">
        <v>2815</v>
      </c>
      <c r="D7715" t="s">
        <v>5302</v>
      </c>
      <c r="E7715">
        <v>-0.50877891071899517</v>
      </c>
      <c r="F7715">
        <v>0.70281704674440204</v>
      </c>
      <c r="G7715">
        <v>6.0365013305188283E-4</v>
      </c>
      <c r="H7715">
        <v>0.1723017493107753</v>
      </c>
      <c r="I7715" t="s">
        <v>203</v>
      </c>
    </row>
    <row r="7716" spans="1:9" x14ac:dyDescent="0.25">
      <c r="A7716" t="s">
        <v>189</v>
      </c>
      <c r="B7716" t="s">
        <v>6769</v>
      </c>
      <c r="C7716" t="s">
        <v>12371</v>
      </c>
      <c r="D7716" t="s">
        <v>12372</v>
      </c>
      <c r="E7716">
        <v>0.83391993191629887</v>
      </c>
      <c r="F7716">
        <v>1.7825220609165959</v>
      </c>
      <c r="G7716">
        <v>6.4428075866679617E-4</v>
      </c>
      <c r="H7716">
        <v>0.1723017493107753</v>
      </c>
      <c r="I7716" t="s">
        <v>203</v>
      </c>
    </row>
    <row r="7717" spans="1:9" x14ac:dyDescent="0.25">
      <c r="A7717" t="s">
        <v>189</v>
      </c>
      <c r="B7717" t="s">
        <v>4767</v>
      </c>
      <c r="C7717" t="s">
        <v>4768</v>
      </c>
      <c r="D7717" t="s">
        <v>12763</v>
      </c>
      <c r="E7717">
        <v>0.66727951399580343</v>
      </c>
      <c r="F7717">
        <v>1.5880755126986279</v>
      </c>
      <c r="G7717">
        <v>6.9982313228148126E-4</v>
      </c>
      <c r="H7717">
        <v>0.1723017493107753</v>
      </c>
      <c r="I7717" t="s">
        <v>203</v>
      </c>
    </row>
    <row r="7718" spans="1:9" x14ac:dyDescent="0.25">
      <c r="A7718" t="s">
        <v>189</v>
      </c>
      <c r="B7718" t="s">
        <v>12857</v>
      </c>
      <c r="C7718" t="s">
        <v>12858</v>
      </c>
      <c r="D7718" t="s">
        <v>12859</v>
      </c>
      <c r="E7718">
        <v>0.92562024680270538</v>
      </c>
      <c r="F7718">
        <v>1.899500704135193</v>
      </c>
      <c r="G7718">
        <v>9.2524602574113059E-4</v>
      </c>
      <c r="H7718">
        <v>0.1723017493107753</v>
      </c>
      <c r="I7718" t="s">
        <v>203</v>
      </c>
    </row>
    <row r="7719" spans="1:9" x14ac:dyDescent="0.25">
      <c r="A7719" t="s">
        <v>189</v>
      </c>
      <c r="B7719" t="s">
        <v>13608</v>
      </c>
      <c r="C7719" t="s">
        <v>13609</v>
      </c>
      <c r="D7719" t="s">
        <v>13610</v>
      </c>
      <c r="E7719">
        <v>0.6298866987488787</v>
      </c>
      <c r="F7719">
        <v>1.547443461160275</v>
      </c>
      <c r="G7719">
        <v>9.4111278141176724E-4</v>
      </c>
      <c r="H7719">
        <v>0.1723017493107753</v>
      </c>
      <c r="I7719" t="s">
        <v>203</v>
      </c>
    </row>
    <row r="7720" spans="1:9" x14ac:dyDescent="0.25">
      <c r="A7720" t="s">
        <v>189</v>
      </c>
      <c r="B7720" t="s">
        <v>5280</v>
      </c>
      <c r="C7720" t="s">
        <v>2833</v>
      </c>
      <c r="D7720" t="s">
        <v>5281</v>
      </c>
      <c r="E7720">
        <v>-0.84135492342369089</v>
      </c>
      <c r="F7720">
        <v>0.5581191588785045</v>
      </c>
      <c r="G7720">
        <v>9.6021428756424209E-4</v>
      </c>
      <c r="H7720">
        <v>0.1723017493107753</v>
      </c>
      <c r="I7720" t="s">
        <v>203</v>
      </c>
    </row>
    <row r="7721" spans="1:9" x14ac:dyDescent="0.25">
      <c r="A7721" t="s">
        <v>189</v>
      </c>
      <c r="B7721" t="s">
        <v>861</v>
      </c>
      <c r="C7721" t="s">
        <v>862</v>
      </c>
      <c r="D7721" t="s">
        <v>863</v>
      </c>
      <c r="E7721">
        <v>0.50685087372794857</v>
      </c>
      <c r="F7721">
        <v>1.4209451575262551</v>
      </c>
      <c r="G7721">
        <v>1.0454049875446929E-3</v>
      </c>
      <c r="H7721">
        <v>0.1723017493107753</v>
      </c>
      <c r="I7721" t="s">
        <v>203</v>
      </c>
    </row>
    <row r="7722" spans="1:9" x14ac:dyDescent="0.25">
      <c r="A7722" t="s">
        <v>189</v>
      </c>
      <c r="B7722" t="s">
        <v>10502</v>
      </c>
      <c r="C7722" t="s">
        <v>13611</v>
      </c>
      <c r="D7722" t="s">
        <v>13612</v>
      </c>
      <c r="E7722">
        <v>0.2001760570360028</v>
      </c>
      <c r="F7722">
        <v>1.148838543160309</v>
      </c>
      <c r="G7722">
        <v>1.4185742094215349E-3</v>
      </c>
      <c r="H7722">
        <v>0.1982442106084096</v>
      </c>
      <c r="I7722" t="s">
        <v>203</v>
      </c>
    </row>
    <row r="7723" spans="1:9" x14ac:dyDescent="0.25">
      <c r="A7723" t="s">
        <v>189</v>
      </c>
      <c r="B7723" t="s">
        <v>13613</v>
      </c>
      <c r="C7723" t="s">
        <v>12684</v>
      </c>
      <c r="D7723" t="s">
        <v>12685</v>
      </c>
      <c r="E7723">
        <v>0.69233725205524754</v>
      </c>
      <c r="F7723">
        <v>1.615899252262889</v>
      </c>
      <c r="G7723">
        <v>1.421497373364217E-3</v>
      </c>
      <c r="H7723">
        <v>0.1982442106084096</v>
      </c>
      <c r="I7723" t="s">
        <v>203</v>
      </c>
    </row>
    <row r="7724" spans="1:9" x14ac:dyDescent="0.25">
      <c r="A7724" t="s">
        <v>189</v>
      </c>
      <c r="B7724" t="s">
        <v>13614</v>
      </c>
      <c r="C7724" t="s">
        <v>13615</v>
      </c>
      <c r="D7724" t="s">
        <v>13616</v>
      </c>
      <c r="E7724">
        <v>0.55881733333811534</v>
      </c>
      <c r="F7724">
        <v>1.4730611625436341</v>
      </c>
      <c r="G7724">
        <v>1.6177735060209171E-3</v>
      </c>
      <c r="H7724">
        <v>0.20950166902970871</v>
      </c>
      <c r="I7724" t="s">
        <v>203</v>
      </c>
    </row>
    <row r="7725" spans="1:9" x14ac:dyDescent="0.25">
      <c r="A7725" t="s">
        <v>189</v>
      </c>
      <c r="B7725" t="s">
        <v>2276</v>
      </c>
      <c r="C7725" t="s">
        <v>2277</v>
      </c>
      <c r="D7725" t="s">
        <v>13617</v>
      </c>
      <c r="E7725">
        <v>-0.27813347108123693</v>
      </c>
      <c r="F7725">
        <v>0.82465725182970839</v>
      </c>
      <c r="G7725">
        <v>2.107309293313357E-3</v>
      </c>
      <c r="H7725">
        <v>0.25470344991847438</v>
      </c>
      <c r="I7725" t="s">
        <v>203</v>
      </c>
    </row>
    <row r="7726" spans="1:9" x14ac:dyDescent="0.25">
      <c r="A7726" t="s">
        <v>189</v>
      </c>
      <c r="B7726" t="s">
        <v>13618</v>
      </c>
      <c r="C7726" t="s">
        <v>13619</v>
      </c>
      <c r="D7726" t="s">
        <v>13620</v>
      </c>
      <c r="E7726">
        <v>-0.68884364454803482</v>
      </c>
      <c r="F7726">
        <v>0.62035087719298243</v>
      </c>
      <c r="G7726">
        <v>2.3893501986196569E-3</v>
      </c>
      <c r="H7726">
        <v>0.26157667429513909</v>
      </c>
      <c r="I7726" t="s">
        <v>203</v>
      </c>
    </row>
    <row r="7727" spans="1:9" x14ac:dyDescent="0.25">
      <c r="A7727" t="s">
        <v>189</v>
      </c>
      <c r="B7727" t="s">
        <v>1230</v>
      </c>
      <c r="C7727" t="s">
        <v>1231</v>
      </c>
      <c r="D7727" t="s">
        <v>12677</v>
      </c>
      <c r="E7727">
        <v>0.77948853726231648</v>
      </c>
      <c r="F7727">
        <v>1.716522225328488</v>
      </c>
      <c r="G7727">
        <v>2.560062762438337E-3</v>
      </c>
      <c r="H7727">
        <v>0.26157667429513909</v>
      </c>
      <c r="I7727" t="s">
        <v>203</v>
      </c>
    </row>
    <row r="7728" spans="1:9" x14ac:dyDescent="0.25">
      <c r="A7728" t="s">
        <v>189</v>
      </c>
      <c r="B7728" t="s">
        <v>1589</v>
      </c>
      <c r="C7728" t="s">
        <v>1590</v>
      </c>
      <c r="D7728" t="s">
        <v>13621</v>
      </c>
      <c r="E7728">
        <v>-0.94189209974583121</v>
      </c>
      <c r="F7728">
        <v>0.52054972969452218</v>
      </c>
      <c r="G7728">
        <v>2.8058337623262262E-3</v>
      </c>
      <c r="H7728">
        <v>0.26157667429513909</v>
      </c>
      <c r="I7728" t="s">
        <v>203</v>
      </c>
    </row>
    <row r="7729" spans="1:9" x14ac:dyDescent="0.25">
      <c r="A7729" t="s">
        <v>189</v>
      </c>
      <c r="B7729" t="s">
        <v>816</v>
      </c>
      <c r="C7729" t="s">
        <v>817</v>
      </c>
      <c r="D7729" t="s">
        <v>818</v>
      </c>
      <c r="E7729">
        <v>0.6891633199406324</v>
      </c>
      <c r="F7729">
        <v>1.6123481781376521</v>
      </c>
      <c r="G7729">
        <v>3.3070469244883562E-3</v>
      </c>
      <c r="H7729">
        <v>0.26157667429513909</v>
      </c>
      <c r="I7729" t="s">
        <v>203</v>
      </c>
    </row>
    <row r="7730" spans="1:9" x14ac:dyDescent="0.25">
      <c r="A7730" t="s">
        <v>189</v>
      </c>
      <c r="B7730" t="s">
        <v>13622</v>
      </c>
      <c r="C7730" t="s">
        <v>13623</v>
      </c>
      <c r="D7730" t="s">
        <v>13624</v>
      </c>
      <c r="E7730">
        <v>0.45325280387299788</v>
      </c>
      <c r="F7730">
        <v>1.369123704019316</v>
      </c>
      <c r="G7730">
        <v>3.4040562908164212E-3</v>
      </c>
      <c r="H7730">
        <v>0.26157667429513909</v>
      </c>
      <c r="I7730" t="s">
        <v>203</v>
      </c>
    </row>
    <row r="7731" spans="1:9" x14ac:dyDescent="0.25">
      <c r="A7731" t="s">
        <v>189</v>
      </c>
      <c r="B7731" t="s">
        <v>5034</v>
      </c>
      <c r="C7731" t="s">
        <v>5035</v>
      </c>
      <c r="D7731" t="s">
        <v>12640</v>
      </c>
      <c r="E7731">
        <v>0.52497830424693626</v>
      </c>
      <c r="F7731">
        <v>1.43891194098663</v>
      </c>
      <c r="G7731">
        <v>3.440653057889714E-3</v>
      </c>
      <c r="H7731">
        <v>0.26157667429513909</v>
      </c>
      <c r="I7731" t="s">
        <v>203</v>
      </c>
    </row>
    <row r="7732" spans="1:9" x14ac:dyDescent="0.25">
      <c r="A7732" t="s">
        <v>189</v>
      </c>
      <c r="B7732" t="s">
        <v>8572</v>
      </c>
      <c r="C7732" t="s">
        <v>13625</v>
      </c>
      <c r="D7732" t="s">
        <v>13626</v>
      </c>
      <c r="E7732">
        <v>0.42233938108275781</v>
      </c>
      <c r="F7732">
        <v>1.340098811590333</v>
      </c>
      <c r="G7732">
        <v>3.6262652276095441E-3</v>
      </c>
      <c r="H7732">
        <v>0.26157667429513909</v>
      </c>
      <c r="I7732" t="s">
        <v>203</v>
      </c>
    </row>
    <row r="7733" spans="1:9" x14ac:dyDescent="0.25">
      <c r="A7733" t="s">
        <v>189</v>
      </c>
      <c r="B7733" t="s">
        <v>7235</v>
      </c>
      <c r="C7733" t="s">
        <v>12198</v>
      </c>
      <c r="D7733" t="s">
        <v>12199</v>
      </c>
      <c r="E7733">
        <v>0.62880989572710166</v>
      </c>
      <c r="F7733">
        <v>1.5462889066241019</v>
      </c>
      <c r="G7733">
        <v>3.7218239955032909E-3</v>
      </c>
      <c r="H7733">
        <v>0.26157667429513909</v>
      </c>
      <c r="I7733" t="s">
        <v>203</v>
      </c>
    </row>
    <row r="7734" spans="1:9" x14ac:dyDescent="0.25">
      <c r="A7734" t="s">
        <v>189</v>
      </c>
      <c r="B7734" t="s">
        <v>10549</v>
      </c>
      <c r="C7734" t="s">
        <v>13523</v>
      </c>
      <c r="D7734" t="s">
        <v>13524</v>
      </c>
      <c r="E7734">
        <v>0.63621548988860199</v>
      </c>
      <c r="F7734">
        <v>1.554246672163978</v>
      </c>
      <c r="G7734">
        <v>3.8969306123960669E-3</v>
      </c>
      <c r="H7734">
        <v>0.26157667429513909</v>
      </c>
      <c r="I7734" t="s">
        <v>203</v>
      </c>
    </row>
    <row r="7735" spans="1:9" x14ac:dyDescent="0.25">
      <c r="A7735" t="s">
        <v>189</v>
      </c>
      <c r="B7735" t="s">
        <v>8975</v>
      </c>
      <c r="C7735" t="s">
        <v>13466</v>
      </c>
      <c r="D7735" t="s">
        <v>13467</v>
      </c>
      <c r="E7735">
        <v>0.61104618015870249</v>
      </c>
      <c r="F7735">
        <v>1.527366387636832</v>
      </c>
      <c r="G7735">
        <v>4.1583444688697083E-3</v>
      </c>
      <c r="H7735">
        <v>0.26157667429513909</v>
      </c>
      <c r="I7735" t="s">
        <v>203</v>
      </c>
    </row>
    <row r="7736" spans="1:9" x14ac:dyDescent="0.25">
      <c r="A7736" t="s">
        <v>189</v>
      </c>
      <c r="B7736" t="s">
        <v>13577</v>
      </c>
      <c r="C7736" t="s">
        <v>13578</v>
      </c>
      <c r="D7736" t="s">
        <v>13579</v>
      </c>
      <c r="E7736">
        <v>0.54097188089948112</v>
      </c>
      <c r="F7736">
        <v>1.4549523253551271</v>
      </c>
      <c r="G7736">
        <v>4.281604827528933E-3</v>
      </c>
      <c r="H7736">
        <v>0.26157667429513909</v>
      </c>
      <c r="I7736" t="s">
        <v>203</v>
      </c>
    </row>
    <row r="7737" spans="1:9" x14ac:dyDescent="0.25">
      <c r="A7737" t="s">
        <v>189</v>
      </c>
      <c r="B7737" t="s">
        <v>3797</v>
      </c>
      <c r="C7737" t="s">
        <v>3798</v>
      </c>
      <c r="D7737" t="s">
        <v>13627</v>
      </c>
      <c r="E7737">
        <v>0.15917762803496599</v>
      </c>
      <c r="F7737">
        <v>1.1166504381694251</v>
      </c>
      <c r="G7737">
        <v>4.3373683436132987E-3</v>
      </c>
      <c r="H7737">
        <v>0.26157667429513909</v>
      </c>
      <c r="I7737" t="s">
        <v>203</v>
      </c>
    </row>
    <row r="7738" spans="1:9" x14ac:dyDescent="0.25">
      <c r="A7738" t="s">
        <v>189</v>
      </c>
      <c r="B7738" t="s">
        <v>12870</v>
      </c>
      <c r="C7738" t="s">
        <v>12871</v>
      </c>
      <c r="D7738" t="s">
        <v>12872</v>
      </c>
      <c r="E7738">
        <v>0.56848222585332409</v>
      </c>
      <c r="F7738">
        <v>1.4829626123994319</v>
      </c>
      <c r="G7738">
        <v>4.4521340421694094E-3</v>
      </c>
      <c r="H7738">
        <v>0.26157667429513909</v>
      </c>
      <c r="I7738" t="s">
        <v>203</v>
      </c>
    </row>
    <row r="7739" spans="1:9" x14ac:dyDescent="0.25">
      <c r="A7739" t="s">
        <v>189</v>
      </c>
      <c r="B7739" t="s">
        <v>8671</v>
      </c>
      <c r="C7739" t="s">
        <v>13628</v>
      </c>
      <c r="D7739" t="s">
        <v>13629</v>
      </c>
      <c r="E7739">
        <v>-0.5918781532592069</v>
      </c>
      <c r="F7739">
        <v>0.66347860382567536</v>
      </c>
      <c r="G7739">
        <v>4.6640429915313364E-3</v>
      </c>
      <c r="H7739">
        <v>0.26157667429513909</v>
      </c>
      <c r="I7739" t="s">
        <v>203</v>
      </c>
    </row>
    <row r="7740" spans="1:9" x14ac:dyDescent="0.25">
      <c r="A7740" t="s">
        <v>189</v>
      </c>
      <c r="B7740" t="s">
        <v>13630</v>
      </c>
      <c r="C7740" t="s">
        <v>13631</v>
      </c>
      <c r="D7740" t="s">
        <v>13632</v>
      </c>
      <c r="E7740">
        <v>0.78257651466354827</v>
      </c>
      <c r="F7740">
        <v>1.7202002435394399</v>
      </c>
      <c r="G7740">
        <v>4.9122055376927933E-3</v>
      </c>
      <c r="H7740">
        <v>0.26157667429513909</v>
      </c>
      <c r="I7740" t="s">
        <v>203</v>
      </c>
    </row>
    <row r="7741" spans="1:9" x14ac:dyDescent="0.25">
      <c r="A7741" t="s">
        <v>189</v>
      </c>
      <c r="B7741" t="s">
        <v>5032</v>
      </c>
      <c r="C7741" t="s">
        <v>5033</v>
      </c>
      <c r="D7741" t="s">
        <v>13633</v>
      </c>
      <c r="E7741">
        <v>-0.37071516829354889</v>
      </c>
      <c r="F7741">
        <v>0.77339901477832529</v>
      </c>
      <c r="G7741">
        <v>4.9292282751182224E-3</v>
      </c>
      <c r="H7741">
        <v>0.26157667429513909</v>
      </c>
      <c r="I7741" t="s">
        <v>203</v>
      </c>
    </row>
    <row r="7742" spans="1:9" x14ac:dyDescent="0.25">
      <c r="A7742" t="s">
        <v>189</v>
      </c>
      <c r="B7742" t="s">
        <v>4485</v>
      </c>
      <c r="C7742" t="s">
        <v>4486</v>
      </c>
      <c r="D7742" t="s">
        <v>13463</v>
      </c>
      <c r="E7742">
        <v>0.78551934528873468</v>
      </c>
      <c r="F7742">
        <v>1.723712714547575</v>
      </c>
      <c r="G7742">
        <v>4.9618075472715479E-3</v>
      </c>
      <c r="H7742">
        <v>0.26157667429513909</v>
      </c>
      <c r="I7742" t="s">
        <v>203</v>
      </c>
    </row>
    <row r="7743" spans="1:9" x14ac:dyDescent="0.25">
      <c r="A7743" t="s">
        <v>189</v>
      </c>
      <c r="B7743" t="s">
        <v>2079</v>
      </c>
      <c r="C7743" t="s">
        <v>2080</v>
      </c>
      <c r="D7743" t="s">
        <v>13051</v>
      </c>
      <c r="E7743">
        <v>-0.26216055071224048</v>
      </c>
      <c r="F7743">
        <v>0.8338382447443311</v>
      </c>
      <c r="G7743">
        <v>5.0944867811479966E-3</v>
      </c>
      <c r="H7743">
        <v>0.26157667429513909</v>
      </c>
      <c r="I7743" t="s">
        <v>203</v>
      </c>
    </row>
    <row r="7744" spans="1:9" x14ac:dyDescent="0.25">
      <c r="A7744" t="s">
        <v>189</v>
      </c>
      <c r="B7744" t="s">
        <v>2270</v>
      </c>
      <c r="C7744" t="s">
        <v>2271</v>
      </c>
      <c r="D7744" t="s">
        <v>13634</v>
      </c>
      <c r="E7744">
        <v>-0.3709681025853267</v>
      </c>
      <c r="F7744">
        <v>0.77326343381389262</v>
      </c>
      <c r="G7744">
        <v>5.1552878837199346E-3</v>
      </c>
      <c r="H7744">
        <v>0.26157667429513909</v>
      </c>
      <c r="I7744" t="s">
        <v>203</v>
      </c>
    </row>
    <row r="7745" spans="1:9" x14ac:dyDescent="0.25">
      <c r="A7745" t="s">
        <v>189</v>
      </c>
      <c r="B7745" t="s">
        <v>3541</v>
      </c>
      <c r="C7745" t="s">
        <v>2585</v>
      </c>
      <c r="D7745" t="s">
        <v>5360</v>
      </c>
      <c r="E7745">
        <v>0.83644503946813586</v>
      </c>
      <c r="F7745">
        <v>1.7856446898343621</v>
      </c>
      <c r="G7745">
        <v>5.3663806983521231E-3</v>
      </c>
      <c r="H7745">
        <v>0.26157667429513909</v>
      </c>
      <c r="I7745" t="s">
        <v>203</v>
      </c>
    </row>
    <row r="7746" spans="1:9" x14ac:dyDescent="0.25">
      <c r="A7746" t="s">
        <v>189</v>
      </c>
      <c r="B7746" t="s">
        <v>3365</v>
      </c>
      <c r="C7746" t="s">
        <v>3366</v>
      </c>
      <c r="D7746" t="s">
        <v>13635</v>
      </c>
      <c r="E7746">
        <v>-0.38867170949392182</v>
      </c>
      <c r="F7746">
        <v>0.76383254208027651</v>
      </c>
      <c r="G7746">
        <v>5.3991214633841607E-3</v>
      </c>
      <c r="H7746">
        <v>0.26157667429513909</v>
      </c>
      <c r="I7746" t="s">
        <v>203</v>
      </c>
    </row>
    <row r="7747" spans="1:9" x14ac:dyDescent="0.25">
      <c r="A7747" t="s">
        <v>189</v>
      </c>
      <c r="B7747" t="s">
        <v>1484</v>
      </c>
      <c r="C7747" t="s">
        <v>13636</v>
      </c>
      <c r="D7747" t="s">
        <v>13263</v>
      </c>
      <c r="E7747">
        <v>-1.157207018507405</v>
      </c>
      <c r="F7747">
        <v>0.4483797352806938</v>
      </c>
      <c r="G7747">
        <v>5.6269404861784044E-3</v>
      </c>
      <c r="H7747">
        <v>0.26157667429513909</v>
      </c>
      <c r="I7747" t="s">
        <v>203</v>
      </c>
    </row>
    <row r="7748" spans="1:9" x14ac:dyDescent="0.25">
      <c r="A7748" t="s">
        <v>189</v>
      </c>
      <c r="B7748" t="s">
        <v>1012</v>
      </c>
      <c r="C7748" t="s">
        <v>1013</v>
      </c>
      <c r="D7748" t="s">
        <v>13637</v>
      </c>
      <c r="E7748">
        <v>-0.2148554059200411</v>
      </c>
      <c r="F7748">
        <v>0.861632512484932</v>
      </c>
      <c r="G7748">
        <v>5.7713056599003609E-3</v>
      </c>
      <c r="H7748">
        <v>0.26157667429513909</v>
      </c>
      <c r="I7748" t="s">
        <v>203</v>
      </c>
    </row>
    <row r="7749" spans="1:9" x14ac:dyDescent="0.25">
      <c r="A7749" t="s">
        <v>189</v>
      </c>
      <c r="B7749" t="s">
        <v>5038</v>
      </c>
      <c r="C7749" t="s">
        <v>5039</v>
      </c>
      <c r="D7749" t="s">
        <v>13638</v>
      </c>
      <c r="E7749">
        <v>0.50447536464337739</v>
      </c>
      <c r="F7749">
        <v>1.418607386497295</v>
      </c>
      <c r="G7749">
        <v>5.8738130665340884E-3</v>
      </c>
      <c r="H7749">
        <v>0.26157667429513909</v>
      </c>
      <c r="I7749" t="s">
        <v>203</v>
      </c>
    </row>
    <row r="7750" spans="1:9" x14ac:dyDescent="0.25">
      <c r="A7750" t="s">
        <v>189</v>
      </c>
      <c r="B7750" t="s">
        <v>9722</v>
      </c>
      <c r="C7750" t="s">
        <v>13639</v>
      </c>
      <c r="D7750" t="s">
        <v>13640</v>
      </c>
      <c r="E7750">
        <v>-0.93625495548927684</v>
      </c>
      <c r="F7750">
        <v>0.52258768936809064</v>
      </c>
      <c r="G7750">
        <v>5.986088907564276E-3</v>
      </c>
      <c r="H7750">
        <v>0.26157667429513909</v>
      </c>
      <c r="I7750" t="s">
        <v>203</v>
      </c>
    </row>
    <row r="7751" spans="1:9" x14ac:dyDescent="0.25">
      <c r="A7751" t="s">
        <v>189</v>
      </c>
      <c r="B7751" t="s">
        <v>7504</v>
      </c>
      <c r="C7751" t="s">
        <v>13079</v>
      </c>
      <c r="D7751" t="s">
        <v>13080</v>
      </c>
      <c r="E7751">
        <v>0.52139389208604736</v>
      </c>
      <c r="F7751">
        <v>1.435341365461847</v>
      </c>
      <c r="G7751">
        <v>6.0886389945092297E-3</v>
      </c>
      <c r="H7751">
        <v>0.26157667429513909</v>
      </c>
      <c r="I7751" t="s">
        <v>203</v>
      </c>
    </row>
    <row r="7752" spans="1:9" x14ac:dyDescent="0.25">
      <c r="A7752" t="s">
        <v>189</v>
      </c>
      <c r="B7752" t="s">
        <v>4027</v>
      </c>
      <c r="C7752" t="s">
        <v>4028</v>
      </c>
      <c r="D7752" t="s">
        <v>13641</v>
      </c>
      <c r="E7752">
        <v>-0.74704432087187744</v>
      </c>
      <c r="F7752">
        <v>0.59582298279510548</v>
      </c>
      <c r="G7752">
        <v>6.2384380049342464E-3</v>
      </c>
      <c r="H7752">
        <v>0.26157667429513909</v>
      </c>
      <c r="I7752" t="s">
        <v>203</v>
      </c>
    </row>
    <row r="7753" spans="1:9" x14ac:dyDescent="0.25">
      <c r="A7753" t="s">
        <v>189</v>
      </c>
      <c r="B7753" t="s">
        <v>13642</v>
      </c>
      <c r="C7753" t="s">
        <v>13643</v>
      </c>
      <c r="D7753" t="s">
        <v>13644</v>
      </c>
      <c r="E7753">
        <v>0.53716918893715737</v>
      </c>
      <c r="F7753">
        <v>1.451122375090514</v>
      </c>
      <c r="G7753">
        <v>6.3386208240009513E-3</v>
      </c>
      <c r="H7753">
        <v>0.26157667429513909</v>
      </c>
      <c r="I7753" t="s">
        <v>203</v>
      </c>
    </row>
    <row r="7754" spans="1:9" x14ac:dyDescent="0.25">
      <c r="A7754" t="s">
        <v>189</v>
      </c>
      <c r="B7754" t="s">
        <v>4565</v>
      </c>
      <c r="C7754" t="s">
        <v>4566</v>
      </c>
      <c r="D7754" t="s">
        <v>13478</v>
      </c>
      <c r="E7754">
        <v>0.56879194988253701</v>
      </c>
      <c r="F7754">
        <v>1.4832810154224101</v>
      </c>
      <c r="G7754">
        <v>6.8977978204574596E-3</v>
      </c>
      <c r="H7754">
        <v>0.26157667429513909</v>
      </c>
      <c r="I7754" t="s">
        <v>203</v>
      </c>
    </row>
    <row r="7755" spans="1:9" x14ac:dyDescent="0.25">
      <c r="A7755" t="s">
        <v>189</v>
      </c>
      <c r="B7755" t="s">
        <v>7860</v>
      </c>
      <c r="C7755" t="s">
        <v>13645</v>
      </c>
      <c r="D7755" t="s">
        <v>13646</v>
      </c>
      <c r="E7755">
        <v>-0.34665218484867161</v>
      </c>
      <c r="F7755">
        <v>0.78640686183106479</v>
      </c>
      <c r="G7755">
        <v>7.0117484748582438E-3</v>
      </c>
      <c r="H7755">
        <v>0.26157667429513909</v>
      </c>
      <c r="I7755" t="s">
        <v>203</v>
      </c>
    </row>
    <row r="7756" spans="1:9" x14ac:dyDescent="0.25">
      <c r="A7756" t="s">
        <v>189</v>
      </c>
      <c r="B7756" t="s">
        <v>13647</v>
      </c>
      <c r="C7756" t="s">
        <v>13648</v>
      </c>
      <c r="D7756" t="s">
        <v>13649</v>
      </c>
      <c r="E7756">
        <v>0.57621131590822827</v>
      </c>
      <c r="F7756">
        <v>1.490928751652048</v>
      </c>
      <c r="G7756">
        <v>7.3014579604627414E-3</v>
      </c>
      <c r="H7756">
        <v>0.26157667429513909</v>
      </c>
      <c r="I7756" t="s">
        <v>203</v>
      </c>
    </row>
    <row r="7757" spans="1:9" x14ac:dyDescent="0.25">
      <c r="A7757" t="s">
        <v>189</v>
      </c>
      <c r="B7757" t="s">
        <v>9420</v>
      </c>
      <c r="C7757" t="s">
        <v>13650</v>
      </c>
      <c r="D7757" t="s">
        <v>13651</v>
      </c>
      <c r="E7757">
        <v>-0.24218863207141739</v>
      </c>
      <c r="F7757">
        <v>0.84546173620723764</v>
      </c>
      <c r="G7757">
        <v>7.3130014076253826E-3</v>
      </c>
      <c r="H7757">
        <v>0.26157667429513909</v>
      </c>
      <c r="I7757" t="s">
        <v>203</v>
      </c>
    </row>
    <row r="7758" spans="1:9" x14ac:dyDescent="0.25">
      <c r="A7758" t="s">
        <v>189</v>
      </c>
      <c r="B7758" t="s">
        <v>2382</v>
      </c>
      <c r="C7758" t="s">
        <v>2383</v>
      </c>
      <c r="D7758" t="s">
        <v>5480</v>
      </c>
      <c r="E7758">
        <v>-0.27229140991898032</v>
      </c>
      <c r="F7758">
        <v>0.8280033960662232</v>
      </c>
      <c r="G7758">
        <v>7.4566071606710716E-3</v>
      </c>
      <c r="H7758">
        <v>0.26157667429513909</v>
      </c>
      <c r="I7758" t="s">
        <v>203</v>
      </c>
    </row>
    <row r="7759" spans="1:9" x14ac:dyDescent="0.25">
      <c r="A7759" t="s">
        <v>189</v>
      </c>
      <c r="B7759" t="s">
        <v>4076</v>
      </c>
      <c r="C7759" t="s">
        <v>4077</v>
      </c>
      <c r="D7759" t="s">
        <v>12820</v>
      </c>
      <c r="E7759">
        <v>0.73474234070577082</v>
      </c>
      <c r="F7759">
        <v>1.6641002415458941</v>
      </c>
      <c r="G7759">
        <v>7.6669811245032877E-3</v>
      </c>
      <c r="H7759">
        <v>0.26157667429513909</v>
      </c>
      <c r="I7759" t="s">
        <v>203</v>
      </c>
    </row>
    <row r="7760" spans="1:9" x14ac:dyDescent="0.25">
      <c r="A7760" t="s">
        <v>189</v>
      </c>
      <c r="B7760" t="s">
        <v>5452</v>
      </c>
      <c r="C7760" t="s">
        <v>5453</v>
      </c>
      <c r="D7760" t="s">
        <v>5454</v>
      </c>
      <c r="E7760">
        <v>0.63251244236215509</v>
      </c>
      <c r="F7760">
        <v>1.550262414210738</v>
      </c>
      <c r="G7760">
        <v>8.0062679317219419E-3</v>
      </c>
      <c r="H7760">
        <v>0.26157667429513909</v>
      </c>
      <c r="I7760" t="s">
        <v>203</v>
      </c>
    </row>
    <row r="7761" spans="1:9" x14ac:dyDescent="0.25">
      <c r="A7761" t="s">
        <v>189</v>
      </c>
      <c r="B7761" t="s">
        <v>3587</v>
      </c>
      <c r="C7761" t="s">
        <v>13652</v>
      </c>
      <c r="D7761" t="s">
        <v>13653</v>
      </c>
      <c r="E7761">
        <v>-0.24117661143131519</v>
      </c>
      <c r="F7761">
        <v>0.84605501813784745</v>
      </c>
      <c r="G7761">
        <v>8.2506630346921676E-3</v>
      </c>
      <c r="H7761">
        <v>0.26157667429513909</v>
      </c>
      <c r="I7761" t="s">
        <v>203</v>
      </c>
    </row>
    <row r="7762" spans="1:9" x14ac:dyDescent="0.25">
      <c r="A7762" t="s">
        <v>189</v>
      </c>
      <c r="B7762" t="s">
        <v>4301</v>
      </c>
      <c r="C7762" t="s">
        <v>4302</v>
      </c>
      <c r="D7762" t="s">
        <v>12810</v>
      </c>
      <c r="E7762">
        <v>0.61506825758839689</v>
      </c>
      <c r="F7762">
        <v>1.531630460730484</v>
      </c>
      <c r="G7762">
        <v>8.3163673454712018E-3</v>
      </c>
      <c r="H7762">
        <v>0.26157667429513909</v>
      </c>
      <c r="I7762" t="s">
        <v>203</v>
      </c>
    </row>
    <row r="7763" spans="1:9" x14ac:dyDescent="0.25">
      <c r="A7763" t="s">
        <v>189</v>
      </c>
      <c r="B7763" t="s">
        <v>5345</v>
      </c>
      <c r="C7763" t="s">
        <v>5346</v>
      </c>
      <c r="D7763" t="s">
        <v>5347</v>
      </c>
      <c r="E7763">
        <v>-0.16182872794160591</v>
      </c>
      <c r="F7763">
        <v>0.89389127592004491</v>
      </c>
      <c r="G7763">
        <v>8.7405443467873968E-3</v>
      </c>
      <c r="H7763">
        <v>0.26157667429513909</v>
      </c>
      <c r="I7763" t="s">
        <v>203</v>
      </c>
    </row>
    <row r="7764" spans="1:9" x14ac:dyDescent="0.25">
      <c r="A7764" t="s">
        <v>189</v>
      </c>
      <c r="B7764" t="s">
        <v>4460</v>
      </c>
      <c r="C7764" t="s">
        <v>4461</v>
      </c>
      <c r="D7764" t="s">
        <v>13654</v>
      </c>
      <c r="E7764">
        <v>-0.2053816984353829</v>
      </c>
      <c r="F7764">
        <v>0.8673091900311527</v>
      </c>
      <c r="G7764">
        <v>8.822647135843225E-3</v>
      </c>
      <c r="H7764">
        <v>0.26157667429513909</v>
      </c>
      <c r="I7764" t="s">
        <v>203</v>
      </c>
    </row>
    <row r="7765" spans="1:9" x14ac:dyDescent="0.25">
      <c r="A7765" t="s">
        <v>189</v>
      </c>
      <c r="B7765" t="s">
        <v>13655</v>
      </c>
      <c r="C7765" t="s">
        <v>13656</v>
      </c>
      <c r="D7765" t="s">
        <v>13657</v>
      </c>
      <c r="E7765">
        <v>0.73730101688639849</v>
      </c>
      <c r="F7765">
        <v>1.66705420723732</v>
      </c>
      <c r="G7765">
        <v>8.8333698654603082E-3</v>
      </c>
      <c r="H7765">
        <v>0.26157667429513909</v>
      </c>
      <c r="I7765" t="s">
        <v>203</v>
      </c>
    </row>
    <row r="7766" spans="1:9" x14ac:dyDescent="0.25">
      <c r="A7766" t="s">
        <v>189</v>
      </c>
      <c r="B7766" t="s">
        <v>12273</v>
      </c>
      <c r="C7766" t="s">
        <v>12274</v>
      </c>
      <c r="D7766" t="s">
        <v>12275</v>
      </c>
      <c r="E7766">
        <v>0.40036351882200022</v>
      </c>
      <c r="F7766">
        <v>1.31984043177285</v>
      </c>
      <c r="G7766">
        <v>8.9398725344275957E-3</v>
      </c>
      <c r="H7766">
        <v>0.26157667429513909</v>
      </c>
      <c r="I7766" t="s">
        <v>203</v>
      </c>
    </row>
    <row r="7767" spans="1:9" x14ac:dyDescent="0.25">
      <c r="A7767" t="s">
        <v>189</v>
      </c>
      <c r="B7767" t="s">
        <v>13658</v>
      </c>
      <c r="C7767" t="s">
        <v>13659</v>
      </c>
      <c r="D7767" t="s">
        <v>13660</v>
      </c>
      <c r="E7767">
        <v>-0.55602789167654532</v>
      </c>
      <c r="F7767">
        <v>0.68017227628010846</v>
      </c>
      <c r="G7767">
        <v>8.9727769758742408E-3</v>
      </c>
      <c r="H7767">
        <v>0.26157667429513909</v>
      </c>
      <c r="I7767" t="s">
        <v>203</v>
      </c>
    </row>
    <row r="7768" spans="1:9" x14ac:dyDescent="0.25">
      <c r="A7768" t="s">
        <v>189</v>
      </c>
      <c r="B7768" t="s">
        <v>1898</v>
      </c>
      <c r="C7768" t="s">
        <v>4545</v>
      </c>
      <c r="D7768" t="s">
        <v>5512</v>
      </c>
      <c r="E7768">
        <v>0.49068585583152102</v>
      </c>
      <c r="F7768">
        <v>1.405112706208286</v>
      </c>
      <c r="G7768">
        <v>8.9963621189123148E-3</v>
      </c>
      <c r="H7768">
        <v>0.26157667429513909</v>
      </c>
      <c r="I7768" t="s">
        <v>203</v>
      </c>
    </row>
    <row r="7769" spans="1:9" x14ac:dyDescent="0.25">
      <c r="A7769" t="s">
        <v>189</v>
      </c>
      <c r="B7769" t="s">
        <v>13661</v>
      </c>
      <c r="C7769" t="s">
        <v>13662</v>
      </c>
      <c r="D7769" t="s">
        <v>13663</v>
      </c>
      <c r="E7769">
        <v>-0.85739873666667743</v>
      </c>
      <c r="F7769">
        <v>0.55194685366303731</v>
      </c>
      <c r="G7769">
        <v>9.1644535275566107E-3</v>
      </c>
      <c r="H7769">
        <v>0.26157667429513909</v>
      </c>
      <c r="I7769" t="s">
        <v>203</v>
      </c>
    </row>
    <row r="7770" spans="1:9" x14ac:dyDescent="0.25">
      <c r="A7770" t="s">
        <v>189</v>
      </c>
      <c r="B7770" t="s">
        <v>6097</v>
      </c>
      <c r="C7770" t="s">
        <v>13664</v>
      </c>
      <c r="D7770" t="s">
        <v>13665</v>
      </c>
      <c r="E7770">
        <v>-0.38811701258445169</v>
      </c>
      <c r="F7770">
        <v>0.76412628192238075</v>
      </c>
      <c r="G7770">
        <v>9.1864261600737487E-3</v>
      </c>
      <c r="H7770">
        <v>0.26157667429513909</v>
      </c>
      <c r="I7770" t="s">
        <v>203</v>
      </c>
    </row>
    <row r="7771" spans="1:9" x14ac:dyDescent="0.25">
      <c r="A7771" t="s">
        <v>189</v>
      </c>
      <c r="B7771" t="s">
        <v>3319</v>
      </c>
      <c r="C7771" t="s">
        <v>3320</v>
      </c>
      <c r="D7771" t="s">
        <v>3321</v>
      </c>
      <c r="E7771">
        <v>-0.1449587953996791</v>
      </c>
      <c r="F7771">
        <v>0.9044052077759942</v>
      </c>
      <c r="G7771">
        <v>9.389374348315823E-3</v>
      </c>
      <c r="H7771">
        <v>0.26157667429513909</v>
      </c>
      <c r="I7771" t="s">
        <v>203</v>
      </c>
    </row>
    <row r="7772" spans="1:9" x14ac:dyDescent="0.25">
      <c r="A7772" t="s">
        <v>189</v>
      </c>
      <c r="B7772" t="s">
        <v>10253</v>
      </c>
      <c r="C7772" t="s">
        <v>13666</v>
      </c>
      <c r="D7772" t="s">
        <v>13667</v>
      </c>
      <c r="E7772">
        <v>0.78617613967247935</v>
      </c>
      <c r="F7772">
        <v>1.7244976223347139</v>
      </c>
      <c r="G7772">
        <v>9.4536614848695216E-3</v>
      </c>
      <c r="H7772">
        <v>0.26157667429513909</v>
      </c>
      <c r="I7772" t="s">
        <v>203</v>
      </c>
    </row>
    <row r="7773" spans="1:9" x14ac:dyDescent="0.25">
      <c r="A7773" t="s">
        <v>189</v>
      </c>
      <c r="B7773" t="s">
        <v>3882</v>
      </c>
      <c r="C7773" t="s">
        <v>2701</v>
      </c>
      <c r="D7773" t="s">
        <v>12860</v>
      </c>
      <c r="E7773">
        <v>0.5775251572141783</v>
      </c>
      <c r="F7773">
        <v>1.492287137131058</v>
      </c>
      <c r="G7773">
        <v>9.5110076660901658E-3</v>
      </c>
      <c r="H7773">
        <v>0.26157667429513909</v>
      </c>
      <c r="I7773" t="s">
        <v>203</v>
      </c>
    </row>
    <row r="7774" spans="1:9" x14ac:dyDescent="0.25">
      <c r="A7774" t="s">
        <v>189</v>
      </c>
      <c r="B7774" t="s">
        <v>4019</v>
      </c>
      <c r="C7774" t="s">
        <v>4020</v>
      </c>
      <c r="D7774" t="s">
        <v>13668</v>
      </c>
      <c r="E7774">
        <v>-0.37543806181947559</v>
      </c>
      <c r="F7774">
        <v>0.77087130878600074</v>
      </c>
      <c r="G7774">
        <v>9.5336653190313016E-3</v>
      </c>
      <c r="H7774">
        <v>0.26157667429513909</v>
      </c>
      <c r="I7774" t="s">
        <v>203</v>
      </c>
    </row>
    <row r="7775" spans="1:9" x14ac:dyDescent="0.25">
      <c r="A7775" t="s">
        <v>189</v>
      </c>
      <c r="B7775" t="s">
        <v>4580</v>
      </c>
      <c r="C7775" t="s">
        <v>4581</v>
      </c>
      <c r="D7775" t="s">
        <v>12414</v>
      </c>
      <c r="E7775">
        <v>-0.55675489316937299</v>
      </c>
      <c r="F7775">
        <v>0.67982961086806359</v>
      </c>
      <c r="G7775">
        <v>9.5439418471267821E-3</v>
      </c>
      <c r="H7775">
        <v>0.26157667429513909</v>
      </c>
      <c r="I7775" t="s">
        <v>203</v>
      </c>
    </row>
    <row r="7776" spans="1:9" x14ac:dyDescent="0.25">
      <c r="A7776" t="s">
        <v>189</v>
      </c>
      <c r="B7776" t="s">
        <v>13669</v>
      </c>
      <c r="C7776" t="s">
        <v>13670</v>
      </c>
      <c r="D7776" t="s">
        <v>13671</v>
      </c>
      <c r="E7776">
        <v>1.256297315186258</v>
      </c>
      <c r="F7776">
        <v>2.388818618770554</v>
      </c>
      <c r="G7776">
        <v>9.689969650385169E-3</v>
      </c>
      <c r="H7776">
        <v>0.26157667429513909</v>
      </c>
      <c r="I7776" t="s">
        <v>203</v>
      </c>
    </row>
    <row r="7777" spans="1:9" x14ac:dyDescent="0.25">
      <c r="A7777" t="s">
        <v>189</v>
      </c>
      <c r="B7777" t="s">
        <v>3834</v>
      </c>
      <c r="C7777" t="s">
        <v>3835</v>
      </c>
      <c r="D7777" t="s">
        <v>12830</v>
      </c>
      <c r="E7777">
        <v>0.35038781106489808</v>
      </c>
      <c r="F7777">
        <v>1.2749032882011611</v>
      </c>
      <c r="G7777">
        <v>9.7698083527147199E-3</v>
      </c>
      <c r="H7777">
        <v>0.26157667429513909</v>
      </c>
      <c r="I7777" t="s">
        <v>203</v>
      </c>
    </row>
    <row r="7778" spans="1:9" x14ac:dyDescent="0.25">
      <c r="A7778" t="s">
        <v>189</v>
      </c>
      <c r="B7778" t="s">
        <v>4275</v>
      </c>
      <c r="C7778" t="s">
        <v>4276</v>
      </c>
      <c r="D7778" t="s">
        <v>13017</v>
      </c>
      <c r="E7778">
        <v>1.0568444585860011</v>
      </c>
      <c r="F7778">
        <v>2.0803762291577592</v>
      </c>
      <c r="G7778">
        <v>9.81092876562022E-3</v>
      </c>
      <c r="H7778">
        <v>0.26157667429513909</v>
      </c>
      <c r="I7778" t="s">
        <v>203</v>
      </c>
    </row>
    <row r="7779" spans="1:9" x14ac:dyDescent="0.25">
      <c r="A7779" t="s">
        <v>189</v>
      </c>
      <c r="B7779" t="s">
        <v>13672</v>
      </c>
      <c r="C7779" t="s">
        <v>13673</v>
      </c>
      <c r="D7779" t="s">
        <v>13674</v>
      </c>
      <c r="E7779">
        <v>0.75380084312611217</v>
      </c>
      <c r="F7779">
        <v>1.686229428848016</v>
      </c>
      <c r="G7779">
        <v>1.017211582973304E-2</v>
      </c>
      <c r="H7779">
        <v>0.26727602897544928</v>
      </c>
      <c r="I7779" t="s">
        <v>203</v>
      </c>
    </row>
    <row r="7780" spans="1:9" x14ac:dyDescent="0.25">
      <c r="A7780" t="s">
        <v>189</v>
      </c>
      <c r="B7780" t="s">
        <v>13675</v>
      </c>
      <c r="C7780" t="s">
        <v>13676</v>
      </c>
      <c r="D7780" t="s">
        <v>13677</v>
      </c>
      <c r="E7780">
        <v>-0.70910345158018495</v>
      </c>
      <c r="F7780">
        <v>0.61170015570549419</v>
      </c>
      <c r="G7780">
        <v>1.045257904164466E-2</v>
      </c>
      <c r="H7780">
        <v>0.27072179717859668</v>
      </c>
      <c r="I7780" t="s">
        <v>203</v>
      </c>
    </row>
    <row r="7781" spans="1:9" x14ac:dyDescent="0.25">
      <c r="A7781" t="s">
        <v>189</v>
      </c>
      <c r="B7781" t="s">
        <v>13678</v>
      </c>
      <c r="C7781" t="s">
        <v>13679</v>
      </c>
      <c r="D7781" t="s">
        <v>13680</v>
      </c>
      <c r="E7781">
        <v>1.0822000950078969</v>
      </c>
      <c r="F7781">
        <v>2.1172624237140369</v>
      </c>
      <c r="G7781">
        <v>1.0617786651867691E-2</v>
      </c>
      <c r="H7781">
        <v>0.2711274253498045</v>
      </c>
      <c r="I7781" t="s">
        <v>203</v>
      </c>
    </row>
    <row r="7782" spans="1:9" x14ac:dyDescent="0.25">
      <c r="A7782" t="s">
        <v>189</v>
      </c>
      <c r="B7782" t="s">
        <v>8371</v>
      </c>
      <c r="C7782" t="s">
        <v>13509</v>
      </c>
      <c r="D7782" t="s">
        <v>13510</v>
      </c>
      <c r="E7782">
        <v>-0.31226332697247272</v>
      </c>
      <c r="F7782">
        <v>0.80537727666955761</v>
      </c>
      <c r="G7782">
        <v>1.0874339705515559E-2</v>
      </c>
      <c r="H7782">
        <v>0.27382191508471831</v>
      </c>
      <c r="I7782" t="s">
        <v>203</v>
      </c>
    </row>
    <row r="7783" spans="1:9" x14ac:dyDescent="0.25">
      <c r="A7783" t="s">
        <v>189</v>
      </c>
      <c r="B7783" t="s">
        <v>3295</v>
      </c>
      <c r="C7783" t="s">
        <v>3296</v>
      </c>
      <c r="D7783" t="s">
        <v>3297</v>
      </c>
      <c r="E7783">
        <v>0.45520634245240932</v>
      </c>
      <c r="F7783">
        <v>1.3709788761562891</v>
      </c>
      <c r="G7783">
        <v>1.141916847081976E-2</v>
      </c>
      <c r="H7783">
        <v>0.2795692625617649</v>
      </c>
      <c r="I7783" t="s">
        <v>203</v>
      </c>
    </row>
    <row r="7784" spans="1:9" x14ac:dyDescent="0.25">
      <c r="A7784" t="s">
        <v>189</v>
      </c>
      <c r="B7784" t="s">
        <v>9894</v>
      </c>
      <c r="C7784" t="s">
        <v>13681</v>
      </c>
      <c r="D7784" t="s">
        <v>13682</v>
      </c>
      <c r="E7784">
        <v>-0.16336258188098329</v>
      </c>
      <c r="F7784">
        <v>0.89294140778607933</v>
      </c>
      <c r="G7784">
        <v>1.1553167808477489E-2</v>
      </c>
      <c r="H7784">
        <v>0.2795692625617649</v>
      </c>
      <c r="I7784" t="s">
        <v>203</v>
      </c>
    </row>
    <row r="7785" spans="1:9" x14ac:dyDescent="0.25">
      <c r="A7785" t="s">
        <v>189</v>
      </c>
      <c r="B7785" t="s">
        <v>3706</v>
      </c>
      <c r="C7785" t="s">
        <v>3707</v>
      </c>
      <c r="D7785" t="s">
        <v>13683</v>
      </c>
      <c r="E7785">
        <v>0.84241401492028234</v>
      </c>
      <c r="F7785">
        <v>1.7930478821362801</v>
      </c>
      <c r="G7785">
        <v>1.1756153257788509E-2</v>
      </c>
      <c r="H7785">
        <v>0.2795692625617649</v>
      </c>
      <c r="I7785" t="s">
        <v>203</v>
      </c>
    </row>
    <row r="7786" spans="1:9" x14ac:dyDescent="0.25">
      <c r="A7786" t="s">
        <v>189</v>
      </c>
      <c r="B7786" t="s">
        <v>1412</v>
      </c>
      <c r="C7786" t="s">
        <v>1413</v>
      </c>
      <c r="D7786" t="s">
        <v>13684</v>
      </c>
      <c r="E7786">
        <v>-0.1968122970471467</v>
      </c>
      <c r="F7786">
        <v>0.87247621257832464</v>
      </c>
      <c r="G7786">
        <v>1.190336293545801E-2</v>
      </c>
      <c r="H7786">
        <v>0.2795692625617649</v>
      </c>
      <c r="I7786" t="s">
        <v>203</v>
      </c>
    </row>
    <row r="7787" spans="1:9" x14ac:dyDescent="0.25">
      <c r="A7787" t="s">
        <v>189</v>
      </c>
      <c r="B7787" t="s">
        <v>4050</v>
      </c>
      <c r="C7787" t="s">
        <v>13685</v>
      </c>
      <c r="D7787" t="s">
        <v>13686</v>
      </c>
      <c r="E7787">
        <v>-1.130298272114584</v>
      </c>
      <c r="F7787">
        <v>0.45682126916359411</v>
      </c>
      <c r="G7787">
        <v>1.2059000642148579E-2</v>
      </c>
      <c r="H7787">
        <v>0.2795692625617649</v>
      </c>
      <c r="I7787" t="s">
        <v>203</v>
      </c>
    </row>
    <row r="7788" spans="1:9" x14ac:dyDescent="0.25">
      <c r="A7788" t="s">
        <v>189</v>
      </c>
      <c r="B7788" t="s">
        <v>8529</v>
      </c>
      <c r="C7788" t="s">
        <v>13687</v>
      </c>
      <c r="D7788" t="s">
        <v>13688</v>
      </c>
      <c r="E7788">
        <v>-0.63489576391085567</v>
      </c>
      <c r="F7788">
        <v>0.643987341772152</v>
      </c>
      <c r="G7788">
        <v>1.219088994326049E-2</v>
      </c>
      <c r="H7788">
        <v>0.2795692625617649</v>
      </c>
      <c r="I7788" t="s">
        <v>203</v>
      </c>
    </row>
    <row r="7789" spans="1:9" x14ac:dyDescent="0.25">
      <c r="A7789" t="s">
        <v>189</v>
      </c>
      <c r="B7789" t="s">
        <v>1586</v>
      </c>
      <c r="C7789" t="s">
        <v>1587</v>
      </c>
      <c r="D7789" t="s">
        <v>5468</v>
      </c>
      <c r="E7789">
        <v>-0.59746708473427668</v>
      </c>
      <c r="F7789">
        <v>0.66091329165534118</v>
      </c>
      <c r="G7789">
        <v>1.228287389218514E-2</v>
      </c>
      <c r="H7789">
        <v>0.2795692625617649</v>
      </c>
      <c r="I7789" t="s">
        <v>203</v>
      </c>
    </row>
    <row r="7790" spans="1:9" x14ac:dyDescent="0.25">
      <c r="A7790" t="s">
        <v>189</v>
      </c>
      <c r="B7790" t="s">
        <v>4064</v>
      </c>
      <c r="C7790" t="s">
        <v>4065</v>
      </c>
      <c r="D7790" t="s">
        <v>5344</v>
      </c>
      <c r="E7790">
        <v>-0.36423456764651441</v>
      </c>
      <c r="F7790">
        <v>0.77688094551744025</v>
      </c>
      <c r="G7790">
        <v>1.245432590866209E-2</v>
      </c>
      <c r="H7790">
        <v>0.2795692625617649</v>
      </c>
      <c r="I7790" t="s">
        <v>203</v>
      </c>
    </row>
    <row r="7791" spans="1:9" x14ac:dyDescent="0.25">
      <c r="A7791" t="s">
        <v>189</v>
      </c>
      <c r="B7791" t="s">
        <v>8416</v>
      </c>
      <c r="C7791" t="s">
        <v>13689</v>
      </c>
      <c r="D7791" t="s">
        <v>13690</v>
      </c>
      <c r="E7791">
        <v>-0.29601591677318517</v>
      </c>
      <c r="F7791">
        <v>0.81449857692951599</v>
      </c>
      <c r="G7791">
        <v>1.2908021703378521E-2</v>
      </c>
      <c r="H7791">
        <v>0.2795692625617649</v>
      </c>
      <c r="I7791" t="s">
        <v>203</v>
      </c>
    </row>
    <row r="7792" spans="1:9" x14ac:dyDescent="0.25">
      <c r="A7792" t="s">
        <v>189</v>
      </c>
      <c r="B7792" t="s">
        <v>1676</v>
      </c>
      <c r="C7792" t="s">
        <v>1677</v>
      </c>
      <c r="D7792" t="s">
        <v>13691</v>
      </c>
      <c r="E7792">
        <v>-0.42654240847603758</v>
      </c>
      <c r="F7792">
        <v>0.7440428380187416</v>
      </c>
      <c r="G7792">
        <v>1.294817963638629E-2</v>
      </c>
      <c r="H7792">
        <v>0.2795692625617649</v>
      </c>
      <c r="I7792" t="s">
        <v>203</v>
      </c>
    </row>
    <row r="7793" spans="1:9" x14ac:dyDescent="0.25">
      <c r="A7793" t="s">
        <v>189</v>
      </c>
      <c r="B7793" t="s">
        <v>11736</v>
      </c>
      <c r="C7793" t="s">
        <v>13692</v>
      </c>
      <c r="D7793" t="s">
        <v>13693</v>
      </c>
      <c r="E7793">
        <v>-0.84830294837406506</v>
      </c>
      <c r="F7793">
        <v>0.55543771693019661</v>
      </c>
      <c r="G7793">
        <v>1.2965243680482311E-2</v>
      </c>
      <c r="H7793">
        <v>0.2795692625617649</v>
      </c>
      <c r="I7793" t="s">
        <v>203</v>
      </c>
    </row>
    <row r="7794" spans="1:9" x14ac:dyDescent="0.25">
      <c r="A7794" t="s">
        <v>189</v>
      </c>
      <c r="B7794" t="s">
        <v>1339</v>
      </c>
      <c r="C7794" t="s">
        <v>1340</v>
      </c>
      <c r="D7794" t="s">
        <v>5370</v>
      </c>
      <c r="E7794">
        <v>-0.12888547472790701</v>
      </c>
      <c r="F7794">
        <v>0.91453768524411272</v>
      </c>
      <c r="G7794">
        <v>1.315400848559843E-2</v>
      </c>
      <c r="H7794">
        <v>0.2795692625617649</v>
      </c>
      <c r="I7794" t="s">
        <v>203</v>
      </c>
    </row>
    <row r="7795" spans="1:9" x14ac:dyDescent="0.25">
      <c r="A7795" t="s">
        <v>189</v>
      </c>
      <c r="B7795" t="s">
        <v>4123</v>
      </c>
      <c r="C7795" t="s">
        <v>4124</v>
      </c>
      <c r="D7795" t="s">
        <v>13694</v>
      </c>
      <c r="E7795">
        <v>0.36888158305265789</v>
      </c>
      <c r="F7795">
        <v>1.291351351351351</v>
      </c>
      <c r="G7795">
        <v>1.340114976154836E-2</v>
      </c>
      <c r="H7795">
        <v>0.2795692625617649</v>
      </c>
      <c r="I7795" t="s">
        <v>203</v>
      </c>
    </row>
    <row r="7796" spans="1:9" x14ac:dyDescent="0.25">
      <c r="A7796" t="s">
        <v>189</v>
      </c>
      <c r="B7796" t="s">
        <v>13695</v>
      </c>
      <c r="C7796" t="s">
        <v>13696</v>
      </c>
      <c r="D7796" t="s">
        <v>13697</v>
      </c>
      <c r="E7796">
        <v>-0.17988288357593771</v>
      </c>
      <c r="F7796">
        <v>0.88277465607440442</v>
      </c>
      <c r="G7796">
        <v>1.353407559121665E-2</v>
      </c>
      <c r="H7796">
        <v>0.2795692625617649</v>
      </c>
      <c r="I7796" t="s">
        <v>203</v>
      </c>
    </row>
    <row r="7797" spans="1:9" x14ac:dyDescent="0.25">
      <c r="A7797" t="s">
        <v>189</v>
      </c>
      <c r="B7797" t="s">
        <v>13698</v>
      </c>
      <c r="C7797" t="s">
        <v>13699</v>
      </c>
      <c r="D7797" t="s">
        <v>13700</v>
      </c>
      <c r="E7797">
        <v>-0.30220406274289002</v>
      </c>
      <c r="F7797">
        <v>0.81101243339254014</v>
      </c>
      <c r="G7797">
        <v>1.382001637740315E-2</v>
      </c>
      <c r="H7797">
        <v>0.2795692625617649</v>
      </c>
      <c r="I7797" t="s">
        <v>203</v>
      </c>
    </row>
    <row r="7798" spans="1:9" x14ac:dyDescent="0.25">
      <c r="A7798" t="s">
        <v>189</v>
      </c>
      <c r="B7798" t="s">
        <v>13558</v>
      </c>
      <c r="C7798" t="s">
        <v>2567</v>
      </c>
      <c r="D7798" t="s">
        <v>13559</v>
      </c>
      <c r="E7798">
        <v>0.49211372229748451</v>
      </c>
      <c r="F7798">
        <v>1.40650406504065</v>
      </c>
      <c r="G7798">
        <v>1.4078952172696261E-2</v>
      </c>
      <c r="H7798">
        <v>0.2795692625617649</v>
      </c>
      <c r="I7798" t="s">
        <v>203</v>
      </c>
    </row>
    <row r="7799" spans="1:9" x14ac:dyDescent="0.25">
      <c r="A7799" t="s">
        <v>189</v>
      </c>
      <c r="B7799" t="s">
        <v>927</v>
      </c>
      <c r="C7799" t="s">
        <v>928</v>
      </c>
      <c r="D7799" t="s">
        <v>13290</v>
      </c>
      <c r="E7799">
        <v>-0.12881224029177979</v>
      </c>
      <c r="F7799">
        <v>0.91458411040656462</v>
      </c>
      <c r="G7799">
        <v>1.4144911544993101E-2</v>
      </c>
      <c r="H7799">
        <v>0.2795692625617649</v>
      </c>
      <c r="I7799" t="s">
        <v>203</v>
      </c>
    </row>
    <row r="7800" spans="1:9" x14ac:dyDescent="0.25">
      <c r="A7800" t="s">
        <v>189</v>
      </c>
      <c r="B7800" t="s">
        <v>3943</v>
      </c>
      <c r="C7800" t="s">
        <v>3944</v>
      </c>
      <c r="D7800" t="s">
        <v>12282</v>
      </c>
      <c r="E7800">
        <v>0.46529748633778661</v>
      </c>
      <c r="F7800">
        <v>1.380602006688963</v>
      </c>
      <c r="G7800">
        <v>1.448329337871714E-2</v>
      </c>
      <c r="H7800">
        <v>0.2795692625617649</v>
      </c>
      <c r="I7800" t="s">
        <v>203</v>
      </c>
    </row>
    <row r="7801" spans="1:9" x14ac:dyDescent="0.25">
      <c r="A7801" t="s">
        <v>189</v>
      </c>
      <c r="B7801" t="s">
        <v>12878</v>
      </c>
      <c r="C7801" t="s">
        <v>12879</v>
      </c>
      <c r="D7801" t="s">
        <v>12880</v>
      </c>
      <c r="E7801">
        <v>0.99849588687586355</v>
      </c>
      <c r="F7801">
        <v>1.9979159430357769</v>
      </c>
      <c r="G7801">
        <v>1.4586111037959881E-2</v>
      </c>
      <c r="H7801">
        <v>0.2795692625617649</v>
      </c>
      <c r="I7801" t="s">
        <v>203</v>
      </c>
    </row>
    <row r="7802" spans="1:9" x14ac:dyDescent="0.25">
      <c r="A7802" t="s">
        <v>189</v>
      </c>
      <c r="B7802" t="s">
        <v>9262</v>
      </c>
      <c r="C7802" t="s">
        <v>12839</v>
      </c>
      <c r="D7802" t="s">
        <v>12840</v>
      </c>
      <c r="E7802">
        <v>-0.38593262169368631</v>
      </c>
      <c r="F7802">
        <v>0.76528412520479439</v>
      </c>
      <c r="G7802">
        <v>1.472909468999983E-2</v>
      </c>
      <c r="H7802">
        <v>0.2795692625617649</v>
      </c>
      <c r="I7802" t="s">
        <v>203</v>
      </c>
    </row>
    <row r="7803" spans="1:9" x14ac:dyDescent="0.25">
      <c r="A7803" t="s">
        <v>189</v>
      </c>
      <c r="B7803" t="s">
        <v>10920</v>
      </c>
      <c r="C7803" t="s">
        <v>13701</v>
      </c>
      <c r="D7803" t="s">
        <v>13702</v>
      </c>
      <c r="E7803">
        <v>-0.90484734635513708</v>
      </c>
      <c r="F7803">
        <v>0.53408921378487251</v>
      </c>
      <c r="G7803">
        <v>1.473744033174022E-2</v>
      </c>
      <c r="H7803">
        <v>0.2795692625617649</v>
      </c>
      <c r="I7803" t="s">
        <v>203</v>
      </c>
    </row>
    <row r="7804" spans="1:9" x14ac:dyDescent="0.25">
      <c r="A7804" t="s">
        <v>189</v>
      </c>
      <c r="B7804" t="s">
        <v>13703</v>
      </c>
      <c r="C7804" t="s">
        <v>13704</v>
      </c>
      <c r="D7804" t="s">
        <v>13705</v>
      </c>
      <c r="E7804">
        <v>-0.50716275682153644</v>
      </c>
      <c r="F7804">
        <v>0.70360480640854473</v>
      </c>
      <c r="G7804">
        <v>1.4986875575807161E-2</v>
      </c>
      <c r="H7804">
        <v>0.2795692625617649</v>
      </c>
      <c r="I7804" t="s">
        <v>203</v>
      </c>
    </row>
    <row r="7805" spans="1:9" x14ac:dyDescent="0.25">
      <c r="A7805" t="s">
        <v>189</v>
      </c>
      <c r="B7805" t="s">
        <v>1161</v>
      </c>
      <c r="C7805" t="s">
        <v>1162</v>
      </c>
      <c r="D7805" t="s">
        <v>5415</v>
      </c>
      <c r="E7805">
        <v>-0.66428231118315539</v>
      </c>
      <c r="F7805">
        <v>0.63100252737994955</v>
      </c>
      <c r="G7805">
        <v>1.5335167473876249E-2</v>
      </c>
      <c r="H7805">
        <v>0.2795692625617649</v>
      </c>
      <c r="I7805" t="s">
        <v>203</v>
      </c>
    </row>
    <row r="7806" spans="1:9" x14ac:dyDescent="0.25">
      <c r="A7806" t="s">
        <v>189</v>
      </c>
      <c r="B7806" t="s">
        <v>13706</v>
      </c>
      <c r="C7806" t="s">
        <v>13707</v>
      </c>
      <c r="D7806" t="s">
        <v>13708</v>
      </c>
      <c r="E7806">
        <v>-0.62874901706582564</v>
      </c>
      <c r="F7806">
        <v>0.64673696776760847</v>
      </c>
      <c r="G7806">
        <v>1.5450834305287989E-2</v>
      </c>
      <c r="H7806">
        <v>0.2795692625617649</v>
      </c>
      <c r="I7806" t="s">
        <v>203</v>
      </c>
    </row>
    <row r="7807" spans="1:9" x14ac:dyDescent="0.25">
      <c r="A7807" t="s">
        <v>189</v>
      </c>
      <c r="B7807" t="s">
        <v>13709</v>
      </c>
      <c r="C7807" t="s">
        <v>13710</v>
      </c>
      <c r="D7807" t="s">
        <v>13711</v>
      </c>
      <c r="E7807">
        <v>-1.756261074314782</v>
      </c>
      <c r="F7807">
        <v>0.29601433049708908</v>
      </c>
      <c r="G7807">
        <v>1.545571744090892E-2</v>
      </c>
      <c r="H7807">
        <v>0.2795692625617649</v>
      </c>
      <c r="I7807" t="s">
        <v>203</v>
      </c>
    </row>
    <row r="7808" spans="1:9" x14ac:dyDescent="0.25">
      <c r="A7808" t="s">
        <v>189</v>
      </c>
      <c r="B7808" t="s">
        <v>4102</v>
      </c>
      <c r="C7808" t="s">
        <v>4103</v>
      </c>
      <c r="D7808" t="s">
        <v>13083</v>
      </c>
      <c r="E7808">
        <v>0.29160245736721108</v>
      </c>
      <c r="F7808">
        <v>1.2239990661841951</v>
      </c>
      <c r="G7808">
        <v>1.550273704799768E-2</v>
      </c>
      <c r="H7808">
        <v>0.2795692625617649</v>
      </c>
      <c r="I7808" t="s">
        <v>203</v>
      </c>
    </row>
    <row r="7809" spans="1:9" x14ac:dyDescent="0.25">
      <c r="A7809" t="s">
        <v>189</v>
      </c>
      <c r="B7809" t="s">
        <v>4469</v>
      </c>
      <c r="C7809" t="s">
        <v>4470</v>
      </c>
      <c r="D7809" t="s">
        <v>5494</v>
      </c>
      <c r="E7809">
        <v>-0.1481752707482602</v>
      </c>
      <c r="F7809">
        <v>0.902391090730429</v>
      </c>
      <c r="G7809">
        <v>1.555573764794746E-2</v>
      </c>
      <c r="H7809">
        <v>0.2795692625617649</v>
      </c>
      <c r="I7809" t="s">
        <v>203</v>
      </c>
    </row>
    <row r="7810" spans="1:9" x14ac:dyDescent="0.25">
      <c r="A7810" t="s">
        <v>189</v>
      </c>
      <c r="B7810" t="s">
        <v>473</v>
      </c>
      <c r="C7810" t="s">
        <v>2813</v>
      </c>
      <c r="D7810" t="s">
        <v>474</v>
      </c>
      <c r="E7810">
        <v>-0.34805697362025512</v>
      </c>
      <c r="F7810">
        <v>0.78564149020495988</v>
      </c>
      <c r="G7810">
        <v>1.5824060144916899E-2</v>
      </c>
      <c r="H7810">
        <v>0.2795692625617649</v>
      </c>
      <c r="I7810" t="s">
        <v>203</v>
      </c>
    </row>
    <row r="7811" spans="1:9" x14ac:dyDescent="0.25">
      <c r="A7811" t="s">
        <v>189</v>
      </c>
      <c r="B7811" t="s">
        <v>3415</v>
      </c>
      <c r="C7811" t="s">
        <v>3416</v>
      </c>
      <c r="D7811" t="s">
        <v>3417</v>
      </c>
      <c r="E7811">
        <v>0.40127492219119032</v>
      </c>
      <c r="F7811">
        <v>1.320674486803519</v>
      </c>
      <c r="G7811">
        <v>1.5993064360088169E-2</v>
      </c>
      <c r="H7811">
        <v>0.2795692625617649</v>
      </c>
      <c r="I7811" t="s">
        <v>203</v>
      </c>
    </row>
    <row r="7812" spans="1:9" x14ac:dyDescent="0.25">
      <c r="A7812" t="s">
        <v>189</v>
      </c>
      <c r="B7812" t="s">
        <v>6399</v>
      </c>
      <c r="C7812" t="s">
        <v>12704</v>
      </c>
      <c r="D7812" t="s">
        <v>12705</v>
      </c>
      <c r="E7812">
        <v>0.44336479483025931</v>
      </c>
      <c r="F7812">
        <v>1.3597720256471151</v>
      </c>
      <c r="G7812">
        <v>1.6056899845498719E-2</v>
      </c>
      <c r="H7812">
        <v>0.2795692625617649</v>
      </c>
      <c r="I7812" t="s">
        <v>203</v>
      </c>
    </row>
    <row r="7813" spans="1:9" x14ac:dyDescent="0.25">
      <c r="A7813" t="s">
        <v>189</v>
      </c>
      <c r="B7813" t="s">
        <v>4873</v>
      </c>
      <c r="C7813" t="s">
        <v>4874</v>
      </c>
      <c r="D7813" t="s">
        <v>12527</v>
      </c>
      <c r="E7813">
        <v>0.60541470594631264</v>
      </c>
      <c r="F7813">
        <v>1.521416024861505</v>
      </c>
      <c r="G7813">
        <v>1.641366553543458E-2</v>
      </c>
      <c r="H7813">
        <v>0.2795692625617649</v>
      </c>
      <c r="I7813" t="s">
        <v>203</v>
      </c>
    </row>
    <row r="7814" spans="1:9" x14ac:dyDescent="0.25">
      <c r="A7814" t="s">
        <v>189</v>
      </c>
      <c r="B7814" t="s">
        <v>9565</v>
      </c>
      <c r="C7814" t="s">
        <v>13712</v>
      </c>
      <c r="D7814" t="s">
        <v>13713</v>
      </c>
      <c r="E7814">
        <v>-0.35311130942751212</v>
      </c>
      <c r="F7814">
        <v>0.78289389067524118</v>
      </c>
      <c r="G7814">
        <v>1.6610769013406142E-2</v>
      </c>
      <c r="H7814">
        <v>0.2795692625617649</v>
      </c>
      <c r="I7814" t="s">
        <v>203</v>
      </c>
    </row>
    <row r="7815" spans="1:9" x14ac:dyDescent="0.25">
      <c r="A7815" t="s">
        <v>189</v>
      </c>
      <c r="B7815" t="s">
        <v>13714</v>
      </c>
      <c r="C7815" t="s">
        <v>13715</v>
      </c>
      <c r="D7815" t="s">
        <v>13716</v>
      </c>
      <c r="E7815">
        <v>-0.8947990251835688</v>
      </c>
      <c r="F7815">
        <v>0.53782211138819624</v>
      </c>
      <c r="G7815">
        <v>1.6627577425384781E-2</v>
      </c>
      <c r="H7815">
        <v>0.2795692625617649</v>
      </c>
      <c r="I7815" t="s">
        <v>203</v>
      </c>
    </row>
    <row r="7816" spans="1:9" x14ac:dyDescent="0.25">
      <c r="A7816" t="s">
        <v>189</v>
      </c>
      <c r="B7816" t="s">
        <v>4108</v>
      </c>
      <c r="C7816" t="s">
        <v>2707</v>
      </c>
      <c r="D7816" t="s">
        <v>13717</v>
      </c>
      <c r="E7816">
        <v>-0.54713182333682131</v>
      </c>
      <c r="F7816">
        <v>0.68437936991033965</v>
      </c>
      <c r="G7816">
        <v>1.6694243925671121E-2</v>
      </c>
      <c r="H7816">
        <v>0.2795692625617649</v>
      </c>
      <c r="I7816" t="s">
        <v>203</v>
      </c>
    </row>
    <row r="7817" spans="1:9" x14ac:dyDescent="0.25">
      <c r="A7817" t="s">
        <v>189</v>
      </c>
      <c r="B7817" t="s">
        <v>6267</v>
      </c>
      <c r="C7817" t="s">
        <v>13718</v>
      </c>
      <c r="D7817" t="s">
        <v>13719</v>
      </c>
      <c r="E7817">
        <v>-0.33556726174685197</v>
      </c>
      <c r="F7817">
        <v>0.79247247842903912</v>
      </c>
      <c r="G7817">
        <v>1.7006019858675971E-2</v>
      </c>
      <c r="H7817">
        <v>0.2795692625617649</v>
      </c>
      <c r="I7817" t="s">
        <v>203</v>
      </c>
    </row>
    <row r="7818" spans="1:9" x14ac:dyDescent="0.25">
      <c r="A7818" t="s">
        <v>189</v>
      </c>
      <c r="B7818" t="s">
        <v>13166</v>
      </c>
      <c r="C7818" t="s">
        <v>13167</v>
      </c>
      <c r="D7818" t="s">
        <v>13168</v>
      </c>
      <c r="E7818">
        <v>-0.1485616066945234</v>
      </c>
      <c r="F7818">
        <v>0.90214947387354949</v>
      </c>
      <c r="G7818">
        <v>1.7007801863422701E-2</v>
      </c>
      <c r="H7818">
        <v>0.2795692625617649</v>
      </c>
      <c r="I7818" t="s">
        <v>203</v>
      </c>
    </row>
    <row r="7819" spans="1:9" x14ac:dyDescent="0.25">
      <c r="A7819" t="s">
        <v>189</v>
      </c>
      <c r="B7819" t="s">
        <v>11241</v>
      </c>
      <c r="C7819" t="s">
        <v>13720</v>
      </c>
      <c r="D7819" t="s">
        <v>13721</v>
      </c>
      <c r="E7819">
        <v>-0.1704190146689189</v>
      </c>
      <c r="F7819">
        <v>0.88858456421793985</v>
      </c>
      <c r="G7819">
        <v>1.7010973499859951E-2</v>
      </c>
      <c r="H7819">
        <v>0.2795692625617649</v>
      </c>
      <c r="I7819" t="s">
        <v>203</v>
      </c>
    </row>
    <row r="7820" spans="1:9" x14ac:dyDescent="0.25">
      <c r="A7820" t="s">
        <v>189</v>
      </c>
      <c r="B7820" t="s">
        <v>11079</v>
      </c>
      <c r="C7820" t="s">
        <v>3129</v>
      </c>
      <c r="D7820" t="s">
        <v>13722</v>
      </c>
      <c r="E7820">
        <v>-0.4963723337319641</v>
      </c>
      <c r="F7820">
        <v>0.70888704318936868</v>
      </c>
      <c r="G7820">
        <v>1.7234244886450929E-2</v>
      </c>
      <c r="H7820">
        <v>0.2795692625617649</v>
      </c>
      <c r="I7820" t="s">
        <v>203</v>
      </c>
    </row>
    <row r="7821" spans="1:9" x14ac:dyDescent="0.25">
      <c r="A7821" t="s">
        <v>189</v>
      </c>
      <c r="B7821" t="s">
        <v>13723</v>
      </c>
      <c r="C7821" t="s">
        <v>13724</v>
      </c>
      <c r="D7821" t="s">
        <v>13725</v>
      </c>
      <c r="E7821">
        <v>-0.43123223988949633</v>
      </c>
      <c r="F7821">
        <v>0.74162807267545383</v>
      </c>
      <c r="G7821">
        <v>1.739328173775169E-2</v>
      </c>
      <c r="H7821">
        <v>0.2795692625617649</v>
      </c>
      <c r="I7821" t="s">
        <v>203</v>
      </c>
    </row>
    <row r="7822" spans="1:9" x14ac:dyDescent="0.25">
      <c r="A7822" t="s">
        <v>189</v>
      </c>
      <c r="B7822" t="s">
        <v>13332</v>
      </c>
      <c r="C7822" t="s">
        <v>13333</v>
      </c>
      <c r="D7822" t="s">
        <v>13334</v>
      </c>
      <c r="E7822">
        <v>0.38418276241088839</v>
      </c>
      <c r="F7822">
        <v>1.305120271484181</v>
      </c>
      <c r="G7822">
        <v>1.7410068111716349E-2</v>
      </c>
      <c r="H7822">
        <v>0.2795692625617649</v>
      </c>
      <c r="I7822" t="s">
        <v>203</v>
      </c>
    </row>
    <row r="7823" spans="1:9" x14ac:dyDescent="0.25">
      <c r="A7823" t="s">
        <v>189</v>
      </c>
      <c r="B7823" t="s">
        <v>1314</v>
      </c>
      <c r="C7823" t="s">
        <v>1315</v>
      </c>
      <c r="D7823" t="s">
        <v>5505</v>
      </c>
      <c r="E7823">
        <v>0.42529153600609249</v>
      </c>
      <c r="F7823">
        <v>1.342843833702108</v>
      </c>
      <c r="G7823">
        <v>1.7424890606442051E-2</v>
      </c>
      <c r="H7823">
        <v>0.2795692625617649</v>
      </c>
      <c r="I7823" t="s">
        <v>203</v>
      </c>
    </row>
    <row r="7824" spans="1:9" x14ac:dyDescent="0.25">
      <c r="A7824" t="s">
        <v>189</v>
      </c>
      <c r="B7824" t="s">
        <v>4413</v>
      </c>
      <c r="C7824" t="s">
        <v>2863</v>
      </c>
      <c r="D7824" t="s">
        <v>5455</v>
      </c>
      <c r="E7824">
        <v>-0.19275210941379431</v>
      </c>
      <c r="F7824">
        <v>0.87493508741561332</v>
      </c>
      <c r="G7824">
        <v>1.7730384132163209E-2</v>
      </c>
      <c r="H7824">
        <v>0.281975319575543</v>
      </c>
      <c r="I7824" t="s">
        <v>203</v>
      </c>
    </row>
    <row r="7825" spans="1:9" x14ac:dyDescent="0.25">
      <c r="A7825" t="s">
        <v>189</v>
      </c>
      <c r="B7825" t="s">
        <v>4257</v>
      </c>
      <c r="C7825" t="s">
        <v>4258</v>
      </c>
      <c r="D7825" t="s">
        <v>13726</v>
      </c>
      <c r="E7825">
        <v>0.42287201416353809</v>
      </c>
      <c r="F7825">
        <v>1.3405936581906599</v>
      </c>
      <c r="G7825">
        <v>1.807780903933633E-2</v>
      </c>
      <c r="H7825">
        <v>0.28465411238851701</v>
      </c>
      <c r="I7825" t="s">
        <v>203</v>
      </c>
    </row>
    <row r="7826" spans="1:9" x14ac:dyDescent="0.25">
      <c r="A7826" t="s">
        <v>189</v>
      </c>
      <c r="B7826" t="s">
        <v>13727</v>
      </c>
      <c r="C7826" t="s">
        <v>13728</v>
      </c>
      <c r="D7826" t="s">
        <v>13729</v>
      </c>
      <c r="E7826">
        <v>-0.26552871518407972</v>
      </c>
      <c r="F7826">
        <v>0.83189380852804806</v>
      </c>
      <c r="G7826">
        <v>1.8645028017154262E-2</v>
      </c>
      <c r="H7826">
        <v>0.28465411238851701</v>
      </c>
      <c r="I7826" t="s">
        <v>203</v>
      </c>
    </row>
    <row r="7827" spans="1:9" x14ac:dyDescent="0.25">
      <c r="A7827" t="s">
        <v>189</v>
      </c>
      <c r="B7827" t="s">
        <v>4376</v>
      </c>
      <c r="C7827" t="s">
        <v>2569</v>
      </c>
      <c r="D7827" t="s">
        <v>13730</v>
      </c>
      <c r="E7827">
        <v>-0.7580935847505631</v>
      </c>
      <c r="F7827">
        <v>0.59127714390872277</v>
      </c>
      <c r="G7827">
        <v>1.883927473264535E-2</v>
      </c>
      <c r="H7827">
        <v>0.28465411238851701</v>
      </c>
      <c r="I7827" t="s">
        <v>203</v>
      </c>
    </row>
    <row r="7828" spans="1:9" x14ac:dyDescent="0.25">
      <c r="A7828" t="s">
        <v>189</v>
      </c>
      <c r="B7828" t="s">
        <v>1352</v>
      </c>
      <c r="C7828" t="s">
        <v>1353</v>
      </c>
      <c r="D7828" t="s">
        <v>12421</v>
      </c>
      <c r="E7828">
        <v>0.3948026585477048</v>
      </c>
      <c r="F7828">
        <v>1.3147629058631161</v>
      </c>
      <c r="G7828">
        <v>1.8848050740030129E-2</v>
      </c>
      <c r="H7828">
        <v>0.28465411238851701</v>
      </c>
      <c r="I7828" t="s">
        <v>203</v>
      </c>
    </row>
    <row r="7829" spans="1:9" x14ac:dyDescent="0.25">
      <c r="A7829" t="s">
        <v>189</v>
      </c>
      <c r="B7829" t="s">
        <v>9585</v>
      </c>
      <c r="C7829" t="s">
        <v>2713</v>
      </c>
      <c r="D7829" t="s">
        <v>13731</v>
      </c>
      <c r="E7829">
        <v>0.31167921180749519</v>
      </c>
      <c r="F7829">
        <v>1.24115148655026</v>
      </c>
      <c r="G7829">
        <v>1.8922745782036759E-2</v>
      </c>
      <c r="H7829">
        <v>0.28465411238851701</v>
      </c>
      <c r="I7829" t="s">
        <v>203</v>
      </c>
    </row>
    <row r="7830" spans="1:9" x14ac:dyDescent="0.25">
      <c r="A7830" t="s">
        <v>189</v>
      </c>
      <c r="B7830" t="s">
        <v>3700</v>
      </c>
      <c r="C7830" t="s">
        <v>3701</v>
      </c>
      <c r="D7830" t="s">
        <v>12327</v>
      </c>
      <c r="E7830">
        <v>0.2249870319384685</v>
      </c>
      <c r="F7830">
        <v>1.168766742732414</v>
      </c>
      <c r="G7830">
        <v>1.8975272933414951E-2</v>
      </c>
      <c r="H7830">
        <v>0.28465411238851701</v>
      </c>
      <c r="I7830" t="s">
        <v>203</v>
      </c>
    </row>
    <row r="7831" spans="1:9" x14ac:dyDescent="0.25">
      <c r="A7831" t="s">
        <v>189</v>
      </c>
      <c r="B7831" t="s">
        <v>13732</v>
      </c>
      <c r="C7831" t="s">
        <v>13733</v>
      </c>
      <c r="D7831" t="s">
        <v>13734</v>
      </c>
      <c r="E7831">
        <v>-0.27960418488563132</v>
      </c>
      <c r="F7831">
        <v>0.82381700715907102</v>
      </c>
      <c r="G7831">
        <v>1.8997875123557949E-2</v>
      </c>
      <c r="H7831">
        <v>0.28465411238851701</v>
      </c>
      <c r="I7831" t="s">
        <v>203</v>
      </c>
    </row>
    <row r="7832" spans="1:9" x14ac:dyDescent="0.25">
      <c r="A7832" t="s">
        <v>189</v>
      </c>
      <c r="B7832" t="s">
        <v>12938</v>
      </c>
      <c r="C7832" t="s">
        <v>12939</v>
      </c>
      <c r="D7832" t="s">
        <v>12940</v>
      </c>
      <c r="E7832">
        <v>0.79718903709715949</v>
      </c>
      <c r="F7832">
        <v>1.737712048716834</v>
      </c>
      <c r="G7832">
        <v>1.9287984043935918E-2</v>
      </c>
      <c r="H7832">
        <v>0.28637676254150363</v>
      </c>
      <c r="I7832" t="s">
        <v>203</v>
      </c>
    </row>
    <row r="7833" spans="1:9" x14ac:dyDescent="0.25">
      <c r="A7833" t="s">
        <v>189</v>
      </c>
      <c r="B7833" t="s">
        <v>13735</v>
      </c>
      <c r="C7833" t="s">
        <v>2530</v>
      </c>
      <c r="D7833" t="s">
        <v>13736</v>
      </c>
      <c r="E7833">
        <v>-0.41353275312772381</v>
      </c>
      <c r="F7833">
        <v>0.75078266600757948</v>
      </c>
      <c r="G7833">
        <v>1.9571583994254179E-2</v>
      </c>
      <c r="H7833">
        <v>0.28637676254150363</v>
      </c>
      <c r="I7833" t="s">
        <v>203</v>
      </c>
    </row>
    <row r="7834" spans="1:9" x14ac:dyDescent="0.25">
      <c r="A7834" t="s">
        <v>189</v>
      </c>
      <c r="B7834" t="s">
        <v>13737</v>
      </c>
      <c r="C7834" t="s">
        <v>13738</v>
      </c>
      <c r="D7834" t="s">
        <v>13739</v>
      </c>
      <c r="E7834">
        <v>-0.24741902195031851</v>
      </c>
      <c r="F7834">
        <v>0.8424021234240211</v>
      </c>
      <c r="G7834">
        <v>1.967205048408182E-2</v>
      </c>
      <c r="H7834">
        <v>0.28637676254150363</v>
      </c>
      <c r="I7834" t="s">
        <v>203</v>
      </c>
    </row>
    <row r="7835" spans="1:9" x14ac:dyDescent="0.25">
      <c r="A7835" t="s">
        <v>189</v>
      </c>
      <c r="B7835" t="s">
        <v>4869</v>
      </c>
      <c r="C7835" t="s">
        <v>4870</v>
      </c>
      <c r="D7835" t="s">
        <v>12415</v>
      </c>
      <c r="E7835">
        <v>0.64681606859624807</v>
      </c>
      <c r="F7835">
        <v>1.565708965150306</v>
      </c>
      <c r="G7835">
        <v>1.974467474775949E-2</v>
      </c>
      <c r="H7835">
        <v>0.28637676254150363</v>
      </c>
      <c r="I7835" t="s">
        <v>203</v>
      </c>
    </row>
    <row r="7836" spans="1:9" x14ac:dyDescent="0.25">
      <c r="A7836" t="s">
        <v>189</v>
      </c>
      <c r="B7836" t="s">
        <v>4530</v>
      </c>
      <c r="C7836" t="s">
        <v>4531</v>
      </c>
      <c r="D7836" t="s">
        <v>13740</v>
      </c>
      <c r="E7836">
        <v>-1.2137203985858971</v>
      </c>
      <c r="F7836">
        <v>0.43115532444042498</v>
      </c>
      <c r="G7836">
        <v>1.9929553566612589E-2</v>
      </c>
      <c r="H7836">
        <v>0.28676413187514782</v>
      </c>
      <c r="I7836" t="s">
        <v>203</v>
      </c>
    </row>
    <row r="7837" spans="1:9" x14ac:dyDescent="0.25">
      <c r="A7837" t="s">
        <v>189</v>
      </c>
      <c r="B7837" t="s">
        <v>13741</v>
      </c>
      <c r="C7837" t="s">
        <v>13742</v>
      </c>
      <c r="D7837" t="s">
        <v>13743</v>
      </c>
      <c r="E7837">
        <v>0.55242307387767764</v>
      </c>
      <c r="F7837">
        <v>1.466546762589928</v>
      </c>
      <c r="G7837">
        <v>2.0556723275471991E-2</v>
      </c>
      <c r="H7837">
        <v>0.29104443087973969</v>
      </c>
      <c r="I7837" t="s">
        <v>203</v>
      </c>
    </row>
    <row r="7838" spans="1:9" x14ac:dyDescent="0.25">
      <c r="A7838" t="s">
        <v>189</v>
      </c>
      <c r="B7838" t="s">
        <v>574</v>
      </c>
      <c r="C7838" t="s">
        <v>575</v>
      </c>
      <c r="D7838" t="s">
        <v>576</v>
      </c>
      <c r="E7838">
        <v>0.2248120578135519</v>
      </c>
      <c r="F7838">
        <v>1.168625</v>
      </c>
      <c r="G7838">
        <v>2.0587732416151711E-2</v>
      </c>
      <c r="H7838">
        <v>0.29104443087973969</v>
      </c>
      <c r="I7838" t="s">
        <v>203</v>
      </c>
    </row>
    <row r="7839" spans="1:9" x14ac:dyDescent="0.25">
      <c r="A7839" t="s">
        <v>189</v>
      </c>
      <c r="B7839" t="s">
        <v>11710</v>
      </c>
      <c r="C7839" t="s">
        <v>2697</v>
      </c>
      <c r="D7839" t="s">
        <v>13744</v>
      </c>
      <c r="E7839">
        <v>-0.77154873243126398</v>
      </c>
      <c r="F7839">
        <v>0.58578829351271933</v>
      </c>
      <c r="G7839">
        <v>2.0708621943456389E-2</v>
      </c>
      <c r="H7839">
        <v>0.29104443087973969</v>
      </c>
      <c r="I7839" t="s">
        <v>203</v>
      </c>
    </row>
    <row r="7840" spans="1:9" x14ac:dyDescent="0.25">
      <c r="A7840" t="s">
        <v>189</v>
      </c>
      <c r="B7840" t="s">
        <v>6526</v>
      </c>
      <c r="C7840" t="s">
        <v>13745</v>
      </c>
      <c r="D7840" t="s">
        <v>13746</v>
      </c>
      <c r="E7840">
        <v>-0.32257505946473591</v>
      </c>
      <c r="F7840">
        <v>0.79964132708976776</v>
      </c>
      <c r="G7840">
        <v>2.1128505548715568E-2</v>
      </c>
      <c r="H7840">
        <v>0.29318768237403259</v>
      </c>
      <c r="I7840" t="s">
        <v>203</v>
      </c>
    </row>
    <row r="7841" spans="1:9" x14ac:dyDescent="0.25">
      <c r="A7841" t="s">
        <v>189</v>
      </c>
      <c r="B7841" t="s">
        <v>4239</v>
      </c>
      <c r="C7841" t="s">
        <v>4240</v>
      </c>
      <c r="D7841" t="s">
        <v>13539</v>
      </c>
      <c r="E7841">
        <v>-0.20912585214721369</v>
      </c>
      <c r="F7841">
        <v>0.86506122448979583</v>
      </c>
      <c r="G7841">
        <v>2.118454847821195E-2</v>
      </c>
      <c r="H7841">
        <v>0.29318768237403259</v>
      </c>
      <c r="I7841" t="s">
        <v>203</v>
      </c>
    </row>
    <row r="7842" spans="1:9" x14ac:dyDescent="0.25">
      <c r="A7842" t="s">
        <v>189</v>
      </c>
      <c r="B7842" t="s">
        <v>13747</v>
      </c>
      <c r="C7842" t="s">
        <v>2571</v>
      </c>
      <c r="D7842" t="s">
        <v>13748</v>
      </c>
      <c r="E7842">
        <v>-0.21311653202045161</v>
      </c>
      <c r="F7842">
        <v>0.86267166042446941</v>
      </c>
      <c r="G7842">
        <v>2.143107174755771E-2</v>
      </c>
      <c r="H7842">
        <v>0.29435252332062217</v>
      </c>
      <c r="I7842" t="s">
        <v>203</v>
      </c>
    </row>
    <row r="7843" spans="1:9" x14ac:dyDescent="0.25">
      <c r="A7843" t="s">
        <v>189</v>
      </c>
      <c r="B7843" t="s">
        <v>13749</v>
      </c>
      <c r="C7843" t="s">
        <v>13036</v>
      </c>
      <c r="D7843" t="s">
        <v>13750</v>
      </c>
      <c r="E7843">
        <v>0.54085855376164693</v>
      </c>
      <c r="F7843">
        <v>1.454838039867109</v>
      </c>
      <c r="G7843">
        <v>2.175696822356225E-2</v>
      </c>
      <c r="H7843">
        <v>0.29451851979128041</v>
      </c>
      <c r="I7843" t="s">
        <v>203</v>
      </c>
    </row>
    <row r="7844" spans="1:9" x14ac:dyDescent="0.25">
      <c r="A7844" t="s">
        <v>189</v>
      </c>
      <c r="B7844" t="s">
        <v>1045</v>
      </c>
      <c r="C7844" t="s">
        <v>1046</v>
      </c>
      <c r="D7844" t="s">
        <v>13751</v>
      </c>
      <c r="E7844">
        <v>-0.93013813985964067</v>
      </c>
      <c r="F7844">
        <v>0.52480808837296389</v>
      </c>
      <c r="G7844">
        <v>2.1888251899956149E-2</v>
      </c>
      <c r="H7844">
        <v>0.29451851979128041</v>
      </c>
      <c r="I7844" t="s">
        <v>203</v>
      </c>
    </row>
    <row r="7845" spans="1:9" x14ac:dyDescent="0.25">
      <c r="A7845" t="s">
        <v>189</v>
      </c>
      <c r="B7845" t="s">
        <v>13752</v>
      </c>
      <c r="C7845" t="s">
        <v>13753</v>
      </c>
      <c r="D7845" t="s">
        <v>13754</v>
      </c>
      <c r="E7845">
        <v>0.16083775081981169</v>
      </c>
      <c r="F7845">
        <v>1.117936117936118</v>
      </c>
      <c r="G7845">
        <v>2.1930502025274599E-2</v>
      </c>
      <c r="H7845">
        <v>0.29451851979128041</v>
      </c>
      <c r="I7845" t="s">
        <v>203</v>
      </c>
    </row>
    <row r="7846" spans="1:9" x14ac:dyDescent="0.25">
      <c r="A7846" t="s">
        <v>189</v>
      </c>
      <c r="B7846" t="s">
        <v>3990</v>
      </c>
      <c r="C7846" t="s">
        <v>2628</v>
      </c>
      <c r="D7846" t="s">
        <v>13755</v>
      </c>
      <c r="E7846">
        <v>-0.80429512230854605</v>
      </c>
      <c r="F7846">
        <v>0.57264179557173189</v>
      </c>
      <c r="G7846">
        <v>2.210334711796906E-2</v>
      </c>
      <c r="H7846">
        <v>0.29465712003586703</v>
      </c>
      <c r="I7846" t="s">
        <v>203</v>
      </c>
    </row>
    <row r="7847" spans="1:9" x14ac:dyDescent="0.25">
      <c r="A7847" t="s">
        <v>189</v>
      </c>
      <c r="B7847" t="s">
        <v>13756</v>
      </c>
      <c r="C7847" t="s">
        <v>13757</v>
      </c>
      <c r="D7847" t="s">
        <v>13758</v>
      </c>
      <c r="E7847">
        <v>-0.45192691191691547</v>
      </c>
      <c r="F7847">
        <v>0.73106575963718823</v>
      </c>
      <c r="G7847">
        <v>2.2759187194575242E-2</v>
      </c>
      <c r="H7847">
        <v>0.29825373934826649</v>
      </c>
      <c r="I7847" t="s">
        <v>203</v>
      </c>
    </row>
    <row r="7848" spans="1:9" x14ac:dyDescent="0.25">
      <c r="A7848" t="s">
        <v>189</v>
      </c>
      <c r="B7848" t="s">
        <v>13759</v>
      </c>
      <c r="C7848" t="s">
        <v>13760</v>
      </c>
      <c r="D7848" t="s">
        <v>13761</v>
      </c>
      <c r="E7848">
        <v>-0.42148158487708748</v>
      </c>
      <c r="F7848">
        <v>0.74665744582757021</v>
      </c>
      <c r="G7848">
        <v>2.2923494409104871E-2</v>
      </c>
      <c r="H7848">
        <v>0.29825373934826649</v>
      </c>
      <c r="I7848" t="s">
        <v>203</v>
      </c>
    </row>
    <row r="7849" spans="1:9" x14ac:dyDescent="0.25">
      <c r="A7849" t="s">
        <v>189</v>
      </c>
      <c r="B7849" t="s">
        <v>13762</v>
      </c>
      <c r="C7849" t="s">
        <v>13763</v>
      </c>
      <c r="D7849" t="s">
        <v>13764</v>
      </c>
      <c r="E7849">
        <v>-0.48566092323710292</v>
      </c>
      <c r="F7849">
        <v>0.71416982152514874</v>
      </c>
      <c r="G7849">
        <v>2.3037866123098751E-2</v>
      </c>
      <c r="H7849">
        <v>0.29825373934826649</v>
      </c>
      <c r="I7849" t="s">
        <v>203</v>
      </c>
    </row>
    <row r="7850" spans="1:9" x14ac:dyDescent="0.25">
      <c r="A7850" t="s">
        <v>189</v>
      </c>
      <c r="B7850" t="s">
        <v>13765</v>
      </c>
      <c r="C7850" t="s">
        <v>13766</v>
      </c>
      <c r="D7850" t="s">
        <v>13767</v>
      </c>
      <c r="E7850">
        <v>1.1041450636669901</v>
      </c>
      <c r="F7850">
        <v>2.14971448965025</v>
      </c>
      <c r="G7850">
        <v>2.3075243274694009E-2</v>
      </c>
      <c r="H7850">
        <v>0.29825373934826649</v>
      </c>
      <c r="I7850" t="s">
        <v>203</v>
      </c>
    </row>
    <row r="7851" spans="1:9" x14ac:dyDescent="0.25">
      <c r="A7851" t="s">
        <v>189</v>
      </c>
      <c r="B7851" t="s">
        <v>1003</v>
      </c>
      <c r="C7851" t="s">
        <v>1004</v>
      </c>
      <c r="D7851" t="s">
        <v>3312</v>
      </c>
      <c r="E7851">
        <v>-0.67993114268563204</v>
      </c>
      <c r="F7851">
        <v>0.62419506548006665</v>
      </c>
      <c r="G7851">
        <v>2.319568518924742E-2</v>
      </c>
      <c r="H7851">
        <v>0.29825373934826649</v>
      </c>
      <c r="I7851" t="s">
        <v>203</v>
      </c>
    </row>
    <row r="7852" spans="1:9" x14ac:dyDescent="0.25">
      <c r="A7852" t="s">
        <v>189</v>
      </c>
      <c r="B7852" t="s">
        <v>13768</v>
      </c>
      <c r="C7852" t="s">
        <v>13769</v>
      </c>
      <c r="D7852" t="s">
        <v>13770</v>
      </c>
      <c r="E7852">
        <v>-0.22356622083087799</v>
      </c>
      <c r="F7852">
        <v>0.85644575578756255</v>
      </c>
      <c r="G7852">
        <v>2.3473489708553012E-2</v>
      </c>
      <c r="H7852">
        <v>0.29970025944793383</v>
      </c>
      <c r="I7852" t="s">
        <v>203</v>
      </c>
    </row>
    <row r="7853" spans="1:9" x14ac:dyDescent="0.25">
      <c r="A7853" t="s">
        <v>189</v>
      </c>
      <c r="B7853" t="s">
        <v>4677</v>
      </c>
      <c r="C7853" t="s">
        <v>4678</v>
      </c>
      <c r="D7853" t="s">
        <v>12456</v>
      </c>
      <c r="E7853">
        <v>0.92558291611165533</v>
      </c>
      <c r="F7853">
        <v>1.8994515539305299</v>
      </c>
      <c r="G7853">
        <v>2.3748883725569912E-2</v>
      </c>
      <c r="H7853">
        <v>0.30109598737383392</v>
      </c>
      <c r="I7853" t="s">
        <v>203</v>
      </c>
    </row>
    <row r="7854" spans="1:9" x14ac:dyDescent="0.25">
      <c r="A7854" t="s">
        <v>189</v>
      </c>
      <c r="B7854" t="s">
        <v>4907</v>
      </c>
      <c r="C7854" t="s">
        <v>4908</v>
      </c>
      <c r="D7854" t="s">
        <v>13771</v>
      </c>
      <c r="E7854">
        <v>-0.24996147957154369</v>
      </c>
      <c r="F7854">
        <v>0.8409188677621956</v>
      </c>
      <c r="G7854">
        <v>2.4432638079919269E-2</v>
      </c>
      <c r="H7854">
        <v>0.30649090450769512</v>
      </c>
      <c r="I7854" t="s">
        <v>203</v>
      </c>
    </row>
    <row r="7855" spans="1:9" x14ac:dyDescent="0.25">
      <c r="A7855" t="s">
        <v>189</v>
      </c>
      <c r="B7855" t="s">
        <v>951</v>
      </c>
      <c r="C7855" t="s">
        <v>952</v>
      </c>
      <c r="D7855" t="s">
        <v>3256</v>
      </c>
      <c r="E7855">
        <v>-0.36950514595406619</v>
      </c>
      <c r="F7855">
        <v>0.77404795486600841</v>
      </c>
      <c r="G7855">
        <v>2.459935896214269E-2</v>
      </c>
      <c r="H7855">
        <v>0.30649090450769512</v>
      </c>
      <c r="I7855" t="s">
        <v>203</v>
      </c>
    </row>
    <row r="7856" spans="1:9" x14ac:dyDescent="0.25">
      <c r="A7856" t="s">
        <v>189</v>
      </c>
      <c r="B7856" t="s">
        <v>3381</v>
      </c>
      <c r="C7856" t="s">
        <v>3382</v>
      </c>
      <c r="D7856" t="s">
        <v>3383</v>
      </c>
      <c r="E7856">
        <v>-0.48410695359731881</v>
      </c>
      <c r="F7856">
        <v>0.71493948947421937</v>
      </c>
      <c r="G7856">
        <v>2.4881956458246979E-2</v>
      </c>
      <c r="H7856">
        <v>0.30649090450769512</v>
      </c>
      <c r="I7856" t="s">
        <v>203</v>
      </c>
    </row>
    <row r="7857" spans="1:9" x14ac:dyDescent="0.25">
      <c r="A7857" t="s">
        <v>189</v>
      </c>
      <c r="B7857" t="s">
        <v>612</v>
      </c>
      <c r="C7857" t="s">
        <v>613</v>
      </c>
      <c r="D7857" t="s">
        <v>614</v>
      </c>
      <c r="E7857">
        <v>-0.51889724598168951</v>
      </c>
      <c r="F7857">
        <v>0.69790508764429238</v>
      </c>
      <c r="G7857">
        <v>2.507232243425149E-2</v>
      </c>
      <c r="H7857">
        <v>0.30649090450769512</v>
      </c>
      <c r="I7857" t="s">
        <v>203</v>
      </c>
    </row>
    <row r="7858" spans="1:9" x14ac:dyDescent="0.25">
      <c r="A7858" t="s">
        <v>189</v>
      </c>
      <c r="B7858" t="s">
        <v>13772</v>
      </c>
      <c r="C7858" t="s">
        <v>13773</v>
      </c>
      <c r="D7858" t="s">
        <v>13774</v>
      </c>
      <c r="E7858">
        <v>0.26180110719530958</v>
      </c>
      <c r="F7858">
        <v>1.198974609375</v>
      </c>
      <c r="G7858">
        <v>2.5186228702864369E-2</v>
      </c>
      <c r="H7858">
        <v>0.30649090450769512</v>
      </c>
      <c r="I7858" t="s">
        <v>203</v>
      </c>
    </row>
    <row r="7859" spans="1:9" x14ac:dyDescent="0.25">
      <c r="A7859" t="s">
        <v>189</v>
      </c>
      <c r="B7859" t="s">
        <v>1129</v>
      </c>
      <c r="C7859" t="s">
        <v>521</v>
      </c>
      <c r="D7859" t="s">
        <v>5253</v>
      </c>
      <c r="E7859">
        <v>-0.62522021075496248</v>
      </c>
      <c r="F7859">
        <v>0.64832081107993123</v>
      </c>
      <c r="G7859">
        <v>2.529360439288756E-2</v>
      </c>
      <c r="H7859">
        <v>0.30649090450769512</v>
      </c>
      <c r="I7859" t="s">
        <v>203</v>
      </c>
    </row>
    <row r="7860" spans="1:9" x14ac:dyDescent="0.25">
      <c r="A7860" t="s">
        <v>189</v>
      </c>
      <c r="B7860" t="s">
        <v>454</v>
      </c>
      <c r="C7860" t="s">
        <v>626</v>
      </c>
      <c r="D7860" t="s">
        <v>627</v>
      </c>
      <c r="E7860">
        <v>0.45848126375187331</v>
      </c>
      <c r="F7860">
        <v>1.374094536525476</v>
      </c>
      <c r="G7860">
        <v>2.5357769264288069E-2</v>
      </c>
      <c r="H7860">
        <v>0.30649090450769512</v>
      </c>
      <c r="I7860" t="s">
        <v>203</v>
      </c>
    </row>
    <row r="7861" spans="1:9" x14ac:dyDescent="0.25">
      <c r="A7861" t="s">
        <v>189</v>
      </c>
      <c r="B7861" t="s">
        <v>4336</v>
      </c>
      <c r="C7861" t="s">
        <v>4337</v>
      </c>
      <c r="D7861" t="s">
        <v>13775</v>
      </c>
      <c r="E7861">
        <v>-0.45145143078568972</v>
      </c>
      <c r="F7861">
        <v>0.73130674283382624</v>
      </c>
      <c r="G7861">
        <v>2.74065784789582E-2</v>
      </c>
      <c r="H7861">
        <v>0.32906044226722658</v>
      </c>
      <c r="I7861" t="s">
        <v>203</v>
      </c>
    </row>
    <row r="7862" spans="1:9" x14ac:dyDescent="0.25">
      <c r="A7862" t="s">
        <v>189</v>
      </c>
      <c r="B7862" t="s">
        <v>3306</v>
      </c>
      <c r="C7862" t="s">
        <v>3307</v>
      </c>
      <c r="D7862" t="s">
        <v>3308</v>
      </c>
      <c r="E7862">
        <v>-0.1716250983013041</v>
      </c>
      <c r="F7862">
        <v>0.88784202374806398</v>
      </c>
      <c r="G7862">
        <v>2.7887321862588989E-2</v>
      </c>
      <c r="H7862">
        <v>0.33262970090048583</v>
      </c>
      <c r="I7862" t="s">
        <v>203</v>
      </c>
    </row>
    <row r="7863" spans="1:9" x14ac:dyDescent="0.25">
      <c r="A7863" t="s">
        <v>189</v>
      </c>
      <c r="B7863" t="s">
        <v>5459</v>
      </c>
      <c r="C7863" t="s">
        <v>5460</v>
      </c>
      <c r="D7863" t="s">
        <v>5461</v>
      </c>
      <c r="E7863">
        <v>-0.1728662420930632</v>
      </c>
      <c r="F7863">
        <v>0.88707854586551138</v>
      </c>
      <c r="G7863">
        <v>2.8147860113813851E-2</v>
      </c>
      <c r="H7863">
        <v>0.33354294370159809</v>
      </c>
      <c r="I7863" t="s">
        <v>203</v>
      </c>
    </row>
    <row r="7864" spans="1:9" x14ac:dyDescent="0.25">
      <c r="A7864" t="s">
        <v>189</v>
      </c>
      <c r="B7864" t="s">
        <v>1155</v>
      </c>
      <c r="C7864" t="s">
        <v>1156</v>
      </c>
      <c r="D7864" t="s">
        <v>13574</v>
      </c>
      <c r="E7864">
        <v>-0.1478850640287549</v>
      </c>
      <c r="F7864">
        <v>0.90257263034334323</v>
      </c>
      <c r="G7864">
        <v>2.8936402258416621E-2</v>
      </c>
      <c r="H7864">
        <v>0.34066037204226851</v>
      </c>
      <c r="I7864" t="s">
        <v>203</v>
      </c>
    </row>
    <row r="7865" spans="1:9" x14ac:dyDescent="0.25">
      <c r="A7865" t="s">
        <v>189</v>
      </c>
      <c r="B7865" t="s">
        <v>3213</v>
      </c>
      <c r="C7865" t="s">
        <v>2845</v>
      </c>
      <c r="D7865" t="s">
        <v>3214</v>
      </c>
      <c r="E7865">
        <v>0.37467527136326778</v>
      </c>
      <c r="F7865">
        <v>1.2965476887068459</v>
      </c>
      <c r="G7865">
        <v>2.9767529539449E-2</v>
      </c>
      <c r="H7865">
        <v>0.34404597476165771</v>
      </c>
      <c r="I7865" t="s">
        <v>203</v>
      </c>
    </row>
    <row r="7866" spans="1:9" x14ac:dyDescent="0.25">
      <c r="A7866" t="s">
        <v>189</v>
      </c>
      <c r="B7866" t="s">
        <v>6384</v>
      </c>
      <c r="C7866" t="s">
        <v>13776</v>
      </c>
      <c r="D7866" t="s">
        <v>13777</v>
      </c>
      <c r="E7866">
        <v>-0.42670831577176099</v>
      </c>
      <c r="F7866">
        <v>0.74395727937043299</v>
      </c>
      <c r="G7866">
        <v>2.9881668869886299E-2</v>
      </c>
      <c r="H7866">
        <v>0.34404597476165771</v>
      </c>
      <c r="I7866" t="s">
        <v>203</v>
      </c>
    </row>
    <row r="7867" spans="1:9" x14ac:dyDescent="0.25">
      <c r="A7867" t="s">
        <v>189</v>
      </c>
      <c r="B7867" t="s">
        <v>9762</v>
      </c>
      <c r="C7867" t="s">
        <v>13778</v>
      </c>
      <c r="D7867" t="s">
        <v>13779</v>
      </c>
      <c r="E7867">
        <v>-0.41295544560086372</v>
      </c>
      <c r="F7867">
        <v>0.7510831586303286</v>
      </c>
      <c r="G7867">
        <v>2.9899633784686439E-2</v>
      </c>
      <c r="H7867">
        <v>0.34404597476165771</v>
      </c>
      <c r="I7867" t="s">
        <v>203</v>
      </c>
    </row>
    <row r="7868" spans="1:9" x14ac:dyDescent="0.25">
      <c r="A7868" t="s">
        <v>189</v>
      </c>
      <c r="B7868" t="s">
        <v>3949</v>
      </c>
      <c r="C7868" t="s">
        <v>3950</v>
      </c>
      <c r="D7868" t="s">
        <v>5305</v>
      </c>
      <c r="E7868">
        <v>-0.30697775342139122</v>
      </c>
      <c r="F7868">
        <v>0.80833333333333313</v>
      </c>
      <c r="G7868">
        <v>3.008724170063666E-2</v>
      </c>
      <c r="H7868">
        <v>0.34404597476165771</v>
      </c>
      <c r="I7868" t="s">
        <v>203</v>
      </c>
    </row>
    <row r="7869" spans="1:9" x14ac:dyDescent="0.25">
      <c r="A7869" t="s">
        <v>189</v>
      </c>
      <c r="B7869" t="s">
        <v>7138</v>
      </c>
      <c r="C7869" t="s">
        <v>2922</v>
      </c>
      <c r="D7869" t="s">
        <v>13780</v>
      </c>
      <c r="E7869">
        <v>-0.37710975587896872</v>
      </c>
      <c r="F7869">
        <v>0.76997859436318217</v>
      </c>
      <c r="G7869">
        <v>3.0172813009985418E-2</v>
      </c>
      <c r="H7869">
        <v>0.34404597476165771</v>
      </c>
      <c r="I7869" t="s">
        <v>203</v>
      </c>
    </row>
    <row r="7870" spans="1:9" x14ac:dyDescent="0.25">
      <c r="A7870" t="s">
        <v>189</v>
      </c>
      <c r="B7870" t="s">
        <v>13781</v>
      </c>
      <c r="C7870" t="s">
        <v>13782</v>
      </c>
      <c r="D7870" t="s">
        <v>13783</v>
      </c>
      <c r="E7870">
        <v>-0.18420922744855989</v>
      </c>
      <c r="F7870">
        <v>0.88013136288998362</v>
      </c>
      <c r="G7870">
        <v>3.043347804295897E-2</v>
      </c>
      <c r="H7870">
        <v>0.34484934807427892</v>
      </c>
      <c r="I7870" t="s">
        <v>203</v>
      </c>
    </row>
    <row r="7871" spans="1:9" x14ac:dyDescent="0.25">
      <c r="A7871" t="s">
        <v>189</v>
      </c>
      <c r="B7871" t="s">
        <v>756</v>
      </c>
      <c r="C7871" t="s">
        <v>757</v>
      </c>
      <c r="D7871" t="s">
        <v>758</v>
      </c>
      <c r="E7871">
        <v>-0.92705969639376162</v>
      </c>
      <c r="F7871">
        <v>0.52592912705272254</v>
      </c>
      <c r="G7871">
        <v>3.0665662055000199E-2</v>
      </c>
      <c r="H7871">
        <v>0.34532202053239353</v>
      </c>
      <c r="I7871" t="s">
        <v>203</v>
      </c>
    </row>
    <row r="7872" spans="1:9" x14ac:dyDescent="0.25">
      <c r="A7872" t="s">
        <v>189</v>
      </c>
      <c r="B7872" t="s">
        <v>9764</v>
      </c>
      <c r="C7872" t="s">
        <v>13084</v>
      </c>
      <c r="D7872" t="s">
        <v>13085</v>
      </c>
      <c r="E7872">
        <v>0.70723955024643326</v>
      </c>
      <c r="F7872">
        <v>1.6326771653543311</v>
      </c>
      <c r="G7872">
        <v>3.091967047219725E-2</v>
      </c>
      <c r="H7872">
        <v>0.34603310225983708</v>
      </c>
      <c r="I7872" t="s">
        <v>203</v>
      </c>
    </row>
    <row r="7873" spans="1:9" x14ac:dyDescent="0.25">
      <c r="A7873" t="s">
        <v>189</v>
      </c>
      <c r="B7873" t="s">
        <v>4584</v>
      </c>
      <c r="C7873" t="s">
        <v>2610</v>
      </c>
      <c r="D7873" t="s">
        <v>12730</v>
      </c>
      <c r="E7873">
        <v>0.54577129989523954</v>
      </c>
      <c r="F7873">
        <v>1.4598005805881611</v>
      </c>
      <c r="G7873">
        <v>3.124767827231005E-2</v>
      </c>
      <c r="H7873">
        <v>0.34733697211377079</v>
      </c>
      <c r="I7873" t="s">
        <v>203</v>
      </c>
    </row>
    <row r="7874" spans="1:9" x14ac:dyDescent="0.25">
      <c r="A7874" t="s">
        <v>189</v>
      </c>
      <c r="B7874" t="s">
        <v>13784</v>
      </c>
      <c r="C7874" t="s">
        <v>13785</v>
      </c>
      <c r="D7874" t="s">
        <v>13786</v>
      </c>
      <c r="E7874">
        <v>0.41272595055138123</v>
      </c>
      <c r="F7874">
        <v>1.3311987192315391</v>
      </c>
      <c r="G7874">
        <v>3.1419340003672587E-2</v>
      </c>
      <c r="H7874">
        <v>0.34733697211377079</v>
      </c>
      <c r="I7874" t="s">
        <v>203</v>
      </c>
    </row>
    <row r="7875" spans="1:9" x14ac:dyDescent="0.25">
      <c r="A7875" t="s">
        <v>189</v>
      </c>
      <c r="B7875" t="s">
        <v>7888</v>
      </c>
      <c r="C7875" t="s">
        <v>2880</v>
      </c>
      <c r="D7875" t="s">
        <v>13787</v>
      </c>
      <c r="E7875">
        <v>-0.13478864473421129</v>
      </c>
      <c r="F7875">
        <v>0.91080325677482088</v>
      </c>
      <c r="G7875">
        <v>3.1638469573745033E-2</v>
      </c>
      <c r="H7875">
        <v>0.34763966871030139</v>
      </c>
      <c r="I7875" t="s">
        <v>203</v>
      </c>
    </row>
    <row r="7876" spans="1:9" x14ac:dyDescent="0.25">
      <c r="A7876" t="s">
        <v>189</v>
      </c>
      <c r="B7876" t="s">
        <v>958</v>
      </c>
      <c r="C7876" t="s">
        <v>909</v>
      </c>
      <c r="D7876" t="s">
        <v>910</v>
      </c>
      <c r="E7876">
        <v>-0.60732592471617497</v>
      </c>
      <c r="F7876">
        <v>0.6564122533748703</v>
      </c>
      <c r="G7876">
        <v>3.2123928350251657E-2</v>
      </c>
      <c r="H7876">
        <v>0.35084748252413411</v>
      </c>
      <c r="I7876" t="s">
        <v>203</v>
      </c>
    </row>
    <row r="7877" spans="1:9" x14ac:dyDescent="0.25">
      <c r="A7877" t="s">
        <v>189</v>
      </c>
      <c r="B7877" t="s">
        <v>12431</v>
      </c>
      <c r="C7877" t="s">
        <v>12432</v>
      </c>
      <c r="D7877" t="s">
        <v>12433</v>
      </c>
      <c r="E7877">
        <v>0.76906452961334348</v>
      </c>
      <c r="F7877">
        <v>1.7041644131963221</v>
      </c>
      <c r="G7877">
        <v>3.2696772057318482E-2</v>
      </c>
      <c r="H7877">
        <v>0.35176405318000808</v>
      </c>
      <c r="I7877" t="s">
        <v>203</v>
      </c>
    </row>
    <row r="7878" spans="1:9" x14ac:dyDescent="0.25">
      <c r="A7878" t="s">
        <v>189</v>
      </c>
      <c r="B7878" t="s">
        <v>4442</v>
      </c>
      <c r="C7878" t="s">
        <v>4443</v>
      </c>
      <c r="D7878" t="s">
        <v>13788</v>
      </c>
      <c r="E7878">
        <v>-0.1458950971690888</v>
      </c>
      <c r="F7878">
        <v>0.90381844380403431</v>
      </c>
      <c r="G7878">
        <v>3.2843232922172012E-2</v>
      </c>
      <c r="H7878">
        <v>0.35176405318000808</v>
      </c>
      <c r="I7878" t="s">
        <v>203</v>
      </c>
    </row>
    <row r="7879" spans="1:9" x14ac:dyDescent="0.25">
      <c r="A7879" t="s">
        <v>189</v>
      </c>
      <c r="B7879" t="s">
        <v>11884</v>
      </c>
      <c r="C7879" t="s">
        <v>13789</v>
      </c>
      <c r="D7879" t="s">
        <v>13790</v>
      </c>
      <c r="E7879">
        <v>-0.65819887536280186</v>
      </c>
      <c r="F7879">
        <v>0.63366890380313212</v>
      </c>
      <c r="G7879">
        <v>3.2850551220160493E-2</v>
      </c>
      <c r="H7879">
        <v>0.35176405318000808</v>
      </c>
      <c r="I7879" t="s">
        <v>203</v>
      </c>
    </row>
    <row r="7880" spans="1:9" x14ac:dyDescent="0.25">
      <c r="A7880" t="s">
        <v>189</v>
      </c>
      <c r="B7880" t="s">
        <v>13791</v>
      </c>
      <c r="C7880" t="s">
        <v>13792</v>
      </c>
      <c r="D7880" t="s">
        <v>13793</v>
      </c>
      <c r="E7880">
        <v>0.42490774330290521</v>
      </c>
      <c r="F7880">
        <v>1.3424866514111371</v>
      </c>
      <c r="G7880">
        <v>3.3214052867171939E-2</v>
      </c>
      <c r="H7880">
        <v>0.35176405318000808</v>
      </c>
      <c r="I7880" t="s">
        <v>203</v>
      </c>
    </row>
    <row r="7881" spans="1:9" x14ac:dyDescent="0.25">
      <c r="A7881" t="s">
        <v>189</v>
      </c>
      <c r="B7881" t="s">
        <v>13794</v>
      </c>
      <c r="C7881" t="s">
        <v>13795</v>
      </c>
      <c r="D7881" t="s">
        <v>13796</v>
      </c>
      <c r="E7881">
        <v>-0.74537823938408265</v>
      </c>
      <c r="F7881">
        <v>0.59651146028542601</v>
      </c>
      <c r="G7881">
        <v>3.3229052310392963E-2</v>
      </c>
      <c r="H7881">
        <v>0.35176405318000808</v>
      </c>
      <c r="I7881" t="s">
        <v>203</v>
      </c>
    </row>
    <row r="7882" spans="1:9" x14ac:dyDescent="0.25">
      <c r="A7882" t="s">
        <v>189</v>
      </c>
      <c r="B7882" t="s">
        <v>3971</v>
      </c>
      <c r="C7882" t="s">
        <v>3972</v>
      </c>
      <c r="D7882" t="s">
        <v>13403</v>
      </c>
      <c r="E7882">
        <v>0.3942172225084129</v>
      </c>
      <c r="F7882">
        <v>1.314229492067396</v>
      </c>
      <c r="G7882">
        <v>3.3371989601192163E-2</v>
      </c>
      <c r="H7882">
        <v>0.35176405318000808</v>
      </c>
      <c r="I7882" t="s">
        <v>203</v>
      </c>
    </row>
    <row r="7883" spans="1:9" x14ac:dyDescent="0.25">
      <c r="A7883" t="s">
        <v>189</v>
      </c>
      <c r="B7883" t="s">
        <v>13797</v>
      </c>
      <c r="C7883" t="s">
        <v>13798</v>
      </c>
      <c r="D7883" t="s">
        <v>13799</v>
      </c>
      <c r="E7883">
        <v>0.32795052327665419</v>
      </c>
      <c r="F7883">
        <v>1.2552289429055961</v>
      </c>
      <c r="G7883">
        <v>3.3945964174849658E-2</v>
      </c>
      <c r="H7883">
        <v>0.35574585577458062</v>
      </c>
      <c r="I7883" t="s">
        <v>203</v>
      </c>
    </row>
    <row r="7884" spans="1:9" x14ac:dyDescent="0.25">
      <c r="A7884" t="s">
        <v>189</v>
      </c>
      <c r="B7884" t="s">
        <v>1415</v>
      </c>
      <c r="C7884" t="s">
        <v>1416</v>
      </c>
      <c r="D7884" t="s">
        <v>3380</v>
      </c>
      <c r="E7884">
        <v>-0.26314966928936551</v>
      </c>
      <c r="F7884">
        <v>0.83326675721019383</v>
      </c>
      <c r="G7884">
        <v>3.4611779886775322E-2</v>
      </c>
      <c r="H7884">
        <v>0.35811320166791638</v>
      </c>
      <c r="I7884" t="s">
        <v>203</v>
      </c>
    </row>
    <row r="7885" spans="1:9" x14ac:dyDescent="0.25">
      <c r="A7885" t="s">
        <v>189</v>
      </c>
      <c r="B7885" t="s">
        <v>3421</v>
      </c>
      <c r="C7885" t="s">
        <v>3422</v>
      </c>
      <c r="D7885" t="s">
        <v>3423</v>
      </c>
      <c r="E7885">
        <v>0.61502819963204125</v>
      </c>
      <c r="F7885">
        <v>1.531587933978372</v>
      </c>
      <c r="G7885">
        <v>3.4715605838280567E-2</v>
      </c>
      <c r="H7885">
        <v>0.35811320166791638</v>
      </c>
      <c r="I7885" t="s">
        <v>203</v>
      </c>
    </row>
    <row r="7886" spans="1:9" x14ac:dyDescent="0.25">
      <c r="A7886" t="s">
        <v>189</v>
      </c>
      <c r="B7886" t="s">
        <v>12360</v>
      </c>
      <c r="C7886" t="s">
        <v>12361</v>
      </c>
      <c r="D7886" t="s">
        <v>12362</v>
      </c>
      <c r="E7886">
        <v>0.54955836916517209</v>
      </c>
      <c r="F7886">
        <v>1.4636375856970021</v>
      </c>
      <c r="G7886">
        <v>3.4998922608362931E-2</v>
      </c>
      <c r="H7886">
        <v>0.35811320166791638</v>
      </c>
      <c r="I7886" t="s">
        <v>203</v>
      </c>
    </row>
    <row r="7887" spans="1:9" x14ac:dyDescent="0.25">
      <c r="A7887" t="s">
        <v>189</v>
      </c>
      <c r="B7887" t="s">
        <v>13800</v>
      </c>
      <c r="C7887" t="s">
        <v>13801</v>
      </c>
      <c r="D7887" t="s">
        <v>13802</v>
      </c>
      <c r="E7887">
        <v>0.70852683351321777</v>
      </c>
      <c r="F7887">
        <v>1.6341346153846159</v>
      </c>
      <c r="G7887">
        <v>3.5261512414098833E-2</v>
      </c>
      <c r="H7887">
        <v>0.35811320166791638</v>
      </c>
      <c r="I7887" t="s">
        <v>203</v>
      </c>
    </row>
    <row r="7888" spans="1:9" x14ac:dyDescent="0.25">
      <c r="A7888" t="s">
        <v>189</v>
      </c>
      <c r="B7888" t="s">
        <v>11353</v>
      </c>
      <c r="C7888" t="s">
        <v>13803</v>
      </c>
      <c r="D7888" t="s">
        <v>13804</v>
      </c>
      <c r="E7888">
        <v>-0.26135782802640972</v>
      </c>
      <c r="F7888">
        <v>0.83430232558139561</v>
      </c>
      <c r="G7888">
        <v>3.5361188785218503E-2</v>
      </c>
      <c r="H7888">
        <v>0.35811320166791638</v>
      </c>
      <c r="I7888" t="s">
        <v>203</v>
      </c>
    </row>
    <row r="7889" spans="1:9" x14ac:dyDescent="0.25">
      <c r="A7889" t="s">
        <v>189</v>
      </c>
      <c r="B7889" t="s">
        <v>13805</v>
      </c>
      <c r="C7889" t="s">
        <v>12368</v>
      </c>
      <c r="D7889" t="s">
        <v>12369</v>
      </c>
      <c r="E7889">
        <v>0.30317433158420781</v>
      </c>
      <c r="F7889">
        <v>1.2338562568405691</v>
      </c>
      <c r="G7889">
        <v>3.5799722632471262E-2</v>
      </c>
      <c r="H7889">
        <v>0.35811320166791638</v>
      </c>
      <c r="I7889" t="s">
        <v>203</v>
      </c>
    </row>
    <row r="7890" spans="1:9" x14ac:dyDescent="0.25">
      <c r="A7890" t="s">
        <v>189</v>
      </c>
      <c r="B7890" t="s">
        <v>4247</v>
      </c>
      <c r="C7890" t="s">
        <v>4248</v>
      </c>
      <c r="D7890" t="s">
        <v>13806</v>
      </c>
      <c r="E7890">
        <v>-0.42203422303455301</v>
      </c>
      <c r="F7890">
        <v>0.7463714863126949</v>
      </c>
      <c r="G7890">
        <v>3.5882391137025502E-2</v>
      </c>
      <c r="H7890">
        <v>0.35811320166791638</v>
      </c>
      <c r="I7890" t="s">
        <v>203</v>
      </c>
    </row>
    <row r="7891" spans="1:9" x14ac:dyDescent="0.25">
      <c r="A7891" t="s">
        <v>189</v>
      </c>
      <c r="B7891" t="s">
        <v>3902</v>
      </c>
      <c r="C7891" t="s">
        <v>3903</v>
      </c>
      <c r="D7891" t="s">
        <v>13142</v>
      </c>
      <c r="E7891">
        <v>0.50255672774229443</v>
      </c>
      <c r="F7891">
        <v>1.41672203765227</v>
      </c>
      <c r="G7891">
        <v>3.590082481267963E-2</v>
      </c>
      <c r="H7891">
        <v>0.35811320166791638</v>
      </c>
      <c r="I7891" t="s">
        <v>203</v>
      </c>
    </row>
    <row r="7892" spans="1:9" x14ac:dyDescent="0.25">
      <c r="A7892" t="s">
        <v>189</v>
      </c>
      <c r="B7892" t="s">
        <v>10036</v>
      </c>
      <c r="C7892" t="s">
        <v>13807</v>
      </c>
      <c r="D7892" t="s">
        <v>13808</v>
      </c>
      <c r="E7892">
        <v>-0.20162719315473579</v>
      </c>
      <c r="F7892">
        <v>0.86956923645775575</v>
      </c>
      <c r="G7892">
        <v>3.6195702102445132E-2</v>
      </c>
      <c r="H7892">
        <v>0.35811320166791638</v>
      </c>
      <c r="I7892" t="s">
        <v>203</v>
      </c>
    </row>
    <row r="7893" spans="1:9" x14ac:dyDescent="0.25">
      <c r="A7893" t="s">
        <v>189</v>
      </c>
      <c r="B7893" t="s">
        <v>13809</v>
      </c>
      <c r="C7893" t="s">
        <v>13810</v>
      </c>
      <c r="D7893" t="s">
        <v>13811</v>
      </c>
      <c r="E7893">
        <v>-1.0266500364619819</v>
      </c>
      <c r="F7893">
        <v>0.49084858569051582</v>
      </c>
      <c r="G7893">
        <v>3.6680252484657123E-2</v>
      </c>
      <c r="H7893">
        <v>0.35811320166791638</v>
      </c>
      <c r="I7893" t="s">
        <v>203</v>
      </c>
    </row>
    <row r="7894" spans="1:9" x14ac:dyDescent="0.25">
      <c r="A7894" t="s">
        <v>189</v>
      </c>
      <c r="B7894" t="s">
        <v>13812</v>
      </c>
      <c r="C7894" t="s">
        <v>13813</v>
      </c>
      <c r="D7894" t="s">
        <v>13814</v>
      </c>
      <c r="E7894">
        <v>1.041154097866237</v>
      </c>
      <c r="F7894">
        <v>2.057873210633947</v>
      </c>
      <c r="G7894">
        <v>3.6821050496641229E-2</v>
      </c>
      <c r="H7894">
        <v>0.35811320166791638</v>
      </c>
      <c r="I7894" t="s">
        <v>203</v>
      </c>
    </row>
    <row r="7895" spans="1:9" x14ac:dyDescent="0.25">
      <c r="A7895" t="s">
        <v>189</v>
      </c>
      <c r="B7895" t="s">
        <v>13815</v>
      </c>
      <c r="C7895" t="s">
        <v>13816</v>
      </c>
      <c r="D7895" t="s">
        <v>13817</v>
      </c>
      <c r="E7895">
        <v>0.36199178694650558</v>
      </c>
      <c r="F7895">
        <v>1.285199020997037</v>
      </c>
      <c r="G7895">
        <v>3.6866068172758837E-2</v>
      </c>
      <c r="H7895">
        <v>0.35811320166791638</v>
      </c>
      <c r="I7895" t="s">
        <v>203</v>
      </c>
    </row>
    <row r="7896" spans="1:9" x14ac:dyDescent="0.25">
      <c r="A7896" t="s">
        <v>189</v>
      </c>
      <c r="B7896" t="s">
        <v>2165</v>
      </c>
      <c r="C7896" t="s">
        <v>2166</v>
      </c>
      <c r="D7896" t="s">
        <v>13818</v>
      </c>
      <c r="E7896">
        <v>-0.1733001608321128</v>
      </c>
      <c r="F7896">
        <v>0.88681177976952652</v>
      </c>
      <c r="G7896">
        <v>3.6911505284221262E-2</v>
      </c>
      <c r="H7896">
        <v>0.35811320166791638</v>
      </c>
      <c r="I7896" t="s">
        <v>203</v>
      </c>
    </row>
    <row r="7897" spans="1:9" x14ac:dyDescent="0.25">
      <c r="A7897" t="s">
        <v>189</v>
      </c>
      <c r="B7897" t="s">
        <v>4063</v>
      </c>
      <c r="C7897" t="s">
        <v>781</v>
      </c>
      <c r="D7897" t="s">
        <v>12727</v>
      </c>
      <c r="E7897">
        <v>0.31605733805376179</v>
      </c>
      <c r="F7897">
        <v>1.244923712286337</v>
      </c>
      <c r="G7897">
        <v>3.6937213851020612E-2</v>
      </c>
      <c r="H7897">
        <v>0.35811320166791638</v>
      </c>
      <c r="I7897" t="s">
        <v>203</v>
      </c>
    </row>
    <row r="7898" spans="1:9" x14ac:dyDescent="0.25">
      <c r="A7898" t="s">
        <v>189</v>
      </c>
      <c r="B7898" t="s">
        <v>13819</v>
      </c>
      <c r="C7898" t="s">
        <v>13820</v>
      </c>
      <c r="D7898" t="s">
        <v>13821</v>
      </c>
      <c r="E7898">
        <v>-0.44587689365344391</v>
      </c>
      <c r="F7898">
        <v>0.73413795993630049</v>
      </c>
      <c r="G7898">
        <v>3.7774685473445882E-2</v>
      </c>
      <c r="H7898">
        <v>0.36193694154617267</v>
      </c>
      <c r="I7898" t="s">
        <v>203</v>
      </c>
    </row>
    <row r="7899" spans="1:9" x14ac:dyDescent="0.25">
      <c r="A7899" t="s">
        <v>189</v>
      </c>
      <c r="B7899" t="s">
        <v>13822</v>
      </c>
      <c r="C7899" t="s">
        <v>13823</v>
      </c>
      <c r="D7899" t="s">
        <v>13824</v>
      </c>
      <c r="E7899">
        <v>-0.34465813471658457</v>
      </c>
      <c r="F7899">
        <v>0.78749456150164687</v>
      </c>
      <c r="G7899">
        <v>3.7858491215942078E-2</v>
      </c>
      <c r="H7899">
        <v>0.36193694154617267</v>
      </c>
      <c r="I7899" t="s">
        <v>203</v>
      </c>
    </row>
    <row r="7900" spans="1:9" x14ac:dyDescent="0.25">
      <c r="A7900" t="s">
        <v>189</v>
      </c>
      <c r="B7900" t="s">
        <v>4976</v>
      </c>
      <c r="C7900" t="s">
        <v>4977</v>
      </c>
      <c r="D7900" t="s">
        <v>13825</v>
      </c>
      <c r="E7900">
        <v>-1.001928736972949</v>
      </c>
      <c r="F7900">
        <v>0.49933199732798927</v>
      </c>
      <c r="G7900">
        <v>3.7930512351777607E-2</v>
      </c>
      <c r="H7900">
        <v>0.36193694154617267</v>
      </c>
      <c r="I7900" t="s">
        <v>203</v>
      </c>
    </row>
    <row r="7901" spans="1:9" x14ac:dyDescent="0.25">
      <c r="A7901" t="s">
        <v>189</v>
      </c>
      <c r="B7901" t="s">
        <v>10935</v>
      </c>
      <c r="C7901" t="s">
        <v>13826</v>
      </c>
      <c r="D7901" t="s">
        <v>13827</v>
      </c>
      <c r="E7901">
        <v>-0.34874863860900501</v>
      </c>
      <c r="F7901">
        <v>0.78526492380819235</v>
      </c>
      <c r="G7901">
        <v>3.8889209155430482E-2</v>
      </c>
      <c r="H7901">
        <v>0.36839679512810841</v>
      </c>
      <c r="I7901" t="s">
        <v>203</v>
      </c>
    </row>
    <row r="7902" spans="1:9" x14ac:dyDescent="0.25">
      <c r="A7902" t="s">
        <v>189</v>
      </c>
      <c r="B7902" t="s">
        <v>11688</v>
      </c>
      <c r="C7902" t="s">
        <v>13006</v>
      </c>
      <c r="D7902" t="s">
        <v>13007</v>
      </c>
      <c r="E7902">
        <v>-0.35018029693943292</v>
      </c>
      <c r="F7902">
        <v>0.78448605273213601</v>
      </c>
      <c r="G7902">
        <v>3.9214661252929918E-2</v>
      </c>
      <c r="H7902">
        <v>0.36839679512810841</v>
      </c>
      <c r="I7902" t="s">
        <v>203</v>
      </c>
    </row>
    <row r="7903" spans="1:9" x14ac:dyDescent="0.25">
      <c r="A7903" t="s">
        <v>189</v>
      </c>
      <c r="B7903" t="s">
        <v>768</v>
      </c>
      <c r="C7903" t="s">
        <v>769</v>
      </c>
      <c r="D7903" t="s">
        <v>770</v>
      </c>
      <c r="E7903">
        <v>-0.46253238275095993</v>
      </c>
      <c r="F7903">
        <v>0.72571128884227087</v>
      </c>
      <c r="G7903">
        <v>3.9217088505088198E-2</v>
      </c>
      <c r="H7903">
        <v>0.36839679512810841</v>
      </c>
      <c r="I7903" t="s">
        <v>203</v>
      </c>
    </row>
    <row r="7904" spans="1:9" x14ac:dyDescent="0.25">
      <c r="A7904" t="s">
        <v>189</v>
      </c>
      <c r="B7904" t="s">
        <v>10689</v>
      </c>
      <c r="C7904" t="s">
        <v>13828</v>
      </c>
      <c r="D7904" t="s">
        <v>13829</v>
      </c>
      <c r="E7904">
        <v>-0.21237356525792839</v>
      </c>
      <c r="F7904">
        <v>0.86311603807687687</v>
      </c>
      <c r="G7904">
        <v>3.9675319560523233E-2</v>
      </c>
      <c r="H7904">
        <v>0.37078017713004441</v>
      </c>
      <c r="I7904" t="s">
        <v>203</v>
      </c>
    </row>
    <row r="7905" spans="1:9" x14ac:dyDescent="0.25">
      <c r="A7905" t="s">
        <v>189</v>
      </c>
      <c r="B7905" t="s">
        <v>651</v>
      </c>
      <c r="C7905" t="s">
        <v>652</v>
      </c>
      <c r="D7905" t="s">
        <v>653</v>
      </c>
      <c r="E7905">
        <v>-0.47719957515914202</v>
      </c>
      <c r="F7905">
        <v>0.71837070561612815</v>
      </c>
      <c r="G7905">
        <v>4.0332508856914827E-2</v>
      </c>
      <c r="H7905">
        <v>0.3749889156799312</v>
      </c>
      <c r="I7905" t="s">
        <v>203</v>
      </c>
    </row>
    <row r="7906" spans="1:9" x14ac:dyDescent="0.25">
      <c r="A7906" t="s">
        <v>189</v>
      </c>
      <c r="B7906" t="s">
        <v>4215</v>
      </c>
      <c r="C7906" t="s">
        <v>2705</v>
      </c>
      <c r="D7906" t="s">
        <v>13830</v>
      </c>
      <c r="E7906">
        <v>-0.77360112033103035</v>
      </c>
      <c r="F7906">
        <v>0.584955539533766</v>
      </c>
      <c r="G7906">
        <v>4.0887491145666643E-2</v>
      </c>
      <c r="H7906">
        <v>0.37772735583571931</v>
      </c>
      <c r="I7906" t="s">
        <v>203</v>
      </c>
    </row>
    <row r="7907" spans="1:9" x14ac:dyDescent="0.25">
      <c r="A7907" t="s">
        <v>189</v>
      </c>
      <c r="B7907" t="s">
        <v>13831</v>
      </c>
      <c r="C7907" t="s">
        <v>13832</v>
      </c>
      <c r="D7907" t="s">
        <v>13833</v>
      </c>
      <c r="E7907">
        <v>-0.14262995678688711</v>
      </c>
      <c r="F7907">
        <v>0.90586630286493863</v>
      </c>
      <c r="G7907">
        <v>4.1286442931822639E-2</v>
      </c>
      <c r="H7907">
        <v>0.37772735583571931</v>
      </c>
      <c r="I7907" t="s">
        <v>203</v>
      </c>
    </row>
    <row r="7908" spans="1:9" x14ac:dyDescent="0.25">
      <c r="A7908" t="s">
        <v>189</v>
      </c>
      <c r="B7908" t="s">
        <v>1227</v>
      </c>
      <c r="C7908" t="s">
        <v>1228</v>
      </c>
      <c r="D7908" t="s">
        <v>13331</v>
      </c>
      <c r="E7908">
        <v>0.1005550391370713</v>
      </c>
      <c r="F7908">
        <v>1.072185878637492</v>
      </c>
      <c r="G7908">
        <v>4.1297406259430167E-2</v>
      </c>
      <c r="H7908">
        <v>0.37772735583571931</v>
      </c>
      <c r="I7908" t="s">
        <v>203</v>
      </c>
    </row>
    <row r="7909" spans="1:9" x14ac:dyDescent="0.25">
      <c r="A7909" t="s">
        <v>189</v>
      </c>
      <c r="B7909" t="s">
        <v>11426</v>
      </c>
      <c r="C7909" t="s">
        <v>13834</v>
      </c>
      <c r="D7909" t="s">
        <v>13835</v>
      </c>
      <c r="E7909">
        <v>-0.19146626382787599</v>
      </c>
      <c r="F7909">
        <v>0.87571524739145068</v>
      </c>
      <c r="G7909">
        <v>4.1460421296915691E-2</v>
      </c>
      <c r="H7909">
        <v>0.37772735583571931</v>
      </c>
      <c r="I7909" t="s">
        <v>203</v>
      </c>
    </row>
    <row r="7910" spans="1:9" x14ac:dyDescent="0.25">
      <c r="A7910" t="s">
        <v>189</v>
      </c>
      <c r="B7910" t="s">
        <v>4478</v>
      </c>
      <c r="C7910" t="s">
        <v>4479</v>
      </c>
      <c r="D7910" t="s">
        <v>13836</v>
      </c>
      <c r="E7910">
        <v>-0.72034106197792291</v>
      </c>
      <c r="F7910">
        <v>0.60695393759286775</v>
      </c>
      <c r="G7910">
        <v>4.2272401508815532E-2</v>
      </c>
      <c r="H7910">
        <v>0.38319931967741272</v>
      </c>
      <c r="I7910" t="s">
        <v>203</v>
      </c>
    </row>
    <row r="7911" spans="1:9" x14ac:dyDescent="0.25">
      <c r="A7911" t="s">
        <v>189</v>
      </c>
      <c r="B7911" t="s">
        <v>6467</v>
      </c>
      <c r="C7911" t="s">
        <v>2717</v>
      </c>
      <c r="D7911" t="s">
        <v>13837</v>
      </c>
      <c r="E7911">
        <v>-0.32078557901486737</v>
      </c>
      <c r="F7911">
        <v>0.8006337962531459</v>
      </c>
      <c r="G7911">
        <v>4.2574941641604663E-2</v>
      </c>
      <c r="H7911">
        <v>0.38402173729467293</v>
      </c>
      <c r="I7911" t="s">
        <v>203</v>
      </c>
    </row>
    <row r="7912" spans="1:9" x14ac:dyDescent="0.25">
      <c r="A7912" t="s">
        <v>189</v>
      </c>
      <c r="B7912" t="s">
        <v>5066</v>
      </c>
      <c r="C7912" t="s">
        <v>5067</v>
      </c>
      <c r="D7912" t="s">
        <v>13838</v>
      </c>
      <c r="E7912">
        <v>-0.1562692638105822</v>
      </c>
      <c r="F7912">
        <v>0.89734255551510744</v>
      </c>
      <c r="G7912">
        <v>4.3601547398837273E-2</v>
      </c>
      <c r="H7912">
        <v>0.39069411412416732</v>
      </c>
      <c r="I7912" t="s">
        <v>203</v>
      </c>
    </row>
    <row r="7913" spans="1:9" x14ac:dyDescent="0.25">
      <c r="A7913" t="s">
        <v>189</v>
      </c>
      <c r="B7913" t="s">
        <v>11007</v>
      </c>
      <c r="C7913" t="s">
        <v>13839</v>
      </c>
      <c r="D7913" t="s">
        <v>13840</v>
      </c>
      <c r="E7913">
        <v>-0.22170064714870841</v>
      </c>
      <c r="F7913">
        <v>0.85755395683453228</v>
      </c>
      <c r="G7913">
        <v>4.3878018624926303E-2</v>
      </c>
      <c r="H7913">
        <v>0.39069411412416732</v>
      </c>
      <c r="I7913" t="s">
        <v>203</v>
      </c>
    </row>
    <row r="7914" spans="1:9" x14ac:dyDescent="0.25">
      <c r="A7914" t="s">
        <v>189</v>
      </c>
      <c r="B7914" t="s">
        <v>2465</v>
      </c>
      <c r="C7914" t="s">
        <v>2466</v>
      </c>
      <c r="D7914" t="s">
        <v>12834</v>
      </c>
      <c r="E7914">
        <v>-0.21556636634446261</v>
      </c>
      <c r="F7914">
        <v>0.86120800440609502</v>
      </c>
      <c r="G7914">
        <v>4.4176676888083008E-2</v>
      </c>
      <c r="H7914">
        <v>0.39069411412416732</v>
      </c>
      <c r="I7914" t="s">
        <v>203</v>
      </c>
    </row>
    <row r="7915" spans="1:9" x14ac:dyDescent="0.25">
      <c r="A7915" t="s">
        <v>189</v>
      </c>
      <c r="B7915" t="s">
        <v>11571</v>
      </c>
      <c r="C7915" t="s">
        <v>13841</v>
      </c>
      <c r="D7915" t="s">
        <v>13842</v>
      </c>
      <c r="E7915">
        <v>-0.13403755153031349</v>
      </c>
      <c r="F7915">
        <v>0.91127756092414813</v>
      </c>
      <c r="G7915">
        <v>4.4362210249138112E-2</v>
      </c>
      <c r="H7915">
        <v>0.39069411412416732</v>
      </c>
      <c r="I7915" t="s">
        <v>203</v>
      </c>
    </row>
    <row r="7916" spans="1:9" x14ac:dyDescent="0.25">
      <c r="A7916" t="s">
        <v>189</v>
      </c>
      <c r="B7916" t="s">
        <v>10099</v>
      </c>
      <c r="C7916" t="s">
        <v>13843</v>
      </c>
      <c r="D7916" t="s">
        <v>13844</v>
      </c>
      <c r="E7916">
        <v>-0.28446465878174232</v>
      </c>
      <c r="F7916">
        <v>0.82104621812168166</v>
      </c>
      <c r="G7916">
        <v>4.456283936540166E-2</v>
      </c>
      <c r="H7916">
        <v>0.39069411412416732</v>
      </c>
      <c r="I7916" t="s">
        <v>203</v>
      </c>
    </row>
    <row r="7917" spans="1:9" x14ac:dyDescent="0.25">
      <c r="A7917" t="s">
        <v>189</v>
      </c>
      <c r="B7917" t="s">
        <v>11512</v>
      </c>
      <c r="C7917" t="s">
        <v>13845</v>
      </c>
      <c r="D7917" t="s">
        <v>13846</v>
      </c>
      <c r="E7917">
        <v>-0.1241809016643681</v>
      </c>
      <c r="F7917">
        <v>0.91752482530342061</v>
      </c>
      <c r="G7917">
        <v>4.4650876989394107E-2</v>
      </c>
      <c r="H7917">
        <v>0.39069411412416732</v>
      </c>
      <c r="I7917" t="s">
        <v>203</v>
      </c>
    </row>
    <row r="7918" spans="1:9" x14ac:dyDescent="0.25">
      <c r="A7918" t="s">
        <v>189</v>
      </c>
      <c r="B7918" t="s">
        <v>645</v>
      </c>
      <c r="C7918" t="s">
        <v>646</v>
      </c>
      <c r="D7918" t="s">
        <v>647</v>
      </c>
      <c r="E7918">
        <v>-0.34689844009652138</v>
      </c>
      <c r="F7918">
        <v>0.78627264061010493</v>
      </c>
      <c r="G7918">
        <v>4.5168683806001531E-2</v>
      </c>
      <c r="H7918">
        <v>0.39069411412416732</v>
      </c>
      <c r="I7918" t="s">
        <v>203</v>
      </c>
    </row>
    <row r="7919" spans="1:9" x14ac:dyDescent="0.25">
      <c r="A7919" t="s">
        <v>189</v>
      </c>
      <c r="B7919" t="s">
        <v>1625</v>
      </c>
      <c r="C7919" t="s">
        <v>1626</v>
      </c>
      <c r="D7919" t="s">
        <v>12618</v>
      </c>
      <c r="E7919">
        <v>0.2462187358371847</v>
      </c>
      <c r="F7919">
        <v>1.1860943168077389</v>
      </c>
      <c r="G7919">
        <v>4.5304980243290022E-2</v>
      </c>
      <c r="H7919">
        <v>0.39069411412416732</v>
      </c>
      <c r="I7919" t="s">
        <v>203</v>
      </c>
    </row>
    <row r="7920" spans="1:9" x14ac:dyDescent="0.25">
      <c r="A7920" t="s">
        <v>189</v>
      </c>
      <c r="B7920" t="s">
        <v>9232</v>
      </c>
      <c r="C7920" t="s">
        <v>13847</v>
      </c>
      <c r="D7920" t="s">
        <v>13848</v>
      </c>
      <c r="E7920">
        <v>0.25854970959473011</v>
      </c>
      <c r="F7920">
        <v>1.196275526399323</v>
      </c>
      <c r="G7920">
        <v>4.5379122083625018E-2</v>
      </c>
      <c r="H7920">
        <v>0.39069411412416732</v>
      </c>
      <c r="I7920" t="s">
        <v>203</v>
      </c>
    </row>
    <row r="7921" spans="1:9" x14ac:dyDescent="0.25">
      <c r="A7921" t="s">
        <v>189</v>
      </c>
      <c r="B7921" t="s">
        <v>726</v>
      </c>
      <c r="C7921" t="s">
        <v>727</v>
      </c>
      <c r="D7921" t="s">
        <v>728</v>
      </c>
      <c r="E7921">
        <v>-0.44826004631509431</v>
      </c>
      <c r="F7921">
        <v>0.73292625645843112</v>
      </c>
      <c r="G7921">
        <v>4.5543060171809743E-2</v>
      </c>
      <c r="H7921">
        <v>0.39069411412416732</v>
      </c>
      <c r="I7921" t="s">
        <v>203</v>
      </c>
    </row>
    <row r="7922" spans="1:9" x14ac:dyDescent="0.25">
      <c r="A7922" t="s">
        <v>189</v>
      </c>
      <c r="B7922" t="s">
        <v>479</v>
      </c>
      <c r="C7922" t="s">
        <v>3904</v>
      </c>
      <c r="D7922" t="s">
        <v>480</v>
      </c>
      <c r="E7922">
        <v>-0.11933892951903011</v>
      </c>
      <c r="F7922">
        <v>0.92060939483707172</v>
      </c>
      <c r="G7922">
        <v>4.5891292036023837E-2</v>
      </c>
      <c r="H7922">
        <v>0.39069411412416732</v>
      </c>
      <c r="I7922" t="s">
        <v>203</v>
      </c>
    </row>
    <row r="7923" spans="1:9" x14ac:dyDescent="0.25">
      <c r="A7923" t="s">
        <v>189</v>
      </c>
      <c r="B7923" t="s">
        <v>623</v>
      </c>
      <c r="C7923" t="s">
        <v>624</v>
      </c>
      <c r="D7923" t="s">
        <v>625</v>
      </c>
      <c r="E7923">
        <v>0.443357792490845</v>
      </c>
      <c r="F7923">
        <v>1.359765425803162</v>
      </c>
      <c r="G7923">
        <v>4.590063227162032E-2</v>
      </c>
      <c r="H7923">
        <v>0.39069411412416732</v>
      </c>
      <c r="I7923" t="s">
        <v>203</v>
      </c>
    </row>
    <row r="7924" spans="1:9" x14ac:dyDescent="0.25">
      <c r="A7924" t="s">
        <v>189</v>
      </c>
      <c r="B7924" t="s">
        <v>4585</v>
      </c>
      <c r="C7924" t="s">
        <v>4586</v>
      </c>
      <c r="D7924" t="s">
        <v>12694</v>
      </c>
      <c r="E7924">
        <v>0.17241607064027889</v>
      </c>
      <c r="F7924">
        <v>1.1269441903019211</v>
      </c>
      <c r="G7924">
        <v>4.6161604882220181E-2</v>
      </c>
      <c r="H7924">
        <v>0.39107939089469712</v>
      </c>
      <c r="I7924" t="s">
        <v>203</v>
      </c>
    </row>
    <row r="7925" spans="1:9" x14ac:dyDescent="0.25">
      <c r="A7925" t="s">
        <v>189</v>
      </c>
      <c r="B7925" t="s">
        <v>4440</v>
      </c>
      <c r="C7925" t="s">
        <v>4441</v>
      </c>
      <c r="D7925" t="s">
        <v>13849</v>
      </c>
      <c r="E7925">
        <v>-0.20233088163383489</v>
      </c>
      <c r="F7925">
        <v>0.86914519906323184</v>
      </c>
      <c r="G7925">
        <v>4.6624087051287379E-2</v>
      </c>
      <c r="H7925">
        <v>0.39239401895062243</v>
      </c>
      <c r="I7925" t="s">
        <v>203</v>
      </c>
    </row>
    <row r="7926" spans="1:9" x14ac:dyDescent="0.25">
      <c r="A7926" t="s">
        <v>189</v>
      </c>
      <c r="B7926" t="s">
        <v>3865</v>
      </c>
      <c r="C7926" t="s">
        <v>3866</v>
      </c>
      <c r="D7926" t="s">
        <v>12807</v>
      </c>
      <c r="E7926">
        <v>0.42728459712312938</v>
      </c>
      <c r="F7926">
        <v>1.3447002339037299</v>
      </c>
      <c r="G7926">
        <v>4.7041323315476821E-2</v>
      </c>
      <c r="H7926">
        <v>0.39239401895062243</v>
      </c>
      <c r="I7926" t="s">
        <v>203</v>
      </c>
    </row>
    <row r="7927" spans="1:9" x14ac:dyDescent="0.25">
      <c r="A7927" t="s">
        <v>189</v>
      </c>
      <c r="B7927" t="s">
        <v>3357</v>
      </c>
      <c r="C7927" t="s">
        <v>3358</v>
      </c>
      <c r="D7927" t="s">
        <v>3359</v>
      </c>
      <c r="E7927">
        <v>0.18749557080917789</v>
      </c>
      <c r="F7927">
        <v>1.138785138588559</v>
      </c>
      <c r="G7927">
        <v>4.7086649938552223E-2</v>
      </c>
      <c r="H7927">
        <v>0.39239401895062243</v>
      </c>
      <c r="I7927" t="s">
        <v>203</v>
      </c>
    </row>
    <row r="7928" spans="1:9" x14ac:dyDescent="0.25">
      <c r="A7928" t="s">
        <v>189</v>
      </c>
      <c r="B7928" t="s">
        <v>13850</v>
      </c>
      <c r="C7928" t="s">
        <v>13851</v>
      </c>
      <c r="D7928" t="s">
        <v>13852</v>
      </c>
      <c r="E7928">
        <v>-0.48807384696326372</v>
      </c>
      <c r="F7928">
        <v>0.71297636275928611</v>
      </c>
      <c r="G7928">
        <v>4.7182513034327453E-2</v>
      </c>
      <c r="H7928">
        <v>0.39239401895062243</v>
      </c>
      <c r="I7928" t="s">
        <v>203</v>
      </c>
    </row>
    <row r="7929" spans="1:9" x14ac:dyDescent="0.25">
      <c r="A7929" t="s">
        <v>189</v>
      </c>
      <c r="B7929" t="s">
        <v>4166</v>
      </c>
      <c r="C7929" t="s">
        <v>4167</v>
      </c>
      <c r="D7929" t="s">
        <v>5390</v>
      </c>
      <c r="E7929">
        <v>-9.6327354797632006E-2</v>
      </c>
      <c r="F7929">
        <v>0.93541122421403455</v>
      </c>
      <c r="G7929">
        <v>4.7943507840405949E-2</v>
      </c>
      <c r="H7929">
        <v>0.39622273082805309</v>
      </c>
      <c r="I7929" t="s">
        <v>203</v>
      </c>
    </row>
    <row r="7930" spans="1:9" x14ac:dyDescent="0.25">
      <c r="A7930" t="s">
        <v>189</v>
      </c>
      <c r="B7930" t="s">
        <v>13853</v>
      </c>
      <c r="C7930" t="s">
        <v>13854</v>
      </c>
      <c r="D7930" t="s">
        <v>13855</v>
      </c>
      <c r="E7930">
        <v>0.18245688998676399</v>
      </c>
      <c r="F7930">
        <v>1.1348148148148149</v>
      </c>
      <c r="G7930">
        <v>4.8422289184534659E-2</v>
      </c>
      <c r="H7930">
        <v>0.39622273082805309</v>
      </c>
      <c r="I7930" t="s">
        <v>203</v>
      </c>
    </row>
    <row r="7931" spans="1:9" x14ac:dyDescent="0.25">
      <c r="A7931" t="s">
        <v>189</v>
      </c>
      <c r="B7931" t="s">
        <v>637</v>
      </c>
      <c r="C7931" t="s">
        <v>638</v>
      </c>
      <c r="D7931" t="s">
        <v>639</v>
      </c>
      <c r="E7931">
        <v>-0.52308952081296933</v>
      </c>
      <c r="F7931">
        <v>0.69588001445608949</v>
      </c>
      <c r="G7931">
        <v>4.8427376146047661E-2</v>
      </c>
      <c r="H7931">
        <v>0.39622273082805309</v>
      </c>
      <c r="I7931" t="s">
        <v>203</v>
      </c>
    </row>
    <row r="7932" spans="1:9" x14ac:dyDescent="0.25">
      <c r="A7932" t="s">
        <v>189</v>
      </c>
      <c r="B7932" t="s">
        <v>13856</v>
      </c>
      <c r="C7932" t="s">
        <v>2989</v>
      </c>
      <c r="D7932" t="s">
        <v>13857</v>
      </c>
      <c r="E7932">
        <v>-0.97773192737331993</v>
      </c>
      <c r="F7932">
        <v>0.50777739370895258</v>
      </c>
      <c r="G7932">
        <v>4.860858949294608E-2</v>
      </c>
      <c r="H7932">
        <v>0.39622273082805309</v>
      </c>
      <c r="I7932" t="s">
        <v>203</v>
      </c>
    </row>
    <row r="7933" spans="1:9" x14ac:dyDescent="0.25">
      <c r="A7933" t="s">
        <v>189</v>
      </c>
      <c r="B7933" t="s">
        <v>4353</v>
      </c>
      <c r="C7933" t="s">
        <v>4354</v>
      </c>
      <c r="D7933" t="s">
        <v>13858</v>
      </c>
      <c r="E7933">
        <v>-0.1014888477663301</v>
      </c>
      <c r="F7933">
        <v>0.93207060690202281</v>
      </c>
      <c r="G7933">
        <v>4.8994126842336623E-2</v>
      </c>
      <c r="H7933">
        <v>0.39622273082805309</v>
      </c>
      <c r="I7933" t="s">
        <v>203</v>
      </c>
    </row>
    <row r="7934" spans="1:9" x14ac:dyDescent="0.25">
      <c r="A7934" t="s">
        <v>189</v>
      </c>
      <c r="B7934" t="s">
        <v>5680</v>
      </c>
      <c r="C7934" t="s">
        <v>13859</v>
      </c>
      <c r="D7934" t="s">
        <v>13860</v>
      </c>
      <c r="E7934">
        <v>-0.15856139019206439</v>
      </c>
      <c r="F7934">
        <v>0.89591800671496746</v>
      </c>
      <c r="G7934">
        <v>4.9065884187476101E-2</v>
      </c>
      <c r="H7934">
        <v>0.39622273082805309</v>
      </c>
      <c r="I7934" t="s">
        <v>203</v>
      </c>
    </row>
    <row r="7935" spans="1:9" x14ac:dyDescent="0.25">
      <c r="A7935" t="s">
        <v>189</v>
      </c>
      <c r="B7935" t="s">
        <v>13861</v>
      </c>
      <c r="C7935" t="s">
        <v>13862</v>
      </c>
      <c r="D7935" t="s">
        <v>13863</v>
      </c>
      <c r="E7935">
        <v>0.3225986480209258</v>
      </c>
      <c r="F7935">
        <v>1.2505811250581129</v>
      </c>
      <c r="G7935">
        <v>4.9172705149648083E-2</v>
      </c>
      <c r="H7935">
        <v>0.39622273082805309</v>
      </c>
      <c r="I7935" t="s">
        <v>203</v>
      </c>
    </row>
    <row r="7936" spans="1:9" x14ac:dyDescent="0.25">
      <c r="A7936" t="s">
        <v>189</v>
      </c>
      <c r="B7936" t="s">
        <v>5371</v>
      </c>
      <c r="C7936" t="s">
        <v>5372</v>
      </c>
      <c r="D7936" t="s">
        <v>5373</v>
      </c>
      <c r="E7936">
        <v>-0.38224619910441859</v>
      </c>
      <c r="F7936">
        <v>0.76724210526315806</v>
      </c>
      <c r="G7936">
        <v>4.9465129735369887E-2</v>
      </c>
      <c r="H7936">
        <v>0.39681539916029029</v>
      </c>
      <c r="I7936" t="s">
        <v>203</v>
      </c>
    </row>
    <row r="7937" spans="1:9" x14ac:dyDescent="0.25">
      <c r="A7937" t="s">
        <v>189</v>
      </c>
      <c r="B7937" t="s">
        <v>13864</v>
      </c>
      <c r="C7937" t="s">
        <v>13865</v>
      </c>
      <c r="D7937" t="s">
        <v>13866</v>
      </c>
      <c r="E7937">
        <v>-0.29315140693043867</v>
      </c>
      <c r="F7937">
        <v>0.81611739235025271</v>
      </c>
      <c r="G7937">
        <v>4.995366127156875E-2</v>
      </c>
      <c r="H7937">
        <v>0.3974350936935318</v>
      </c>
      <c r="I7937" t="s">
        <v>203</v>
      </c>
    </row>
    <row r="7938" spans="1:9" x14ac:dyDescent="0.25">
      <c r="A7938" t="s">
        <v>189</v>
      </c>
      <c r="B7938" t="s">
        <v>9229</v>
      </c>
      <c r="C7938" t="s">
        <v>13867</v>
      </c>
      <c r="D7938" t="s">
        <v>13868</v>
      </c>
      <c r="E7938">
        <v>-0.1153047099679011</v>
      </c>
      <c r="F7938">
        <v>0.92318730480290412</v>
      </c>
      <c r="G7938">
        <v>4.9980806046401129E-2</v>
      </c>
      <c r="H7938">
        <v>0.3974350936935318</v>
      </c>
      <c r="I7938" t="s">
        <v>203</v>
      </c>
    </row>
    <row r="7939" spans="1:9" x14ac:dyDescent="0.25">
      <c r="A7939" t="s">
        <v>189</v>
      </c>
      <c r="B7939" t="s">
        <v>13869</v>
      </c>
      <c r="C7939" t="s">
        <v>13870</v>
      </c>
      <c r="D7939" t="s">
        <v>13871</v>
      </c>
      <c r="E7939">
        <v>-0.18386958169381101</v>
      </c>
      <c r="F7939">
        <v>0.88033859176606399</v>
      </c>
      <c r="G7939">
        <v>5.0323017965592312E-2</v>
      </c>
      <c r="H7939">
        <v>0.39754909892221679</v>
      </c>
      <c r="I7939" t="s">
        <v>203</v>
      </c>
    </row>
    <row r="7940" spans="1:9" x14ac:dyDescent="0.25">
      <c r="A7940" t="s">
        <v>189</v>
      </c>
      <c r="B7940" t="s">
        <v>774</v>
      </c>
      <c r="C7940" t="s">
        <v>775</v>
      </c>
      <c r="D7940" t="s">
        <v>776</v>
      </c>
      <c r="E7940">
        <v>-0.6566085508573104</v>
      </c>
      <c r="F7940">
        <v>0.63436780051497488</v>
      </c>
      <c r="G7940">
        <v>5.0946872998210969E-2</v>
      </c>
      <c r="H7940">
        <v>0.39754909892221679</v>
      </c>
      <c r="I7940" t="s">
        <v>203</v>
      </c>
    </row>
    <row r="7941" spans="1:9" x14ac:dyDescent="0.25">
      <c r="A7941" t="s">
        <v>189</v>
      </c>
      <c r="B7941" t="s">
        <v>13872</v>
      </c>
      <c r="C7941" t="s">
        <v>13873</v>
      </c>
      <c r="D7941" t="s">
        <v>13874</v>
      </c>
      <c r="E7941">
        <v>0.83782540602017053</v>
      </c>
      <c r="F7941">
        <v>1.7873540072492951</v>
      </c>
      <c r="G7941">
        <v>5.1064228767460619E-2</v>
      </c>
      <c r="H7941">
        <v>0.39754909892221679</v>
      </c>
      <c r="I7941" t="s">
        <v>203</v>
      </c>
    </row>
    <row r="7942" spans="1:9" x14ac:dyDescent="0.25">
      <c r="A7942" t="s">
        <v>189</v>
      </c>
      <c r="B7942" t="s">
        <v>9334</v>
      </c>
      <c r="C7942" t="s">
        <v>13875</v>
      </c>
      <c r="D7942" t="s">
        <v>13876</v>
      </c>
      <c r="E7942">
        <v>-0.36590443144948021</v>
      </c>
      <c r="F7942">
        <v>0.77598225602027893</v>
      </c>
      <c r="G7942">
        <v>5.1112559549001291E-2</v>
      </c>
      <c r="H7942">
        <v>0.39754909892221679</v>
      </c>
      <c r="I7942" t="s">
        <v>203</v>
      </c>
    </row>
    <row r="7943" spans="1:9" x14ac:dyDescent="0.25">
      <c r="A7943" t="s">
        <v>189</v>
      </c>
      <c r="B7943" t="s">
        <v>13877</v>
      </c>
      <c r="C7943" t="s">
        <v>13878</v>
      </c>
      <c r="D7943" t="s">
        <v>13879</v>
      </c>
      <c r="E7943">
        <v>-0.193817905452633</v>
      </c>
      <c r="F7943">
        <v>0.87428896473265061</v>
      </c>
      <c r="G7943">
        <v>5.1519616711451222E-2</v>
      </c>
      <c r="H7943">
        <v>0.39754909892221679</v>
      </c>
      <c r="I7943" t="s">
        <v>203</v>
      </c>
    </row>
    <row r="7944" spans="1:9" x14ac:dyDescent="0.25">
      <c r="A7944" t="s">
        <v>189</v>
      </c>
      <c r="B7944" t="s">
        <v>3863</v>
      </c>
      <c r="C7944" t="s">
        <v>3864</v>
      </c>
      <c r="D7944" t="s">
        <v>5237</v>
      </c>
      <c r="E7944">
        <v>0.35010580673488628</v>
      </c>
      <c r="F7944">
        <v>1.274654106564616</v>
      </c>
      <c r="G7944">
        <v>5.1584761981484657E-2</v>
      </c>
      <c r="H7944">
        <v>0.39754909892221679</v>
      </c>
      <c r="I7944" t="s">
        <v>203</v>
      </c>
    </row>
    <row r="7945" spans="1:9" x14ac:dyDescent="0.25">
      <c r="A7945" t="s">
        <v>189</v>
      </c>
      <c r="B7945" t="s">
        <v>634</v>
      </c>
      <c r="C7945" t="s">
        <v>635</v>
      </c>
      <c r="D7945" t="s">
        <v>636</v>
      </c>
      <c r="E7945">
        <v>-0.51508687426604705</v>
      </c>
      <c r="F7945">
        <v>0.69975079487840508</v>
      </c>
      <c r="G7945">
        <v>5.1594022032518519E-2</v>
      </c>
      <c r="H7945">
        <v>0.39754909892221679</v>
      </c>
      <c r="I7945" t="s">
        <v>203</v>
      </c>
    </row>
    <row r="7946" spans="1:9" x14ac:dyDescent="0.25">
      <c r="A7946" t="s">
        <v>189</v>
      </c>
      <c r="B7946" t="s">
        <v>13880</v>
      </c>
      <c r="C7946" t="s">
        <v>13881</v>
      </c>
      <c r="D7946" t="s">
        <v>13882</v>
      </c>
      <c r="E7946">
        <v>-0.28370099551377931</v>
      </c>
      <c r="F7946">
        <v>0.82148093841642222</v>
      </c>
      <c r="G7946">
        <v>5.1924133266727658E-2</v>
      </c>
      <c r="H7946">
        <v>0.39754909892221679</v>
      </c>
      <c r="I7946" t="s">
        <v>203</v>
      </c>
    </row>
    <row r="7947" spans="1:9" x14ac:dyDescent="0.25">
      <c r="A7947" t="s">
        <v>189</v>
      </c>
      <c r="B7947" t="s">
        <v>13883</v>
      </c>
      <c r="C7947" t="s">
        <v>13884</v>
      </c>
      <c r="D7947" t="s">
        <v>13885</v>
      </c>
      <c r="E7947">
        <v>-0.606715955144985</v>
      </c>
      <c r="F7947">
        <v>0.65668984229269112</v>
      </c>
      <c r="G7947">
        <v>5.196863565613094E-2</v>
      </c>
      <c r="H7947">
        <v>0.39754909892221679</v>
      </c>
      <c r="I7947" t="s">
        <v>203</v>
      </c>
    </row>
    <row r="7948" spans="1:9" x14ac:dyDescent="0.25">
      <c r="A7948" t="s">
        <v>189</v>
      </c>
      <c r="B7948" t="s">
        <v>4184</v>
      </c>
      <c r="C7948" t="s">
        <v>4185</v>
      </c>
      <c r="D7948" t="s">
        <v>13886</v>
      </c>
      <c r="E7948">
        <v>0.63052196347163836</v>
      </c>
      <c r="F7948">
        <v>1.548125</v>
      </c>
      <c r="G7948">
        <v>5.2302273008810879E-2</v>
      </c>
      <c r="H7948">
        <v>0.39842025615535342</v>
      </c>
      <c r="I7948" t="s">
        <v>203</v>
      </c>
    </row>
    <row r="7949" spans="1:9" x14ac:dyDescent="0.25">
      <c r="A7949" t="s">
        <v>189</v>
      </c>
      <c r="B7949" t="s">
        <v>2040</v>
      </c>
      <c r="C7949" t="s">
        <v>2041</v>
      </c>
      <c r="D7949" t="s">
        <v>13887</v>
      </c>
      <c r="E7949">
        <v>-0.2350895617253948</v>
      </c>
      <c r="F7949">
        <v>0.84963225279215504</v>
      </c>
      <c r="G7949">
        <v>5.3142417770407388E-2</v>
      </c>
      <c r="H7949">
        <v>0.4031263741328393</v>
      </c>
      <c r="I7949" t="s">
        <v>203</v>
      </c>
    </row>
    <row r="7950" spans="1:9" x14ac:dyDescent="0.25">
      <c r="A7950" t="s">
        <v>189</v>
      </c>
      <c r="B7950" t="s">
        <v>2486</v>
      </c>
      <c r="C7950" t="s">
        <v>2487</v>
      </c>
      <c r="D7950" t="s">
        <v>3427</v>
      </c>
      <c r="E7950">
        <v>-0.37583793948793409</v>
      </c>
      <c r="F7950">
        <v>0.7706576728499156</v>
      </c>
      <c r="G7950">
        <v>5.3636856436000947E-2</v>
      </c>
      <c r="H7950">
        <v>0.4050438251440201</v>
      </c>
      <c r="I7950" t="s">
        <v>203</v>
      </c>
    </row>
    <row r="7951" spans="1:9" x14ac:dyDescent="0.25">
      <c r="A7951" t="s">
        <v>189</v>
      </c>
      <c r="B7951" t="s">
        <v>13888</v>
      </c>
      <c r="C7951" t="s">
        <v>13889</v>
      </c>
      <c r="D7951" t="s">
        <v>13890</v>
      </c>
      <c r="E7951">
        <v>-0.24297675349254039</v>
      </c>
      <c r="F7951">
        <v>0.84499999999999997</v>
      </c>
      <c r="G7951">
        <v>5.3842008747771009E-2</v>
      </c>
      <c r="H7951">
        <v>0.4050438251440201</v>
      </c>
      <c r="I7951" t="s">
        <v>203</v>
      </c>
    </row>
    <row r="7952" spans="1:9" x14ac:dyDescent="0.25">
      <c r="A7952" t="s">
        <v>189</v>
      </c>
      <c r="B7952" t="s">
        <v>4288</v>
      </c>
      <c r="C7952" t="s">
        <v>4289</v>
      </c>
      <c r="D7952" t="s">
        <v>13891</v>
      </c>
      <c r="E7952">
        <v>-0.24425335638310011</v>
      </c>
      <c r="F7952">
        <v>0.84425261244888705</v>
      </c>
      <c r="G7952">
        <v>5.5038902099302192E-2</v>
      </c>
      <c r="H7952">
        <v>0.40987605495732349</v>
      </c>
      <c r="I7952" t="s">
        <v>203</v>
      </c>
    </row>
    <row r="7953" spans="1:9" x14ac:dyDescent="0.25">
      <c r="A7953" t="s">
        <v>189</v>
      </c>
      <c r="B7953" t="s">
        <v>7363</v>
      </c>
      <c r="C7953" t="s">
        <v>13464</v>
      </c>
      <c r="D7953" t="s">
        <v>13465</v>
      </c>
      <c r="E7953">
        <v>-0.13452604441542201</v>
      </c>
      <c r="F7953">
        <v>0.91096905688345386</v>
      </c>
      <c r="G7953">
        <v>5.5245730490989492E-2</v>
      </c>
      <c r="H7953">
        <v>0.40987605495732349</v>
      </c>
      <c r="I7953" t="s">
        <v>203</v>
      </c>
    </row>
    <row r="7954" spans="1:9" x14ac:dyDescent="0.25">
      <c r="A7954" t="s">
        <v>189</v>
      </c>
      <c r="B7954" t="s">
        <v>4152</v>
      </c>
      <c r="C7954" t="s">
        <v>4153</v>
      </c>
      <c r="D7954" t="s">
        <v>13892</v>
      </c>
      <c r="E7954">
        <v>-0.43552485067693397</v>
      </c>
      <c r="F7954">
        <v>0.739424703891709</v>
      </c>
      <c r="G7954">
        <v>5.5497265478441943E-2</v>
      </c>
      <c r="H7954">
        <v>0.40987605495732349</v>
      </c>
      <c r="I7954" t="s">
        <v>203</v>
      </c>
    </row>
    <row r="7955" spans="1:9" x14ac:dyDescent="0.25">
      <c r="A7955" t="s">
        <v>189</v>
      </c>
      <c r="B7955" t="s">
        <v>13552</v>
      </c>
      <c r="C7955" t="s">
        <v>13553</v>
      </c>
      <c r="D7955" t="s">
        <v>13554</v>
      </c>
      <c r="E7955">
        <v>1.577855614226896</v>
      </c>
      <c r="F7955">
        <v>2.9852579852579848</v>
      </c>
      <c r="G7955">
        <v>5.5926586159788072E-2</v>
      </c>
      <c r="H7955">
        <v>0.40987605495732349</v>
      </c>
      <c r="I7955" t="s">
        <v>203</v>
      </c>
    </row>
    <row r="7956" spans="1:9" x14ac:dyDescent="0.25">
      <c r="A7956" t="s">
        <v>189</v>
      </c>
      <c r="B7956" t="s">
        <v>13893</v>
      </c>
      <c r="C7956" t="s">
        <v>2620</v>
      </c>
      <c r="D7956" t="s">
        <v>13894</v>
      </c>
      <c r="E7956">
        <v>-0.4574773893476427</v>
      </c>
      <c r="F7956">
        <v>0.72825853553789999</v>
      </c>
      <c r="G7956">
        <v>5.6247952625259973E-2</v>
      </c>
      <c r="H7956">
        <v>0.40987605495732349</v>
      </c>
      <c r="I7956" t="s">
        <v>203</v>
      </c>
    </row>
    <row r="7957" spans="1:9" x14ac:dyDescent="0.25">
      <c r="A7957" t="s">
        <v>189</v>
      </c>
      <c r="B7957" t="s">
        <v>8071</v>
      </c>
      <c r="C7957" t="s">
        <v>12319</v>
      </c>
      <c r="D7957" t="s">
        <v>12320</v>
      </c>
      <c r="E7957">
        <v>0.33625973288810462</v>
      </c>
      <c r="F7957">
        <v>1.262479299739768</v>
      </c>
      <c r="G7957">
        <v>5.6343815417302698E-2</v>
      </c>
      <c r="H7957">
        <v>0.40987605495732349</v>
      </c>
      <c r="I7957" t="s">
        <v>203</v>
      </c>
    </row>
    <row r="7958" spans="1:9" x14ac:dyDescent="0.25">
      <c r="A7958" t="s">
        <v>189</v>
      </c>
      <c r="B7958" t="s">
        <v>1194</v>
      </c>
      <c r="C7958" t="s">
        <v>1195</v>
      </c>
      <c r="D7958" t="s">
        <v>5286</v>
      </c>
      <c r="E7958">
        <v>-0.2187705539180847</v>
      </c>
      <c r="F7958">
        <v>0.8592974066580833</v>
      </c>
      <c r="G7958">
        <v>5.6891454053105382E-2</v>
      </c>
      <c r="H7958">
        <v>0.40987605495732349</v>
      </c>
      <c r="I7958" t="s">
        <v>203</v>
      </c>
    </row>
    <row r="7959" spans="1:9" x14ac:dyDescent="0.25">
      <c r="A7959" t="s">
        <v>189</v>
      </c>
      <c r="B7959" t="s">
        <v>3340</v>
      </c>
      <c r="C7959" t="s">
        <v>3341</v>
      </c>
      <c r="D7959" t="s">
        <v>3342</v>
      </c>
      <c r="E7959">
        <v>0.39425922625853183</v>
      </c>
      <c r="F7959">
        <v>1.314267756128221</v>
      </c>
      <c r="G7959">
        <v>5.6899180762593149E-2</v>
      </c>
      <c r="H7959">
        <v>0.40987605495732349</v>
      </c>
      <c r="I7959" t="s">
        <v>203</v>
      </c>
    </row>
    <row r="7960" spans="1:9" x14ac:dyDescent="0.25">
      <c r="A7960" t="s">
        <v>189</v>
      </c>
      <c r="B7960" t="s">
        <v>759</v>
      </c>
      <c r="C7960" t="s">
        <v>760</v>
      </c>
      <c r="D7960" t="s">
        <v>761</v>
      </c>
      <c r="E7960">
        <v>0.33168988957603102</v>
      </c>
      <c r="F7960">
        <v>1.2584866300018971</v>
      </c>
      <c r="G7960">
        <v>5.6933870664092147E-2</v>
      </c>
      <c r="H7960">
        <v>0.40987605495732349</v>
      </c>
      <c r="I7960" t="s">
        <v>203</v>
      </c>
    </row>
    <row r="7961" spans="1:9" x14ac:dyDescent="0.25">
      <c r="A7961" t="s">
        <v>189</v>
      </c>
      <c r="B7961" t="s">
        <v>6654</v>
      </c>
      <c r="C7961" t="s">
        <v>13895</v>
      </c>
      <c r="D7961" t="s">
        <v>13896</v>
      </c>
      <c r="E7961">
        <v>-0.25115876628577161</v>
      </c>
      <c r="F7961">
        <v>0.8402212821347218</v>
      </c>
      <c r="G7961">
        <v>5.7168430847993328E-2</v>
      </c>
      <c r="H7961">
        <v>0.40987605495732349</v>
      </c>
      <c r="I7961" t="s">
        <v>203</v>
      </c>
    </row>
    <row r="7962" spans="1:9" x14ac:dyDescent="0.25">
      <c r="A7962" t="s">
        <v>189</v>
      </c>
      <c r="B7962" t="s">
        <v>13897</v>
      </c>
      <c r="C7962" t="s">
        <v>13898</v>
      </c>
      <c r="D7962" t="s">
        <v>13899</v>
      </c>
      <c r="E7962">
        <v>-0.17995928507302161</v>
      </c>
      <c r="F7962">
        <v>0.88272790778903221</v>
      </c>
      <c r="G7962">
        <v>5.7245293952310379E-2</v>
      </c>
      <c r="H7962">
        <v>0.40987605495732349</v>
      </c>
      <c r="I7962" t="s">
        <v>203</v>
      </c>
    </row>
    <row r="7963" spans="1:9" x14ac:dyDescent="0.25">
      <c r="A7963" t="s">
        <v>189</v>
      </c>
      <c r="B7963" t="s">
        <v>5827</v>
      </c>
      <c r="C7963" t="s">
        <v>3068</v>
      </c>
      <c r="D7963" t="s">
        <v>13900</v>
      </c>
      <c r="E7963">
        <v>-0.58244341911742215</v>
      </c>
      <c r="F7963">
        <v>0.6678317464143666</v>
      </c>
      <c r="G7963">
        <v>5.74123452076713E-2</v>
      </c>
      <c r="H7963">
        <v>0.40987605495732349</v>
      </c>
      <c r="I7963" t="s">
        <v>203</v>
      </c>
    </row>
    <row r="7964" spans="1:9" x14ac:dyDescent="0.25">
      <c r="A7964" t="s">
        <v>189</v>
      </c>
      <c r="B7964" t="s">
        <v>3393</v>
      </c>
      <c r="C7964" t="s">
        <v>3394</v>
      </c>
      <c r="D7964" t="s">
        <v>3395</v>
      </c>
      <c r="E7964">
        <v>0.38398024231679889</v>
      </c>
      <c r="F7964">
        <v>1.3049370764762831</v>
      </c>
      <c r="G7964">
        <v>5.7423341400529612E-2</v>
      </c>
      <c r="H7964">
        <v>0.40987605495732349</v>
      </c>
      <c r="I7964" t="s">
        <v>203</v>
      </c>
    </row>
    <row r="7965" spans="1:9" x14ac:dyDescent="0.25">
      <c r="A7965" t="s">
        <v>189</v>
      </c>
      <c r="B7965" t="s">
        <v>452</v>
      </c>
      <c r="C7965" t="s">
        <v>608</v>
      </c>
      <c r="D7965" t="s">
        <v>453</v>
      </c>
      <c r="E7965">
        <v>-0.45004026246377299</v>
      </c>
      <c r="F7965">
        <v>0.7320224185427946</v>
      </c>
      <c r="G7965">
        <v>5.838637698026998E-2</v>
      </c>
      <c r="H7965">
        <v>0.41358682029365629</v>
      </c>
      <c r="I7965" t="s">
        <v>203</v>
      </c>
    </row>
    <row r="7966" spans="1:9" x14ac:dyDescent="0.25">
      <c r="A7966" t="s">
        <v>189</v>
      </c>
      <c r="B7966" t="s">
        <v>628</v>
      </c>
      <c r="C7966" t="s">
        <v>629</v>
      </c>
      <c r="D7966" t="s">
        <v>630</v>
      </c>
      <c r="E7966">
        <v>-0.52887747398309792</v>
      </c>
      <c r="F7966">
        <v>0.69309380378657481</v>
      </c>
      <c r="G7966">
        <v>5.8399462766230557E-2</v>
      </c>
      <c r="H7966">
        <v>0.41358682029365629</v>
      </c>
      <c r="I7966" t="s">
        <v>203</v>
      </c>
    </row>
    <row r="7967" spans="1:9" x14ac:dyDescent="0.25">
      <c r="A7967" t="s">
        <v>189</v>
      </c>
      <c r="B7967" t="s">
        <v>13901</v>
      </c>
      <c r="C7967" t="s">
        <v>13902</v>
      </c>
      <c r="D7967" t="s">
        <v>13903</v>
      </c>
      <c r="E7967">
        <v>-0.52304468889721034</v>
      </c>
      <c r="F7967">
        <v>0.69590163934426219</v>
      </c>
      <c r="G7967">
        <v>5.8687865806182127E-2</v>
      </c>
      <c r="H7967">
        <v>0.41401206500625748</v>
      </c>
      <c r="I7967" t="s">
        <v>203</v>
      </c>
    </row>
    <row r="7968" spans="1:9" x14ac:dyDescent="0.25">
      <c r="A7968" t="s">
        <v>189</v>
      </c>
      <c r="B7968" t="s">
        <v>13904</v>
      </c>
      <c r="C7968" t="s">
        <v>12924</v>
      </c>
      <c r="D7968" t="s">
        <v>12925</v>
      </c>
      <c r="E7968">
        <v>0.66053787895418647</v>
      </c>
      <c r="F7968">
        <v>1.580671834625323</v>
      </c>
      <c r="G7968">
        <v>5.9419080326190678E-2</v>
      </c>
      <c r="H7968">
        <v>0.41598908763429682</v>
      </c>
      <c r="I7968" t="s">
        <v>203</v>
      </c>
    </row>
    <row r="7969" spans="1:9" x14ac:dyDescent="0.25">
      <c r="A7969" t="s">
        <v>189</v>
      </c>
      <c r="B7969" t="s">
        <v>3887</v>
      </c>
      <c r="C7969" t="s">
        <v>3888</v>
      </c>
      <c r="D7969" t="s">
        <v>12783</v>
      </c>
      <c r="E7969">
        <v>0.21323187847557279</v>
      </c>
      <c r="F7969">
        <v>1.159282263630089</v>
      </c>
      <c r="G7969">
        <v>5.9706018533631743E-2</v>
      </c>
      <c r="H7969">
        <v>0.41598908763429682</v>
      </c>
      <c r="I7969" t="s">
        <v>203</v>
      </c>
    </row>
    <row r="7970" spans="1:9" x14ac:dyDescent="0.25">
      <c r="A7970" t="s">
        <v>189</v>
      </c>
      <c r="B7970" t="s">
        <v>13905</v>
      </c>
      <c r="C7970" t="s">
        <v>13906</v>
      </c>
      <c r="D7970" t="s">
        <v>13907</v>
      </c>
      <c r="E7970">
        <v>0.17267666170979981</v>
      </c>
      <c r="F7970">
        <v>1.127147766323024</v>
      </c>
      <c r="G7970">
        <v>5.9871474477726228E-2</v>
      </c>
      <c r="H7970">
        <v>0.41598908763429682</v>
      </c>
      <c r="I7970" t="s">
        <v>203</v>
      </c>
    </row>
    <row r="7971" spans="1:9" x14ac:dyDescent="0.25">
      <c r="A7971" t="s">
        <v>189</v>
      </c>
      <c r="B7971" t="s">
        <v>801</v>
      </c>
      <c r="C7971" t="s">
        <v>802</v>
      </c>
      <c r="D7971" t="s">
        <v>803</v>
      </c>
      <c r="E7971">
        <v>-0.33118048057701249</v>
      </c>
      <c r="F7971">
        <v>0.79488580483007309</v>
      </c>
      <c r="G7971">
        <v>5.9885908368754251E-2</v>
      </c>
      <c r="H7971">
        <v>0.41598908763429682</v>
      </c>
      <c r="I7971" t="s">
        <v>203</v>
      </c>
    </row>
    <row r="7972" spans="1:9" x14ac:dyDescent="0.25">
      <c r="A7972" t="s">
        <v>189</v>
      </c>
      <c r="B7972" t="s">
        <v>8840</v>
      </c>
      <c r="C7972" t="s">
        <v>13908</v>
      </c>
      <c r="D7972" t="s">
        <v>13909</v>
      </c>
      <c r="E7972">
        <v>-0.10808022407821501</v>
      </c>
      <c r="F7972">
        <v>0.92782188155853673</v>
      </c>
      <c r="G7972">
        <v>6.048453721734217E-2</v>
      </c>
      <c r="H7972">
        <v>0.41750486086859417</v>
      </c>
      <c r="I7972" t="s">
        <v>203</v>
      </c>
    </row>
    <row r="7973" spans="1:9" x14ac:dyDescent="0.25">
      <c r="A7973" t="s">
        <v>189</v>
      </c>
      <c r="B7973" t="s">
        <v>4201</v>
      </c>
      <c r="C7973" t="s">
        <v>4202</v>
      </c>
      <c r="D7973" t="s">
        <v>13910</v>
      </c>
      <c r="E7973">
        <v>-0.15767351458352971</v>
      </c>
      <c r="F7973">
        <v>0.89646954986760796</v>
      </c>
      <c r="G7973">
        <v>6.0564687483971459E-2</v>
      </c>
      <c r="H7973">
        <v>0.41750486086859417</v>
      </c>
      <c r="I7973" t="s">
        <v>203</v>
      </c>
    </row>
    <row r="7974" spans="1:9" x14ac:dyDescent="0.25">
      <c r="A7974" t="s">
        <v>189</v>
      </c>
      <c r="B7974" t="s">
        <v>13911</v>
      </c>
      <c r="C7974" t="s">
        <v>13912</v>
      </c>
      <c r="D7974" t="s">
        <v>13913</v>
      </c>
      <c r="E7974">
        <v>-0.20284639079321029</v>
      </c>
      <c r="F7974">
        <v>0.86883468834688349</v>
      </c>
      <c r="G7974">
        <v>6.1517934894795998E-2</v>
      </c>
      <c r="H7974">
        <v>0.42193681383106529</v>
      </c>
      <c r="I7974" t="s">
        <v>203</v>
      </c>
    </row>
    <row r="7975" spans="1:9" x14ac:dyDescent="0.25">
      <c r="A7975" t="s">
        <v>189</v>
      </c>
      <c r="B7975" t="s">
        <v>11129</v>
      </c>
      <c r="C7975" t="s">
        <v>2916</v>
      </c>
      <c r="D7975" t="s">
        <v>13914</v>
      </c>
      <c r="E7975">
        <v>-0.14451817739846351</v>
      </c>
      <c r="F7975">
        <v>0.90468146718146714</v>
      </c>
      <c r="G7975">
        <v>6.1832394762747982E-2</v>
      </c>
      <c r="H7975">
        <v>0.42193681383106529</v>
      </c>
      <c r="I7975" t="s">
        <v>203</v>
      </c>
    </row>
    <row r="7976" spans="1:9" x14ac:dyDescent="0.25">
      <c r="A7976" t="s">
        <v>189</v>
      </c>
      <c r="B7976" t="s">
        <v>13915</v>
      </c>
      <c r="C7976" t="s">
        <v>13916</v>
      </c>
      <c r="D7976" t="s">
        <v>13917</v>
      </c>
      <c r="E7976">
        <v>0.45518066006378433</v>
      </c>
      <c r="F7976">
        <v>1.3709544706527701</v>
      </c>
      <c r="G7976">
        <v>6.1905787357453612E-2</v>
      </c>
      <c r="H7976">
        <v>0.42193681383106529</v>
      </c>
      <c r="I7976" t="s">
        <v>203</v>
      </c>
    </row>
    <row r="7977" spans="1:9" x14ac:dyDescent="0.25">
      <c r="A7977" t="s">
        <v>189</v>
      </c>
      <c r="B7977" t="s">
        <v>1224</v>
      </c>
      <c r="C7977" t="s">
        <v>1225</v>
      </c>
      <c r="D7977" t="s">
        <v>13918</v>
      </c>
      <c r="E7977">
        <v>-1.4464764749190979</v>
      </c>
      <c r="F7977">
        <v>0.36691645850679988</v>
      </c>
      <c r="G7977">
        <v>6.3081423449100837E-2</v>
      </c>
      <c r="H7977">
        <v>0.42201839770748573</v>
      </c>
      <c r="I7977" t="s">
        <v>203</v>
      </c>
    </row>
    <row r="7978" spans="1:9" x14ac:dyDescent="0.25">
      <c r="A7978" t="s">
        <v>189</v>
      </c>
      <c r="B7978" t="s">
        <v>4871</v>
      </c>
      <c r="C7978" t="s">
        <v>4872</v>
      </c>
      <c r="D7978" t="s">
        <v>12971</v>
      </c>
      <c r="E7978">
        <v>0.33899642884035319</v>
      </c>
      <c r="F7978">
        <v>1.264876411351846</v>
      </c>
      <c r="G7978">
        <v>6.312982010496461E-2</v>
      </c>
      <c r="H7978">
        <v>0.42201839770748573</v>
      </c>
      <c r="I7978" t="s">
        <v>203</v>
      </c>
    </row>
    <row r="7979" spans="1:9" x14ac:dyDescent="0.25">
      <c r="A7979" t="s">
        <v>189</v>
      </c>
      <c r="B7979" t="s">
        <v>13919</v>
      </c>
      <c r="C7979" t="s">
        <v>13920</v>
      </c>
      <c r="D7979" t="s">
        <v>13921</v>
      </c>
      <c r="E7979">
        <v>0.73202318694266544</v>
      </c>
      <c r="F7979">
        <v>1.660966742964858</v>
      </c>
      <c r="G7979">
        <v>6.3400137505697785E-2</v>
      </c>
      <c r="H7979">
        <v>0.42201839770748573</v>
      </c>
      <c r="I7979" t="s">
        <v>203</v>
      </c>
    </row>
    <row r="7980" spans="1:9" x14ac:dyDescent="0.25">
      <c r="A7980" t="s">
        <v>189</v>
      </c>
      <c r="B7980" t="s">
        <v>13922</v>
      </c>
      <c r="C7980" t="s">
        <v>13923</v>
      </c>
      <c r="D7980" t="s">
        <v>13924</v>
      </c>
      <c r="E7980">
        <v>-0.22316577704560669</v>
      </c>
      <c r="F7980">
        <v>0.8566835094166283</v>
      </c>
      <c r="G7980">
        <v>6.3476330554856131E-2</v>
      </c>
      <c r="H7980">
        <v>0.42201839770748573</v>
      </c>
      <c r="I7980" t="s">
        <v>203</v>
      </c>
    </row>
    <row r="7981" spans="1:9" x14ac:dyDescent="0.25">
      <c r="A7981" t="s">
        <v>189</v>
      </c>
      <c r="B7981" t="s">
        <v>13925</v>
      </c>
      <c r="C7981" t="s">
        <v>13926</v>
      </c>
      <c r="D7981" t="s">
        <v>13927</v>
      </c>
      <c r="E7981">
        <v>-0.66703728459694445</v>
      </c>
      <c r="F7981">
        <v>0.62979871342602212</v>
      </c>
      <c r="G7981">
        <v>6.3493264272185712E-2</v>
      </c>
      <c r="H7981">
        <v>0.42201839770748573</v>
      </c>
      <c r="I7981" t="s">
        <v>203</v>
      </c>
    </row>
    <row r="7982" spans="1:9" x14ac:dyDescent="0.25">
      <c r="A7982" t="s">
        <v>189</v>
      </c>
      <c r="B7982" t="s">
        <v>13928</v>
      </c>
      <c r="C7982" t="s">
        <v>13929</v>
      </c>
      <c r="D7982" t="s">
        <v>13930</v>
      </c>
      <c r="E7982">
        <v>-0.48378202717348268</v>
      </c>
      <c r="F7982">
        <v>0.71510052759161569</v>
      </c>
      <c r="G7982">
        <v>6.3661836611036998E-2</v>
      </c>
      <c r="H7982">
        <v>0.42201839770748573</v>
      </c>
      <c r="I7982" t="s">
        <v>203</v>
      </c>
    </row>
    <row r="7983" spans="1:9" x14ac:dyDescent="0.25">
      <c r="A7983" t="s">
        <v>189</v>
      </c>
      <c r="B7983" t="s">
        <v>8390</v>
      </c>
      <c r="C7983" t="s">
        <v>13931</v>
      </c>
      <c r="D7983" t="s">
        <v>13932</v>
      </c>
      <c r="E7983">
        <v>-0.28395552420604758</v>
      </c>
      <c r="F7983">
        <v>0.82133602073135625</v>
      </c>
      <c r="G7983">
        <v>6.3990144268616767E-2</v>
      </c>
      <c r="H7983">
        <v>0.42201839770748573</v>
      </c>
      <c r="I7983" t="s">
        <v>203</v>
      </c>
    </row>
    <row r="7984" spans="1:9" x14ac:dyDescent="0.25">
      <c r="A7984" t="s">
        <v>189</v>
      </c>
      <c r="B7984" t="s">
        <v>13933</v>
      </c>
      <c r="C7984" t="s">
        <v>13934</v>
      </c>
      <c r="D7984" t="s">
        <v>13935</v>
      </c>
      <c r="E7984">
        <v>-0.51661382581406257</v>
      </c>
      <c r="F7984">
        <v>0.69901056892286939</v>
      </c>
      <c r="G7984">
        <v>6.4039494951005665E-2</v>
      </c>
      <c r="H7984">
        <v>0.42201839770748573</v>
      </c>
      <c r="I7984" t="s">
        <v>203</v>
      </c>
    </row>
    <row r="7985" spans="1:9" x14ac:dyDescent="0.25">
      <c r="A7985" t="s">
        <v>189</v>
      </c>
      <c r="B7985" t="s">
        <v>1330</v>
      </c>
      <c r="C7985" t="s">
        <v>1331</v>
      </c>
      <c r="D7985" t="s">
        <v>12689</v>
      </c>
      <c r="E7985">
        <v>-0.17439163778920899</v>
      </c>
      <c r="F7985">
        <v>0.88614111234480675</v>
      </c>
      <c r="G7985">
        <v>6.439441590173825E-2</v>
      </c>
      <c r="H7985">
        <v>0.42201839770748573</v>
      </c>
      <c r="I7985" t="s">
        <v>203</v>
      </c>
    </row>
    <row r="7986" spans="1:9" x14ac:dyDescent="0.25">
      <c r="A7986" t="s">
        <v>189</v>
      </c>
      <c r="B7986" t="s">
        <v>13936</v>
      </c>
      <c r="C7986" t="s">
        <v>13937</v>
      </c>
      <c r="D7986" t="s">
        <v>13938</v>
      </c>
      <c r="E7986">
        <v>-0.35931561412747259</v>
      </c>
      <c r="F7986">
        <v>0.77953428754539633</v>
      </c>
      <c r="G7986">
        <v>6.4566962762639415E-2</v>
      </c>
      <c r="H7986">
        <v>0.42201839770748573</v>
      </c>
      <c r="I7986" t="s">
        <v>203</v>
      </c>
    </row>
    <row r="7987" spans="1:9" x14ac:dyDescent="0.25">
      <c r="A7987" t="s">
        <v>189</v>
      </c>
      <c r="B7987" t="s">
        <v>13939</v>
      </c>
      <c r="C7987" t="s">
        <v>13940</v>
      </c>
      <c r="D7987" t="s">
        <v>13941</v>
      </c>
      <c r="E7987">
        <v>-0.1176439198405127</v>
      </c>
      <c r="F7987">
        <v>0.92169164633437894</v>
      </c>
      <c r="G7987">
        <v>6.5170440457636092E-2</v>
      </c>
      <c r="H7987">
        <v>0.42201839770748573</v>
      </c>
      <c r="I7987" t="s">
        <v>203</v>
      </c>
    </row>
    <row r="7988" spans="1:9" x14ac:dyDescent="0.25">
      <c r="A7988" t="s">
        <v>189</v>
      </c>
      <c r="B7988" t="s">
        <v>12460</v>
      </c>
      <c r="C7988" t="s">
        <v>12461</v>
      </c>
      <c r="D7988" t="s">
        <v>13942</v>
      </c>
      <c r="E7988">
        <v>-0.20978558796741209</v>
      </c>
      <c r="F7988">
        <v>0.8646657275977897</v>
      </c>
      <c r="G7988">
        <v>6.5418981226390588E-2</v>
      </c>
      <c r="H7988">
        <v>0.42201839770748573</v>
      </c>
      <c r="I7988" t="s">
        <v>203</v>
      </c>
    </row>
    <row r="7989" spans="1:9" x14ac:dyDescent="0.25">
      <c r="A7989" t="s">
        <v>189</v>
      </c>
      <c r="B7989" t="s">
        <v>13943</v>
      </c>
      <c r="C7989" t="s">
        <v>13944</v>
      </c>
      <c r="D7989" t="s">
        <v>13945</v>
      </c>
      <c r="E7989">
        <v>-0.41541710592249947</v>
      </c>
      <c r="F7989">
        <v>0.74980268350434087</v>
      </c>
      <c r="G7989">
        <v>6.5785730977827819E-2</v>
      </c>
      <c r="H7989">
        <v>0.42201839770748573</v>
      </c>
      <c r="I7989" t="s">
        <v>203</v>
      </c>
    </row>
    <row r="7990" spans="1:9" x14ac:dyDescent="0.25">
      <c r="A7990" t="s">
        <v>189</v>
      </c>
      <c r="B7990" t="s">
        <v>631</v>
      </c>
      <c r="C7990" t="s">
        <v>632</v>
      </c>
      <c r="D7990" t="s">
        <v>633</v>
      </c>
      <c r="E7990">
        <v>-0.47525272926568107</v>
      </c>
      <c r="F7990">
        <v>0.71934076587493956</v>
      </c>
      <c r="G7990">
        <v>6.6021536854611068E-2</v>
      </c>
      <c r="H7990">
        <v>0.42201839770748573</v>
      </c>
      <c r="I7990" t="s">
        <v>203</v>
      </c>
    </row>
    <row r="7991" spans="1:9" x14ac:dyDescent="0.25">
      <c r="A7991" t="s">
        <v>189</v>
      </c>
      <c r="B7991" t="s">
        <v>11375</v>
      </c>
      <c r="C7991" t="s">
        <v>13946</v>
      </c>
      <c r="D7991" t="s">
        <v>13947</v>
      </c>
      <c r="E7991">
        <v>0.1234427785568379</v>
      </c>
      <c r="F7991">
        <v>1.089331291475242</v>
      </c>
      <c r="G7991">
        <v>6.6224990383289106E-2</v>
      </c>
      <c r="H7991">
        <v>0.42201839770748573</v>
      </c>
      <c r="I7991" t="s">
        <v>203</v>
      </c>
    </row>
    <row r="7992" spans="1:9" x14ac:dyDescent="0.25">
      <c r="A7992" t="s">
        <v>189</v>
      </c>
      <c r="B7992" t="s">
        <v>13948</v>
      </c>
      <c r="C7992" t="s">
        <v>13949</v>
      </c>
      <c r="D7992" t="s">
        <v>13950</v>
      </c>
      <c r="E7992">
        <v>-0.3832242741562355</v>
      </c>
      <c r="F7992">
        <v>0.76672212978369381</v>
      </c>
      <c r="G7992">
        <v>6.6344680446650872E-2</v>
      </c>
      <c r="H7992">
        <v>0.42201839770748573</v>
      </c>
      <c r="I7992" t="s">
        <v>203</v>
      </c>
    </row>
    <row r="7993" spans="1:9" x14ac:dyDescent="0.25">
      <c r="A7993" t="s">
        <v>189</v>
      </c>
      <c r="B7993" t="s">
        <v>4448</v>
      </c>
      <c r="C7993" t="s">
        <v>545</v>
      </c>
      <c r="D7993" t="s">
        <v>13951</v>
      </c>
      <c r="E7993">
        <v>0.42060131273421669</v>
      </c>
      <c r="F7993">
        <v>1.338485316846985</v>
      </c>
      <c r="G7993">
        <v>6.6799803648688011E-2</v>
      </c>
      <c r="H7993">
        <v>0.42201839770748573</v>
      </c>
      <c r="I7993" t="s">
        <v>203</v>
      </c>
    </row>
    <row r="7994" spans="1:9" x14ac:dyDescent="0.25">
      <c r="A7994" t="s">
        <v>189</v>
      </c>
      <c r="B7994" t="s">
        <v>13952</v>
      </c>
      <c r="C7994" t="s">
        <v>13953</v>
      </c>
      <c r="D7994" t="s">
        <v>13954</v>
      </c>
      <c r="E7994">
        <v>-0.40561811661671698</v>
      </c>
      <c r="F7994">
        <v>0.75491278427909037</v>
      </c>
      <c r="G7994">
        <v>6.7127852139811997E-2</v>
      </c>
      <c r="H7994">
        <v>0.42201839770748573</v>
      </c>
      <c r="I7994" t="s">
        <v>203</v>
      </c>
    </row>
    <row r="7995" spans="1:9" x14ac:dyDescent="0.25">
      <c r="A7995" t="s">
        <v>189</v>
      </c>
      <c r="B7995" t="s">
        <v>4291</v>
      </c>
      <c r="C7995" t="s">
        <v>4292</v>
      </c>
      <c r="D7995" t="s">
        <v>5422</v>
      </c>
      <c r="E7995">
        <v>-0.13803562930298671</v>
      </c>
      <c r="F7995">
        <v>0.90875567322239048</v>
      </c>
      <c r="G7995">
        <v>6.7360771169941019E-2</v>
      </c>
      <c r="H7995">
        <v>0.42201839770748573</v>
      </c>
      <c r="I7995" t="s">
        <v>203</v>
      </c>
    </row>
    <row r="7996" spans="1:9" x14ac:dyDescent="0.25">
      <c r="A7996" t="s">
        <v>189</v>
      </c>
      <c r="B7996" t="s">
        <v>13955</v>
      </c>
      <c r="C7996" t="s">
        <v>2542</v>
      </c>
      <c r="D7996" t="s">
        <v>13956</v>
      </c>
      <c r="E7996">
        <v>-0.18186965434038829</v>
      </c>
      <c r="F7996">
        <v>0.88155980211465723</v>
      </c>
      <c r="G7996">
        <v>6.7426137349165263E-2</v>
      </c>
      <c r="H7996">
        <v>0.42201839770748573</v>
      </c>
      <c r="I7996" t="s">
        <v>203</v>
      </c>
    </row>
    <row r="7997" spans="1:9" x14ac:dyDescent="0.25">
      <c r="A7997" t="s">
        <v>189</v>
      </c>
      <c r="B7997" t="s">
        <v>13957</v>
      </c>
      <c r="C7997" t="s">
        <v>13958</v>
      </c>
      <c r="D7997" t="s">
        <v>13959</v>
      </c>
      <c r="E7997">
        <v>0.41837139809070589</v>
      </c>
      <c r="F7997">
        <v>1.336418072945019</v>
      </c>
      <c r="G7997">
        <v>6.7553824564711137E-2</v>
      </c>
      <c r="H7997">
        <v>0.42201839770748573</v>
      </c>
      <c r="I7997" t="s">
        <v>203</v>
      </c>
    </row>
    <row r="7998" spans="1:9" x14ac:dyDescent="0.25">
      <c r="A7998" t="s">
        <v>189</v>
      </c>
      <c r="B7998" t="s">
        <v>4317</v>
      </c>
      <c r="C7998" t="s">
        <v>4318</v>
      </c>
      <c r="D7998" t="s">
        <v>13960</v>
      </c>
      <c r="E7998">
        <v>-0.1242261529095271</v>
      </c>
      <c r="F7998">
        <v>0.91749604687936048</v>
      </c>
      <c r="G7998">
        <v>6.7661212647818353E-2</v>
      </c>
      <c r="H7998">
        <v>0.42201839770748573</v>
      </c>
      <c r="I7998" t="s">
        <v>203</v>
      </c>
    </row>
    <row r="7999" spans="1:9" x14ac:dyDescent="0.25">
      <c r="A7999" t="s">
        <v>189</v>
      </c>
      <c r="B7999" t="s">
        <v>13961</v>
      </c>
      <c r="C7999" t="s">
        <v>13962</v>
      </c>
      <c r="D7999" t="s">
        <v>13963</v>
      </c>
      <c r="E7999">
        <v>0.68051832335952545</v>
      </c>
      <c r="F7999">
        <v>1.6027154663518299</v>
      </c>
      <c r="G7999">
        <v>6.773607200986119E-2</v>
      </c>
      <c r="H7999">
        <v>0.42201839770748573</v>
      </c>
      <c r="I7999" t="s">
        <v>203</v>
      </c>
    </row>
    <row r="8000" spans="1:9" x14ac:dyDescent="0.25">
      <c r="A8000" t="s">
        <v>189</v>
      </c>
      <c r="B8000" t="s">
        <v>8403</v>
      </c>
      <c r="C8000" t="s">
        <v>13964</v>
      </c>
      <c r="D8000" t="s">
        <v>13965</v>
      </c>
      <c r="E8000">
        <v>-0.15251303308947189</v>
      </c>
      <c r="F8000">
        <v>0.89968193931058216</v>
      </c>
      <c r="G8000">
        <v>6.7907410887669412E-2</v>
      </c>
      <c r="H8000">
        <v>0.42201839770748573</v>
      </c>
      <c r="I8000" t="s">
        <v>203</v>
      </c>
    </row>
    <row r="8001" spans="1:9" x14ac:dyDescent="0.25">
      <c r="A8001" t="s">
        <v>189</v>
      </c>
      <c r="B8001" t="s">
        <v>4241</v>
      </c>
      <c r="C8001" t="s">
        <v>4242</v>
      </c>
      <c r="D8001" t="s">
        <v>13531</v>
      </c>
      <c r="E8001">
        <v>-0.14437578658872441</v>
      </c>
      <c r="F8001">
        <v>0.90477076164791215</v>
      </c>
      <c r="G8001">
        <v>6.8083926400462277E-2</v>
      </c>
      <c r="H8001">
        <v>0.42201839770748573</v>
      </c>
      <c r="I8001" t="s">
        <v>203</v>
      </c>
    </row>
    <row r="8002" spans="1:9" x14ac:dyDescent="0.25">
      <c r="A8002" t="s">
        <v>189</v>
      </c>
      <c r="B8002" t="s">
        <v>4096</v>
      </c>
      <c r="C8002" t="s">
        <v>4097</v>
      </c>
      <c r="D8002" t="s">
        <v>12261</v>
      </c>
      <c r="E8002">
        <v>-0.4334798961471556</v>
      </c>
      <c r="F8002">
        <v>0.7404735479097303</v>
      </c>
      <c r="G8002">
        <v>6.8253021539225162E-2</v>
      </c>
      <c r="H8002">
        <v>0.42201839770748573</v>
      </c>
      <c r="I8002" t="s">
        <v>203</v>
      </c>
    </row>
    <row r="8003" spans="1:9" x14ac:dyDescent="0.25">
      <c r="A8003" t="s">
        <v>189</v>
      </c>
      <c r="B8003" t="s">
        <v>605</v>
      </c>
      <c r="C8003" t="s">
        <v>606</v>
      </c>
      <c r="D8003" t="s">
        <v>607</v>
      </c>
      <c r="E8003">
        <v>-0.35348379646803579</v>
      </c>
      <c r="F8003">
        <v>0.78269178269178263</v>
      </c>
      <c r="G8003">
        <v>6.8289128848517455E-2</v>
      </c>
      <c r="H8003">
        <v>0.42201839770748573</v>
      </c>
      <c r="I8003" t="s">
        <v>203</v>
      </c>
    </row>
    <row r="8004" spans="1:9" x14ac:dyDescent="0.25">
      <c r="A8004" t="s">
        <v>189</v>
      </c>
      <c r="B8004" t="s">
        <v>4577</v>
      </c>
      <c r="C8004" t="s">
        <v>4578</v>
      </c>
      <c r="D8004" t="s">
        <v>12445</v>
      </c>
      <c r="E8004">
        <v>-0.66065001686933544</v>
      </c>
      <c r="F8004">
        <v>0.63259321323837447</v>
      </c>
      <c r="G8004">
        <v>6.8559812260801115E-2</v>
      </c>
      <c r="H8004">
        <v>0.42201839770748573</v>
      </c>
      <c r="I8004" t="s">
        <v>203</v>
      </c>
    </row>
    <row r="8005" spans="1:9" x14ac:dyDescent="0.25">
      <c r="A8005" t="s">
        <v>189</v>
      </c>
      <c r="B8005" t="s">
        <v>13966</v>
      </c>
      <c r="C8005" t="s">
        <v>2640</v>
      </c>
      <c r="D8005" t="s">
        <v>13967</v>
      </c>
      <c r="E8005">
        <v>-0.23864032900327861</v>
      </c>
      <c r="F8005">
        <v>0.8475437054399847</v>
      </c>
      <c r="G8005">
        <v>6.8935706932453558E-2</v>
      </c>
      <c r="H8005">
        <v>0.42201839770748573</v>
      </c>
      <c r="I8005" t="s">
        <v>203</v>
      </c>
    </row>
    <row r="8006" spans="1:9" x14ac:dyDescent="0.25">
      <c r="A8006" t="s">
        <v>189</v>
      </c>
      <c r="B8006" t="s">
        <v>5423</v>
      </c>
      <c r="C8006" t="s">
        <v>5424</v>
      </c>
      <c r="D8006" t="s">
        <v>5425</v>
      </c>
      <c r="E8006">
        <v>-0.59405860261180599</v>
      </c>
      <c r="F8006">
        <v>0.66247659802086112</v>
      </c>
      <c r="G8006">
        <v>6.9024197219103856E-2</v>
      </c>
      <c r="H8006">
        <v>0.42201839770748573</v>
      </c>
      <c r="I8006" t="s">
        <v>203</v>
      </c>
    </row>
    <row r="8007" spans="1:9" x14ac:dyDescent="0.25">
      <c r="A8007" t="s">
        <v>189</v>
      </c>
      <c r="B8007" t="s">
        <v>3880</v>
      </c>
      <c r="C8007" t="s">
        <v>557</v>
      </c>
      <c r="D8007" t="s">
        <v>12352</v>
      </c>
      <c r="E8007">
        <v>-0.49484105396863032</v>
      </c>
      <c r="F8007">
        <v>0.7096398569408634</v>
      </c>
      <c r="G8007">
        <v>6.9133736414298541E-2</v>
      </c>
      <c r="H8007">
        <v>0.42201839770748573</v>
      </c>
      <c r="I8007" t="s">
        <v>203</v>
      </c>
    </row>
    <row r="8008" spans="1:9" x14ac:dyDescent="0.25">
      <c r="A8008" t="s">
        <v>189</v>
      </c>
      <c r="B8008" t="s">
        <v>5804</v>
      </c>
      <c r="C8008" t="s">
        <v>13968</v>
      </c>
      <c r="D8008" t="s">
        <v>13969</v>
      </c>
      <c r="E8008">
        <v>-0.13964294609744379</v>
      </c>
      <c r="F8008">
        <v>0.90774378585086046</v>
      </c>
      <c r="G8008">
        <v>6.9854945453869416E-2</v>
      </c>
      <c r="H8008">
        <v>0.42398891441124348</v>
      </c>
      <c r="I8008" t="s">
        <v>203</v>
      </c>
    </row>
    <row r="8009" spans="1:9" x14ac:dyDescent="0.25">
      <c r="A8009" t="s">
        <v>189</v>
      </c>
      <c r="B8009" t="s">
        <v>13970</v>
      </c>
      <c r="C8009" t="s">
        <v>13971</v>
      </c>
      <c r="D8009" t="s">
        <v>13972</v>
      </c>
      <c r="E8009">
        <v>0.21340039696823929</v>
      </c>
      <c r="F8009">
        <v>1.15941768511862</v>
      </c>
      <c r="G8009">
        <v>6.992426111911848E-2</v>
      </c>
      <c r="H8009">
        <v>0.42398891441124348</v>
      </c>
      <c r="I8009" t="s">
        <v>203</v>
      </c>
    </row>
    <row r="8010" spans="1:9" x14ac:dyDescent="0.25">
      <c r="A8010" t="s">
        <v>189</v>
      </c>
      <c r="B8010" t="s">
        <v>10404</v>
      </c>
      <c r="C8010" t="s">
        <v>13973</v>
      </c>
      <c r="D8010" t="s">
        <v>13974</v>
      </c>
      <c r="E8010">
        <v>-0.15710808168944629</v>
      </c>
      <c r="F8010">
        <v>0.89682097044060227</v>
      </c>
      <c r="G8010">
        <v>7.0607613587718984E-2</v>
      </c>
      <c r="H8010">
        <v>0.42481714950021648</v>
      </c>
      <c r="I8010" t="s">
        <v>203</v>
      </c>
    </row>
    <row r="8011" spans="1:9" x14ac:dyDescent="0.25">
      <c r="A8011" t="s">
        <v>189</v>
      </c>
      <c r="B8011" t="s">
        <v>8537</v>
      </c>
      <c r="C8011" t="s">
        <v>13975</v>
      </c>
      <c r="D8011" t="s">
        <v>13976</v>
      </c>
      <c r="E8011">
        <v>-0.42946124130280111</v>
      </c>
      <c r="F8011">
        <v>0.74253902662993576</v>
      </c>
      <c r="G8011">
        <v>7.0679721742740648E-2</v>
      </c>
      <c r="H8011">
        <v>0.42481714950021648</v>
      </c>
      <c r="I8011" t="s">
        <v>203</v>
      </c>
    </row>
    <row r="8012" spans="1:9" x14ac:dyDescent="0.25">
      <c r="A8012" t="s">
        <v>189</v>
      </c>
      <c r="B8012" t="s">
        <v>13977</v>
      </c>
      <c r="C8012" t="s">
        <v>13978</v>
      </c>
      <c r="D8012" t="s">
        <v>13979</v>
      </c>
      <c r="E8012">
        <v>-0.46931489726941727</v>
      </c>
      <c r="F8012">
        <v>0.72230752357973249</v>
      </c>
      <c r="G8012">
        <v>7.0763805377311292E-2</v>
      </c>
      <c r="H8012">
        <v>0.42481714950021648</v>
      </c>
      <c r="I8012" t="s">
        <v>203</v>
      </c>
    </row>
    <row r="8013" spans="1:9" x14ac:dyDescent="0.25">
      <c r="A8013" t="s">
        <v>189</v>
      </c>
      <c r="B8013" t="s">
        <v>4379</v>
      </c>
      <c r="C8013" t="s">
        <v>4380</v>
      </c>
      <c r="D8013" t="s">
        <v>13980</v>
      </c>
      <c r="E8013">
        <v>-0.95156866739709156</v>
      </c>
      <c r="F8013">
        <v>0.51706993702353332</v>
      </c>
      <c r="G8013">
        <v>7.1015041763947573E-2</v>
      </c>
      <c r="H8013">
        <v>0.4249183852080427</v>
      </c>
      <c r="I8013" t="s">
        <v>203</v>
      </c>
    </row>
    <row r="8014" spans="1:9" x14ac:dyDescent="0.25">
      <c r="A8014" t="s">
        <v>189</v>
      </c>
      <c r="B8014" t="s">
        <v>11742</v>
      </c>
      <c r="C8014" t="s">
        <v>13981</v>
      </c>
      <c r="D8014" t="s">
        <v>13982</v>
      </c>
      <c r="E8014">
        <v>-0.2426340426007253</v>
      </c>
      <c r="F8014">
        <v>0.84520075282308649</v>
      </c>
      <c r="G8014">
        <v>7.1771748536365504E-2</v>
      </c>
      <c r="H8014">
        <v>0.42693810664006171</v>
      </c>
      <c r="I8014" t="s">
        <v>203</v>
      </c>
    </row>
    <row r="8015" spans="1:9" x14ac:dyDescent="0.25">
      <c r="A8015" t="s">
        <v>189</v>
      </c>
      <c r="B8015" t="s">
        <v>3262</v>
      </c>
      <c r="C8015" t="s">
        <v>3263</v>
      </c>
      <c r="D8015" t="s">
        <v>3264</v>
      </c>
      <c r="E8015">
        <v>0.51805934860800584</v>
      </c>
      <c r="F8015">
        <v>1.432027649769585</v>
      </c>
      <c r="G8015">
        <v>7.1823564547831675E-2</v>
      </c>
      <c r="H8015">
        <v>0.42693810664006171</v>
      </c>
      <c r="I8015" t="s">
        <v>203</v>
      </c>
    </row>
    <row r="8016" spans="1:9" x14ac:dyDescent="0.25">
      <c r="A8016" t="s">
        <v>189</v>
      </c>
      <c r="B8016" t="s">
        <v>4974</v>
      </c>
      <c r="C8016" t="s">
        <v>4975</v>
      </c>
      <c r="D8016" t="s">
        <v>13983</v>
      </c>
      <c r="E8016">
        <v>-0.65198716882261976</v>
      </c>
      <c r="F8016">
        <v>0.6364031277150306</v>
      </c>
      <c r="G8016">
        <v>7.2720405996472948E-2</v>
      </c>
      <c r="H8016">
        <v>0.43085652310982181</v>
      </c>
      <c r="I8016" t="s">
        <v>203</v>
      </c>
    </row>
    <row r="8017" spans="1:9" x14ac:dyDescent="0.25">
      <c r="A8017" t="s">
        <v>189</v>
      </c>
      <c r="B8017" t="s">
        <v>13984</v>
      </c>
      <c r="C8017" t="s">
        <v>13985</v>
      </c>
      <c r="D8017" t="s">
        <v>13986</v>
      </c>
      <c r="E8017">
        <v>-0.82655029848520711</v>
      </c>
      <c r="F8017">
        <v>0.5638759440784189</v>
      </c>
      <c r="G8017">
        <v>7.3165407523726286E-2</v>
      </c>
      <c r="H8017">
        <v>0.43133549793295012</v>
      </c>
      <c r="I8017" t="s">
        <v>203</v>
      </c>
    </row>
    <row r="8018" spans="1:9" x14ac:dyDescent="0.25">
      <c r="A8018" t="s">
        <v>189</v>
      </c>
      <c r="B8018" t="s">
        <v>1200</v>
      </c>
      <c r="C8018" t="s">
        <v>1201</v>
      </c>
      <c r="D8018" t="s">
        <v>13987</v>
      </c>
      <c r="E8018">
        <v>-0.62866597881931741</v>
      </c>
      <c r="F8018">
        <v>0.64677419354838706</v>
      </c>
      <c r="G8018">
        <v>7.3277073007914292E-2</v>
      </c>
      <c r="H8018">
        <v>0.43133549793295012</v>
      </c>
      <c r="I8018" t="s">
        <v>203</v>
      </c>
    </row>
    <row r="8019" spans="1:9" x14ac:dyDescent="0.25">
      <c r="A8019" t="s">
        <v>189</v>
      </c>
      <c r="B8019" t="s">
        <v>13988</v>
      </c>
      <c r="C8019" t="s">
        <v>13989</v>
      </c>
      <c r="D8019" t="s">
        <v>13990</v>
      </c>
      <c r="E8019">
        <v>0.17066199505196281</v>
      </c>
      <c r="F8019">
        <v>1.1255748474894409</v>
      </c>
      <c r="G8019">
        <v>7.4049270348820584E-2</v>
      </c>
      <c r="H8019">
        <v>0.43346615925641963</v>
      </c>
      <c r="I8019" t="s">
        <v>203</v>
      </c>
    </row>
    <row r="8020" spans="1:9" x14ac:dyDescent="0.25">
      <c r="A8020" t="s">
        <v>189</v>
      </c>
      <c r="B8020" t="s">
        <v>4901</v>
      </c>
      <c r="C8020" t="s">
        <v>4902</v>
      </c>
      <c r="D8020" t="s">
        <v>13417</v>
      </c>
      <c r="E8020">
        <v>-0.23964372186833999</v>
      </c>
      <c r="F8020">
        <v>0.84695444463402136</v>
      </c>
      <c r="G8020">
        <v>7.4117214213728674E-2</v>
      </c>
      <c r="H8020">
        <v>0.43346615925641963</v>
      </c>
      <c r="I8020" t="s">
        <v>203</v>
      </c>
    </row>
    <row r="8021" spans="1:9" x14ac:dyDescent="0.25">
      <c r="A8021" t="s">
        <v>189</v>
      </c>
      <c r="B8021" t="s">
        <v>8037</v>
      </c>
      <c r="C8021" t="s">
        <v>2735</v>
      </c>
      <c r="D8021" t="s">
        <v>13991</v>
      </c>
      <c r="E8021">
        <v>0.20571583434856011</v>
      </c>
      <c r="F8021">
        <v>1.153258426966292</v>
      </c>
      <c r="G8021">
        <v>7.4882111964952536E-2</v>
      </c>
      <c r="H8021">
        <v>0.43653141155131497</v>
      </c>
      <c r="I8021" t="s">
        <v>203</v>
      </c>
    </row>
    <row r="8022" spans="1:9" x14ac:dyDescent="0.25">
      <c r="A8022" t="s">
        <v>189</v>
      </c>
      <c r="B8022" t="s">
        <v>13992</v>
      </c>
      <c r="C8022" t="s">
        <v>13993</v>
      </c>
      <c r="D8022" t="s">
        <v>13994</v>
      </c>
      <c r="E8022">
        <v>0.18844508941311031</v>
      </c>
      <c r="F8022">
        <v>1.13953488372093</v>
      </c>
      <c r="G8022">
        <v>7.5603588724852289E-2</v>
      </c>
      <c r="H8022">
        <v>0.43707947132024272</v>
      </c>
      <c r="I8022" t="s">
        <v>203</v>
      </c>
    </row>
    <row r="8023" spans="1:9" x14ac:dyDescent="0.25">
      <c r="A8023" t="s">
        <v>189</v>
      </c>
      <c r="B8023" t="s">
        <v>13995</v>
      </c>
      <c r="C8023" t="s">
        <v>13996</v>
      </c>
      <c r="D8023" t="s">
        <v>13997</v>
      </c>
      <c r="E8023">
        <v>-0.18394598594780401</v>
      </c>
      <c r="F8023">
        <v>0.88029197080291988</v>
      </c>
      <c r="G8023">
        <v>7.5736440090722112E-2</v>
      </c>
      <c r="H8023">
        <v>0.43707947132024272</v>
      </c>
      <c r="I8023" t="s">
        <v>203</v>
      </c>
    </row>
    <row r="8024" spans="1:9" x14ac:dyDescent="0.25">
      <c r="A8024" t="s">
        <v>189</v>
      </c>
      <c r="B8024" t="s">
        <v>6390</v>
      </c>
      <c r="C8024" t="s">
        <v>13998</v>
      </c>
      <c r="D8024" t="s">
        <v>13999</v>
      </c>
      <c r="E8024">
        <v>-0.18065723504042519</v>
      </c>
      <c r="F8024">
        <v>0.88230096315277895</v>
      </c>
      <c r="G8024">
        <v>7.5746333532235657E-2</v>
      </c>
      <c r="H8024">
        <v>0.43707947132024272</v>
      </c>
      <c r="I8024" t="s">
        <v>203</v>
      </c>
    </row>
    <row r="8025" spans="1:9" x14ac:dyDescent="0.25">
      <c r="A8025" t="s">
        <v>189</v>
      </c>
      <c r="B8025" t="s">
        <v>1916</v>
      </c>
      <c r="C8025" t="s">
        <v>509</v>
      </c>
      <c r="D8025" t="s">
        <v>510</v>
      </c>
      <c r="E8025">
        <v>-0.52340473979347979</v>
      </c>
      <c r="F8025">
        <v>0.6957279860505664</v>
      </c>
      <c r="G8025">
        <v>7.5940448684984244E-2</v>
      </c>
      <c r="H8025">
        <v>0.43707947132024272</v>
      </c>
      <c r="I8025" t="s">
        <v>203</v>
      </c>
    </row>
    <row r="8026" spans="1:9" x14ac:dyDescent="0.25">
      <c r="A8026" t="s">
        <v>189</v>
      </c>
      <c r="B8026" t="s">
        <v>2197</v>
      </c>
      <c r="C8026" t="s">
        <v>2198</v>
      </c>
      <c r="D8026" t="s">
        <v>14000</v>
      </c>
      <c r="E8026">
        <v>-0.23476515906184031</v>
      </c>
      <c r="F8026">
        <v>0.84982332155477036</v>
      </c>
      <c r="G8026">
        <v>7.6334134640645382E-2</v>
      </c>
      <c r="H8026">
        <v>0.43795501931484199</v>
      </c>
      <c r="I8026" t="s">
        <v>203</v>
      </c>
    </row>
    <row r="8027" spans="1:9" x14ac:dyDescent="0.25">
      <c r="A8027" t="s">
        <v>189</v>
      </c>
      <c r="B8027" t="s">
        <v>1520</v>
      </c>
      <c r="C8027" t="s">
        <v>1521</v>
      </c>
      <c r="D8027" t="s">
        <v>13544</v>
      </c>
      <c r="E8027">
        <v>-0.3637593960069227</v>
      </c>
      <c r="F8027">
        <v>0.77713686418458294</v>
      </c>
      <c r="G8027">
        <v>7.6618808796087984E-2</v>
      </c>
      <c r="H8027">
        <v>0.43820157838267348</v>
      </c>
      <c r="I8027" t="s">
        <v>203</v>
      </c>
    </row>
    <row r="8028" spans="1:9" x14ac:dyDescent="0.25">
      <c r="A8028" t="s">
        <v>189</v>
      </c>
      <c r="B8028" t="s">
        <v>5419</v>
      </c>
      <c r="C8028" t="s">
        <v>2959</v>
      </c>
      <c r="D8028" t="s">
        <v>5420</v>
      </c>
      <c r="E8028">
        <v>-0.38889030812359482</v>
      </c>
      <c r="F8028">
        <v>0.76371681415929216</v>
      </c>
      <c r="G8028">
        <v>7.7648133538380779E-2</v>
      </c>
      <c r="H8028">
        <v>0.44105046995920011</v>
      </c>
      <c r="I8028" t="s">
        <v>203</v>
      </c>
    </row>
    <row r="8029" spans="1:9" x14ac:dyDescent="0.25">
      <c r="A8029" t="s">
        <v>189</v>
      </c>
      <c r="B8029" t="s">
        <v>14001</v>
      </c>
      <c r="C8029" t="s">
        <v>14002</v>
      </c>
      <c r="D8029" t="s">
        <v>14003</v>
      </c>
      <c r="E8029">
        <v>0.18741173320205359</v>
      </c>
      <c r="F8029">
        <v>1.1387189636559909</v>
      </c>
      <c r="G8029">
        <v>7.8113638648736661E-2</v>
      </c>
      <c r="H8029">
        <v>0.44105046995920011</v>
      </c>
      <c r="I8029" t="s">
        <v>203</v>
      </c>
    </row>
    <row r="8030" spans="1:9" x14ac:dyDescent="0.25">
      <c r="A8030" t="s">
        <v>189</v>
      </c>
      <c r="B8030" t="s">
        <v>10177</v>
      </c>
      <c r="C8030" t="s">
        <v>14004</v>
      </c>
      <c r="D8030" t="s">
        <v>14005</v>
      </c>
      <c r="E8030">
        <v>-0.12636603773786351</v>
      </c>
      <c r="F8030">
        <v>0.91613617492388588</v>
      </c>
      <c r="G8030">
        <v>7.8304667752332274E-2</v>
      </c>
      <c r="H8030">
        <v>0.44105046995920011</v>
      </c>
      <c r="I8030" t="s">
        <v>203</v>
      </c>
    </row>
    <row r="8031" spans="1:9" x14ac:dyDescent="0.25">
      <c r="A8031" t="s">
        <v>189</v>
      </c>
      <c r="B8031" t="s">
        <v>3973</v>
      </c>
      <c r="C8031" t="s">
        <v>3974</v>
      </c>
      <c r="D8031" t="s">
        <v>14006</v>
      </c>
      <c r="E8031">
        <v>-0.5739685816035246</v>
      </c>
      <c r="F8031">
        <v>0.6717663421418637</v>
      </c>
      <c r="G8031">
        <v>7.853366312075756E-2</v>
      </c>
      <c r="H8031">
        <v>0.44105046995920011</v>
      </c>
      <c r="I8031" t="s">
        <v>203</v>
      </c>
    </row>
    <row r="8032" spans="1:9" x14ac:dyDescent="0.25">
      <c r="A8032" t="s">
        <v>189</v>
      </c>
      <c r="B8032" t="s">
        <v>654</v>
      </c>
      <c r="C8032" t="s">
        <v>655</v>
      </c>
      <c r="D8032" t="s">
        <v>656</v>
      </c>
      <c r="E8032">
        <v>-0.39441237266171608</v>
      </c>
      <c r="F8032">
        <v>0.76079919633887694</v>
      </c>
      <c r="G8032">
        <v>7.8626294996924889E-2</v>
      </c>
      <c r="H8032">
        <v>0.44105046995920011</v>
      </c>
      <c r="I8032" t="s">
        <v>203</v>
      </c>
    </row>
    <row r="8033" spans="1:9" x14ac:dyDescent="0.25">
      <c r="A8033" t="s">
        <v>189</v>
      </c>
      <c r="B8033" t="s">
        <v>9608</v>
      </c>
      <c r="C8033" t="s">
        <v>14007</v>
      </c>
      <c r="D8033" t="s">
        <v>14008</v>
      </c>
      <c r="E8033">
        <v>-9.4568808812340976E-2</v>
      </c>
      <c r="F8033">
        <v>0.9365521213284701</v>
      </c>
      <c r="G8033">
        <v>7.8898238390372105E-2</v>
      </c>
      <c r="H8033">
        <v>0.44105046995920011</v>
      </c>
      <c r="I8033" t="s">
        <v>203</v>
      </c>
    </row>
    <row r="8034" spans="1:9" x14ac:dyDescent="0.25">
      <c r="A8034" t="s">
        <v>189</v>
      </c>
      <c r="B8034" t="s">
        <v>14009</v>
      </c>
      <c r="C8034" t="s">
        <v>14010</v>
      </c>
      <c r="D8034" t="s">
        <v>14011</v>
      </c>
      <c r="E8034">
        <v>-0.17199456863251611</v>
      </c>
      <c r="F8034">
        <v>0.88761467889908252</v>
      </c>
      <c r="G8034">
        <v>7.8909024051936741E-2</v>
      </c>
      <c r="H8034">
        <v>0.44105046995920011</v>
      </c>
      <c r="I8034" t="s">
        <v>203</v>
      </c>
    </row>
    <row r="8035" spans="1:9" x14ac:dyDescent="0.25">
      <c r="A8035" t="s">
        <v>189</v>
      </c>
      <c r="B8035" t="s">
        <v>4895</v>
      </c>
      <c r="C8035" t="s">
        <v>4896</v>
      </c>
      <c r="D8035" t="s">
        <v>14012</v>
      </c>
      <c r="E8035">
        <v>-0.16264862224060031</v>
      </c>
      <c r="F8035">
        <v>0.89338341519791964</v>
      </c>
      <c r="G8035">
        <v>7.9063101344037531E-2</v>
      </c>
      <c r="H8035">
        <v>0.44105046995920011</v>
      </c>
      <c r="I8035" t="s">
        <v>203</v>
      </c>
    </row>
    <row r="8036" spans="1:9" x14ac:dyDescent="0.25">
      <c r="A8036" t="s">
        <v>189</v>
      </c>
      <c r="B8036" t="s">
        <v>12099</v>
      </c>
      <c r="C8036" t="s">
        <v>14013</v>
      </c>
      <c r="D8036" t="s">
        <v>14014</v>
      </c>
      <c r="E8036">
        <v>-0.16109597951800689</v>
      </c>
      <c r="F8036">
        <v>0.89434540085311176</v>
      </c>
      <c r="G8036">
        <v>7.9537153351191991E-2</v>
      </c>
      <c r="H8036">
        <v>0.44233392339175182</v>
      </c>
      <c r="I8036" t="s">
        <v>203</v>
      </c>
    </row>
    <row r="8037" spans="1:9" x14ac:dyDescent="0.25">
      <c r="A8037" t="s">
        <v>189</v>
      </c>
      <c r="B8037" t="s">
        <v>4269</v>
      </c>
      <c r="C8037" t="s">
        <v>4270</v>
      </c>
      <c r="D8037" t="s">
        <v>14015</v>
      </c>
      <c r="E8037">
        <v>-0.8704671873586447</v>
      </c>
      <c r="F8037">
        <v>0.54696969696969699</v>
      </c>
      <c r="G8037">
        <v>8.0080557465386781E-2</v>
      </c>
      <c r="H8037">
        <v>0.4423629555518625</v>
      </c>
      <c r="I8037" t="s">
        <v>203</v>
      </c>
    </row>
    <row r="8038" spans="1:9" x14ac:dyDescent="0.25">
      <c r="A8038" t="s">
        <v>189</v>
      </c>
      <c r="B8038" t="s">
        <v>2233</v>
      </c>
      <c r="C8038" t="s">
        <v>2234</v>
      </c>
      <c r="D8038" t="s">
        <v>14016</v>
      </c>
      <c r="E8038">
        <v>-0.2414395919672743</v>
      </c>
      <c r="F8038">
        <v>0.8459008097165992</v>
      </c>
      <c r="G8038">
        <v>8.03216302192927E-2</v>
      </c>
      <c r="H8038">
        <v>0.4423629555518625</v>
      </c>
      <c r="I8038" t="s">
        <v>203</v>
      </c>
    </row>
    <row r="8039" spans="1:9" x14ac:dyDescent="0.25">
      <c r="A8039" t="s">
        <v>189</v>
      </c>
      <c r="B8039" t="s">
        <v>8945</v>
      </c>
      <c r="C8039" t="s">
        <v>14017</v>
      </c>
      <c r="D8039" t="s">
        <v>14018</v>
      </c>
      <c r="E8039">
        <v>0.17056060992955591</v>
      </c>
      <c r="F8039">
        <v>1.1254957507082151</v>
      </c>
      <c r="G8039">
        <v>8.0478500125208019E-2</v>
      </c>
      <c r="H8039">
        <v>0.4423629555518625</v>
      </c>
      <c r="I8039" t="s">
        <v>203</v>
      </c>
    </row>
    <row r="8040" spans="1:9" x14ac:dyDescent="0.25">
      <c r="A8040" t="s">
        <v>189</v>
      </c>
      <c r="B8040" t="s">
        <v>14019</v>
      </c>
      <c r="C8040" t="s">
        <v>14020</v>
      </c>
      <c r="D8040" t="s">
        <v>14021</v>
      </c>
      <c r="E8040">
        <v>-0.19442289091029921</v>
      </c>
      <c r="F8040">
        <v>0.87392241379310343</v>
      </c>
      <c r="G8040">
        <v>8.0518353740824389E-2</v>
      </c>
      <c r="H8040">
        <v>0.4423629555518625</v>
      </c>
      <c r="I8040" t="s">
        <v>203</v>
      </c>
    </row>
    <row r="8041" spans="1:9" x14ac:dyDescent="0.25">
      <c r="A8041" t="s">
        <v>189</v>
      </c>
      <c r="B8041" t="s">
        <v>3722</v>
      </c>
      <c r="C8041" t="s">
        <v>3723</v>
      </c>
      <c r="D8041" t="s">
        <v>13211</v>
      </c>
      <c r="E8041">
        <v>0.59754422326152568</v>
      </c>
      <c r="F8041">
        <v>1.5131386861313869</v>
      </c>
      <c r="G8041">
        <v>8.1190136512631628E-2</v>
      </c>
      <c r="H8041">
        <v>0.44470609515831161</v>
      </c>
      <c r="I8041" t="s">
        <v>203</v>
      </c>
    </row>
    <row r="8042" spans="1:9" x14ac:dyDescent="0.25">
      <c r="A8042" t="s">
        <v>189</v>
      </c>
      <c r="B8042" t="s">
        <v>705</v>
      </c>
      <c r="C8042" t="s">
        <v>706</v>
      </c>
      <c r="D8042" t="s">
        <v>707</v>
      </c>
      <c r="E8042">
        <v>-0.38976540258279452</v>
      </c>
      <c r="F8042">
        <v>0.76325370748601362</v>
      </c>
      <c r="G8042">
        <v>8.1736646742737507E-2</v>
      </c>
      <c r="H8042">
        <v>0.44588754203895808</v>
      </c>
      <c r="I8042" t="s">
        <v>203</v>
      </c>
    </row>
    <row r="8043" spans="1:9" x14ac:dyDescent="0.25">
      <c r="A8043" t="s">
        <v>189</v>
      </c>
      <c r="B8043" t="s">
        <v>12110</v>
      </c>
      <c r="C8043" t="s">
        <v>2819</v>
      </c>
      <c r="D8043" t="s">
        <v>14022</v>
      </c>
      <c r="E8043">
        <v>-0.42487952681260238</v>
      </c>
      <c r="F8043">
        <v>0.74490093240093236</v>
      </c>
      <c r="G8043">
        <v>8.1933209832338066E-2</v>
      </c>
      <c r="H8043">
        <v>0.44588754203895808</v>
      </c>
      <c r="I8043" t="s">
        <v>203</v>
      </c>
    </row>
    <row r="8044" spans="1:9" x14ac:dyDescent="0.25">
      <c r="A8044" t="s">
        <v>189</v>
      </c>
      <c r="B8044" t="s">
        <v>4090</v>
      </c>
      <c r="C8044" t="s">
        <v>4091</v>
      </c>
      <c r="D8044" t="s">
        <v>14023</v>
      </c>
      <c r="E8044">
        <v>-0.1126911945890989</v>
      </c>
      <c r="F8044">
        <v>0.92486122125297376</v>
      </c>
      <c r="G8044">
        <v>8.214365087755765E-2</v>
      </c>
      <c r="H8044">
        <v>0.44588754203895808</v>
      </c>
      <c r="I8044" t="s">
        <v>203</v>
      </c>
    </row>
    <row r="8045" spans="1:9" x14ac:dyDescent="0.25">
      <c r="A8045" t="s">
        <v>189</v>
      </c>
      <c r="B8045" t="s">
        <v>4539</v>
      </c>
      <c r="C8045" t="s">
        <v>4540</v>
      </c>
      <c r="D8045" t="s">
        <v>14024</v>
      </c>
      <c r="E8045">
        <v>0.40137119840417218</v>
      </c>
      <c r="F8045">
        <v>1.3207626230882039</v>
      </c>
      <c r="G8045">
        <v>8.263315519424333E-2</v>
      </c>
      <c r="H8045">
        <v>0.44660276256097609</v>
      </c>
      <c r="I8045" t="s">
        <v>203</v>
      </c>
    </row>
    <row r="8046" spans="1:9" x14ac:dyDescent="0.25">
      <c r="A8046" t="s">
        <v>189</v>
      </c>
      <c r="B8046" t="s">
        <v>7345</v>
      </c>
      <c r="C8046" t="s">
        <v>14025</v>
      </c>
      <c r="D8046" t="s">
        <v>14026</v>
      </c>
      <c r="E8046">
        <v>-1.1353903725269889</v>
      </c>
      <c r="F8046">
        <v>0.4552117263843648</v>
      </c>
      <c r="G8046">
        <v>8.3173184110421128E-2</v>
      </c>
      <c r="H8046">
        <v>0.44660276256097609</v>
      </c>
      <c r="I8046" t="s">
        <v>203</v>
      </c>
    </row>
    <row r="8047" spans="1:9" x14ac:dyDescent="0.25">
      <c r="A8047" t="s">
        <v>189</v>
      </c>
      <c r="B8047" t="s">
        <v>1454</v>
      </c>
      <c r="C8047" t="s">
        <v>1455</v>
      </c>
      <c r="D8047" t="s">
        <v>13013</v>
      </c>
      <c r="E8047">
        <v>-0.31713291130685772</v>
      </c>
      <c r="F8047">
        <v>0.80266343825665853</v>
      </c>
      <c r="G8047">
        <v>8.3232703836314703E-2</v>
      </c>
      <c r="H8047">
        <v>0.44660276256097609</v>
      </c>
      <c r="I8047" t="s">
        <v>203</v>
      </c>
    </row>
    <row r="8048" spans="1:9" x14ac:dyDescent="0.25">
      <c r="A8048" t="s">
        <v>189</v>
      </c>
      <c r="B8048" t="s">
        <v>14027</v>
      </c>
      <c r="C8048" t="s">
        <v>14028</v>
      </c>
      <c r="D8048" t="s">
        <v>14029</v>
      </c>
      <c r="E8048">
        <v>-0.20939508080757471</v>
      </c>
      <c r="F8048">
        <v>0.8648998060762767</v>
      </c>
      <c r="G8048">
        <v>8.3260746688146675E-2</v>
      </c>
      <c r="H8048">
        <v>0.44660276256097609</v>
      </c>
      <c r="I8048" t="s">
        <v>203</v>
      </c>
    </row>
    <row r="8049" spans="1:9" x14ac:dyDescent="0.25">
      <c r="A8049" t="s">
        <v>189</v>
      </c>
      <c r="B8049" t="s">
        <v>14030</v>
      </c>
      <c r="C8049" t="s">
        <v>14031</v>
      </c>
      <c r="D8049" t="s">
        <v>14032</v>
      </c>
      <c r="E8049">
        <v>0.25678371680346612</v>
      </c>
      <c r="F8049">
        <v>1.1948120698782421</v>
      </c>
      <c r="G8049">
        <v>8.3851182354859777E-2</v>
      </c>
      <c r="H8049">
        <v>0.44759202263645048</v>
      </c>
      <c r="I8049" t="s">
        <v>203</v>
      </c>
    </row>
    <row r="8050" spans="1:9" x14ac:dyDescent="0.25">
      <c r="A8050" t="s">
        <v>189</v>
      </c>
      <c r="B8050" t="s">
        <v>902</v>
      </c>
      <c r="C8050" t="s">
        <v>903</v>
      </c>
      <c r="D8050" t="s">
        <v>904</v>
      </c>
      <c r="E8050">
        <v>-0.30013540446604131</v>
      </c>
      <c r="F8050">
        <v>0.81217616580310892</v>
      </c>
      <c r="G8050">
        <v>8.4474240907926657E-2</v>
      </c>
      <c r="H8050">
        <v>0.44759202263645048</v>
      </c>
      <c r="I8050" t="s">
        <v>203</v>
      </c>
    </row>
    <row r="8051" spans="1:9" x14ac:dyDescent="0.25">
      <c r="A8051" t="s">
        <v>189</v>
      </c>
      <c r="B8051" t="s">
        <v>1903</v>
      </c>
      <c r="C8051" t="s">
        <v>497</v>
      </c>
      <c r="D8051" t="s">
        <v>498</v>
      </c>
      <c r="E8051">
        <v>0.26296800022558481</v>
      </c>
      <c r="F8051">
        <v>1.1999447666390499</v>
      </c>
      <c r="G8051">
        <v>8.4521099300501751E-2</v>
      </c>
      <c r="H8051">
        <v>0.44759202263645048</v>
      </c>
      <c r="I8051" t="s">
        <v>203</v>
      </c>
    </row>
    <row r="8052" spans="1:9" x14ac:dyDescent="0.25">
      <c r="A8052" t="s">
        <v>189</v>
      </c>
      <c r="B8052" t="s">
        <v>3331</v>
      </c>
      <c r="C8052" t="s">
        <v>3332</v>
      </c>
      <c r="D8052" t="s">
        <v>3333</v>
      </c>
      <c r="E8052">
        <v>-0.11235173211089861</v>
      </c>
      <c r="F8052">
        <v>0.92507886435331244</v>
      </c>
      <c r="G8052">
        <v>8.4663349169025098E-2</v>
      </c>
      <c r="H8052">
        <v>0.44759202263645048</v>
      </c>
      <c r="I8052" t="s">
        <v>203</v>
      </c>
    </row>
    <row r="8053" spans="1:9" x14ac:dyDescent="0.25">
      <c r="A8053" t="s">
        <v>189</v>
      </c>
      <c r="B8053" t="s">
        <v>4769</v>
      </c>
      <c r="C8053" t="s">
        <v>4770</v>
      </c>
      <c r="D8053" t="s">
        <v>14033</v>
      </c>
      <c r="E8053">
        <v>-0.42118785286043309</v>
      </c>
      <c r="F8053">
        <v>0.74680948040109385</v>
      </c>
      <c r="G8053">
        <v>8.4864891691954519E-2</v>
      </c>
      <c r="H8053">
        <v>0.44759202263645048</v>
      </c>
      <c r="I8053" t="s">
        <v>203</v>
      </c>
    </row>
    <row r="8054" spans="1:9" x14ac:dyDescent="0.25">
      <c r="A8054" t="s">
        <v>189</v>
      </c>
      <c r="B8054" t="s">
        <v>14034</v>
      </c>
      <c r="C8054" t="s">
        <v>14035</v>
      </c>
      <c r="D8054" t="s">
        <v>14036</v>
      </c>
      <c r="E8054">
        <v>0.38349726733977457</v>
      </c>
      <c r="F8054">
        <v>1.3045002922267681</v>
      </c>
      <c r="G8054">
        <v>8.4926451068361275E-2</v>
      </c>
      <c r="H8054">
        <v>0.44759202263645048</v>
      </c>
      <c r="I8054" t="s">
        <v>203</v>
      </c>
    </row>
    <row r="8055" spans="1:9" x14ac:dyDescent="0.25">
      <c r="A8055" t="s">
        <v>189</v>
      </c>
      <c r="B8055" t="s">
        <v>3712</v>
      </c>
      <c r="C8055" t="s">
        <v>3713</v>
      </c>
      <c r="D8055" t="s">
        <v>13100</v>
      </c>
      <c r="E8055">
        <v>0.4004444786806719</v>
      </c>
      <c r="F8055">
        <v>1.319914499465622</v>
      </c>
      <c r="G8055">
        <v>8.5510982754577955E-2</v>
      </c>
      <c r="H8055">
        <v>0.44824231677245019</v>
      </c>
      <c r="I8055" t="s">
        <v>203</v>
      </c>
    </row>
    <row r="8056" spans="1:9" x14ac:dyDescent="0.25">
      <c r="A8056" t="s">
        <v>189</v>
      </c>
      <c r="B8056" t="s">
        <v>1992</v>
      </c>
      <c r="C8056" t="s">
        <v>1993</v>
      </c>
      <c r="D8056" t="s">
        <v>14037</v>
      </c>
      <c r="E8056">
        <v>-0.15885769753947551</v>
      </c>
      <c r="F8056">
        <v>0.89573401784622908</v>
      </c>
      <c r="G8056">
        <v>8.5773923688436504E-2</v>
      </c>
      <c r="H8056">
        <v>0.44824231677245019</v>
      </c>
      <c r="I8056" t="s">
        <v>203</v>
      </c>
    </row>
    <row r="8057" spans="1:9" x14ac:dyDescent="0.25">
      <c r="A8057" t="s">
        <v>189</v>
      </c>
      <c r="B8057" t="s">
        <v>14038</v>
      </c>
      <c r="C8057" t="s">
        <v>14039</v>
      </c>
      <c r="D8057" t="s">
        <v>14040</v>
      </c>
      <c r="E8057">
        <v>0.42778157575389952</v>
      </c>
      <c r="F8057">
        <v>1.345163535142659</v>
      </c>
      <c r="G8057">
        <v>8.5791552079448552E-2</v>
      </c>
      <c r="H8057">
        <v>0.44824231677245019</v>
      </c>
      <c r="I8057" t="s">
        <v>203</v>
      </c>
    </row>
    <row r="8058" spans="1:9" x14ac:dyDescent="0.25">
      <c r="A8058" t="s">
        <v>189</v>
      </c>
      <c r="B8058" t="s">
        <v>4033</v>
      </c>
      <c r="C8058" t="s">
        <v>1189</v>
      </c>
      <c r="D8058" t="s">
        <v>14041</v>
      </c>
      <c r="E8058">
        <v>-0.1106985243831492</v>
      </c>
      <c r="F8058">
        <v>0.92613953488372092</v>
      </c>
      <c r="G8058">
        <v>8.687559694141464E-2</v>
      </c>
      <c r="H8058">
        <v>0.45033169345473339</v>
      </c>
      <c r="I8058" t="s">
        <v>203</v>
      </c>
    </row>
    <row r="8059" spans="1:9" x14ac:dyDescent="0.25">
      <c r="A8059" t="s">
        <v>189</v>
      </c>
      <c r="B8059" t="s">
        <v>11010</v>
      </c>
      <c r="C8059" t="s">
        <v>14042</v>
      </c>
      <c r="D8059" t="s">
        <v>14043</v>
      </c>
      <c r="E8059">
        <v>-0.24048580205894859</v>
      </c>
      <c r="F8059">
        <v>0.84646023384299107</v>
      </c>
      <c r="G8059">
        <v>8.7013187042263337E-2</v>
      </c>
      <c r="H8059">
        <v>0.45033169345473339</v>
      </c>
      <c r="I8059" t="s">
        <v>203</v>
      </c>
    </row>
    <row r="8060" spans="1:9" x14ac:dyDescent="0.25">
      <c r="A8060" t="s">
        <v>189</v>
      </c>
      <c r="B8060" t="s">
        <v>783</v>
      </c>
      <c r="C8060" t="s">
        <v>784</v>
      </c>
      <c r="D8060" t="s">
        <v>785</v>
      </c>
      <c r="E8060">
        <v>0.45351655728416279</v>
      </c>
      <c r="F8060">
        <v>1.3693740300051731</v>
      </c>
      <c r="G8060">
        <v>8.708073682505503E-2</v>
      </c>
      <c r="H8060">
        <v>0.45033169345473339</v>
      </c>
      <c r="I8060" t="s">
        <v>203</v>
      </c>
    </row>
    <row r="8061" spans="1:9" x14ac:dyDescent="0.25">
      <c r="A8061" t="s">
        <v>189</v>
      </c>
      <c r="B8061" t="s">
        <v>4249</v>
      </c>
      <c r="C8061" t="s">
        <v>4250</v>
      </c>
      <c r="D8061" t="s">
        <v>14044</v>
      </c>
      <c r="E8061">
        <v>0.31003227008097228</v>
      </c>
      <c r="F8061">
        <v>1.2397354299263701</v>
      </c>
      <c r="G8061">
        <v>8.7432193508676981E-2</v>
      </c>
      <c r="H8061">
        <v>0.45033169345473339</v>
      </c>
      <c r="I8061" t="s">
        <v>203</v>
      </c>
    </row>
    <row r="8062" spans="1:9" x14ac:dyDescent="0.25">
      <c r="A8062" t="s">
        <v>189</v>
      </c>
      <c r="B8062" t="s">
        <v>14045</v>
      </c>
      <c r="C8062" t="s">
        <v>14046</v>
      </c>
      <c r="D8062" t="s">
        <v>14047</v>
      </c>
      <c r="E8062">
        <v>-0.17967038847716341</v>
      </c>
      <c r="F8062">
        <v>0.88290468986384252</v>
      </c>
      <c r="G8062">
        <v>8.7433401045816969E-2</v>
      </c>
      <c r="H8062">
        <v>0.45033169345473339</v>
      </c>
      <c r="I8062" t="s">
        <v>203</v>
      </c>
    </row>
    <row r="8063" spans="1:9" x14ac:dyDescent="0.25">
      <c r="A8063" t="s">
        <v>189</v>
      </c>
      <c r="B8063" t="s">
        <v>1218</v>
      </c>
      <c r="C8063" t="s">
        <v>1219</v>
      </c>
      <c r="D8063" t="s">
        <v>3255</v>
      </c>
      <c r="E8063">
        <v>-0.19067283561079079</v>
      </c>
      <c r="F8063">
        <v>0.87619699042407662</v>
      </c>
      <c r="G8063">
        <v>8.8005732974303474E-2</v>
      </c>
      <c r="H8063">
        <v>0.45199545009181918</v>
      </c>
      <c r="I8063" t="s">
        <v>203</v>
      </c>
    </row>
    <row r="8064" spans="1:9" x14ac:dyDescent="0.25">
      <c r="A8064" t="s">
        <v>189</v>
      </c>
      <c r="B8064" t="s">
        <v>3730</v>
      </c>
      <c r="C8064" t="s">
        <v>3731</v>
      </c>
      <c r="D8064" t="s">
        <v>14048</v>
      </c>
      <c r="E8064">
        <v>0.20289162233639371</v>
      </c>
      <c r="F8064">
        <v>1.151003022808464</v>
      </c>
      <c r="G8064">
        <v>8.8927072330632184E-2</v>
      </c>
      <c r="H8064">
        <v>0.45389954328134052</v>
      </c>
      <c r="I8064" t="s">
        <v>203</v>
      </c>
    </row>
    <row r="8065" spans="1:9" x14ac:dyDescent="0.25">
      <c r="A8065" t="s">
        <v>189</v>
      </c>
      <c r="B8065" t="s">
        <v>13060</v>
      </c>
      <c r="C8065" t="s">
        <v>13061</v>
      </c>
      <c r="D8065" t="s">
        <v>13062</v>
      </c>
      <c r="E8065">
        <v>0.53483201181355822</v>
      </c>
      <c r="F8065">
        <v>1.4487734487734489</v>
      </c>
      <c r="G8065">
        <v>8.9025724735233069E-2</v>
      </c>
      <c r="H8065">
        <v>0.45389954328134052</v>
      </c>
      <c r="I8065" t="s">
        <v>203</v>
      </c>
    </row>
    <row r="8066" spans="1:9" x14ac:dyDescent="0.25">
      <c r="A8066" t="s">
        <v>189</v>
      </c>
      <c r="B8066" t="s">
        <v>14049</v>
      </c>
      <c r="C8066" t="s">
        <v>14050</v>
      </c>
      <c r="D8066" t="s">
        <v>14051</v>
      </c>
      <c r="E8066">
        <v>0.1124034480982464</v>
      </c>
      <c r="F8066">
        <v>1.0810276679841899</v>
      </c>
      <c r="G8066">
        <v>8.9338487293324942E-2</v>
      </c>
      <c r="H8066">
        <v>0.45389954328134052</v>
      </c>
      <c r="I8066" t="s">
        <v>203</v>
      </c>
    </row>
    <row r="8067" spans="1:9" x14ac:dyDescent="0.25">
      <c r="A8067" t="s">
        <v>189</v>
      </c>
      <c r="B8067" t="s">
        <v>4213</v>
      </c>
      <c r="C8067" t="s">
        <v>4214</v>
      </c>
      <c r="D8067" t="s">
        <v>14052</v>
      </c>
      <c r="E8067">
        <v>-0.17231554886730621</v>
      </c>
      <c r="F8067">
        <v>0.88741721854304656</v>
      </c>
      <c r="G8067">
        <v>8.9377902344974391E-2</v>
      </c>
      <c r="H8067">
        <v>0.45389954328134052</v>
      </c>
      <c r="I8067" t="s">
        <v>203</v>
      </c>
    </row>
    <row r="8068" spans="1:9" x14ac:dyDescent="0.25">
      <c r="A8068" t="s">
        <v>189</v>
      </c>
      <c r="B8068" t="s">
        <v>4017</v>
      </c>
      <c r="C8068" t="s">
        <v>4018</v>
      </c>
      <c r="D8068" t="s">
        <v>14053</v>
      </c>
      <c r="E8068">
        <v>-0.12781917767376291</v>
      </c>
      <c r="F8068">
        <v>0.9152138706297035</v>
      </c>
      <c r="G8068">
        <v>8.9806736691111999E-2</v>
      </c>
      <c r="H8068">
        <v>0.45467611474335939</v>
      </c>
      <c r="I8068" t="s">
        <v>203</v>
      </c>
    </row>
    <row r="8069" spans="1:9" x14ac:dyDescent="0.25">
      <c r="A8069" t="s">
        <v>189</v>
      </c>
      <c r="B8069" t="s">
        <v>8256</v>
      </c>
      <c r="C8069" t="s">
        <v>14054</v>
      </c>
      <c r="D8069" t="s">
        <v>14055</v>
      </c>
      <c r="E8069">
        <v>-0.59225427057569235</v>
      </c>
      <c r="F8069">
        <v>0.66330565440885736</v>
      </c>
      <c r="G8069">
        <v>9.0032391170913426E-2</v>
      </c>
      <c r="H8069">
        <v>0.45467611474335939</v>
      </c>
      <c r="I8069" t="s">
        <v>203</v>
      </c>
    </row>
    <row r="8070" spans="1:9" x14ac:dyDescent="0.25">
      <c r="A8070" t="s">
        <v>189</v>
      </c>
      <c r="B8070" t="s">
        <v>10504</v>
      </c>
      <c r="C8070" t="s">
        <v>14056</v>
      </c>
      <c r="D8070" t="s">
        <v>14057</v>
      </c>
      <c r="E8070">
        <v>-0.2180106562645682</v>
      </c>
      <c r="F8070">
        <v>0.85975013579576298</v>
      </c>
      <c r="G8070">
        <v>9.0608816103260603E-2</v>
      </c>
      <c r="H8070">
        <v>0.45631606554225412</v>
      </c>
      <c r="I8070" t="s">
        <v>203</v>
      </c>
    </row>
    <row r="8071" spans="1:9" x14ac:dyDescent="0.25">
      <c r="A8071" t="s">
        <v>189</v>
      </c>
      <c r="B8071" t="s">
        <v>14058</v>
      </c>
      <c r="C8071" t="s">
        <v>14059</v>
      </c>
      <c r="D8071" t="s">
        <v>14060</v>
      </c>
      <c r="E8071">
        <v>-0.40918094094912988</v>
      </c>
      <c r="F8071">
        <v>0.75305078073743603</v>
      </c>
      <c r="G8071">
        <v>9.1879433099058869E-2</v>
      </c>
      <c r="H8071">
        <v>0.46102515122793508</v>
      </c>
      <c r="I8071" t="s">
        <v>203</v>
      </c>
    </row>
    <row r="8072" spans="1:9" x14ac:dyDescent="0.25">
      <c r="A8072" t="s">
        <v>189</v>
      </c>
      <c r="B8072" t="s">
        <v>8236</v>
      </c>
      <c r="C8072" t="s">
        <v>13459</v>
      </c>
      <c r="D8072" t="s">
        <v>13460</v>
      </c>
      <c r="E8072">
        <v>0.29068297570110868</v>
      </c>
      <c r="F8072">
        <v>1.2232192159028159</v>
      </c>
      <c r="G8072">
        <v>9.2351162886250435E-2</v>
      </c>
      <c r="H8072">
        <v>0.46102515122793508</v>
      </c>
      <c r="I8072" t="s">
        <v>203</v>
      </c>
    </row>
    <row r="8073" spans="1:9" x14ac:dyDescent="0.25">
      <c r="A8073" t="s">
        <v>189</v>
      </c>
      <c r="B8073" t="s">
        <v>2423</v>
      </c>
      <c r="C8073" t="s">
        <v>2424</v>
      </c>
      <c r="D8073" t="s">
        <v>14061</v>
      </c>
      <c r="E8073">
        <v>-0.12866656513034561</v>
      </c>
      <c r="F8073">
        <v>0.91467646458460927</v>
      </c>
      <c r="G8073">
        <v>9.235128459039324E-2</v>
      </c>
      <c r="H8073">
        <v>0.46102515122793508</v>
      </c>
      <c r="I8073" t="s">
        <v>203</v>
      </c>
    </row>
    <row r="8074" spans="1:9" x14ac:dyDescent="0.25">
      <c r="A8074" t="s">
        <v>189</v>
      </c>
      <c r="B8074" t="s">
        <v>1439</v>
      </c>
      <c r="C8074" t="s">
        <v>1440</v>
      </c>
      <c r="D8074" t="s">
        <v>5304</v>
      </c>
      <c r="E8074">
        <v>-0.21295961343974221</v>
      </c>
      <c r="F8074">
        <v>0.86276549631556154</v>
      </c>
      <c r="G8074">
        <v>9.2899183734340238E-2</v>
      </c>
      <c r="H8074">
        <v>0.46102515122793508</v>
      </c>
      <c r="I8074" t="s">
        <v>203</v>
      </c>
    </row>
    <row r="8075" spans="1:9" x14ac:dyDescent="0.25">
      <c r="A8075" t="s">
        <v>189</v>
      </c>
      <c r="B8075" t="s">
        <v>8863</v>
      </c>
      <c r="C8075" t="s">
        <v>14062</v>
      </c>
      <c r="D8075" t="s">
        <v>14063</v>
      </c>
      <c r="E8075">
        <v>-0.143622218083157</v>
      </c>
      <c r="F8075">
        <v>0.90524347752188339</v>
      </c>
      <c r="G8075">
        <v>9.2947497401502432E-2</v>
      </c>
      <c r="H8075">
        <v>0.46102515122793508</v>
      </c>
      <c r="I8075" t="s">
        <v>203</v>
      </c>
    </row>
    <row r="8076" spans="1:9" x14ac:dyDescent="0.25">
      <c r="A8076" t="s">
        <v>189</v>
      </c>
      <c r="B8076" t="s">
        <v>14064</v>
      </c>
      <c r="C8076" t="s">
        <v>14065</v>
      </c>
      <c r="D8076" t="s">
        <v>14066</v>
      </c>
      <c r="E8076">
        <v>-0.18191567985390381</v>
      </c>
      <c r="F8076">
        <v>0.88153167864141102</v>
      </c>
      <c r="G8076">
        <v>9.3069611334486615E-2</v>
      </c>
      <c r="H8076">
        <v>0.46102515122793508</v>
      </c>
      <c r="I8076" t="s">
        <v>203</v>
      </c>
    </row>
    <row r="8077" spans="1:9" x14ac:dyDescent="0.25">
      <c r="A8077" t="s">
        <v>189</v>
      </c>
      <c r="B8077" t="s">
        <v>14067</v>
      </c>
      <c r="C8077" t="s">
        <v>14068</v>
      </c>
      <c r="D8077" t="s">
        <v>14069</v>
      </c>
      <c r="E8077">
        <v>-0.26870952710868268</v>
      </c>
      <c r="F8077">
        <v>0.83006169377453731</v>
      </c>
      <c r="G8077">
        <v>9.3685669461724616E-2</v>
      </c>
      <c r="H8077">
        <v>0.46281231262699379</v>
      </c>
      <c r="I8077" t="s">
        <v>203</v>
      </c>
    </row>
    <row r="8078" spans="1:9" x14ac:dyDescent="0.25">
      <c r="A8078" t="s">
        <v>189</v>
      </c>
      <c r="B8078" t="s">
        <v>11102</v>
      </c>
      <c r="C8078" t="s">
        <v>14070</v>
      </c>
      <c r="D8078" t="s">
        <v>14071</v>
      </c>
      <c r="E8078">
        <v>-0.19314055559069429</v>
      </c>
      <c r="F8078">
        <v>0.87469954252927018</v>
      </c>
      <c r="G8078">
        <v>9.3985044213123384E-2</v>
      </c>
      <c r="H8078">
        <v>0.46302957923476268</v>
      </c>
      <c r="I8078" t="s">
        <v>203</v>
      </c>
    </row>
    <row r="8079" spans="1:9" x14ac:dyDescent="0.25">
      <c r="A8079" t="s">
        <v>189</v>
      </c>
      <c r="B8079" t="s">
        <v>14072</v>
      </c>
      <c r="C8079" t="s">
        <v>14073</v>
      </c>
      <c r="D8079" t="s">
        <v>14074</v>
      </c>
      <c r="E8079">
        <v>-0.1693923468152945</v>
      </c>
      <c r="F8079">
        <v>0.88921713441654371</v>
      </c>
      <c r="G8079">
        <v>9.465244233491768E-2</v>
      </c>
      <c r="H8079">
        <v>0.46416267470093808</v>
      </c>
      <c r="I8079" t="s">
        <v>203</v>
      </c>
    </row>
    <row r="8080" spans="1:9" x14ac:dyDescent="0.25">
      <c r="A8080" t="s">
        <v>189</v>
      </c>
      <c r="B8080" t="s">
        <v>14075</v>
      </c>
      <c r="C8080" t="s">
        <v>14076</v>
      </c>
      <c r="D8080" t="s">
        <v>14077</v>
      </c>
      <c r="E8080">
        <v>-0.27614155346085423</v>
      </c>
      <c r="F8080">
        <v>0.82579663595638564</v>
      </c>
      <c r="G8080">
        <v>9.4727076469579188E-2</v>
      </c>
      <c r="H8080">
        <v>0.46416267470093808</v>
      </c>
      <c r="I8080" t="s">
        <v>203</v>
      </c>
    </row>
    <row r="8081" spans="1:9" x14ac:dyDescent="0.25">
      <c r="A8081" t="s">
        <v>189</v>
      </c>
      <c r="B8081" t="s">
        <v>14078</v>
      </c>
      <c r="C8081" t="s">
        <v>14079</v>
      </c>
      <c r="D8081" t="s">
        <v>14080</v>
      </c>
      <c r="E8081">
        <v>0.69672846305748259</v>
      </c>
      <c r="F8081">
        <v>1.62082514734774</v>
      </c>
      <c r="G8081">
        <v>9.5058887818821769E-2</v>
      </c>
      <c r="H8081">
        <v>0.46453305556744973</v>
      </c>
      <c r="I8081" t="s">
        <v>203</v>
      </c>
    </row>
    <row r="8082" spans="1:9" x14ac:dyDescent="0.25">
      <c r="A8082" t="s">
        <v>189</v>
      </c>
      <c r="B8082" t="s">
        <v>9502</v>
      </c>
      <c r="C8082" t="s">
        <v>14081</v>
      </c>
      <c r="D8082" t="s">
        <v>14082</v>
      </c>
      <c r="E8082">
        <v>0.14613724009100201</v>
      </c>
      <c r="F8082">
        <v>1.1066026165167619</v>
      </c>
      <c r="G8082">
        <v>9.5384380254673426E-2</v>
      </c>
      <c r="H8082">
        <v>0.46487064892936281</v>
      </c>
      <c r="I8082" t="s">
        <v>203</v>
      </c>
    </row>
    <row r="8083" spans="1:9" x14ac:dyDescent="0.25">
      <c r="A8083" t="s">
        <v>189</v>
      </c>
      <c r="B8083" t="s">
        <v>571</v>
      </c>
      <c r="C8083" t="s">
        <v>572</v>
      </c>
      <c r="D8083" t="s">
        <v>573</v>
      </c>
      <c r="E8083">
        <v>-0.7548445142747009</v>
      </c>
      <c r="F8083">
        <v>0.59261025029797365</v>
      </c>
      <c r="G8083">
        <v>9.6368411840600396E-2</v>
      </c>
      <c r="H8083">
        <v>0.46804853605307561</v>
      </c>
      <c r="I8083" t="s">
        <v>203</v>
      </c>
    </row>
    <row r="8084" spans="1:9" x14ac:dyDescent="0.25">
      <c r="A8084" t="s">
        <v>189</v>
      </c>
      <c r="B8084" t="s">
        <v>14083</v>
      </c>
      <c r="C8084" t="s">
        <v>14084</v>
      </c>
      <c r="D8084" t="s">
        <v>14085</v>
      </c>
      <c r="E8084">
        <v>0.32761359994372441</v>
      </c>
      <c r="F8084">
        <v>1.254935834155972</v>
      </c>
      <c r="G8084">
        <v>9.6728688604698229E-2</v>
      </c>
      <c r="H8084">
        <v>0.46804853605307561</v>
      </c>
      <c r="I8084" t="s">
        <v>203</v>
      </c>
    </row>
    <row r="8085" spans="1:9" x14ac:dyDescent="0.25">
      <c r="A8085" t="s">
        <v>189</v>
      </c>
      <c r="B8085" t="s">
        <v>4522</v>
      </c>
      <c r="C8085" t="s">
        <v>4523</v>
      </c>
      <c r="D8085" t="s">
        <v>14086</v>
      </c>
      <c r="E8085">
        <v>8.6163265276938794E-2</v>
      </c>
      <c r="F8085">
        <v>1.06154333368521</v>
      </c>
      <c r="G8085">
        <v>9.7224275930464038E-2</v>
      </c>
      <c r="H8085">
        <v>0.46804853605307561</v>
      </c>
      <c r="I8085" t="s">
        <v>203</v>
      </c>
    </row>
    <row r="8086" spans="1:9" x14ac:dyDescent="0.25">
      <c r="A8086" t="s">
        <v>189</v>
      </c>
      <c r="B8086" t="s">
        <v>4121</v>
      </c>
      <c r="C8086" t="s">
        <v>4122</v>
      </c>
      <c r="D8086" t="s">
        <v>12868</v>
      </c>
      <c r="E8086">
        <v>-0.14602260435269901</v>
      </c>
      <c r="F8086">
        <v>0.90373856673474851</v>
      </c>
      <c r="G8086">
        <v>9.7565245826730582E-2</v>
      </c>
      <c r="H8086">
        <v>0.46804853605307561</v>
      </c>
      <c r="I8086" t="s">
        <v>203</v>
      </c>
    </row>
    <row r="8087" spans="1:9" x14ac:dyDescent="0.25">
      <c r="A8087" t="s">
        <v>189</v>
      </c>
      <c r="B8087" t="s">
        <v>3851</v>
      </c>
      <c r="C8087" t="s">
        <v>3006</v>
      </c>
      <c r="D8087" t="s">
        <v>5224</v>
      </c>
      <c r="E8087">
        <v>0.22408955218732329</v>
      </c>
      <c r="F8087">
        <v>1.1680398959236771</v>
      </c>
      <c r="G8087">
        <v>9.8233671127283567E-2</v>
      </c>
      <c r="H8087">
        <v>0.46804853605307561</v>
      </c>
      <c r="I8087" t="s">
        <v>203</v>
      </c>
    </row>
    <row r="8088" spans="1:9" x14ac:dyDescent="0.25">
      <c r="A8088" t="s">
        <v>189</v>
      </c>
      <c r="B8088" t="s">
        <v>4891</v>
      </c>
      <c r="C8088" t="s">
        <v>4892</v>
      </c>
      <c r="D8088" t="s">
        <v>14087</v>
      </c>
      <c r="E8088">
        <v>0.33628716772434297</v>
      </c>
      <c r="F8088">
        <v>1.262503307753374</v>
      </c>
      <c r="G8088">
        <v>9.8319164819877083E-2</v>
      </c>
      <c r="H8088">
        <v>0.46804853605307561</v>
      </c>
      <c r="I8088" t="s">
        <v>203</v>
      </c>
    </row>
    <row r="8089" spans="1:9" x14ac:dyDescent="0.25">
      <c r="A8089" t="s">
        <v>189</v>
      </c>
      <c r="B8089" t="s">
        <v>11501</v>
      </c>
      <c r="C8089" t="s">
        <v>14088</v>
      </c>
      <c r="D8089" t="s">
        <v>14089</v>
      </c>
      <c r="E8089">
        <v>-0.27958213486061861</v>
      </c>
      <c r="F8089">
        <v>0.82382959840248504</v>
      </c>
      <c r="G8089">
        <v>9.8597052071032434E-2</v>
      </c>
      <c r="H8089">
        <v>0.46804853605307561</v>
      </c>
      <c r="I8089" t="s">
        <v>203</v>
      </c>
    </row>
    <row r="8090" spans="1:9" x14ac:dyDescent="0.25">
      <c r="A8090" t="s">
        <v>189</v>
      </c>
      <c r="B8090" t="s">
        <v>4172</v>
      </c>
      <c r="C8090" t="s">
        <v>4173</v>
      </c>
      <c r="D8090" t="s">
        <v>12545</v>
      </c>
      <c r="E8090">
        <v>0.42633466426456068</v>
      </c>
      <c r="F8090">
        <v>1.343815116499337</v>
      </c>
      <c r="G8090">
        <v>9.8941858867098498E-2</v>
      </c>
      <c r="H8090">
        <v>0.46804853605307561</v>
      </c>
      <c r="I8090" t="s">
        <v>203</v>
      </c>
    </row>
    <row r="8091" spans="1:9" x14ac:dyDescent="0.25">
      <c r="A8091" t="s">
        <v>189</v>
      </c>
      <c r="B8091" t="s">
        <v>6506</v>
      </c>
      <c r="C8091" t="s">
        <v>14090</v>
      </c>
      <c r="D8091" t="s">
        <v>14091</v>
      </c>
      <c r="E8091">
        <v>-0.2052017733307562</v>
      </c>
      <c r="F8091">
        <v>0.86741736287686155</v>
      </c>
      <c r="G8091">
        <v>9.8942866124752199E-2</v>
      </c>
      <c r="H8091">
        <v>0.46804853605307561</v>
      </c>
      <c r="I8091" t="s">
        <v>203</v>
      </c>
    </row>
    <row r="8092" spans="1:9" x14ac:dyDescent="0.25">
      <c r="A8092" t="s">
        <v>189</v>
      </c>
      <c r="B8092" t="s">
        <v>14092</v>
      </c>
      <c r="C8092" t="s">
        <v>14093</v>
      </c>
      <c r="D8092" t="s">
        <v>14094</v>
      </c>
      <c r="E8092">
        <v>-0.78343332763712614</v>
      </c>
      <c r="F8092">
        <v>0.5809825237374433</v>
      </c>
      <c r="G8092">
        <v>9.9048294935699069E-2</v>
      </c>
      <c r="H8092">
        <v>0.46804853605307561</v>
      </c>
      <c r="I8092" t="s">
        <v>203</v>
      </c>
    </row>
    <row r="8093" spans="1:9" x14ac:dyDescent="0.25">
      <c r="A8093" t="s">
        <v>189</v>
      </c>
      <c r="B8093" t="s">
        <v>14095</v>
      </c>
      <c r="C8093" t="s">
        <v>14096</v>
      </c>
      <c r="D8093" t="s">
        <v>14097</v>
      </c>
      <c r="E8093">
        <v>-0.42686099637571789</v>
      </c>
      <c r="F8093">
        <v>0.74387855044074447</v>
      </c>
      <c r="G8093">
        <v>9.9086903151838976E-2</v>
      </c>
      <c r="H8093">
        <v>0.46804853605307561</v>
      </c>
      <c r="I8093" t="s">
        <v>203</v>
      </c>
    </row>
    <row r="8094" spans="1:9" x14ac:dyDescent="0.25">
      <c r="A8094" t="s">
        <v>189</v>
      </c>
      <c r="B8094" t="s">
        <v>1996</v>
      </c>
      <c r="C8094" t="s">
        <v>1997</v>
      </c>
      <c r="D8094" t="s">
        <v>5527</v>
      </c>
      <c r="E8094">
        <v>-0.31369222590918477</v>
      </c>
      <c r="F8094">
        <v>0.8045799958923805</v>
      </c>
      <c r="G8094">
        <v>9.9134383808263116E-2</v>
      </c>
      <c r="H8094">
        <v>0.46804853605307561</v>
      </c>
      <c r="I8094" t="s">
        <v>203</v>
      </c>
    </row>
    <row r="8095" spans="1:9" x14ac:dyDescent="0.25">
      <c r="A8095" t="s">
        <v>189</v>
      </c>
      <c r="B8095" t="s">
        <v>840</v>
      </c>
      <c r="C8095" t="s">
        <v>841</v>
      </c>
      <c r="D8095" t="s">
        <v>842</v>
      </c>
      <c r="E8095">
        <v>-0.45051984021704178</v>
      </c>
      <c r="F8095">
        <v>0.73177912157861225</v>
      </c>
      <c r="G8095">
        <v>9.9499323168792314E-2</v>
      </c>
      <c r="H8095">
        <v>0.46855135819485833</v>
      </c>
      <c r="I8095" t="s">
        <v>203</v>
      </c>
    </row>
    <row r="8096" spans="1:9" x14ac:dyDescent="0.25">
      <c r="A8096" t="s">
        <v>189</v>
      </c>
      <c r="B8096" t="s">
        <v>4446</v>
      </c>
      <c r="C8096" t="s">
        <v>4447</v>
      </c>
      <c r="D8096" t="s">
        <v>14098</v>
      </c>
      <c r="E8096">
        <v>0.1555908389592103</v>
      </c>
      <c r="F8096">
        <v>1.1138777004760161</v>
      </c>
      <c r="G8096">
        <v>0.1000296814772304</v>
      </c>
      <c r="H8096">
        <v>0.46927547936750402</v>
      </c>
      <c r="I8096" t="s">
        <v>203</v>
      </c>
    </row>
    <row r="8097" spans="1:9" x14ac:dyDescent="0.25">
      <c r="A8097" t="s">
        <v>189</v>
      </c>
      <c r="B8097" t="s">
        <v>14099</v>
      </c>
      <c r="C8097" t="s">
        <v>14100</v>
      </c>
      <c r="D8097" t="s">
        <v>14101</v>
      </c>
      <c r="E8097">
        <v>0.80457961814136447</v>
      </c>
      <c r="F8097">
        <v>1.746636771300448</v>
      </c>
      <c r="G8097">
        <v>0.1001707724849553</v>
      </c>
      <c r="H8097">
        <v>0.46927547936750402</v>
      </c>
      <c r="I8097" t="s">
        <v>203</v>
      </c>
    </row>
    <row r="8098" spans="1:9" x14ac:dyDescent="0.25">
      <c r="A8098" t="s">
        <v>189</v>
      </c>
      <c r="B8098" t="s">
        <v>14102</v>
      </c>
      <c r="C8098" t="s">
        <v>14103</v>
      </c>
      <c r="D8098" t="s">
        <v>14104</v>
      </c>
      <c r="E8098">
        <v>-7.8401795004166788E-2</v>
      </c>
      <c r="F8098">
        <v>0.94710626185958247</v>
      </c>
      <c r="G8098">
        <v>0.100865874904753</v>
      </c>
      <c r="H8098">
        <v>0.47131399794411649</v>
      </c>
      <c r="I8098" t="s">
        <v>203</v>
      </c>
    </row>
    <row r="8099" spans="1:9" x14ac:dyDescent="0.25">
      <c r="A8099" t="s">
        <v>189</v>
      </c>
      <c r="B8099" t="s">
        <v>6918</v>
      </c>
      <c r="C8099" t="s">
        <v>14105</v>
      </c>
      <c r="D8099" t="s">
        <v>14106</v>
      </c>
      <c r="E8099">
        <v>-0.37185775102577512</v>
      </c>
      <c r="F8099">
        <v>0.77278674225904931</v>
      </c>
      <c r="G8099">
        <v>0.1016540331887439</v>
      </c>
      <c r="H8099">
        <v>0.47228391063030889</v>
      </c>
      <c r="I8099" t="s">
        <v>203</v>
      </c>
    </row>
    <row r="8100" spans="1:9" x14ac:dyDescent="0.25">
      <c r="A8100" t="s">
        <v>189</v>
      </c>
      <c r="B8100" t="s">
        <v>3351</v>
      </c>
      <c r="C8100" t="s">
        <v>3352</v>
      </c>
      <c r="D8100" t="s">
        <v>3353</v>
      </c>
      <c r="E8100">
        <v>-0.1165937782502988</v>
      </c>
      <c r="F8100">
        <v>0.92236279239100738</v>
      </c>
      <c r="G8100">
        <v>0.10171299449639951</v>
      </c>
      <c r="H8100">
        <v>0.47228391063030889</v>
      </c>
      <c r="I8100" t="s">
        <v>203</v>
      </c>
    </row>
    <row r="8101" spans="1:9" x14ac:dyDescent="0.25">
      <c r="A8101" t="s">
        <v>189</v>
      </c>
      <c r="B8101" t="s">
        <v>1114</v>
      </c>
      <c r="C8101" t="s">
        <v>1115</v>
      </c>
      <c r="D8101" t="s">
        <v>14107</v>
      </c>
      <c r="E8101">
        <v>-0.23683787557543701</v>
      </c>
      <c r="F8101">
        <v>0.84860325906218825</v>
      </c>
      <c r="G8101">
        <v>0.1020960417721017</v>
      </c>
      <c r="H8101">
        <v>0.47228391063030889</v>
      </c>
      <c r="I8101" t="s">
        <v>203</v>
      </c>
    </row>
    <row r="8102" spans="1:9" x14ac:dyDescent="0.25">
      <c r="A8102" t="s">
        <v>189</v>
      </c>
      <c r="B8102" t="s">
        <v>4541</v>
      </c>
      <c r="C8102" t="s">
        <v>4542</v>
      </c>
      <c r="D8102" t="s">
        <v>14108</v>
      </c>
      <c r="E8102">
        <v>-0.15068641364174831</v>
      </c>
      <c r="F8102">
        <v>0.90082176253896273</v>
      </c>
      <c r="G8102">
        <v>0.102115440136283</v>
      </c>
      <c r="H8102">
        <v>0.47228391063030889</v>
      </c>
      <c r="I8102" t="s">
        <v>203</v>
      </c>
    </row>
    <row r="8103" spans="1:9" x14ac:dyDescent="0.25">
      <c r="A8103" t="s">
        <v>189</v>
      </c>
      <c r="B8103" t="s">
        <v>14109</v>
      </c>
      <c r="C8103" t="s">
        <v>14110</v>
      </c>
      <c r="D8103" t="s">
        <v>14111</v>
      </c>
      <c r="E8103">
        <v>0.29374637710119977</v>
      </c>
      <c r="F8103">
        <v>1.225819344524381</v>
      </c>
      <c r="G8103">
        <v>0.1025129459148969</v>
      </c>
      <c r="H8103">
        <v>0.4729159565997661</v>
      </c>
      <c r="I8103" t="s">
        <v>203</v>
      </c>
    </row>
    <row r="8104" spans="1:9" x14ac:dyDescent="0.25">
      <c r="A8104" t="s">
        <v>189</v>
      </c>
      <c r="B8104" t="s">
        <v>8414</v>
      </c>
      <c r="C8104" t="s">
        <v>14112</v>
      </c>
      <c r="D8104" t="s">
        <v>14113</v>
      </c>
      <c r="E8104">
        <v>0.14875966765631779</v>
      </c>
      <c r="F8104">
        <v>1.1086159486709439</v>
      </c>
      <c r="G8104">
        <v>0.104345743798633</v>
      </c>
      <c r="H8104">
        <v>0.47894377367289043</v>
      </c>
      <c r="I8104" t="s">
        <v>203</v>
      </c>
    </row>
    <row r="8105" spans="1:9" x14ac:dyDescent="0.25">
      <c r="A8105" t="s">
        <v>189</v>
      </c>
      <c r="B8105" t="s">
        <v>11003</v>
      </c>
      <c r="C8105" t="s">
        <v>14114</v>
      </c>
      <c r="D8105" t="s">
        <v>14115</v>
      </c>
      <c r="E8105">
        <v>0.74333311098847865</v>
      </c>
      <c r="F8105">
        <v>1.67403896787783</v>
      </c>
      <c r="G8105">
        <v>0.1043479264207345</v>
      </c>
      <c r="H8105">
        <v>0.47894377367289043</v>
      </c>
      <c r="I8105" t="s">
        <v>203</v>
      </c>
    </row>
    <row r="8106" spans="1:9" x14ac:dyDescent="0.25">
      <c r="A8106" t="s">
        <v>189</v>
      </c>
      <c r="B8106" t="s">
        <v>14116</v>
      </c>
      <c r="C8106" t="s">
        <v>14117</v>
      </c>
      <c r="D8106" t="s">
        <v>14118</v>
      </c>
      <c r="E8106">
        <v>-0.37493584081051617</v>
      </c>
      <c r="F8106">
        <v>0.77113970588235292</v>
      </c>
      <c r="G8106">
        <v>0.1060672109938066</v>
      </c>
      <c r="H8106">
        <v>0.4846991420834233</v>
      </c>
      <c r="I8106" t="s">
        <v>203</v>
      </c>
    </row>
    <row r="8107" spans="1:9" x14ac:dyDescent="0.25">
      <c r="A8107" t="s">
        <v>189</v>
      </c>
      <c r="B8107" t="s">
        <v>732</v>
      </c>
      <c r="C8107" t="s">
        <v>733</v>
      </c>
      <c r="D8107" t="s">
        <v>734</v>
      </c>
      <c r="E8107">
        <v>-0.23041093130900139</v>
      </c>
      <c r="F8107">
        <v>0.85239206534422407</v>
      </c>
      <c r="G8107">
        <v>0.1061365468323878</v>
      </c>
      <c r="H8107">
        <v>0.4846991420834233</v>
      </c>
      <c r="I8107" t="s">
        <v>203</v>
      </c>
    </row>
    <row r="8108" spans="1:9" x14ac:dyDescent="0.25">
      <c r="A8108" t="s">
        <v>189</v>
      </c>
      <c r="B8108" t="s">
        <v>14119</v>
      </c>
      <c r="C8108" t="s">
        <v>14120</v>
      </c>
      <c r="D8108" t="s">
        <v>14121</v>
      </c>
      <c r="E8108">
        <v>-0.39355433250866417</v>
      </c>
      <c r="F8108">
        <v>0.76125181480884019</v>
      </c>
      <c r="G8108">
        <v>0.1064372826175017</v>
      </c>
      <c r="H8108">
        <v>0.48478995825290322</v>
      </c>
      <c r="I8108" t="s">
        <v>203</v>
      </c>
    </row>
    <row r="8109" spans="1:9" x14ac:dyDescent="0.25">
      <c r="A8109" t="s">
        <v>189</v>
      </c>
      <c r="B8109" t="s">
        <v>6619</v>
      </c>
      <c r="C8109" t="s">
        <v>14122</v>
      </c>
      <c r="D8109" t="s">
        <v>14123</v>
      </c>
      <c r="E8109">
        <v>-0.24595437198139161</v>
      </c>
      <c r="F8109">
        <v>0.84325777948520941</v>
      </c>
      <c r="G8109">
        <v>0.1067905375341256</v>
      </c>
      <c r="H8109">
        <v>0.48478995825290322</v>
      </c>
      <c r="I8109" t="s">
        <v>203</v>
      </c>
    </row>
    <row r="8110" spans="1:9" x14ac:dyDescent="0.25">
      <c r="A8110" t="s">
        <v>189</v>
      </c>
      <c r="B8110" t="s">
        <v>4854</v>
      </c>
      <c r="C8110" t="s">
        <v>4855</v>
      </c>
      <c r="D8110" t="s">
        <v>14124</v>
      </c>
      <c r="E8110">
        <v>0.2017646249542821</v>
      </c>
      <c r="F8110">
        <v>1.150104239054899</v>
      </c>
      <c r="G8110">
        <v>0.10695862289087769</v>
      </c>
      <c r="H8110">
        <v>0.48478995825290322</v>
      </c>
      <c r="I8110" t="s">
        <v>203</v>
      </c>
    </row>
    <row r="8111" spans="1:9" x14ac:dyDescent="0.25">
      <c r="A8111" t="s">
        <v>189</v>
      </c>
      <c r="B8111" t="s">
        <v>14125</v>
      </c>
      <c r="C8111" t="s">
        <v>14126</v>
      </c>
      <c r="D8111" t="s">
        <v>14127</v>
      </c>
      <c r="E8111">
        <v>-0.24483657156267649</v>
      </c>
      <c r="F8111">
        <v>0.84391138896439244</v>
      </c>
      <c r="G8111">
        <v>0.1072307475264478</v>
      </c>
      <c r="H8111">
        <v>0.4848113348265583</v>
      </c>
      <c r="I8111" t="s">
        <v>203</v>
      </c>
    </row>
    <row r="8112" spans="1:9" x14ac:dyDescent="0.25">
      <c r="A8112" t="s">
        <v>189</v>
      </c>
      <c r="B8112" t="s">
        <v>11784</v>
      </c>
      <c r="C8112" t="s">
        <v>2975</v>
      </c>
      <c r="D8112" t="s">
        <v>14128</v>
      </c>
      <c r="E8112">
        <v>-0.41255978739015448</v>
      </c>
      <c r="F8112">
        <v>0.75128917096390335</v>
      </c>
      <c r="G8112">
        <v>0.1085571355103255</v>
      </c>
      <c r="H8112">
        <v>0.48958728029905518</v>
      </c>
      <c r="I8112" t="s">
        <v>203</v>
      </c>
    </row>
    <row r="8113" spans="1:9" x14ac:dyDescent="0.25">
      <c r="A8113" t="s">
        <v>189</v>
      </c>
      <c r="B8113" t="s">
        <v>3965</v>
      </c>
      <c r="C8113" t="s">
        <v>3966</v>
      </c>
      <c r="D8113" t="s">
        <v>12781</v>
      </c>
      <c r="E8113">
        <v>0.80316343816116686</v>
      </c>
      <c r="F8113">
        <v>1.744923076923077</v>
      </c>
      <c r="G8113">
        <v>0.109114515482384</v>
      </c>
      <c r="H8113">
        <v>0.4908799418599557</v>
      </c>
      <c r="I8113" t="s">
        <v>203</v>
      </c>
    </row>
    <row r="8114" spans="1:9" x14ac:dyDescent="0.25">
      <c r="A8114" t="s">
        <v>189</v>
      </c>
      <c r="B8114" t="s">
        <v>699</v>
      </c>
      <c r="C8114" t="s">
        <v>700</v>
      </c>
      <c r="D8114" t="s">
        <v>701</v>
      </c>
      <c r="E8114">
        <v>-0.25645380538831603</v>
      </c>
      <c r="F8114">
        <v>0.83714311943449904</v>
      </c>
      <c r="G8114">
        <v>0.1095098955462515</v>
      </c>
      <c r="H8114">
        <v>0.49143920946869801</v>
      </c>
      <c r="I8114" t="s">
        <v>203</v>
      </c>
    </row>
    <row r="8115" spans="1:9" x14ac:dyDescent="0.25">
      <c r="A8115" t="s">
        <v>189</v>
      </c>
      <c r="B8115" t="s">
        <v>8232</v>
      </c>
      <c r="C8115" t="s">
        <v>14129</v>
      </c>
      <c r="D8115" t="s">
        <v>14130</v>
      </c>
      <c r="E8115">
        <v>-0.1254343419981101</v>
      </c>
      <c r="F8115">
        <v>0.9167280088332721</v>
      </c>
      <c r="G8115">
        <v>0.11021743515208431</v>
      </c>
      <c r="H8115">
        <v>0.49320162709905663</v>
      </c>
      <c r="I8115" t="s">
        <v>203</v>
      </c>
    </row>
    <row r="8116" spans="1:9" x14ac:dyDescent="0.25">
      <c r="A8116" t="s">
        <v>189</v>
      </c>
      <c r="B8116" t="s">
        <v>3288</v>
      </c>
      <c r="C8116" t="s">
        <v>3289</v>
      </c>
      <c r="D8116" t="s">
        <v>3290</v>
      </c>
      <c r="E8116">
        <v>0.30082721770842652</v>
      </c>
      <c r="F8116">
        <v>1.2318505338078289</v>
      </c>
      <c r="G8116">
        <v>0.11044669641600489</v>
      </c>
      <c r="H8116">
        <v>0.49320162709905663</v>
      </c>
      <c r="I8116" t="s">
        <v>203</v>
      </c>
    </row>
    <row r="8117" spans="1:9" x14ac:dyDescent="0.25">
      <c r="A8117" t="s">
        <v>189</v>
      </c>
      <c r="B8117" t="s">
        <v>9691</v>
      </c>
      <c r="C8117" t="s">
        <v>13107</v>
      </c>
      <c r="D8117" t="s">
        <v>14131</v>
      </c>
      <c r="E8117">
        <v>0.17267516104013819</v>
      </c>
      <c r="F8117">
        <v>1.1271465938814971</v>
      </c>
      <c r="G8117">
        <v>0.1115660094187346</v>
      </c>
      <c r="H8117">
        <v>0.4955105959780734</v>
      </c>
      <c r="I8117" t="s">
        <v>203</v>
      </c>
    </row>
    <row r="8118" spans="1:9" x14ac:dyDescent="0.25">
      <c r="A8118" t="s">
        <v>189</v>
      </c>
      <c r="B8118" t="s">
        <v>648</v>
      </c>
      <c r="C8118" t="s">
        <v>649</v>
      </c>
      <c r="D8118" t="s">
        <v>650</v>
      </c>
      <c r="E8118">
        <v>-0.45367015888190382</v>
      </c>
      <c r="F8118">
        <v>0.73018292682926811</v>
      </c>
      <c r="G8118">
        <v>0.1117639702003642</v>
      </c>
      <c r="H8118">
        <v>0.4955105959780734</v>
      </c>
      <c r="I8118" t="s">
        <v>203</v>
      </c>
    </row>
    <row r="8119" spans="1:9" x14ac:dyDescent="0.25">
      <c r="A8119" t="s">
        <v>189</v>
      </c>
      <c r="B8119" t="s">
        <v>4994</v>
      </c>
      <c r="C8119" t="s">
        <v>4995</v>
      </c>
      <c r="D8119" t="s">
        <v>14132</v>
      </c>
      <c r="E8119">
        <v>-0.26323336623692573</v>
      </c>
      <c r="F8119">
        <v>0.83321841722209444</v>
      </c>
      <c r="G8119">
        <v>0.11213583257126471</v>
      </c>
      <c r="H8119">
        <v>0.4955105959780734</v>
      </c>
      <c r="I8119" t="s">
        <v>203</v>
      </c>
    </row>
    <row r="8120" spans="1:9" x14ac:dyDescent="0.25">
      <c r="A8120" t="s">
        <v>189</v>
      </c>
      <c r="B8120" t="s">
        <v>14133</v>
      </c>
      <c r="C8120" t="s">
        <v>14134</v>
      </c>
      <c r="D8120" t="s">
        <v>14135</v>
      </c>
      <c r="E8120">
        <v>0.19895227110226579</v>
      </c>
      <c r="F8120">
        <v>1.147864438254411</v>
      </c>
      <c r="G8120">
        <v>0.1124586942382398</v>
      </c>
      <c r="H8120">
        <v>0.4955105959780734</v>
      </c>
      <c r="I8120" t="s">
        <v>203</v>
      </c>
    </row>
    <row r="8121" spans="1:9" x14ac:dyDescent="0.25">
      <c r="A8121" t="s">
        <v>189</v>
      </c>
      <c r="B8121" t="s">
        <v>1649</v>
      </c>
      <c r="C8121" t="s">
        <v>1650</v>
      </c>
      <c r="D8121" t="s">
        <v>14136</v>
      </c>
      <c r="E8121">
        <v>-0.13053687492683169</v>
      </c>
      <c r="F8121">
        <v>0.91349144634525659</v>
      </c>
      <c r="G8121">
        <v>0.1125846290401526</v>
      </c>
      <c r="H8121">
        <v>0.4955105959780734</v>
      </c>
      <c r="I8121" t="s">
        <v>203</v>
      </c>
    </row>
    <row r="8122" spans="1:9" x14ac:dyDescent="0.25">
      <c r="A8122" t="s">
        <v>189</v>
      </c>
      <c r="B8122" t="s">
        <v>3271</v>
      </c>
      <c r="C8122" t="s">
        <v>3272</v>
      </c>
      <c r="D8122" t="s">
        <v>3273</v>
      </c>
      <c r="E8122">
        <v>0.3698738294064991</v>
      </c>
      <c r="F8122">
        <v>1.292239813132624</v>
      </c>
      <c r="G8122">
        <v>0.1126036213695346</v>
      </c>
      <c r="H8122">
        <v>0.4955105959780734</v>
      </c>
      <c r="I8122" t="s">
        <v>203</v>
      </c>
    </row>
    <row r="8123" spans="1:9" x14ac:dyDescent="0.25">
      <c r="A8123" t="s">
        <v>189</v>
      </c>
      <c r="B8123" t="s">
        <v>14137</v>
      </c>
      <c r="C8123" t="s">
        <v>14138</v>
      </c>
      <c r="D8123" t="s">
        <v>14139</v>
      </c>
      <c r="E8123">
        <v>1.3047622401810031</v>
      </c>
      <c r="F8123">
        <v>2.4704301075268811</v>
      </c>
      <c r="G8123">
        <v>0.1142437108507926</v>
      </c>
      <c r="H8123">
        <v>0.50121266152853527</v>
      </c>
      <c r="I8123" t="s">
        <v>203</v>
      </c>
    </row>
    <row r="8124" spans="1:9" x14ac:dyDescent="0.25">
      <c r="A8124" t="s">
        <v>189</v>
      </c>
      <c r="B8124" t="s">
        <v>819</v>
      </c>
      <c r="C8124" t="s">
        <v>820</v>
      </c>
      <c r="D8124" t="s">
        <v>821</v>
      </c>
      <c r="E8124">
        <v>-0.39292725560225028</v>
      </c>
      <c r="F8124">
        <v>0.76158276984723261</v>
      </c>
      <c r="G8124">
        <v>0.11483976095683281</v>
      </c>
      <c r="H8124">
        <v>0.50121266152853527</v>
      </c>
      <c r="I8124" t="s">
        <v>203</v>
      </c>
    </row>
    <row r="8125" spans="1:9" x14ac:dyDescent="0.25">
      <c r="A8125" t="s">
        <v>189</v>
      </c>
      <c r="B8125" t="s">
        <v>10243</v>
      </c>
      <c r="C8125" t="s">
        <v>14140</v>
      </c>
      <c r="D8125" t="s">
        <v>14141</v>
      </c>
      <c r="E8125">
        <v>-0.35621770174829531</v>
      </c>
      <c r="F8125">
        <v>0.78120998719590273</v>
      </c>
      <c r="G8125">
        <v>0.1149884944975791</v>
      </c>
      <c r="H8125">
        <v>0.50121266152853527</v>
      </c>
      <c r="I8125" t="s">
        <v>203</v>
      </c>
    </row>
    <row r="8126" spans="1:9" x14ac:dyDescent="0.25">
      <c r="A8126" t="s">
        <v>189</v>
      </c>
      <c r="B8126" t="s">
        <v>972</v>
      </c>
      <c r="C8126" t="s">
        <v>973</v>
      </c>
      <c r="D8126" t="s">
        <v>14142</v>
      </c>
      <c r="E8126">
        <v>-0.46318294046718272</v>
      </c>
      <c r="F8126">
        <v>0.72538411599220953</v>
      </c>
      <c r="G8126">
        <v>0.1151344732691388</v>
      </c>
      <c r="H8126">
        <v>0.50121266152853527</v>
      </c>
      <c r="I8126" t="s">
        <v>203</v>
      </c>
    </row>
    <row r="8127" spans="1:9" x14ac:dyDescent="0.25">
      <c r="A8127" t="s">
        <v>189</v>
      </c>
      <c r="B8127" t="s">
        <v>4489</v>
      </c>
      <c r="C8127" t="s">
        <v>4490</v>
      </c>
      <c r="D8127" t="s">
        <v>12732</v>
      </c>
      <c r="E8127">
        <v>0.34824813962749462</v>
      </c>
      <c r="F8127">
        <v>1.2730138713745269</v>
      </c>
      <c r="G8127">
        <v>0.1154320597176496</v>
      </c>
      <c r="H8127">
        <v>0.50121266152853527</v>
      </c>
      <c r="I8127" t="s">
        <v>203</v>
      </c>
    </row>
    <row r="8128" spans="1:9" x14ac:dyDescent="0.25">
      <c r="A8128" t="s">
        <v>189</v>
      </c>
      <c r="B8128" t="s">
        <v>4015</v>
      </c>
      <c r="C8128" t="s">
        <v>4016</v>
      </c>
      <c r="D8128" t="s">
        <v>14143</v>
      </c>
      <c r="E8128">
        <v>0.31041632801482288</v>
      </c>
      <c r="F8128">
        <v>1.2400655021834059</v>
      </c>
      <c r="G8128">
        <v>0.1155581315603573</v>
      </c>
      <c r="H8128">
        <v>0.50121266152853527</v>
      </c>
      <c r="I8128" t="s">
        <v>203</v>
      </c>
    </row>
    <row r="8129" spans="1:9" x14ac:dyDescent="0.25">
      <c r="A8129" t="s">
        <v>189</v>
      </c>
      <c r="B8129" t="s">
        <v>10091</v>
      </c>
      <c r="C8129" t="s">
        <v>12718</v>
      </c>
      <c r="D8129" t="s">
        <v>12719</v>
      </c>
      <c r="E8129">
        <v>-0.23367880594662971</v>
      </c>
      <c r="F8129">
        <v>0.85046348171539166</v>
      </c>
      <c r="G8129">
        <v>0.1170679795962494</v>
      </c>
      <c r="H8129">
        <v>0.5041485829173159</v>
      </c>
      <c r="I8129" t="s">
        <v>203</v>
      </c>
    </row>
    <row r="8130" spans="1:9" x14ac:dyDescent="0.25">
      <c r="A8130" t="s">
        <v>189</v>
      </c>
      <c r="B8130" t="s">
        <v>14144</v>
      </c>
      <c r="C8130" t="s">
        <v>14145</v>
      </c>
      <c r="D8130" t="s">
        <v>14146</v>
      </c>
      <c r="E8130">
        <v>-0.39260430741979208</v>
      </c>
      <c r="F8130">
        <v>0.76175326970661017</v>
      </c>
      <c r="G8130">
        <v>0.1172140380079776</v>
      </c>
      <c r="H8130">
        <v>0.5041485829173159</v>
      </c>
      <c r="I8130" t="s">
        <v>203</v>
      </c>
    </row>
    <row r="8131" spans="1:9" x14ac:dyDescent="0.25">
      <c r="A8131" t="s">
        <v>189</v>
      </c>
      <c r="B8131" t="s">
        <v>11536</v>
      </c>
      <c r="C8131" t="s">
        <v>14147</v>
      </c>
      <c r="D8131" t="s">
        <v>14148</v>
      </c>
      <c r="E8131">
        <v>-0.18098323347976469</v>
      </c>
      <c r="F8131">
        <v>0.88210161662817543</v>
      </c>
      <c r="G8131">
        <v>0.1175300063022927</v>
      </c>
      <c r="H8131">
        <v>0.5041485829173159</v>
      </c>
      <c r="I8131" t="s">
        <v>203</v>
      </c>
    </row>
    <row r="8132" spans="1:9" x14ac:dyDescent="0.25">
      <c r="A8132" t="s">
        <v>189</v>
      </c>
      <c r="B8132" t="s">
        <v>14149</v>
      </c>
      <c r="C8132" t="s">
        <v>14150</v>
      </c>
      <c r="D8132" t="s">
        <v>14151</v>
      </c>
      <c r="E8132">
        <v>0.25751101514395702</v>
      </c>
      <c r="F8132">
        <v>1.195414556118368</v>
      </c>
      <c r="G8132">
        <v>0.1175887109320688</v>
      </c>
      <c r="H8132">
        <v>0.5041485829173159</v>
      </c>
      <c r="I8132" t="s">
        <v>203</v>
      </c>
    </row>
    <row r="8133" spans="1:9" x14ac:dyDescent="0.25">
      <c r="A8133" t="s">
        <v>189</v>
      </c>
      <c r="B8133" t="s">
        <v>14152</v>
      </c>
      <c r="C8133" t="s">
        <v>14153</v>
      </c>
      <c r="D8133" t="s">
        <v>14154</v>
      </c>
      <c r="E8133">
        <v>-0.15290540549124021</v>
      </c>
      <c r="F8133">
        <v>0.89943728444363757</v>
      </c>
      <c r="G8133">
        <v>0.11762540020630149</v>
      </c>
      <c r="H8133">
        <v>0.5041485829173159</v>
      </c>
      <c r="I8133" t="s">
        <v>203</v>
      </c>
    </row>
    <row r="8134" spans="1:9" x14ac:dyDescent="0.25">
      <c r="A8134" t="s">
        <v>189</v>
      </c>
      <c r="B8134" t="s">
        <v>14155</v>
      </c>
      <c r="C8134" t="s">
        <v>14156</v>
      </c>
      <c r="D8134" t="s">
        <v>14157</v>
      </c>
      <c r="E8134">
        <v>-0.29115233630834142</v>
      </c>
      <c r="F8134">
        <v>0.81724902939545208</v>
      </c>
      <c r="G8134">
        <v>0.11806799986076889</v>
      </c>
      <c r="H8134">
        <v>0.50485208431031614</v>
      </c>
      <c r="I8134" t="s">
        <v>203</v>
      </c>
    </row>
    <row r="8135" spans="1:9" x14ac:dyDescent="0.25">
      <c r="A8135" t="s">
        <v>189</v>
      </c>
      <c r="B8135" t="s">
        <v>11841</v>
      </c>
      <c r="C8135" t="s">
        <v>14158</v>
      </c>
      <c r="D8135" t="s">
        <v>14159</v>
      </c>
      <c r="E8135">
        <v>0.48398265644313943</v>
      </c>
      <c r="F8135">
        <v>1.398599269183922</v>
      </c>
      <c r="G8135">
        <v>0.1185748742054837</v>
      </c>
      <c r="H8135">
        <v>0.50582646337539294</v>
      </c>
      <c r="I8135" t="s">
        <v>203</v>
      </c>
    </row>
    <row r="8136" spans="1:9" x14ac:dyDescent="0.25">
      <c r="A8136" t="s">
        <v>189</v>
      </c>
      <c r="B8136" t="s">
        <v>3498</v>
      </c>
      <c r="C8136" t="s">
        <v>5398</v>
      </c>
      <c r="D8136" t="s">
        <v>5399</v>
      </c>
      <c r="E8136">
        <v>-0.34077243972238241</v>
      </c>
      <c r="F8136">
        <v>0.78961842557579931</v>
      </c>
      <c r="G8136">
        <v>0.1192758698524112</v>
      </c>
      <c r="H8136">
        <v>0.5076224226347924</v>
      </c>
      <c r="I8136" t="s">
        <v>203</v>
      </c>
    </row>
    <row r="8137" spans="1:9" x14ac:dyDescent="0.25">
      <c r="A8137" t="s">
        <v>189</v>
      </c>
      <c r="B8137" t="s">
        <v>4864</v>
      </c>
      <c r="C8137" t="s">
        <v>4865</v>
      </c>
      <c r="D8137" t="s">
        <v>12968</v>
      </c>
      <c r="E8137">
        <v>-0.1044118282391242</v>
      </c>
      <c r="F8137">
        <v>0.93018409169850624</v>
      </c>
      <c r="G8137">
        <v>0.1197137286642156</v>
      </c>
      <c r="H8137">
        <v>0.50829271678740728</v>
      </c>
      <c r="I8137" t="s">
        <v>203</v>
      </c>
    </row>
    <row r="8138" spans="1:9" x14ac:dyDescent="0.25">
      <c r="A8138" t="s">
        <v>189</v>
      </c>
      <c r="B8138" t="s">
        <v>4323</v>
      </c>
      <c r="C8138" t="s">
        <v>4324</v>
      </c>
      <c r="D8138" t="s">
        <v>5432</v>
      </c>
      <c r="E8138">
        <v>-0.13681603503504791</v>
      </c>
      <c r="F8138">
        <v>0.90952422220296403</v>
      </c>
      <c r="G8138">
        <v>0.12045189582982239</v>
      </c>
      <c r="H8138">
        <v>0.5098442071775483</v>
      </c>
      <c r="I8138" t="s">
        <v>203</v>
      </c>
    </row>
    <row r="8139" spans="1:9" x14ac:dyDescent="0.25">
      <c r="A8139" t="s">
        <v>189</v>
      </c>
      <c r="B8139" t="s">
        <v>4197</v>
      </c>
      <c r="C8139" t="s">
        <v>4198</v>
      </c>
      <c r="D8139" t="s">
        <v>12646</v>
      </c>
      <c r="E8139">
        <v>-0.40063812021822781</v>
      </c>
      <c r="F8139">
        <v>0.75752314814814814</v>
      </c>
      <c r="G8139">
        <v>0.12075820462436079</v>
      </c>
      <c r="H8139">
        <v>0.5098442071775483</v>
      </c>
      <c r="I8139" t="s">
        <v>203</v>
      </c>
    </row>
    <row r="8140" spans="1:9" x14ac:dyDescent="0.25">
      <c r="A8140" t="s">
        <v>189</v>
      </c>
      <c r="B8140" t="s">
        <v>3892</v>
      </c>
      <c r="C8140" t="s">
        <v>3893</v>
      </c>
      <c r="D8140" t="s">
        <v>14160</v>
      </c>
      <c r="E8140">
        <v>-0.34093093862096752</v>
      </c>
      <c r="F8140">
        <v>0.78953168044077127</v>
      </c>
      <c r="G8140">
        <v>0.12094338014043771</v>
      </c>
      <c r="H8140">
        <v>0.5098442071775483</v>
      </c>
      <c r="I8140" t="s">
        <v>203</v>
      </c>
    </row>
    <row r="8141" spans="1:9" x14ac:dyDescent="0.25">
      <c r="A8141" t="s">
        <v>189</v>
      </c>
      <c r="B8141" t="s">
        <v>14161</v>
      </c>
      <c r="C8141" t="s">
        <v>14162</v>
      </c>
      <c r="D8141" t="s">
        <v>14163</v>
      </c>
      <c r="E8141">
        <v>-0.37747026836586001</v>
      </c>
      <c r="F8141">
        <v>0.76978620982585289</v>
      </c>
      <c r="G8141">
        <v>0.12130423243101721</v>
      </c>
      <c r="H8141">
        <v>0.5098442071775483</v>
      </c>
      <c r="I8141" t="s">
        <v>203</v>
      </c>
    </row>
    <row r="8142" spans="1:9" x14ac:dyDescent="0.25">
      <c r="A8142" t="s">
        <v>189</v>
      </c>
      <c r="B8142" t="s">
        <v>3277</v>
      </c>
      <c r="C8142" t="s">
        <v>2536</v>
      </c>
      <c r="D8142" t="s">
        <v>3278</v>
      </c>
      <c r="E8142">
        <v>0.19922372609907041</v>
      </c>
      <c r="F8142">
        <v>1.1480804387568559</v>
      </c>
      <c r="G8142">
        <v>0.1215175952770305</v>
      </c>
      <c r="H8142">
        <v>0.5098442071775483</v>
      </c>
      <c r="I8142" t="s">
        <v>203</v>
      </c>
    </row>
    <row r="8143" spans="1:9" x14ac:dyDescent="0.25">
      <c r="A8143" t="s">
        <v>189</v>
      </c>
      <c r="B8143" t="s">
        <v>2266</v>
      </c>
      <c r="C8143" t="s">
        <v>2267</v>
      </c>
      <c r="D8143" t="s">
        <v>14164</v>
      </c>
      <c r="E8143">
        <v>0.41530224797040749</v>
      </c>
      <c r="F8143">
        <v>1.3335780355307589</v>
      </c>
      <c r="G8143">
        <v>0.1219898252485376</v>
      </c>
      <c r="H8143">
        <v>0.5098442071775483</v>
      </c>
      <c r="I8143" t="s">
        <v>203</v>
      </c>
    </row>
    <row r="8144" spans="1:9" x14ac:dyDescent="0.25">
      <c r="A8144" t="s">
        <v>189</v>
      </c>
      <c r="B8144" t="s">
        <v>14165</v>
      </c>
      <c r="C8144" t="s">
        <v>14166</v>
      </c>
      <c r="D8144" t="s">
        <v>14167</v>
      </c>
      <c r="E8144">
        <v>-0.38866447971121409</v>
      </c>
      <c r="F8144">
        <v>0.76383636988655912</v>
      </c>
      <c r="G8144">
        <v>0.12213128432207269</v>
      </c>
      <c r="H8144">
        <v>0.5098442071775483</v>
      </c>
      <c r="I8144" t="s">
        <v>203</v>
      </c>
    </row>
    <row r="8145" spans="1:9" x14ac:dyDescent="0.25">
      <c r="A8145" t="s">
        <v>189</v>
      </c>
      <c r="B8145" t="s">
        <v>14168</v>
      </c>
      <c r="C8145" t="s">
        <v>14169</v>
      </c>
      <c r="D8145" t="s">
        <v>14170</v>
      </c>
      <c r="E8145">
        <v>0.14027004950583491</v>
      </c>
      <c r="F8145">
        <v>1.102111394248271</v>
      </c>
      <c r="G8145">
        <v>0.12279559628310829</v>
      </c>
      <c r="H8145">
        <v>0.5098442071775483</v>
      </c>
      <c r="I8145" t="s">
        <v>203</v>
      </c>
    </row>
    <row r="8146" spans="1:9" x14ac:dyDescent="0.25">
      <c r="A8146" t="s">
        <v>189</v>
      </c>
      <c r="B8146" t="s">
        <v>786</v>
      </c>
      <c r="C8146" t="s">
        <v>787</v>
      </c>
      <c r="D8146" t="s">
        <v>788</v>
      </c>
      <c r="E8146">
        <v>-0.29074044593046011</v>
      </c>
      <c r="F8146">
        <v>0.81748238783833904</v>
      </c>
      <c r="G8146">
        <v>0.1230108394099243</v>
      </c>
      <c r="H8146">
        <v>0.5098442071775483</v>
      </c>
      <c r="I8146" t="s">
        <v>203</v>
      </c>
    </row>
    <row r="8147" spans="1:9" x14ac:dyDescent="0.25">
      <c r="A8147" t="s">
        <v>189</v>
      </c>
      <c r="B8147" t="s">
        <v>14171</v>
      </c>
      <c r="C8147" t="s">
        <v>14172</v>
      </c>
      <c r="D8147" t="s">
        <v>14173</v>
      </c>
      <c r="E8147">
        <v>-0.41860676146775749</v>
      </c>
      <c r="F8147">
        <v>0.74814677538917718</v>
      </c>
      <c r="G8147">
        <v>0.1236025144831923</v>
      </c>
      <c r="H8147">
        <v>0.5098442071775483</v>
      </c>
      <c r="I8147" t="s">
        <v>203</v>
      </c>
    </row>
    <row r="8148" spans="1:9" x14ac:dyDescent="0.25">
      <c r="A8148" t="s">
        <v>189</v>
      </c>
      <c r="B8148" t="s">
        <v>462</v>
      </c>
      <c r="C8148" t="s">
        <v>2259</v>
      </c>
      <c r="D8148" t="s">
        <v>463</v>
      </c>
      <c r="E8148">
        <v>-0.10349883384401901</v>
      </c>
      <c r="F8148">
        <v>0.93077293522754645</v>
      </c>
      <c r="G8148">
        <v>0.1236150701112935</v>
      </c>
      <c r="H8148">
        <v>0.5098442071775483</v>
      </c>
      <c r="I8148" t="s">
        <v>203</v>
      </c>
    </row>
    <row r="8149" spans="1:9" x14ac:dyDescent="0.25">
      <c r="A8149" t="s">
        <v>189</v>
      </c>
      <c r="B8149" t="s">
        <v>4899</v>
      </c>
      <c r="C8149" t="s">
        <v>4900</v>
      </c>
      <c r="D8149" t="s">
        <v>14174</v>
      </c>
      <c r="E8149">
        <v>-0.18089288016717381</v>
      </c>
      <c r="F8149">
        <v>0.8821568627450983</v>
      </c>
      <c r="G8149">
        <v>0.12382770231009201</v>
      </c>
      <c r="H8149">
        <v>0.5098442071775483</v>
      </c>
      <c r="I8149" t="s">
        <v>203</v>
      </c>
    </row>
    <row r="8150" spans="1:9" x14ac:dyDescent="0.25">
      <c r="A8150" t="s">
        <v>189</v>
      </c>
      <c r="B8150" t="s">
        <v>10609</v>
      </c>
      <c r="C8150" t="s">
        <v>14175</v>
      </c>
      <c r="D8150" t="s">
        <v>14176</v>
      </c>
      <c r="E8150">
        <v>0.32272862854753398</v>
      </c>
      <c r="F8150">
        <v>1.250693802035153</v>
      </c>
      <c r="G8150">
        <v>0.123839492535208</v>
      </c>
      <c r="H8150">
        <v>0.5098442071775483</v>
      </c>
      <c r="I8150" t="s">
        <v>203</v>
      </c>
    </row>
    <row r="8151" spans="1:9" x14ac:dyDescent="0.25">
      <c r="A8151" t="s">
        <v>189</v>
      </c>
      <c r="B8151" t="s">
        <v>4802</v>
      </c>
      <c r="C8151" t="s">
        <v>2924</v>
      </c>
      <c r="D8151" t="s">
        <v>14177</v>
      </c>
      <c r="E8151">
        <v>-6.7864727936526051E-2</v>
      </c>
      <c r="F8151">
        <v>0.95404900127914982</v>
      </c>
      <c r="G8151">
        <v>0.1240161585026469</v>
      </c>
      <c r="H8151">
        <v>0.5098442071775483</v>
      </c>
      <c r="I8151" t="s">
        <v>203</v>
      </c>
    </row>
    <row r="8152" spans="1:9" x14ac:dyDescent="0.25">
      <c r="A8152" t="s">
        <v>189</v>
      </c>
      <c r="B8152" t="s">
        <v>3316</v>
      </c>
      <c r="C8152" t="s">
        <v>3317</v>
      </c>
      <c r="D8152" t="s">
        <v>3318</v>
      </c>
      <c r="E8152">
        <v>-0.3601359721076311</v>
      </c>
      <c r="F8152">
        <v>0.7790911478854744</v>
      </c>
      <c r="G8152">
        <v>0.1245810558382935</v>
      </c>
      <c r="H8152">
        <v>0.51100781501091896</v>
      </c>
      <c r="I8152" t="s">
        <v>203</v>
      </c>
    </row>
    <row r="8153" spans="1:9" x14ac:dyDescent="0.25">
      <c r="A8153" t="s">
        <v>189</v>
      </c>
      <c r="B8153" t="s">
        <v>3824</v>
      </c>
      <c r="C8153" t="s">
        <v>515</v>
      </c>
      <c r="D8153" t="s">
        <v>516</v>
      </c>
      <c r="E8153">
        <v>-0.48453315570852729</v>
      </c>
      <c r="F8153">
        <v>0.71472831267874171</v>
      </c>
      <c r="G8153">
        <v>0.12554553069918059</v>
      </c>
      <c r="H8153">
        <v>0.51380146085240286</v>
      </c>
      <c r="I8153" t="s">
        <v>203</v>
      </c>
    </row>
    <row r="8154" spans="1:9" x14ac:dyDescent="0.25">
      <c r="A8154" t="s">
        <v>189</v>
      </c>
      <c r="B8154" t="s">
        <v>6857</v>
      </c>
      <c r="C8154" t="s">
        <v>14178</v>
      </c>
      <c r="D8154" t="s">
        <v>14179</v>
      </c>
      <c r="E8154">
        <v>-1.109566722426826</v>
      </c>
      <c r="F8154">
        <v>0.46343319067998101</v>
      </c>
      <c r="G8154">
        <v>0.12678599811960631</v>
      </c>
      <c r="H8154">
        <v>0.51670014692757604</v>
      </c>
      <c r="I8154" t="s">
        <v>203</v>
      </c>
    </row>
    <row r="8155" spans="1:9" x14ac:dyDescent="0.25">
      <c r="A8155" t="s">
        <v>189</v>
      </c>
      <c r="B8155" t="s">
        <v>687</v>
      </c>
      <c r="C8155" t="s">
        <v>688</v>
      </c>
      <c r="D8155" t="s">
        <v>689</v>
      </c>
      <c r="E8155">
        <v>-0.1949680653788971</v>
      </c>
      <c r="F8155">
        <v>0.87359223300970867</v>
      </c>
      <c r="G8155">
        <v>0.12682380881564881</v>
      </c>
      <c r="H8155">
        <v>0.51670014692757604</v>
      </c>
      <c r="I8155" t="s">
        <v>203</v>
      </c>
    </row>
    <row r="8156" spans="1:9" x14ac:dyDescent="0.25">
      <c r="A8156" t="s">
        <v>189</v>
      </c>
      <c r="B8156" t="s">
        <v>2245</v>
      </c>
      <c r="C8156" t="s">
        <v>2246</v>
      </c>
      <c r="D8156" t="s">
        <v>14180</v>
      </c>
      <c r="E8156">
        <v>-0.18104653555367631</v>
      </c>
      <c r="F8156">
        <v>0.88206291292771932</v>
      </c>
      <c r="G8156">
        <v>0.1287815440017531</v>
      </c>
      <c r="H8156">
        <v>0.52305967093951078</v>
      </c>
      <c r="I8156" t="s">
        <v>203</v>
      </c>
    </row>
    <row r="8157" spans="1:9" x14ac:dyDescent="0.25">
      <c r="A8157" t="s">
        <v>189</v>
      </c>
      <c r="B8157" t="s">
        <v>3449</v>
      </c>
      <c r="C8157" t="s">
        <v>3450</v>
      </c>
      <c r="D8157" t="s">
        <v>3451</v>
      </c>
      <c r="E8157">
        <v>-9.2968591835526915E-2</v>
      </c>
      <c r="F8157">
        <v>0.93759150805270852</v>
      </c>
      <c r="G8157">
        <v>0.12897826420980171</v>
      </c>
      <c r="H8157">
        <v>0.52305967093951078</v>
      </c>
      <c r="I8157" t="s">
        <v>203</v>
      </c>
    </row>
    <row r="8158" spans="1:9" x14ac:dyDescent="0.25">
      <c r="A8158" t="s">
        <v>189</v>
      </c>
      <c r="B8158" t="s">
        <v>14181</v>
      </c>
      <c r="C8158" t="s">
        <v>14182</v>
      </c>
      <c r="D8158" t="s">
        <v>14183</v>
      </c>
      <c r="E8158">
        <v>-0.1019589869182255</v>
      </c>
      <c r="F8158">
        <v>0.93176691729323291</v>
      </c>
      <c r="G8158">
        <v>0.12925026617810309</v>
      </c>
      <c r="H8158">
        <v>0.52305967093951078</v>
      </c>
      <c r="I8158" t="s">
        <v>203</v>
      </c>
    </row>
    <row r="8159" spans="1:9" x14ac:dyDescent="0.25">
      <c r="A8159" t="s">
        <v>189</v>
      </c>
      <c r="B8159" t="s">
        <v>10841</v>
      </c>
      <c r="C8159" t="s">
        <v>13430</v>
      </c>
      <c r="D8159" t="s">
        <v>13431</v>
      </c>
      <c r="E8159">
        <v>-0.17873199742836779</v>
      </c>
      <c r="F8159">
        <v>0.88347915594441584</v>
      </c>
      <c r="G8159">
        <v>0.13026943367120891</v>
      </c>
      <c r="H8159">
        <v>0.52600998495746487</v>
      </c>
      <c r="I8159" t="s">
        <v>203</v>
      </c>
    </row>
    <row r="8160" spans="1:9" x14ac:dyDescent="0.25">
      <c r="A8160" t="s">
        <v>189</v>
      </c>
      <c r="B8160" t="s">
        <v>14184</v>
      </c>
      <c r="C8160" t="s">
        <v>14185</v>
      </c>
      <c r="D8160" t="s">
        <v>14186</v>
      </c>
      <c r="E8160">
        <v>-0.33062483850048879</v>
      </c>
      <c r="F8160">
        <v>0.79519200749297536</v>
      </c>
      <c r="G8160">
        <v>0.1308556843955215</v>
      </c>
      <c r="H8160">
        <v>0.5272030129090679</v>
      </c>
      <c r="I8160" t="s">
        <v>203</v>
      </c>
    </row>
    <row r="8161" spans="1:9" x14ac:dyDescent="0.25">
      <c r="A8161" t="s">
        <v>189</v>
      </c>
      <c r="B8161" t="s">
        <v>1981</v>
      </c>
      <c r="C8161" t="s">
        <v>569</v>
      </c>
      <c r="D8161" t="s">
        <v>12542</v>
      </c>
      <c r="E8161">
        <v>0.41101163846978772</v>
      </c>
      <c r="F8161">
        <v>1.329617834394905</v>
      </c>
      <c r="G8161">
        <v>0.13168529351516331</v>
      </c>
      <c r="H8161">
        <v>0.52890796681511731</v>
      </c>
      <c r="I8161" t="s">
        <v>203</v>
      </c>
    </row>
    <row r="8162" spans="1:9" x14ac:dyDescent="0.25">
      <c r="A8162" t="s">
        <v>189</v>
      </c>
      <c r="B8162" t="s">
        <v>14187</v>
      </c>
      <c r="C8162" t="s">
        <v>14188</v>
      </c>
      <c r="D8162" t="s">
        <v>14189</v>
      </c>
      <c r="E8162">
        <v>0.50341346495621286</v>
      </c>
      <c r="F8162">
        <v>1.417563600782779</v>
      </c>
      <c r="G8162">
        <v>0.1324677075763098</v>
      </c>
      <c r="H8162">
        <v>0.52890796681511731</v>
      </c>
      <c r="I8162" t="s">
        <v>203</v>
      </c>
    </row>
    <row r="8163" spans="1:9" x14ac:dyDescent="0.25">
      <c r="A8163" t="s">
        <v>189</v>
      </c>
      <c r="B8163" t="s">
        <v>14190</v>
      </c>
      <c r="C8163" t="s">
        <v>14191</v>
      </c>
      <c r="D8163" t="s">
        <v>14192</v>
      </c>
      <c r="E8163">
        <v>-0.49955613718903469</v>
      </c>
      <c r="F8163">
        <v>0.70732436472346794</v>
      </c>
      <c r="G8163">
        <v>0.1332606104424961</v>
      </c>
      <c r="H8163">
        <v>0.52890796681511731</v>
      </c>
      <c r="I8163" t="s">
        <v>203</v>
      </c>
    </row>
    <row r="8164" spans="1:9" x14ac:dyDescent="0.25">
      <c r="A8164" t="s">
        <v>189</v>
      </c>
      <c r="B8164" t="s">
        <v>4462</v>
      </c>
      <c r="C8164" t="s">
        <v>4463</v>
      </c>
      <c r="D8164" t="s">
        <v>14193</v>
      </c>
      <c r="E8164">
        <v>-0.12791924883044131</v>
      </c>
      <c r="F8164">
        <v>0.91515038989974007</v>
      </c>
      <c r="G8164">
        <v>0.13341278563976769</v>
      </c>
      <c r="H8164">
        <v>0.52890796681511731</v>
      </c>
      <c r="I8164" t="s">
        <v>203</v>
      </c>
    </row>
    <row r="8165" spans="1:9" x14ac:dyDescent="0.25">
      <c r="A8165" t="s">
        <v>189</v>
      </c>
      <c r="B8165" t="s">
        <v>3754</v>
      </c>
      <c r="C8165" t="s">
        <v>3755</v>
      </c>
      <c r="D8165" t="s">
        <v>14194</v>
      </c>
      <c r="E8165">
        <v>0.16649150902608831</v>
      </c>
      <c r="F8165">
        <v>1.1223257784367719</v>
      </c>
      <c r="G8165">
        <v>0.13354809766825609</v>
      </c>
      <c r="H8165">
        <v>0.52890796681511731</v>
      </c>
      <c r="I8165" t="s">
        <v>203</v>
      </c>
    </row>
    <row r="8166" spans="1:9" x14ac:dyDescent="0.25">
      <c r="A8166" t="s">
        <v>189</v>
      </c>
      <c r="B8166" t="s">
        <v>4731</v>
      </c>
      <c r="C8166" t="s">
        <v>4732</v>
      </c>
      <c r="D8166" t="s">
        <v>12653</v>
      </c>
      <c r="E8166">
        <v>1.020467600515272</v>
      </c>
      <c r="F8166">
        <v>2.028576347047685</v>
      </c>
      <c r="G8166">
        <v>0.1339402474726811</v>
      </c>
      <c r="H8166">
        <v>0.52890796681511731</v>
      </c>
      <c r="I8166" t="s">
        <v>203</v>
      </c>
    </row>
    <row r="8167" spans="1:9" x14ac:dyDescent="0.25">
      <c r="A8167" t="s">
        <v>189</v>
      </c>
      <c r="B8167" t="s">
        <v>4936</v>
      </c>
      <c r="C8167" t="s">
        <v>4937</v>
      </c>
      <c r="D8167" t="s">
        <v>14195</v>
      </c>
      <c r="E8167">
        <v>1.196756494349599</v>
      </c>
      <c r="F8167">
        <v>2.292237442922374</v>
      </c>
      <c r="G8167">
        <v>0.13441985016571001</v>
      </c>
      <c r="H8167">
        <v>0.52890796681511731</v>
      </c>
      <c r="I8167" t="s">
        <v>203</v>
      </c>
    </row>
    <row r="8168" spans="1:9" x14ac:dyDescent="0.25">
      <c r="A8168" t="s">
        <v>189</v>
      </c>
      <c r="B8168" t="s">
        <v>3337</v>
      </c>
      <c r="C8168" t="s">
        <v>3338</v>
      </c>
      <c r="D8168" t="s">
        <v>3339</v>
      </c>
      <c r="E8168">
        <v>-0.2341963557015003</v>
      </c>
      <c r="F8168">
        <v>0.85015844273426888</v>
      </c>
      <c r="G8168">
        <v>0.13475493034720221</v>
      </c>
      <c r="H8168">
        <v>0.52890796681511731</v>
      </c>
      <c r="I8168" t="s">
        <v>203</v>
      </c>
    </row>
    <row r="8169" spans="1:9" x14ac:dyDescent="0.25">
      <c r="A8169" t="s">
        <v>189</v>
      </c>
      <c r="B8169" t="s">
        <v>12061</v>
      </c>
      <c r="C8169" t="s">
        <v>14196</v>
      </c>
      <c r="D8169" t="s">
        <v>14197</v>
      </c>
      <c r="E8169">
        <v>-0.18478636928083911</v>
      </c>
      <c r="F8169">
        <v>0.879779341829941</v>
      </c>
      <c r="G8169">
        <v>0.1347844603835954</v>
      </c>
      <c r="H8169">
        <v>0.52890796681511731</v>
      </c>
      <c r="I8169" t="s">
        <v>203</v>
      </c>
    </row>
    <row r="8170" spans="1:9" x14ac:dyDescent="0.25">
      <c r="A8170" t="s">
        <v>189</v>
      </c>
      <c r="B8170" t="s">
        <v>4458</v>
      </c>
      <c r="C8170" t="s">
        <v>4459</v>
      </c>
      <c r="D8170" t="s">
        <v>14198</v>
      </c>
      <c r="E8170">
        <v>-0.1243732531022765</v>
      </c>
      <c r="F8170">
        <v>0.91740250183958827</v>
      </c>
      <c r="G8170">
        <v>0.1356859517153752</v>
      </c>
      <c r="H8170">
        <v>0.52890796681511731</v>
      </c>
      <c r="I8170" t="s">
        <v>203</v>
      </c>
    </row>
    <row r="8171" spans="1:9" x14ac:dyDescent="0.25">
      <c r="A8171" t="s">
        <v>189</v>
      </c>
      <c r="B8171" t="s">
        <v>3279</v>
      </c>
      <c r="C8171" t="s">
        <v>3280</v>
      </c>
      <c r="D8171" t="s">
        <v>3281</v>
      </c>
      <c r="E8171">
        <v>0.33046477684184788</v>
      </c>
      <c r="F8171">
        <v>1.2574183976261131</v>
      </c>
      <c r="G8171">
        <v>0.13570244865694231</v>
      </c>
      <c r="H8171">
        <v>0.52890796681511731</v>
      </c>
      <c r="I8171" t="s">
        <v>203</v>
      </c>
    </row>
    <row r="8172" spans="1:9" x14ac:dyDescent="0.25">
      <c r="A8172" t="s">
        <v>189</v>
      </c>
      <c r="B8172" t="s">
        <v>3921</v>
      </c>
      <c r="C8172" t="s">
        <v>3922</v>
      </c>
      <c r="D8172" t="s">
        <v>14199</v>
      </c>
      <c r="E8172">
        <v>-0.57407418457842008</v>
      </c>
      <c r="F8172">
        <v>0.67171717171717171</v>
      </c>
      <c r="G8172">
        <v>0.13606219396326849</v>
      </c>
      <c r="H8172">
        <v>0.52890796681511731</v>
      </c>
      <c r="I8172" t="s">
        <v>203</v>
      </c>
    </row>
    <row r="8173" spans="1:9" x14ac:dyDescent="0.25">
      <c r="A8173" t="s">
        <v>189</v>
      </c>
      <c r="B8173" t="s">
        <v>2293</v>
      </c>
      <c r="C8173" t="s">
        <v>2294</v>
      </c>
      <c r="D8173" t="s">
        <v>14200</v>
      </c>
      <c r="E8173">
        <v>-0.20877621648437461</v>
      </c>
      <c r="F8173">
        <v>0.86527089659581269</v>
      </c>
      <c r="G8173">
        <v>0.13614290790117639</v>
      </c>
      <c r="H8173">
        <v>0.52890796681511731</v>
      </c>
      <c r="I8173" t="s">
        <v>203</v>
      </c>
    </row>
    <row r="8174" spans="1:9" x14ac:dyDescent="0.25">
      <c r="A8174" t="s">
        <v>189</v>
      </c>
      <c r="B8174" t="s">
        <v>1042</v>
      </c>
      <c r="C8174" t="s">
        <v>1043</v>
      </c>
      <c r="D8174" t="s">
        <v>14201</v>
      </c>
      <c r="E8174">
        <v>-0.76584557153726773</v>
      </c>
      <c r="F8174">
        <v>0.58810857389056437</v>
      </c>
      <c r="G8174">
        <v>0.13623939368680921</v>
      </c>
      <c r="H8174">
        <v>0.52890796681511731</v>
      </c>
      <c r="I8174" t="s">
        <v>203</v>
      </c>
    </row>
    <row r="8175" spans="1:9" x14ac:dyDescent="0.25">
      <c r="A8175" t="s">
        <v>189</v>
      </c>
      <c r="B8175" t="s">
        <v>10133</v>
      </c>
      <c r="C8175" t="s">
        <v>14202</v>
      </c>
      <c r="D8175" t="s">
        <v>14203</v>
      </c>
      <c r="E8175">
        <v>-0.31837539345824439</v>
      </c>
      <c r="F8175">
        <v>0.80197246362659891</v>
      </c>
      <c r="G8175">
        <v>0.13646998255652229</v>
      </c>
      <c r="H8175">
        <v>0.52890796681511731</v>
      </c>
      <c r="I8175" t="s">
        <v>203</v>
      </c>
    </row>
    <row r="8176" spans="1:9" x14ac:dyDescent="0.25">
      <c r="A8176" t="s">
        <v>189</v>
      </c>
      <c r="B8176" t="s">
        <v>9781</v>
      </c>
      <c r="C8176" t="s">
        <v>14204</v>
      </c>
      <c r="D8176" t="s">
        <v>14205</v>
      </c>
      <c r="E8176">
        <v>-5.7385478841503267E-2</v>
      </c>
      <c r="F8176">
        <v>0.96100411995784241</v>
      </c>
      <c r="G8176">
        <v>0.13658731464841331</v>
      </c>
      <c r="H8176">
        <v>0.52890796681511731</v>
      </c>
      <c r="I8176" t="s">
        <v>203</v>
      </c>
    </row>
    <row r="8177" spans="1:9" x14ac:dyDescent="0.25">
      <c r="A8177" t="s">
        <v>189</v>
      </c>
      <c r="B8177" t="s">
        <v>3889</v>
      </c>
      <c r="C8177" t="s">
        <v>3890</v>
      </c>
      <c r="D8177" t="s">
        <v>5278</v>
      </c>
      <c r="E8177">
        <v>-0.1111990931143152</v>
      </c>
      <c r="F8177">
        <v>0.92581825002344564</v>
      </c>
      <c r="G8177">
        <v>0.13744970024360981</v>
      </c>
      <c r="H8177">
        <v>0.52890796681511731</v>
      </c>
      <c r="I8177" t="s">
        <v>203</v>
      </c>
    </row>
    <row r="8178" spans="1:9" x14ac:dyDescent="0.25">
      <c r="A8178" t="s">
        <v>189</v>
      </c>
      <c r="B8178" t="s">
        <v>599</v>
      </c>
      <c r="C8178" t="s">
        <v>600</v>
      </c>
      <c r="D8178" t="s">
        <v>601</v>
      </c>
      <c r="E8178">
        <v>-0.30552458370288382</v>
      </c>
      <c r="F8178">
        <v>0.8091479457599674</v>
      </c>
      <c r="G8178">
        <v>0.13808577362929991</v>
      </c>
      <c r="H8178">
        <v>0.52890796681511731</v>
      </c>
      <c r="I8178" t="s">
        <v>203</v>
      </c>
    </row>
    <row r="8179" spans="1:9" x14ac:dyDescent="0.25">
      <c r="A8179" t="s">
        <v>189</v>
      </c>
      <c r="B8179" t="s">
        <v>3770</v>
      </c>
      <c r="C8179" t="s">
        <v>3771</v>
      </c>
      <c r="D8179" t="s">
        <v>12672</v>
      </c>
      <c r="E8179">
        <v>0.99680230004095061</v>
      </c>
      <c r="F8179">
        <v>1.995571955719557</v>
      </c>
      <c r="G8179">
        <v>0.13818558885445539</v>
      </c>
      <c r="H8179">
        <v>0.52890796681511731</v>
      </c>
      <c r="I8179" t="s">
        <v>203</v>
      </c>
    </row>
    <row r="8180" spans="1:9" x14ac:dyDescent="0.25">
      <c r="A8180" t="s">
        <v>189</v>
      </c>
      <c r="B8180" t="s">
        <v>14206</v>
      </c>
      <c r="C8180" t="s">
        <v>14207</v>
      </c>
      <c r="D8180" t="s">
        <v>14208</v>
      </c>
      <c r="E8180">
        <v>1.0025083084398261</v>
      </c>
      <c r="F8180">
        <v>2.0034802784222729</v>
      </c>
      <c r="G8180">
        <v>0.13819439489387761</v>
      </c>
      <c r="H8180">
        <v>0.52890796681511731</v>
      </c>
      <c r="I8180" t="s">
        <v>203</v>
      </c>
    </row>
    <row r="8181" spans="1:9" x14ac:dyDescent="0.25">
      <c r="A8181" t="s">
        <v>189</v>
      </c>
      <c r="B8181" t="s">
        <v>4852</v>
      </c>
      <c r="C8181" t="s">
        <v>4853</v>
      </c>
      <c r="D8181" t="s">
        <v>14209</v>
      </c>
      <c r="E8181">
        <v>-0.26317019528665803</v>
      </c>
      <c r="F8181">
        <v>0.83325490196078422</v>
      </c>
      <c r="G8181">
        <v>0.13866959485901009</v>
      </c>
      <c r="H8181">
        <v>0.52890796681511731</v>
      </c>
      <c r="I8181" t="s">
        <v>203</v>
      </c>
    </row>
    <row r="8182" spans="1:9" x14ac:dyDescent="0.25">
      <c r="A8182" t="s">
        <v>189</v>
      </c>
      <c r="B8182" t="s">
        <v>8678</v>
      </c>
      <c r="C8182" t="s">
        <v>14210</v>
      </c>
      <c r="D8182" t="s">
        <v>14211</v>
      </c>
      <c r="E8182">
        <v>-0.11688537254187099</v>
      </c>
      <c r="F8182">
        <v>0.92217638532723822</v>
      </c>
      <c r="G8182">
        <v>0.1387689655645187</v>
      </c>
      <c r="H8182">
        <v>0.52890796681511731</v>
      </c>
      <c r="I8182" t="s">
        <v>203</v>
      </c>
    </row>
    <row r="8183" spans="1:9" x14ac:dyDescent="0.25">
      <c r="A8183" t="s">
        <v>189</v>
      </c>
      <c r="B8183" t="s">
        <v>6681</v>
      </c>
      <c r="C8183" t="s">
        <v>14212</v>
      </c>
      <c r="D8183" t="s">
        <v>14213</v>
      </c>
      <c r="E8183">
        <v>-0.20934586170045441</v>
      </c>
      <c r="F8183">
        <v>0.86492931357520009</v>
      </c>
      <c r="G8183">
        <v>0.1388527130873014</v>
      </c>
      <c r="H8183">
        <v>0.52890796681511731</v>
      </c>
      <c r="I8183" t="s">
        <v>203</v>
      </c>
    </row>
    <row r="8184" spans="1:9" x14ac:dyDescent="0.25">
      <c r="A8184" t="s">
        <v>189</v>
      </c>
      <c r="B8184" t="s">
        <v>3696</v>
      </c>
      <c r="C8184" t="s">
        <v>3697</v>
      </c>
      <c r="D8184" t="s">
        <v>5183</v>
      </c>
      <c r="E8184">
        <v>-0.1501403494278607</v>
      </c>
      <c r="F8184">
        <v>0.90116279069767424</v>
      </c>
      <c r="G8184">
        <v>0.13905187738118999</v>
      </c>
      <c r="H8184">
        <v>0.52890796681511731</v>
      </c>
      <c r="I8184" t="s">
        <v>203</v>
      </c>
    </row>
    <row r="8185" spans="1:9" x14ac:dyDescent="0.25">
      <c r="A8185" t="s">
        <v>189</v>
      </c>
      <c r="B8185" t="s">
        <v>10179</v>
      </c>
      <c r="C8185" t="s">
        <v>14214</v>
      </c>
      <c r="D8185" t="s">
        <v>14215</v>
      </c>
      <c r="E8185">
        <v>-0.21948669016103711</v>
      </c>
      <c r="F8185">
        <v>0.85887096774193539</v>
      </c>
      <c r="G8185">
        <v>0.1390980231764114</v>
      </c>
      <c r="H8185">
        <v>0.52890796681511731</v>
      </c>
      <c r="I8185" t="s">
        <v>203</v>
      </c>
    </row>
    <row r="8186" spans="1:9" x14ac:dyDescent="0.25">
      <c r="A8186" t="s">
        <v>189</v>
      </c>
      <c r="B8186" t="s">
        <v>3936</v>
      </c>
      <c r="C8186" t="s">
        <v>5300</v>
      </c>
      <c r="D8186" t="s">
        <v>5301</v>
      </c>
      <c r="E8186">
        <v>-0.38477915606750518</v>
      </c>
      <c r="F8186">
        <v>0.76589623093890868</v>
      </c>
      <c r="G8186">
        <v>0.13963414393833201</v>
      </c>
      <c r="H8186">
        <v>0.52890796681511731</v>
      </c>
      <c r="I8186" t="s">
        <v>203</v>
      </c>
    </row>
    <row r="8187" spans="1:9" x14ac:dyDescent="0.25">
      <c r="A8187" t="s">
        <v>189</v>
      </c>
      <c r="B8187" t="s">
        <v>11234</v>
      </c>
      <c r="C8187" t="s">
        <v>14216</v>
      </c>
      <c r="D8187" t="s">
        <v>14217</v>
      </c>
      <c r="E8187">
        <v>0.14867458932440811</v>
      </c>
      <c r="F8187">
        <v>1.108550573514077</v>
      </c>
      <c r="G8187">
        <v>0.1399873268783601</v>
      </c>
      <c r="H8187">
        <v>0.52890796681511731</v>
      </c>
      <c r="I8187" t="s">
        <v>203</v>
      </c>
    </row>
    <row r="8188" spans="1:9" x14ac:dyDescent="0.25">
      <c r="A8188" t="s">
        <v>189</v>
      </c>
      <c r="B8188" t="s">
        <v>3708</v>
      </c>
      <c r="C8188" t="s">
        <v>2754</v>
      </c>
      <c r="D8188" t="s">
        <v>5185</v>
      </c>
      <c r="E8188">
        <v>0.23471160465996391</v>
      </c>
      <c r="F8188">
        <v>1.1766714965845579</v>
      </c>
      <c r="G8188">
        <v>0.1407453325667628</v>
      </c>
      <c r="H8188">
        <v>0.52890796681511731</v>
      </c>
      <c r="I8188" t="s">
        <v>203</v>
      </c>
    </row>
    <row r="8189" spans="1:9" x14ac:dyDescent="0.25">
      <c r="A8189" t="s">
        <v>189</v>
      </c>
      <c r="B8189" t="s">
        <v>10135</v>
      </c>
      <c r="C8189" t="s">
        <v>14218</v>
      </c>
      <c r="D8189" t="s">
        <v>14219</v>
      </c>
      <c r="E8189">
        <v>-0.268877474813072</v>
      </c>
      <c r="F8189">
        <v>0.8299650698602794</v>
      </c>
      <c r="G8189">
        <v>0.1409697699047861</v>
      </c>
      <c r="H8189">
        <v>0.52890796681511731</v>
      </c>
      <c r="I8189" t="s">
        <v>203</v>
      </c>
    </row>
    <row r="8190" spans="1:9" x14ac:dyDescent="0.25">
      <c r="A8190" t="s">
        <v>189</v>
      </c>
      <c r="B8190" t="s">
        <v>14220</v>
      </c>
      <c r="C8190" t="s">
        <v>14221</v>
      </c>
      <c r="D8190" t="s">
        <v>14222</v>
      </c>
      <c r="E8190">
        <v>-0.17998905623274269</v>
      </c>
      <c r="F8190">
        <v>0.8827096921844606</v>
      </c>
      <c r="G8190">
        <v>0.14159634525548859</v>
      </c>
      <c r="H8190">
        <v>0.52890796681511731</v>
      </c>
      <c r="I8190" t="s">
        <v>203</v>
      </c>
    </row>
    <row r="8191" spans="1:9" x14ac:dyDescent="0.25">
      <c r="A8191" t="s">
        <v>189</v>
      </c>
      <c r="B8191" t="s">
        <v>678</v>
      </c>
      <c r="C8191" t="s">
        <v>679</v>
      </c>
      <c r="D8191" t="s">
        <v>680</v>
      </c>
      <c r="E8191">
        <v>-0.3965336284921166</v>
      </c>
      <c r="F8191">
        <v>0.75968138293364973</v>
      </c>
      <c r="G8191">
        <v>0.1420001369764825</v>
      </c>
      <c r="H8191">
        <v>0.52890796681511731</v>
      </c>
      <c r="I8191" t="s">
        <v>203</v>
      </c>
    </row>
    <row r="8192" spans="1:9" x14ac:dyDescent="0.25">
      <c r="A8192" t="s">
        <v>189</v>
      </c>
      <c r="B8192" t="s">
        <v>14223</v>
      </c>
      <c r="C8192" t="s">
        <v>14224</v>
      </c>
      <c r="D8192" t="s">
        <v>14225</v>
      </c>
      <c r="E8192">
        <v>-0.47421543521361742</v>
      </c>
      <c r="F8192">
        <v>0.71985815602836878</v>
      </c>
      <c r="G8192">
        <v>0.1420917138619554</v>
      </c>
      <c r="H8192">
        <v>0.52890796681511731</v>
      </c>
      <c r="I8192" t="s">
        <v>203</v>
      </c>
    </row>
    <row r="8193" spans="1:9" x14ac:dyDescent="0.25">
      <c r="A8193" t="s">
        <v>189</v>
      </c>
      <c r="B8193" t="s">
        <v>14226</v>
      </c>
      <c r="C8193" t="s">
        <v>14227</v>
      </c>
      <c r="D8193" t="s">
        <v>14228</v>
      </c>
      <c r="E8193">
        <v>0.14140358030180261</v>
      </c>
      <c r="F8193">
        <v>1.102977667493797</v>
      </c>
      <c r="G8193">
        <v>0.14223053779991149</v>
      </c>
      <c r="H8193">
        <v>0.52890796681511731</v>
      </c>
      <c r="I8193" t="s">
        <v>203</v>
      </c>
    </row>
    <row r="8194" spans="1:9" x14ac:dyDescent="0.25">
      <c r="A8194" t="s">
        <v>189</v>
      </c>
      <c r="B8194" t="s">
        <v>14229</v>
      </c>
      <c r="C8194" t="s">
        <v>14230</v>
      </c>
      <c r="D8194" t="s">
        <v>14231</v>
      </c>
      <c r="E8194">
        <v>-9.143937104552663E-2</v>
      </c>
      <c r="F8194">
        <v>0.93858585858585863</v>
      </c>
      <c r="G8194">
        <v>0.14263936186886339</v>
      </c>
      <c r="H8194">
        <v>0.52890796681511731</v>
      </c>
      <c r="I8194" t="s">
        <v>203</v>
      </c>
    </row>
    <row r="8195" spans="1:9" x14ac:dyDescent="0.25">
      <c r="A8195" t="s">
        <v>189</v>
      </c>
      <c r="B8195" t="s">
        <v>14232</v>
      </c>
      <c r="C8195" t="s">
        <v>14233</v>
      </c>
      <c r="D8195" t="s">
        <v>14234</v>
      </c>
      <c r="E8195">
        <v>-0.13143686899714699</v>
      </c>
      <c r="F8195">
        <v>0.91292176219242649</v>
      </c>
      <c r="G8195">
        <v>0.14284933110039741</v>
      </c>
      <c r="H8195">
        <v>0.52890796681511731</v>
      </c>
      <c r="I8195" t="s">
        <v>203</v>
      </c>
    </row>
    <row r="8196" spans="1:9" x14ac:dyDescent="0.25">
      <c r="A8196" t="s">
        <v>189</v>
      </c>
      <c r="B8196" t="s">
        <v>14235</v>
      </c>
      <c r="C8196" t="s">
        <v>14236</v>
      </c>
      <c r="D8196" t="s">
        <v>14237</v>
      </c>
      <c r="E8196">
        <v>-0.35289597543824119</v>
      </c>
      <c r="F8196">
        <v>0.783010752688172</v>
      </c>
      <c r="G8196">
        <v>0.14287923809931791</v>
      </c>
      <c r="H8196">
        <v>0.52890796681511731</v>
      </c>
      <c r="I8196" t="s">
        <v>203</v>
      </c>
    </row>
    <row r="8197" spans="1:9" x14ac:dyDescent="0.25">
      <c r="A8197" t="s">
        <v>189</v>
      </c>
      <c r="B8197" t="s">
        <v>12013</v>
      </c>
      <c r="C8197" t="s">
        <v>14238</v>
      </c>
      <c r="D8197" t="s">
        <v>14239</v>
      </c>
      <c r="E8197">
        <v>-0.34611197701539947</v>
      </c>
      <c r="F8197">
        <v>0.78670138193470862</v>
      </c>
      <c r="G8197">
        <v>0.14291437783109209</v>
      </c>
      <c r="H8197">
        <v>0.52890796681511731</v>
      </c>
      <c r="I8197" t="s">
        <v>203</v>
      </c>
    </row>
    <row r="8198" spans="1:9" x14ac:dyDescent="0.25">
      <c r="A8198" t="s">
        <v>189</v>
      </c>
      <c r="B8198" t="s">
        <v>924</v>
      </c>
      <c r="C8198" t="s">
        <v>925</v>
      </c>
      <c r="D8198" t="s">
        <v>13183</v>
      </c>
      <c r="E8198">
        <v>0.1926883494902428</v>
      </c>
      <c r="F8198">
        <v>1.1428914217156569</v>
      </c>
      <c r="G8198">
        <v>0.14305667004474809</v>
      </c>
      <c r="H8198">
        <v>0.52890796681511731</v>
      </c>
      <c r="I8198" t="s">
        <v>203</v>
      </c>
    </row>
    <row r="8199" spans="1:9" x14ac:dyDescent="0.25">
      <c r="A8199" t="s">
        <v>189</v>
      </c>
      <c r="B8199" t="s">
        <v>3189</v>
      </c>
      <c r="C8199" t="s">
        <v>3190</v>
      </c>
      <c r="D8199" t="s">
        <v>3191</v>
      </c>
      <c r="E8199">
        <v>-0.10735047169501021</v>
      </c>
      <c r="F8199">
        <v>0.92829131652661068</v>
      </c>
      <c r="G8199">
        <v>0.1433392960225211</v>
      </c>
      <c r="H8199">
        <v>0.52890796681511731</v>
      </c>
      <c r="I8199" t="s">
        <v>203</v>
      </c>
    </row>
    <row r="8200" spans="1:9" x14ac:dyDescent="0.25">
      <c r="A8200" t="s">
        <v>189</v>
      </c>
      <c r="B8200" t="s">
        <v>11037</v>
      </c>
      <c r="C8200" t="s">
        <v>14240</v>
      </c>
      <c r="D8200" t="s">
        <v>14241</v>
      </c>
      <c r="E8200">
        <v>-0.2688062431195018</v>
      </c>
      <c r="F8200">
        <v>0.83000604960677538</v>
      </c>
      <c r="G8200">
        <v>0.1436403865821882</v>
      </c>
      <c r="H8200">
        <v>0.52890796681511731</v>
      </c>
      <c r="I8200" t="s">
        <v>203</v>
      </c>
    </row>
    <row r="8201" spans="1:9" x14ac:dyDescent="0.25">
      <c r="A8201" t="s">
        <v>189</v>
      </c>
      <c r="B8201" t="s">
        <v>6719</v>
      </c>
      <c r="C8201" t="s">
        <v>14242</v>
      </c>
      <c r="D8201" t="s">
        <v>14243</v>
      </c>
      <c r="E8201">
        <v>-0.83814912059860303</v>
      </c>
      <c r="F8201">
        <v>0.55936073059360725</v>
      </c>
      <c r="G8201">
        <v>0.14370173017026891</v>
      </c>
      <c r="H8201">
        <v>0.52890796681511731</v>
      </c>
      <c r="I8201" t="s">
        <v>203</v>
      </c>
    </row>
    <row r="8202" spans="1:9" x14ac:dyDescent="0.25">
      <c r="A8202" t="s">
        <v>189</v>
      </c>
      <c r="B8202" t="s">
        <v>735</v>
      </c>
      <c r="C8202" t="s">
        <v>736</v>
      </c>
      <c r="D8202" t="s">
        <v>737</v>
      </c>
      <c r="E8202">
        <v>-0.28317025352970182</v>
      </c>
      <c r="F8202">
        <v>0.82178320231692148</v>
      </c>
      <c r="G8202">
        <v>0.14374851400439859</v>
      </c>
      <c r="H8202">
        <v>0.52890796681511731</v>
      </c>
      <c r="I8202" t="s">
        <v>203</v>
      </c>
    </row>
    <row r="8203" spans="1:9" x14ac:dyDescent="0.25">
      <c r="A8203" t="s">
        <v>189</v>
      </c>
      <c r="B8203" t="s">
        <v>7382</v>
      </c>
      <c r="C8203" t="s">
        <v>14244</v>
      </c>
      <c r="D8203" t="s">
        <v>14245</v>
      </c>
      <c r="E8203">
        <v>-0.28517673598212051</v>
      </c>
      <c r="F8203">
        <v>0.82064107079957715</v>
      </c>
      <c r="G8203">
        <v>0.14382329158293039</v>
      </c>
      <c r="H8203">
        <v>0.52890796681511731</v>
      </c>
      <c r="I8203" t="s">
        <v>203</v>
      </c>
    </row>
    <row r="8204" spans="1:9" x14ac:dyDescent="0.25">
      <c r="A8204" t="s">
        <v>189</v>
      </c>
      <c r="B8204" t="s">
        <v>14246</v>
      </c>
      <c r="C8204" t="s">
        <v>14247</v>
      </c>
      <c r="D8204" t="s">
        <v>14248</v>
      </c>
      <c r="E8204">
        <v>-0.97804817264789079</v>
      </c>
      <c r="F8204">
        <v>0.50766609880749569</v>
      </c>
      <c r="G8204">
        <v>0.14419390720033051</v>
      </c>
      <c r="H8204">
        <v>0.52919747723522115</v>
      </c>
      <c r="I8204" t="s">
        <v>203</v>
      </c>
    </row>
    <row r="8205" spans="1:9" x14ac:dyDescent="0.25">
      <c r="A8205" t="s">
        <v>189</v>
      </c>
      <c r="B8205" t="s">
        <v>4430</v>
      </c>
      <c r="C8205" t="s">
        <v>4431</v>
      </c>
      <c r="D8205" t="s">
        <v>14249</v>
      </c>
      <c r="E8205">
        <v>-0.21569929239748689</v>
      </c>
      <c r="F8205">
        <v>0.86112865866498189</v>
      </c>
      <c r="G8205">
        <v>0.14506452233536021</v>
      </c>
      <c r="H8205">
        <v>0.53016610800344588</v>
      </c>
      <c r="I8205" t="s">
        <v>203</v>
      </c>
    </row>
    <row r="8206" spans="1:9" x14ac:dyDescent="0.25">
      <c r="A8206" t="s">
        <v>189</v>
      </c>
      <c r="B8206" t="s">
        <v>5798</v>
      </c>
      <c r="C8206" t="s">
        <v>14250</v>
      </c>
      <c r="D8206" t="s">
        <v>14251</v>
      </c>
      <c r="E8206">
        <v>-0.25652261297193779</v>
      </c>
      <c r="F8206">
        <v>0.83710319386467347</v>
      </c>
      <c r="G8206">
        <v>0.1454878798281376</v>
      </c>
      <c r="H8206">
        <v>0.53016610800344588</v>
      </c>
      <c r="I8206" t="s">
        <v>203</v>
      </c>
    </row>
    <row r="8207" spans="1:9" x14ac:dyDescent="0.25">
      <c r="A8207" t="s">
        <v>189</v>
      </c>
      <c r="B8207" t="s">
        <v>14252</v>
      </c>
      <c r="C8207" t="s">
        <v>14253</v>
      </c>
      <c r="D8207" t="s">
        <v>14254</v>
      </c>
      <c r="E8207">
        <v>0.85181419349414489</v>
      </c>
      <c r="F8207">
        <v>1.8047690014903131</v>
      </c>
      <c r="G8207">
        <v>0.14555464576517491</v>
      </c>
      <c r="H8207">
        <v>0.53016610800344588</v>
      </c>
      <c r="I8207" t="s">
        <v>203</v>
      </c>
    </row>
    <row r="8208" spans="1:9" x14ac:dyDescent="0.25">
      <c r="A8208" t="s">
        <v>189</v>
      </c>
      <c r="B8208" t="s">
        <v>14255</v>
      </c>
      <c r="C8208" t="s">
        <v>14256</v>
      </c>
      <c r="D8208" t="s">
        <v>14257</v>
      </c>
      <c r="E8208">
        <v>-0.19934222869785401</v>
      </c>
      <c r="F8208">
        <v>0.87094756593349332</v>
      </c>
      <c r="G8208">
        <v>0.1457999023292175</v>
      </c>
      <c r="H8208">
        <v>0.53016610800344588</v>
      </c>
      <c r="I8208" t="s">
        <v>203</v>
      </c>
    </row>
    <row r="8209" spans="1:9" x14ac:dyDescent="0.25">
      <c r="A8209" t="s">
        <v>189</v>
      </c>
      <c r="B8209" t="s">
        <v>14258</v>
      </c>
      <c r="C8209" t="s">
        <v>14259</v>
      </c>
      <c r="D8209" t="s">
        <v>14260</v>
      </c>
      <c r="E8209">
        <v>-0.12069043117207739</v>
      </c>
      <c r="F8209">
        <v>0.91974738139248291</v>
      </c>
      <c r="G8209">
        <v>0.14591996022819609</v>
      </c>
      <c r="H8209">
        <v>0.53016610800344588</v>
      </c>
      <c r="I8209" t="s">
        <v>203</v>
      </c>
    </row>
    <row r="8210" spans="1:9" x14ac:dyDescent="0.25">
      <c r="A8210" t="s">
        <v>189</v>
      </c>
      <c r="B8210" t="s">
        <v>3867</v>
      </c>
      <c r="C8210" t="s">
        <v>3618</v>
      </c>
      <c r="D8210" t="s">
        <v>5333</v>
      </c>
      <c r="E8210">
        <v>-0.30616841530131278</v>
      </c>
      <c r="F8210">
        <v>0.80878692782166417</v>
      </c>
      <c r="G8210">
        <v>0.14694421327000609</v>
      </c>
      <c r="H8210">
        <v>0.53225229796269513</v>
      </c>
      <c r="I8210" t="s">
        <v>203</v>
      </c>
    </row>
    <row r="8211" spans="1:9" x14ac:dyDescent="0.25">
      <c r="A8211" t="s">
        <v>189</v>
      </c>
      <c r="B8211" t="s">
        <v>12144</v>
      </c>
      <c r="C8211" t="s">
        <v>14261</v>
      </c>
      <c r="D8211" t="s">
        <v>14262</v>
      </c>
      <c r="E8211">
        <v>-0.43680487862114858</v>
      </c>
      <c r="F8211">
        <v>0.73876894193375353</v>
      </c>
      <c r="G8211">
        <v>0.14708130241550479</v>
      </c>
      <c r="H8211">
        <v>0.53225229796269513</v>
      </c>
      <c r="I8211" t="s">
        <v>203</v>
      </c>
    </row>
    <row r="8212" spans="1:9" x14ac:dyDescent="0.25">
      <c r="A8212" t="s">
        <v>189</v>
      </c>
      <c r="B8212" t="s">
        <v>3259</v>
      </c>
      <c r="C8212" t="s">
        <v>3260</v>
      </c>
      <c r="D8212" t="s">
        <v>3261</v>
      </c>
      <c r="E8212">
        <v>-0.33258995568767519</v>
      </c>
      <c r="F8212">
        <v>0.79410960153186838</v>
      </c>
      <c r="G8212">
        <v>0.14807093142375569</v>
      </c>
      <c r="H8212">
        <v>0.53399474628950894</v>
      </c>
      <c r="I8212" t="s">
        <v>203</v>
      </c>
    </row>
    <row r="8213" spans="1:9" x14ac:dyDescent="0.25">
      <c r="A8213" t="s">
        <v>189</v>
      </c>
      <c r="B8213" t="s">
        <v>14263</v>
      </c>
      <c r="C8213" t="s">
        <v>14264</v>
      </c>
      <c r="D8213" t="s">
        <v>14265</v>
      </c>
      <c r="E8213">
        <v>-0.1096787223934632</v>
      </c>
      <c r="F8213">
        <v>0.92679442923461508</v>
      </c>
      <c r="G8213">
        <v>0.14823926759992401</v>
      </c>
      <c r="H8213">
        <v>0.53399474628950894</v>
      </c>
      <c r="I8213" t="s">
        <v>203</v>
      </c>
    </row>
    <row r="8214" spans="1:9" x14ac:dyDescent="0.25">
      <c r="A8214" t="s">
        <v>189</v>
      </c>
      <c r="B8214" t="s">
        <v>8869</v>
      </c>
      <c r="C8214" t="s">
        <v>14266</v>
      </c>
      <c r="D8214" t="s">
        <v>14267</v>
      </c>
      <c r="E8214">
        <v>0.99872233641164754</v>
      </c>
      <c r="F8214">
        <v>1.9982295662437299</v>
      </c>
      <c r="G8214">
        <v>0.14844641595692909</v>
      </c>
      <c r="H8214">
        <v>0.53399474628950894</v>
      </c>
      <c r="I8214" t="s">
        <v>203</v>
      </c>
    </row>
    <row r="8215" spans="1:9" x14ac:dyDescent="0.25">
      <c r="A8215" t="s">
        <v>189</v>
      </c>
      <c r="B8215" t="s">
        <v>14268</v>
      </c>
      <c r="C8215" t="s">
        <v>14269</v>
      </c>
      <c r="D8215" t="s">
        <v>14270</v>
      </c>
      <c r="E8215">
        <v>-0.12468517302576521</v>
      </c>
      <c r="F8215">
        <v>0.91720417497361328</v>
      </c>
      <c r="G8215">
        <v>0.14915904583300879</v>
      </c>
      <c r="H8215">
        <v>0.53549574276286127</v>
      </c>
      <c r="I8215" t="s">
        <v>203</v>
      </c>
    </row>
    <row r="8216" spans="1:9" x14ac:dyDescent="0.25">
      <c r="A8216" t="s">
        <v>189</v>
      </c>
      <c r="B8216" t="s">
        <v>7963</v>
      </c>
      <c r="C8216" t="s">
        <v>14271</v>
      </c>
      <c r="D8216" t="s">
        <v>14272</v>
      </c>
      <c r="E8216">
        <v>-0.2353289437649517</v>
      </c>
      <c r="F8216">
        <v>0.84949128756870529</v>
      </c>
      <c r="G8216">
        <v>0.1505145702225712</v>
      </c>
      <c r="H8216">
        <v>0.53796331741666759</v>
      </c>
      <c r="I8216" t="s">
        <v>203</v>
      </c>
    </row>
    <row r="8217" spans="1:9" x14ac:dyDescent="0.25">
      <c r="A8217" t="s">
        <v>189</v>
      </c>
      <c r="B8217" t="s">
        <v>14273</v>
      </c>
      <c r="C8217" t="s">
        <v>14274</v>
      </c>
      <c r="D8217" t="s">
        <v>14275</v>
      </c>
      <c r="E8217">
        <v>-0.50905537905466935</v>
      </c>
      <c r="F8217">
        <v>0.70268237653547261</v>
      </c>
      <c r="G8217">
        <v>0.15071389086749701</v>
      </c>
      <c r="H8217">
        <v>0.53796331741666759</v>
      </c>
      <c r="I8217" t="s">
        <v>203</v>
      </c>
    </row>
    <row r="8218" spans="1:9" x14ac:dyDescent="0.25">
      <c r="A8218" t="s">
        <v>189</v>
      </c>
      <c r="B8218" t="s">
        <v>2014</v>
      </c>
      <c r="C8218" t="s">
        <v>2015</v>
      </c>
      <c r="D8218" t="s">
        <v>12370</v>
      </c>
      <c r="E8218">
        <v>0.71372770802798802</v>
      </c>
      <c r="F8218">
        <v>1.6400362553411889</v>
      </c>
      <c r="G8218">
        <v>0.1508594505768765</v>
      </c>
      <c r="H8218">
        <v>0.53796331741666759</v>
      </c>
      <c r="I8218" t="s">
        <v>203</v>
      </c>
    </row>
    <row r="8219" spans="1:9" x14ac:dyDescent="0.25">
      <c r="A8219" t="s">
        <v>189</v>
      </c>
      <c r="B8219" t="s">
        <v>14276</v>
      </c>
      <c r="C8219" t="s">
        <v>14277</v>
      </c>
      <c r="D8219" t="s">
        <v>14278</v>
      </c>
      <c r="E8219">
        <v>-0.22337288215486351</v>
      </c>
      <c r="F8219">
        <v>0.85656053762256235</v>
      </c>
      <c r="G8219">
        <v>0.1510917013139807</v>
      </c>
      <c r="H8219">
        <v>0.53796331741666759</v>
      </c>
      <c r="I8219" t="s">
        <v>203</v>
      </c>
    </row>
    <row r="8220" spans="1:9" x14ac:dyDescent="0.25">
      <c r="A8220" t="s">
        <v>189</v>
      </c>
      <c r="B8220" t="s">
        <v>10896</v>
      </c>
      <c r="C8220" t="s">
        <v>14279</v>
      </c>
      <c r="D8220" t="s">
        <v>14280</v>
      </c>
      <c r="E8220">
        <v>0.16421574073191719</v>
      </c>
      <c r="F8220">
        <v>1.120556769814794</v>
      </c>
      <c r="G8220">
        <v>0.15133000103833449</v>
      </c>
      <c r="H8220">
        <v>0.53796331741666759</v>
      </c>
      <c r="I8220" t="s">
        <v>203</v>
      </c>
    </row>
    <row r="8221" spans="1:9" x14ac:dyDescent="0.25">
      <c r="A8221" t="s">
        <v>189</v>
      </c>
      <c r="B8221" t="s">
        <v>3201</v>
      </c>
      <c r="C8221" t="s">
        <v>3202</v>
      </c>
      <c r="D8221" t="s">
        <v>3203</v>
      </c>
      <c r="E8221">
        <v>0.24488127818047309</v>
      </c>
      <c r="F8221">
        <v>1.184995251661918</v>
      </c>
      <c r="G8221">
        <v>0.15200345330986681</v>
      </c>
      <c r="H8221">
        <v>0.53886559404049095</v>
      </c>
      <c r="I8221" t="s">
        <v>203</v>
      </c>
    </row>
    <row r="8222" spans="1:9" x14ac:dyDescent="0.25">
      <c r="A8222" t="s">
        <v>189</v>
      </c>
      <c r="B8222" t="s">
        <v>14281</v>
      </c>
      <c r="C8222" t="s">
        <v>14282</v>
      </c>
      <c r="D8222" t="s">
        <v>14283</v>
      </c>
      <c r="E8222">
        <v>-0.1556931376181746</v>
      </c>
      <c r="F8222">
        <v>0.89770097207221089</v>
      </c>
      <c r="G8222">
        <v>0.15227838410478381</v>
      </c>
      <c r="H8222">
        <v>0.53886559404049095</v>
      </c>
      <c r="I8222" t="s">
        <v>203</v>
      </c>
    </row>
    <row r="8223" spans="1:9" x14ac:dyDescent="0.25">
      <c r="A8223" t="s">
        <v>189</v>
      </c>
      <c r="B8223" t="s">
        <v>4893</v>
      </c>
      <c r="C8223" t="s">
        <v>4894</v>
      </c>
      <c r="D8223" t="s">
        <v>14284</v>
      </c>
      <c r="E8223">
        <v>-0.17737985976256171</v>
      </c>
      <c r="F8223">
        <v>0.88430756762232809</v>
      </c>
      <c r="G8223">
        <v>0.15247548248360279</v>
      </c>
      <c r="H8223">
        <v>0.53886559404049095</v>
      </c>
      <c r="I8223" t="s">
        <v>203</v>
      </c>
    </row>
    <row r="8224" spans="1:9" x14ac:dyDescent="0.25">
      <c r="A8224" t="s">
        <v>189</v>
      </c>
      <c r="B8224" t="s">
        <v>13025</v>
      </c>
      <c r="C8224" t="s">
        <v>13026</v>
      </c>
      <c r="D8224" t="s">
        <v>13027</v>
      </c>
      <c r="E8224">
        <v>0.45623835964269438</v>
      </c>
      <c r="F8224">
        <v>1.371959942775393</v>
      </c>
      <c r="G8224">
        <v>0.15296532986333899</v>
      </c>
      <c r="H8224">
        <v>0.5395450253739954</v>
      </c>
      <c r="I8224" t="s">
        <v>203</v>
      </c>
    </row>
    <row r="8225" spans="1:9" x14ac:dyDescent="0.25">
      <c r="A8225" t="s">
        <v>189</v>
      </c>
      <c r="B8225" t="s">
        <v>4146</v>
      </c>
      <c r="C8225" t="s">
        <v>14285</v>
      </c>
      <c r="D8225" t="s">
        <v>14286</v>
      </c>
      <c r="E8225">
        <v>0.32140242716761358</v>
      </c>
      <c r="F8225">
        <v>1.2495446265938071</v>
      </c>
      <c r="G8225">
        <v>0.15368833569933441</v>
      </c>
      <c r="H8225">
        <v>0.5410426264522199</v>
      </c>
      <c r="I8225" t="s">
        <v>203</v>
      </c>
    </row>
    <row r="8226" spans="1:9" x14ac:dyDescent="0.25">
      <c r="A8226" t="s">
        <v>189</v>
      </c>
      <c r="B8226" t="s">
        <v>4516</v>
      </c>
      <c r="C8226" t="s">
        <v>512</v>
      </c>
      <c r="D8226" t="s">
        <v>513</v>
      </c>
      <c r="E8226">
        <v>-0.37972237577189188</v>
      </c>
      <c r="F8226">
        <v>0.76858547873879091</v>
      </c>
      <c r="G8226">
        <v>0.15491553731170679</v>
      </c>
      <c r="H8226">
        <v>0.54420554671894883</v>
      </c>
      <c r="I8226" t="s">
        <v>203</v>
      </c>
    </row>
    <row r="8227" spans="1:9" x14ac:dyDescent="0.25">
      <c r="A8227" t="s">
        <v>189</v>
      </c>
      <c r="B8227" t="s">
        <v>4456</v>
      </c>
      <c r="C8227" t="s">
        <v>4457</v>
      </c>
      <c r="D8227" t="s">
        <v>13451</v>
      </c>
      <c r="E8227">
        <v>-8.665948436226488E-2</v>
      </c>
      <c r="F8227">
        <v>0.94170070553286278</v>
      </c>
      <c r="G8227">
        <v>0.15518713053154801</v>
      </c>
      <c r="H8227">
        <v>0.54420554671894883</v>
      </c>
      <c r="I8227" t="s">
        <v>203</v>
      </c>
    </row>
    <row r="8228" spans="1:9" x14ac:dyDescent="0.25">
      <c r="A8228" t="s">
        <v>189</v>
      </c>
      <c r="B8228" t="s">
        <v>14287</v>
      </c>
      <c r="C8228" t="s">
        <v>14288</v>
      </c>
      <c r="D8228" t="s">
        <v>14289</v>
      </c>
      <c r="E8228">
        <v>0.1379027874590065</v>
      </c>
      <c r="F8228">
        <v>1.10030446549391</v>
      </c>
      <c r="G8228">
        <v>0.1561051630744853</v>
      </c>
      <c r="H8228">
        <v>0.54542665180640071</v>
      </c>
      <c r="I8228" t="s">
        <v>203</v>
      </c>
    </row>
    <row r="8229" spans="1:9" x14ac:dyDescent="0.25">
      <c r="A8229" t="s">
        <v>189</v>
      </c>
      <c r="B8229" t="s">
        <v>4502</v>
      </c>
      <c r="C8229" t="s">
        <v>4503</v>
      </c>
      <c r="D8229" t="s">
        <v>13581</v>
      </c>
      <c r="E8229">
        <v>0.32647548261587023</v>
      </c>
      <c r="F8229">
        <v>1.2539462272333051</v>
      </c>
      <c r="G8229">
        <v>0.15613702828876011</v>
      </c>
      <c r="H8229">
        <v>0.54542665180640071</v>
      </c>
      <c r="I8229" t="s">
        <v>203</v>
      </c>
    </row>
    <row r="8230" spans="1:9" x14ac:dyDescent="0.25">
      <c r="A8230" t="s">
        <v>189</v>
      </c>
      <c r="B8230" t="s">
        <v>1311</v>
      </c>
      <c r="C8230" t="s">
        <v>1312</v>
      </c>
      <c r="D8230" t="s">
        <v>14290</v>
      </c>
      <c r="E8230">
        <v>-0.142401214458729</v>
      </c>
      <c r="F8230">
        <v>0.90600994125621326</v>
      </c>
      <c r="G8230">
        <v>0.15680910810880019</v>
      </c>
      <c r="H8230">
        <v>0.54614748262563995</v>
      </c>
      <c r="I8230" t="s">
        <v>203</v>
      </c>
    </row>
    <row r="8231" spans="1:9" x14ac:dyDescent="0.25">
      <c r="A8231" t="s">
        <v>189</v>
      </c>
      <c r="B8231" t="s">
        <v>4255</v>
      </c>
      <c r="C8231" t="s">
        <v>4256</v>
      </c>
      <c r="D8231" t="s">
        <v>13044</v>
      </c>
      <c r="E8231">
        <v>-0.16042476659723301</v>
      </c>
      <c r="F8231">
        <v>0.89476159127245369</v>
      </c>
      <c r="G8231">
        <v>0.15804029988596</v>
      </c>
      <c r="H8231">
        <v>0.54614748262563995</v>
      </c>
      <c r="I8231" t="s">
        <v>203</v>
      </c>
    </row>
    <row r="8232" spans="1:9" x14ac:dyDescent="0.25">
      <c r="A8232" t="s">
        <v>189</v>
      </c>
      <c r="B8232" t="s">
        <v>5985</v>
      </c>
      <c r="C8232" t="s">
        <v>14291</v>
      </c>
      <c r="D8232" t="s">
        <v>14292</v>
      </c>
      <c r="E8232">
        <v>0.1685796581229359</v>
      </c>
      <c r="F8232">
        <v>1.1239514029505351</v>
      </c>
      <c r="G8232">
        <v>0.15815411170158611</v>
      </c>
      <c r="H8232">
        <v>0.54614748262563995</v>
      </c>
      <c r="I8232" t="s">
        <v>203</v>
      </c>
    </row>
    <row r="8233" spans="1:9" x14ac:dyDescent="0.25">
      <c r="A8233" t="s">
        <v>189</v>
      </c>
      <c r="B8233" t="s">
        <v>7203</v>
      </c>
      <c r="C8233" t="s">
        <v>14293</v>
      </c>
      <c r="D8233" t="s">
        <v>14294</v>
      </c>
      <c r="E8233">
        <v>0.36840252468686302</v>
      </c>
      <c r="F8233">
        <v>1.2909226190476191</v>
      </c>
      <c r="G8233">
        <v>0.1583130648219202</v>
      </c>
      <c r="H8233">
        <v>0.54614748262563995</v>
      </c>
      <c r="I8233" t="s">
        <v>203</v>
      </c>
    </row>
    <row r="8234" spans="1:9" x14ac:dyDescent="0.25">
      <c r="A8234" t="s">
        <v>189</v>
      </c>
      <c r="B8234" t="s">
        <v>4162</v>
      </c>
      <c r="C8234" t="s">
        <v>2693</v>
      </c>
      <c r="D8234" t="s">
        <v>12995</v>
      </c>
      <c r="E8234">
        <v>-0.1234093998107615</v>
      </c>
      <c r="F8234">
        <v>0.91801561607312876</v>
      </c>
      <c r="G8234">
        <v>0.1583396278323139</v>
      </c>
      <c r="H8234">
        <v>0.54614748262563995</v>
      </c>
      <c r="I8234" t="s">
        <v>203</v>
      </c>
    </row>
    <row r="8235" spans="1:9" x14ac:dyDescent="0.25">
      <c r="A8235" t="s">
        <v>189</v>
      </c>
      <c r="B8235" t="s">
        <v>14295</v>
      </c>
      <c r="C8235" t="s">
        <v>14296</v>
      </c>
      <c r="D8235" t="s">
        <v>14297</v>
      </c>
      <c r="E8235">
        <v>-0.1825321969406227</v>
      </c>
      <c r="F8235">
        <v>0.88115504794741939</v>
      </c>
      <c r="G8235">
        <v>0.1585759412396435</v>
      </c>
      <c r="H8235">
        <v>0.54614748262563995</v>
      </c>
      <c r="I8235" t="s">
        <v>203</v>
      </c>
    </row>
    <row r="8236" spans="1:9" x14ac:dyDescent="0.25">
      <c r="A8236" t="s">
        <v>189</v>
      </c>
      <c r="B8236" t="s">
        <v>6447</v>
      </c>
      <c r="C8236" t="s">
        <v>14298</v>
      </c>
      <c r="D8236" t="s">
        <v>14299</v>
      </c>
      <c r="E8236">
        <v>0.1791197128707489</v>
      </c>
      <c r="F8236">
        <v>1.132192846034215</v>
      </c>
      <c r="G8236">
        <v>0.15862108311716491</v>
      </c>
      <c r="H8236">
        <v>0.54614748262563995</v>
      </c>
      <c r="I8236" t="s">
        <v>203</v>
      </c>
    </row>
    <row r="8237" spans="1:9" x14ac:dyDescent="0.25">
      <c r="A8237" t="s">
        <v>189</v>
      </c>
      <c r="B8237" t="s">
        <v>12153</v>
      </c>
      <c r="C8237" t="s">
        <v>14300</v>
      </c>
      <c r="D8237" t="s">
        <v>14301</v>
      </c>
      <c r="E8237">
        <v>-0.409887431662941</v>
      </c>
      <c r="F8237">
        <v>0.75268210050818751</v>
      </c>
      <c r="G8237">
        <v>0.15875329472901939</v>
      </c>
      <c r="H8237">
        <v>0.54614748262563995</v>
      </c>
      <c r="I8237" t="s">
        <v>203</v>
      </c>
    </row>
    <row r="8238" spans="1:9" x14ac:dyDescent="0.25">
      <c r="A8238" t="s">
        <v>189</v>
      </c>
      <c r="B8238" t="s">
        <v>14302</v>
      </c>
      <c r="C8238" t="s">
        <v>14303</v>
      </c>
      <c r="D8238" t="s">
        <v>14304</v>
      </c>
      <c r="E8238">
        <v>0.57510078732213155</v>
      </c>
      <c r="F8238">
        <v>1.4897815362931639</v>
      </c>
      <c r="G8238">
        <v>0.15923557469348559</v>
      </c>
      <c r="H8238">
        <v>0.54636127781016008</v>
      </c>
      <c r="I8238" t="s">
        <v>203</v>
      </c>
    </row>
    <row r="8239" spans="1:9" x14ac:dyDescent="0.25">
      <c r="A8239" t="s">
        <v>189</v>
      </c>
      <c r="B8239" t="s">
        <v>4599</v>
      </c>
      <c r="C8239" t="s">
        <v>4600</v>
      </c>
      <c r="D8239" t="s">
        <v>13304</v>
      </c>
      <c r="E8239">
        <v>0.21721492624354849</v>
      </c>
      <c r="F8239">
        <v>1.16248727676506</v>
      </c>
      <c r="G8239">
        <v>0.15941815552210409</v>
      </c>
      <c r="H8239">
        <v>0.54636127781016008</v>
      </c>
      <c r="I8239" t="s">
        <v>203</v>
      </c>
    </row>
    <row r="8240" spans="1:9" x14ac:dyDescent="0.25">
      <c r="A8240" t="s">
        <v>189</v>
      </c>
      <c r="B8240" t="s">
        <v>1236</v>
      </c>
      <c r="C8240" t="s">
        <v>1237</v>
      </c>
      <c r="D8240" t="s">
        <v>3322</v>
      </c>
      <c r="E8240">
        <v>-9.8130311167639858E-2</v>
      </c>
      <c r="F8240">
        <v>0.93424295774647903</v>
      </c>
      <c r="G8240">
        <v>0.16025106642829681</v>
      </c>
      <c r="H8240">
        <v>0.54639485011303512</v>
      </c>
      <c r="I8240" t="s">
        <v>203</v>
      </c>
    </row>
    <row r="8241" spans="1:9" x14ac:dyDescent="0.25">
      <c r="A8241" t="s">
        <v>189</v>
      </c>
      <c r="B8241" t="s">
        <v>14305</v>
      </c>
      <c r="C8241" t="s">
        <v>14306</v>
      </c>
      <c r="D8241" t="s">
        <v>14307</v>
      </c>
      <c r="E8241">
        <v>-0.19160119396659259</v>
      </c>
      <c r="F8241">
        <v>0.87563334868724074</v>
      </c>
      <c r="G8241">
        <v>0.16033994167898391</v>
      </c>
      <c r="H8241">
        <v>0.54639485011303512</v>
      </c>
      <c r="I8241" t="s">
        <v>203</v>
      </c>
    </row>
    <row r="8242" spans="1:9" x14ac:dyDescent="0.25">
      <c r="A8242" t="s">
        <v>189</v>
      </c>
      <c r="B8242" t="s">
        <v>14308</v>
      </c>
      <c r="C8242" t="s">
        <v>14309</v>
      </c>
      <c r="D8242" t="s">
        <v>14310</v>
      </c>
      <c r="E8242">
        <v>-0.17615274900904759</v>
      </c>
      <c r="F8242">
        <v>0.88506005163317991</v>
      </c>
      <c r="G8242">
        <v>0.16093927094210661</v>
      </c>
      <c r="H8242">
        <v>0.54639485011303512</v>
      </c>
      <c r="I8242" t="s">
        <v>203</v>
      </c>
    </row>
    <row r="8243" spans="1:9" x14ac:dyDescent="0.25">
      <c r="A8243" t="s">
        <v>189</v>
      </c>
      <c r="B8243" t="s">
        <v>14311</v>
      </c>
      <c r="C8243" t="s">
        <v>14312</v>
      </c>
      <c r="D8243" t="s">
        <v>14313</v>
      </c>
      <c r="E8243">
        <v>-0.2150817760684299</v>
      </c>
      <c r="F8243">
        <v>0.86149732620320874</v>
      </c>
      <c r="G8243">
        <v>0.16115086339409149</v>
      </c>
      <c r="H8243">
        <v>0.54639485011303512</v>
      </c>
      <c r="I8243" t="s">
        <v>203</v>
      </c>
    </row>
    <row r="8244" spans="1:9" x14ac:dyDescent="0.25">
      <c r="A8244" t="s">
        <v>189</v>
      </c>
      <c r="B8244" t="s">
        <v>14314</v>
      </c>
      <c r="C8244" t="s">
        <v>14315</v>
      </c>
      <c r="D8244" t="s">
        <v>14316</v>
      </c>
      <c r="E8244">
        <v>-0.13019944060718169</v>
      </c>
      <c r="F8244">
        <v>0.91370512935278836</v>
      </c>
      <c r="G8244">
        <v>0.1612667440048276</v>
      </c>
      <c r="H8244">
        <v>0.54639485011303512</v>
      </c>
      <c r="I8244" t="s">
        <v>203</v>
      </c>
    </row>
    <row r="8245" spans="1:9" x14ac:dyDescent="0.25">
      <c r="A8245" t="s">
        <v>189</v>
      </c>
      <c r="B8245" t="s">
        <v>2163</v>
      </c>
      <c r="C8245" t="s">
        <v>2164</v>
      </c>
      <c r="D8245" t="s">
        <v>14317</v>
      </c>
      <c r="E8245">
        <v>-0.1026780919504988</v>
      </c>
      <c r="F8245">
        <v>0.9313025978777898</v>
      </c>
      <c r="G8245">
        <v>0.16131653795844031</v>
      </c>
      <c r="H8245">
        <v>0.54639485011303512</v>
      </c>
      <c r="I8245" t="s">
        <v>203</v>
      </c>
    </row>
    <row r="8246" spans="1:9" x14ac:dyDescent="0.25">
      <c r="A8246" t="s">
        <v>189</v>
      </c>
      <c r="B8246" t="s">
        <v>9842</v>
      </c>
      <c r="C8246" t="s">
        <v>14318</v>
      </c>
      <c r="D8246" t="s">
        <v>14319</v>
      </c>
      <c r="E8246">
        <v>0.18950764638863599</v>
      </c>
      <c r="F8246">
        <v>1.1403744698458671</v>
      </c>
      <c r="G8246">
        <v>0.16153758392751619</v>
      </c>
      <c r="H8246">
        <v>0.54639485011303512</v>
      </c>
      <c r="I8246" t="s">
        <v>203</v>
      </c>
    </row>
    <row r="8247" spans="1:9" x14ac:dyDescent="0.25">
      <c r="A8247" t="s">
        <v>189</v>
      </c>
      <c r="B8247" t="s">
        <v>3334</v>
      </c>
      <c r="C8247" t="s">
        <v>3335</v>
      </c>
      <c r="D8247" t="s">
        <v>3336</v>
      </c>
      <c r="E8247">
        <v>-0.29009372981267378</v>
      </c>
      <c r="F8247">
        <v>0.81784892236869611</v>
      </c>
      <c r="G8247">
        <v>0.1624672262230076</v>
      </c>
      <c r="H8247">
        <v>0.54673981476461797</v>
      </c>
      <c r="I8247" t="s">
        <v>203</v>
      </c>
    </row>
    <row r="8248" spans="1:9" x14ac:dyDescent="0.25">
      <c r="A8248" t="s">
        <v>189</v>
      </c>
      <c r="B8248" t="s">
        <v>590</v>
      </c>
      <c r="C8248" t="s">
        <v>591</v>
      </c>
      <c r="D8248" t="s">
        <v>592</v>
      </c>
      <c r="E8248">
        <v>-0.20592688035247159</v>
      </c>
      <c r="F8248">
        <v>0.86698150334513979</v>
      </c>
      <c r="G8248">
        <v>0.16286543791739461</v>
      </c>
      <c r="H8248">
        <v>0.54673981476461797</v>
      </c>
      <c r="I8248" t="s">
        <v>203</v>
      </c>
    </row>
    <row r="8249" spans="1:9" x14ac:dyDescent="0.25">
      <c r="A8249" t="s">
        <v>189</v>
      </c>
      <c r="B8249" t="s">
        <v>6277</v>
      </c>
      <c r="C8249" t="s">
        <v>2807</v>
      </c>
      <c r="D8249" t="s">
        <v>14320</v>
      </c>
      <c r="E8249">
        <v>-0.1777871192152829</v>
      </c>
      <c r="F8249">
        <v>0.88405797101449268</v>
      </c>
      <c r="G8249">
        <v>0.1630341577414734</v>
      </c>
      <c r="H8249">
        <v>0.54673981476461797</v>
      </c>
      <c r="I8249" t="s">
        <v>203</v>
      </c>
    </row>
    <row r="8250" spans="1:9" x14ac:dyDescent="0.25">
      <c r="A8250" t="s">
        <v>189</v>
      </c>
      <c r="B8250" t="s">
        <v>14321</v>
      </c>
      <c r="C8250" t="s">
        <v>14322</v>
      </c>
      <c r="D8250" t="s">
        <v>14323</v>
      </c>
      <c r="E8250">
        <v>0.18900669611854681</v>
      </c>
      <c r="F8250">
        <v>1.139978563772776</v>
      </c>
      <c r="G8250">
        <v>0.16313826132119391</v>
      </c>
      <c r="H8250">
        <v>0.54673981476461797</v>
      </c>
      <c r="I8250" t="s">
        <v>203</v>
      </c>
    </row>
    <row r="8251" spans="1:9" x14ac:dyDescent="0.25">
      <c r="A8251" t="s">
        <v>189</v>
      </c>
      <c r="B8251" t="s">
        <v>1376</v>
      </c>
      <c r="C8251" t="s">
        <v>1377</v>
      </c>
      <c r="D8251" t="s">
        <v>14324</v>
      </c>
      <c r="E8251">
        <v>0.64522953118341819</v>
      </c>
      <c r="F8251">
        <v>1.5639880952380949</v>
      </c>
      <c r="G8251">
        <v>0.1631474019788518</v>
      </c>
      <c r="H8251">
        <v>0.54673981476461797</v>
      </c>
      <c r="I8251" t="s">
        <v>203</v>
      </c>
    </row>
    <row r="8252" spans="1:9" x14ac:dyDescent="0.25">
      <c r="A8252" t="s">
        <v>189</v>
      </c>
      <c r="B8252" t="s">
        <v>14325</v>
      </c>
      <c r="C8252" t="s">
        <v>14326</v>
      </c>
      <c r="D8252" t="s">
        <v>14327</v>
      </c>
      <c r="E8252">
        <v>0.22164199477030089</v>
      </c>
      <c r="F8252">
        <v>1.166059975732362</v>
      </c>
      <c r="G8252">
        <v>0.16386664339976151</v>
      </c>
      <c r="H8252">
        <v>0.54813694554200665</v>
      </c>
      <c r="I8252" t="s">
        <v>203</v>
      </c>
    </row>
    <row r="8253" spans="1:9" x14ac:dyDescent="0.25">
      <c r="A8253" t="s">
        <v>189</v>
      </c>
      <c r="B8253" t="s">
        <v>5591</v>
      </c>
      <c r="C8253" t="s">
        <v>14328</v>
      </c>
      <c r="D8253" t="s">
        <v>14329</v>
      </c>
      <c r="E8253">
        <v>1.1919462896240589</v>
      </c>
      <c r="F8253">
        <v>2.2846074380165291</v>
      </c>
      <c r="G8253">
        <v>0.1642271746534095</v>
      </c>
      <c r="H8253">
        <v>0.5483312479680138</v>
      </c>
      <c r="I8253" t="s">
        <v>203</v>
      </c>
    </row>
    <row r="8254" spans="1:9" x14ac:dyDescent="0.25">
      <c r="A8254" t="s">
        <v>189</v>
      </c>
      <c r="B8254" t="s">
        <v>1117</v>
      </c>
      <c r="C8254" t="s">
        <v>1118</v>
      </c>
      <c r="D8254" t="s">
        <v>14330</v>
      </c>
      <c r="E8254">
        <v>-0.40808473863707673</v>
      </c>
      <c r="F8254">
        <v>0.75362318840579723</v>
      </c>
      <c r="G8254">
        <v>0.16534323283121499</v>
      </c>
      <c r="H8254">
        <v>0.55104279618197194</v>
      </c>
      <c r="I8254" t="s">
        <v>203</v>
      </c>
    </row>
    <row r="8255" spans="1:9" x14ac:dyDescent="0.25">
      <c r="A8255" t="s">
        <v>189</v>
      </c>
      <c r="B8255" t="s">
        <v>14331</v>
      </c>
      <c r="C8255" t="s">
        <v>14332</v>
      </c>
      <c r="D8255" t="s">
        <v>14333</v>
      </c>
      <c r="E8255">
        <v>0.51346723560358865</v>
      </c>
      <c r="F8255">
        <v>1.4274767378215649</v>
      </c>
      <c r="G8255">
        <v>0.16593856854667341</v>
      </c>
      <c r="H8255">
        <v>0.55201215555067695</v>
      </c>
      <c r="I8255" t="s">
        <v>203</v>
      </c>
    </row>
    <row r="8256" spans="1:9" x14ac:dyDescent="0.25">
      <c r="A8256" t="s">
        <v>189</v>
      </c>
      <c r="B8256" t="s">
        <v>14334</v>
      </c>
      <c r="C8256" t="s">
        <v>14335</v>
      </c>
      <c r="D8256" t="s">
        <v>14336</v>
      </c>
      <c r="E8256">
        <v>0.29149537086543031</v>
      </c>
      <c r="F8256">
        <v>1.2239082161361949</v>
      </c>
      <c r="G8256">
        <v>0.1666668398570387</v>
      </c>
      <c r="H8256">
        <v>0.55333513024695269</v>
      </c>
      <c r="I8256" t="s">
        <v>203</v>
      </c>
    </row>
    <row r="8257" spans="1:9" x14ac:dyDescent="0.25">
      <c r="A8257" t="s">
        <v>189</v>
      </c>
      <c r="B8257" t="s">
        <v>5473</v>
      </c>
      <c r="C8257" t="s">
        <v>5474</v>
      </c>
      <c r="D8257" t="s">
        <v>12850</v>
      </c>
      <c r="E8257">
        <v>-0.14814024274496179</v>
      </c>
      <c r="F8257">
        <v>0.9024130006565988</v>
      </c>
      <c r="G8257">
        <v>0.16705987247930101</v>
      </c>
      <c r="H8257">
        <v>0.55333513024695269</v>
      </c>
      <c r="I8257" t="s">
        <v>203</v>
      </c>
    </row>
    <row r="8258" spans="1:9" x14ac:dyDescent="0.25">
      <c r="A8258" t="s">
        <v>189</v>
      </c>
      <c r="B8258" t="s">
        <v>596</v>
      </c>
      <c r="C8258" t="s">
        <v>597</v>
      </c>
      <c r="D8258" t="s">
        <v>598</v>
      </c>
      <c r="E8258">
        <v>-0.27762253604217391</v>
      </c>
      <c r="F8258">
        <v>0.82494935854152596</v>
      </c>
      <c r="G8258">
        <v>0.16785072820840849</v>
      </c>
      <c r="H8258">
        <v>0.55333513024695269</v>
      </c>
      <c r="I8258" t="s">
        <v>203</v>
      </c>
    </row>
    <row r="8259" spans="1:9" x14ac:dyDescent="0.25">
      <c r="A8259" t="s">
        <v>189</v>
      </c>
      <c r="B8259" t="s">
        <v>4903</v>
      </c>
      <c r="C8259" t="s">
        <v>4904</v>
      </c>
      <c r="D8259" t="s">
        <v>12439</v>
      </c>
      <c r="E8259">
        <v>0.59524303145087987</v>
      </c>
      <c r="F8259">
        <v>1.5107270560190711</v>
      </c>
      <c r="G8259">
        <v>0.16797332106637289</v>
      </c>
      <c r="H8259">
        <v>0.55333513024695269</v>
      </c>
      <c r="I8259" t="s">
        <v>203</v>
      </c>
    </row>
    <row r="8260" spans="1:9" x14ac:dyDescent="0.25">
      <c r="A8260" t="s">
        <v>189</v>
      </c>
      <c r="B8260" t="s">
        <v>6023</v>
      </c>
      <c r="C8260" t="s">
        <v>14337</v>
      </c>
      <c r="D8260" t="s">
        <v>14338</v>
      </c>
      <c r="E8260">
        <v>-0.28821097719691269</v>
      </c>
      <c r="F8260">
        <v>0.81891693212447925</v>
      </c>
      <c r="G8260">
        <v>0.1684634200505046</v>
      </c>
      <c r="H8260">
        <v>0.55333513024695269</v>
      </c>
      <c r="I8260" t="s">
        <v>203</v>
      </c>
    </row>
    <row r="8261" spans="1:9" x14ac:dyDescent="0.25">
      <c r="A8261" t="s">
        <v>189</v>
      </c>
      <c r="B8261" t="s">
        <v>987</v>
      </c>
      <c r="C8261" t="s">
        <v>988</v>
      </c>
      <c r="D8261" t="s">
        <v>14339</v>
      </c>
      <c r="E8261">
        <v>-0.53775205735806808</v>
      </c>
      <c r="F8261">
        <v>0.68884339815762541</v>
      </c>
      <c r="G8261">
        <v>0.16849214386197889</v>
      </c>
      <c r="H8261">
        <v>0.55333513024695269</v>
      </c>
      <c r="I8261" t="s">
        <v>203</v>
      </c>
    </row>
    <row r="8262" spans="1:9" x14ac:dyDescent="0.25">
      <c r="A8262" t="s">
        <v>189</v>
      </c>
      <c r="B8262" t="s">
        <v>14340</v>
      </c>
      <c r="C8262" t="s">
        <v>14341</v>
      </c>
      <c r="D8262" t="s">
        <v>14342</v>
      </c>
      <c r="E8262">
        <v>0.36736149873700752</v>
      </c>
      <c r="F8262">
        <v>1.2899914456800681</v>
      </c>
      <c r="G8262">
        <v>0.16859364930464371</v>
      </c>
      <c r="H8262">
        <v>0.55333513024695269</v>
      </c>
      <c r="I8262" t="s">
        <v>203</v>
      </c>
    </row>
    <row r="8263" spans="1:9" x14ac:dyDescent="0.25">
      <c r="A8263" t="s">
        <v>189</v>
      </c>
      <c r="B8263" t="s">
        <v>11112</v>
      </c>
      <c r="C8263" t="s">
        <v>14343</v>
      </c>
      <c r="D8263" t="s">
        <v>14344</v>
      </c>
      <c r="E8263">
        <v>-0.2168481568758131</v>
      </c>
      <c r="F8263">
        <v>0.86044318717586044</v>
      </c>
      <c r="G8263">
        <v>0.1688671604573905</v>
      </c>
      <c r="H8263">
        <v>0.55333513024695269</v>
      </c>
      <c r="I8263" t="s">
        <v>203</v>
      </c>
    </row>
    <row r="8264" spans="1:9" x14ac:dyDescent="0.25">
      <c r="A8264" t="s">
        <v>189</v>
      </c>
      <c r="B8264" t="s">
        <v>9340</v>
      </c>
      <c r="C8264" t="s">
        <v>14345</v>
      </c>
      <c r="D8264" t="s">
        <v>14346</v>
      </c>
      <c r="E8264">
        <v>-0.85627309391219653</v>
      </c>
      <c r="F8264">
        <v>0.55237767057201925</v>
      </c>
      <c r="G8264">
        <v>0.1692666655818347</v>
      </c>
      <c r="H8264">
        <v>0.55333513024695269</v>
      </c>
      <c r="I8264" t="s">
        <v>203</v>
      </c>
    </row>
    <row r="8265" spans="1:9" x14ac:dyDescent="0.25">
      <c r="A8265" t="s">
        <v>189</v>
      </c>
      <c r="B8265" t="s">
        <v>14347</v>
      </c>
      <c r="C8265" t="s">
        <v>14348</v>
      </c>
      <c r="D8265" t="s">
        <v>14349</v>
      </c>
      <c r="E8265">
        <v>0.91233180102730993</v>
      </c>
      <c r="F8265">
        <v>1.8820850202429149</v>
      </c>
      <c r="G8265">
        <v>0.16938830517763859</v>
      </c>
      <c r="H8265">
        <v>0.55333513024695269</v>
      </c>
      <c r="I8265" t="s">
        <v>203</v>
      </c>
    </row>
    <row r="8266" spans="1:9" x14ac:dyDescent="0.25">
      <c r="A8266" t="s">
        <v>189</v>
      </c>
      <c r="B8266" t="s">
        <v>2185</v>
      </c>
      <c r="C8266" t="s">
        <v>2186</v>
      </c>
      <c r="D8266" t="s">
        <v>14350</v>
      </c>
      <c r="E8266">
        <v>-0.39404147147611768</v>
      </c>
      <c r="F8266">
        <v>0.76099481467255614</v>
      </c>
      <c r="G8266">
        <v>0.1701857155251788</v>
      </c>
      <c r="H8266">
        <v>0.55446190467960921</v>
      </c>
      <c r="I8266" t="s">
        <v>203</v>
      </c>
    </row>
    <row r="8267" spans="1:9" x14ac:dyDescent="0.25">
      <c r="A8267" t="s">
        <v>189</v>
      </c>
      <c r="B8267" t="s">
        <v>2351</v>
      </c>
      <c r="C8267" t="s">
        <v>2352</v>
      </c>
      <c r="D8267" t="s">
        <v>14351</v>
      </c>
      <c r="E8267">
        <v>0.76471058464911035</v>
      </c>
      <c r="F8267">
        <v>1.6990291262135919</v>
      </c>
      <c r="G8267">
        <v>0.17090294538725681</v>
      </c>
      <c r="H8267">
        <v>0.55446190467960921</v>
      </c>
      <c r="I8267" t="s">
        <v>203</v>
      </c>
    </row>
    <row r="8268" spans="1:9" x14ac:dyDescent="0.25">
      <c r="A8268" t="s">
        <v>189</v>
      </c>
      <c r="B8268" t="s">
        <v>4449</v>
      </c>
      <c r="C8268" t="s">
        <v>4450</v>
      </c>
      <c r="D8268" t="s">
        <v>14352</v>
      </c>
      <c r="E8268">
        <v>0.12771613445457919</v>
      </c>
      <c r="F8268">
        <v>1.092562744646558</v>
      </c>
      <c r="G8268">
        <v>0.17103831311303441</v>
      </c>
      <c r="H8268">
        <v>0.55446190467960921</v>
      </c>
      <c r="I8268" t="s">
        <v>203</v>
      </c>
    </row>
    <row r="8269" spans="1:9" x14ac:dyDescent="0.25">
      <c r="A8269" t="s">
        <v>189</v>
      </c>
      <c r="B8269" t="s">
        <v>14353</v>
      </c>
      <c r="C8269" t="s">
        <v>2821</v>
      </c>
      <c r="D8269" t="s">
        <v>14354</v>
      </c>
      <c r="E8269">
        <v>-0.44355823970262359</v>
      </c>
      <c r="F8269">
        <v>0.73531879194630867</v>
      </c>
      <c r="G8269">
        <v>0.1713671115065005</v>
      </c>
      <c r="H8269">
        <v>0.55446190467960921</v>
      </c>
      <c r="I8269" t="s">
        <v>203</v>
      </c>
    </row>
    <row r="8270" spans="1:9" x14ac:dyDescent="0.25">
      <c r="A8270" t="s">
        <v>189</v>
      </c>
      <c r="B8270" t="s">
        <v>6167</v>
      </c>
      <c r="C8270" t="s">
        <v>14355</v>
      </c>
      <c r="D8270" t="s">
        <v>14355</v>
      </c>
      <c r="E8270">
        <v>-0.21484828431417249</v>
      </c>
      <c r="F8270">
        <v>0.86163676579012038</v>
      </c>
      <c r="G8270">
        <v>0.17177866089727101</v>
      </c>
      <c r="H8270">
        <v>0.55446190467960921</v>
      </c>
      <c r="I8270" t="s">
        <v>203</v>
      </c>
    </row>
    <row r="8271" spans="1:9" x14ac:dyDescent="0.25">
      <c r="A8271" t="s">
        <v>189</v>
      </c>
      <c r="B8271" t="s">
        <v>5519</v>
      </c>
      <c r="C8271" t="s">
        <v>5520</v>
      </c>
      <c r="D8271" t="s">
        <v>5521</v>
      </c>
      <c r="E8271">
        <v>-0.26070559977382091</v>
      </c>
      <c r="F8271">
        <v>0.83467959073774911</v>
      </c>
      <c r="G8271">
        <v>0.17195910632127601</v>
      </c>
      <c r="H8271">
        <v>0.55446190467960921</v>
      </c>
      <c r="I8271" t="s">
        <v>203</v>
      </c>
    </row>
    <row r="8272" spans="1:9" x14ac:dyDescent="0.25">
      <c r="A8272" t="s">
        <v>189</v>
      </c>
      <c r="B8272" t="s">
        <v>10015</v>
      </c>
      <c r="C8272" t="s">
        <v>14356</v>
      </c>
      <c r="D8272" t="s">
        <v>14357</v>
      </c>
      <c r="E8272">
        <v>0.15809932729468351</v>
      </c>
      <c r="F8272">
        <v>1.1158161418747741</v>
      </c>
      <c r="G8272">
        <v>0.17269363610919999</v>
      </c>
      <c r="H8272">
        <v>0.55446190467960921</v>
      </c>
      <c r="I8272" t="s">
        <v>203</v>
      </c>
    </row>
    <row r="8273" spans="1:9" x14ac:dyDescent="0.25">
      <c r="A8273" t="s">
        <v>189</v>
      </c>
      <c r="B8273" t="s">
        <v>10389</v>
      </c>
      <c r="C8273" t="s">
        <v>14358</v>
      </c>
      <c r="D8273" t="s">
        <v>14359</v>
      </c>
      <c r="E8273">
        <v>0.23072504868222329</v>
      </c>
      <c r="F8273">
        <v>1.173424523693209</v>
      </c>
      <c r="G8273">
        <v>0.17305151987465031</v>
      </c>
      <c r="H8273">
        <v>0.55446190467960921</v>
      </c>
      <c r="I8273" t="s">
        <v>203</v>
      </c>
    </row>
    <row r="8274" spans="1:9" x14ac:dyDescent="0.25">
      <c r="A8274" t="s">
        <v>189</v>
      </c>
      <c r="B8274" t="s">
        <v>9561</v>
      </c>
      <c r="C8274" t="s">
        <v>14360</v>
      </c>
      <c r="D8274" t="s">
        <v>14361</v>
      </c>
      <c r="E8274">
        <v>-0.1264281787643087</v>
      </c>
      <c r="F8274">
        <v>0.91609671515268287</v>
      </c>
      <c r="G8274">
        <v>0.1733620265605923</v>
      </c>
      <c r="H8274">
        <v>0.55446190467960921</v>
      </c>
      <c r="I8274" t="s">
        <v>203</v>
      </c>
    </row>
    <row r="8275" spans="1:9" x14ac:dyDescent="0.25">
      <c r="A8275" t="s">
        <v>189</v>
      </c>
      <c r="B8275" t="s">
        <v>4432</v>
      </c>
      <c r="C8275" t="s">
        <v>4433</v>
      </c>
      <c r="D8275" t="s">
        <v>14362</v>
      </c>
      <c r="E8275">
        <v>0.30922623398792132</v>
      </c>
      <c r="F8275">
        <v>1.2390429811560451</v>
      </c>
      <c r="G8275">
        <v>0.17356916779600401</v>
      </c>
      <c r="H8275">
        <v>0.55446190467960921</v>
      </c>
      <c r="I8275" t="s">
        <v>203</v>
      </c>
    </row>
    <row r="8276" spans="1:9" x14ac:dyDescent="0.25">
      <c r="A8276" t="s">
        <v>189</v>
      </c>
      <c r="B8276" t="s">
        <v>14363</v>
      </c>
      <c r="C8276" t="s">
        <v>14364</v>
      </c>
      <c r="D8276" t="s">
        <v>14365</v>
      </c>
      <c r="E8276">
        <v>-0.16556009914434511</v>
      </c>
      <c r="F8276">
        <v>0.89158231220031936</v>
      </c>
      <c r="G8276">
        <v>0.1735988174927969</v>
      </c>
      <c r="H8276">
        <v>0.55446190467960921</v>
      </c>
      <c r="I8276" t="s">
        <v>203</v>
      </c>
    </row>
    <row r="8277" spans="1:9" x14ac:dyDescent="0.25">
      <c r="A8277" t="s">
        <v>189</v>
      </c>
      <c r="B8277" t="s">
        <v>14366</v>
      </c>
      <c r="C8277" t="s">
        <v>14367</v>
      </c>
      <c r="D8277" t="s">
        <v>14368</v>
      </c>
      <c r="E8277">
        <v>-0.1122268465541978</v>
      </c>
      <c r="F8277">
        <v>0.9251589464123523</v>
      </c>
      <c r="G8277">
        <v>0.17368096086724549</v>
      </c>
      <c r="H8277">
        <v>0.55446190467960921</v>
      </c>
      <c r="I8277" t="s">
        <v>203</v>
      </c>
    </row>
    <row r="8278" spans="1:9" x14ac:dyDescent="0.25">
      <c r="A8278" t="s">
        <v>189</v>
      </c>
      <c r="B8278" t="s">
        <v>14369</v>
      </c>
      <c r="C8278" t="s">
        <v>14370</v>
      </c>
      <c r="D8278" t="s">
        <v>14371</v>
      </c>
      <c r="E8278">
        <v>-0.1784012441262133</v>
      </c>
      <c r="F8278">
        <v>0.88368172623061347</v>
      </c>
      <c r="G8278">
        <v>0.1739008810237774</v>
      </c>
      <c r="H8278">
        <v>0.55446190467960921</v>
      </c>
      <c r="I8278" t="s">
        <v>203</v>
      </c>
    </row>
    <row r="8279" spans="1:9" x14ac:dyDescent="0.25">
      <c r="A8279" t="s">
        <v>189</v>
      </c>
      <c r="B8279" t="s">
        <v>11411</v>
      </c>
      <c r="C8279" t="s">
        <v>14372</v>
      </c>
      <c r="D8279" t="s">
        <v>14373</v>
      </c>
      <c r="E8279">
        <v>-0.14368209867905909</v>
      </c>
      <c r="F8279">
        <v>0.90520590520590527</v>
      </c>
      <c r="G8279">
        <v>0.17401479523590599</v>
      </c>
      <c r="H8279">
        <v>0.55446190467960921</v>
      </c>
      <c r="I8279" t="s">
        <v>203</v>
      </c>
    </row>
    <row r="8280" spans="1:9" x14ac:dyDescent="0.25">
      <c r="A8280" t="s">
        <v>189</v>
      </c>
      <c r="B8280" t="s">
        <v>14374</v>
      </c>
      <c r="C8280" t="s">
        <v>14375</v>
      </c>
      <c r="D8280" t="s">
        <v>14376</v>
      </c>
      <c r="E8280">
        <v>0.25643803199929383</v>
      </c>
      <c r="F8280">
        <v>1.194525814719883</v>
      </c>
      <c r="G8280">
        <v>0.17463311025511319</v>
      </c>
      <c r="H8280">
        <v>0.55455317718056418</v>
      </c>
      <c r="I8280" t="s">
        <v>203</v>
      </c>
    </row>
    <row r="8281" spans="1:9" x14ac:dyDescent="0.25">
      <c r="A8281" t="s">
        <v>189</v>
      </c>
      <c r="B8281" t="s">
        <v>14377</v>
      </c>
      <c r="C8281" t="s">
        <v>14378</v>
      </c>
      <c r="D8281" t="s">
        <v>14379</v>
      </c>
      <c r="E8281">
        <v>0.1003723083460597</v>
      </c>
      <c r="F8281">
        <v>1.0720500848896439</v>
      </c>
      <c r="G8281">
        <v>0.17465519259244461</v>
      </c>
      <c r="H8281">
        <v>0.55455317718056418</v>
      </c>
      <c r="I8281" t="s">
        <v>203</v>
      </c>
    </row>
    <row r="8282" spans="1:9" x14ac:dyDescent="0.25">
      <c r="A8282" t="s">
        <v>189</v>
      </c>
      <c r="B8282" t="s">
        <v>9770</v>
      </c>
      <c r="C8282" t="s">
        <v>14380</v>
      </c>
      <c r="D8282" t="s">
        <v>14381</v>
      </c>
      <c r="E8282">
        <v>-0.88707848748382045</v>
      </c>
      <c r="F8282">
        <v>0.54070796460176995</v>
      </c>
      <c r="G8282">
        <v>0.1752663148575335</v>
      </c>
      <c r="H8282">
        <v>0.55552067978445507</v>
      </c>
      <c r="I8282" t="s">
        <v>203</v>
      </c>
    </row>
    <row r="8283" spans="1:9" x14ac:dyDescent="0.25">
      <c r="A8283" t="s">
        <v>189</v>
      </c>
      <c r="B8283" t="s">
        <v>777</v>
      </c>
      <c r="C8283" t="s">
        <v>778</v>
      </c>
      <c r="D8283" t="s">
        <v>779</v>
      </c>
      <c r="E8283">
        <v>-0.29416997712077048</v>
      </c>
      <c r="F8283">
        <v>0.81554140127388541</v>
      </c>
      <c r="G8283">
        <v>0.17617181508346971</v>
      </c>
      <c r="H8283">
        <v>0.555561346541807</v>
      </c>
      <c r="I8283" t="s">
        <v>203</v>
      </c>
    </row>
    <row r="8284" spans="1:9" x14ac:dyDescent="0.25">
      <c r="A8284" t="s">
        <v>189</v>
      </c>
      <c r="B8284" t="s">
        <v>3210</v>
      </c>
      <c r="C8284" t="s">
        <v>3211</v>
      </c>
      <c r="D8284" t="s">
        <v>3212</v>
      </c>
      <c r="E8284">
        <v>-0.20842266565884179</v>
      </c>
      <c r="F8284">
        <v>0.86548296825243654</v>
      </c>
      <c r="G8284">
        <v>0.17639457925660809</v>
      </c>
      <c r="H8284">
        <v>0.555561346541807</v>
      </c>
      <c r="I8284" t="s">
        <v>203</v>
      </c>
    </row>
    <row r="8285" spans="1:9" x14ac:dyDescent="0.25">
      <c r="A8285" t="s">
        <v>189</v>
      </c>
      <c r="B8285" t="s">
        <v>6101</v>
      </c>
      <c r="C8285" t="s">
        <v>14382</v>
      </c>
      <c r="D8285" t="s">
        <v>14383</v>
      </c>
      <c r="E8285">
        <v>-0.1353808724976367</v>
      </c>
      <c r="F8285">
        <v>0.9104294478527607</v>
      </c>
      <c r="G8285">
        <v>0.17652820620864779</v>
      </c>
      <c r="H8285">
        <v>0.555561346541807</v>
      </c>
      <c r="I8285" t="s">
        <v>203</v>
      </c>
    </row>
    <row r="8286" spans="1:9" x14ac:dyDescent="0.25">
      <c r="A8286" t="s">
        <v>189</v>
      </c>
      <c r="B8286" t="s">
        <v>14384</v>
      </c>
      <c r="C8286" t="s">
        <v>14385</v>
      </c>
      <c r="D8286" t="s">
        <v>14386</v>
      </c>
      <c r="E8286">
        <v>-0.75123216323925446</v>
      </c>
      <c r="F8286">
        <v>0.59409594095940965</v>
      </c>
      <c r="G8286">
        <v>0.17673739402518429</v>
      </c>
      <c r="H8286">
        <v>0.555561346541807</v>
      </c>
      <c r="I8286" t="s">
        <v>203</v>
      </c>
    </row>
    <row r="8287" spans="1:9" x14ac:dyDescent="0.25">
      <c r="A8287" t="s">
        <v>189</v>
      </c>
      <c r="B8287" t="s">
        <v>14387</v>
      </c>
      <c r="C8287" t="s">
        <v>14388</v>
      </c>
      <c r="D8287" t="s">
        <v>14389</v>
      </c>
      <c r="E8287">
        <v>-0.94114327990288116</v>
      </c>
      <c r="F8287">
        <v>0.52081998718770017</v>
      </c>
      <c r="G8287">
        <v>0.17681130554584809</v>
      </c>
      <c r="H8287">
        <v>0.555561346541807</v>
      </c>
      <c r="I8287" t="s">
        <v>203</v>
      </c>
    </row>
    <row r="8288" spans="1:9" x14ac:dyDescent="0.25">
      <c r="A8288" t="s">
        <v>189</v>
      </c>
      <c r="B8288" t="s">
        <v>460</v>
      </c>
      <c r="C8288" t="s">
        <v>580</v>
      </c>
      <c r="D8288" t="s">
        <v>461</v>
      </c>
      <c r="E8288">
        <v>0.41415569481688091</v>
      </c>
      <c r="F8288">
        <v>1.3325186219739289</v>
      </c>
      <c r="G8288">
        <v>0.17767482568561471</v>
      </c>
      <c r="H8288">
        <v>0.55712966951842968</v>
      </c>
      <c r="I8288" t="s">
        <v>203</v>
      </c>
    </row>
    <row r="8289" spans="1:9" x14ac:dyDescent="0.25">
      <c r="A8289" t="s">
        <v>189</v>
      </c>
      <c r="B8289" t="s">
        <v>11330</v>
      </c>
      <c r="C8289" t="s">
        <v>14390</v>
      </c>
      <c r="D8289" t="s">
        <v>14391</v>
      </c>
      <c r="E8289">
        <v>-0.2183836753100899</v>
      </c>
      <c r="F8289">
        <v>0.85952787002962039</v>
      </c>
      <c r="G8289">
        <v>0.17848262669760451</v>
      </c>
      <c r="H8289">
        <v>0.55712966951842968</v>
      </c>
      <c r="I8289" t="s">
        <v>203</v>
      </c>
    </row>
    <row r="8290" spans="1:9" x14ac:dyDescent="0.25">
      <c r="A8290" t="s">
        <v>189</v>
      </c>
      <c r="B8290" t="s">
        <v>12025</v>
      </c>
      <c r="C8290" t="s">
        <v>2805</v>
      </c>
      <c r="D8290" t="s">
        <v>14392</v>
      </c>
      <c r="E8290">
        <v>-0.37261092390813499</v>
      </c>
      <c r="F8290">
        <v>0.77238340676697981</v>
      </c>
      <c r="G8290">
        <v>0.17856822099126329</v>
      </c>
      <c r="H8290">
        <v>0.55712966951842968</v>
      </c>
      <c r="I8290" t="s">
        <v>203</v>
      </c>
    </row>
    <row r="8291" spans="1:9" x14ac:dyDescent="0.25">
      <c r="A8291" t="s">
        <v>189</v>
      </c>
      <c r="B8291" t="s">
        <v>5135</v>
      </c>
      <c r="C8291" t="s">
        <v>14393</v>
      </c>
      <c r="D8291" t="s">
        <v>14394</v>
      </c>
      <c r="E8291">
        <v>-0.39059219232536152</v>
      </c>
      <c r="F8291">
        <v>0.76281642203786437</v>
      </c>
      <c r="G8291">
        <v>0.17856881087821941</v>
      </c>
      <c r="H8291">
        <v>0.55712966951842968</v>
      </c>
      <c r="I8291" t="s">
        <v>203</v>
      </c>
    </row>
    <row r="8292" spans="1:9" x14ac:dyDescent="0.25">
      <c r="A8292" t="s">
        <v>189</v>
      </c>
      <c r="B8292" t="s">
        <v>4286</v>
      </c>
      <c r="C8292" t="s">
        <v>4287</v>
      </c>
      <c r="D8292" t="s">
        <v>13495</v>
      </c>
      <c r="E8292">
        <v>-0.19180638300110009</v>
      </c>
      <c r="F8292">
        <v>0.8755088195386701</v>
      </c>
      <c r="G8292">
        <v>0.1788469209375213</v>
      </c>
      <c r="H8292">
        <v>0.55712966951842968</v>
      </c>
      <c r="I8292" t="s">
        <v>203</v>
      </c>
    </row>
    <row r="8293" spans="1:9" x14ac:dyDescent="0.25">
      <c r="A8293" t="s">
        <v>189</v>
      </c>
      <c r="B8293" t="s">
        <v>3418</v>
      </c>
      <c r="C8293" t="s">
        <v>3419</v>
      </c>
      <c r="D8293" t="s">
        <v>3420</v>
      </c>
      <c r="E8293">
        <v>-0.14513581697774269</v>
      </c>
      <c r="F8293">
        <v>0.90429424224918153</v>
      </c>
      <c r="G8293">
        <v>0.18054265920505369</v>
      </c>
      <c r="H8293">
        <v>0.5597196855686406</v>
      </c>
      <c r="I8293" t="s">
        <v>203</v>
      </c>
    </row>
    <row r="8294" spans="1:9" x14ac:dyDescent="0.25">
      <c r="A8294" t="s">
        <v>189</v>
      </c>
      <c r="B8294" t="s">
        <v>11925</v>
      </c>
      <c r="C8294" t="s">
        <v>14395</v>
      </c>
      <c r="D8294" t="s">
        <v>14396</v>
      </c>
      <c r="E8294">
        <v>-0.2499174518157411</v>
      </c>
      <c r="F8294">
        <v>0.84094453107596356</v>
      </c>
      <c r="G8294">
        <v>0.18103326435223091</v>
      </c>
      <c r="H8294">
        <v>0.5597196855686406</v>
      </c>
      <c r="I8294" t="s">
        <v>203</v>
      </c>
    </row>
    <row r="8295" spans="1:9" x14ac:dyDescent="0.25">
      <c r="A8295" t="s">
        <v>189</v>
      </c>
      <c r="B8295" t="s">
        <v>14397</v>
      </c>
      <c r="C8295" t="s">
        <v>14398</v>
      </c>
      <c r="D8295" t="s">
        <v>14399</v>
      </c>
      <c r="E8295">
        <v>-0.20557385917847959</v>
      </c>
      <c r="F8295">
        <v>0.86719367588932805</v>
      </c>
      <c r="G8295">
        <v>0.1812176384647492</v>
      </c>
      <c r="H8295">
        <v>0.5597196855686406</v>
      </c>
      <c r="I8295" t="s">
        <v>203</v>
      </c>
    </row>
    <row r="8296" spans="1:9" x14ac:dyDescent="0.25">
      <c r="A8296" t="s">
        <v>189</v>
      </c>
      <c r="B8296" t="s">
        <v>4487</v>
      </c>
      <c r="C8296" t="s">
        <v>4488</v>
      </c>
      <c r="D8296" t="s">
        <v>14400</v>
      </c>
      <c r="E8296">
        <v>-0.30822182245980728</v>
      </c>
      <c r="F8296">
        <v>0.80763658940397376</v>
      </c>
      <c r="G8296">
        <v>0.18136585595521801</v>
      </c>
      <c r="H8296">
        <v>0.5597196855686406</v>
      </c>
      <c r="I8296" t="s">
        <v>203</v>
      </c>
    </row>
    <row r="8297" spans="1:9" x14ac:dyDescent="0.25">
      <c r="A8297" t="s">
        <v>189</v>
      </c>
      <c r="B8297" t="s">
        <v>11359</v>
      </c>
      <c r="C8297" t="s">
        <v>2767</v>
      </c>
      <c r="D8297" t="s">
        <v>14401</v>
      </c>
      <c r="E8297">
        <v>0.19933211927015221</v>
      </c>
      <c r="F8297">
        <v>1.1481667000601079</v>
      </c>
      <c r="G8297">
        <v>0.18138455147483021</v>
      </c>
      <c r="H8297">
        <v>0.5597196855686406</v>
      </c>
      <c r="I8297" t="s">
        <v>203</v>
      </c>
    </row>
    <row r="8298" spans="1:9" x14ac:dyDescent="0.25">
      <c r="A8298" t="s">
        <v>189</v>
      </c>
      <c r="B8298" t="s">
        <v>14402</v>
      </c>
      <c r="C8298" t="s">
        <v>14403</v>
      </c>
      <c r="D8298" t="s">
        <v>14404</v>
      </c>
      <c r="E8298">
        <v>-0.19646445407222959</v>
      </c>
      <c r="F8298">
        <v>0.87268659751881217</v>
      </c>
      <c r="G8298">
        <v>0.1815307088330726</v>
      </c>
      <c r="H8298">
        <v>0.5597196855686406</v>
      </c>
      <c r="I8298" t="s">
        <v>203</v>
      </c>
    </row>
    <row r="8299" spans="1:9" x14ac:dyDescent="0.25">
      <c r="A8299" t="s">
        <v>189</v>
      </c>
      <c r="B8299" t="s">
        <v>2034</v>
      </c>
      <c r="C8299" t="s">
        <v>2035</v>
      </c>
      <c r="D8299" t="s">
        <v>12711</v>
      </c>
      <c r="E8299">
        <v>-0.1163179234787465</v>
      </c>
      <c r="F8299">
        <v>0.92253917235837668</v>
      </c>
      <c r="G8299">
        <v>0.181940056192059</v>
      </c>
      <c r="H8299">
        <v>0.56002940895789965</v>
      </c>
      <c r="I8299" t="s">
        <v>203</v>
      </c>
    </row>
    <row r="8300" spans="1:9" x14ac:dyDescent="0.25">
      <c r="A8300" t="s">
        <v>189</v>
      </c>
      <c r="B8300" t="s">
        <v>2367</v>
      </c>
      <c r="C8300" t="s">
        <v>2551</v>
      </c>
      <c r="D8300" t="s">
        <v>14405</v>
      </c>
      <c r="E8300">
        <v>-0.1160858664268692</v>
      </c>
      <c r="F8300">
        <v>0.92268757443429938</v>
      </c>
      <c r="G8300">
        <v>0.1824470251859901</v>
      </c>
      <c r="H8300">
        <v>0.5606380621393221</v>
      </c>
      <c r="I8300" t="s">
        <v>203</v>
      </c>
    </row>
    <row r="8301" spans="1:9" x14ac:dyDescent="0.25">
      <c r="A8301" t="s">
        <v>189</v>
      </c>
      <c r="B8301" t="s">
        <v>9082</v>
      </c>
      <c r="C8301" t="s">
        <v>14406</v>
      </c>
      <c r="D8301" t="s">
        <v>14407</v>
      </c>
      <c r="E8301">
        <v>-9.1693021274917186E-2</v>
      </c>
      <c r="F8301">
        <v>0.938420853796751</v>
      </c>
      <c r="G8301">
        <v>0.18293360501868619</v>
      </c>
      <c r="H8301">
        <v>0.56090805952723044</v>
      </c>
      <c r="I8301" t="s">
        <v>203</v>
      </c>
    </row>
    <row r="8302" spans="1:9" x14ac:dyDescent="0.25">
      <c r="A8302" t="s">
        <v>189</v>
      </c>
      <c r="B8302" t="s">
        <v>5900</v>
      </c>
      <c r="C8302" t="s">
        <v>14408</v>
      </c>
      <c r="D8302" t="s">
        <v>14409</v>
      </c>
      <c r="E8302">
        <v>-0.1223938845019242</v>
      </c>
      <c r="F8302">
        <v>0.91866203619082443</v>
      </c>
      <c r="G8302">
        <v>0.18325764601561101</v>
      </c>
      <c r="H8302">
        <v>0.56090805952723044</v>
      </c>
      <c r="I8302" t="s">
        <v>203</v>
      </c>
    </row>
    <row r="8303" spans="1:9" x14ac:dyDescent="0.25">
      <c r="A8303" t="s">
        <v>189</v>
      </c>
      <c r="B8303" t="s">
        <v>14410</v>
      </c>
      <c r="C8303" t="s">
        <v>14411</v>
      </c>
      <c r="D8303" t="s">
        <v>14412</v>
      </c>
      <c r="E8303">
        <v>0.1120936065831409</v>
      </c>
      <c r="F8303">
        <v>1.080795525170914</v>
      </c>
      <c r="G8303">
        <v>0.18346303325959609</v>
      </c>
      <c r="H8303">
        <v>0.56090805952723044</v>
      </c>
      <c r="I8303" t="s">
        <v>203</v>
      </c>
    </row>
    <row r="8304" spans="1:9" x14ac:dyDescent="0.25">
      <c r="A8304" t="s">
        <v>189</v>
      </c>
      <c r="B8304" t="s">
        <v>4332</v>
      </c>
      <c r="C8304" t="s">
        <v>4333</v>
      </c>
      <c r="D8304" t="s">
        <v>12869</v>
      </c>
      <c r="E8304">
        <v>-9.7856059446447485E-2</v>
      </c>
      <c r="F8304">
        <v>0.93442057123134015</v>
      </c>
      <c r="G8304">
        <v>0.18543373291137091</v>
      </c>
      <c r="H8304">
        <v>0.56439870527331915</v>
      </c>
      <c r="I8304" t="s">
        <v>203</v>
      </c>
    </row>
    <row r="8305" spans="1:9" x14ac:dyDescent="0.25">
      <c r="A8305" t="s">
        <v>189</v>
      </c>
      <c r="B8305" t="s">
        <v>14413</v>
      </c>
      <c r="C8305" t="s">
        <v>14414</v>
      </c>
      <c r="D8305" t="s">
        <v>14415</v>
      </c>
      <c r="E8305">
        <v>-0.1208202557931566</v>
      </c>
      <c r="F8305">
        <v>0.91966461928439103</v>
      </c>
      <c r="G8305">
        <v>0.18551931884089939</v>
      </c>
      <c r="H8305">
        <v>0.56439870527331915</v>
      </c>
      <c r="I8305" t="s">
        <v>203</v>
      </c>
    </row>
    <row r="8306" spans="1:9" x14ac:dyDescent="0.25">
      <c r="A8306" t="s">
        <v>189</v>
      </c>
      <c r="B8306" t="s">
        <v>3328</v>
      </c>
      <c r="C8306" t="s">
        <v>3329</v>
      </c>
      <c r="D8306" t="s">
        <v>3330</v>
      </c>
      <c r="E8306">
        <v>-0.12356641201372261</v>
      </c>
      <c r="F8306">
        <v>0.91791571151472406</v>
      </c>
      <c r="G8306">
        <v>0.1855386808289565</v>
      </c>
      <c r="H8306">
        <v>0.56439870527331915</v>
      </c>
      <c r="I8306" t="s">
        <v>203</v>
      </c>
    </row>
    <row r="8307" spans="1:9" x14ac:dyDescent="0.25">
      <c r="A8307" t="s">
        <v>189</v>
      </c>
      <c r="B8307" t="s">
        <v>14416</v>
      </c>
      <c r="C8307" t="s">
        <v>14417</v>
      </c>
      <c r="D8307" t="s">
        <v>14418</v>
      </c>
      <c r="E8307">
        <v>-0.26339648264354709</v>
      </c>
      <c r="F8307">
        <v>0.83312421580928475</v>
      </c>
      <c r="G8307">
        <v>0.18648501792662181</v>
      </c>
      <c r="H8307">
        <v>0.56472050635102844</v>
      </c>
      <c r="I8307" t="s">
        <v>203</v>
      </c>
    </row>
    <row r="8308" spans="1:9" x14ac:dyDescent="0.25">
      <c r="A8308" t="s">
        <v>189</v>
      </c>
      <c r="B8308" t="s">
        <v>464</v>
      </c>
      <c r="C8308" t="s">
        <v>3868</v>
      </c>
      <c r="D8308" t="s">
        <v>14419</v>
      </c>
      <c r="E8308">
        <v>0.37134841731681689</v>
      </c>
      <c r="F8308">
        <v>1.29356129501637</v>
      </c>
      <c r="G8308">
        <v>0.18653490051594029</v>
      </c>
      <c r="H8308">
        <v>0.56472050635102844</v>
      </c>
      <c r="I8308" t="s">
        <v>203</v>
      </c>
    </row>
    <row r="8309" spans="1:9" x14ac:dyDescent="0.25">
      <c r="A8309" t="s">
        <v>189</v>
      </c>
      <c r="B8309" t="s">
        <v>9008</v>
      </c>
      <c r="C8309" t="s">
        <v>12777</v>
      </c>
      <c r="D8309" t="s">
        <v>12778</v>
      </c>
      <c r="E8309">
        <v>-0.56222810274831037</v>
      </c>
      <c r="F8309">
        <v>0.67725540025412967</v>
      </c>
      <c r="G8309">
        <v>0.18703614778601521</v>
      </c>
      <c r="H8309">
        <v>0.56472050635102844</v>
      </c>
      <c r="I8309" t="s">
        <v>203</v>
      </c>
    </row>
    <row r="8310" spans="1:9" x14ac:dyDescent="0.25">
      <c r="A8310" t="s">
        <v>189</v>
      </c>
      <c r="B8310" t="s">
        <v>11378</v>
      </c>
      <c r="C8310" t="s">
        <v>2519</v>
      </c>
      <c r="D8310" t="s">
        <v>14420</v>
      </c>
      <c r="E8310">
        <v>-0.2345594981524006</v>
      </c>
      <c r="F8310">
        <v>0.84994447529150474</v>
      </c>
      <c r="G8310">
        <v>0.18714141681523899</v>
      </c>
      <c r="H8310">
        <v>0.56472050635102844</v>
      </c>
      <c r="I8310" t="s">
        <v>203</v>
      </c>
    </row>
    <row r="8311" spans="1:9" x14ac:dyDescent="0.25">
      <c r="A8311" t="s">
        <v>189</v>
      </c>
      <c r="B8311" t="s">
        <v>14421</v>
      </c>
      <c r="C8311" t="s">
        <v>14422</v>
      </c>
      <c r="D8311" t="s">
        <v>14423</v>
      </c>
      <c r="E8311">
        <v>-0.52024454461361003</v>
      </c>
      <c r="F8311">
        <v>0.69725363489499192</v>
      </c>
      <c r="G8311">
        <v>0.18745533521927579</v>
      </c>
      <c r="H8311">
        <v>0.56472050635102844</v>
      </c>
      <c r="I8311" t="s">
        <v>203</v>
      </c>
    </row>
    <row r="8312" spans="1:9" x14ac:dyDescent="0.25">
      <c r="A8312" t="s">
        <v>189</v>
      </c>
      <c r="B8312" t="s">
        <v>6060</v>
      </c>
      <c r="C8312" t="s">
        <v>14424</v>
      </c>
      <c r="D8312" t="s">
        <v>14425</v>
      </c>
      <c r="E8312">
        <v>-9.295245273150135E-2</v>
      </c>
      <c r="F8312">
        <v>0.93760199673610445</v>
      </c>
      <c r="G8312">
        <v>0.18751337276520641</v>
      </c>
      <c r="H8312">
        <v>0.56472050635102844</v>
      </c>
      <c r="I8312" t="s">
        <v>203</v>
      </c>
    </row>
    <row r="8313" spans="1:9" x14ac:dyDescent="0.25">
      <c r="A8313" t="s">
        <v>189</v>
      </c>
      <c r="B8313" t="s">
        <v>3857</v>
      </c>
      <c r="C8313" t="s">
        <v>14426</v>
      </c>
      <c r="D8313" t="s">
        <v>14427</v>
      </c>
      <c r="E8313">
        <v>0.35992928331191848</v>
      </c>
      <c r="F8313">
        <v>1.283362989323843</v>
      </c>
      <c r="G8313">
        <v>0.1880043506917832</v>
      </c>
      <c r="H8313">
        <v>0.56526017877977264</v>
      </c>
      <c r="I8313" t="s">
        <v>203</v>
      </c>
    </row>
    <row r="8314" spans="1:9" x14ac:dyDescent="0.25">
      <c r="A8314" t="s">
        <v>189</v>
      </c>
      <c r="B8314" t="s">
        <v>9578</v>
      </c>
      <c r="C8314" t="s">
        <v>14428</v>
      </c>
      <c r="D8314" t="s">
        <v>14429</v>
      </c>
      <c r="E8314">
        <v>-0.91206047113888411</v>
      </c>
      <c r="F8314">
        <v>0.53142556179775291</v>
      </c>
      <c r="G8314">
        <v>0.18884760832033581</v>
      </c>
      <c r="H8314">
        <v>0.56624765861227555</v>
      </c>
      <c r="I8314" t="s">
        <v>203</v>
      </c>
    </row>
    <row r="8315" spans="1:9" x14ac:dyDescent="0.25">
      <c r="A8315" t="s">
        <v>189</v>
      </c>
      <c r="B8315" t="s">
        <v>12115</v>
      </c>
      <c r="C8315" t="s">
        <v>14430</v>
      </c>
      <c r="D8315" t="s">
        <v>14431</v>
      </c>
      <c r="E8315">
        <v>-0.36736936315361568</v>
      </c>
      <c r="F8315">
        <v>0.77519471324050049</v>
      </c>
      <c r="G8315">
        <v>0.18910531425043639</v>
      </c>
      <c r="H8315">
        <v>0.56624765861227555</v>
      </c>
      <c r="I8315" t="s">
        <v>203</v>
      </c>
    </row>
    <row r="8316" spans="1:9" x14ac:dyDescent="0.25">
      <c r="A8316" t="s">
        <v>189</v>
      </c>
      <c r="B8316" t="s">
        <v>11820</v>
      </c>
      <c r="C8316" t="s">
        <v>14432</v>
      </c>
      <c r="D8316" t="s">
        <v>14433</v>
      </c>
      <c r="E8316">
        <v>-8.1706132886709512E-2</v>
      </c>
      <c r="F8316">
        <v>0.94493949910890196</v>
      </c>
      <c r="G8316">
        <v>0.18953978005234601</v>
      </c>
      <c r="H8316">
        <v>0.56624765861227555</v>
      </c>
      <c r="I8316" t="s">
        <v>203</v>
      </c>
    </row>
    <row r="8317" spans="1:9" x14ac:dyDescent="0.25">
      <c r="A8317" t="s">
        <v>189</v>
      </c>
      <c r="B8317" t="s">
        <v>696</v>
      </c>
      <c r="C8317" t="s">
        <v>697</v>
      </c>
      <c r="D8317" t="s">
        <v>698</v>
      </c>
      <c r="E8317">
        <v>-0.21300775508047351</v>
      </c>
      <c r="F8317">
        <v>0.86273670696480154</v>
      </c>
      <c r="G8317">
        <v>0.18958208978359151</v>
      </c>
      <c r="H8317">
        <v>0.56624765861227555</v>
      </c>
      <c r="I8317" t="s">
        <v>203</v>
      </c>
    </row>
    <row r="8318" spans="1:9" x14ac:dyDescent="0.25">
      <c r="A8318" t="s">
        <v>189</v>
      </c>
      <c r="B8318" t="s">
        <v>14434</v>
      </c>
      <c r="C8318" t="s">
        <v>14435</v>
      </c>
      <c r="D8318" t="s">
        <v>14436</v>
      </c>
      <c r="E8318">
        <v>0.17650856210998689</v>
      </c>
      <c r="F8318">
        <v>1.1301455301455301</v>
      </c>
      <c r="G8318">
        <v>0.1901593663357761</v>
      </c>
      <c r="H8318">
        <v>0.56660336613891737</v>
      </c>
      <c r="I8318" t="s">
        <v>203</v>
      </c>
    </row>
    <row r="8319" spans="1:9" x14ac:dyDescent="0.25">
      <c r="A8319" t="s">
        <v>189</v>
      </c>
      <c r="B8319" t="s">
        <v>3249</v>
      </c>
      <c r="C8319" t="s">
        <v>3008</v>
      </c>
      <c r="D8319" t="s">
        <v>5296</v>
      </c>
      <c r="E8319">
        <v>0.68860257260480684</v>
      </c>
      <c r="F8319">
        <v>1.6117216117216111</v>
      </c>
      <c r="G8319">
        <v>0.1903262272358526</v>
      </c>
      <c r="H8319">
        <v>0.56660336613891737</v>
      </c>
      <c r="I8319" t="s">
        <v>203</v>
      </c>
    </row>
    <row r="8320" spans="1:9" x14ac:dyDescent="0.25">
      <c r="A8320" t="s">
        <v>189</v>
      </c>
      <c r="B8320" t="s">
        <v>4943</v>
      </c>
      <c r="C8320" t="s">
        <v>4944</v>
      </c>
      <c r="D8320" t="s">
        <v>5557</v>
      </c>
      <c r="E8320">
        <v>-0.1258543084483276</v>
      </c>
      <c r="F8320">
        <v>0.91646118946641686</v>
      </c>
      <c r="G8320">
        <v>0.19071068527558069</v>
      </c>
      <c r="H8320">
        <v>0.5668171678764391</v>
      </c>
      <c r="I8320" t="s">
        <v>203</v>
      </c>
    </row>
    <row r="8321" spans="1:9" x14ac:dyDescent="0.25">
      <c r="A8321" t="s">
        <v>189</v>
      </c>
      <c r="B8321" t="s">
        <v>3590</v>
      </c>
      <c r="C8321" t="s">
        <v>14437</v>
      </c>
      <c r="D8321" t="s">
        <v>14438</v>
      </c>
      <c r="E8321">
        <v>0.2131561303332605</v>
      </c>
      <c r="F8321">
        <v>1.159221397563367</v>
      </c>
      <c r="G8321">
        <v>0.19163922380067569</v>
      </c>
      <c r="H8321">
        <v>0.56864470171951731</v>
      </c>
      <c r="I8321" t="s">
        <v>203</v>
      </c>
    </row>
    <row r="8322" spans="1:9" x14ac:dyDescent="0.25">
      <c r="A8322" t="s">
        <v>189</v>
      </c>
      <c r="B8322" t="s">
        <v>13371</v>
      </c>
      <c r="C8322" t="s">
        <v>13372</v>
      </c>
      <c r="D8322" t="s">
        <v>13373</v>
      </c>
      <c r="E8322">
        <v>0.57698234186259911</v>
      </c>
      <c r="F8322">
        <v>1.491725768321513</v>
      </c>
      <c r="G8322">
        <v>0.19242768796039569</v>
      </c>
      <c r="H8322">
        <v>0.57005130436633555</v>
      </c>
      <c r="I8322" t="s">
        <v>203</v>
      </c>
    </row>
    <row r="8323" spans="1:9" x14ac:dyDescent="0.25">
      <c r="A8323" t="s">
        <v>189</v>
      </c>
      <c r="B8323" t="s">
        <v>8305</v>
      </c>
      <c r="C8323" t="s">
        <v>14439</v>
      </c>
      <c r="D8323" t="s">
        <v>14440</v>
      </c>
      <c r="E8323">
        <v>-8.2153145895401444E-2</v>
      </c>
      <c r="F8323">
        <v>0.94464675892206829</v>
      </c>
      <c r="G8323">
        <v>0.19292238552671401</v>
      </c>
      <c r="H8323">
        <v>0.57058447791179867</v>
      </c>
      <c r="I8323" t="s">
        <v>203</v>
      </c>
    </row>
    <row r="8324" spans="1:9" x14ac:dyDescent="0.25">
      <c r="A8324" t="s">
        <v>189</v>
      </c>
      <c r="B8324" t="s">
        <v>3773</v>
      </c>
      <c r="C8324" t="s">
        <v>3774</v>
      </c>
      <c r="D8324" t="s">
        <v>14441</v>
      </c>
      <c r="E8324">
        <v>0.3649293522586306</v>
      </c>
      <c r="F8324">
        <v>1.287818564414309</v>
      </c>
      <c r="G8324">
        <v>0.19333906557808039</v>
      </c>
      <c r="H8324">
        <v>0.57088554705710071</v>
      </c>
      <c r="I8324" t="s">
        <v>203</v>
      </c>
    </row>
    <row r="8325" spans="1:9" x14ac:dyDescent="0.25">
      <c r="A8325" t="s">
        <v>189</v>
      </c>
      <c r="B8325" t="s">
        <v>14442</v>
      </c>
      <c r="C8325" t="s">
        <v>14443</v>
      </c>
      <c r="D8325" t="s">
        <v>14444</v>
      </c>
      <c r="E8325">
        <v>-0.33789721030449987</v>
      </c>
      <c r="F8325">
        <v>0.79119367045063627</v>
      </c>
      <c r="G8325">
        <v>0.19395507052374381</v>
      </c>
      <c r="H8325">
        <v>0.57177324042202848</v>
      </c>
      <c r="I8325" t="s">
        <v>203</v>
      </c>
    </row>
    <row r="8326" spans="1:9" x14ac:dyDescent="0.25">
      <c r="A8326" t="s">
        <v>189</v>
      </c>
      <c r="B8326" t="s">
        <v>1185</v>
      </c>
      <c r="C8326" t="s">
        <v>1186</v>
      </c>
      <c r="D8326" t="s">
        <v>14445</v>
      </c>
      <c r="E8326">
        <v>-0.2345401579770563</v>
      </c>
      <c r="F8326">
        <v>0.84995586937334511</v>
      </c>
      <c r="G8326">
        <v>0.194490893504355</v>
      </c>
      <c r="H8326">
        <v>0.57218599031617934</v>
      </c>
      <c r="I8326" t="s">
        <v>203</v>
      </c>
    </row>
    <row r="8327" spans="1:9" x14ac:dyDescent="0.25">
      <c r="A8327" t="s">
        <v>189</v>
      </c>
      <c r="B8327" t="s">
        <v>9315</v>
      </c>
      <c r="C8327" t="s">
        <v>14446</v>
      </c>
      <c r="D8327" t="s">
        <v>14447</v>
      </c>
      <c r="E8327">
        <v>0.26727259842974599</v>
      </c>
      <c r="F8327">
        <v>1.203530412590387</v>
      </c>
      <c r="G8327">
        <v>0.19482863993258659</v>
      </c>
      <c r="H8327">
        <v>0.57218599031617934</v>
      </c>
      <c r="I8327" t="s">
        <v>203</v>
      </c>
    </row>
    <row r="8328" spans="1:9" x14ac:dyDescent="0.25">
      <c r="A8328" t="s">
        <v>189</v>
      </c>
      <c r="B8328" t="s">
        <v>14448</v>
      </c>
      <c r="C8328" t="s">
        <v>14449</v>
      </c>
      <c r="D8328" t="s">
        <v>14450</v>
      </c>
      <c r="E8328">
        <v>-0.15267085325372609</v>
      </c>
      <c r="F8328">
        <v>0.89958352614530324</v>
      </c>
      <c r="G8328">
        <v>0.19533206533625919</v>
      </c>
      <c r="H8328">
        <v>0.57218599031617934</v>
      </c>
      <c r="I8328" t="s">
        <v>203</v>
      </c>
    </row>
    <row r="8329" spans="1:9" x14ac:dyDescent="0.25">
      <c r="A8329" t="s">
        <v>189</v>
      </c>
      <c r="B8329" t="s">
        <v>1134</v>
      </c>
      <c r="C8329" t="s">
        <v>1135</v>
      </c>
      <c r="D8329" t="s">
        <v>5397</v>
      </c>
      <c r="E8329">
        <v>-0.27165488840613872</v>
      </c>
      <c r="F8329">
        <v>0.82836879432624111</v>
      </c>
      <c r="G8329">
        <v>0.1957109120043273</v>
      </c>
      <c r="H8329">
        <v>0.57218599031617934</v>
      </c>
      <c r="I8329" t="s">
        <v>203</v>
      </c>
    </row>
    <row r="8330" spans="1:9" x14ac:dyDescent="0.25">
      <c r="A8330" t="s">
        <v>189</v>
      </c>
      <c r="B8330" t="s">
        <v>14451</v>
      </c>
      <c r="C8330" t="s">
        <v>14452</v>
      </c>
      <c r="D8330" t="s">
        <v>14453</v>
      </c>
      <c r="E8330">
        <v>0.21573778242022321</v>
      </c>
      <c r="F8330">
        <v>1.1612976406533571</v>
      </c>
      <c r="G8330">
        <v>0.19591924785469411</v>
      </c>
      <c r="H8330">
        <v>0.57218599031617934</v>
      </c>
      <c r="I8330" t="s">
        <v>203</v>
      </c>
    </row>
    <row r="8331" spans="1:9" x14ac:dyDescent="0.25">
      <c r="A8331" t="s">
        <v>189</v>
      </c>
      <c r="B8331" t="s">
        <v>14454</v>
      </c>
      <c r="C8331" t="s">
        <v>14455</v>
      </c>
      <c r="D8331" t="s">
        <v>14456</v>
      </c>
      <c r="E8331">
        <v>0.73964718423359122</v>
      </c>
      <c r="F8331">
        <v>1.6697674418604651</v>
      </c>
      <c r="G8331">
        <v>0.19665436204975639</v>
      </c>
      <c r="H8331">
        <v>0.57218599031617934</v>
      </c>
      <c r="I8331" t="s">
        <v>203</v>
      </c>
    </row>
    <row r="8332" spans="1:9" x14ac:dyDescent="0.25">
      <c r="A8332" t="s">
        <v>189</v>
      </c>
      <c r="B8332" t="s">
        <v>9131</v>
      </c>
      <c r="C8332" t="s">
        <v>14457</v>
      </c>
      <c r="D8332" t="s">
        <v>14458</v>
      </c>
      <c r="E8332">
        <v>-0.26618345866653381</v>
      </c>
      <c r="F8332">
        <v>0.83151635282457892</v>
      </c>
      <c r="G8332">
        <v>0.19680756625275489</v>
      </c>
      <c r="H8332">
        <v>0.57218599031617934</v>
      </c>
      <c r="I8332" t="s">
        <v>203</v>
      </c>
    </row>
    <row r="8333" spans="1:9" x14ac:dyDescent="0.25">
      <c r="A8333" t="s">
        <v>189</v>
      </c>
      <c r="B8333" t="s">
        <v>14459</v>
      </c>
      <c r="C8333" t="s">
        <v>14460</v>
      </c>
      <c r="D8333" t="s">
        <v>14461</v>
      </c>
      <c r="E8333">
        <v>-0.14242402437627191</v>
      </c>
      <c r="F8333">
        <v>0.90599561678146501</v>
      </c>
      <c r="G8333">
        <v>0.19711418052419519</v>
      </c>
      <c r="H8333">
        <v>0.57218599031617934</v>
      </c>
      <c r="I8333" t="s">
        <v>203</v>
      </c>
    </row>
    <row r="8334" spans="1:9" x14ac:dyDescent="0.25">
      <c r="A8334" t="s">
        <v>189</v>
      </c>
      <c r="B8334" t="s">
        <v>14462</v>
      </c>
      <c r="C8334" t="s">
        <v>2870</v>
      </c>
      <c r="D8334" t="s">
        <v>14463</v>
      </c>
      <c r="E8334">
        <v>-0.47389871312073972</v>
      </c>
      <c r="F8334">
        <v>0.72001620745542949</v>
      </c>
      <c r="G8334">
        <v>0.197445914190404</v>
      </c>
      <c r="H8334">
        <v>0.57218599031617934</v>
      </c>
      <c r="I8334" t="s">
        <v>203</v>
      </c>
    </row>
    <row r="8335" spans="1:9" x14ac:dyDescent="0.25">
      <c r="A8335" t="s">
        <v>189</v>
      </c>
      <c r="B8335" t="s">
        <v>6122</v>
      </c>
      <c r="C8335" t="s">
        <v>14464</v>
      </c>
      <c r="D8335" t="s">
        <v>14465</v>
      </c>
      <c r="E8335">
        <v>-0.12638175310602309</v>
      </c>
      <c r="F8335">
        <v>0.91612619544904916</v>
      </c>
      <c r="G8335">
        <v>0.19749867944131649</v>
      </c>
      <c r="H8335">
        <v>0.57218599031617934</v>
      </c>
      <c r="I8335" t="s">
        <v>203</v>
      </c>
    </row>
    <row r="8336" spans="1:9" x14ac:dyDescent="0.25">
      <c r="A8336" t="s">
        <v>189</v>
      </c>
      <c r="B8336" t="s">
        <v>11486</v>
      </c>
      <c r="C8336" t="s">
        <v>14466</v>
      </c>
      <c r="D8336" t="s">
        <v>14467</v>
      </c>
      <c r="E8336">
        <v>-0.77588104059141882</v>
      </c>
      <c r="F8336">
        <v>0.5840318524727578</v>
      </c>
      <c r="G8336">
        <v>0.19756670156532169</v>
      </c>
      <c r="H8336">
        <v>0.57218599031617934</v>
      </c>
      <c r="I8336" t="s">
        <v>203</v>
      </c>
    </row>
    <row r="8337" spans="1:9" x14ac:dyDescent="0.25">
      <c r="A8337" t="s">
        <v>189</v>
      </c>
      <c r="B8337" t="s">
        <v>14468</v>
      </c>
      <c r="C8337" t="s">
        <v>14469</v>
      </c>
      <c r="D8337" t="s">
        <v>14470</v>
      </c>
      <c r="E8337">
        <v>-0.35806463207840661</v>
      </c>
      <c r="F8337">
        <v>0.78021052631578958</v>
      </c>
      <c r="G8337">
        <v>0.19811032332394429</v>
      </c>
      <c r="H8337">
        <v>0.57284532087130946</v>
      </c>
      <c r="I8337" t="s">
        <v>203</v>
      </c>
    </row>
    <row r="8338" spans="1:9" x14ac:dyDescent="0.25">
      <c r="A8338" t="s">
        <v>189</v>
      </c>
      <c r="B8338" t="s">
        <v>2189</v>
      </c>
      <c r="C8338" t="s">
        <v>2190</v>
      </c>
      <c r="D8338" t="s">
        <v>5504</v>
      </c>
      <c r="E8338">
        <v>-8.1273631264621574E-2</v>
      </c>
      <c r="F8338">
        <v>0.94522282241728572</v>
      </c>
      <c r="G8338">
        <v>0.19895489962838381</v>
      </c>
      <c r="H8338">
        <v>0.57437139016920336</v>
      </c>
      <c r="I8338" t="s">
        <v>203</v>
      </c>
    </row>
    <row r="8339" spans="1:9" x14ac:dyDescent="0.25">
      <c r="A8339" t="s">
        <v>189</v>
      </c>
      <c r="B8339" t="s">
        <v>14471</v>
      </c>
      <c r="C8339" t="s">
        <v>14472</v>
      </c>
      <c r="D8339" t="s">
        <v>14473</v>
      </c>
      <c r="E8339">
        <v>-1.315485883553557</v>
      </c>
      <c r="F8339">
        <v>0.40179015415216313</v>
      </c>
      <c r="G8339">
        <v>0.20088210443808541</v>
      </c>
      <c r="H8339">
        <v>0.5790131245568344</v>
      </c>
      <c r="I8339" t="s">
        <v>203</v>
      </c>
    </row>
    <row r="8340" spans="1:9" x14ac:dyDescent="0.25">
      <c r="A8340" t="s">
        <v>189</v>
      </c>
      <c r="B8340" t="s">
        <v>14474</v>
      </c>
      <c r="C8340" t="s">
        <v>14475</v>
      </c>
      <c r="D8340" t="s">
        <v>14476</v>
      </c>
      <c r="E8340">
        <v>-0.2348637331426332</v>
      </c>
      <c r="F8340">
        <v>0.84976525821596227</v>
      </c>
      <c r="G8340">
        <v>0.20179796754979859</v>
      </c>
      <c r="H8340">
        <v>0.57975753410701825</v>
      </c>
      <c r="I8340" t="s">
        <v>203</v>
      </c>
    </row>
    <row r="8341" spans="1:9" x14ac:dyDescent="0.25">
      <c r="A8341" t="s">
        <v>189</v>
      </c>
      <c r="B8341" t="s">
        <v>14477</v>
      </c>
      <c r="C8341" t="s">
        <v>2981</v>
      </c>
      <c r="D8341" t="s">
        <v>14478</v>
      </c>
      <c r="E8341">
        <v>-0.35458753018127431</v>
      </c>
      <c r="F8341">
        <v>0.78209321340964844</v>
      </c>
      <c r="G8341">
        <v>0.20205557253244391</v>
      </c>
      <c r="H8341">
        <v>0.57975753410701825</v>
      </c>
      <c r="I8341" t="s">
        <v>203</v>
      </c>
    </row>
    <row r="8342" spans="1:9" x14ac:dyDescent="0.25">
      <c r="A8342" t="s">
        <v>189</v>
      </c>
      <c r="B8342" t="s">
        <v>741</v>
      </c>
      <c r="C8342" t="s">
        <v>742</v>
      </c>
      <c r="D8342" t="s">
        <v>743</v>
      </c>
      <c r="E8342">
        <v>-0.21952474243901099</v>
      </c>
      <c r="F8342">
        <v>0.8588483146067416</v>
      </c>
      <c r="G8342">
        <v>0.20209970300917571</v>
      </c>
      <c r="H8342">
        <v>0.57975753410701825</v>
      </c>
      <c r="I8342" t="s">
        <v>203</v>
      </c>
    </row>
    <row r="8343" spans="1:9" x14ac:dyDescent="0.25">
      <c r="A8343" t="s">
        <v>189</v>
      </c>
      <c r="B8343" t="s">
        <v>14479</v>
      </c>
      <c r="C8343" t="s">
        <v>14480</v>
      </c>
      <c r="D8343" t="s">
        <v>14481</v>
      </c>
      <c r="E8343">
        <v>0.68154794081975489</v>
      </c>
      <c r="F8343">
        <v>1.6038596948754731</v>
      </c>
      <c r="G8343">
        <v>0.20313166620575149</v>
      </c>
      <c r="H8343">
        <v>0.5802329122795451</v>
      </c>
      <c r="I8343" t="s">
        <v>203</v>
      </c>
    </row>
    <row r="8344" spans="1:9" x14ac:dyDescent="0.25">
      <c r="A8344" t="s">
        <v>189</v>
      </c>
      <c r="B8344" t="s">
        <v>14482</v>
      </c>
      <c r="C8344" t="s">
        <v>14483</v>
      </c>
      <c r="D8344" t="s">
        <v>14484</v>
      </c>
      <c r="E8344">
        <v>0.54019828557866734</v>
      </c>
      <c r="F8344">
        <v>1.4541723666210671</v>
      </c>
      <c r="G8344">
        <v>0.2033213408527457</v>
      </c>
      <c r="H8344">
        <v>0.5802329122795451</v>
      </c>
      <c r="I8344" t="s">
        <v>203</v>
      </c>
    </row>
    <row r="8345" spans="1:9" x14ac:dyDescent="0.25">
      <c r="A8345" t="s">
        <v>189</v>
      </c>
      <c r="B8345" t="s">
        <v>14485</v>
      </c>
      <c r="C8345" t="s">
        <v>14486</v>
      </c>
      <c r="D8345" t="s">
        <v>14487</v>
      </c>
      <c r="E8345">
        <v>0.20602594611694031</v>
      </c>
      <c r="F8345">
        <v>1.1535063500828271</v>
      </c>
      <c r="G8345">
        <v>0.2039113014718438</v>
      </c>
      <c r="H8345">
        <v>0.5802329122795451</v>
      </c>
      <c r="I8345" t="s">
        <v>203</v>
      </c>
    </row>
    <row r="8346" spans="1:9" x14ac:dyDescent="0.25">
      <c r="A8346" t="s">
        <v>189</v>
      </c>
      <c r="B8346" t="s">
        <v>14488</v>
      </c>
      <c r="C8346" t="s">
        <v>2876</v>
      </c>
      <c r="D8346" t="s">
        <v>14489</v>
      </c>
      <c r="E8346">
        <v>-0.2381680894836824</v>
      </c>
      <c r="F8346">
        <v>0.84782117859561967</v>
      </c>
      <c r="G8346">
        <v>0.20393298077178151</v>
      </c>
      <c r="H8346">
        <v>0.5802329122795451</v>
      </c>
      <c r="I8346" t="s">
        <v>203</v>
      </c>
    </row>
    <row r="8347" spans="1:9" x14ac:dyDescent="0.25">
      <c r="A8347" t="s">
        <v>189</v>
      </c>
      <c r="B8347" t="s">
        <v>702</v>
      </c>
      <c r="C8347" t="s">
        <v>703</v>
      </c>
      <c r="D8347" t="s">
        <v>704</v>
      </c>
      <c r="E8347">
        <v>-0.31142723545190693</v>
      </c>
      <c r="F8347">
        <v>0.80584415584415592</v>
      </c>
      <c r="G8347">
        <v>0.20412347484722079</v>
      </c>
      <c r="H8347">
        <v>0.5802329122795451</v>
      </c>
      <c r="I8347" t="s">
        <v>203</v>
      </c>
    </row>
    <row r="8348" spans="1:9" x14ac:dyDescent="0.25">
      <c r="A8348" t="s">
        <v>189</v>
      </c>
      <c r="B8348" t="s">
        <v>14490</v>
      </c>
      <c r="C8348" t="s">
        <v>14491</v>
      </c>
      <c r="D8348" t="s">
        <v>14492</v>
      </c>
      <c r="E8348">
        <v>-0.13398477496219979</v>
      </c>
      <c r="F8348">
        <v>0.91131089782529473</v>
      </c>
      <c r="G8348">
        <v>0.20437660327636431</v>
      </c>
      <c r="H8348">
        <v>0.5802329122795451</v>
      </c>
      <c r="I8348" t="s">
        <v>203</v>
      </c>
    </row>
    <row r="8349" spans="1:9" x14ac:dyDescent="0.25">
      <c r="A8349" t="s">
        <v>189</v>
      </c>
      <c r="B8349" t="s">
        <v>7031</v>
      </c>
      <c r="C8349" t="s">
        <v>14493</v>
      </c>
      <c r="D8349" t="s">
        <v>14494</v>
      </c>
      <c r="E8349">
        <v>-0.27994344389860659</v>
      </c>
      <c r="F8349">
        <v>0.82362330407023132</v>
      </c>
      <c r="G8349">
        <v>0.20450569826068909</v>
      </c>
      <c r="H8349">
        <v>0.5802329122795451</v>
      </c>
      <c r="I8349" t="s">
        <v>203</v>
      </c>
    </row>
    <row r="8350" spans="1:9" x14ac:dyDescent="0.25">
      <c r="A8350" t="s">
        <v>189</v>
      </c>
      <c r="B8350" t="s">
        <v>3241</v>
      </c>
      <c r="C8350" t="s">
        <v>888</v>
      </c>
      <c r="D8350" t="s">
        <v>3242</v>
      </c>
      <c r="E8350">
        <v>-0.36555955132461959</v>
      </c>
      <c r="F8350">
        <v>0.77616777883698762</v>
      </c>
      <c r="G8350">
        <v>0.20528403319091459</v>
      </c>
      <c r="H8350">
        <v>0.58142260868432649</v>
      </c>
      <c r="I8350" t="s">
        <v>203</v>
      </c>
    </row>
    <row r="8351" spans="1:9" x14ac:dyDescent="0.25">
      <c r="A8351" t="s">
        <v>189</v>
      </c>
      <c r="B8351" t="s">
        <v>14495</v>
      </c>
      <c r="C8351" t="s">
        <v>14496</v>
      </c>
      <c r="D8351" t="s">
        <v>14497</v>
      </c>
      <c r="E8351">
        <v>-1.937855058069776</v>
      </c>
      <c r="F8351">
        <v>0.26100420261004198</v>
      </c>
      <c r="G8351">
        <v>0.2055664049457547</v>
      </c>
      <c r="H8351">
        <v>0.58142260868432649</v>
      </c>
      <c r="I8351" t="s">
        <v>203</v>
      </c>
    </row>
    <row r="8352" spans="1:9" x14ac:dyDescent="0.25">
      <c r="A8352" t="s">
        <v>189</v>
      </c>
      <c r="B8352" t="s">
        <v>14498</v>
      </c>
      <c r="C8352" t="s">
        <v>14499</v>
      </c>
      <c r="D8352" t="s">
        <v>14500</v>
      </c>
      <c r="E8352">
        <v>0.27796914055768879</v>
      </c>
      <c r="F8352">
        <v>1.2124868835257081</v>
      </c>
      <c r="G8352">
        <v>0.20597850889121661</v>
      </c>
      <c r="H8352">
        <v>0.5816807423984045</v>
      </c>
      <c r="I8352" t="s">
        <v>203</v>
      </c>
    </row>
    <row r="8353" spans="1:9" x14ac:dyDescent="0.25">
      <c r="A8353" t="s">
        <v>189</v>
      </c>
      <c r="B8353" t="s">
        <v>14501</v>
      </c>
      <c r="C8353" t="s">
        <v>14502</v>
      </c>
      <c r="D8353" t="s">
        <v>14503</v>
      </c>
      <c r="E8353">
        <v>-0.18942218787442131</v>
      </c>
      <c r="F8353">
        <v>0.87695687997802807</v>
      </c>
      <c r="G8353">
        <v>0.20638818100007111</v>
      </c>
      <c r="H8353">
        <v>0.58193121641233114</v>
      </c>
      <c r="I8353" t="s">
        <v>203</v>
      </c>
    </row>
    <row r="8354" spans="1:9" x14ac:dyDescent="0.25">
      <c r="A8354" t="s">
        <v>189</v>
      </c>
      <c r="B8354" t="s">
        <v>11589</v>
      </c>
      <c r="C8354" t="s">
        <v>14504</v>
      </c>
      <c r="D8354" t="s">
        <v>14505</v>
      </c>
      <c r="E8354">
        <v>-7.9934015643747774E-2</v>
      </c>
      <c r="F8354">
        <v>0.94610091743119296</v>
      </c>
      <c r="G8354">
        <v>0.2070905031821049</v>
      </c>
      <c r="H8354">
        <v>0.58213203856902396</v>
      </c>
      <c r="I8354" t="s">
        <v>203</v>
      </c>
    </row>
    <row r="8355" spans="1:9" x14ac:dyDescent="0.25">
      <c r="A8355" t="s">
        <v>189</v>
      </c>
      <c r="B8355" t="s">
        <v>1712</v>
      </c>
      <c r="C8355" t="s">
        <v>1713</v>
      </c>
      <c r="D8355" t="s">
        <v>14506</v>
      </c>
      <c r="E8355">
        <v>-0.28720976189666342</v>
      </c>
      <c r="F8355">
        <v>0.81948544917756216</v>
      </c>
      <c r="G8355">
        <v>0.20713001753233731</v>
      </c>
      <c r="H8355">
        <v>0.58213203856902396</v>
      </c>
      <c r="I8355" t="s">
        <v>203</v>
      </c>
    </row>
    <row r="8356" spans="1:9" x14ac:dyDescent="0.25">
      <c r="A8356" t="s">
        <v>189</v>
      </c>
      <c r="B8356" t="s">
        <v>10512</v>
      </c>
      <c r="C8356" t="s">
        <v>14507</v>
      </c>
      <c r="D8356" t="s">
        <v>14508</v>
      </c>
      <c r="E8356">
        <v>-0.17610480735093009</v>
      </c>
      <c r="F8356">
        <v>0.88508946322067583</v>
      </c>
      <c r="G8356">
        <v>0.2075089560459604</v>
      </c>
      <c r="H8356">
        <v>0.58213203856902396</v>
      </c>
      <c r="I8356" t="s">
        <v>203</v>
      </c>
    </row>
    <row r="8357" spans="1:9" x14ac:dyDescent="0.25">
      <c r="A8357" t="s">
        <v>189</v>
      </c>
      <c r="B8357" t="s">
        <v>14509</v>
      </c>
      <c r="C8357" t="s">
        <v>2979</v>
      </c>
      <c r="D8357" t="s">
        <v>14510</v>
      </c>
      <c r="E8357">
        <v>0.56730674806841563</v>
      </c>
      <c r="F8357">
        <v>1.481754817548175</v>
      </c>
      <c r="G8357">
        <v>0.20868476409800779</v>
      </c>
      <c r="H8357">
        <v>0.58213203856902396</v>
      </c>
      <c r="I8357" t="s">
        <v>203</v>
      </c>
    </row>
    <row r="8358" spans="1:9" x14ac:dyDescent="0.25">
      <c r="A8358" t="s">
        <v>189</v>
      </c>
      <c r="B8358" t="s">
        <v>8942</v>
      </c>
      <c r="C8358" t="s">
        <v>14511</v>
      </c>
      <c r="D8358" t="s">
        <v>14512</v>
      </c>
      <c r="E8358">
        <v>0.32073317494847048</v>
      </c>
      <c r="F8358">
        <v>1.248965109402721</v>
      </c>
      <c r="G8358">
        <v>0.2098670656607019</v>
      </c>
      <c r="H8358">
        <v>0.58213203856902396</v>
      </c>
      <c r="I8358" t="s">
        <v>203</v>
      </c>
    </row>
    <row r="8359" spans="1:9" x14ac:dyDescent="0.25">
      <c r="A8359" t="s">
        <v>189</v>
      </c>
      <c r="B8359" t="s">
        <v>3907</v>
      </c>
      <c r="C8359" t="s">
        <v>494</v>
      </c>
      <c r="D8359" t="s">
        <v>5169</v>
      </c>
      <c r="E8359">
        <v>0.32122100695903288</v>
      </c>
      <c r="F8359">
        <v>1.2493875051041241</v>
      </c>
      <c r="G8359">
        <v>0.20992555787241171</v>
      </c>
      <c r="H8359">
        <v>0.58213203856902396</v>
      </c>
      <c r="I8359" t="s">
        <v>203</v>
      </c>
    </row>
    <row r="8360" spans="1:9" x14ac:dyDescent="0.25">
      <c r="A8360" t="s">
        <v>189</v>
      </c>
      <c r="B8360" t="s">
        <v>3967</v>
      </c>
      <c r="C8360" t="s">
        <v>3968</v>
      </c>
      <c r="D8360" t="s">
        <v>14513</v>
      </c>
      <c r="E8360">
        <v>0.4770011162830925</v>
      </c>
      <c r="F8360">
        <v>1.391847468770546</v>
      </c>
      <c r="G8360">
        <v>0.21017585741534209</v>
      </c>
      <c r="H8360">
        <v>0.58213203856902396</v>
      </c>
      <c r="I8360" t="s">
        <v>203</v>
      </c>
    </row>
    <row r="8361" spans="1:9" x14ac:dyDescent="0.25">
      <c r="A8361" t="s">
        <v>189</v>
      </c>
      <c r="B8361" t="s">
        <v>14514</v>
      </c>
      <c r="C8361" t="s">
        <v>2849</v>
      </c>
      <c r="D8361" t="s">
        <v>14515</v>
      </c>
      <c r="E8361">
        <v>0.15700108787742981</v>
      </c>
      <c r="F8361">
        <v>1.114967059478519</v>
      </c>
      <c r="G8361">
        <v>0.21053502823282211</v>
      </c>
      <c r="H8361">
        <v>0.58213203856902396</v>
      </c>
      <c r="I8361" t="s">
        <v>203</v>
      </c>
    </row>
    <row r="8362" spans="1:9" x14ac:dyDescent="0.25">
      <c r="A8362" t="s">
        <v>189</v>
      </c>
      <c r="B8362" t="s">
        <v>5506</v>
      </c>
      <c r="C8362" t="s">
        <v>5507</v>
      </c>
      <c r="D8362" t="s">
        <v>5508</v>
      </c>
      <c r="E8362">
        <v>-9.7773847581219459E-2</v>
      </c>
      <c r="F8362">
        <v>0.93447382063245166</v>
      </c>
      <c r="G8362">
        <v>0.21103164135288879</v>
      </c>
      <c r="H8362">
        <v>0.58213203856902396</v>
      </c>
      <c r="I8362" t="s">
        <v>203</v>
      </c>
    </row>
    <row r="8363" spans="1:9" x14ac:dyDescent="0.25">
      <c r="A8363" t="s">
        <v>189</v>
      </c>
      <c r="B8363" t="s">
        <v>10828</v>
      </c>
      <c r="C8363" t="s">
        <v>14516</v>
      </c>
      <c r="D8363" t="s">
        <v>14517</v>
      </c>
      <c r="E8363">
        <v>-0.22566013517035899</v>
      </c>
      <c r="F8363">
        <v>0.85520361990950222</v>
      </c>
      <c r="G8363">
        <v>0.211057712269412</v>
      </c>
      <c r="H8363">
        <v>0.58213203856902396</v>
      </c>
      <c r="I8363" t="s">
        <v>203</v>
      </c>
    </row>
    <row r="8364" spans="1:9" x14ac:dyDescent="0.25">
      <c r="A8364" t="s">
        <v>189</v>
      </c>
      <c r="B8364" t="s">
        <v>14518</v>
      </c>
      <c r="C8364" t="s">
        <v>14519</v>
      </c>
      <c r="D8364" t="s">
        <v>14520</v>
      </c>
      <c r="E8364">
        <v>-0.49746404748308598</v>
      </c>
      <c r="F8364">
        <v>0.70835081829626512</v>
      </c>
      <c r="G8364">
        <v>0.2113116865617212</v>
      </c>
      <c r="H8364">
        <v>0.58213203856902396</v>
      </c>
      <c r="I8364" t="s">
        <v>203</v>
      </c>
    </row>
    <row r="8365" spans="1:9" x14ac:dyDescent="0.25">
      <c r="A8365" t="s">
        <v>189</v>
      </c>
      <c r="B8365" t="s">
        <v>12035</v>
      </c>
      <c r="C8365" t="s">
        <v>14521</v>
      </c>
      <c r="D8365" t="s">
        <v>14522</v>
      </c>
      <c r="E8365">
        <v>0.15111773285212779</v>
      </c>
      <c r="F8365">
        <v>1.110429447852761</v>
      </c>
      <c r="G8365">
        <v>0.2115397081699453</v>
      </c>
      <c r="H8365">
        <v>0.58213203856902396</v>
      </c>
      <c r="I8365" t="s">
        <v>203</v>
      </c>
    </row>
    <row r="8366" spans="1:9" x14ac:dyDescent="0.25">
      <c r="A8366" t="s">
        <v>189</v>
      </c>
      <c r="B8366" t="s">
        <v>14523</v>
      </c>
      <c r="C8366" t="s">
        <v>14524</v>
      </c>
      <c r="D8366" t="s">
        <v>14525</v>
      </c>
      <c r="E8366">
        <v>-0.2722332908197041</v>
      </c>
      <c r="F8366">
        <v>0.82803675292927603</v>
      </c>
      <c r="G8366">
        <v>0.2115706162585064</v>
      </c>
      <c r="H8366">
        <v>0.58213203856902396</v>
      </c>
      <c r="I8366" t="s">
        <v>203</v>
      </c>
    </row>
    <row r="8367" spans="1:9" x14ac:dyDescent="0.25">
      <c r="A8367" t="s">
        <v>189</v>
      </c>
      <c r="B8367" t="s">
        <v>2496</v>
      </c>
      <c r="C8367" t="s">
        <v>2497</v>
      </c>
      <c r="D8367" t="s">
        <v>14526</v>
      </c>
      <c r="E8367">
        <v>-0.38539553824441869</v>
      </c>
      <c r="F8367">
        <v>0.76556907659269868</v>
      </c>
      <c r="G8367">
        <v>0.21170283430624301</v>
      </c>
      <c r="H8367">
        <v>0.58213203856902396</v>
      </c>
      <c r="I8367" t="s">
        <v>203</v>
      </c>
    </row>
    <row r="8368" spans="1:9" x14ac:dyDescent="0.25">
      <c r="A8368" t="s">
        <v>189</v>
      </c>
      <c r="B8368" t="s">
        <v>6046</v>
      </c>
      <c r="C8368" t="s">
        <v>14527</v>
      </c>
      <c r="D8368" t="s">
        <v>14528</v>
      </c>
      <c r="E8368">
        <v>-0.1147630657391977</v>
      </c>
      <c r="F8368">
        <v>0.923533970550245</v>
      </c>
      <c r="G8368">
        <v>0.2117175835009594</v>
      </c>
      <c r="H8368">
        <v>0.58213203856902396</v>
      </c>
      <c r="I8368" t="s">
        <v>203</v>
      </c>
    </row>
    <row r="8369" spans="1:9" x14ac:dyDescent="0.25">
      <c r="A8369" t="s">
        <v>189</v>
      </c>
      <c r="B8369" t="s">
        <v>14529</v>
      </c>
      <c r="C8369" t="s">
        <v>14530</v>
      </c>
      <c r="D8369" t="s">
        <v>14531</v>
      </c>
      <c r="E8369">
        <v>0.48746349778279729</v>
      </c>
      <c r="F8369">
        <v>1.401977793199167</v>
      </c>
      <c r="G8369">
        <v>0.21179713690818919</v>
      </c>
      <c r="H8369">
        <v>0.58213203856902396</v>
      </c>
      <c r="I8369" t="s">
        <v>203</v>
      </c>
    </row>
    <row r="8370" spans="1:9" x14ac:dyDescent="0.25">
      <c r="A8370" t="s">
        <v>189</v>
      </c>
      <c r="B8370" t="s">
        <v>939</v>
      </c>
      <c r="C8370" t="s">
        <v>940</v>
      </c>
      <c r="D8370" t="s">
        <v>14532</v>
      </c>
      <c r="E8370">
        <v>-6.8566695393148969E-2</v>
      </c>
      <c r="F8370">
        <v>0.95358490566037724</v>
      </c>
      <c r="G8370">
        <v>0.21191789600416749</v>
      </c>
      <c r="H8370">
        <v>0.58213203856902396</v>
      </c>
      <c r="I8370" t="s">
        <v>203</v>
      </c>
    </row>
    <row r="8371" spans="1:9" x14ac:dyDescent="0.25">
      <c r="A8371" t="s">
        <v>189</v>
      </c>
      <c r="B8371" t="s">
        <v>14533</v>
      </c>
      <c r="C8371" t="s">
        <v>14534</v>
      </c>
      <c r="D8371" t="s">
        <v>14535</v>
      </c>
      <c r="E8371">
        <v>-0.32924112398920852</v>
      </c>
      <c r="F8371">
        <v>0.79595505617977513</v>
      </c>
      <c r="G8371">
        <v>0.21289610201169179</v>
      </c>
      <c r="H8371">
        <v>0.58268976785721072</v>
      </c>
      <c r="I8371" t="s">
        <v>203</v>
      </c>
    </row>
    <row r="8372" spans="1:9" x14ac:dyDescent="0.25">
      <c r="A8372" t="s">
        <v>189</v>
      </c>
      <c r="B8372" t="s">
        <v>4749</v>
      </c>
      <c r="C8372" t="s">
        <v>4750</v>
      </c>
      <c r="D8372" t="s">
        <v>14536</v>
      </c>
      <c r="E8372">
        <v>0.39440747000801912</v>
      </c>
      <c r="F8372">
        <v>1.3144028103044501</v>
      </c>
      <c r="G8372">
        <v>0.21306242056895799</v>
      </c>
      <c r="H8372">
        <v>0.58268976785721072</v>
      </c>
      <c r="I8372" t="s">
        <v>203</v>
      </c>
    </row>
    <row r="8373" spans="1:9" x14ac:dyDescent="0.25">
      <c r="A8373" t="s">
        <v>189</v>
      </c>
      <c r="B8373" t="s">
        <v>4573</v>
      </c>
      <c r="C8373" t="s">
        <v>2549</v>
      </c>
      <c r="D8373" t="s">
        <v>14537</v>
      </c>
      <c r="E8373">
        <v>-0.14502289854685141</v>
      </c>
      <c r="F8373">
        <v>0.90436502330837676</v>
      </c>
      <c r="G8373">
        <v>0.21308511643096009</v>
      </c>
      <c r="H8373">
        <v>0.58268976785721072</v>
      </c>
      <c r="I8373" t="s">
        <v>203</v>
      </c>
    </row>
    <row r="8374" spans="1:9" x14ac:dyDescent="0.25">
      <c r="A8374" t="s">
        <v>189</v>
      </c>
      <c r="B8374" t="s">
        <v>1433</v>
      </c>
      <c r="C8374" t="s">
        <v>1434</v>
      </c>
      <c r="D8374" t="s">
        <v>5462</v>
      </c>
      <c r="E8374">
        <v>-0.1052348823450822</v>
      </c>
      <c r="F8374">
        <v>0.92965357521953107</v>
      </c>
      <c r="G8374">
        <v>0.2148474581465947</v>
      </c>
      <c r="H8374">
        <v>0.58597890903988026</v>
      </c>
      <c r="I8374" t="s">
        <v>203</v>
      </c>
    </row>
    <row r="8375" spans="1:9" x14ac:dyDescent="0.25">
      <c r="A8375" t="s">
        <v>189</v>
      </c>
      <c r="B8375" t="s">
        <v>4313</v>
      </c>
      <c r="C8375" t="s">
        <v>4314</v>
      </c>
      <c r="D8375" t="s">
        <v>14538</v>
      </c>
      <c r="E8375">
        <v>-0.24426517396858</v>
      </c>
      <c r="F8375">
        <v>0.84424569692878815</v>
      </c>
      <c r="G8375">
        <v>0.21502417615429431</v>
      </c>
      <c r="H8375">
        <v>0.58597890903988026</v>
      </c>
      <c r="I8375" t="s">
        <v>203</v>
      </c>
    </row>
    <row r="8376" spans="1:9" x14ac:dyDescent="0.25">
      <c r="A8376" t="s">
        <v>189</v>
      </c>
      <c r="B8376" t="s">
        <v>8149</v>
      </c>
      <c r="C8376" t="s">
        <v>3147</v>
      </c>
      <c r="D8376" t="s">
        <v>14539</v>
      </c>
      <c r="E8376">
        <v>0.13499504518810829</v>
      </c>
      <c r="F8376">
        <v>1.098089042488311</v>
      </c>
      <c r="G8376">
        <v>0.21525755842281311</v>
      </c>
      <c r="H8376">
        <v>0.58597890903988026</v>
      </c>
      <c r="I8376" t="s">
        <v>203</v>
      </c>
    </row>
    <row r="8377" spans="1:9" x14ac:dyDescent="0.25">
      <c r="A8377" t="s">
        <v>189</v>
      </c>
      <c r="B8377" t="s">
        <v>978</v>
      </c>
      <c r="C8377" t="s">
        <v>979</v>
      </c>
      <c r="D8377" t="s">
        <v>14540</v>
      </c>
      <c r="E8377">
        <v>-1.2007135160647899</v>
      </c>
      <c r="F8377">
        <v>0.43506006006006009</v>
      </c>
      <c r="G8377">
        <v>0.2157799530681275</v>
      </c>
      <c r="H8377">
        <v>0.58652032220766881</v>
      </c>
      <c r="I8377" t="s">
        <v>203</v>
      </c>
    </row>
    <row r="8378" spans="1:9" x14ac:dyDescent="0.25">
      <c r="A8378" t="s">
        <v>189</v>
      </c>
      <c r="B8378" t="s">
        <v>14541</v>
      </c>
      <c r="C8378" t="s">
        <v>2789</v>
      </c>
      <c r="D8378" t="s">
        <v>14542</v>
      </c>
      <c r="E8378">
        <v>0.4306848930461375</v>
      </c>
      <c r="F8378">
        <v>1.347873303167421</v>
      </c>
      <c r="G8378">
        <v>0.21646126641804361</v>
      </c>
      <c r="H8378">
        <v>0.58735145646148124</v>
      </c>
      <c r="I8378" t="s">
        <v>203</v>
      </c>
    </row>
    <row r="8379" spans="1:9" x14ac:dyDescent="0.25">
      <c r="A8379" t="s">
        <v>189</v>
      </c>
      <c r="B8379" t="s">
        <v>2148</v>
      </c>
      <c r="C8379" t="s">
        <v>2149</v>
      </c>
      <c r="D8379" t="s">
        <v>14543</v>
      </c>
      <c r="E8379">
        <v>-0.1199180735245069</v>
      </c>
      <c r="F8379">
        <v>0.92023990690179935</v>
      </c>
      <c r="G8379">
        <v>0.21696256359918059</v>
      </c>
      <c r="H8379">
        <v>0.58735145646148124</v>
      </c>
      <c r="I8379" t="s">
        <v>203</v>
      </c>
    </row>
    <row r="8380" spans="1:9" x14ac:dyDescent="0.25">
      <c r="A8380" t="s">
        <v>189</v>
      </c>
      <c r="B8380" t="s">
        <v>1391</v>
      </c>
      <c r="C8380" t="s">
        <v>1392</v>
      </c>
      <c r="D8380" t="s">
        <v>3254</v>
      </c>
      <c r="E8380">
        <v>-0.14397401962341699</v>
      </c>
      <c r="F8380">
        <v>0.90502276058946085</v>
      </c>
      <c r="G8380">
        <v>0.21713541322051641</v>
      </c>
      <c r="H8380">
        <v>0.58735145646148124</v>
      </c>
      <c r="I8380" t="s">
        <v>203</v>
      </c>
    </row>
    <row r="8381" spans="1:9" x14ac:dyDescent="0.25">
      <c r="A8381" t="s">
        <v>189</v>
      </c>
      <c r="B8381" t="s">
        <v>14544</v>
      </c>
      <c r="C8381" t="s">
        <v>14545</v>
      </c>
      <c r="D8381" t="s">
        <v>14546</v>
      </c>
      <c r="E8381">
        <v>-0.14418475959350471</v>
      </c>
      <c r="F8381">
        <v>0.9048905701161849</v>
      </c>
      <c r="G8381">
        <v>0.2178542838445465</v>
      </c>
      <c r="H8381">
        <v>0.58735145646148124</v>
      </c>
      <c r="I8381" t="s">
        <v>203</v>
      </c>
    </row>
    <row r="8382" spans="1:9" x14ac:dyDescent="0.25">
      <c r="A8382" t="s">
        <v>189</v>
      </c>
      <c r="B8382" t="s">
        <v>1538</v>
      </c>
      <c r="C8382" t="s">
        <v>1539</v>
      </c>
      <c r="D8382" t="s">
        <v>14547</v>
      </c>
      <c r="E8382">
        <v>-0.103974025318757</v>
      </c>
      <c r="F8382">
        <v>0.93046640992725727</v>
      </c>
      <c r="G8382">
        <v>0.21796569069970309</v>
      </c>
      <c r="H8382">
        <v>0.58735145646148124</v>
      </c>
      <c r="I8382" t="s">
        <v>203</v>
      </c>
    </row>
    <row r="8383" spans="1:9" x14ac:dyDescent="0.25">
      <c r="A8383" t="s">
        <v>189</v>
      </c>
      <c r="B8383" t="s">
        <v>14548</v>
      </c>
      <c r="C8383" t="s">
        <v>14549</v>
      </c>
      <c r="D8383" t="s">
        <v>14550</v>
      </c>
      <c r="E8383">
        <v>-0.32069021065203862</v>
      </c>
      <c r="F8383">
        <v>0.80068672334859392</v>
      </c>
      <c r="G8383">
        <v>0.21843976860735359</v>
      </c>
      <c r="H8383">
        <v>0.58735145646148124</v>
      </c>
      <c r="I8383" t="s">
        <v>203</v>
      </c>
    </row>
    <row r="8384" spans="1:9" x14ac:dyDescent="0.25">
      <c r="A8384" t="s">
        <v>189</v>
      </c>
      <c r="B8384" t="s">
        <v>14551</v>
      </c>
      <c r="C8384" t="s">
        <v>14552</v>
      </c>
      <c r="D8384" t="s">
        <v>14553</v>
      </c>
      <c r="E8384">
        <v>-0.2979835501447925</v>
      </c>
      <c r="F8384">
        <v>0.81338847247350743</v>
      </c>
      <c r="G8384">
        <v>0.21844769625988589</v>
      </c>
      <c r="H8384">
        <v>0.58735145646148124</v>
      </c>
      <c r="I8384" t="s">
        <v>203</v>
      </c>
    </row>
    <row r="8385" spans="1:9" x14ac:dyDescent="0.25">
      <c r="A8385" t="s">
        <v>189</v>
      </c>
      <c r="B8385" t="s">
        <v>11446</v>
      </c>
      <c r="C8385" t="s">
        <v>3010</v>
      </c>
      <c r="D8385" t="s">
        <v>14554</v>
      </c>
      <c r="E8385">
        <v>-0.18035322407757931</v>
      </c>
      <c r="F8385">
        <v>0.88248690503302207</v>
      </c>
      <c r="G8385">
        <v>0.21877724507834209</v>
      </c>
      <c r="H8385">
        <v>0.58735145646148124</v>
      </c>
      <c r="I8385" t="s">
        <v>203</v>
      </c>
    </row>
    <row r="8386" spans="1:9" x14ac:dyDescent="0.25">
      <c r="A8386" t="s">
        <v>189</v>
      </c>
      <c r="B8386" t="s">
        <v>8514</v>
      </c>
      <c r="C8386" t="s">
        <v>13516</v>
      </c>
      <c r="D8386" t="s">
        <v>13517</v>
      </c>
      <c r="E8386">
        <v>-0.117762895101824</v>
      </c>
      <c r="F8386">
        <v>0.92161563998524521</v>
      </c>
      <c r="G8386">
        <v>0.2191347575581887</v>
      </c>
      <c r="H8386">
        <v>0.58735145646148124</v>
      </c>
      <c r="I8386" t="s">
        <v>203</v>
      </c>
    </row>
    <row r="8387" spans="1:9" x14ac:dyDescent="0.25">
      <c r="A8387" t="s">
        <v>189</v>
      </c>
      <c r="B8387" t="s">
        <v>5463</v>
      </c>
      <c r="C8387" t="s">
        <v>5464</v>
      </c>
      <c r="D8387" t="s">
        <v>5465</v>
      </c>
      <c r="E8387">
        <v>-0.12625705617317839</v>
      </c>
      <c r="F8387">
        <v>0.91620538270662355</v>
      </c>
      <c r="G8387">
        <v>0.21974155018114511</v>
      </c>
      <c r="H8387">
        <v>0.58735145646148124</v>
      </c>
      <c r="I8387" t="s">
        <v>203</v>
      </c>
    </row>
    <row r="8388" spans="1:9" x14ac:dyDescent="0.25">
      <c r="A8388" t="s">
        <v>189</v>
      </c>
      <c r="B8388" t="s">
        <v>11974</v>
      </c>
      <c r="C8388" t="s">
        <v>2779</v>
      </c>
      <c r="D8388" t="s">
        <v>14555</v>
      </c>
      <c r="E8388">
        <v>-0.1672960625478509</v>
      </c>
      <c r="F8388">
        <v>0.89051013588772532</v>
      </c>
      <c r="G8388">
        <v>0.22001077885753201</v>
      </c>
      <c r="H8388">
        <v>0.58735145646148124</v>
      </c>
      <c r="I8388" t="s">
        <v>203</v>
      </c>
    </row>
    <row r="8389" spans="1:9" x14ac:dyDescent="0.25">
      <c r="A8389" t="s">
        <v>189</v>
      </c>
      <c r="B8389" t="s">
        <v>4280</v>
      </c>
      <c r="C8389" t="s">
        <v>4281</v>
      </c>
      <c r="D8389" t="s">
        <v>13394</v>
      </c>
      <c r="E8389">
        <v>0.1730265029173837</v>
      </c>
      <c r="F8389">
        <v>1.12742112315751</v>
      </c>
      <c r="G8389">
        <v>0.22008377139063259</v>
      </c>
      <c r="H8389">
        <v>0.58735145646148124</v>
      </c>
      <c r="I8389" t="s">
        <v>203</v>
      </c>
    </row>
    <row r="8390" spans="1:9" x14ac:dyDescent="0.25">
      <c r="A8390" t="s">
        <v>189</v>
      </c>
      <c r="B8390" t="s">
        <v>4190</v>
      </c>
      <c r="C8390" t="s">
        <v>2553</v>
      </c>
      <c r="D8390" t="s">
        <v>14556</v>
      </c>
      <c r="E8390">
        <v>-0.21052719898026781</v>
      </c>
      <c r="F8390">
        <v>0.8642213642213642</v>
      </c>
      <c r="G8390">
        <v>0.22029729199879061</v>
      </c>
      <c r="H8390">
        <v>0.58735145646148124</v>
      </c>
      <c r="I8390" t="s">
        <v>203</v>
      </c>
    </row>
    <row r="8391" spans="1:9" x14ac:dyDescent="0.25">
      <c r="A8391" t="s">
        <v>189</v>
      </c>
      <c r="B8391" t="s">
        <v>10571</v>
      </c>
      <c r="C8391" t="s">
        <v>14557</v>
      </c>
      <c r="D8391" t="s">
        <v>14558</v>
      </c>
      <c r="E8391">
        <v>-0.26586968415394219</v>
      </c>
      <c r="F8391">
        <v>0.83169722057953832</v>
      </c>
      <c r="G8391">
        <v>0.22144752286743979</v>
      </c>
      <c r="H8391">
        <v>0.58853513318844053</v>
      </c>
      <c r="I8391" t="s">
        <v>203</v>
      </c>
    </row>
    <row r="8392" spans="1:9" x14ac:dyDescent="0.25">
      <c r="A8392" t="s">
        <v>189</v>
      </c>
      <c r="B8392" t="s">
        <v>615</v>
      </c>
      <c r="C8392" t="s">
        <v>616</v>
      </c>
      <c r="D8392" t="s">
        <v>617</v>
      </c>
      <c r="E8392">
        <v>-0.31930442239440809</v>
      </c>
      <c r="F8392">
        <v>0.80145619666484003</v>
      </c>
      <c r="G8392">
        <v>0.22155111571085079</v>
      </c>
      <c r="H8392">
        <v>0.58853513318844053</v>
      </c>
      <c r="I8392" t="s">
        <v>203</v>
      </c>
    </row>
    <row r="8393" spans="1:9" x14ac:dyDescent="0.25">
      <c r="A8393" t="s">
        <v>189</v>
      </c>
      <c r="B8393" t="s">
        <v>10255</v>
      </c>
      <c r="C8393" t="s">
        <v>14559</v>
      </c>
      <c r="D8393" t="s">
        <v>14560</v>
      </c>
      <c r="E8393">
        <v>0.2016513188628952</v>
      </c>
      <c r="F8393">
        <v>1.1500139159476761</v>
      </c>
      <c r="G8393">
        <v>0.2217151108481549</v>
      </c>
      <c r="H8393">
        <v>0.58853513318844053</v>
      </c>
      <c r="I8393" t="s">
        <v>203</v>
      </c>
    </row>
    <row r="8394" spans="1:9" x14ac:dyDescent="0.25">
      <c r="A8394" t="s">
        <v>189</v>
      </c>
      <c r="B8394" t="s">
        <v>3828</v>
      </c>
      <c r="C8394" t="s">
        <v>3829</v>
      </c>
      <c r="D8394" t="s">
        <v>5207</v>
      </c>
      <c r="E8394">
        <v>0.4587968624310218</v>
      </c>
      <c r="F8394">
        <v>1.374395161290322</v>
      </c>
      <c r="G8394">
        <v>0.22255924832678101</v>
      </c>
      <c r="H8394">
        <v>0.58991215967317812</v>
      </c>
      <c r="I8394" t="s">
        <v>203</v>
      </c>
    </row>
    <row r="8395" spans="1:9" x14ac:dyDescent="0.25">
      <c r="A8395" t="s">
        <v>189</v>
      </c>
      <c r="B8395" t="s">
        <v>6483</v>
      </c>
      <c r="C8395" t="s">
        <v>14561</v>
      </c>
      <c r="D8395" t="s">
        <v>14562</v>
      </c>
      <c r="E8395">
        <v>-0.11486210295298201</v>
      </c>
      <c r="F8395">
        <v>0.92347057455222126</v>
      </c>
      <c r="G8395">
        <v>0.22427651659196249</v>
      </c>
      <c r="H8395">
        <v>0.59181588801938834</v>
      </c>
      <c r="I8395" t="s">
        <v>203</v>
      </c>
    </row>
    <row r="8396" spans="1:9" x14ac:dyDescent="0.25">
      <c r="A8396" t="s">
        <v>189</v>
      </c>
      <c r="B8396" t="s">
        <v>960</v>
      </c>
      <c r="C8396" t="s">
        <v>961</v>
      </c>
      <c r="D8396" t="s">
        <v>14563</v>
      </c>
      <c r="E8396">
        <v>-0.15124707509076521</v>
      </c>
      <c r="F8396">
        <v>0.90047175238752741</v>
      </c>
      <c r="G8396">
        <v>0.22442825369772071</v>
      </c>
      <c r="H8396">
        <v>0.59181588801938834</v>
      </c>
      <c r="I8396" t="s">
        <v>203</v>
      </c>
    </row>
    <row r="8397" spans="1:9" x14ac:dyDescent="0.25">
      <c r="A8397" t="s">
        <v>189</v>
      </c>
      <c r="B8397" t="s">
        <v>14564</v>
      </c>
      <c r="C8397" t="s">
        <v>14565</v>
      </c>
      <c r="D8397" t="s">
        <v>14566</v>
      </c>
      <c r="E8397">
        <v>-0.17231554886730649</v>
      </c>
      <c r="F8397">
        <v>0.88741721854304634</v>
      </c>
      <c r="G8397">
        <v>0.22456436991664361</v>
      </c>
      <c r="H8397">
        <v>0.59181588801938834</v>
      </c>
      <c r="I8397" t="s">
        <v>203</v>
      </c>
    </row>
    <row r="8398" spans="1:9" x14ac:dyDescent="0.25">
      <c r="A8398" t="s">
        <v>189</v>
      </c>
      <c r="B8398" t="s">
        <v>762</v>
      </c>
      <c r="C8398" t="s">
        <v>763</v>
      </c>
      <c r="D8398" t="s">
        <v>764</v>
      </c>
      <c r="E8398">
        <v>-0.14337883050401201</v>
      </c>
      <c r="F8398">
        <v>0.90539620807000509</v>
      </c>
      <c r="G8398">
        <v>0.22458319412980651</v>
      </c>
      <c r="H8398">
        <v>0.59181588801938834</v>
      </c>
      <c r="I8398" t="s">
        <v>203</v>
      </c>
    </row>
    <row r="8399" spans="1:9" x14ac:dyDescent="0.25">
      <c r="A8399" t="s">
        <v>189</v>
      </c>
      <c r="B8399" t="s">
        <v>7298</v>
      </c>
      <c r="C8399" t="s">
        <v>14567</v>
      </c>
      <c r="D8399" t="s">
        <v>14568</v>
      </c>
      <c r="E8399">
        <v>0.12484076246252469</v>
      </c>
      <c r="F8399">
        <v>1.0903873744619801</v>
      </c>
      <c r="G8399">
        <v>0.22528620719706391</v>
      </c>
      <c r="H8399">
        <v>0.59280681226165011</v>
      </c>
      <c r="I8399" t="s">
        <v>203</v>
      </c>
    </row>
    <row r="8400" spans="1:9" x14ac:dyDescent="0.25">
      <c r="A8400" t="s">
        <v>189</v>
      </c>
      <c r="B8400" t="s">
        <v>11295</v>
      </c>
      <c r="C8400" t="s">
        <v>14569</v>
      </c>
      <c r="D8400" t="s">
        <v>14570</v>
      </c>
      <c r="E8400">
        <v>-0.14606068846688219</v>
      </c>
      <c r="F8400">
        <v>0.90371471025259997</v>
      </c>
      <c r="G8400">
        <v>0.22578892350272331</v>
      </c>
      <c r="H8400">
        <v>0.59282938341285329</v>
      </c>
      <c r="I8400" t="s">
        <v>203</v>
      </c>
    </row>
    <row r="8401" spans="1:9" x14ac:dyDescent="0.25">
      <c r="A8401" t="s">
        <v>189</v>
      </c>
      <c r="B8401" t="s">
        <v>3360</v>
      </c>
      <c r="C8401" t="s">
        <v>3361</v>
      </c>
      <c r="D8401" t="s">
        <v>3362</v>
      </c>
      <c r="E8401">
        <v>-0.1189799527047935</v>
      </c>
      <c r="F8401">
        <v>0.92083849283566244</v>
      </c>
      <c r="G8401">
        <v>0.2259487611352905</v>
      </c>
      <c r="H8401">
        <v>0.59282938341285329</v>
      </c>
      <c r="I8401" t="s">
        <v>203</v>
      </c>
    </row>
    <row r="8402" spans="1:9" x14ac:dyDescent="0.25">
      <c r="A8402" t="s">
        <v>189</v>
      </c>
      <c r="B8402" t="s">
        <v>14571</v>
      </c>
      <c r="C8402" t="s">
        <v>14572</v>
      </c>
      <c r="D8402" t="s">
        <v>14573</v>
      </c>
      <c r="E8402">
        <v>-0.23756357297262529</v>
      </c>
      <c r="F8402">
        <v>0.84817650614547657</v>
      </c>
      <c r="G8402">
        <v>0.2266077366756539</v>
      </c>
      <c r="H8402">
        <v>0.59323489859338518</v>
      </c>
      <c r="I8402" t="s">
        <v>203</v>
      </c>
    </row>
    <row r="8403" spans="1:9" x14ac:dyDescent="0.25">
      <c r="A8403" t="s">
        <v>189</v>
      </c>
      <c r="B8403" t="s">
        <v>14574</v>
      </c>
      <c r="C8403" t="s">
        <v>14575</v>
      </c>
      <c r="D8403" t="s">
        <v>14576</v>
      </c>
      <c r="E8403">
        <v>0.4700817340459853</v>
      </c>
      <c r="F8403">
        <v>1.3851879419426869</v>
      </c>
      <c r="G8403">
        <v>0.22675774116117811</v>
      </c>
      <c r="H8403">
        <v>0.59323489859338518</v>
      </c>
      <c r="I8403" t="s">
        <v>203</v>
      </c>
    </row>
    <row r="8404" spans="1:9" x14ac:dyDescent="0.25">
      <c r="A8404" t="s">
        <v>189</v>
      </c>
      <c r="B8404" t="s">
        <v>9728</v>
      </c>
      <c r="C8404" t="s">
        <v>2646</v>
      </c>
      <c r="D8404" t="s">
        <v>14577</v>
      </c>
      <c r="E8404">
        <v>-9.904463181762227E-2</v>
      </c>
      <c r="F8404">
        <v>0.93365106064853742</v>
      </c>
      <c r="G8404">
        <v>0.22829554660851881</v>
      </c>
      <c r="H8404">
        <v>0.59602896776062986</v>
      </c>
      <c r="I8404" t="s">
        <v>203</v>
      </c>
    </row>
    <row r="8405" spans="1:9" x14ac:dyDescent="0.25">
      <c r="A8405" t="s">
        <v>189</v>
      </c>
      <c r="B8405" t="s">
        <v>14578</v>
      </c>
      <c r="C8405" t="s">
        <v>14579</v>
      </c>
      <c r="D8405" t="s">
        <v>14580</v>
      </c>
      <c r="E8405">
        <v>-0.1776606502219174</v>
      </c>
      <c r="F8405">
        <v>0.88413547237076662</v>
      </c>
      <c r="G8405">
        <v>0.22848325018954099</v>
      </c>
      <c r="H8405">
        <v>0.59602896776062986</v>
      </c>
      <c r="I8405" t="s">
        <v>203</v>
      </c>
    </row>
    <row r="8406" spans="1:9" x14ac:dyDescent="0.25">
      <c r="A8406" t="s">
        <v>189</v>
      </c>
      <c r="B8406" t="s">
        <v>11457</v>
      </c>
      <c r="C8406" t="s">
        <v>3102</v>
      </c>
      <c r="D8406" t="s">
        <v>14581</v>
      </c>
      <c r="E8406">
        <v>0.16811500653042799</v>
      </c>
      <c r="F8406">
        <v>1.1235894680279419</v>
      </c>
      <c r="G8406">
        <v>0.2301446610002198</v>
      </c>
      <c r="H8406">
        <v>0.59886067014047417</v>
      </c>
      <c r="I8406" t="s">
        <v>203</v>
      </c>
    </row>
    <row r="8407" spans="1:9" x14ac:dyDescent="0.25">
      <c r="A8407" t="s">
        <v>189</v>
      </c>
      <c r="B8407" t="s">
        <v>14582</v>
      </c>
      <c r="C8407" t="s">
        <v>14583</v>
      </c>
      <c r="D8407" t="s">
        <v>14584</v>
      </c>
      <c r="E8407">
        <v>-0.41103001047731941</v>
      </c>
      <c r="F8407">
        <v>0.75208623087621684</v>
      </c>
      <c r="G8407">
        <v>0.23022939166459491</v>
      </c>
      <c r="H8407">
        <v>0.59886067014047417</v>
      </c>
      <c r="I8407" t="s">
        <v>203</v>
      </c>
    </row>
    <row r="8408" spans="1:9" x14ac:dyDescent="0.25">
      <c r="A8408" t="s">
        <v>189</v>
      </c>
      <c r="B8408" t="s">
        <v>4134</v>
      </c>
      <c r="C8408" t="s">
        <v>2573</v>
      </c>
      <c r="D8408" t="s">
        <v>5376</v>
      </c>
      <c r="E8408">
        <v>0.31570765698682163</v>
      </c>
      <c r="F8408">
        <v>1.2446220036877691</v>
      </c>
      <c r="G8408">
        <v>0.2315326199078595</v>
      </c>
      <c r="H8408">
        <v>0.60138773623631692</v>
      </c>
      <c r="I8408" t="s">
        <v>203</v>
      </c>
    </row>
    <row r="8409" spans="1:9" x14ac:dyDescent="0.25">
      <c r="A8409" t="s">
        <v>189</v>
      </c>
      <c r="B8409" t="s">
        <v>2195</v>
      </c>
      <c r="C8409" t="s">
        <v>2196</v>
      </c>
      <c r="D8409" t="s">
        <v>5186</v>
      </c>
      <c r="E8409">
        <v>-0.1064527082028485</v>
      </c>
      <c r="F8409">
        <v>0.92886915549112015</v>
      </c>
      <c r="G8409">
        <v>0.23315134333381721</v>
      </c>
      <c r="H8409">
        <v>0.60405596372408688</v>
      </c>
      <c r="I8409" t="s">
        <v>203</v>
      </c>
    </row>
    <row r="8410" spans="1:9" x14ac:dyDescent="0.25">
      <c r="A8410" t="s">
        <v>189</v>
      </c>
      <c r="B8410" t="s">
        <v>14585</v>
      </c>
      <c r="C8410" t="s">
        <v>14586</v>
      </c>
      <c r="D8410" t="s">
        <v>14587</v>
      </c>
      <c r="E8410">
        <v>-0.65203735768264304</v>
      </c>
      <c r="F8410">
        <v>0.63638098873830873</v>
      </c>
      <c r="G8410">
        <v>0.23322624082011079</v>
      </c>
      <c r="H8410">
        <v>0.60405596372408688</v>
      </c>
      <c r="I8410" t="s">
        <v>203</v>
      </c>
    </row>
    <row r="8411" spans="1:9" x14ac:dyDescent="0.25">
      <c r="A8411" t="s">
        <v>189</v>
      </c>
      <c r="B8411" t="s">
        <v>4384</v>
      </c>
      <c r="C8411" t="s">
        <v>4385</v>
      </c>
      <c r="D8411" t="s">
        <v>14588</v>
      </c>
      <c r="E8411">
        <v>-0.1199534699742702</v>
      </c>
      <c r="F8411">
        <v>0.92021732913926213</v>
      </c>
      <c r="G8411">
        <v>0.23369085487941541</v>
      </c>
      <c r="H8411">
        <v>0.60439589143563488</v>
      </c>
      <c r="I8411" t="s">
        <v>203</v>
      </c>
    </row>
    <row r="8412" spans="1:9" x14ac:dyDescent="0.25">
      <c r="A8412" t="s">
        <v>189</v>
      </c>
      <c r="B8412" t="s">
        <v>14589</v>
      </c>
      <c r="C8412" t="s">
        <v>14590</v>
      </c>
      <c r="D8412" t="s">
        <v>14591</v>
      </c>
      <c r="E8412">
        <v>0.16443607429109119</v>
      </c>
      <c r="F8412">
        <v>1.1207279183311141</v>
      </c>
      <c r="G8412">
        <v>0.2362563096094942</v>
      </c>
      <c r="H8412">
        <v>0.61016052609973348</v>
      </c>
      <c r="I8412" t="s">
        <v>203</v>
      </c>
    </row>
    <row r="8413" spans="1:9" x14ac:dyDescent="0.25">
      <c r="A8413" t="s">
        <v>189</v>
      </c>
      <c r="B8413" t="s">
        <v>4055</v>
      </c>
      <c r="C8413" t="s">
        <v>4056</v>
      </c>
      <c r="D8413" t="s">
        <v>13402</v>
      </c>
      <c r="E8413">
        <v>-0.23277926790389891</v>
      </c>
      <c r="F8413">
        <v>0.85099392147198949</v>
      </c>
      <c r="G8413">
        <v>0.23790280883628781</v>
      </c>
      <c r="H8413">
        <v>0.61325465923171041</v>
      </c>
      <c r="I8413" t="s">
        <v>203</v>
      </c>
    </row>
    <row r="8414" spans="1:9" x14ac:dyDescent="0.25">
      <c r="A8414" t="s">
        <v>189</v>
      </c>
      <c r="B8414" t="s">
        <v>14592</v>
      </c>
      <c r="C8414" t="s">
        <v>14593</v>
      </c>
      <c r="D8414" t="s">
        <v>14594</v>
      </c>
      <c r="E8414">
        <v>-7.5608119140824853E-2</v>
      </c>
      <c r="F8414">
        <v>0.94894204231830703</v>
      </c>
      <c r="G8414">
        <v>0.23813386631693659</v>
      </c>
      <c r="H8414">
        <v>0.61325465923171041</v>
      </c>
      <c r="I8414" t="s">
        <v>203</v>
      </c>
    </row>
    <row r="8415" spans="1:9" x14ac:dyDescent="0.25">
      <c r="A8415" t="s">
        <v>189</v>
      </c>
      <c r="B8415" t="s">
        <v>1757</v>
      </c>
      <c r="C8415" t="s">
        <v>1758</v>
      </c>
      <c r="D8415" t="s">
        <v>14595</v>
      </c>
      <c r="E8415">
        <v>-0.1456257705956634</v>
      </c>
      <c r="F8415">
        <v>0.90398718705217895</v>
      </c>
      <c r="G8415">
        <v>0.23846913114084711</v>
      </c>
      <c r="H8415">
        <v>0.61325465923171041</v>
      </c>
      <c r="I8415" t="s">
        <v>203</v>
      </c>
    </row>
    <row r="8416" spans="1:9" x14ac:dyDescent="0.25">
      <c r="A8416" t="s">
        <v>189</v>
      </c>
      <c r="B8416" t="s">
        <v>10487</v>
      </c>
      <c r="C8416" t="s">
        <v>14596</v>
      </c>
      <c r="D8416" t="s">
        <v>14597</v>
      </c>
      <c r="E8416">
        <v>-0.157509418915035</v>
      </c>
      <c r="F8416">
        <v>0.89657152230971149</v>
      </c>
      <c r="G8416">
        <v>0.239699556940243</v>
      </c>
      <c r="H8416">
        <v>0.61423921139143345</v>
      </c>
      <c r="I8416" t="s">
        <v>203</v>
      </c>
    </row>
    <row r="8417" spans="1:9" x14ac:dyDescent="0.25">
      <c r="A8417" t="s">
        <v>189</v>
      </c>
      <c r="B8417" t="s">
        <v>9660</v>
      </c>
      <c r="C8417" t="s">
        <v>14598</v>
      </c>
      <c r="D8417" t="s">
        <v>14599</v>
      </c>
      <c r="E8417">
        <v>-0.1206141507735788</v>
      </c>
      <c r="F8417">
        <v>0.91979601298099212</v>
      </c>
      <c r="G8417">
        <v>0.2398449510616342</v>
      </c>
      <c r="H8417">
        <v>0.61423921139143345</v>
      </c>
      <c r="I8417" t="s">
        <v>203</v>
      </c>
    </row>
    <row r="8418" spans="1:9" x14ac:dyDescent="0.25">
      <c r="A8418" t="s">
        <v>189</v>
      </c>
      <c r="B8418" t="s">
        <v>14600</v>
      </c>
      <c r="C8418" t="s">
        <v>14601</v>
      </c>
      <c r="D8418" t="s">
        <v>14602</v>
      </c>
      <c r="E8418">
        <v>-0.78389754520671029</v>
      </c>
      <c r="F8418">
        <v>0.58079561042523997</v>
      </c>
      <c r="G8418">
        <v>0.23986837378110029</v>
      </c>
      <c r="H8418">
        <v>0.61423921139143345</v>
      </c>
      <c r="I8418" t="s">
        <v>203</v>
      </c>
    </row>
    <row r="8419" spans="1:9" x14ac:dyDescent="0.25">
      <c r="A8419" t="s">
        <v>189</v>
      </c>
      <c r="B8419" t="s">
        <v>14603</v>
      </c>
      <c r="C8419" t="s">
        <v>14604</v>
      </c>
      <c r="D8419" t="s">
        <v>14605</v>
      </c>
      <c r="E8419">
        <v>-0.28063337048383441</v>
      </c>
      <c r="F8419">
        <v>0.82322952454837628</v>
      </c>
      <c r="G8419">
        <v>0.24140088546883601</v>
      </c>
      <c r="H8419">
        <v>0.61639965553765386</v>
      </c>
      <c r="I8419" t="s">
        <v>203</v>
      </c>
    </row>
    <row r="8420" spans="1:9" x14ac:dyDescent="0.25">
      <c r="A8420" t="s">
        <v>189</v>
      </c>
      <c r="B8420" t="s">
        <v>14606</v>
      </c>
      <c r="C8420" t="s">
        <v>14607</v>
      </c>
      <c r="D8420" t="s">
        <v>14608</v>
      </c>
      <c r="E8420">
        <v>-0.22326066198384639</v>
      </c>
      <c r="F8420">
        <v>0.85662716785686255</v>
      </c>
      <c r="G8420">
        <v>0.24170770293589361</v>
      </c>
      <c r="H8420">
        <v>0.61639965553765386</v>
      </c>
      <c r="I8420" t="s">
        <v>203</v>
      </c>
    </row>
    <row r="8421" spans="1:9" x14ac:dyDescent="0.25">
      <c r="A8421" t="s">
        <v>189</v>
      </c>
      <c r="B8421" t="s">
        <v>14609</v>
      </c>
      <c r="C8421" t="s">
        <v>14610</v>
      </c>
      <c r="D8421" t="s">
        <v>14611</v>
      </c>
      <c r="E8421">
        <v>-0.23817541857737581</v>
      </c>
      <c r="F8421">
        <v>0.84781687155574381</v>
      </c>
      <c r="G8421">
        <v>0.24173202155944401</v>
      </c>
      <c r="H8421">
        <v>0.61639965553765386</v>
      </c>
      <c r="I8421" t="s">
        <v>203</v>
      </c>
    </row>
    <row r="8422" spans="1:9" x14ac:dyDescent="0.25">
      <c r="A8422" t="s">
        <v>189</v>
      </c>
      <c r="B8422" t="s">
        <v>6671</v>
      </c>
      <c r="C8422" t="s">
        <v>2661</v>
      </c>
      <c r="D8422" t="s">
        <v>13303</v>
      </c>
      <c r="E8422">
        <v>-0.10168007573611371</v>
      </c>
      <c r="F8422">
        <v>0.93194706994328957</v>
      </c>
      <c r="G8422">
        <v>0.24228904329442061</v>
      </c>
      <c r="H8422">
        <v>0.61695229704042787</v>
      </c>
      <c r="I8422" t="s">
        <v>203</v>
      </c>
    </row>
    <row r="8423" spans="1:9" x14ac:dyDescent="0.25">
      <c r="A8423" t="s">
        <v>189</v>
      </c>
      <c r="B8423" t="s">
        <v>5363</v>
      </c>
      <c r="C8423" t="s">
        <v>5364</v>
      </c>
      <c r="D8423" t="s">
        <v>5365</v>
      </c>
      <c r="E8423">
        <v>-0.18183423008878591</v>
      </c>
      <c r="F8423">
        <v>0.88158144839384145</v>
      </c>
      <c r="G8423">
        <v>0.2434930601775096</v>
      </c>
      <c r="H8423">
        <v>0.61699370867525027</v>
      </c>
      <c r="I8423" t="s">
        <v>203</v>
      </c>
    </row>
    <row r="8424" spans="1:9" x14ac:dyDescent="0.25">
      <c r="A8424" t="s">
        <v>189</v>
      </c>
      <c r="B8424" t="s">
        <v>6534</v>
      </c>
      <c r="C8424" t="s">
        <v>14612</v>
      </c>
      <c r="D8424" t="s">
        <v>14613</v>
      </c>
      <c r="E8424">
        <v>0.1061148860271936</v>
      </c>
      <c r="F8424">
        <v>1.0763258323463609</v>
      </c>
      <c r="G8424">
        <v>0.24376054097684191</v>
      </c>
      <c r="H8424">
        <v>0.61699370867525027</v>
      </c>
      <c r="I8424" t="s">
        <v>203</v>
      </c>
    </row>
    <row r="8425" spans="1:9" x14ac:dyDescent="0.25">
      <c r="A8425" t="s">
        <v>189</v>
      </c>
      <c r="B8425" t="s">
        <v>4111</v>
      </c>
      <c r="C8425" t="s">
        <v>4112</v>
      </c>
      <c r="D8425" t="s">
        <v>14614</v>
      </c>
      <c r="E8425">
        <v>-0.13651674287074489</v>
      </c>
      <c r="F8425">
        <v>0.90971292577718277</v>
      </c>
      <c r="G8425">
        <v>0.24386654224963231</v>
      </c>
      <c r="H8425">
        <v>0.61699370867525027</v>
      </c>
      <c r="I8425" t="s">
        <v>203</v>
      </c>
    </row>
    <row r="8426" spans="1:9" x14ac:dyDescent="0.25">
      <c r="A8426" t="s">
        <v>189</v>
      </c>
      <c r="B8426" t="s">
        <v>14615</v>
      </c>
      <c r="C8426" t="s">
        <v>2775</v>
      </c>
      <c r="D8426" t="s">
        <v>14616</v>
      </c>
      <c r="E8426">
        <v>-0.18488934621962669</v>
      </c>
      <c r="F8426">
        <v>0.87971654702742497</v>
      </c>
      <c r="G8426">
        <v>0.24396285229070519</v>
      </c>
      <c r="H8426">
        <v>0.61699370867525027</v>
      </c>
      <c r="I8426" t="s">
        <v>203</v>
      </c>
    </row>
    <row r="8427" spans="1:9" x14ac:dyDescent="0.25">
      <c r="A8427" t="s">
        <v>189</v>
      </c>
      <c r="B8427" t="s">
        <v>7156</v>
      </c>
      <c r="C8427" t="s">
        <v>14617</v>
      </c>
      <c r="D8427" t="s">
        <v>14618</v>
      </c>
      <c r="E8427">
        <v>-0.1153793339251407</v>
      </c>
      <c r="F8427">
        <v>0.92313955381859614</v>
      </c>
      <c r="G8427">
        <v>0.24400688864873379</v>
      </c>
      <c r="H8427">
        <v>0.61699370867525027</v>
      </c>
      <c r="I8427" t="s">
        <v>203</v>
      </c>
    </row>
    <row r="8428" spans="1:9" x14ac:dyDescent="0.25">
      <c r="A8428" t="s">
        <v>189</v>
      </c>
      <c r="B8428" t="s">
        <v>3159</v>
      </c>
      <c r="C8428" t="s">
        <v>3160</v>
      </c>
      <c r="D8428" t="s">
        <v>14619</v>
      </c>
      <c r="E8428">
        <v>-0.2361393687674129</v>
      </c>
      <c r="F8428">
        <v>0.84901422510606439</v>
      </c>
      <c r="G8428">
        <v>0.24477943419042361</v>
      </c>
      <c r="H8428">
        <v>0.61717992251538756</v>
      </c>
      <c r="I8428" t="s">
        <v>203</v>
      </c>
    </row>
    <row r="8429" spans="1:9" x14ac:dyDescent="0.25">
      <c r="A8429" t="s">
        <v>189</v>
      </c>
      <c r="B8429" t="s">
        <v>4856</v>
      </c>
      <c r="C8429" t="s">
        <v>4857</v>
      </c>
      <c r="D8429" t="s">
        <v>14620</v>
      </c>
      <c r="E8429">
        <v>8.9053615201116959E-2</v>
      </c>
      <c r="F8429">
        <v>1.0636722016485489</v>
      </c>
      <c r="G8429">
        <v>0.24509058924028931</v>
      </c>
      <c r="H8429">
        <v>0.61717992251538756</v>
      </c>
      <c r="I8429" t="s">
        <v>203</v>
      </c>
    </row>
    <row r="8430" spans="1:9" x14ac:dyDescent="0.25">
      <c r="A8430" t="s">
        <v>189</v>
      </c>
      <c r="B8430" t="s">
        <v>2396</v>
      </c>
      <c r="C8430" t="s">
        <v>2397</v>
      </c>
      <c r="D8430" t="s">
        <v>14621</v>
      </c>
      <c r="E8430">
        <v>-0.33624945846470872</v>
      </c>
      <c r="F8430">
        <v>0.79209783631232356</v>
      </c>
      <c r="G8430">
        <v>0.24536414572819251</v>
      </c>
      <c r="H8430">
        <v>0.61717992251538756</v>
      </c>
      <c r="I8430" t="s">
        <v>203</v>
      </c>
    </row>
    <row r="8431" spans="1:9" x14ac:dyDescent="0.25">
      <c r="A8431" t="s">
        <v>189</v>
      </c>
      <c r="B8431" t="s">
        <v>14622</v>
      </c>
      <c r="C8431" t="s">
        <v>14623</v>
      </c>
      <c r="D8431" t="s">
        <v>14624</v>
      </c>
      <c r="E8431">
        <v>-0.16656797255197631</v>
      </c>
      <c r="F8431">
        <v>0.89095966620306</v>
      </c>
      <c r="G8431">
        <v>0.24554040171369909</v>
      </c>
      <c r="H8431">
        <v>0.61717992251538756</v>
      </c>
      <c r="I8431" t="s">
        <v>203</v>
      </c>
    </row>
    <row r="8432" spans="1:9" x14ac:dyDescent="0.25">
      <c r="A8432" t="s">
        <v>189</v>
      </c>
      <c r="B8432" t="s">
        <v>12168</v>
      </c>
      <c r="C8432" t="s">
        <v>14625</v>
      </c>
      <c r="D8432" t="s">
        <v>14626</v>
      </c>
      <c r="E8432">
        <v>0.13276922938205921</v>
      </c>
      <c r="F8432">
        <v>1.0963961972142391</v>
      </c>
      <c r="G8432">
        <v>0.24644821858110719</v>
      </c>
      <c r="H8432">
        <v>0.61717992251538756</v>
      </c>
      <c r="I8432" t="s">
        <v>203</v>
      </c>
    </row>
    <row r="8433" spans="1:9" x14ac:dyDescent="0.25">
      <c r="A8433" t="s">
        <v>189</v>
      </c>
      <c r="B8433" t="s">
        <v>1361</v>
      </c>
      <c r="C8433" t="s">
        <v>1362</v>
      </c>
      <c r="D8433" t="s">
        <v>14627</v>
      </c>
      <c r="E8433">
        <v>-0.20615867646899261</v>
      </c>
      <c r="F8433">
        <v>0.86684221763575553</v>
      </c>
      <c r="G8433">
        <v>0.246548604565614</v>
      </c>
      <c r="H8433">
        <v>0.61717992251538756</v>
      </c>
      <c r="I8433" t="s">
        <v>203</v>
      </c>
    </row>
    <row r="8434" spans="1:9" x14ac:dyDescent="0.25">
      <c r="A8434" t="s">
        <v>189</v>
      </c>
      <c r="B8434" t="s">
        <v>10345</v>
      </c>
      <c r="C8434" t="s">
        <v>14628</v>
      </c>
      <c r="D8434" t="s">
        <v>14629</v>
      </c>
      <c r="E8434">
        <v>6.6478707361572589E-2</v>
      </c>
      <c r="F8434">
        <v>1.0471576866040539</v>
      </c>
      <c r="G8434">
        <v>0.24741417902224511</v>
      </c>
      <c r="H8434">
        <v>0.61717992251538756</v>
      </c>
      <c r="I8434" t="s">
        <v>203</v>
      </c>
    </row>
    <row r="8435" spans="1:9" x14ac:dyDescent="0.25">
      <c r="A8435" t="s">
        <v>189</v>
      </c>
      <c r="B8435" t="s">
        <v>14630</v>
      </c>
      <c r="C8435" t="s">
        <v>14631</v>
      </c>
      <c r="D8435" t="s">
        <v>14632</v>
      </c>
      <c r="E8435">
        <v>-0.35692117776409521</v>
      </c>
      <c r="F8435">
        <v>0.78082915236334827</v>
      </c>
      <c r="G8435">
        <v>0.24743621401497709</v>
      </c>
      <c r="H8435">
        <v>0.61717992251538756</v>
      </c>
      <c r="I8435" t="s">
        <v>203</v>
      </c>
    </row>
    <row r="8436" spans="1:9" x14ac:dyDescent="0.25">
      <c r="A8436" t="s">
        <v>189</v>
      </c>
      <c r="B8436" t="s">
        <v>14633</v>
      </c>
      <c r="C8436" t="s">
        <v>14634</v>
      </c>
      <c r="D8436" t="s">
        <v>14635</v>
      </c>
      <c r="E8436">
        <v>-0.12652670268656399</v>
      </c>
      <c r="F8436">
        <v>0.91603415559772317</v>
      </c>
      <c r="G8436">
        <v>0.24758470912318301</v>
      </c>
      <c r="H8436">
        <v>0.61717992251538756</v>
      </c>
      <c r="I8436" t="s">
        <v>203</v>
      </c>
    </row>
    <row r="8437" spans="1:9" x14ac:dyDescent="0.25">
      <c r="A8437" t="s">
        <v>189</v>
      </c>
      <c r="B8437" t="s">
        <v>4079</v>
      </c>
      <c r="C8437" t="s">
        <v>2795</v>
      </c>
      <c r="D8437" t="s">
        <v>14636</v>
      </c>
      <c r="E8437">
        <v>-0.42438020153714878</v>
      </c>
      <c r="F8437">
        <v>0.74515879163439191</v>
      </c>
      <c r="G8437">
        <v>0.24770664050906041</v>
      </c>
      <c r="H8437">
        <v>0.61717992251538756</v>
      </c>
      <c r="I8437" t="s">
        <v>203</v>
      </c>
    </row>
    <row r="8438" spans="1:9" x14ac:dyDescent="0.25">
      <c r="A8438" t="s">
        <v>189</v>
      </c>
      <c r="B8438" t="s">
        <v>4234</v>
      </c>
      <c r="C8438" t="s">
        <v>2817</v>
      </c>
      <c r="D8438" t="s">
        <v>14637</v>
      </c>
      <c r="E8438">
        <v>-0.25787888477623028</v>
      </c>
      <c r="F8438">
        <v>0.8363166063114329</v>
      </c>
      <c r="G8438">
        <v>0.24787440363708671</v>
      </c>
      <c r="H8438">
        <v>0.61717992251538756</v>
      </c>
      <c r="I8438" t="s">
        <v>203</v>
      </c>
    </row>
    <row r="8439" spans="1:9" x14ac:dyDescent="0.25">
      <c r="A8439" t="s">
        <v>189</v>
      </c>
      <c r="B8439" t="s">
        <v>14638</v>
      </c>
      <c r="C8439" t="s">
        <v>14639</v>
      </c>
      <c r="D8439" t="s">
        <v>14640</v>
      </c>
      <c r="E8439">
        <v>-0.1360692793830148</v>
      </c>
      <c r="F8439">
        <v>0.90999512432959551</v>
      </c>
      <c r="G8439">
        <v>0.24833603169233101</v>
      </c>
      <c r="H8439">
        <v>0.61717992251538756</v>
      </c>
      <c r="I8439" t="s">
        <v>203</v>
      </c>
    </row>
    <row r="8440" spans="1:9" x14ac:dyDescent="0.25">
      <c r="A8440" t="s">
        <v>189</v>
      </c>
      <c r="B8440" t="s">
        <v>14641</v>
      </c>
      <c r="C8440" t="s">
        <v>2894</v>
      </c>
      <c r="D8440" t="s">
        <v>14642</v>
      </c>
      <c r="E8440">
        <v>0.10658787662279059</v>
      </c>
      <c r="F8440">
        <v>1.0766787658802179</v>
      </c>
      <c r="G8440">
        <v>0.24860123783797269</v>
      </c>
      <c r="H8440">
        <v>0.61717992251538756</v>
      </c>
      <c r="I8440" t="s">
        <v>203</v>
      </c>
    </row>
    <row r="8441" spans="1:9" x14ac:dyDescent="0.25">
      <c r="A8441" t="s">
        <v>189</v>
      </c>
      <c r="B8441" t="s">
        <v>2325</v>
      </c>
      <c r="C8441" t="s">
        <v>2326</v>
      </c>
      <c r="D8441" t="s">
        <v>13226</v>
      </c>
      <c r="E8441">
        <v>0.21516414593342609</v>
      </c>
      <c r="F8441">
        <v>1.160835983643798</v>
      </c>
      <c r="G8441">
        <v>0.24898800857114281</v>
      </c>
      <c r="H8441">
        <v>0.61717992251538756</v>
      </c>
      <c r="I8441" t="s">
        <v>203</v>
      </c>
    </row>
    <row r="8442" spans="1:9" x14ac:dyDescent="0.25">
      <c r="A8442" t="s">
        <v>189</v>
      </c>
      <c r="B8442" t="s">
        <v>4860</v>
      </c>
      <c r="C8442" t="s">
        <v>4861</v>
      </c>
      <c r="D8442" t="s">
        <v>14643</v>
      </c>
      <c r="E8442">
        <v>0.1522987930537088</v>
      </c>
      <c r="F8442">
        <v>1.111338871507175</v>
      </c>
      <c r="G8442">
        <v>0.24918681923952771</v>
      </c>
      <c r="H8442">
        <v>0.61717992251538756</v>
      </c>
      <c r="I8442" t="s">
        <v>203</v>
      </c>
    </row>
    <row r="8443" spans="1:9" x14ac:dyDescent="0.25">
      <c r="A8443" t="s">
        <v>189</v>
      </c>
      <c r="B8443" t="s">
        <v>717</v>
      </c>
      <c r="C8443" t="s">
        <v>718</v>
      </c>
      <c r="D8443" t="s">
        <v>719</v>
      </c>
      <c r="E8443">
        <v>0.58422661953157773</v>
      </c>
      <c r="F8443">
        <v>1.499235084140744</v>
      </c>
      <c r="G8443">
        <v>0.25042130117673461</v>
      </c>
      <c r="H8443">
        <v>0.61849536006842909</v>
      </c>
      <c r="I8443" t="s">
        <v>203</v>
      </c>
    </row>
    <row r="8444" spans="1:9" x14ac:dyDescent="0.25">
      <c r="A8444" t="s">
        <v>189</v>
      </c>
      <c r="B8444" t="s">
        <v>14644</v>
      </c>
      <c r="C8444" t="s">
        <v>14645</v>
      </c>
      <c r="D8444" t="s">
        <v>14646</v>
      </c>
      <c r="E8444">
        <v>-0.12916236841261819</v>
      </c>
      <c r="F8444">
        <v>0.91436217662801078</v>
      </c>
      <c r="G8444">
        <v>0.25102531873411799</v>
      </c>
      <c r="H8444">
        <v>0.61849536006842909</v>
      </c>
      <c r="I8444" t="s">
        <v>203</v>
      </c>
    </row>
    <row r="8445" spans="1:9" x14ac:dyDescent="0.25">
      <c r="A8445" t="s">
        <v>189</v>
      </c>
      <c r="B8445" t="s">
        <v>14647</v>
      </c>
      <c r="C8445" t="s">
        <v>2912</v>
      </c>
      <c r="D8445" t="s">
        <v>14648</v>
      </c>
      <c r="E8445">
        <v>0.2034572322774918</v>
      </c>
      <c r="F8445">
        <v>1.151454363089268</v>
      </c>
      <c r="G8445">
        <v>0.25130921195171241</v>
      </c>
      <c r="H8445">
        <v>0.61849536006842909</v>
      </c>
      <c r="I8445" t="s">
        <v>203</v>
      </c>
    </row>
    <row r="8446" spans="1:9" x14ac:dyDescent="0.25">
      <c r="A8446" t="s">
        <v>189</v>
      </c>
      <c r="B8446" t="s">
        <v>8108</v>
      </c>
      <c r="C8446" t="s">
        <v>14649</v>
      </c>
      <c r="D8446" t="s">
        <v>14650</v>
      </c>
      <c r="E8446">
        <v>0.29505607888431962</v>
      </c>
      <c r="F8446">
        <v>1.226932668329177</v>
      </c>
      <c r="G8446">
        <v>0.25141283298028289</v>
      </c>
      <c r="H8446">
        <v>0.61849536006842909</v>
      </c>
      <c r="I8446" t="s">
        <v>203</v>
      </c>
    </row>
    <row r="8447" spans="1:9" x14ac:dyDescent="0.25">
      <c r="A8447" t="s">
        <v>189</v>
      </c>
      <c r="B8447" t="s">
        <v>14651</v>
      </c>
      <c r="C8447" t="s">
        <v>14652</v>
      </c>
      <c r="D8447" t="s">
        <v>14653</v>
      </c>
      <c r="E8447">
        <v>-0.29041460076129511</v>
      </c>
      <c r="F8447">
        <v>0.81766704416761038</v>
      </c>
      <c r="G8447">
        <v>0.25142365161082858</v>
      </c>
      <c r="H8447">
        <v>0.61849536006842909</v>
      </c>
      <c r="I8447" t="s">
        <v>203</v>
      </c>
    </row>
    <row r="8448" spans="1:9" x14ac:dyDescent="0.25">
      <c r="A8448" t="s">
        <v>189</v>
      </c>
      <c r="B8448" t="s">
        <v>14654</v>
      </c>
      <c r="C8448" t="s">
        <v>14655</v>
      </c>
      <c r="D8448" t="s">
        <v>14656</v>
      </c>
      <c r="E8448">
        <v>0.14280060039902409</v>
      </c>
      <c r="F8448">
        <v>1.104046242774567</v>
      </c>
      <c r="G8448">
        <v>0.25181629742496081</v>
      </c>
      <c r="H8448">
        <v>0.61862187971741733</v>
      </c>
      <c r="I8448" t="s">
        <v>203</v>
      </c>
    </row>
    <row r="8449" spans="1:9" x14ac:dyDescent="0.25">
      <c r="A8449" t="s">
        <v>189</v>
      </c>
      <c r="B8449" t="s">
        <v>14657</v>
      </c>
      <c r="C8449" t="s">
        <v>14658</v>
      </c>
      <c r="D8449" t="s">
        <v>14659</v>
      </c>
      <c r="E8449">
        <v>0.4433405184481406</v>
      </c>
      <c r="F8449">
        <v>1.3597491448118579</v>
      </c>
      <c r="G8449">
        <v>0.25312995351287648</v>
      </c>
      <c r="H8449">
        <v>0.62082247135905422</v>
      </c>
      <c r="I8449" t="s">
        <v>203</v>
      </c>
    </row>
    <row r="8450" spans="1:9" x14ac:dyDescent="0.25">
      <c r="A8450" t="s">
        <v>189</v>
      </c>
      <c r="B8450" t="s">
        <v>7195</v>
      </c>
      <c r="C8450" t="s">
        <v>14660</v>
      </c>
      <c r="D8450" t="s">
        <v>14661</v>
      </c>
      <c r="E8450">
        <v>8.5979092209168342E-2</v>
      </c>
      <c r="F8450">
        <v>1.0614078267290179</v>
      </c>
      <c r="G8450">
        <v>0.25360616623130472</v>
      </c>
      <c r="H8450">
        <v>0.62082247135905422</v>
      </c>
      <c r="I8450" t="s">
        <v>203</v>
      </c>
    </row>
    <row r="8451" spans="1:9" x14ac:dyDescent="0.25">
      <c r="A8451" t="s">
        <v>189</v>
      </c>
      <c r="B8451" t="s">
        <v>2502</v>
      </c>
      <c r="C8451" t="s">
        <v>2503</v>
      </c>
      <c r="D8451" t="s">
        <v>14662</v>
      </c>
      <c r="E8451">
        <v>-0.13936233496918671</v>
      </c>
      <c r="F8451">
        <v>0.90792036355767136</v>
      </c>
      <c r="G8451">
        <v>0.2547361542433052</v>
      </c>
      <c r="H8451">
        <v>0.62082247135905422</v>
      </c>
      <c r="I8451" t="s">
        <v>203</v>
      </c>
    </row>
    <row r="8452" spans="1:9" x14ac:dyDescent="0.25">
      <c r="A8452" t="s">
        <v>189</v>
      </c>
      <c r="B8452" t="s">
        <v>14663</v>
      </c>
      <c r="C8452" t="s">
        <v>14664</v>
      </c>
      <c r="D8452" t="s">
        <v>14665</v>
      </c>
      <c r="E8452">
        <v>0.24435167391258811</v>
      </c>
      <c r="F8452">
        <v>1.184560327198364</v>
      </c>
      <c r="G8452">
        <v>0.254798382925432</v>
      </c>
      <c r="H8452">
        <v>0.62082247135905422</v>
      </c>
      <c r="I8452" t="s">
        <v>203</v>
      </c>
    </row>
    <row r="8453" spans="1:9" x14ac:dyDescent="0.25">
      <c r="A8453" t="s">
        <v>189</v>
      </c>
      <c r="B8453" t="s">
        <v>5450</v>
      </c>
      <c r="C8453" t="s">
        <v>2547</v>
      </c>
      <c r="D8453" t="s">
        <v>5451</v>
      </c>
      <c r="E8453">
        <v>-0.1502098116219994</v>
      </c>
      <c r="F8453">
        <v>0.90111940298507454</v>
      </c>
      <c r="G8453">
        <v>0.25482725872534312</v>
      </c>
      <c r="H8453">
        <v>0.62082247135905422</v>
      </c>
      <c r="I8453" t="s">
        <v>203</v>
      </c>
    </row>
    <row r="8454" spans="1:9" x14ac:dyDescent="0.25">
      <c r="A8454" t="s">
        <v>189</v>
      </c>
      <c r="B8454" t="s">
        <v>14666</v>
      </c>
      <c r="C8454" t="s">
        <v>14667</v>
      </c>
      <c r="D8454" t="s">
        <v>14668</v>
      </c>
      <c r="E8454">
        <v>0.75397642222104033</v>
      </c>
      <c r="F8454">
        <v>1.6864346590909089</v>
      </c>
      <c r="G8454">
        <v>0.25558746171054297</v>
      </c>
      <c r="H8454">
        <v>0.62082247135905422</v>
      </c>
      <c r="I8454" t="s">
        <v>203</v>
      </c>
    </row>
    <row r="8455" spans="1:9" x14ac:dyDescent="0.25">
      <c r="A8455" t="s">
        <v>189</v>
      </c>
      <c r="B8455" t="s">
        <v>693</v>
      </c>
      <c r="C8455" t="s">
        <v>694</v>
      </c>
      <c r="D8455" t="s">
        <v>695</v>
      </c>
      <c r="E8455">
        <v>-0.17231153867420129</v>
      </c>
      <c r="F8455">
        <v>0.88741968525933523</v>
      </c>
      <c r="G8455">
        <v>0.2558057623907139</v>
      </c>
      <c r="H8455">
        <v>0.62082247135905422</v>
      </c>
      <c r="I8455" t="s">
        <v>203</v>
      </c>
    </row>
    <row r="8456" spans="1:9" x14ac:dyDescent="0.25">
      <c r="A8456" t="s">
        <v>189</v>
      </c>
      <c r="B8456" t="s">
        <v>9986</v>
      </c>
      <c r="C8456" t="s">
        <v>14669</v>
      </c>
      <c r="D8456" t="s">
        <v>14670</v>
      </c>
      <c r="E8456">
        <v>-0.14384618858030021</v>
      </c>
      <c r="F8456">
        <v>0.90510295434198751</v>
      </c>
      <c r="G8456">
        <v>0.25624564567156138</v>
      </c>
      <c r="H8456">
        <v>0.62082247135905422</v>
      </c>
      <c r="I8456" t="s">
        <v>203</v>
      </c>
    </row>
    <row r="8457" spans="1:9" x14ac:dyDescent="0.25">
      <c r="A8457" t="s">
        <v>189</v>
      </c>
      <c r="B8457" t="s">
        <v>1457</v>
      </c>
      <c r="C8457" t="s">
        <v>1458</v>
      </c>
      <c r="D8457" t="s">
        <v>5476</v>
      </c>
      <c r="E8457">
        <v>-9.4505485933466804E-2</v>
      </c>
      <c r="F8457">
        <v>0.93659322944653389</v>
      </c>
      <c r="G8457">
        <v>0.25635666397326262</v>
      </c>
      <c r="H8457">
        <v>0.62082247135905422</v>
      </c>
      <c r="I8457" t="s">
        <v>203</v>
      </c>
    </row>
    <row r="8458" spans="1:9" x14ac:dyDescent="0.25">
      <c r="A8458" t="s">
        <v>189</v>
      </c>
      <c r="B8458" t="s">
        <v>7593</v>
      </c>
      <c r="C8458" t="s">
        <v>14671</v>
      </c>
      <c r="D8458" t="s">
        <v>14672</v>
      </c>
      <c r="E8458">
        <v>-6.476507500788975E-2</v>
      </c>
      <c r="F8458">
        <v>0.95610099410574467</v>
      </c>
      <c r="G8458">
        <v>0.25670858121523732</v>
      </c>
      <c r="H8458">
        <v>0.62082247135905422</v>
      </c>
      <c r="I8458" t="s">
        <v>203</v>
      </c>
    </row>
    <row r="8459" spans="1:9" x14ac:dyDescent="0.25">
      <c r="A8459" t="s">
        <v>189</v>
      </c>
      <c r="B8459" t="s">
        <v>3619</v>
      </c>
      <c r="C8459" t="s">
        <v>3620</v>
      </c>
      <c r="D8459" t="s">
        <v>5239</v>
      </c>
      <c r="E8459">
        <v>0.17220018728034039</v>
      </c>
      <c r="F8459">
        <v>1.1267755681818179</v>
      </c>
      <c r="G8459">
        <v>0.25671132229967247</v>
      </c>
      <c r="H8459">
        <v>0.62082247135905422</v>
      </c>
      <c r="I8459" t="s">
        <v>203</v>
      </c>
    </row>
    <row r="8460" spans="1:9" x14ac:dyDescent="0.25">
      <c r="A8460" t="s">
        <v>189</v>
      </c>
      <c r="B8460" t="s">
        <v>8199</v>
      </c>
      <c r="C8460" t="s">
        <v>14673</v>
      </c>
      <c r="D8460" t="s">
        <v>14674</v>
      </c>
      <c r="E8460">
        <v>0.40884566556457591</v>
      </c>
      <c r="F8460">
        <v>1.32762312633833</v>
      </c>
      <c r="G8460">
        <v>0.25682120988377871</v>
      </c>
      <c r="H8460">
        <v>0.62082247135905422</v>
      </c>
      <c r="I8460" t="s">
        <v>203</v>
      </c>
    </row>
    <row r="8461" spans="1:9" x14ac:dyDescent="0.25">
      <c r="A8461" t="s">
        <v>189</v>
      </c>
      <c r="B8461" t="s">
        <v>2161</v>
      </c>
      <c r="C8461" t="s">
        <v>2162</v>
      </c>
      <c r="D8461" t="s">
        <v>14675</v>
      </c>
      <c r="E8461">
        <v>-0.1047548730315636</v>
      </c>
      <c r="F8461">
        <v>0.92996293832557253</v>
      </c>
      <c r="G8461">
        <v>0.25799873731626383</v>
      </c>
      <c r="H8461">
        <v>0.62283849634405619</v>
      </c>
      <c r="I8461" t="s">
        <v>203</v>
      </c>
    </row>
    <row r="8462" spans="1:9" x14ac:dyDescent="0.25">
      <c r="A8462" t="s">
        <v>189</v>
      </c>
      <c r="B8462" t="s">
        <v>14676</v>
      </c>
      <c r="C8462" t="s">
        <v>14677</v>
      </c>
      <c r="D8462" t="s">
        <v>14678</v>
      </c>
      <c r="E8462">
        <v>-0.2185545362557727</v>
      </c>
      <c r="F8462">
        <v>0.85942608063930259</v>
      </c>
      <c r="G8462">
        <v>0.25837097496843148</v>
      </c>
      <c r="H8462">
        <v>0.62290768300234889</v>
      </c>
      <c r="I8462" t="s">
        <v>203</v>
      </c>
    </row>
    <row r="8463" spans="1:9" x14ac:dyDescent="0.25">
      <c r="A8463" t="s">
        <v>189</v>
      </c>
      <c r="B8463" t="s">
        <v>14679</v>
      </c>
      <c r="C8463" t="s">
        <v>14680</v>
      </c>
      <c r="D8463" t="s">
        <v>14681</v>
      </c>
      <c r="E8463">
        <v>0.1318955199964752</v>
      </c>
      <c r="F8463">
        <v>1.0957324106113031</v>
      </c>
      <c r="G8463">
        <v>0.25931227865618461</v>
      </c>
      <c r="H8463">
        <v>0.62434682762770599</v>
      </c>
      <c r="I8463" t="s">
        <v>203</v>
      </c>
    </row>
    <row r="8464" spans="1:9" x14ac:dyDescent="0.25">
      <c r="A8464" t="s">
        <v>189</v>
      </c>
      <c r="B8464" t="s">
        <v>9946</v>
      </c>
      <c r="C8464" t="s">
        <v>14682</v>
      </c>
      <c r="D8464" t="s">
        <v>14683</v>
      </c>
      <c r="E8464">
        <v>-0.1173963976956188</v>
      </c>
      <c r="F8464">
        <v>0.92184979386986909</v>
      </c>
      <c r="G8464">
        <v>0.26045775439606111</v>
      </c>
      <c r="H8464">
        <v>0.62475273491525496</v>
      </c>
      <c r="I8464" t="s">
        <v>203</v>
      </c>
    </row>
    <row r="8465" spans="1:9" x14ac:dyDescent="0.25">
      <c r="A8465" t="s">
        <v>189</v>
      </c>
      <c r="B8465" t="s">
        <v>1242</v>
      </c>
      <c r="C8465" t="s">
        <v>14684</v>
      </c>
      <c r="D8465" t="s">
        <v>14685</v>
      </c>
      <c r="E8465">
        <v>-0.93978116614875795</v>
      </c>
      <c r="F8465">
        <v>0.52131194914029766</v>
      </c>
      <c r="G8465">
        <v>0.26050953397449411</v>
      </c>
      <c r="H8465">
        <v>0.62475273491525496</v>
      </c>
      <c r="I8465" t="s">
        <v>203</v>
      </c>
    </row>
    <row r="8466" spans="1:9" x14ac:dyDescent="0.25">
      <c r="A8466" t="s">
        <v>189</v>
      </c>
      <c r="B8466" t="s">
        <v>9618</v>
      </c>
      <c r="C8466" t="s">
        <v>13514</v>
      </c>
      <c r="D8466" t="s">
        <v>13515</v>
      </c>
      <c r="E8466">
        <v>-6.2986270401250793E-2</v>
      </c>
      <c r="F8466">
        <v>0.95728056823947261</v>
      </c>
      <c r="G8466">
        <v>0.260745753837066</v>
      </c>
      <c r="H8466">
        <v>0.62475273491525496</v>
      </c>
      <c r="I8466" t="s">
        <v>203</v>
      </c>
    </row>
    <row r="8467" spans="1:9" x14ac:dyDescent="0.25">
      <c r="A8467" t="s">
        <v>189</v>
      </c>
      <c r="B8467" t="s">
        <v>2504</v>
      </c>
      <c r="C8467" t="s">
        <v>2505</v>
      </c>
      <c r="D8467" t="s">
        <v>14686</v>
      </c>
      <c r="E8467">
        <v>-6.8654713934319322E-2</v>
      </c>
      <c r="F8467">
        <v>0.95352672940719896</v>
      </c>
      <c r="G8467">
        <v>0.26126273418415441</v>
      </c>
      <c r="H8467">
        <v>0.62475273491525496</v>
      </c>
      <c r="I8467" t="s">
        <v>203</v>
      </c>
    </row>
    <row r="8468" spans="1:9" x14ac:dyDescent="0.25">
      <c r="A8468" t="s">
        <v>189</v>
      </c>
      <c r="B8468" t="s">
        <v>14687</v>
      </c>
      <c r="C8468" t="s">
        <v>14688</v>
      </c>
      <c r="D8468" t="s">
        <v>14689</v>
      </c>
      <c r="E8468">
        <v>-0.1969375388325216</v>
      </c>
      <c r="F8468">
        <v>0.87240047534165188</v>
      </c>
      <c r="G8468">
        <v>0.26165736879259122</v>
      </c>
      <c r="H8468">
        <v>0.62475273491525496</v>
      </c>
      <c r="I8468" t="s">
        <v>203</v>
      </c>
    </row>
    <row r="8469" spans="1:9" x14ac:dyDescent="0.25">
      <c r="A8469" t="s">
        <v>189</v>
      </c>
      <c r="B8469" t="s">
        <v>14690</v>
      </c>
      <c r="C8469" t="s">
        <v>14691</v>
      </c>
      <c r="D8469" t="s">
        <v>14692</v>
      </c>
      <c r="E8469">
        <v>0.66607555966611998</v>
      </c>
      <c r="F8469">
        <v>1.586750788643533</v>
      </c>
      <c r="G8469">
        <v>0.26227546372098531</v>
      </c>
      <c r="H8469">
        <v>0.62475273491525496</v>
      </c>
      <c r="I8469" t="s">
        <v>203</v>
      </c>
    </row>
    <row r="8470" spans="1:9" x14ac:dyDescent="0.25">
      <c r="A8470" t="s">
        <v>189</v>
      </c>
      <c r="B8470" t="s">
        <v>684</v>
      </c>
      <c r="C8470" t="s">
        <v>685</v>
      </c>
      <c r="D8470" t="s">
        <v>686</v>
      </c>
      <c r="E8470">
        <v>-0.25419581207913727</v>
      </c>
      <c r="F8470">
        <v>0.83845437616387297</v>
      </c>
      <c r="G8470">
        <v>0.26274630034891949</v>
      </c>
      <c r="H8470">
        <v>0.62475273491525496</v>
      </c>
      <c r="I8470" t="s">
        <v>203</v>
      </c>
    </row>
    <row r="8471" spans="1:9" x14ac:dyDescent="0.25">
      <c r="A8471" t="s">
        <v>189</v>
      </c>
      <c r="B8471" t="s">
        <v>14693</v>
      </c>
      <c r="C8471" t="s">
        <v>14694</v>
      </c>
      <c r="D8471" t="s">
        <v>14695</v>
      </c>
      <c r="E8471">
        <v>0.16353900346715261</v>
      </c>
      <c r="F8471">
        <v>1.1200312639571239</v>
      </c>
      <c r="G8471">
        <v>0.26281523230144938</v>
      </c>
      <c r="H8471">
        <v>0.62475273491525496</v>
      </c>
      <c r="I8471" t="s">
        <v>203</v>
      </c>
    </row>
    <row r="8472" spans="1:9" x14ac:dyDescent="0.25">
      <c r="A8472" t="s">
        <v>189</v>
      </c>
      <c r="B8472" t="s">
        <v>948</v>
      </c>
      <c r="C8472" t="s">
        <v>949</v>
      </c>
      <c r="D8472" t="s">
        <v>13105</v>
      </c>
      <c r="E8472">
        <v>-0.14418617242130191</v>
      </c>
      <c r="F8472">
        <v>0.90488968395945135</v>
      </c>
      <c r="G8472">
        <v>0.26286625948472198</v>
      </c>
      <c r="H8472">
        <v>0.62475273491525496</v>
      </c>
      <c r="I8472" t="s">
        <v>203</v>
      </c>
    </row>
    <row r="8473" spans="1:9" x14ac:dyDescent="0.25">
      <c r="A8473" t="s">
        <v>189</v>
      </c>
      <c r="B8473" t="s">
        <v>4139</v>
      </c>
      <c r="C8473" t="s">
        <v>4140</v>
      </c>
      <c r="D8473" t="s">
        <v>14696</v>
      </c>
      <c r="E8473">
        <v>-0.10576439853965371</v>
      </c>
      <c r="F8473">
        <v>0.92931242460796126</v>
      </c>
      <c r="G8473">
        <v>0.26292682666317679</v>
      </c>
      <c r="H8473">
        <v>0.62475273491525496</v>
      </c>
      <c r="I8473" t="s">
        <v>203</v>
      </c>
    </row>
    <row r="8474" spans="1:9" x14ac:dyDescent="0.25">
      <c r="A8474" t="s">
        <v>189</v>
      </c>
      <c r="B8474" t="s">
        <v>1460</v>
      </c>
      <c r="C8474" t="s">
        <v>1461</v>
      </c>
      <c r="D8474" t="s">
        <v>5479</v>
      </c>
      <c r="E8474">
        <v>-7.6402550492917429E-2</v>
      </c>
      <c r="F8474">
        <v>0.94841964377638233</v>
      </c>
      <c r="G8474">
        <v>0.26346002693327808</v>
      </c>
      <c r="H8474">
        <v>0.62483779939394035</v>
      </c>
      <c r="I8474" t="s">
        <v>203</v>
      </c>
    </row>
    <row r="8475" spans="1:9" x14ac:dyDescent="0.25">
      <c r="A8475" t="s">
        <v>189</v>
      </c>
      <c r="B8475" t="s">
        <v>4305</v>
      </c>
      <c r="C8475" t="s">
        <v>4306</v>
      </c>
      <c r="D8475" t="s">
        <v>14697</v>
      </c>
      <c r="E8475">
        <v>0.34254093207361369</v>
      </c>
      <c r="F8475">
        <v>1.267987859310838</v>
      </c>
      <c r="G8475">
        <v>0.26411940121084843</v>
      </c>
      <c r="H8475">
        <v>0.62483779939394035</v>
      </c>
      <c r="I8475" t="s">
        <v>203</v>
      </c>
    </row>
    <row r="8476" spans="1:9" x14ac:dyDescent="0.25">
      <c r="A8476" t="s">
        <v>189</v>
      </c>
      <c r="B8476" t="s">
        <v>4351</v>
      </c>
      <c r="C8476" t="s">
        <v>4352</v>
      </c>
      <c r="D8476" t="s">
        <v>14698</v>
      </c>
      <c r="E8476">
        <v>-0.15687202695080901</v>
      </c>
      <c r="F8476">
        <v>0.89696772089990218</v>
      </c>
      <c r="G8476">
        <v>0.26415123890833619</v>
      </c>
      <c r="H8476">
        <v>0.62483779939394035</v>
      </c>
      <c r="I8476" t="s">
        <v>203</v>
      </c>
    </row>
    <row r="8477" spans="1:9" x14ac:dyDescent="0.25">
      <c r="A8477" t="s">
        <v>189</v>
      </c>
      <c r="B8477" t="s">
        <v>666</v>
      </c>
      <c r="C8477" t="s">
        <v>667</v>
      </c>
      <c r="D8477" t="s">
        <v>668</v>
      </c>
      <c r="E8477">
        <v>-0.1455581970390232</v>
      </c>
      <c r="F8477">
        <v>0.90402952937557679</v>
      </c>
      <c r="G8477">
        <v>0.26434119808888712</v>
      </c>
      <c r="H8477">
        <v>0.62483779939394035</v>
      </c>
      <c r="I8477" t="s">
        <v>203</v>
      </c>
    </row>
    <row r="8478" spans="1:9" x14ac:dyDescent="0.25">
      <c r="A8478" t="s">
        <v>189</v>
      </c>
      <c r="B8478" t="s">
        <v>14699</v>
      </c>
      <c r="C8478" t="s">
        <v>14700</v>
      </c>
      <c r="D8478" t="s">
        <v>14701</v>
      </c>
      <c r="E8478">
        <v>-0.47712388546159817</v>
      </c>
      <c r="F8478">
        <v>0.71840839527765632</v>
      </c>
      <c r="G8478">
        <v>0.26520290415317982</v>
      </c>
      <c r="H8478">
        <v>0.6256116751679216</v>
      </c>
      <c r="I8478" t="s">
        <v>203</v>
      </c>
    </row>
    <row r="8479" spans="1:9" x14ac:dyDescent="0.25">
      <c r="A8479" t="s">
        <v>189</v>
      </c>
      <c r="B8479" t="s">
        <v>14702</v>
      </c>
      <c r="C8479" t="s">
        <v>14703</v>
      </c>
      <c r="D8479" t="s">
        <v>14704</v>
      </c>
      <c r="E8479">
        <v>0.89986534410071639</v>
      </c>
      <c r="F8479">
        <v>1.8658918194009839</v>
      </c>
      <c r="G8479">
        <v>0.26588218808731268</v>
      </c>
      <c r="H8479">
        <v>0.6256116751679216</v>
      </c>
      <c r="I8479" t="s">
        <v>203</v>
      </c>
    </row>
    <row r="8480" spans="1:9" x14ac:dyDescent="0.25">
      <c r="A8480" t="s">
        <v>189</v>
      </c>
      <c r="B8480" t="s">
        <v>8915</v>
      </c>
      <c r="C8480" t="s">
        <v>14705</v>
      </c>
      <c r="D8480" t="s">
        <v>14706</v>
      </c>
      <c r="E8480">
        <v>-0.1068709379256555</v>
      </c>
      <c r="F8480">
        <v>0.92859992022337445</v>
      </c>
      <c r="G8480">
        <v>0.26646120459953382</v>
      </c>
      <c r="H8480">
        <v>0.6256116751679216</v>
      </c>
      <c r="I8480" t="s">
        <v>203</v>
      </c>
    </row>
    <row r="8481" spans="1:9" x14ac:dyDescent="0.25">
      <c r="A8481" t="s">
        <v>189</v>
      </c>
      <c r="B8481" t="s">
        <v>14707</v>
      </c>
      <c r="C8481" t="s">
        <v>14708</v>
      </c>
      <c r="D8481" t="s">
        <v>14709</v>
      </c>
      <c r="E8481">
        <v>-0.16931132367522669</v>
      </c>
      <c r="F8481">
        <v>0.88926707510778291</v>
      </c>
      <c r="G8481">
        <v>0.26662648544557221</v>
      </c>
      <c r="H8481">
        <v>0.6256116751679216</v>
      </c>
      <c r="I8481" t="s">
        <v>203</v>
      </c>
    </row>
    <row r="8482" spans="1:9" x14ac:dyDescent="0.25">
      <c r="A8482" t="s">
        <v>189</v>
      </c>
      <c r="B8482" t="s">
        <v>657</v>
      </c>
      <c r="C8482" t="s">
        <v>658</v>
      </c>
      <c r="D8482" t="s">
        <v>659</v>
      </c>
      <c r="E8482">
        <v>-0.239698011029393</v>
      </c>
      <c r="F8482">
        <v>0.84692257401699822</v>
      </c>
      <c r="G8482">
        <v>0.26699730606438682</v>
      </c>
      <c r="H8482">
        <v>0.6256116751679216</v>
      </c>
      <c r="I8482" t="s">
        <v>203</v>
      </c>
    </row>
    <row r="8483" spans="1:9" x14ac:dyDescent="0.25">
      <c r="A8483" t="s">
        <v>189</v>
      </c>
      <c r="B8483" t="s">
        <v>6970</v>
      </c>
      <c r="C8483" t="s">
        <v>14710</v>
      </c>
      <c r="D8483" t="s">
        <v>14711</v>
      </c>
      <c r="E8483">
        <v>-0.1198078016634872</v>
      </c>
      <c r="F8483">
        <v>0.92031024778639603</v>
      </c>
      <c r="G8483">
        <v>0.26703417660798429</v>
      </c>
      <c r="H8483">
        <v>0.6256116751679216</v>
      </c>
      <c r="I8483" t="s">
        <v>203</v>
      </c>
    </row>
    <row r="8484" spans="1:9" x14ac:dyDescent="0.25">
      <c r="A8484" t="s">
        <v>189</v>
      </c>
      <c r="B8484" t="s">
        <v>1613</v>
      </c>
      <c r="C8484" t="s">
        <v>1614</v>
      </c>
      <c r="D8484" t="s">
        <v>14712</v>
      </c>
      <c r="E8484">
        <v>-0.102655138775488</v>
      </c>
      <c r="F8484">
        <v>0.93131741495344356</v>
      </c>
      <c r="G8484">
        <v>0.26708407974626108</v>
      </c>
      <c r="H8484">
        <v>0.6256116751679216</v>
      </c>
      <c r="I8484" t="s">
        <v>203</v>
      </c>
    </row>
    <row r="8485" spans="1:9" x14ac:dyDescent="0.25">
      <c r="A8485" t="s">
        <v>189</v>
      </c>
      <c r="B8485" t="s">
        <v>3814</v>
      </c>
      <c r="C8485" t="s">
        <v>3815</v>
      </c>
      <c r="D8485" t="s">
        <v>13361</v>
      </c>
      <c r="E8485">
        <v>-0.12512185057056111</v>
      </c>
      <c r="F8485">
        <v>0.91692659596589721</v>
      </c>
      <c r="G8485">
        <v>0.26779535847869079</v>
      </c>
      <c r="H8485">
        <v>0.62646836764111791</v>
      </c>
      <c r="I8485" t="s">
        <v>203</v>
      </c>
    </row>
    <row r="8486" spans="1:9" x14ac:dyDescent="0.25">
      <c r="A8486" t="s">
        <v>189</v>
      </c>
      <c r="B8486" t="s">
        <v>14713</v>
      </c>
      <c r="C8486" t="s">
        <v>14714</v>
      </c>
      <c r="D8486" t="s">
        <v>14715</v>
      </c>
      <c r="E8486">
        <v>0.46971717937503071</v>
      </c>
      <c r="F8486">
        <v>1.384837962962963</v>
      </c>
      <c r="G8486">
        <v>0.26817408647661989</v>
      </c>
      <c r="H8486">
        <v>0.62654590049241232</v>
      </c>
      <c r="I8486" t="s">
        <v>203</v>
      </c>
    </row>
    <row r="8487" spans="1:9" x14ac:dyDescent="0.25">
      <c r="A8487" t="s">
        <v>189</v>
      </c>
      <c r="B8487" t="s">
        <v>9282</v>
      </c>
      <c r="C8487" t="s">
        <v>14716</v>
      </c>
      <c r="D8487" t="s">
        <v>14717</v>
      </c>
      <c r="E8487">
        <v>-0.1073889176101097</v>
      </c>
      <c r="F8487">
        <v>0.92826657912015742</v>
      </c>
      <c r="G8487">
        <v>0.27054997398741337</v>
      </c>
      <c r="H8487">
        <v>0.6311887027426768</v>
      </c>
      <c r="I8487" t="s">
        <v>203</v>
      </c>
    </row>
    <row r="8488" spans="1:9" x14ac:dyDescent="0.25">
      <c r="A8488" t="s">
        <v>189</v>
      </c>
      <c r="B8488" t="s">
        <v>14718</v>
      </c>
      <c r="C8488" t="s">
        <v>14719</v>
      </c>
      <c r="D8488" t="s">
        <v>14720</v>
      </c>
      <c r="E8488">
        <v>-0.1050777099843042</v>
      </c>
      <c r="F8488">
        <v>0.92975486052409106</v>
      </c>
      <c r="G8488">
        <v>0.27085759003519172</v>
      </c>
      <c r="H8488">
        <v>0.6311887027426768</v>
      </c>
      <c r="I8488" t="s">
        <v>203</v>
      </c>
    </row>
    <row r="8489" spans="1:9" x14ac:dyDescent="0.25">
      <c r="A8489" t="s">
        <v>189</v>
      </c>
      <c r="B8489" t="s">
        <v>852</v>
      </c>
      <c r="C8489" t="s">
        <v>853</v>
      </c>
      <c r="D8489" t="s">
        <v>854</v>
      </c>
      <c r="E8489">
        <v>5.4442304250954213E-2</v>
      </c>
      <c r="F8489">
        <v>1.0384575940929139</v>
      </c>
      <c r="G8489">
        <v>0.27137140487075578</v>
      </c>
      <c r="H8489">
        <v>0.63157427089946117</v>
      </c>
      <c r="I8489" t="s">
        <v>203</v>
      </c>
    </row>
    <row r="8490" spans="1:9" x14ac:dyDescent="0.25">
      <c r="A8490" t="s">
        <v>189</v>
      </c>
      <c r="B8490" t="s">
        <v>14721</v>
      </c>
      <c r="C8490" t="s">
        <v>14722</v>
      </c>
      <c r="D8490" t="s">
        <v>14723</v>
      </c>
      <c r="E8490">
        <v>-6.9826029440632514E-2</v>
      </c>
      <c r="F8490">
        <v>0.95275288092189525</v>
      </c>
      <c r="G8490">
        <v>0.27256054984532679</v>
      </c>
      <c r="H8490">
        <v>0.633528560089202</v>
      </c>
      <c r="I8490" t="s">
        <v>203</v>
      </c>
    </row>
    <row r="8491" spans="1:9" x14ac:dyDescent="0.25">
      <c r="A8491" t="s">
        <v>189</v>
      </c>
      <c r="B8491" t="s">
        <v>6884</v>
      </c>
      <c r="C8491" t="s">
        <v>2604</v>
      </c>
      <c r="D8491" t="s">
        <v>14724</v>
      </c>
      <c r="E8491">
        <v>-0.22123372665649729</v>
      </c>
      <c r="F8491">
        <v>0.85783154447880672</v>
      </c>
      <c r="G8491">
        <v>0.27322505713457929</v>
      </c>
      <c r="H8491">
        <v>0.6338637642584809</v>
      </c>
      <c r="I8491" t="s">
        <v>203</v>
      </c>
    </row>
    <row r="8492" spans="1:9" x14ac:dyDescent="0.25">
      <c r="A8492" t="s">
        <v>189</v>
      </c>
      <c r="B8492" t="s">
        <v>14725</v>
      </c>
      <c r="C8492" t="s">
        <v>14726</v>
      </c>
      <c r="D8492" t="s">
        <v>14727</v>
      </c>
      <c r="E8492">
        <v>-0.34693459546285738</v>
      </c>
      <c r="F8492">
        <v>0.78625293608604274</v>
      </c>
      <c r="G8492">
        <v>0.27393915447936518</v>
      </c>
      <c r="H8492">
        <v>0.6338637642584809</v>
      </c>
      <c r="I8492" t="s">
        <v>203</v>
      </c>
    </row>
    <row r="8493" spans="1:9" x14ac:dyDescent="0.25">
      <c r="A8493" t="s">
        <v>189</v>
      </c>
      <c r="B8493" t="s">
        <v>804</v>
      </c>
      <c r="C8493" t="s">
        <v>805</v>
      </c>
      <c r="D8493" t="s">
        <v>806</v>
      </c>
      <c r="E8493">
        <v>-0.16306161819352111</v>
      </c>
      <c r="F8493">
        <v>0.89312770562770594</v>
      </c>
      <c r="G8493">
        <v>0.27395111245057091</v>
      </c>
      <c r="H8493">
        <v>0.6338637642584809</v>
      </c>
      <c r="I8493" t="s">
        <v>203</v>
      </c>
    </row>
    <row r="8494" spans="1:9" x14ac:dyDescent="0.25">
      <c r="A8494" t="s">
        <v>189</v>
      </c>
      <c r="B8494" t="s">
        <v>2056</v>
      </c>
      <c r="C8494" t="s">
        <v>2057</v>
      </c>
      <c r="D8494" t="s">
        <v>13109</v>
      </c>
      <c r="E8494">
        <v>0.35737693089165201</v>
      </c>
      <c r="F8494">
        <v>1.281094527363184</v>
      </c>
      <c r="G8494">
        <v>0.27410324940907282</v>
      </c>
      <c r="H8494">
        <v>0.6338637642584809</v>
      </c>
      <c r="I8494" t="s">
        <v>203</v>
      </c>
    </row>
    <row r="8495" spans="1:9" x14ac:dyDescent="0.25">
      <c r="A8495" t="s">
        <v>189</v>
      </c>
      <c r="B8495" t="s">
        <v>14728</v>
      </c>
      <c r="C8495" t="s">
        <v>14729</v>
      </c>
      <c r="D8495" t="s">
        <v>14730</v>
      </c>
      <c r="E8495">
        <v>-0.48119822537768148</v>
      </c>
      <c r="F8495">
        <v>0.71638238794129316</v>
      </c>
      <c r="G8495">
        <v>0.27498172052673109</v>
      </c>
      <c r="H8495">
        <v>0.6344322742641102</v>
      </c>
      <c r="I8495" t="s">
        <v>203</v>
      </c>
    </row>
    <row r="8496" spans="1:9" x14ac:dyDescent="0.25">
      <c r="A8496" t="s">
        <v>189</v>
      </c>
      <c r="B8496" t="s">
        <v>12847</v>
      </c>
      <c r="C8496" t="s">
        <v>12848</v>
      </c>
      <c r="D8496" t="s">
        <v>12849</v>
      </c>
      <c r="E8496">
        <v>0.39897130624998822</v>
      </c>
      <c r="F8496">
        <v>1.3185673892554191</v>
      </c>
      <c r="G8496">
        <v>0.2750489617052348</v>
      </c>
      <c r="H8496">
        <v>0.6344322742641102</v>
      </c>
      <c r="I8496" t="s">
        <v>203</v>
      </c>
    </row>
    <row r="8497" spans="1:9" x14ac:dyDescent="0.25">
      <c r="A8497" t="s">
        <v>189</v>
      </c>
      <c r="B8497" t="s">
        <v>14731</v>
      </c>
      <c r="C8497" t="s">
        <v>14732</v>
      </c>
      <c r="D8497" t="s">
        <v>14733</v>
      </c>
      <c r="E8497">
        <v>-8.5195420031858371E-2</v>
      </c>
      <c r="F8497">
        <v>0.94265683983462145</v>
      </c>
      <c r="G8497">
        <v>0.27642560160452478</v>
      </c>
      <c r="H8497">
        <v>0.63576081285277219</v>
      </c>
      <c r="I8497" t="s">
        <v>203</v>
      </c>
    </row>
    <row r="8498" spans="1:9" x14ac:dyDescent="0.25">
      <c r="A8498" t="s">
        <v>189</v>
      </c>
      <c r="B8498" t="s">
        <v>3446</v>
      </c>
      <c r="C8498" t="s">
        <v>3447</v>
      </c>
      <c r="D8498" t="s">
        <v>3448</v>
      </c>
      <c r="E8498">
        <v>0.60843066904038146</v>
      </c>
      <c r="F8498">
        <v>1.5245998814463539</v>
      </c>
      <c r="G8498">
        <v>0.27658671044635119</v>
      </c>
      <c r="H8498">
        <v>0.63576081285277219</v>
      </c>
      <c r="I8498" t="s">
        <v>203</v>
      </c>
    </row>
    <row r="8499" spans="1:9" x14ac:dyDescent="0.25">
      <c r="A8499" t="s">
        <v>189</v>
      </c>
      <c r="B8499" t="s">
        <v>14734</v>
      </c>
      <c r="C8499" t="s">
        <v>14735</v>
      </c>
      <c r="D8499" t="s">
        <v>14736</v>
      </c>
      <c r="E8499">
        <v>0.26406160063752182</v>
      </c>
      <c r="F8499">
        <v>1.200854700854701</v>
      </c>
      <c r="G8499">
        <v>0.27667693399935872</v>
      </c>
      <c r="H8499">
        <v>0.63576081285277219</v>
      </c>
      <c r="I8499" t="s">
        <v>203</v>
      </c>
    </row>
    <row r="8500" spans="1:9" x14ac:dyDescent="0.25">
      <c r="A8500" t="s">
        <v>189</v>
      </c>
      <c r="B8500" t="s">
        <v>10968</v>
      </c>
      <c r="C8500" t="s">
        <v>14737</v>
      </c>
      <c r="D8500" t="s">
        <v>14738</v>
      </c>
      <c r="E8500">
        <v>-0.1040131922495502</v>
      </c>
      <c r="F8500">
        <v>0.93044114955152835</v>
      </c>
      <c r="G8500">
        <v>0.27770934172775918</v>
      </c>
      <c r="H8500">
        <v>0.63616435522955939</v>
      </c>
      <c r="I8500" t="s">
        <v>203</v>
      </c>
    </row>
    <row r="8501" spans="1:9" x14ac:dyDescent="0.25">
      <c r="A8501" t="s">
        <v>189</v>
      </c>
      <c r="B8501" t="s">
        <v>6652</v>
      </c>
      <c r="C8501" t="s">
        <v>14739</v>
      </c>
      <c r="D8501" t="s">
        <v>14740</v>
      </c>
      <c r="E8501">
        <v>-0.15032541365741431</v>
      </c>
      <c r="F8501">
        <v>0.90104719987858573</v>
      </c>
      <c r="G8501">
        <v>0.2780459832455015</v>
      </c>
      <c r="H8501">
        <v>0.63616435522955939</v>
      </c>
      <c r="I8501" t="s">
        <v>203</v>
      </c>
    </row>
    <row r="8502" spans="1:9" x14ac:dyDescent="0.25">
      <c r="A8502" t="s">
        <v>189</v>
      </c>
      <c r="B8502" t="s">
        <v>11224</v>
      </c>
      <c r="C8502" t="s">
        <v>14741</v>
      </c>
      <c r="D8502" t="s">
        <v>14742</v>
      </c>
      <c r="E8502">
        <v>-0.35756281492594572</v>
      </c>
      <c r="F8502">
        <v>0.78048195659992814</v>
      </c>
      <c r="G8502">
        <v>0.27810039138930959</v>
      </c>
      <c r="H8502">
        <v>0.63616435522955939</v>
      </c>
      <c r="I8502" t="s">
        <v>203</v>
      </c>
    </row>
    <row r="8503" spans="1:9" x14ac:dyDescent="0.25">
      <c r="A8503" t="s">
        <v>189</v>
      </c>
      <c r="B8503" t="s">
        <v>899</v>
      </c>
      <c r="C8503" t="s">
        <v>900</v>
      </c>
      <c r="D8503" t="s">
        <v>901</v>
      </c>
      <c r="E8503">
        <v>-0.37148621688266331</v>
      </c>
      <c r="F8503">
        <v>0.77298578199052126</v>
      </c>
      <c r="G8503">
        <v>0.27825611345672402</v>
      </c>
      <c r="H8503">
        <v>0.63616435522955939</v>
      </c>
      <c r="I8503" t="s">
        <v>203</v>
      </c>
    </row>
    <row r="8504" spans="1:9" x14ac:dyDescent="0.25">
      <c r="A8504" t="s">
        <v>189</v>
      </c>
      <c r="B8504" t="s">
        <v>14743</v>
      </c>
      <c r="C8504" t="s">
        <v>14744</v>
      </c>
      <c r="D8504" t="s">
        <v>14745</v>
      </c>
      <c r="E8504">
        <v>0.35043310022029611</v>
      </c>
      <c r="F8504">
        <v>1.274943310657596</v>
      </c>
      <c r="G8504">
        <v>0.28087713830948391</v>
      </c>
      <c r="H8504">
        <v>0.64134792412480379</v>
      </c>
      <c r="I8504" t="s">
        <v>203</v>
      </c>
    </row>
    <row r="8505" spans="1:9" x14ac:dyDescent="0.25">
      <c r="A8505" t="s">
        <v>189</v>
      </c>
      <c r="B8505" t="s">
        <v>14746</v>
      </c>
      <c r="C8505" t="s">
        <v>14747</v>
      </c>
      <c r="D8505" t="s">
        <v>14748</v>
      </c>
      <c r="E8505">
        <v>-0.14600775219528719</v>
      </c>
      <c r="F8505">
        <v>0.90374787052810912</v>
      </c>
      <c r="G8505">
        <v>0.28135961605708321</v>
      </c>
      <c r="H8505">
        <v>0.64164148919684516</v>
      </c>
      <c r="I8505" t="s">
        <v>203</v>
      </c>
    </row>
    <row r="8506" spans="1:9" x14ac:dyDescent="0.25">
      <c r="A8506" t="s">
        <v>189</v>
      </c>
      <c r="B8506" t="s">
        <v>3736</v>
      </c>
      <c r="C8506" t="s">
        <v>3737</v>
      </c>
      <c r="D8506" t="s">
        <v>14749</v>
      </c>
      <c r="E8506">
        <v>9.4585719274462396E-2</v>
      </c>
      <c r="F8506">
        <v>1.0677587490692479</v>
      </c>
      <c r="G8506">
        <v>0.28229269033022059</v>
      </c>
      <c r="H8506">
        <v>0.6422437048939813</v>
      </c>
      <c r="I8506" t="s">
        <v>203</v>
      </c>
    </row>
    <row r="8507" spans="1:9" x14ac:dyDescent="0.25">
      <c r="A8507" t="s">
        <v>189</v>
      </c>
      <c r="B8507" t="s">
        <v>879</v>
      </c>
      <c r="C8507" t="s">
        <v>880</v>
      </c>
      <c r="D8507" t="s">
        <v>881</v>
      </c>
      <c r="E8507">
        <v>-0.20065225615276669</v>
      </c>
      <c r="F8507">
        <v>0.87015706806282711</v>
      </c>
      <c r="G8507">
        <v>0.28233217473828082</v>
      </c>
      <c r="H8507">
        <v>0.6422437048939813</v>
      </c>
      <c r="I8507" t="s">
        <v>203</v>
      </c>
    </row>
    <row r="8508" spans="1:9" x14ac:dyDescent="0.25">
      <c r="A8508" t="s">
        <v>189</v>
      </c>
      <c r="B8508" t="s">
        <v>14750</v>
      </c>
      <c r="C8508" t="s">
        <v>14751</v>
      </c>
      <c r="D8508" t="s">
        <v>14752</v>
      </c>
      <c r="E8508">
        <v>-0.26010804572113499</v>
      </c>
      <c r="F8508">
        <v>0.83502538071065979</v>
      </c>
      <c r="G8508">
        <v>0.28428236699988801</v>
      </c>
      <c r="H8508">
        <v>0.64586958818395601</v>
      </c>
      <c r="I8508" t="s">
        <v>203</v>
      </c>
    </row>
    <row r="8509" spans="1:9" x14ac:dyDescent="0.25">
      <c r="A8509" t="s">
        <v>189</v>
      </c>
      <c r="B8509" t="s">
        <v>14753</v>
      </c>
      <c r="C8509" t="s">
        <v>3054</v>
      </c>
      <c r="D8509" t="s">
        <v>14754</v>
      </c>
      <c r="E8509">
        <v>-0.1034714480476648</v>
      </c>
      <c r="F8509">
        <v>0.93079060368779987</v>
      </c>
      <c r="G8509">
        <v>0.28480629807235858</v>
      </c>
      <c r="H8509">
        <v>0.64625008561349961</v>
      </c>
      <c r="I8509" t="s">
        <v>203</v>
      </c>
    </row>
    <row r="8510" spans="1:9" x14ac:dyDescent="0.25">
      <c r="A8510" t="s">
        <v>189</v>
      </c>
      <c r="B8510" t="s">
        <v>5024</v>
      </c>
      <c r="C8510" t="s">
        <v>5025</v>
      </c>
      <c r="D8510" t="s">
        <v>14755</v>
      </c>
      <c r="E8510">
        <v>0.14669044459632549</v>
      </c>
      <c r="F8510">
        <v>1.107027027027027</v>
      </c>
      <c r="G8510">
        <v>0.28584467502520311</v>
      </c>
      <c r="H8510">
        <v>0.64762335226149492</v>
      </c>
      <c r="I8510" t="s">
        <v>203</v>
      </c>
    </row>
    <row r="8511" spans="1:9" x14ac:dyDescent="0.25">
      <c r="A8511" t="s">
        <v>189</v>
      </c>
      <c r="B8511" t="s">
        <v>2483</v>
      </c>
      <c r="C8511" t="s">
        <v>12951</v>
      </c>
      <c r="D8511" t="s">
        <v>5173</v>
      </c>
      <c r="E8511">
        <v>0.25597816649108451</v>
      </c>
      <c r="F8511">
        <v>1.1941451149425291</v>
      </c>
      <c r="G8511">
        <v>0.28612592672998199</v>
      </c>
      <c r="H8511">
        <v>0.64762335226149492</v>
      </c>
      <c r="I8511" t="s">
        <v>203</v>
      </c>
    </row>
    <row r="8512" spans="1:9" x14ac:dyDescent="0.25">
      <c r="A8512" t="s">
        <v>189</v>
      </c>
      <c r="B8512" t="s">
        <v>14756</v>
      </c>
      <c r="C8512" t="s">
        <v>14757</v>
      </c>
      <c r="D8512" t="s">
        <v>14758</v>
      </c>
      <c r="E8512">
        <v>-0.1574276923672121</v>
      </c>
      <c r="F8512">
        <v>0.89662231320368457</v>
      </c>
      <c r="G8512">
        <v>0.28713957214514019</v>
      </c>
      <c r="H8512">
        <v>0.64910728715603394</v>
      </c>
      <c r="I8512" t="s">
        <v>203</v>
      </c>
    </row>
    <row r="8513" spans="1:9" x14ac:dyDescent="0.25">
      <c r="A8513" t="s">
        <v>189</v>
      </c>
      <c r="B8513" t="s">
        <v>771</v>
      </c>
      <c r="C8513" t="s">
        <v>772</v>
      </c>
      <c r="D8513" t="s">
        <v>773</v>
      </c>
      <c r="E8513">
        <v>-0.2467508597278511</v>
      </c>
      <c r="F8513">
        <v>0.84279235948880049</v>
      </c>
      <c r="G8513">
        <v>0.28817782588803209</v>
      </c>
      <c r="H8513">
        <v>0.65064308634495915</v>
      </c>
      <c r="I8513" t="s">
        <v>203</v>
      </c>
    </row>
    <row r="8514" spans="1:9" x14ac:dyDescent="0.25">
      <c r="A8514" t="s">
        <v>189</v>
      </c>
      <c r="B8514" t="s">
        <v>14759</v>
      </c>
      <c r="C8514" t="s">
        <v>14760</v>
      </c>
      <c r="D8514" t="s">
        <v>14761</v>
      </c>
      <c r="E8514">
        <v>-0.29090790431490232</v>
      </c>
      <c r="F8514">
        <v>0.81738750546090011</v>
      </c>
      <c r="G8514">
        <v>0.28890994697882288</v>
      </c>
      <c r="H8514">
        <v>0.65131585037343842</v>
      </c>
      <c r="I8514" t="s">
        <v>203</v>
      </c>
    </row>
    <row r="8515" spans="1:9" x14ac:dyDescent="0.25">
      <c r="A8515" t="s">
        <v>189</v>
      </c>
      <c r="B8515" t="s">
        <v>6549</v>
      </c>
      <c r="C8515" t="s">
        <v>14762</v>
      </c>
      <c r="D8515" t="s">
        <v>14763</v>
      </c>
      <c r="E8515">
        <v>-0.16951582298316031</v>
      </c>
      <c r="F8515">
        <v>0.88914103210623641</v>
      </c>
      <c r="G8515">
        <v>0.28919429649785883</v>
      </c>
      <c r="H8515">
        <v>0.65131585037343842</v>
      </c>
      <c r="I8515" t="s">
        <v>203</v>
      </c>
    </row>
    <row r="8516" spans="1:9" x14ac:dyDescent="0.25">
      <c r="A8516" t="s">
        <v>189</v>
      </c>
      <c r="B8516" t="s">
        <v>14764</v>
      </c>
      <c r="C8516" t="s">
        <v>14765</v>
      </c>
      <c r="D8516" t="s">
        <v>14766</v>
      </c>
      <c r="E8516">
        <v>-9.0871863640093559E-2</v>
      </c>
      <c r="F8516">
        <v>0.93895513912549688</v>
      </c>
      <c r="G8516">
        <v>0.28986479592403303</v>
      </c>
      <c r="H8516">
        <v>0.65201597395815358</v>
      </c>
      <c r="I8516" t="s">
        <v>203</v>
      </c>
    </row>
    <row r="8517" spans="1:9" x14ac:dyDescent="0.25">
      <c r="A8517" t="s">
        <v>189</v>
      </c>
      <c r="B8517" t="s">
        <v>14767</v>
      </c>
      <c r="C8517" t="s">
        <v>2935</v>
      </c>
      <c r="D8517" t="s">
        <v>14768</v>
      </c>
      <c r="E8517">
        <v>-0.35797432496993342</v>
      </c>
      <c r="F8517">
        <v>0.78025936599423651</v>
      </c>
      <c r="G8517">
        <v>0.29058831913825101</v>
      </c>
      <c r="H8517">
        <v>0.65223668449593231</v>
      </c>
      <c r="I8517" t="s">
        <v>203</v>
      </c>
    </row>
    <row r="8518" spans="1:9" x14ac:dyDescent="0.25">
      <c r="A8518" t="s">
        <v>189</v>
      </c>
      <c r="B8518" t="s">
        <v>13473</v>
      </c>
      <c r="C8518" t="s">
        <v>13474</v>
      </c>
      <c r="D8518" t="s">
        <v>13475</v>
      </c>
      <c r="E8518">
        <v>0.1051822366920564</v>
      </c>
      <c r="F8518">
        <v>1.0756302521008401</v>
      </c>
      <c r="G8518">
        <v>0.29068242750839118</v>
      </c>
      <c r="H8518">
        <v>0.65223668449593231</v>
      </c>
      <c r="I8518" t="s">
        <v>203</v>
      </c>
    </row>
    <row r="8519" spans="1:9" x14ac:dyDescent="0.25">
      <c r="A8519" t="s">
        <v>189</v>
      </c>
      <c r="B8519" t="s">
        <v>14769</v>
      </c>
      <c r="C8519" t="s">
        <v>14770</v>
      </c>
      <c r="D8519" t="s">
        <v>14771</v>
      </c>
      <c r="E8519">
        <v>-0.23668675665595729</v>
      </c>
      <c r="F8519">
        <v>0.84869215291750488</v>
      </c>
      <c r="G8519">
        <v>0.2916591775635663</v>
      </c>
      <c r="H8519">
        <v>0.6525286178585783</v>
      </c>
      <c r="I8519" t="s">
        <v>203</v>
      </c>
    </row>
    <row r="8520" spans="1:9" x14ac:dyDescent="0.25">
      <c r="A8520" t="s">
        <v>189</v>
      </c>
      <c r="B8520" t="s">
        <v>11110</v>
      </c>
      <c r="C8520" t="s">
        <v>14772</v>
      </c>
      <c r="D8520" t="s">
        <v>14773</v>
      </c>
      <c r="E8520">
        <v>9.4154912728668841E-2</v>
      </c>
      <c r="F8520">
        <v>1.067439950728803</v>
      </c>
      <c r="G8520">
        <v>0.29185349901774199</v>
      </c>
      <c r="H8520">
        <v>0.6525286178585783</v>
      </c>
      <c r="I8520" t="s">
        <v>203</v>
      </c>
    </row>
    <row r="8521" spans="1:9" x14ac:dyDescent="0.25">
      <c r="A8521" t="s">
        <v>189</v>
      </c>
      <c r="B8521" t="s">
        <v>14774</v>
      </c>
      <c r="C8521" t="s">
        <v>14775</v>
      </c>
      <c r="D8521" t="s">
        <v>14776</v>
      </c>
      <c r="E8521">
        <v>0.27765310314888392</v>
      </c>
      <c r="F8521">
        <v>1.212221304706854</v>
      </c>
      <c r="G8521">
        <v>0.29210234185579831</v>
      </c>
      <c r="H8521">
        <v>0.6525286178585783</v>
      </c>
      <c r="I8521" t="s">
        <v>203</v>
      </c>
    </row>
    <row r="8522" spans="1:9" x14ac:dyDescent="0.25">
      <c r="A8522" t="s">
        <v>189</v>
      </c>
      <c r="B8522" t="s">
        <v>1571</v>
      </c>
      <c r="C8522" t="s">
        <v>1572</v>
      </c>
      <c r="D8522" t="s">
        <v>14777</v>
      </c>
      <c r="E8522">
        <v>0.54834833516748804</v>
      </c>
      <c r="F8522">
        <v>1.4624105011933179</v>
      </c>
      <c r="G8522">
        <v>0.29225219950422809</v>
      </c>
      <c r="H8522">
        <v>0.6525286178585783</v>
      </c>
      <c r="I8522" t="s">
        <v>203</v>
      </c>
    </row>
    <row r="8523" spans="1:9" x14ac:dyDescent="0.25">
      <c r="A8523" t="s">
        <v>189</v>
      </c>
      <c r="B8523" t="s">
        <v>10909</v>
      </c>
      <c r="C8523" t="s">
        <v>14778</v>
      </c>
      <c r="D8523" t="s">
        <v>14779</v>
      </c>
      <c r="E8523">
        <v>-9.3908460097806526E-2</v>
      </c>
      <c r="F8523">
        <v>0.93698089700996667</v>
      </c>
      <c r="G8523">
        <v>0.29345709496044592</v>
      </c>
      <c r="H8523">
        <v>0.65441293132015799</v>
      </c>
      <c r="I8523" t="s">
        <v>203</v>
      </c>
    </row>
    <row r="8524" spans="1:9" x14ac:dyDescent="0.25">
      <c r="A8524" t="s">
        <v>189</v>
      </c>
      <c r="B8524" t="s">
        <v>14780</v>
      </c>
      <c r="C8524" t="s">
        <v>14781</v>
      </c>
      <c r="D8524" t="s">
        <v>14782</v>
      </c>
      <c r="E8524">
        <v>-0.23680919410532181</v>
      </c>
      <c r="F8524">
        <v>0.84862012987013002</v>
      </c>
      <c r="G8524">
        <v>0.29430383375509878</v>
      </c>
      <c r="H8524">
        <v>0.65549490245453812</v>
      </c>
      <c r="I8524" t="s">
        <v>203</v>
      </c>
    </row>
    <row r="8525" spans="1:9" x14ac:dyDescent="0.25">
      <c r="A8525" t="s">
        <v>189</v>
      </c>
      <c r="B8525" t="s">
        <v>6623</v>
      </c>
      <c r="C8525" t="s">
        <v>14783</v>
      </c>
      <c r="D8525" t="s">
        <v>14784</v>
      </c>
      <c r="E8525">
        <v>-0.11655009249049179</v>
      </c>
      <c r="F8525">
        <v>0.9223907225691349</v>
      </c>
      <c r="G8525">
        <v>0.29509130991941368</v>
      </c>
      <c r="H8525">
        <v>0.65584775636913761</v>
      </c>
      <c r="I8525" t="s">
        <v>203</v>
      </c>
    </row>
    <row r="8526" spans="1:9" x14ac:dyDescent="0.25">
      <c r="A8526" t="s">
        <v>189</v>
      </c>
      <c r="B8526" t="s">
        <v>9342</v>
      </c>
      <c r="C8526" t="s">
        <v>14785</v>
      </c>
      <c r="D8526" t="s">
        <v>14786</v>
      </c>
      <c r="E8526">
        <v>-0.40277640177972868</v>
      </c>
      <c r="F8526">
        <v>0.75640122151750033</v>
      </c>
      <c r="G8526">
        <v>0.29518575245295992</v>
      </c>
      <c r="H8526">
        <v>0.65584775636913761</v>
      </c>
      <c r="I8526" t="s">
        <v>203</v>
      </c>
    </row>
    <row r="8527" spans="1:9" x14ac:dyDescent="0.25">
      <c r="A8527" t="s">
        <v>189</v>
      </c>
      <c r="B8527" t="s">
        <v>8741</v>
      </c>
      <c r="C8527" t="s">
        <v>14787</v>
      </c>
      <c r="D8527" t="s">
        <v>14788</v>
      </c>
      <c r="E8527">
        <v>-7.750397083145974E-2</v>
      </c>
      <c r="F8527">
        <v>0.94769585253456212</v>
      </c>
      <c r="G8527">
        <v>0.29559932799045607</v>
      </c>
      <c r="H8527">
        <v>0.65596276823341104</v>
      </c>
      <c r="I8527" t="s">
        <v>203</v>
      </c>
    </row>
    <row r="8528" spans="1:9" x14ac:dyDescent="0.25">
      <c r="A8528" t="s">
        <v>189</v>
      </c>
      <c r="B8528" t="s">
        <v>9440</v>
      </c>
      <c r="C8528" t="s">
        <v>14789</v>
      </c>
      <c r="D8528" t="s">
        <v>14790</v>
      </c>
      <c r="E8528">
        <v>-8.8857636983995195E-2</v>
      </c>
      <c r="F8528">
        <v>0.9402669820885432</v>
      </c>
      <c r="G8528">
        <v>0.29696068534010761</v>
      </c>
      <c r="H8528">
        <v>0.65751616702222826</v>
      </c>
      <c r="I8528" t="s">
        <v>203</v>
      </c>
    </row>
    <row r="8529" spans="1:9" x14ac:dyDescent="0.25">
      <c r="A8529" t="s">
        <v>189</v>
      </c>
      <c r="B8529" t="s">
        <v>14791</v>
      </c>
      <c r="C8529" t="s">
        <v>14792</v>
      </c>
      <c r="D8529" t="s">
        <v>14793</v>
      </c>
      <c r="E8529">
        <v>-0.31792010002522908</v>
      </c>
      <c r="F8529">
        <v>0.80222559433485097</v>
      </c>
      <c r="G8529">
        <v>0.29715320780179261</v>
      </c>
      <c r="H8529">
        <v>0.65751616702222826</v>
      </c>
      <c r="I8529" t="s">
        <v>203</v>
      </c>
    </row>
    <row r="8530" spans="1:9" x14ac:dyDescent="0.25">
      <c r="A8530" t="s">
        <v>189</v>
      </c>
      <c r="B8530" t="s">
        <v>2058</v>
      </c>
      <c r="C8530" t="s">
        <v>2059</v>
      </c>
      <c r="D8530" t="s">
        <v>14794</v>
      </c>
      <c r="E8530">
        <v>-8.764964295562791E-2</v>
      </c>
      <c r="F8530">
        <v>0.94105461393597001</v>
      </c>
      <c r="G8530">
        <v>0.29738734526101879</v>
      </c>
      <c r="H8530">
        <v>0.65751616702222826</v>
      </c>
      <c r="I8530" t="s">
        <v>203</v>
      </c>
    </row>
    <row r="8531" spans="1:9" x14ac:dyDescent="0.25">
      <c r="A8531" t="s">
        <v>189</v>
      </c>
      <c r="B8531" t="s">
        <v>7047</v>
      </c>
      <c r="C8531" t="s">
        <v>14795</v>
      </c>
      <c r="D8531" t="s">
        <v>14796</v>
      </c>
      <c r="E8531">
        <v>-1.1167993354018431</v>
      </c>
      <c r="F8531">
        <v>0.46111569112393508</v>
      </c>
      <c r="G8531">
        <v>0.2982049870028155</v>
      </c>
      <c r="H8531">
        <v>0.65795728210229343</v>
      </c>
      <c r="I8531" t="s">
        <v>203</v>
      </c>
    </row>
    <row r="8532" spans="1:9" x14ac:dyDescent="0.25">
      <c r="A8532" t="s">
        <v>189</v>
      </c>
      <c r="B8532" t="s">
        <v>3758</v>
      </c>
      <c r="C8532" t="s">
        <v>3759</v>
      </c>
      <c r="D8532" t="s">
        <v>14797</v>
      </c>
      <c r="E8532">
        <v>-0.23872779446905959</v>
      </c>
      <c r="F8532">
        <v>0.84749232343909953</v>
      </c>
      <c r="G8532">
        <v>0.2984835035636817</v>
      </c>
      <c r="H8532">
        <v>0.65795728210229343</v>
      </c>
      <c r="I8532" t="s">
        <v>203</v>
      </c>
    </row>
    <row r="8533" spans="1:9" x14ac:dyDescent="0.25">
      <c r="A8533" t="s">
        <v>189</v>
      </c>
      <c r="B8533" t="s">
        <v>675</v>
      </c>
      <c r="C8533" t="s">
        <v>676</v>
      </c>
      <c r="D8533" t="s">
        <v>677</v>
      </c>
      <c r="E8533">
        <v>-0.24950759100330869</v>
      </c>
      <c r="F8533">
        <v>0.84118347219860568</v>
      </c>
      <c r="G8533">
        <v>0.29867558917274539</v>
      </c>
      <c r="H8533">
        <v>0.65795728210229343</v>
      </c>
      <c r="I8533" t="s">
        <v>203</v>
      </c>
    </row>
    <row r="8534" spans="1:9" x14ac:dyDescent="0.25">
      <c r="A8534" t="s">
        <v>189</v>
      </c>
      <c r="B8534" t="s">
        <v>11283</v>
      </c>
      <c r="C8534" t="s">
        <v>14798</v>
      </c>
      <c r="D8534" t="s">
        <v>14799</v>
      </c>
      <c r="E8534">
        <v>-0.22844504964202311</v>
      </c>
      <c r="F8534">
        <v>0.85355436513681759</v>
      </c>
      <c r="G8534">
        <v>0.299352689288929</v>
      </c>
      <c r="H8534">
        <v>0.65813189794497506</v>
      </c>
      <c r="I8534" t="s">
        <v>203</v>
      </c>
    </row>
    <row r="8535" spans="1:9" x14ac:dyDescent="0.25">
      <c r="A8535" t="s">
        <v>189</v>
      </c>
      <c r="B8535" t="s">
        <v>14800</v>
      </c>
      <c r="C8535" t="s">
        <v>14801</v>
      </c>
      <c r="D8535" t="s">
        <v>14802</v>
      </c>
      <c r="E8535">
        <v>0.214112653834927</v>
      </c>
      <c r="F8535">
        <v>1.159990229604299</v>
      </c>
      <c r="G8535">
        <v>0.29963875040943699</v>
      </c>
      <c r="H8535">
        <v>0.65813189794497506</v>
      </c>
      <c r="I8535" t="s">
        <v>203</v>
      </c>
    </row>
    <row r="8536" spans="1:9" x14ac:dyDescent="0.25">
      <c r="A8536" t="s">
        <v>189</v>
      </c>
      <c r="B8536" t="s">
        <v>7605</v>
      </c>
      <c r="C8536" t="s">
        <v>14803</v>
      </c>
      <c r="D8536" t="s">
        <v>14804</v>
      </c>
      <c r="E8536">
        <v>-7.6756521584346815E-2</v>
      </c>
      <c r="F8536">
        <v>0.94818697370682237</v>
      </c>
      <c r="G8536">
        <v>0.29984387628381098</v>
      </c>
      <c r="H8536">
        <v>0.65813189794497506</v>
      </c>
      <c r="I8536" t="s">
        <v>203</v>
      </c>
    </row>
    <row r="8537" spans="1:9" x14ac:dyDescent="0.25">
      <c r="A8537" t="s">
        <v>189</v>
      </c>
      <c r="B8537" t="s">
        <v>7733</v>
      </c>
      <c r="C8537" t="s">
        <v>14805</v>
      </c>
      <c r="D8537" t="s">
        <v>14806</v>
      </c>
      <c r="E8537">
        <v>-0.27754175871378861</v>
      </c>
      <c r="F8537">
        <v>0.82499554922556528</v>
      </c>
      <c r="G8537">
        <v>0.30030246512719538</v>
      </c>
      <c r="H8537">
        <v>0.65816484930470631</v>
      </c>
      <c r="I8537" t="s">
        <v>203</v>
      </c>
    </row>
    <row r="8538" spans="1:9" x14ac:dyDescent="0.25">
      <c r="A8538" t="s">
        <v>189</v>
      </c>
      <c r="B8538" t="s">
        <v>12051</v>
      </c>
      <c r="C8538" t="s">
        <v>14807</v>
      </c>
      <c r="D8538" t="s">
        <v>14808</v>
      </c>
      <c r="E8538">
        <v>-0.1690153315574961</v>
      </c>
      <c r="F8538">
        <v>0.88944954128440379</v>
      </c>
      <c r="G8538">
        <v>0.30058493945079801</v>
      </c>
      <c r="H8538">
        <v>0.65816484930470631</v>
      </c>
      <c r="I8538" t="s">
        <v>203</v>
      </c>
    </row>
    <row r="8539" spans="1:9" x14ac:dyDescent="0.25">
      <c r="A8539" t="s">
        <v>189</v>
      </c>
      <c r="B8539" t="s">
        <v>14809</v>
      </c>
      <c r="C8539" t="s">
        <v>14810</v>
      </c>
      <c r="D8539" t="s">
        <v>14811</v>
      </c>
      <c r="E8539">
        <v>0.16156152850768579</v>
      </c>
      <c r="F8539">
        <v>1.1184971098265899</v>
      </c>
      <c r="G8539">
        <v>0.30126041860074931</v>
      </c>
      <c r="H8539">
        <v>0.65823389468423388</v>
      </c>
      <c r="I8539" t="s">
        <v>203</v>
      </c>
    </row>
    <row r="8540" spans="1:9" x14ac:dyDescent="0.25">
      <c r="A8540" t="s">
        <v>189</v>
      </c>
      <c r="B8540" t="s">
        <v>14812</v>
      </c>
      <c r="C8540" t="s">
        <v>14813</v>
      </c>
      <c r="D8540" t="s">
        <v>14814</v>
      </c>
      <c r="E8540">
        <v>0.28882561881515151</v>
      </c>
      <c r="F8540">
        <v>1.2216454302343871</v>
      </c>
      <c r="G8540">
        <v>0.30134259933144741</v>
      </c>
      <c r="H8540">
        <v>0.65823389468423388</v>
      </c>
      <c r="I8540" t="s">
        <v>203</v>
      </c>
    </row>
    <row r="8541" spans="1:9" x14ac:dyDescent="0.25">
      <c r="A8541" t="s">
        <v>189</v>
      </c>
      <c r="B8541" t="s">
        <v>6927</v>
      </c>
      <c r="C8541" t="s">
        <v>14815</v>
      </c>
      <c r="D8541" t="s">
        <v>14816</v>
      </c>
      <c r="E8541">
        <v>-0.40316339899055198</v>
      </c>
      <c r="F8541">
        <v>0.75619834710743805</v>
      </c>
      <c r="G8541">
        <v>0.30363245780047432</v>
      </c>
      <c r="H8541">
        <v>0.66243760047203371</v>
      </c>
      <c r="I8541" t="s">
        <v>203</v>
      </c>
    </row>
    <row r="8542" spans="1:9" x14ac:dyDescent="0.25">
      <c r="A8542" t="s">
        <v>189</v>
      </c>
      <c r="B8542" t="s">
        <v>2484</v>
      </c>
      <c r="C8542" t="s">
        <v>2485</v>
      </c>
      <c r="D8542" t="s">
        <v>14817</v>
      </c>
      <c r="E8542">
        <v>0.12321071208743641</v>
      </c>
      <c r="F8542">
        <v>1.089156079854809</v>
      </c>
      <c r="G8542">
        <v>0.30437892674439992</v>
      </c>
      <c r="H8542">
        <v>0.66245524863928973</v>
      </c>
      <c r="I8542" t="s">
        <v>203</v>
      </c>
    </row>
    <row r="8543" spans="1:9" x14ac:dyDescent="0.25">
      <c r="A8543" t="s">
        <v>189</v>
      </c>
      <c r="B8543" t="s">
        <v>14818</v>
      </c>
      <c r="C8543" t="s">
        <v>14819</v>
      </c>
      <c r="D8543" t="s">
        <v>14820</v>
      </c>
      <c r="E8543">
        <v>6.026813302244715E-2</v>
      </c>
      <c r="F8543">
        <v>1.0426595269968759</v>
      </c>
      <c r="G8543">
        <v>0.30473576146603681</v>
      </c>
      <c r="H8543">
        <v>0.66245524863928973</v>
      </c>
      <c r="I8543" t="s">
        <v>203</v>
      </c>
    </row>
    <row r="8544" spans="1:9" x14ac:dyDescent="0.25">
      <c r="A8544" t="s">
        <v>189</v>
      </c>
      <c r="B8544" t="s">
        <v>723</v>
      </c>
      <c r="C8544" t="s">
        <v>724</v>
      </c>
      <c r="D8544" t="s">
        <v>725</v>
      </c>
      <c r="E8544">
        <v>-0.24585498495491179</v>
      </c>
      <c r="F8544">
        <v>0.84331587337736269</v>
      </c>
      <c r="G8544">
        <v>0.30494193473006831</v>
      </c>
      <c r="H8544">
        <v>0.66245524863928973</v>
      </c>
      <c r="I8544" t="s">
        <v>203</v>
      </c>
    </row>
    <row r="8545" spans="1:9" x14ac:dyDescent="0.25">
      <c r="A8545" t="s">
        <v>189</v>
      </c>
      <c r="B8545" t="s">
        <v>2109</v>
      </c>
      <c r="C8545" t="s">
        <v>2110</v>
      </c>
      <c r="D8545" t="s">
        <v>14821</v>
      </c>
      <c r="E8545">
        <v>-0.48395627317599371</v>
      </c>
      <c r="F8545">
        <v>0.715014164305949</v>
      </c>
      <c r="G8545">
        <v>0.30510211396238662</v>
      </c>
      <c r="H8545">
        <v>0.66245524863928973</v>
      </c>
      <c r="I8545" t="s">
        <v>203</v>
      </c>
    </row>
    <row r="8546" spans="1:9" x14ac:dyDescent="0.25">
      <c r="A8546" t="s">
        <v>189</v>
      </c>
      <c r="B8546" t="s">
        <v>10593</v>
      </c>
      <c r="C8546" t="s">
        <v>14822</v>
      </c>
      <c r="D8546" t="s">
        <v>14823</v>
      </c>
      <c r="E8546">
        <v>-0.23679617615298459</v>
      </c>
      <c r="F8546">
        <v>0.84862778730703248</v>
      </c>
      <c r="G8546">
        <v>0.30812212479881551</v>
      </c>
      <c r="H8546">
        <v>0.66753932538020078</v>
      </c>
      <c r="I8546" t="s">
        <v>203</v>
      </c>
    </row>
    <row r="8547" spans="1:9" x14ac:dyDescent="0.25">
      <c r="A8547" t="s">
        <v>189</v>
      </c>
      <c r="B8547" t="s">
        <v>4222</v>
      </c>
      <c r="C8547" t="s">
        <v>2577</v>
      </c>
      <c r="D8547" t="s">
        <v>5402</v>
      </c>
      <c r="E8547">
        <v>-0.1027429092597454</v>
      </c>
      <c r="F8547">
        <v>0.93126075731497404</v>
      </c>
      <c r="G8547">
        <v>0.30818004155721351</v>
      </c>
      <c r="H8547">
        <v>0.66753932538020078</v>
      </c>
      <c r="I8547" t="s">
        <v>203</v>
      </c>
    </row>
    <row r="8548" spans="1:9" x14ac:dyDescent="0.25">
      <c r="A8548" t="s">
        <v>189</v>
      </c>
      <c r="B8548" t="s">
        <v>14824</v>
      </c>
      <c r="C8548" t="s">
        <v>14825</v>
      </c>
      <c r="D8548" t="s">
        <v>14826</v>
      </c>
      <c r="E8548">
        <v>0.2059922159364917</v>
      </c>
      <c r="F8548">
        <v>1.1534793814432991</v>
      </c>
      <c r="G8548">
        <v>0.30869063031924532</v>
      </c>
      <c r="H8548">
        <v>0.66784738993889214</v>
      </c>
      <c r="I8548" t="s">
        <v>203</v>
      </c>
    </row>
    <row r="8549" spans="1:9" x14ac:dyDescent="0.25">
      <c r="A8549" t="s">
        <v>189</v>
      </c>
      <c r="B8549" t="s">
        <v>10635</v>
      </c>
      <c r="C8549" t="s">
        <v>14827</v>
      </c>
      <c r="D8549" t="s">
        <v>14828</v>
      </c>
      <c r="E8549">
        <v>-0.1778325802647949</v>
      </c>
      <c r="F8549">
        <v>0.88403011372737472</v>
      </c>
      <c r="G8549">
        <v>0.30948204013209751</v>
      </c>
      <c r="H8549">
        <v>0.6687615479850928</v>
      </c>
      <c r="I8549" t="s">
        <v>203</v>
      </c>
    </row>
    <row r="8550" spans="1:9" x14ac:dyDescent="0.25">
      <c r="A8550" t="s">
        <v>189</v>
      </c>
      <c r="B8550" t="s">
        <v>2020</v>
      </c>
      <c r="C8550" t="s">
        <v>2021</v>
      </c>
      <c r="D8550" t="s">
        <v>5369</v>
      </c>
      <c r="E8550">
        <v>-0.1172126482650758</v>
      </c>
      <c r="F8550">
        <v>0.92196721311475405</v>
      </c>
      <c r="G8550">
        <v>0.31077418464861722</v>
      </c>
      <c r="H8550">
        <v>0.67013277747868039</v>
      </c>
      <c r="I8550" t="s">
        <v>203</v>
      </c>
    </row>
    <row r="8551" spans="1:9" x14ac:dyDescent="0.25">
      <c r="A8551" t="s">
        <v>189</v>
      </c>
      <c r="B8551" t="s">
        <v>11700</v>
      </c>
      <c r="C8551" t="s">
        <v>14829</v>
      </c>
      <c r="D8551" t="s">
        <v>14830</v>
      </c>
      <c r="E8551">
        <v>-0.33888122816855948</v>
      </c>
      <c r="F8551">
        <v>0.79065420560747668</v>
      </c>
      <c r="G8551">
        <v>0.31085585541068411</v>
      </c>
      <c r="H8551">
        <v>0.67013277747868039</v>
      </c>
      <c r="I8551" t="s">
        <v>203</v>
      </c>
    </row>
    <row r="8552" spans="1:9" x14ac:dyDescent="0.25">
      <c r="A8552" t="s">
        <v>189</v>
      </c>
      <c r="B8552" t="s">
        <v>14831</v>
      </c>
      <c r="C8552" t="s">
        <v>14832</v>
      </c>
      <c r="D8552" t="s">
        <v>14833</v>
      </c>
      <c r="E8552">
        <v>0.1008313664408946</v>
      </c>
      <c r="F8552">
        <v>1.0723912599550749</v>
      </c>
      <c r="G8552">
        <v>0.31444498073541932</v>
      </c>
      <c r="H8552">
        <v>0.67582864581295421</v>
      </c>
      <c r="I8552" t="s">
        <v>203</v>
      </c>
    </row>
    <row r="8553" spans="1:9" x14ac:dyDescent="0.25">
      <c r="A8553" t="s">
        <v>189</v>
      </c>
      <c r="B8553" t="s">
        <v>5976</v>
      </c>
      <c r="C8553" t="s">
        <v>14834</v>
      </c>
      <c r="D8553" t="s">
        <v>14835</v>
      </c>
      <c r="E8553">
        <v>0.51856438917815428</v>
      </c>
      <c r="F8553">
        <v>1.4325290437890981</v>
      </c>
      <c r="G8553">
        <v>0.31474173976326109</v>
      </c>
      <c r="H8553">
        <v>0.67582864581295421</v>
      </c>
      <c r="I8553" t="s">
        <v>203</v>
      </c>
    </row>
    <row r="8554" spans="1:9" x14ac:dyDescent="0.25">
      <c r="A8554" t="s">
        <v>189</v>
      </c>
      <c r="B8554" t="s">
        <v>14836</v>
      </c>
      <c r="C8554" t="s">
        <v>14837</v>
      </c>
      <c r="D8554" t="s">
        <v>14838</v>
      </c>
      <c r="E8554">
        <v>0.41396045925801961</v>
      </c>
      <c r="F8554">
        <v>1.332338308457711</v>
      </c>
      <c r="G8554">
        <v>0.31536099519507088</v>
      </c>
      <c r="H8554">
        <v>0.67582864581295421</v>
      </c>
      <c r="I8554" t="s">
        <v>203</v>
      </c>
    </row>
    <row r="8555" spans="1:9" x14ac:dyDescent="0.25">
      <c r="A8555" t="s">
        <v>189</v>
      </c>
      <c r="B8555" t="s">
        <v>14839</v>
      </c>
      <c r="C8555" t="s">
        <v>14840</v>
      </c>
      <c r="D8555" t="s">
        <v>14841</v>
      </c>
      <c r="E8555">
        <v>0.43343641010435258</v>
      </c>
      <c r="F8555">
        <v>1.3504464285714279</v>
      </c>
      <c r="G8555">
        <v>0.31548000273808008</v>
      </c>
      <c r="H8555">
        <v>0.67582864581295421</v>
      </c>
      <c r="I8555" t="s">
        <v>203</v>
      </c>
    </row>
    <row r="8556" spans="1:9" x14ac:dyDescent="0.25">
      <c r="A8556" t="s">
        <v>189</v>
      </c>
      <c r="B8556" t="s">
        <v>14842</v>
      </c>
      <c r="C8556" t="s">
        <v>14843</v>
      </c>
      <c r="D8556" t="s">
        <v>14844</v>
      </c>
      <c r="E8556">
        <v>-0.13680599840717519</v>
      </c>
      <c r="F8556">
        <v>0.90953054965793811</v>
      </c>
      <c r="G8556">
        <v>0.31551440571316769</v>
      </c>
      <c r="H8556">
        <v>0.67582864581295421</v>
      </c>
      <c r="I8556" t="s">
        <v>203</v>
      </c>
    </row>
    <row r="8557" spans="1:9" x14ac:dyDescent="0.25">
      <c r="A8557" t="s">
        <v>189</v>
      </c>
      <c r="B8557" t="s">
        <v>1333</v>
      </c>
      <c r="C8557" t="s">
        <v>1334</v>
      </c>
      <c r="D8557" t="s">
        <v>14845</v>
      </c>
      <c r="E8557">
        <v>-1.4772784744891461</v>
      </c>
      <c r="F8557">
        <v>0.3591657099119786</v>
      </c>
      <c r="G8557">
        <v>0.31578944816723331</v>
      </c>
      <c r="H8557">
        <v>0.67582864581295421</v>
      </c>
      <c r="I8557" t="s">
        <v>203</v>
      </c>
    </row>
    <row r="8558" spans="1:9" x14ac:dyDescent="0.25">
      <c r="A8558" t="s">
        <v>189</v>
      </c>
      <c r="B8558" t="s">
        <v>10573</v>
      </c>
      <c r="C8558" t="s">
        <v>14846</v>
      </c>
      <c r="D8558" t="s">
        <v>14847</v>
      </c>
      <c r="E8558">
        <v>-0.26649674969037962</v>
      </c>
      <c r="F8558">
        <v>0.83133580300719112</v>
      </c>
      <c r="G8558">
        <v>0.31610738645856878</v>
      </c>
      <c r="H8558">
        <v>0.67582864581295421</v>
      </c>
      <c r="I8558" t="s">
        <v>203</v>
      </c>
    </row>
    <row r="8559" spans="1:9" x14ac:dyDescent="0.25">
      <c r="A8559" t="s">
        <v>189</v>
      </c>
      <c r="B8559" t="s">
        <v>3978</v>
      </c>
      <c r="C8559" t="s">
        <v>3979</v>
      </c>
      <c r="D8559" t="s">
        <v>14848</v>
      </c>
      <c r="E8559">
        <v>0.74064488095059067</v>
      </c>
      <c r="F8559">
        <v>1.670922570016474</v>
      </c>
      <c r="G8559">
        <v>0.31697308684647713</v>
      </c>
      <c r="H8559">
        <v>0.67656414232681183</v>
      </c>
      <c r="I8559" t="s">
        <v>203</v>
      </c>
    </row>
    <row r="8560" spans="1:9" x14ac:dyDescent="0.25">
      <c r="A8560" t="s">
        <v>189</v>
      </c>
      <c r="B8560" t="s">
        <v>1111</v>
      </c>
      <c r="C8560" t="s">
        <v>1112</v>
      </c>
      <c r="D8560" t="s">
        <v>14849</v>
      </c>
      <c r="E8560">
        <v>0.22159602246445179</v>
      </c>
      <c r="F8560">
        <v>1.166022819153715</v>
      </c>
      <c r="G8560">
        <v>0.31719775012564261</v>
      </c>
      <c r="H8560">
        <v>0.67656414232681183</v>
      </c>
      <c r="I8560" t="s">
        <v>203</v>
      </c>
    </row>
    <row r="8561" spans="1:9" x14ac:dyDescent="0.25">
      <c r="A8561" t="s">
        <v>189</v>
      </c>
      <c r="B8561" t="s">
        <v>10514</v>
      </c>
      <c r="C8561" t="s">
        <v>2532</v>
      </c>
      <c r="D8561" t="s">
        <v>13599</v>
      </c>
      <c r="E8561">
        <v>0.26801328749443831</v>
      </c>
      <c r="F8561">
        <v>1.20414847161572</v>
      </c>
      <c r="G8561">
        <v>0.31785268707989461</v>
      </c>
      <c r="H8561">
        <v>0.67661126093482649</v>
      </c>
      <c r="I8561" t="s">
        <v>203</v>
      </c>
    </row>
    <row r="8562" spans="1:9" x14ac:dyDescent="0.25">
      <c r="A8562" t="s">
        <v>189</v>
      </c>
      <c r="B8562" t="s">
        <v>1448</v>
      </c>
      <c r="C8562" t="s">
        <v>1449</v>
      </c>
      <c r="D8562" t="s">
        <v>14850</v>
      </c>
      <c r="E8562">
        <v>-1.6277488513980529</v>
      </c>
      <c r="F8562">
        <v>0.32359274069517069</v>
      </c>
      <c r="G8562">
        <v>0.31814772968178529</v>
      </c>
      <c r="H8562">
        <v>0.67661126093482649</v>
      </c>
      <c r="I8562" t="s">
        <v>203</v>
      </c>
    </row>
    <row r="8563" spans="1:9" x14ac:dyDescent="0.25">
      <c r="A8563" t="s">
        <v>189</v>
      </c>
      <c r="B8563" t="s">
        <v>11117</v>
      </c>
      <c r="C8563" t="s">
        <v>14851</v>
      </c>
      <c r="D8563" t="s">
        <v>14852</v>
      </c>
      <c r="E8563">
        <v>0.1881819072331101</v>
      </c>
      <c r="F8563">
        <v>1.1393270241850679</v>
      </c>
      <c r="G8563">
        <v>0.31833944047292168</v>
      </c>
      <c r="H8563">
        <v>0.67661126093482649</v>
      </c>
      <c r="I8563" t="s">
        <v>203</v>
      </c>
    </row>
    <row r="8564" spans="1:9" x14ac:dyDescent="0.25">
      <c r="A8564" t="s">
        <v>189</v>
      </c>
      <c r="B8564" t="s">
        <v>14853</v>
      </c>
      <c r="C8564" t="s">
        <v>14854</v>
      </c>
      <c r="D8564" t="s">
        <v>14855</v>
      </c>
      <c r="E8564">
        <v>0.15832538083638201</v>
      </c>
      <c r="F8564">
        <v>1.1159909909909911</v>
      </c>
      <c r="G8564">
        <v>0.31910084134744088</v>
      </c>
      <c r="H8564">
        <v>0.67680488488785306</v>
      </c>
      <c r="I8564" t="s">
        <v>203</v>
      </c>
    </row>
    <row r="8565" spans="1:9" x14ac:dyDescent="0.25">
      <c r="A8565" t="s">
        <v>189</v>
      </c>
      <c r="B8565" t="s">
        <v>1937</v>
      </c>
      <c r="C8565" t="s">
        <v>877</v>
      </c>
      <c r="D8565" t="s">
        <v>12733</v>
      </c>
      <c r="E8565">
        <v>-0.1216150669813347</v>
      </c>
      <c r="F8565">
        <v>0.9191580961492466</v>
      </c>
      <c r="G8565">
        <v>0.31917715200171781</v>
      </c>
      <c r="H8565">
        <v>0.67680488488785306</v>
      </c>
      <c r="I8565" t="s">
        <v>203</v>
      </c>
    </row>
    <row r="8566" spans="1:9" x14ac:dyDescent="0.25">
      <c r="A8566" t="s">
        <v>189</v>
      </c>
      <c r="B8566" t="s">
        <v>2111</v>
      </c>
      <c r="C8566" t="s">
        <v>2112</v>
      </c>
      <c r="D8566" t="s">
        <v>5532</v>
      </c>
      <c r="E8566">
        <v>-7.0670670873065625E-2</v>
      </c>
      <c r="F8566">
        <v>0.95219524468486594</v>
      </c>
      <c r="G8566">
        <v>0.32051571895200742</v>
      </c>
      <c r="H8566">
        <v>0.67786539401977253</v>
      </c>
      <c r="I8566" t="s">
        <v>203</v>
      </c>
    </row>
    <row r="8567" spans="1:9" x14ac:dyDescent="0.25">
      <c r="A8567" t="s">
        <v>189</v>
      </c>
      <c r="B8567" t="s">
        <v>5712</v>
      </c>
      <c r="C8567" t="s">
        <v>14856</v>
      </c>
      <c r="D8567" t="s">
        <v>14857</v>
      </c>
      <c r="E8567">
        <v>0.21684891772089401</v>
      </c>
      <c r="F8567">
        <v>1.1621923937360179</v>
      </c>
      <c r="G8567">
        <v>0.32122085305870329</v>
      </c>
      <c r="H8567">
        <v>0.67786539401977253</v>
      </c>
      <c r="I8567" t="s">
        <v>203</v>
      </c>
    </row>
    <row r="8568" spans="1:9" x14ac:dyDescent="0.25">
      <c r="A8568" t="s">
        <v>189</v>
      </c>
      <c r="B8568" t="s">
        <v>4607</v>
      </c>
      <c r="C8568" t="s">
        <v>4608</v>
      </c>
      <c r="D8568" t="s">
        <v>14858</v>
      </c>
      <c r="E8568">
        <v>-0.16243317228794599</v>
      </c>
      <c r="F8568">
        <v>0.89351684172401313</v>
      </c>
      <c r="G8568">
        <v>0.32192487050177282</v>
      </c>
      <c r="H8568">
        <v>0.67786539401977253</v>
      </c>
      <c r="I8568" t="s">
        <v>203</v>
      </c>
    </row>
    <row r="8569" spans="1:9" x14ac:dyDescent="0.25">
      <c r="A8569" t="s">
        <v>189</v>
      </c>
      <c r="B8569" t="s">
        <v>5426</v>
      </c>
      <c r="C8569" t="s">
        <v>5427</v>
      </c>
      <c r="D8569" t="s">
        <v>5428</v>
      </c>
      <c r="E8569">
        <v>-0.1016684578859586</v>
      </c>
      <c r="F8569">
        <v>0.9319545748315019</v>
      </c>
      <c r="G8569">
        <v>0.32236905534343002</v>
      </c>
      <c r="H8569">
        <v>0.67786539401977253</v>
      </c>
      <c r="I8569" t="s">
        <v>203</v>
      </c>
    </row>
    <row r="8570" spans="1:9" x14ac:dyDescent="0.25">
      <c r="A8570" t="s">
        <v>189</v>
      </c>
      <c r="B8570" t="s">
        <v>14859</v>
      </c>
      <c r="C8570" t="s">
        <v>14860</v>
      </c>
      <c r="D8570" t="s">
        <v>14861</v>
      </c>
      <c r="E8570">
        <v>-0.2055762517717151</v>
      </c>
      <c r="F8570">
        <v>0.86719223771983034</v>
      </c>
      <c r="G8570">
        <v>0.32271460329931922</v>
      </c>
      <c r="H8570">
        <v>0.67786539401977253</v>
      </c>
      <c r="I8570" t="s">
        <v>203</v>
      </c>
    </row>
    <row r="8571" spans="1:9" x14ac:dyDescent="0.25">
      <c r="A8571" t="s">
        <v>189</v>
      </c>
      <c r="B8571" t="s">
        <v>5030</v>
      </c>
      <c r="C8571" t="s">
        <v>5031</v>
      </c>
      <c r="D8571" t="s">
        <v>14862</v>
      </c>
      <c r="E8571">
        <v>0.25113104719677631</v>
      </c>
      <c r="F8571">
        <v>1.190139797739441</v>
      </c>
      <c r="G8571">
        <v>0.32273253826693082</v>
      </c>
      <c r="H8571">
        <v>0.67786539401977253</v>
      </c>
      <c r="I8571" t="s">
        <v>203</v>
      </c>
    </row>
    <row r="8572" spans="1:9" x14ac:dyDescent="0.25">
      <c r="A8572" t="s">
        <v>189</v>
      </c>
      <c r="B8572" t="s">
        <v>6617</v>
      </c>
      <c r="C8572" t="s">
        <v>14863</v>
      </c>
      <c r="D8572" t="s">
        <v>14864</v>
      </c>
      <c r="E8572">
        <v>0.27089050306649459</v>
      </c>
      <c r="F8572">
        <v>1.2065523419503461</v>
      </c>
      <c r="G8572">
        <v>0.3236555100959318</v>
      </c>
      <c r="H8572">
        <v>0.67786539401977253</v>
      </c>
      <c r="I8572" t="s">
        <v>203</v>
      </c>
    </row>
    <row r="8573" spans="1:9" x14ac:dyDescent="0.25">
      <c r="A8573" t="s">
        <v>189</v>
      </c>
      <c r="B8573" t="s">
        <v>3226</v>
      </c>
      <c r="C8573" t="s">
        <v>3227</v>
      </c>
      <c r="D8573" t="s">
        <v>14865</v>
      </c>
      <c r="E8573">
        <v>0.20652961430316499</v>
      </c>
      <c r="F8573">
        <v>1.153909128121162</v>
      </c>
      <c r="G8573">
        <v>0.32400828458462211</v>
      </c>
      <c r="H8573">
        <v>0.67786539401977253</v>
      </c>
      <c r="I8573" t="s">
        <v>203</v>
      </c>
    </row>
    <row r="8574" spans="1:9" x14ac:dyDescent="0.25">
      <c r="A8574" t="s">
        <v>189</v>
      </c>
      <c r="B8574" t="s">
        <v>14866</v>
      </c>
      <c r="C8574" t="s">
        <v>14867</v>
      </c>
      <c r="D8574" t="s">
        <v>14868</v>
      </c>
      <c r="E8574">
        <v>0.3287432230389678</v>
      </c>
      <c r="F8574">
        <v>1.255918827508455</v>
      </c>
      <c r="G8574">
        <v>0.32470078644123268</v>
      </c>
      <c r="H8574">
        <v>0.67786539401977253</v>
      </c>
      <c r="I8574" t="s">
        <v>203</v>
      </c>
    </row>
    <row r="8575" spans="1:9" x14ac:dyDescent="0.25">
      <c r="A8575" t="s">
        <v>189</v>
      </c>
      <c r="B8575" t="s">
        <v>14869</v>
      </c>
      <c r="C8575" t="s">
        <v>14870</v>
      </c>
      <c r="D8575" t="s">
        <v>14871</v>
      </c>
      <c r="E8575">
        <v>8.1499426401466429E-2</v>
      </c>
      <c r="F8575">
        <v>1.0581171950048029</v>
      </c>
      <c r="G8575">
        <v>0.3250537472723718</v>
      </c>
      <c r="H8575">
        <v>0.67786539401977253</v>
      </c>
      <c r="I8575" t="s">
        <v>203</v>
      </c>
    </row>
    <row r="8576" spans="1:9" x14ac:dyDescent="0.25">
      <c r="A8576" t="s">
        <v>189</v>
      </c>
      <c r="B8576" t="s">
        <v>14872</v>
      </c>
      <c r="C8576" t="s">
        <v>14873</v>
      </c>
      <c r="D8576" t="s">
        <v>14874</v>
      </c>
      <c r="E8576">
        <v>0.1179972093984514</v>
      </c>
      <c r="F8576">
        <v>1.0852272727272729</v>
      </c>
      <c r="G8576">
        <v>0.32511809400122932</v>
      </c>
      <c r="H8576">
        <v>0.67786539401977253</v>
      </c>
      <c r="I8576" t="s">
        <v>203</v>
      </c>
    </row>
    <row r="8577" spans="1:9" x14ac:dyDescent="0.25">
      <c r="A8577" t="s">
        <v>189</v>
      </c>
      <c r="B8577" t="s">
        <v>4098</v>
      </c>
      <c r="C8577" t="s">
        <v>4099</v>
      </c>
      <c r="D8577" t="s">
        <v>14875</v>
      </c>
      <c r="E8577">
        <v>0.15410350351095159</v>
      </c>
      <c r="F8577">
        <v>1.1127299484915381</v>
      </c>
      <c r="G8577">
        <v>0.32513879629099862</v>
      </c>
      <c r="H8577">
        <v>0.67786539401977253</v>
      </c>
      <c r="I8577" t="s">
        <v>203</v>
      </c>
    </row>
    <row r="8578" spans="1:9" x14ac:dyDescent="0.25">
      <c r="A8578" t="s">
        <v>189</v>
      </c>
      <c r="B8578" t="s">
        <v>14876</v>
      </c>
      <c r="C8578" t="s">
        <v>14877</v>
      </c>
      <c r="D8578" t="s">
        <v>14878</v>
      </c>
      <c r="E8578">
        <v>0.26865053376189851</v>
      </c>
      <c r="F8578">
        <v>1.2046804680468051</v>
      </c>
      <c r="G8578">
        <v>0.32553804683745469</v>
      </c>
      <c r="H8578">
        <v>0.67786539401977253</v>
      </c>
      <c r="I8578" t="s">
        <v>203</v>
      </c>
    </row>
    <row r="8579" spans="1:9" x14ac:dyDescent="0.25">
      <c r="A8579" t="s">
        <v>189</v>
      </c>
      <c r="B8579" t="s">
        <v>14879</v>
      </c>
      <c r="C8579" t="s">
        <v>14880</v>
      </c>
      <c r="D8579" t="s">
        <v>14881</v>
      </c>
      <c r="E8579">
        <v>0.14946592850732041</v>
      </c>
      <c r="F8579">
        <v>1.109158796397979</v>
      </c>
      <c r="G8579">
        <v>0.32560033278265071</v>
      </c>
      <c r="H8579">
        <v>0.67786539401977253</v>
      </c>
      <c r="I8579" t="s">
        <v>203</v>
      </c>
    </row>
    <row r="8580" spans="1:9" x14ac:dyDescent="0.25">
      <c r="A8580" t="s">
        <v>189</v>
      </c>
      <c r="B8580" t="s">
        <v>14882</v>
      </c>
      <c r="C8580" t="s">
        <v>14883</v>
      </c>
      <c r="D8580" t="s">
        <v>14884</v>
      </c>
      <c r="E8580">
        <v>-0.19872792096372799</v>
      </c>
      <c r="F8580">
        <v>0.87131849931590699</v>
      </c>
      <c r="G8580">
        <v>0.32619899157262577</v>
      </c>
      <c r="H8580">
        <v>0.67786539401977253</v>
      </c>
      <c r="I8580" t="s">
        <v>203</v>
      </c>
    </row>
    <row r="8581" spans="1:9" x14ac:dyDescent="0.25">
      <c r="A8581" t="s">
        <v>189</v>
      </c>
      <c r="B8581" t="s">
        <v>10867</v>
      </c>
      <c r="C8581" t="s">
        <v>14885</v>
      </c>
      <c r="D8581" t="s">
        <v>14886</v>
      </c>
      <c r="E8581">
        <v>0.3370851456681857</v>
      </c>
      <c r="F8581">
        <v>1.2632018118965309</v>
      </c>
      <c r="G8581">
        <v>0.32622440113473528</v>
      </c>
      <c r="H8581">
        <v>0.67786539401977253</v>
      </c>
      <c r="I8581" t="s">
        <v>203</v>
      </c>
    </row>
    <row r="8582" spans="1:9" x14ac:dyDescent="0.25">
      <c r="A8582" t="s">
        <v>189</v>
      </c>
      <c r="B8582" t="s">
        <v>577</v>
      </c>
      <c r="C8582" t="s">
        <v>578</v>
      </c>
      <c r="D8582" t="s">
        <v>579</v>
      </c>
      <c r="E8582">
        <v>-0.1830762776941203</v>
      </c>
      <c r="F8582">
        <v>0.88082280232450894</v>
      </c>
      <c r="G8582">
        <v>0.32638368006071122</v>
      </c>
      <c r="H8582">
        <v>0.67786539401977253</v>
      </c>
      <c r="I8582" t="s">
        <v>203</v>
      </c>
    </row>
    <row r="8583" spans="1:9" x14ac:dyDescent="0.25">
      <c r="A8583" t="s">
        <v>189</v>
      </c>
      <c r="B8583" t="s">
        <v>672</v>
      </c>
      <c r="C8583" t="s">
        <v>673</v>
      </c>
      <c r="D8583" t="s">
        <v>674</v>
      </c>
      <c r="E8583">
        <v>-0.25205941611989657</v>
      </c>
      <c r="F8583">
        <v>0.83969691005707536</v>
      </c>
      <c r="G8583">
        <v>0.32640778058749848</v>
      </c>
      <c r="H8583">
        <v>0.67786539401977253</v>
      </c>
      <c r="I8583" t="s">
        <v>203</v>
      </c>
    </row>
    <row r="8584" spans="1:9" x14ac:dyDescent="0.25">
      <c r="A8584" t="s">
        <v>189</v>
      </c>
      <c r="B8584" t="s">
        <v>14887</v>
      </c>
      <c r="C8584" t="s">
        <v>14888</v>
      </c>
      <c r="D8584" t="s">
        <v>14889</v>
      </c>
      <c r="E8584">
        <v>-0.170734518927812</v>
      </c>
      <c r="F8584">
        <v>0.88839026011800892</v>
      </c>
      <c r="G8584">
        <v>0.32682182957122619</v>
      </c>
      <c r="H8584">
        <v>0.67786539401977253</v>
      </c>
      <c r="I8584" t="s">
        <v>203</v>
      </c>
    </row>
    <row r="8585" spans="1:9" x14ac:dyDescent="0.25">
      <c r="A8585" t="s">
        <v>189</v>
      </c>
      <c r="B8585" t="s">
        <v>11873</v>
      </c>
      <c r="C8585" t="s">
        <v>14890</v>
      </c>
      <c r="D8585" t="s">
        <v>14891</v>
      </c>
      <c r="E8585">
        <v>0.1216581395170839</v>
      </c>
      <c r="F8585">
        <v>1.0879846026945279</v>
      </c>
      <c r="G8585">
        <v>0.32715511294390559</v>
      </c>
      <c r="H8585">
        <v>0.67786539401977253</v>
      </c>
      <c r="I8585" t="s">
        <v>203</v>
      </c>
    </row>
    <row r="8586" spans="1:9" x14ac:dyDescent="0.25">
      <c r="A8586" t="s">
        <v>189</v>
      </c>
      <c r="B8586" t="s">
        <v>4382</v>
      </c>
      <c r="C8586" t="s">
        <v>4383</v>
      </c>
      <c r="D8586" t="s">
        <v>14892</v>
      </c>
      <c r="E8586">
        <v>-0.18223233740403011</v>
      </c>
      <c r="F8586">
        <v>0.88133821223209619</v>
      </c>
      <c r="G8586">
        <v>0.32785793274481662</v>
      </c>
      <c r="H8586">
        <v>0.67854615532688634</v>
      </c>
      <c r="I8586" t="s">
        <v>203</v>
      </c>
    </row>
    <row r="8587" spans="1:9" x14ac:dyDescent="0.25">
      <c r="A8587" t="s">
        <v>189</v>
      </c>
      <c r="B8587" t="s">
        <v>14893</v>
      </c>
      <c r="C8587" t="s">
        <v>2616</v>
      </c>
      <c r="D8587" t="s">
        <v>14894</v>
      </c>
      <c r="E8587">
        <v>-0.23728266475525581</v>
      </c>
      <c r="F8587">
        <v>0.8483416712988695</v>
      </c>
      <c r="G8587">
        <v>0.32867638553555761</v>
      </c>
      <c r="H8587">
        <v>0.67893022178243634</v>
      </c>
      <c r="I8587" t="s">
        <v>203</v>
      </c>
    </row>
    <row r="8588" spans="1:9" x14ac:dyDescent="0.25">
      <c r="A8588" t="s">
        <v>189</v>
      </c>
      <c r="B8588" t="s">
        <v>4548</v>
      </c>
      <c r="C8588" t="s">
        <v>4549</v>
      </c>
      <c r="D8588" t="s">
        <v>12290</v>
      </c>
      <c r="E8588">
        <v>0.37887783598342528</v>
      </c>
      <c r="F8588">
        <v>1.3003300330033001</v>
      </c>
      <c r="G8588">
        <v>0.32879246261719752</v>
      </c>
      <c r="H8588">
        <v>0.67893022178243634</v>
      </c>
      <c r="I8588" t="s">
        <v>203</v>
      </c>
    </row>
    <row r="8589" spans="1:9" x14ac:dyDescent="0.25">
      <c r="A8589" t="s">
        <v>189</v>
      </c>
      <c r="B8589" t="s">
        <v>10495</v>
      </c>
      <c r="C8589" t="s">
        <v>14895</v>
      </c>
      <c r="D8589" t="s">
        <v>14896</v>
      </c>
      <c r="E8589">
        <v>-9.1968464572923764E-2</v>
      </c>
      <c r="F8589">
        <v>0.93824170501332016</v>
      </c>
      <c r="G8589">
        <v>0.3293935922240529</v>
      </c>
      <c r="H8589">
        <v>0.67939770500820007</v>
      </c>
      <c r="I8589" t="s">
        <v>203</v>
      </c>
    </row>
    <row r="8590" spans="1:9" x14ac:dyDescent="0.25">
      <c r="A8590" t="s">
        <v>189</v>
      </c>
      <c r="B8590" t="s">
        <v>10812</v>
      </c>
      <c r="C8590" t="s">
        <v>14897</v>
      </c>
      <c r="D8590" t="s">
        <v>14898</v>
      </c>
      <c r="E8590">
        <v>-0.1580244480313712</v>
      </c>
      <c r="F8590">
        <v>0.89625151148730353</v>
      </c>
      <c r="G8590">
        <v>0.33019159062065268</v>
      </c>
      <c r="H8590">
        <v>0.68026972022186749</v>
      </c>
      <c r="I8590" t="s">
        <v>203</v>
      </c>
    </row>
    <row r="8591" spans="1:9" x14ac:dyDescent="0.25">
      <c r="A8591" t="s">
        <v>189</v>
      </c>
      <c r="B8591" t="s">
        <v>14899</v>
      </c>
      <c r="C8591" t="s">
        <v>14900</v>
      </c>
      <c r="D8591" t="s">
        <v>14901</v>
      </c>
      <c r="E8591">
        <v>0.13662958370521119</v>
      </c>
      <c r="F8591">
        <v>1.099333855799373</v>
      </c>
      <c r="G8591">
        <v>0.33214216105684657</v>
      </c>
      <c r="H8591">
        <v>0.68228228605413865</v>
      </c>
      <c r="I8591" t="s">
        <v>203</v>
      </c>
    </row>
    <row r="8592" spans="1:9" x14ac:dyDescent="0.25">
      <c r="A8592" t="s">
        <v>189</v>
      </c>
      <c r="B8592" t="s">
        <v>6245</v>
      </c>
      <c r="C8592" t="s">
        <v>14902</v>
      </c>
      <c r="D8592" t="s">
        <v>14903</v>
      </c>
      <c r="E8592">
        <v>-0.13594286908673051</v>
      </c>
      <c r="F8592">
        <v>0.91007486245151981</v>
      </c>
      <c r="G8592">
        <v>0.33228635663272382</v>
      </c>
      <c r="H8592">
        <v>0.68228228605413865</v>
      </c>
      <c r="I8592" t="s">
        <v>203</v>
      </c>
    </row>
    <row r="8593" spans="1:9" x14ac:dyDescent="0.25">
      <c r="A8593" t="s">
        <v>189</v>
      </c>
      <c r="B8593" t="s">
        <v>14904</v>
      </c>
      <c r="C8593" t="s">
        <v>14905</v>
      </c>
      <c r="D8593" t="s">
        <v>14906</v>
      </c>
      <c r="E8593">
        <v>-0.1725459521824684</v>
      </c>
      <c r="F8593">
        <v>0.88727550630492924</v>
      </c>
      <c r="G8593">
        <v>0.33229743992598149</v>
      </c>
      <c r="H8593">
        <v>0.68228228605413865</v>
      </c>
      <c r="I8593" t="s">
        <v>203</v>
      </c>
    </row>
    <row r="8594" spans="1:9" x14ac:dyDescent="0.25">
      <c r="A8594" t="s">
        <v>189</v>
      </c>
      <c r="B8594" t="s">
        <v>5802</v>
      </c>
      <c r="C8594" t="s">
        <v>14907</v>
      </c>
      <c r="D8594" t="s">
        <v>14908</v>
      </c>
      <c r="E8594">
        <v>0.1285131121683814</v>
      </c>
      <c r="F8594">
        <v>1.0931664680174811</v>
      </c>
      <c r="G8594">
        <v>0.33381612857625759</v>
      </c>
      <c r="H8594">
        <v>0.68395867910229624</v>
      </c>
      <c r="I8594" t="s">
        <v>203</v>
      </c>
    </row>
    <row r="8595" spans="1:9" x14ac:dyDescent="0.25">
      <c r="A8595" t="s">
        <v>189</v>
      </c>
      <c r="B8595" t="s">
        <v>1895</v>
      </c>
      <c r="C8595" t="s">
        <v>491</v>
      </c>
      <c r="D8595" t="s">
        <v>492</v>
      </c>
      <c r="E8595">
        <v>0.18492749706689529</v>
      </c>
      <c r="F8595">
        <v>1.136759843703036</v>
      </c>
      <c r="G8595">
        <v>0.33386841202732048</v>
      </c>
      <c r="H8595">
        <v>0.68395867910229624</v>
      </c>
      <c r="I8595" t="s">
        <v>203</v>
      </c>
    </row>
    <row r="8596" spans="1:9" x14ac:dyDescent="0.25">
      <c r="A8596" t="s">
        <v>189</v>
      </c>
      <c r="B8596" t="s">
        <v>10356</v>
      </c>
      <c r="C8596" t="s">
        <v>14909</v>
      </c>
      <c r="D8596" t="s">
        <v>14910</v>
      </c>
      <c r="E8596">
        <v>-0.12126072903741</v>
      </c>
      <c r="F8596">
        <v>0.91938387677535494</v>
      </c>
      <c r="G8596">
        <v>0.33739468999527622</v>
      </c>
      <c r="H8596">
        <v>0.68785473282792231</v>
      </c>
      <c r="I8596" t="s">
        <v>203</v>
      </c>
    </row>
    <row r="8597" spans="1:9" x14ac:dyDescent="0.25">
      <c r="A8597" t="s">
        <v>189</v>
      </c>
      <c r="B8597" t="s">
        <v>14911</v>
      </c>
      <c r="C8597" t="s">
        <v>14912</v>
      </c>
      <c r="D8597" t="s">
        <v>14913</v>
      </c>
      <c r="E8597">
        <v>-0.27644143852789682</v>
      </c>
      <c r="F8597">
        <v>0.82562500000000016</v>
      </c>
      <c r="G8597">
        <v>0.33749992534118062</v>
      </c>
      <c r="H8597">
        <v>0.68785473282792231</v>
      </c>
      <c r="I8597" t="s">
        <v>203</v>
      </c>
    </row>
    <row r="8598" spans="1:9" x14ac:dyDescent="0.25">
      <c r="A8598" t="s">
        <v>189</v>
      </c>
      <c r="B8598" t="s">
        <v>9387</v>
      </c>
      <c r="C8598" t="s">
        <v>14914</v>
      </c>
      <c r="D8598" t="s">
        <v>14915</v>
      </c>
      <c r="E8598">
        <v>-0.20580523188006111</v>
      </c>
      <c r="F8598">
        <v>0.86705461056401079</v>
      </c>
      <c r="G8598">
        <v>0.33763909597277592</v>
      </c>
      <c r="H8598">
        <v>0.68785473282792231</v>
      </c>
      <c r="I8598" t="s">
        <v>203</v>
      </c>
    </row>
    <row r="8599" spans="1:9" x14ac:dyDescent="0.25">
      <c r="A8599" t="s">
        <v>189</v>
      </c>
      <c r="B8599" t="s">
        <v>14916</v>
      </c>
      <c r="C8599" t="s">
        <v>14917</v>
      </c>
      <c r="D8599" t="s">
        <v>14918</v>
      </c>
      <c r="E8599">
        <v>0.22138424866027809</v>
      </c>
      <c r="F8599">
        <v>1.165851670741646</v>
      </c>
      <c r="G8599">
        <v>0.33829010555642258</v>
      </c>
      <c r="H8599">
        <v>0.68785473282792231</v>
      </c>
      <c r="I8599" t="s">
        <v>203</v>
      </c>
    </row>
    <row r="8600" spans="1:9" x14ac:dyDescent="0.25">
      <c r="A8600" t="s">
        <v>189</v>
      </c>
      <c r="B8600" t="s">
        <v>9662</v>
      </c>
      <c r="C8600" t="s">
        <v>14919</v>
      </c>
      <c r="D8600" t="s">
        <v>14920</v>
      </c>
      <c r="E8600">
        <v>0.24605144680614641</v>
      </c>
      <c r="F8600">
        <v>1.1859567901234569</v>
      </c>
      <c r="G8600">
        <v>0.33831703146242298</v>
      </c>
      <c r="H8600">
        <v>0.68785473282792231</v>
      </c>
      <c r="I8600" t="s">
        <v>203</v>
      </c>
    </row>
    <row r="8601" spans="1:9" x14ac:dyDescent="0.25">
      <c r="A8601" t="s">
        <v>189</v>
      </c>
      <c r="B8601" t="s">
        <v>14921</v>
      </c>
      <c r="C8601" t="s">
        <v>14922</v>
      </c>
      <c r="D8601" t="s">
        <v>14923</v>
      </c>
      <c r="E8601">
        <v>-0.29272313604795008</v>
      </c>
      <c r="F8601">
        <v>0.81635969664138686</v>
      </c>
      <c r="G8601">
        <v>0.33884252019709238</v>
      </c>
      <c r="H8601">
        <v>0.68785473282792231</v>
      </c>
      <c r="I8601" t="s">
        <v>203</v>
      </c>
    </row>
    <row r="8602" spans="1:9" x14ac:dyDescent="0.25">
      <c r="A8602" t="s">
        <v>189</v>
      </c>
      <c r="B8602" t="s">
        <v>14924</v>
      </c>
      <c r="C8602" t="s">
        <v>14925</v>
      </c>
      <c r="D8602" t="s">
        <v>14926</v>
      </c>
      <c r="E8602">
        <v>-0.33071116556800612</v>
      </c>
      <c r="F8602">
        <v>0.79514442672337415</v>
      </c>
      <c r="G8602">
        <v>0.33909022832722441</v>
      </c>
      <c r="H8602">
        <v>0.68785473282792231</v>
      </c>
      <c r="I8602" t="s">
        <v>203</v>
      </c>
    </row>
    <row r="8603" spans="1:9" x14ac:dyDescent="0.25">
      <c r="A8603" t="s">
        <v>189</v>
      </c>
      <c r="B8603" t="s">
        <v>12950</v>
      </c>
      <c r="C8603" t="s">
        <v>3625</v>
      </c>
      <c r="D8603" t="s">
        <v>5173</v>
      </c>
      <c r="E8603">
        <v>0.44783536493080178</v>
      </c>
      <c r="F8603">
        <v>1.3639921722113499</v>
      </c>
      <c r="G8603">
        <v>0.33912598944790279</v>
      </c>
      <c r="H8603">
        <v>0.68785473282792231</v>
      </c>
      <c r="I8603" t="s">
        <v>203</v>
      </c>
    </row>
    <row r="8604" spans="1:9" x14ac:dyDescent="0.25">
      <c r="A8604" t="s">
        <v>189</v>
      </c>
      <c r="B8604" t="s">
        <v>3918</v>
      </c>
      <c r="C8604" t="s">
        <v>2711</v>
      </c>
      <c r="D8604" t="s">
        <v>14927</v>
      </c>
      <c r="E8604">
        <v>-0.13306369963794781</v>
      </c>
      <c r="F8604">
        <v>0.91189290161892889</v>
      </c>
      <c r="G8604">
        <v>0.33918484895099982</v>
      </c>
      <c r="H8604">
        <v>0.68785473282792231</v>
      </c>
      <c r="I8604" t="s">
        <v>203</v>
      </c>
    </row>
    <row r="8605" spans="1:9" x14ac:dyDescent="0.25">
      <c r="A8605" t="s">
        <v>189</v>
      </c>
      <c r="B8605" t="s">
        <v>14928</v>
      </c>
      <c r="C8605" t="s">
        <v>14929</v>
      </c>
      <c r="D8605" t="s">
        <v>14930</v>
      </c>
      <c r="E8605">
        <v>-3.5374330101885162E-2</v>
      </c>
      <c r="F8605">
        <v>0.97577854671280284</v>
      </c>
      <c r="G8605">
        <v>0.34021674710688582</v>
      </c>
      <c r="H8605">
        <v>0.68917649441875295</v>
      </c>
      <c r="I8605" t="s">
        <v>203</v>
      </c>
    </row>
    <row r="8606" spans="1:9" x14ac:dyDescent="0.25">
      <c r="A8606" t="s">
        <v>189</v>
      </c>
      <c r="B8606" t="s">
        <v>14931</v>
      </c>
      <c r="C8606" t="s">
        <v>3614</v>
      </c>
      <c r="D8606" t="s">
        <v>14932</v>
      </c>
      <c r="E8606">
        <v>0.25497646686065722</v>
      </c>
      <c r="F8606">
        <v>1.1933162775823469</v>
      </c>
      <c r="G8606">
        <v>0.34241572423060118</v>
      </c>
      <c r="H8606">
        <v>0.69228160066155731</v>
      </c>
      <c r="I8606" t="s">
        <v>203</v>
      </c>
    </row>
    <row r="8607" spans="1:9" x14ac:dyDescent="0.25">
      <c r="A8607" t="s">
        <v>189</v>
      </c>
      <c r="B8607" t="s">
        <v>10468</v>
      </c>
      <c r="C8607" t="s">
        <v>14933</v>
      </c>
      <c r="D8607" t="s">
        <v>14934</v>
      </c>
      <c r="E8607">
        <v>-8.1061485284970966E-2</v>
      </c>
      <c r="F8607">
        <v>0.94536182612918884</v>
      </c>
      <c r="G8607">
        <v>0.34251329056448809</v>
      </c>
      <c r="H8607">
        <v>0.69228160066155731</v>
      </c>
      <c r="I8607" t="s">
        <v>203</v>
      </c>
    </row>
    <row r="8608" spans="1:9" x14ac:dyDescent="0.25">
      <c r="A8608" t="s">
        <v>189</v>
      </c>
      <c r="B8608" t="s">
        <v>14935</v>
      </c>
      <c r="C8608" t="s">
        <v>14936</v>
      </c>
      <c r="D8608" t="s">
        <v>14937</v>
      </c>
      <c r="E8608">
        <v>0.17297431373760619</v>
      </c>
      <c r="F8608">
        <v>1.1273803396809059</v>
      </c>
      <c r="G8608">
        <v>0.34437888228582397</v>
      </c>
      <c r="H8608">
        <v>0.6947491298747156</v>
      </c>
      <c r="I8608" t="s">
        <v>203</v>
      </c>
    </row>
    <row r="8609" spans="1:9" x14ac:dyDescent="0.25">
      <c r="A8609" t="s">
        <v>189</v>
      </c>
      <c r="B8609" t="s">
        <v>7577</v>
      </c>
      <c r="C8609" t="s">
        <v>14938</v>
      </c>
      <c r="D8609" t="s">
        <v>14939</v>
      </c>
      <c r="E8609">
        <v>0.1036989693061427</v>
      </c>
      <c r="F8609">
        <v>1.074524940617577</v>
      </c>
      <c r="G8609">
        <v>0.34471516900628479</v>
      </c>
      <c r="H8609">
        <v>0.6947491298747156</v>
      </c>
      <c r="I8609" t="s">
        <v>203</v>
      </c>
    </row>
    <row r="8610" spans="1:9" x14ac:dyDescent="0.25">
      <c r="A8610" t="s">
        <v>189</v>
      </c>
      <c r="B8610" t="s">
        <v>14940</v>
      </c>
      <c r="C8610" t="s">
        <v>14941</v>
      </c>
      <c r="D8610" t="s">
        <v>14942</v>
      </c>
      <c r="E8610">
        <v>-0.23942419065114831</v>
      </c>
      <c r="F8610">
        <v>0.84708333333333341</v>
      </c>
      <c r="G8610">
        <v>0.34508857151198541</v>
      </c>
      <c r="H8610">
        <v>0.6947491298747156</v>
      </c>
      <c r="I8610" t="s">
        <v>203</v>
      </c>
    </row>
    <row r="8611" spans="1:9" x14ac:dyDescent="0.25">
      <c r="A8611" t="s">
        <v>189</v>
      </c>
      <c r="B8611" t="s">
        <v>4481</v>
      </c>
      <c r="C8611" t="s">
        <v>4482</v>
      </c>
      <c r="D8611" t="s">
        <v>5499</v>
      </c>
      <c r="E8611">
        <v>0.2133781471865786</v>
      </c>
      <c r="F8611">
        <v>1.1593998042840059</v>
      </c>
      <c r="G8611">
        <v>0.3453697234778238</v>
      </c>
      <c r="H8611">
        <v>0.6947491298747156</v>
      </c>
      <c r="I8611" t="s">
        <v>203</v>
      </c>
    </row>
    <row r="8612" spans="1:9" x14ac:dyDescent="0.25">
      <c r="A8612" t="s">
        <v>189</v>
      </c>
      <c r="B8612" t="s">
        <v>714</v>
      </c>
      <c r="C8612" t="s">
        <v>715</v>
      </c>
      <c r="D8612" t="s">
        <v>716</v>
      </c>
      <c r="E8612">
        <v>-0.1455480713077506</v>
      </c>
      <c r="F8612">
        <v>0.90403587443946187</v>
      </c>
      <c r="G8612">
        <v>0.34605584495762109</v>
      </c>
      <c r="H8612">
        <v>0.6947491298747156</v>
      </c>
      <c r="I8612" t="s">
        <v>203</v>
      </c>
    </row>
    <row r="8613" spans="1:9" x14ac:dyDescent="0.25">
      <c r="A8613" t="s">
        <v>189</v>
      </c>
      <c r="B8613" t="s">
        <v>10913</v>
      </c>
      <c r="C8613" t="s">
        <v>14943</v>
      </c>
      <c r="D8613" t="s">
        <v>14944</v>
      </c>
      <c r="E8613">
        <v>-0.2499625496069563</v>
      </c>
      <c r="F8613">
        <v>0.84091824405960536</v>
      </c>
      <c r="G8613">
        <v>0.34606502781575732</v>
      </c>
      <c r="H8613">
        <v>0.6947491298747156</v>
      </c>
      <c r="I8613" t="s">
        <v>203</v>
      </c>
    </row>
    <row r="8614" spans="1:9" x14ac:dyDescent="0.25">
      <c r="A8614" t="s">
        <v>189</v>
      </c>
      <c r="B8614" t="s">
        <v>14945</v>
      </c>
      <c r="C8614" t="s">
        <v>14946</v>
      </c>
      <c r="D8614" t="s">
        <v>14947</v>
      </c>
      <c r="E8614">
        <v>-0.12764564432326139</v>
      </c>
      <c r="F8614">
        <v>0.91532396297565988</v>
      </c>
      <c r="G8614">
        <v>0.34641655455418813</v>
      </c>
      <c r="H8614">
        <v>0.6947491298747156</v>
      </c>
      <c r="I8614" t="s">
        <v>203</v>
      </c>
    </row>
    <row r="8615" spans="1:9" x14ac:dyDescent="0.25">
      <c r="A8615" t="s">
        <v>189</v>
      </c>
      <c r="B8615" t="s">
        <v>8051</v>
      </c>
      <c r="C8615" t="s">
        <v>14948</v>
      </c>
      <c r="D8615" t="s">
        <v>14949</v>
      </c>
      <c r="E8615">
        <v>6.8701767702617753E-2</v>
      </c>
      <c r="F8615">
        <v>1.0487725040916529</v>
      </c>
      <c r="G8615">
        <v>0.34726971302208332</v>
      </c>
      <c r="H8615">
        <v>0.69569059636357677</v>
      </c>
      <c r="I8615" t="s">
        <v>203</v>
      </c>
    </row>
    <row r="8616" spans="1:9" x14ac:dyDescent="0.25">
      <c r="A8616" t="s">
        <v>189</v>
      </c>
      <c r="B8616" t="s">
        <v>14950</v>
      </c>
      <c r="C8616" t="s">
        <v>14951</v>
      </c>
      <c r="D8616" t="s">
        <v>14952</v>
      </c>
      <c r="E8616">
        <v>-0.2058886370602819</v>
      </c>
      <c r="F8616">
        <v>0.86700448579498268</v>
      </c>
      <c r="G8616">
        <v>0.34793912533568222</v>
      </c>
      <c r="H8616">
        <v>0.6958547753544233</v>
      </c>
      <c r="I8616" t="s">
        <v>203</v>
      </c>
    </row>
    <row r="8617" spans="1:9" x14ac:dyDescent="0.25">
      <c r="A8617" t="s">
        <v>189</v>
      </c>
      <c r="B8617" t="s">
        <v>3559</v>
      </c>
      <c r="C8617" t="s">
        <v>14953</v>
      </c>
      <c r="D8617" t="s">
        <v>14954</v>
      </c>
      <c r="E8617">
        <v>-7.8516321637872449E-2</v>
      </c>
      <c r="F8617">
        <v>0.94703107993711444</v>
      </c>
      <c r="G8617">
        <v>0.34814248963687672</v>
      </c>
      <c r="H8617">
        <v>0.6958547753544233</v>
      </c>
      <c r="I8617" t="s">
        <v>203</v>
      </c>
    </row>
    <row r="8618" spans="1:9" x14ac:dyDescent="0.25">
      <c r="A8618" t="s">
        <v>189</v>
      </c>
      <c r="B8618" t="s">
        <v>10058</v>
      </c>
      <c r="C8618" t="s">
        <v>2809</v>
      </c>
      <c r="D8618" t="s">
        <v>14955</v>
      </c>
      <c r="E8618">
        <v>-0.11366726067207</v>
      </c>
      <c r="F8618">
        <v>0.92423571112095726</v>
      </c>
      <c r="G8618">
        <v>0.34908760898844993</v>
      </c>
      <c r="H8618">
        <v>0.6958547753544233</v>
      </c>
      <c r="I8618" t="s">
        <v>203</v>
      </c>
    </row>
    <row r="8619" spans="1:9" x14ac:dyDescent="0.25">
      <c r="A8619" t="s">
        <v>189</v>
      </c>
      <c r="B8619" t="s">
        <v>4613</v>
      </c>
      <c r="C8619" t="s">
        <v>4614</v>
      </c>
      <c r="D8619" t="s">
        <v>12304</v>
      </c>
      <c r="E8619">
        <v>0.21232256271886191</v>
      </c>
      <c r="F8619">
        <v>1.158551810237203</v>
      </c>
      <c r="G8619">
        <v>0.34909443214654517</v>
      </c>
      <c r="H8619">
        <v>0.6958547753544233</v>
      </c>
      <c r="I8619" t="s">
        <v>203</v>
      </c>
    </row>
    <row r="8620" spans="1:9" x14ac:dyDescent="0.25">
      <c r="A8620" t="s">
        <v>189</v>
      </c>
      <c r="B8620" t="s">
        <v>4355</v>
      </c>
      <c r="C8620" t="s">
        <v>4356</v>
      </c>
      <c r="D8620" t="s">
        <v>14956</v>
      </c>
      <c r="E8620">
        <v>-6.0358069302941013E-2</v>
      </c>
      <c r="F8620">
        <v>0.95902606457149009</v>
      </c>
      <c r="G8620">
        <v>0.34927073666438241</v>
      </c>
      <c r="H8620">
        <v>0.6958547753544233</v>
      </c>
      <c r="I8620" t="s">
        <v>203</v>
      </c>
    </row>
    <row r="8621" spans="1:9" x14ac:dyDescent="0.25">
      <c r="A8621" t="s">
        <v>189</v>
      </c>
      <c r="B8621" t="s">
        <v>14957</v>
      </c>
      <c r="C8621" t="s">
        <v>14958</v>
      </c>
      <c r="D8621" t="s">
        <v>14959</v>
      </c>
      <c r="E8621">
        <v>6.6352489690779226E-2</v>
      </c>
      <c r="F8621">
        <v>1.047066077484329</v>
      </c>
      <c r="G8621">
        <v>0.35040912258486828</v>
      </c>
      <c r="H8621">
        <v>0.69735646459535261</v>
      </c>
      <c r="I8621" t="s">
        <v>203</v>
      </c>
    </row>
    <row r="8622" spans="1:9" x14ac:dyDescent="0.25">
      <c r="A8622" t="s">
        <v>189</v>
      </c>
      <c r="B8622" t="s">
        <v>798</v>
      </c>
      <c r="C8622" t="s">
        <v>799</v>
      </c>
      <c r="D8622" t="s">
        <v>800</v>
      </c>
      <c r="E8622">
        <v>-0.26622557236187427</v>
      </c>
      <c r="F8622">
        <v>0.83149208039398359</v>
      </c>
      <c r="G8622">
        <v>0.35109320294363999</v>
      </c>
      <c r="H8622">
        <v>0.69795172909738967</v>
      </c>
      <c r="I8622" t="s">
        <v>203</v>
      </c>
    </row>
    <row r="8623" spans="1:9" x14ac:dyDescent="0.25">
      <c r="A8623" t="s">
        <v>189</v>
      </c>
      <c r="B8623" t="s">
        <v>14960</v>
      </c>
      <c r="C8623" t="s">
        <v>14961</v>
      </c>
      <c r="D8623" t="s">
        <v>14962</v>
      </c>
      <c r="E8623">
        <v>1.4777415439072641</v>
      </c>
      <c r="F8623">
        <v>2.785123966942149</v>
      </c>
      <c r="G8623">
        <v>0.35153196140427501</v>
      </c>
      <c r="H8623">
        <v>0.69805853891122738</v>
      </c>
      <c r="I8623" t="s">
        <v>203</v>
      </c>
    </row>
    <row r="8624" spans="1:9" x14ac:dyDescent="0.25">
      <c r="A8624" t="s">
        <v>189</v>
      </c>
      <c r="B8624" t="s">
        <v>10792</v>
      </c>
      <c r="C8624" t="s">
        <v>14963</v>
      </c>
      <c r="D8624" t="s">
        <v>14964</v>
      </c>
      <c r="E8624">
        <v>-0.35822651490668361</v>
      </c>
      <c r="F8624">
        <v>0.78012298487618414</v>
      </c>
      <c r="G8624">
        <v>0.35306960054054981</v>
      </c>
      <c r="H8624">
        <v>0.70034484221008408</v>
      </c>
      <c r="I8624" t="s">
        <v>203</v>
      </c>
    </row>
    <row r="8625" spans="1:9" x14ac:dyDescent="0.25">
      <c r="A8625" t="s">
        <v>189</v>
      </c>
      <c r="B8625" t="s">
        <v>14965</v>
      </c>
      <c r="C8625" t="s">
        <v>14966</v>
      </c>
      <c r="D8625" t="s">
        <v>14967</v>
      </c>
      <c r="E8625">
        <v>6.8932363042759459E-2</v>
      </c>
      <c r="F8625">
        <v>1.048940149625935</v>
      </c>
      <c r="G8625">
        <v>0.35620718520721778</v>
      </c>
      <c r="H8625">
        <v>0.70479998099085828</v>
      </c>
      <c r="I8625" t="s">
        <v>203</v>
      </c>
    </row>
    <row r="8626" spans="1:9" x14ac:dyDescent="0.25">
      <c r="A8626" t="s">
        <v>189</v>
      </c>
      <c r="B8626" t="s">
        <v>765</v>
      </c>
      <c r="C8626" t="s">
        <v>766</v>
      </c>
      <c r="D8626" t="s">
        <v>767</v>
      </c>
      <c r="E8626">
        <v>-0.17290692248756259</v>
      </c>
      <c r="F8626">
        <v>0.88705353282020216</v>
      </c>
      <c r="G8626">
        <v>0.356219143354218</v>
      </c>
      <c r="H8626">
        <v>0.70479998099085828</v>
      </c>
      <c r="I8626" t="s">
        <v>203</v>
      </c>
    </row>
    <row r="8627" spans="1:9" x14ac:dyDescent="0.25">
      <c r="A8627" t="s">
        <v>189</v>
      </c>
      <c r="B8627" t="s">
        <v>14968</v>
      </c>
      <c r="C8627" t="s">
        <v>14969</v>
      </c>
      <c r="D8627" t="s">
        <v>14970</v>
      </c>
      <c r="E8627">
        <v>-0.21819853745025641</v>
      </c>
      <c r="F8627">
        <v>0.85963817841547119</v>
      </c>
      <c r="G8627">
        <v>0.35661480197496098</v>
      </c>
      <c r="H8627">
        <v>0.70479998099085828</v>
      </c>
      <c r="I8627" t="s">
        <v>203</v>
      </c>
    </row>
    <row r="8628" spans="1:9" x14ac:dyDescent="0.25">
      <c r="A8628" t="s">
        <v>189</v>
      </c>
      <c r="B8628" t="s">
        <v>2002</v>
      </c>
      <c r="C8628" t="s">
        <v>2003</v>
      </c>
      <c r="D8628" t="s">
        <v>14971</v>
      </c>
      <c r="E8628">
        <v>0.1030337055158603</v>
      </c>
      <c r="F8628">
        <v>1.0740295637543571</v>
      </c>
      <c r="G8628">
        <v>0.35687059158831103</v>
      </c>
      <c r="H8628">
        <v>0.70479998099085828</v>
      </c>
      <c r="I8628" t="s">
        <v>203</v>
      </c>
    </row>
    <row r="8629" spans="1:9" x14ac:dyDescent="0.25">
      <c r="A8629" t="s">
        <v>189</v>
      </c>
      <c r="B8629" t="s">
        <v>14972</v>
      </c>
      <c r="C8629" t="s">
        <v>14973</v>
      </c>
      <c r="D8629" t="s">
        <v>14974</v>
      </c>
      <c r="E8629">
        <v>0.1020209369405088</v>
      </c>
      <c r="F8629">
        <v>1.073275862068966</v>
      </c>
      <c r="G8629">
        <v>0.35859762241063708</v>
      </c>
      <c r="H8629">
        <v>0.70540189404804909</v>
      </c>
      <c r="I8629" t="s">
        <v>203</v>
      </c>
    </row>
    <row r="8630" spans="1:9" x14ac:dyDescent="0.25">
      <c r="A8630" t="s">
        <v>189</v>
      </c>
      <c r="B8630" t="s">
        <v>9091</v>
      </c>
      <c r="C8630" t="s">
        <v>14975</v>
      </c>
      <c r="D8630" t="s">
        <v>14976</v>
      </c>
      <c r="E8630">
        <v>0.17864501620173631</v>
      </c>
      <c r="F8630">
        <v>1.131820376629648</v>
      </c>
      <c r="G8630">
        <v>0.35871778907154628</v>
      </c>
      <c r="H8630">
        <v>0.70540189404804909</v>
      </c>
      <c r="I8630" t="s">
        <v>203</v>
      </c>
    </row>
    <row r="8631" spans="1:9" x14ac:dyDescent="0.25">
      <c r="A8631" t="s">
        <v>189</v>
      </c>
      <c r="B8631" t="s">
        <v>11575</v>
      </c>
      <c r="C8631" t="s">
        <v>14977</v>
      </c>
      <c r="D8631" t="s">
        <v>14978</v>
      </c>
      <c r="E8631">
        <v>-0.1140277095707935</v>
      </c>
      <c r="F8631">
        <v>0.92400482509047033</v>
      </c>
      <c r="G8631">
        <v>0.35875312028406048</v>
      </c>
      <c r="H8631">
        <v>0.70540189404804909</v>
      </c>
      <c r="I8631" t="s">
        <v>203</v>
      </c>
    </row>
    <row r="8632" spans="1:9" x14ac:dyDescent="0.25">
      <c r="A8632" t="s">
        <v>189</v>
      </c>
      <c r="B8632" t="s">
        <v>4106</v>
      </c>
      <c r="C8632" t="s">
        <v>4107</v>
      </c>
      <c r="D8632" t="s">
        <v>14979</v>
      </c>
      <c r="E8632">
        <v>-6.3492923625383141E-2</v>
      </c>
      <c r="F8632">
        <v>0.9569444444444446</v>
      </c>
      <c r="G8632">
        <v>0.35893452527974312</v>
      </c>
      <c r="H8632">
        <v>0.70540189404804909</v>
      </c>
      <c r="I8632" t="s">
        <v>203</v>
      </c>
    </row>
    <row r="8633" spans="1:9" x14ac:dyDescent="0.25">
      <c r="A8633" t="s">
        <v>189</v>
      </c>
      <c r="B8633" t="s">
        <v>14980</v>
      </c>
      <c r="C8633" t="s">
        <v>14981</v>
      </c>
      <c r="D8633" t="s">
        <v>14982</v>
      </c>
      <c r="E8633">
        <v>0.1132961402336059</v>
      </c>
      <c r="F8633">
        <v>1.081696779261587</v>
      </c>
      <c r="G8633">
        <v>0.35914698401868739</v>
      </c>
      <c r="H8633">
        <v>0.70540189404804909</v>
      </c>
      <c r="I8633" t="s">
        <v>203</v>
      </c>
    </row>
    <row r="8634" spans="1:9" x14ac:dyDescent="0.25">
      <c r="A8634" t="s">
        <v>189</v>
      </c>
      <c r="B8634" t="s">
        <v>7845</v>
      </c>
      <c r="C8634" t="s">
        <v>14983</v>
      </c>
      <c r="D8634" t="s">
        <v>14984</v>
      </c>
      <c r="E8634">
        <v>0.71880144702459925</v>
      </c>
      <c r="F8634">
        <v>1.6458141674333031</v>
      </c>
      <c r="G8634">
        <v>0.35950984561522192</v>
      </c>
      <c r="H8634">
        <v>0.70540189404804909</v>
      </c>
      <c r="I8634" t="s">
        <v>203</v>
      </c>
    </row>
    <row r="8635" spans="1:9" x14ac:dyDescent="0.25">
      <c r="A8635" t="s">
        <v>189</v>
      </c>
      <c r="B8635" t="s">
        <v>14985</v>
      </c>
      <c r="C8635" t="s">
        <v>14986</v>
      </c>
      <c r="D8635" t="s">
        <v>14987</v>
      </c>
      <c r="E8635">
        <v>-0.22282412899740869</v>
      </c>
      <c r="F8635">
        <v>0.85688640670190486</v>
      </c>
      <c r="G8635">
        <v>0.36052290706666001</v>
      </c>
      <c r="H8635">
        <v>0.70662489785065363</v>
      </c>
      <c r="I8635" t="s">
        <v>203</v>
      </c>
    </row>
    <row r="8636" spans="1:9" x14ac:dyDescent="0.25">
      <c r="A8636" t="s">
        <v>189</v>
      </c>
      <c r="B8636" t="s">
        <v>4386</v>
      </c>
      <c r="C8636" t="s">
        <v>4387</v>
      </c>
      <c r="D8636" t="s">
        <v>14988</v>
      </c>
      <c r="E8636">
        <v>-8.7314301220258295E-2</v>
      </c>
      <c r="F8636">
        <v>0.94127337920341114</v>
      </c>
      <c r="G8636">
        <v>0.36092324293830591</v>
      </c>
      <c r="H8636">
        <v>0.70664561495372424</v>
      </c>
      <c r="I8636" t="s">
        <v>203</v>
      </c>
    </row>
    <row r="8637" spans="1:9" x14ac:dyDescent="0.25">
      <c r="A8637" t="s">
        <v>189</v>
      </c>
      <c r="B8637" t="s">
        <v>3162</v>
      </c>
      <c r="C8637" t="s">
        <v>3163</v>
      </c>
      <c r="D8637" t="s">
        <v>14989</v>
      </c>
      <c r="E8637">
        <v>0.17592566135920101</v>
      </c>
      <c r="F8637">
        <v>1.12968900288554</v>
      </c>
      <c r="G8637">
        <v>0.36143995894405262</v>
      </c>
      <c r="H8637">
        <v>0.70689390028648036</v>
      </c>
      <c r="I8637" t="s">
        <v>203</v>
      </c>
    </row>
    <row r="8638" spans="1:9" x14ac:dyDescent="0.25">
      <c r="A8638" t="s">
        <v>189</v>
      </c>
      <c r="B8638" t="s">
        <v>11593</v>
      </c>
      <c r="C8638" t="s">
        <v>2727</v>
      </c>
      <c r="D8638" t="s">
        <v>14990</v>
      </c>
      <c r="E8638">
        <v>-0.1764595882587558</v>
      </c>
      <c r="F8638">
        <v>0.88487183286412807</v>
      </c>
      <c r="G8638">
        <v>0.36259305753341747</v>
      </c>
      <c r="H8638">
        <v>0.70838492813371334</v>
      </c>
      <c r="I8638" t="s">
        <v>203</v>
      </c>
    </row>
    <row r="8639" spans="1:9" x14ac:dyDescent="0.25">
      <c r="A8639" t="s">
        <v>189</v>
      </c>
      <c r="B8639" t="s">
        <v>4453</v>
      </c>
      <c r="C8639" t="s">
        <v>4454</v>
      </c>
      <c r="D8639" t="s">
        <v>12531</v>
      </c>
      <c r="E8639">
        <v>-0.12498434753428631</v>
      </c>
      <c r="F8639">
        <v>0.91701399225960123</v>
      </c>
      <c r="G8639">
        <v>0.36391921504372121</v>
      </c>
      <c r="H8639">
        <v>0.70949527751435271</v>
      </c>
      <c r="I8639" t="s">
        <v>203</v>
      </c>
    </row>
    <row r="8640" spans="1:9" x14ac:dyDescent="0.25">
      <c r="A8640" t="s">
        <v>189</v>
      </c>
      <c r="B8640" t="s">
        <v>10406</v>
      </c>
      <c r="C8640" t="s">
        <v>13340</v>
      </c>
      <c r="D8640" t="s">
        <v>13341</v>
      </c>
      <c r="E8640">
        <v>7.6618631760015488E-2</v>
      </c>
      <c r="F8640">
        <v>1.054543517630766</v>
      </c>
      <c r="G8640">
        <v>0.36394407506251958</v>
      </c>
      <c r="H8640">
        <v>0.70949527751435271</v>
      </c>
      <c r="I8640" t="s">
        <v>203</v>
      </c>
    </row>
    <row r="8641" spans="1:9" x14ac:dyDescent="0.25">
      <c r="A8641" t="s">
        <v>189</v>
      </c>
      <c r="B8641" t="s">
        <v>14991</v>
      </c>
      <c r="C8641" t="s">
        <v>14992</v>
      </c>
      <c r="D8641" t="s">
        <v>14993</v>
      </c>
      <c r="E8641">
        <v>-0.18446854390007769</v>
      </c>
      <c r="F8641">
        <v>0.87997317836388023</v>
      </c>
      <c r="G8641">
        <v>0.36561056750949977</v>
      </c>
      <c r="H8641">
        <v>0.71088178053866991</v>
      </c>
      <c r="I8641" t="s">
        <v>203</v>
      </c>
    </row>
    <row r="8642" spans="1:9" x14ac:dyDescent="0.25">
      <c r="A8642" t="s">
        <v>189</v>
      </c>
      <c r="B8642" t="s">
        <v>14994</v>
      </c>
      <c r="C8642" t="s">
        <v>14995</v>
      </c>
      <c r="D8642" t="s">
        <v>14996</v>
      </c>
      <c r="E8642">
        <v>-6.6176244653439437E-2</v>
      </c>
      <c r="F8642">
        <v>0.9551662428181219</v>
      </c>
      <c r="G8642">
        <v>0.36573524353976877</v>
      </c>
      <c r="H8642">
        <v>0.71088178053866991</v>
      </c>
      <c r="I8642" t="s">
        <v>203</v>
      </c>
    </row>
    <row r="8643" spans="1:9" x14ac:dyDescent="0.25">
      <c r="A8643" t="s">
        <v>189</v>
      </c>
      <c r="B8643" t="s">
        <v>3822</v>
      </c>
      <c r="C8643" t="s">
        <v>3823</v>
      </c>
      <c r="D8643" t="s">
        <v>5200</v>
      </c>
      <c r="E8643">
        <v>-6.0252701706814127E-2</v>
      </c>
      <c r="F8643">
        <v>0.95909610983981686</v>
      </c>
      <c r="G8643">
        <v>0.36583160575983398</v>
      </c>
      <c r="H8643">
        <v>0.71088178053866991</v>
      </c>
      <c r="I8643" t="s">
        <v>203</v>
      </c>
    </row>
    <row r="8644" spans="1:9" x14ac:dyDescent="0.25">
      <c r="A8644" t="s">
        <v>189</v>
      </c>
      <c r="B8644" t="s">
        <v>14997</v>
      </c>
      <c r="C8644" t="s">
        <v>14998</v>
      </c>
      <c r="D8644" t="s">
        <v>14999</v>
      </c>
      <c r="E8644">
        <v>0.15655113935894099</v>
      </c>
      <c r="F8644">
        <v>1.11461937716263</v>
      </c>
      <c r="G8644">
        <v>0.36669347534898328</v>
      </c>
      <c r="H8644">
        <v>0.71179365182837984</v>
      </c>
      <c r="I8644" t="s">
        <v>203</v>
      </c>
    </row>
    <row r="8645" spans="1:9" x14ac:dyDescent="0.25">
      <c r="A8645" t="s">
        <v>189</v>
      </c>
      <c r="B8645" t="s">
        <v>10185</v>
      </c>
      <c r="C8645" t="s">
        <v>15000</v>
      </c>
      <c r="D8645" t="s">
        <v>15001</v>
      </c>
      <c r="E8645">
        <v>-0.16331077123240331</v>
      </c>
      <c r="F8645">
        <v>0.89297347603536525</v>
      </c>
      <c r="G8645">
        <v>0.36742487724349432</v>
      </c>
      <c r="H8645">
        <v>0.71245059084754558</v>
      </c>
      <c r="I8645" t="s">
        <v>203</v>
      </c>
    </row>
    <row r="8646" spans="1:9" x14ac:dyDescent="0.25">
      <c r="A8646" t="s">
        <v>189</v>
      </c>
      <c r="B8646" t="s">
        <v>15002</v>
      </c>
      <c r="C8646" t="s">
        <v>15003</v>
      </c>
      <c r="D8646" t="s">
        <v>15004</v>
      </c>
      <c r="E8646">
        <v>0.21789534647307229</v>
      </c>
      <c r="F8646">
        <v>1.163035671534594</v>
      </c>
      <c r="G8646">
        <v>0.36881383358556619</v>
      </c>
      <c r="H8646">
        <v>0.71336729112839403</v>
      </c>
      <c r="I8646" t="s">
        <v>203</v>
      </c>
    </row>
    <row r="8647" spans="1:9" x14ac:dyDescent="0.25">
      <c r="A8647" t="s">
        <v>189</v>
      </c>
      <c r="B8647" t="s">
        <v>4216</v>
      </c>
      <c r="C8647" t="s">
        <v>4217</v>
      </c>
      <c r="D8647" t="s">
        <v>12782</v>
      </c>
      <c r="E8647">
        <v>0.14508712170157481</v>
      </c>
      <c r="F8647">
        <v>1.1057974283780729</v>
      </c>
      <c r="G8647">
        <v>0.36915082203199118</v>
      </c>
      <c r="H8647">
        <v>0.71336729112839403</v>
      </c>
      <c r="I8647" t="s">
        <v>203</v>
      </c>
    </row>
    <row r="8648" spans="1:9" x14ac:dyDescent="0.25">
      <c r="A8648" t="s">
        <v>189</v>
      </c>
      <c r="B8648" t="s">
        <v>12232</v>
      </c>
      <c r="C8648" t="s">
        <v>12233</v>
      </c>
      <c r="D8648" t="s">
        <v>12234</v>
      </c>
      <c r="E8648">
        <v>-0.27816701679092048</v>
      </c>
      <c r="F8648">
        <v>0.8246380770281343</v>
      </c>
      <c r="G8648">
        <v>0.36923601485112822</v>
      </c>
      <c r="H8648">
        <v>0.71336729112839403</v>
      </c>
      <c r="I8648" t="s">
        <v>203</v>
      </c>
    </row>
    <row r="8649" spans="1:9" x14ac:dyDescent="0.25">
      <c r="A8649" t="s">
        <v>189</v>
      </c>
      <c r="B8649" t="s">
        <v>15005</v>
      </c>
      <c r="C8649" t="s">
        <v>15006</v>
      </c>
      <c r="D8649" t="s">
        <v>15007</v>
      </c>
      <c r="E8649">
        <v>0.2015953075682563</v>
      </c>
      <c r="F8649">
        <v>1.149969268592502</v>
      </c>
      <c r="G8649">
        <v>0.37037416231204628</v>
      </c>
      <c r="H8649">
        <v>0.71336729112839403</v>
      </c>
      <c r="I8649" t="s">
        <v>203</v>
      </c>
    </row>
    <row r="8650" spans="1:9" x14ac:dyDescent="0.25">
      <c r="A8650" t="s">
        <v>189</v>
      </c>
      <c r="B8650" t="s">
        <v>2028</v>
      </c>
      <c r="C8650" t="s">
        <v>2029</v>
      </c>
      <c r="D8650" t="s">
        <v>15008</v>
      </c>
      <c r="E8650">
        <v>-0.13465789463144889</v>
      </c>
      <c r="F8650">
        <v>0.91088580576307354</v>
      </c>
      <c r="G8650">
        <v>0.37050612636839791</v>
      </c>
      <c r="H8650">
        <v>0.71336729112839403</v>
      </c>
      <c r="I8650" t="s">
        <v>203</v>
      </c>
    </row>
    <row r="8651" spans="1:9" x14ac:dyDescent="0.25">
      <c r="A8651" t="s">
        <v>189</v>
      </c>
      <c r="B8651" t="s">
        <v>15009</v>
      </c>
      <c r="C8651" t="s">
        <v>15010</v>
      </c>
      <c r="D8651" t="s">
        <v>15011</v>
      </c>
      <c r="E8651">
        <v>-0.14055295217751809</v>
      </c>
      <c r="F8651">
        <v>0.90717139052691664</v>
      </c>
      <c r="G8651">
        <v>0.37055834461037818</v>
      </c>
      <c r="H8651">
        <v>0.71336729112839403</v>
      </c>
      <c r="I8651" t="s">
        <v>203</v>
      </c>
    </row>
    <row r="8652" spans="1:9" x14ac:dyDescent="0.25">
      <c r="A8652" t="s">
        <v>189</v>
      </c>
      <c r="B8652" t="s">
        <v>8803</v>
      </c>
      <c r="C8652" t="s">
        <v>15012</v>
      </c>
      <c r="D8652" t="s">
        <v>15013</v>
      </c>
      <c r="E8652">
        <v>-5.7563903554776363E-2</v>
      </c>
      <c r="F8652">
        <v>0.96088527551942171</v>
      </c>
      <c r="G8652">
        <v>0.37070320750120961</v>
      </c>
      <c r="H8652">
        <v>0.71336729112839403</v>
      </c>
      <c r="I8652" t="s">
        <v>203</v>
      </c>
    </row>
    <row r="8653" spans="1:9" x14ac:dyDescent="0.25">
      <c r="A8653" t="s">
        <v>189</v>
      </c>
      <c r="B8653" t="s">
        <v>4495</v>
      </c>
      <c r="C8653" t="s">
        <v>4496</v>
      </c>
      <c r="D8653" t="s">
        <v>13330</v>
      </c>
      <c r="E8653">
        <v>0.52638617148176803</v>
      </c>
      <c r="F8653">
        <v>1.4403168018102961</v>
      </c>
      <c r="G8653">
        <v>0.37104542500500592</v>
      </c>
      <c r="H8653">
        <v>0.71336729112839403</v>
      </c>
      <c r="I8653" t="s">
        <v>203</v>
      </c>
    </row>
    <row r="8654" spans="1:9" x14ac:dyDescent="0.25">
      <c r="A8654" t="s">
        <v>189</v>
      </c>
      <c r="B8654" t="s">
        <v>2260</v>
      </c>
      <c r="C8654" t="s">
        <v>2261</v>
      </c>
      <c r="D8654" t="s">
        <v>15014</v>
      </c>
      <c r="E8654">
        <v>-0.1029105839253939</v>
      </c>
      <c r="F8654">
        <v>0.93115252947888938</v>
      </c>
      <c r="G8654">
        <v>0.37199324974898468</v>
      </c>
      <c r="H8654">
        <v>0.71443195105392943</v>
      </c>
      <c r="I8654" t="s">
        <v>203</v>
      </c>
    </row>
    <row r="8655" spans="1:9" x14ac:dyDescent="0.25">
      <c r="A8655" t="s">
        <v>189</v>
      </c>
      <c r="B8655" t="s">
        <v>8962</v>
      </c>
      <c r="C8655" t="s">
        <v>15015</v>
      </c>
      <c r="D8655" t="s">
        <v>15016</v>
      </c>
      <c r="E8655">
        <v>-0.55128969214229806</v>
      </c>
      <c r="F8655">
        <v>0.68240981777612486</v>
      </c>
      <c r="G8655">
        <v>0.37246317546757318</v>
      </c>
      <c r="H8655">
        <v>0.71457749960075156</v>
      </c>
      <c r="I8655" t="s">
        <v>203</v>
      </c>
    </row>
    <row r="8656" spans="1:9" x14ac:dyDescent="0.25">
      <c r="A8656" t="s">
        <v>189</v>
      </c>
      <c r="B8656" t="s">
        <v>8997</v>
      </c>
      <c r="C8656" t="s">
        <v>15017</v>
      </c>
      <c r="D8656" t="s">
        <v>15018</v>
      </c>
      <c r="E8656">
        <v>-0.39532617265109871</v>
      </c>
      <c r="F8656">
        <v>0.76031746031746028</v>
      </c>
      <c r="G8656">
        <v>0.37390972867732569</v>
      </c>
      <c r="H8656">
        <v>0.71520345826419174</v>
      </c>
      <c r="I8656" t="s">
        <v>203</v>
      </c>
    </row>
    <row r="8657" spans="1:9" x14ac:dyDescent="0.25">
      <c r="A8657" t="s">
        <v>189</v>
      </c>
      <c r="B8657" t="s">
        <v>15019</v>
      </c>
      <c r="C8657" t="s">
        <v>15020</v>
      </c>
      <c r="D8657" t="s">
        <v>15021</v>
      </c>
      <c r="E8657">
        <v>-8.1010813742534452E-2</v>
      </c>
      <c r="F8657">
        <v>0.94539503050141327</v>
      </c>
      <c r="G8657">
        <v>0.37469595471080752</v>
      </c>
      <c r="H8657">
        <v>0.71520345826419174</v>
      </c>
      <c r="I8657" t="s">
        <v>203</v>
      </c>
    </row>
    <row r="8658" spans="1:9" x14ac:dyDescent="0.25">
      <c r="A8658" t="s">
        <v>189</v>
      </c>
      <c r="B8658" t="s">
        <v>15022</v>
      </c>
      <c r="C8658" t="s">
        <v>15023</v>
      </c>
      <c r="D8658" t="s">
        <v>15024</v>
      </c>
      <c r="E8658">
        <v>0.87096110077595035</v>
      </c>
      <c r="F8658">
        <v>1.828880866425993</v>
      </c>
      <c r="G8658">
        <v>0.37469835913811123</v>
      </c>
      <c r="H8658">
        <v>0.71520345826419174</v>
      </c>
      <c r="I8658" t="s">
        <v>203</v>
      </c>
    </row>
    <row r="8659" spans="1:9" x14ac:dyDescent="0.25">
      <c r="A8659" t="s">
        <v>189</v>
      </c>
      <c r="B8659" t="s">
        <v>11503</v>
      </c>
      <c r="C8659" t="s">
        <v>15025</v>
      </c>
      <c r="D8659" t="s">
        <v>15026</v>
      </c>
      <c r="E8659">
        <v>0.20269847000301811</v>
      </c>
      <c r="F8659">
        <v>1.1508489333913801</v>
      </c>
      <c r="G8659">
        <v>0.37493505888171441</v>
      </c>
      <c r="H8659">
        <v>0.71520345826419174</v>
      </c>
      <c r="I8659" t="s">
        <v>203</v>
      </c>
    </row>
    <row r="8660" spans="1:9" x14ac:dyDescent="0.25">
      <c r="A8660" t="s">
        <v>189</v>
      </c>
      <c r="B8660" t="s">
        <v>15027</v>
      </c>
      <c r="C8660" t="s">
        <v>15028</v>
      </c>
      <c r="D8660" t="s">
        <v>15029</v>
      </c>
      <c r="E8660">
        <v>-0.19906461888261451</v>
      </c>
      <c r="F8660">
        <v>0.87111517367458879</v>
      </c>
      <c r="G8660">
        <v>0.37502234857929628</v>
      </c>
      <c r="H8660">
        <v>0.71520345826419174</v>
      </c>
      <c r="I8660" t="s">
        <v>203</v>
      </c>
    </row>
    <row r="8661" spans="1:9" x14ac:dyDescent="0.25">
      <c r="A8661" t="s">
        <v>189</v>
      </c>
      <c r="B8661" t="s">
        <v>2488</v>
      </c>
      <c r="C8661" t="s">
        <v>2965</v>
      </c>
      <c r="D8661" t="s">
        <v>15030</v>
      </c>
      <c r="E8661">
        <v>9.7859322708149774E-2</v>
      </c>
      <c r="F8661">
        <v>1.070184339590732</v>
      </c>
      <c r="G8661">
        <v>0.37529883256827118</v>
      </c>
      <c r="H8661">
        <v>0.71520345826419174</v>
      </c>
      <c r="I8661" t="s">
        <v>203</v>
      </c>
    </row>
    <row r="8662" spans="1:9" x14ac:dyDescent="0.25">
      <c r="A8662" t="s">
        <v>189</v>
      </c>
      <c r="B8662" t="s">
        <v>15031</v>
      </c>
      <c r="C8662" t="s">
        <v>15032</v>
      </c>
      <c r="D8662" t="s">
        <v>15033</v>
      </c>
      <c r="E8662">
        <v>0.1186524051654055</v>
      </c>
      <c r="F8662">
        <v>1.085720237475263</v>
      </c>
      <c r="G8662">
        <v>0.37627704174496979</v>
      </c>
      <c r="H8662">
        <v>0.71520345826419174</v>
      </c>
      <c r="I8662" t="s">
        <v>203</v>
      </c>
    </row>
    <row r="8663" spans="1:9" x14ac:dyDescent="0.25">
      <c r="A8663" t="s">
        <v>189</v>
      </c>
      <c r="B8663" t="s">
        <v>4251</v>
      </c>
      <c r="C8663" t="s">
        <v>4252</v>
      </c>
      <c r="D8663" t="s">
        <v>15034</v>
      </c>
      <c r="E8663">
        <v>0.22824456853243771</v>
      </c>
      <c r="F8663">
        <v>1.171408743927828</v>
      </c>
      <c r="G8663">
        <v>0.37674533293139778</v>
      </c>
      <c r="H8663">
        <v>0.71520345826419174</v>
      </c>
      <c r="I8663" t="s">
        <v>203</v>
      </c>
    </row>
    <row r="8664" spans="1:9" x14ac:dyDescent="0.25">
      <c r="A8664" t="s">
        <v>189</v>
      </c>
      <c r="B8664" t="s">
        <v>4265</v>
      </c>
      <c r="C8664" t="s">
        <v>4266</v>
      </c>
      <c r="D8664" t="s">
        <v>15035</v>
      </c>
      <c r="E8664">
        <v>0.19763414222710601</v>
      </c>
      <c r="F8664">
        <v>1.1468161624709119</v>
      </c>
      <c r="G8664">
        <v>0.37682965742791141</v>
      </c>
      <c r="H8664">
        <v>0.71520345826419174</v>
      </c>
      <c r="I8664" t="s">
        <v>203</v>
      </c>
    </row>
    <row r="8665" spans="1:9" x14ac:dyDescent="0.25">
      <c r="A8665" t="s">
        <v>189</v>
      </c>
      <c r="B8665" t="s">
        <v>15036</v>
      </c>
      <c r="C8665" t="s">
        <v>15037</v>
      </c>
      <c r="D8665" t="s">
        <v>15038</v>
      </c>
      <c r="E8665">
        <v>0.1065827961471712</v>
      </c>
      <c r="F8665">
        <v>1.0766749743439381</v>
      </c>
      <c r="G8665">
        <v>0.37702306128794127</v>
      </c>
      <c r="H8665">
        <v>0.71520345826419174</v>
      </c>
      <c r="I8665" t="s">
        <v>203</v>
      </c>
    </row>
    <row r="8666" spans="1:9" x14ac:dyDescent="0.25">
      <c r="A8666" t="s">
        <v>189</v>
      </c>
      <c r="B8666" t="s">
        <v>15039</v>
      </c>
      <c r="C8666" t="s">
        <v>15040</v>
      </c>
      <c r="D8666" t="s">
        <v>15041</v>
      </c>
      <c r="E8666">
        <v>0.16943768678107049</v>
      </c>
      <c r="F8666">
        <v>1.124620060790273</v>
      </c>
      <c r="G8666">
        <v>0.3773026194406971</v>
      </c>
      <c r="H8666">
        <v>0.71520345826419174</v>
      </c>
      <c r="I8666" t="s">
        <v>203</v>
      </c>
    </row>
    <row r="8667" spans="1:9" x14ac:dyDescent="0.25">
      <c r="A8667" t="s">
        <v>189</v>
      </c>
      <c r="B8667" t="s">
        <v>15042</v>
      </c>
      <c r="C8667" t="s">
        <v>2882</v>
      </c>
      <c r="D8667" t="s">
        <v>15043</v>
      </c>
      <c r="E8667">
        <v>-6.3669044037404157E-2</v>
      </c>
      <c r="F8667">
        <v>0.95682763031659712</v>
      </c>
      <c r="G8667">
        <v>0.37752328160994558</v>
      </c>
      <c r="H8667">
        <v>0.71520345826419174</v>
      </c>
      <c r="I8667" t="s">
        <v>203</v>
      </c>
    </row>
    <row r="8668" spans="1:9" x14ac:dyDescent="0.25">
      <c r="A8668" t="s">
        <v>189</v>
      </c>
      <c r="B8668" t="s">
        <v>8958</v>
      </c>
      <c r="C8668" t="s">
        <v>15044</v>
      </c>
      <c r="D8668" t="s">
        <v>15045</v>
      </c>
      <c r="E8668">
        <v>-0.1498371799155718</v>
      </c>
      <c r="F8668">
        <v>0.90135218192993261</v>
      </c>
      <c r="G8668">
        <v>0.37820248286499719</v>
      </c>
      <c r="H8668">
        <v>0.71537971525968724</v>
      </c>
      <c r="I8668" t="s">
        <v>203</v>
      </c>
    </row>
    <row r="8669" spans="1:9" x14ac:dyDescent="0.25">
      <c r="A8669" t="s">
        <v>189</v>
      </c>
      <c r="B8669" t="s">
        <v>15046</v>
      </c>
      <c r="C8669" t="s">
        <v>15047</v>
      </c>
      <c r="D8669" t="s">
        <v>15048</v>
      </c>
      <c r="E8669">
        <v>-0.18707302708583831</v>
      </c>
      <c r="F8669">
        <v>0.87838600451467297</v>
      </c>
      <c r="G8669">
        <v>0.37840548645010491</v>
      </c>
      <c r="H8669">
        <v>0.71537971525968724</v>
      </c>
      <c r="I8669" t="s">
        <v>203</v>
      </c>
    </row>
    <row r="8670" spans="1:9" x14ac:dyDescent="0.25">
      <c r="A8670" t="s">
        <v>189</v>
      </c>
      <c r="B8670" t="s">
        <v>5561</v>
      </c>
      <c r="C8670" t="s">
        <v>5562</v>
      </c>
      <c r="D8670" t="s">
        <v>5563</v>
      </c>
      <c r="E8670">
        <v>-0.40441751663281522</v>
      </c>
      <c r="F8670">
        <v>0.75554127850947639</v>
      </c>
      <c r="G8670">
        <v>0.37937284456351161</v>
      </c>
      <c r="H8670">
        <v>0.71646142416004843</v>
      </c>
      <c r="I8670" t="s">
        <v>203</v>
      </c>
    </row>
    <row r="8671" spans="1:9" x14ac:dyDescent="0.25">
      <c r="A8671" t="s">
        <v>189</v>
      </c>
      <c r="B8671" t="s">
        <v>15049</v>
      </c>
      <c r="C8671" t="s">
        <v>15050</v>
      </c>
      <c r="D8671" t="s">
        <v>15051</v>
      </c>
      <c r="E8671">
        <v>-0.16797127090553771</v>
      </c>
      <c r="F8671">
        <v>0.89009345794392514</v>
      </c>
      <c r="G8671">
        <v>0.3804019205957343</v>
      </c>
      <c r="H8671">
        <v>0.71765731741942385</v>
      </c>
      <c r="I8671" t="s">
        <v>203</v>
      </c>
    </row>
    <row r="8672" spans="1:9" x14ac:dyDescent="0.25">
      <c r="A8672" t="s">
        <v>189</v>
      </c>
      <c r="B8672" t="s">
        <v>5124</v>
      </c>
      <c r="C8672" t="s">
        <v>5125</v>
      </c>
      <c r="D8672" t="s">
        <v>15052</v>
      </c>
      <c r="E8672">
        <v>0.114244338770823</v>
      </c>
      <c r="F8672">
        <v>1.0824079485680891</v>
      </c>
      <c r="G8672">
        <v>0.38221442247954152</v>
      </c>
      <c r="H8672">
        <v>0.72032718082682823</v>
      </c>
      <c r="I8672" t="s">
        <v>203</v>
      </c>
    </row>
    <row r="8673" spans="1:9" x14ac:dyDescent="0.25">
      <c r="A8673" t="s">
        <v>189</v>
      </c>
      <c r="B8673" t="s">
        <v>15053</v>
      </c>
      <c r="C8673" t="s">
        <v>15054</v>
      </c>
      <c r="D8673" t="s">
        <v>15055</v>
      </c>
      <c r="E8673">
        <v>0.21385100470768431</v>
      </c>
      <c r="F8673">
        <v>1.159779871280664</v>
      </c>
      <c r="G8673">
        <v>0.38282785075555209</v>
      </c>
      <c r="H8673">
        <v>0.7207340533954476</v>
      </c>
      <c r="I8673" t="s">
        <v>203</v>
      </c>
    </row>
    <row r="8674" spans="1:9" x14ac:dyDescent="0.25">
      <c r="A8674" t="s">
        <v>189</v>
      </c>
      <c r="B8674" t="s">
        <v>8500</v>
      </c>
      <c r="C8674" t="s">
        <v>15056</v>
      </c>
      <c r="D8674" t="s">
        <v>15057</v>
      </c>
      <c r="E8674">
        <v>6.3766874076426228E-2</v>
      </c>
      <c r="F8674">
        <v>1.0451911935110081</v>
      </c>
      <c r="G8674">
        <v>0.38414753741298968</v>
      </c>
      <c r="H8674">
        <v>0.72233893296417306</v>
      </c>
      <c r="I8674" t="s">
        <v>203</v>
      </c>
    </row>
    <row r="8675" spans="1:9" x14ac:dyDescent="0.25">
      <c r="A8675" t="s">
        <v>189</v>
      </c>
      <c r="B8675" t="s">
        <v>2498</v>
      </c>
      <c r="C8675" t="s">
        <v>2499</v>
      </c>
      <c r="D8675" t="s">
        <v>15058</v>
      </c>
      <c r="E8675">
        <v>6.4917476681338113E-2</v>
      </c>
      <c r="F8675">
        <v>1.04602510460251</v>
      </c>
      <c r="G8675">
        <v>0.38464491731786771</v>
      </c>
      <c r="H8675">
        <v>0.72233893296417306</v>
      </c>
      <c r="I8675" t="s">
        <v>203</v>
      </c>
    </row>
    <row r="8676" spans="1:9" x14ac:dyDescent="0.25">
      <c r="A8676" t="s">
        <v>189</v>
      </c>
      <c r="B8676" t="s">
        <v>5718</v>
      </c>
      <c r="C8676" t="s">
        <v>15059</v>
      </c>
      <c r="D8676" t="s">
        <v>15060</v>
      </c>
      <c r="E8676">
        <v>-0.13336519556791709</v>
      </c>
      <c r="F8676">
        <v>0.91170235319058723</v>
      </c>
      <c r="G8676">
        <v>0.38487557045967519</v>
      </c>
      <c r="H8676">
        <v>0.72233893296417306</v>
      </c>
      <c r="I8676" t="s">
        <v>203</v>
      </c>
    </row>
    <row r="8677" spans="1:9" x14ac:dyDescent="0.25">
      <c r="A8677" t="s">
        <v>189</v>
      </c>
      <c r="B8677" t="s">
        <v>4074</v>
      </c>
      <c r="C8677" t="s">
        <v>4075</v>
      </c>
      <c r="D8677" t="s">
        <v>13363</v>
      </c>
      <c r="E8677">
        <v>5.1250866370362941E-2</v>
      </c>
      <c r="F8677">
        <v>1.036162923486867</v>
      </c>
      <c r="G8677">
        <v>0.38549738595062971</v>
      </c>
      <c r="H8677">
        <v>0.72275776704083927</v>
      </c>
      <c r="I8677" t="s">
        <v>203</v>
      </c>
    </row>
    <row r="8678" spans="1:9" x14ac:dyDescent="0.25">
      <c r="A8678" t="s">
        <v>189</v>
      </c>
      <c r="B8678" t="s">
        <v>15061</v>
      </c>
      <c r="C8678" t="s">
        <v>15062</v>
      </c>
      <c r="D8678" t="s">
        <v>15063</v>
      </c>
      <c r="E8678">
        <v>-7.9060551701143428E-2</v>
      </c>
      <c r="F8678">
        <v>0.94667389732465634</v>
      </c>
      <c r="G8678">
        <v>0.38599266222748668</v>
      </c>
      <c r="H8678">
        <v>0.72293873617606763</v>
      </c>
      <c r="I8678" t="s">
        <v>203</v>
      </c>
    </row>
    <row r="8679" spans="1:9" x14ac:dyDescent="0.25">
      <c r="A8679" t="s">
        <v>189</v>
      </c>
      <c r="B8679" t="s">
        <v>15064</v>
      </c>
      <c r="C8679" t="s">
        <v>15065</v>
      </c>
      <c r="D8679" t="s">
        <v>15066</v>
      </c>
      <c r="E8679">
        <v>-6.4076964067968964E-2</v>
      </c>
      <c r="F8679">
        <v>0.95655712686946781</v>
      </c>
      <c r="G8679">
        <v>0.38678479494194512</v>
      </c>
      <c r="H8679">
        <v>0.72367475049509433</v>
      </c>
      <c r="I8679" t="s">
        <v>203</v>
      </c>
    </row>
    <row r="8680" spans="1:9" x14ac:dyDescent="0.25">
      <c r="A8680" t="s">
        <v>189</v>
      </c>
      <c r="B8680" t="s">
        <v>3171</v>
      </c>
      <c r="C8680" t="s">
        <v>3172</v>
      </c>
      <c r="D8680" t="s">
        <v>15067</v>
      </c>
      <c r="E8680">
        <v>0.15390057416128949</v>
      </c>
      <c r="F8680">
        <v>1.112573443008225</v>
      </c>
      <c r="G8680">
        <v>0.3875536550145483</v>
      </c>
      <c r="H8680">
        <v>0.7243657490117279</v>
      </c>
      <c r="I8680" t="s">
        <v>203</v>
      </c>
    </row>
    <row r="8681" spans="1:9" x14ac:dyDescent="0.25">
      <c r="A8681" t="s">
        <v>189</v>
      </c>
      <c r="B8681" t="s">
        <v>15068</v>
      </c>
      <c r="C8681" t="s">
        <v>15069</v>
      </c>
      <c r="D8681" t="s">
        <v>15070</v>
      </c>
      <c r="E8681">
        <v>-0.1350070702187306</v>
      </c>
      <c r="F8681">
        <v>0.91066537068127629</v>
      </c>
      <c r="G8681">
        <v>0.38867946861104419</v>
      </c>
      <c r="H8681">
        <v>0.72459812069269813</v>
      </c>
      <c r="I8681" t="s">
        <v>203</v>
      </c>
    </row>
    <row r="8682" spans="1:9" x14ac:dyDescent="0.25">
      <c r="A8682" t="s">
        <v>189</v>
      </c>
      <c r="B8682" t="s">
        <v>15071</v>
      </c>
      <c r="C8682" t="s">
        <v>15072</v>
      </c>
      <c r="D8682" t="s">
        <v>15073</v>
      </c>
      <c r="E8682">
        <v>0.25084147600081053</v>
      </c>
      <c r="F8682">
        <v>1.189900942256584</v>
      </c>
      <c r="G8682">
        <v>0.38868428504280811</v>
      </c>
      <c r="H8682">
        <v>0.72459812069269813</v>
      </c>
      <c r="I8682" t="s">
        <v>203</v>
      </c>
    </row>
    <row r="8683" spans="1:9" x14ac:dyDescent="0.25">
      <c r="A8683" t="s">
        <v>189</v>
      </c>
      <c r="B8683" t="s">
        <v>10438</v>
      </c>
      <c r="C8683" t="s">
        <v>15074</v>
      </c>
      <c r="D8683" t="s">
        <v>15075</v>
      </c>
      <c r="E8683">
        <v>-8.3220310707944195E-2</v>
      </c>
      <c r="F8683">
        <v>0.94394825993224518</v>
      </c>
      <c r="G8683">
        <v>0.38887698369222018</v>
      </c>
      <c r="H8683">
        <v>0.72459812069269813</v>
      </c>
      <c r="I8683" t="s">
        <v>203</v>
      </c>
    </row>
    <row r="8684" spans="1:9" x14ac:dyDescent="0.25">
      <c r="A8684" t="s">
        <v>189</v>
      </c>
      <c r="B8684" t="s">
        <v>15076</v>
      </c>
      <c r="C8684" t="s">
        <v>15077</v>
      </c>
      <c r="D8684" t="s">
        <v>15078</v>
      </c>
      <c r="E8684">
        <v>0.24248534101873481</v>
      </c>
      <c r="F8684">
        <v>1.183028919330289</v>
      </c>
      <c r="G8684">
        <v>0.390101214239574</v>
      </c>
      <c r="H8684">
        <v>0.72613295833300584</v>
      </c>
      <c r="I8684" t="s">
        <v>203</v>
      </c>
    </row>
    <row r="8685" spans="1:9" x14ac:dyDescent="0.25">
      <c r="A8685" t="s">
        <v>189</v>
      </c>
      <c r="B8685" t="s">
        <v>1272</v>
      </c>
      <c r="C8685" t="s">
        <v>1273</v>
      </c>
      <c r="D8685" t="s">
        <v>15079</v>
      </c>
      <c r="E8685">
        <v>-9.7948453127020052E-2</v>
      </c>
      <c r="F8685">
        <v>0.93436073059360725</v>
      </c>
      <c r="G8685">
        <v>0.39083098686247209</v>
      </c>
      <c r="H8685">
        <v>0.7267452094170892</v>
      </c>
      <c r="I8685" t="s">
        <v>203</v>
      </c>
    </row>
    <row r="8686" spans="1:9" x14ac:dyDescent="0.25">
      <c r="A8686" t="s">
        <v>189</v>
      </c>
      <c r="B8686" t="s">
        <v>5072</v>
      </c>
      <c r="C8686" t="s">
        <v>5073</v>
      </c>
      <c r="D8686" t="s">
        <v>15080</v>
      </c>
      <c r="E8686">
        <v>-0.1062886262558972</v>
      </c>
      <c r="F8686">
        <v>0.92897480451781034</v>
      </c>
      <c r="G8686">
        <v>0.39157359879939307</v>
      </c>
      <c r="H8686">
        <v>0.72738005596649569</v>
      </c>
      <c r="I8686" t="s">
        <v>203</v>
      </c>
    </row>
    <row r="8687" spans="1:9" x14ac:dyDescent="0.25">
      <c r="A8687" t="s">
        <v>189</v>
      </c>
      <c r="B8687" t="s">
        <v>7193</v>
      </c>
      <c r="C8687" t="s">
        <v>12613</v>
      </c>
      <c r="D8687" t="s">
        <v>12614</v>
      </c>
      <c r="E8687">
        <v>0.18592855359408131</v>
      </c>
      <c r="F8687">
        <v>1.13754889178618</v>
      </c>
      <c r="G8687">
        <v>0.39207469380778398</v>
      </c>
      <c r="H8687">
        <v>0.72756542464023788</v>
      </c>
      <c r="I8687" t="s">
        <v>203</v>
      </c>
    </row>
    <row r="8688" spans="1:9" x14ac:dyDescent="0.25">
      <c r="A8688" t="s">
        <v>189</v>
      </c>
      <c r="B8688" t="s">
        <v>3885</v>
      </c>
      <c r="C8688" t="s">
        <v>3886</v>
      </c>
      <c r="D8688" t="s">
        <v>5277</v>
      </c>
      <c r="E8688">
        <v>-0.1804500522531983</v>
      </c>
      <c r="F8688">
        <v>0.88242767787333876</v>
      </c>
      <c r="G8688">
        <v>0.39356724001975057</v>
      </c>
      <c r="H8688">
        <v>0.72958834985256438</v>
      </c>
      <c r="I8688" t="s">
        <v>203</v>
      </c>
    </row>
    <row r="8689" spans="1:9" x14ac:dyDescent="0.25">
      <c r="A8689" t="s">
        <v>189</v>
      </c>
      <c r="B8689" t="s">
        <v>15081</v>
      </c>
      <c r="C8689" t="s">
        <v>15082</v>
      </c>
      <c r="D8689" t="s">
        <v>15083</v>
      </c>
      <c r="E8689">
        <v>0.18991144757361389</v>
      </c>
      <c r="F8689">
        <v>1.1406936980947731</v>
      </c>
      <c r="G8689">
        <v>0.39442855561825119</v>
      </c>
      <c r="H8689">
        <v>0.73043817296822211</v>
      </c>
      <c r="I8689" t="s">
        <v>203</v>
      </c>
    </row>
    <row r="8690" spans="1:9" x14ac:dyDescent="0.25">
      <c r="A8690" t="s">
        <v>189</v>
      </c>
      <c r="B8690" t="s">
        <v>15084</v>
      </c>
      <c r="C8690" t="s">
        <v>15085</v>
      </c>
      <c r="D8690" t="s">
        <v>15086</v>
      </c>
      <c r="E8690">
        <v>-0.52182365764965233</v>
      </c>
      <c r="F8690">
        <v>0.69649086804843008</v>
      </c>
      <c r="G8690">
        <v>0.39495666427955561</v>
      </c>
      <c r="H8690">
        <v>0.73066982891717791</v>
      </c>
      <c r="I8690" t="s">
        <v>203</v>
      </c>
    </row>
    <row r="8691" spans="1:9" x14ac:dyDescent="0.25">
      <c r="A8691" t="s">
        <v>189</v>
      </c>
      <c r="B8691" t="s">
        <v>5729</v>
      </c>
      <c r="C8691" t="s">
        <v>15087</v>
      </c>
      <c r="D8691" t="s">
        <v>15088</v>
      </c>
      <c r="E8691">
        <v>6.4039664042259636E-2</v>
      </c>
      <c r="F8691">
        <v>1.0453888407054059</v>
      </c>
      <c r="G8691">
        <v>0.3953692183632771</v>
      </c>
      <c r="H8691">
        <v>0.73068745452866601</v>
      </c>
      <c r="I8691" t="s">
        <v>203</v>
      </c>
    </row>
    <row r="8692" spans="1:9" x14ac:dyDescent="0.25">
      <c r="A8692" t="s">
        <v>189</v>
      </c>
      <c r="B8692" t="s">
        <v>15089</v>
      </c>
      <c r="C8692" t="s">
        <v>15090</v>
      </c>
      <c r="D8692" t="s">
        <v>15091</v>
      </c>
      <c r="E8692">
        <v>0.60886952367196934</v>
      </c>
      <c r="F8692">
        <v>1.525063721325403</v>
      </c>
      <c r="G8692">
        <v>0.39580406875070612</v>
      </c>
      <c r="H8692">
        <v>0.730746208396161</v>
      </c>
      <c r="I8692" t="s">
        <v>203</v>
      </c>
    </row>
    <row r="8693" spans="1:9" x14ac:dyDescent="0.25">
      <c r="A8693" t="s">
        <v>189</v>
      </c>
      <c r="B8693" t="s">
        <v>15092</v>
      </c>
      <c r="C8693" t="s">
        <v>15093</v>
      </c>
      <c r="D8693" t="s">
        <v>15094</v>
      </c>
      <c r="E8693">
        <v>0.16673913772733059</v>
      </c>
      <c r="F8693">
        <v>1.122518434486671</v>
      </c>
      <c r="G8693">
        <v>0.39766233485602109</v>
      </c>
      <c r="H8693">
        <v>0.73343012522275297</v>
      </c>
      <c r="I8693" t="s">
        <v>203</v>
      </c>
    </row>
    <row r="8694" spans="1:9" x14ac:dyDescent="0.25">
      <c r="A8694" t="s">
        <v>189</v>
      </c>
      <c r="B8694" t="s">
        <v>6900</v>
      </c>
      <c r="C8694" t="s">
        <v>15095</v>
      </c>
      <c r="D8694" t="s">
        <v>15096</v>
      </c>
      <c r="E8694">
        <v>0.1533969405913512</v>
      </c>
      <c r="F8694">
        <v>1.112185120093732</v>
      </c>
      <c r="G8694">
        <v>0.39874838615679942</v>
      </c>
      <c r="H8694">
        <v>0.73468579685190794</v>
      </c>
      <c r="I8694" t="s">
        <v>203</v>
      </c>
    </row>
    <row r="8695" spans="1:9" x14ac:dyDescent="0.25">
      <c r="A8695" t="s">
        <v>189</v>
      </c>
      <c r="B8695" t="s">
        <v>9395</v>
      </c>
      <c r="C8695" t="s">
        <v>15097</v>
      </c>
      <c r="D8695" t="s">
        <v>15098</v>
      </c>
      <c r="E8695">
        <v>-0.12306804395710599</v>
      </c>
      <c r="F8695">
        <v>0.91823285330729798</v>
      </c>
      <c r="G8695">
        <v>0.39951348934853348</v>
      </c>
      <c r="H8695">
        <v>0.73534817887197079</v>
      </c>
      <c r="I8695" t="s">
        <v>203</v>
      </c>
    </row>
    <row r="8696" spans="1:9" x14ac:dyDescent="0.25">
      <c r="A8696" t="s">
        <v>189</v>
      </c>
      <c r="B8696" t="s">
        <v>4597</v>
      </c>
      <c r="C8696" t="s">
        <v>4598</v>
      </c>
      <c r="D8696" t="s">
        <v>12617</v>
      </c>
      <c r="E8696">
        <v>0.45383408813105558</v>
      </c>
      <c r="F8696">
        <v>1.369675456389452</v>
      </c>
      <c r="G8696">
        <v>0.40037722866565328</v>
      </c>
      <c r="H8696">
        <v>0.73610078311096205</v>
      </c>
      <c r="I8696" t="s">
        <v>203</v>
      </c>
    </row>
    <row r="8697" spans="1:9" x14ac:dyDescent="0.25">
      <c r="A8697" t="s">
        <v>189</v>
      </c>
      <c r="B8697" t="s">
        <v>11879</v>
      </c>
      <c r="C8697" t="s">
        <v>13151</v>
      </c>
      <c r="D8697" t="s">
        <v>13152</v>
      </c>
      <c r="E8697">
        <v>0.62082795327816209</v>
      </c>
      <c r="F8697">
        <v>1.5377574370709379</v>
      </c>
      <c r="G8697">
        <v>0.40073440316079401</v>
      </c>
      <c r="H8697">
        <v>0.73610078311096205</v>
      </c>
      <c r="I8697" t="s">
        <v>203</v>
      </c>
    </row>
    <row r="8698" spans="1:9" x14ac:dyDescent="0.25">
      <c r="A8698" t="s">
        <v>189</v>
      </c>
      <c r="B8698" t="s">
        <v>1933</v>
      </c>
      <c r="C8698" t="s">
        <v>15099</v>
      </c>
      <c r="D8698" t="s">
        <v>15100</v>
      </c>
      <c r="E8698">
        <v>-0.1164139889649518</v>
      </c>
      <c r="F8698">
        <v>0.92247774480712175</v>
      </c>
      <c r="G8698">
        <v>0.40209279734280567</v>
      </c>
      <c r="H8698">
        <v>0.73696654162330844</v>
      </c>
      <c r="I8698" t="s">
        <v>203</v>
      </c>
    </row>
    <row r="8699" spans="1:9" x14ac:dyDescent="0.25">
      <c r="A8699" t="s">
        <v>189</v>
      </c>
      <c r="B8699" t="s">
        <v>15101</v>
      </c>
      <c r="C8699" t="s">
        <v>15102</v>
      </c>
      <c r="D8699" t="s">
        <v>15103</v>
      </c>
      <c r="E8699">
        <v>-0.29701951997350168</v>
      </c>
      <c r="F8699">
        <v>0.81393217231897319</v>
      </c>
      <c r="G8699">
        <v>0.40266322319288722</v>
      </c>
      <c r="H8699">
        <v>0.73696654162330844</v>
      </c>
      <c r="I8699" t="s">
        <v>203</v>
      </c>
    </row>
    <row r="8700" spans="1:9" x14ac:dyDescent="0.25">
      <c r="A8700" t="s">
        <v>189</v>
      </c>
      <c r="B8700" t="s">
        <v>8105</v>
      </c>
      <c r="C8700" t="s">
        <v>15104</v>
      </c>
      <c r="D8700" t="s">
        <v>15105</v>
      </c>
      <c r="E8700">
        <v>0.34022891163030622</v>
      </c>
      <c r="F8700">
        <v>1.2659574468085111</v>
      </c>
      <c r="G8700">
        <v>0.40266655467418372</v>
      </c>
      <c r="H8700">
        <v>0.73696654162330844</v>
      </c>
      <c r="I8700" t="s">
        <v>203</v>
      </c>
    </row>
    <row r="8701" spans="1:9" x14ac:dyDescent="0.25">
      <c r="A8701" t="s">
        <v>189</v>
      </c>
      <c r="B8701" t="s">
        <v>10932</v>
      </c>
      <c r="C8701" t="s">
        <v>15106</v>
      </c>
      <c r="D8701" t="s">
        <v>15107</v>
      </c>
      <c r="E8701">
        <v>-0.68853099970005061</v>
      </c>
      <c r="F8701">
        <v>0.6204853273137696</v>
      </c>
      <c r="G8701">
        <v>0.40308134370224641</v>
      </c>
      <c r="H8701">
        <v>0.73696654162330844</v>
      </c>
      <c r="I8701" t="s">
        <v>203</v>
      </c>
    </row>
    <row r="8702" spans="1:9" x14ac:dyDescent="0.25">
      <c r="A8702" t="s">
        <v>189</v>
      </c>
      <c r="B8702" t="s">
        <v>2081</v>
      </c>
      <c r="C8702" t="s">
        <v>2082</v>
      </c>
      <c r="D8702" t="s">
        <v>15108</v>
      </c>
      <c r="E8702">
        <v>-7.2904077116365651E-2</v>
      </c>
      <c r="F8702">
        <v>0.95072231139646868</v>
      </c>
      <c r="G8702">
        <v>0.40334508334695213</v>
      </c>
      <c r="H8702">
        <v>0.73696654162330844</v>
      </c>
      <c r="I8702" t="s">
        <v>203</v>
      </c>
    </row>
    <row r="8703" spans="1:9" x14ac:dyDescent="0.25">
      <c r="A8703" t="s">
        <v>189</v>
      </c>
      <c r="B8703" t="s">
        <v>11306</v>
      </c>
      <c r="C8703" t="s">
        <v>15109</v>
      </c>
      <c r="D8703" t="s">
        <v>15110</v>
      </c>
      <c r="E8703">
        <v>0.53057692193931505</v>
      </c>
      <c r="F8703">
        <v>1.444506726457399</v>
      </c>
      <c r="G8703">
        <v>0.40395463380041058</v>
      </c>
      <c r="H8703">
        <v>0.73696654162330844</v>
      </c>
      <c r="I8703" t="s">
        <v>203</v>
      </c>
    </row>
    <row r="8704" spans="1:9" x14ac:dyDescent="0.25">
      <c r="A8704" t="s">
        <v>189</v>
      </c>
      <c r="B8704" t="s">
        <v>15111</v>
      </c>
      <c r="C8704" t="s">
        <v>15112</v>
      </c>
      <c r="D8704" t="s">
        <v>15113</v>
      </c>
      <c r="E8704">
        <v>8.508411846760823E-2</v>
      </c>
      <c r="F8704">
        <v>1.060749588138385</v>
      </c>
      <c r="G8704">
        <v>0.40405115409463238</v>
      </c>
      <c r="H8704">
        <v>0.73696654162330844</v>
      </c>
      <c r="I8704" t="s">
        <v>203</v>
      </c>
    </row>
    <row r="8705" spans="1:9" x14ac:dyDescent="0.25">
      <c r="A8705" t="s">
        <v>189</v>
      </c>
      <c r="B8705" t="s">
        <v>7795</v>
      </c>
      <c r="C8705" t="s">
        <v>15114</v>
      </c>
      <c r="D8705" t="s">
        <v>15115</v>
      </c>
      <c r="E8705">
        <v>-5.22102673430965E-2</v>
      </c>
      <c r="F8705">
        <v>0.96445760829322469</v>
      </c>
      <c r="G8705">
        <v>0.40510963484704471</v>
      </c>
      <c r="H8705">
        <v>0.73815454068109743</v>
      </c>
      <c r="I8705" t="s">
        <v>203</v>
      </c>
    </row>
    <row r="8706" spans="1:9" x14ac:dyDescent="0.25">
      <c r="A8706" t="s">
        <v>189</v>
      </c>
      <c r="B8706" t="s">
        <v>6309</v>
      </c>
      <c r="C8706" t="s">
        <v>2995</v>
      </c>
      <c r="D8706" t="s">
        <v>15116</v>
      </c>
      <c r="E8706">
        <v>0.13679986706213501</v>
      </c>
      <c r="F8706">
        <v>1.099463619402985</v>
      </c>
      <c r="G8706">
        <v>0.40641066555134009</v>
      </c>
      <c r="H8706">
        <v>0.73912304077189639</v>
      </c>
      <c r="I8706" t="s">
        <v>203</v>
      </c>
    </row>
    <row r="8707" spans="1:9" x14ac:dyDescent="0.25">
      <c r="A8707" t="s">
        <v>189</v>
      </c>
      <c r="B8707" t="s">
        <v>15117</v>
      </c>
      <c r="C8707" t="s">
        <v>15118</v>
      </c>
      <c r="D8707" t="s">
        <v>15119</v>
      </c>
      <c r="E8707">
        <v>-0.1050892312934035</v>
      </c>
      <c r="F8707">
        <v>0.92974743556589934</v>
      </c>
      <c r="G8707">
        <v>0.40716455466116058</v>
      </c>
      <c r="H8707">
        <v>0.73912304077189639</v>
      </c>
      <c r="I8707" t="s">
        <v>203</v>
      </c>
    </row>
    <row r="8708" spans="1:9" x14ac:dyDescent="0.25">
      <c r="A8708" t="s">
        <v>189</v>
      </c>
      <c r="B8708" t="s">
        <v>3232</v>
      </c>
      <c r="C8708" t="s">
        <v>15120</v>
      </c>
      <c r="D8708" t="s">
        <v>15121</v>
      </c>
      <c r="E8708">
        <v>0.16157172325971211</v>
      </c>
      <c r="F8708">
        <v>1.118505013673655</v>
      </c>
      <c r="G8708">
        <v>0.40731262834822801</v>
      </c>
      <c r="H8708">
        <v>0.73912304077189639</v>
      </c>
      <c r="I8708" t="s">
        <v>203</v>
      </c>
    </row>
    <row r="8709" spans="1:9" x14ac:dyDescent="0.25">
      <c r="A8709" t="s">
        <v>189</v>
      </c>
      <c r="B8709" t="s">
        <v>5412</v>
      </c>
      <c r="C8709" t="s">
        <v>5413</v>
      </c>
      <c r="D8709" t="s">
        <v>5414</v>
      </c>
      <c r="E8709">
        <v>9.3730792143373876E-2</v>
      </c>
      <c r="F8709">
        <v>1.06712619300106</v>
      </c>
      <c r="G8709">
        <v>0.40732506122743312</v>
      </c>
      <c r="H8709">
        <v>0.73912304077189639</v>
      </c>
      <c r="I8709" t="s">
        <v>203</v>
      </c>
    </row>
    <row r="8710" spans="1:9" x14ac:dyDescent="0.25">
      <c r="A8710" t="s">
        <v>189</v>
      </c>
      <c r="B8710" t="s">
        <v>15122</v>
      </c>
      <c r="C8710" t="s">
        <v>15123</v>
      </c>
      <c r="D8710" t="s">
        <v>15124</v>
      </c>
      <c r="E8710">
        <v>-0.16913977579788639</v>
      </c>
      <c r="F8710">
        <v>0.88937282229965153</v>
      </c>
      <c r="G8710">
        <v>0.407685589849064</v>
      </c>
      <c r="H8710">
        <v>0.73912304077189639</v>
      </c>
      <c r="I8710" t="s">
        <v>203</v>
      </c>
    </row>
    <row r="8711" spans="1:9" x14ac:dyDescent="0.25">
      <c r="A8711" t="s">
        <v>189</v>
      </c>
      <c r="B8711" t="s">
        <v>15125</v>
      </c>
      <c r="C8711" t="s">
        <v>15126</v>
      </c>
      <c r="D8711" t="s">
        <v>15127</v>
      </c>
      <c r="E8711">
        <v>0.183904326906772</v>
      </c>
      <c r="F8711">
        <v>1.1359539308963451</v>
      </c>
      <c r="G8711">
        <v>0.40834667725204088</v>
      </c>
      <c r="H8711">
        <v>0.73912304077189639</v>
      </c>
      <c r="I8711" t="s">
        <v>203</v>
      </c>
    </row>
    <row r="8712" spans="1:9" x14ac:dyDescent="0.25">
      <c r="A8712" t="s">
        <v>189</v>
      </c>
      <c r="B8712" t="s">
        <v>15128</v>
      </c>
      <c r="C8712" t="s">
        <v>15129</v>
      </c>
      <c r="D8712" t="s">
        <v>15130</v>
      </c>
      <c r="E8712">
        <v>0.19561358730431549</v>
      </c>
      <c r="F8712">
        <v>1.145211122554068</v>
      </c>
      <c r="G8712">
        <v>0.4086009570816459</v>
      </c>
      <c r="H8712">
        <v>0.73912304077189639</v>
      </c>
      <c r="I8712" t="s">
        <v>203</v>
      </c>
    </row>
    <row r="8713" spans="1:9" x14ac:dyDescent="0.25">
      <c r="A8713" t="s">
        <v>189</v>
      </c>
      <c r="B8713" t="s">
        <v>15131</v>
      </c>
      <c r="C8713" t="s">
        <v>15132</v>
      </c>
      <c r="D8713" t="s">
        <v>15133</v>
      </c>
      <c r="E8713">
        <v>0.39700950686365838</v>
      </c>
      <c r="F8713">
        <v>1.3167755991285399</v>
      </c>
      <c r="G8713">
        <v>0.40890259784567679</v>
      </c>
      <c r="H8713">
        <v>0.73912304077189639</v>
      </c>
      <c r="I8713" t="s">
        <v>203</v>
      </c>
    </row>
    <row r="8714" spans="1:9" x14ac:dyDescent="0.25">
      <c r="A8714" t="s">
        <v>189</v>
      </c>
      <c r="B8714" t="s">
        <v>15134</v>
      </c>
      <c r="C8714" t="s">
        <v>15135</v>
      </c>
      <c r="D8714" t="s">
        <v>15136</v>
      </c>
      <c r="E8714">
        <v>-0.14491776483281349</v>
      </c>
      <c r="F8714">
        <v>0.90443092962641169</v>
      </c>
      <c r="G8714">
        <v>0.4102533660393699</v>
      </c>
      <c r="H8714">
        <v>0.74078767559953651</v>
      </c>
      <c r="I8714" t="s">
        <v>203</v>
      </c>
    </row>
    <row r="8715" spans="1:9" x14ac:dyDescent="0.25">
      <c r="A8715" t="s">
        <v>189</v>
      </c>
      <c r="B8715" t="s">
        <v>10363</v>
      </c>
      <c r="C8715" t="s">
        <v>15137</v>
      </c>
      <c r="D8715" t="s">
        <v>15138</v>
      </c>
      <c r="E8715">
        <v>-0.10744497531553571</v>
      </c>
      <c r="F8715">
        <v>0.92823051087148656</v>
      </c>
      <c r="G8715">
        <v>0.41164286919471071</v>
      </c>
      <c r="H8715">
        <v>0.74078767559953651</v>
      </c>
      <c r="I8715" t="s">
        <v>203</v>
      </c>
    </row>
    <row r="8716" spans="1:9" x14ac:dyDescent="0.25">
      <c r="A8716" t="s">
        <v>189</v>
      </c>
      <c r="B8716" t="s">
        <v>7432</v>
      </c>
      <c r="C8716" t="s">
        <v>15139</v>
      </c>
      <c r="D8716" t="s">
        <v>15140</v>
      </c>
      <c r="E8716">
        <v>0.1311575676973839</v>
      </c>
      <c r="F8716">
        <v>1.095172076333387</v>
      </c>
      <c r="G8716">
        <v>0.41185477381504532</v>
      </c>
      <c r="H8716">
        <v>0.74078767559953651</v>
      </c>
      <c r="I8716" t="s">
        <v>203</v>
      </c>
    </row>
    <row r="8717" spans="1:9" x14ac:dyDescent="0.25">
      <c r="A8717" t="s">
        <v>189</v>
      </c>
      <c r="B8717" t="s">
        <v>8535</v>
      </c>
      <c r="C8717" t="s">
        <v>15141</v>
      </c>
      <c r="D8717" t="s">
        <v>15142</v>
      </c>
      <c r="E8717">
        <v>-0.1600541742417245</v>
      </c>
      <c r="F8717">
        <v>0.89499146272054642</v>
      </c>
      <c r="G8717">
        <v>0.4123347746638768</v>
      </c>
      <c r="H8717">
        <v>0.74078767559953651</v>
      </c>
      <c r="I8717" t="s">
        <v>203</v>
      </c>
    </row>
    <row r="8718" spans="1:9" x14ac:dyDescent="0.25">
      <c r="A8718" t="s">
        <v>189</v>
      </c>
      <c r="B8718" t="s">
        <v>10448</v>
      </c>
      <c r="C8718" t="s">
        <v>12690</v>
      </c>
      <c r="D8718" t="s">
        <v>12691</v>
      </c>
      <c r="E8718">
        <v>0.29748546656789288</v>
      </c>
      <c r="F8718">
        <v>1.229000469263257</v>
      </c>
      <c r="G8718">
        <v>0.41240291280123659</v>
      </c>
      <c r="H8718">
        <v>0.74078767559953651</v>
      </c>
      <c r="I8718" t="s">
        <v>203</v>
      </c>
    </row>
    <row r="8719" spans="1:9" x14ac:dyDescent="0.25">
      <c r="A8719" t="s">
        <v>189</v>
      </c>
      <c r="B8719" t="s">
        <v>7748</v>
      </c>
      <c r="C8719" t="s">
        <v>15143</v>
      </c>
      <c r="D8719" t="s">
        <v>15144</v>
      </c>
      <c r="E8719">
        <v>0.1530557713763869</v>
      </c>
      <c r="F8719">
        <v>1.1119221411192211</v>
      </c>
      <c r="G8719">
        <v>0.41265253446914357</v>
      </c>
      <c r="H8719">
        <v>0.74078767559953651</v>
      </c>
      <c r="I8719" t="s">
        <v>203</v>
      </c>
    </row>
    <row r="8720" spans="1:9" x14ac:dyDescent="0.25">
      <c r="A8720" t="s">
        <v>189</v>
      </c>
      <c r="B8720" t="s">
        <v>5129</v>
      </c>
      <c r="C8720" t="s">
        <v>2991</v>
      </c>
      <c r="D8720" t="s">
        <v>15145</v>
      </c>
      <c r="E8720">
        <v>0.1442272201628414</v>
      </c>
      <c r="F8720">
        <v>1.105138527113426</v>
      </c>
      <c r="G8720">
        <v>0.41292517798953582</v>
      </c>
      <c r="H8720">
        <v>0.74078767559953651</v>
      </c>
      <c r="I8720" t="s">
        <v>203</v>
      </c>
    </row>
    <row r="8721" spans="1:9" x14ac:dyDescent="0.25">
      <c r="A8721" t="s">
        <v>189</v>
      </c>
      <c r="B8721" t="s">
        <v>6666</v>
      </c>
      <c r="C8721" t="s">
        <v>15146</v>
      </c>
      <c r="D8721" t="s">
        <v>15147</v>
      </c>
      <c r="E8721">
        <v>-8.7518319207939191E-2</v>
      </c>
      <c r="F8721">
        <v>0.94114027891714547</v>
      </c>
      <c r="G8721">
        <v>0.41309230007232839</v>
      </c>
      <c r="H8721">
        <v>0.74078767559953651</v>
      </c>
      <c r="I8721" t="s">
        <v>203</v>
      </c>
    </row>
    <row r="8722" spans="1:9" x14ac:dyDescent="0.25">
      <c r="A8722" t="s">
        <v>189</v>
      </c>
      <c r="B8722" t="s">
        <v>15148</v>
      </c>
      <c r="C8722" t="s">
        <v>15149</v>
      </c>
      <c r="D8722" t="s">
        <v>15150</v>
      </c>
      <c r="E8722">
        <v>0.1473835088354824</v>
      </c>
      <c r="F8722">
        <v>1.107558965615232</v>
      </c>
      <c r="G8722">
        <v>0.41500034262769803</v>
      </c>
      <c r="H8722">
        <v>0.7434739339763009</v>
      </c>
      <c r="I8722" t="s">
        <v>203</v>
      </c>
    </row>
    <row r="8723" spans="1:9" x14ac:dyDescent="0.25">
      <c r="A8723" t="s">
        <v>189</v>
      </c>
      <c r="B8723" t="s">
        <v>15151</v>
      </c>
      <c r="C8723" t="s">
        <v>15152</v>
      </c>
      <c r="D8723" t="s">
        <v>15153</v>
      </c>
      <c r="E8723">
        <v>6.4354146583948654E-2</v>
      </c>
      <c r="F8723">
        <v>1.0456167422123639</v>
      </c>
      <c r="G8723">
        <v>0.41633107993627821</v>
      </c>
      <c r="H8723">
        <v>0.74419649846671121</v>
      </c>
      <c r="I8723" t="s">
        <v>203</v>
      </c>
    </row>
    <row r="8724" spans="1:9" x14ac:dyDescent="0.25">
      <c r="A8724" t="s">
        <v>189</v>
      </c>
      <c r="B8724" t="s">
        <v>8208</v>
      </c>
      <c r="C8724" t="s">
        <v>15154</v>
      </c>
      <c r="D8724" t="s">
        <v>15155</v>
      </c>
      <c r="E8724">
        <v>-5.4937307707956129E-2</v>
      </c>
      <c r="F8724">
        <v>0.96263627353815673</v>
      </c>
      <c r="G8724">
        <v>0.41696839918690759</v>
      </c>
      <c r="H8724">
        <v>0.74419649846671121</v>
      </c>
      <c r="I8724" t="s">
        <v>203</v>
      </c>
    </row>
    <row r="8725" spans="1:9" x14ac:dyDescent="0.25">
      <c r="A8725" t="s">
        <v>189</v>
      </c>
      <c r="B8725" t="s">
        <v>11216</v>
      </c>
      <c r="C8725" t="s">
        <v>15156</v>
      </c>
      <c r="D8725" t="s">
        <v>15157</v>
      </c>
      <c r="E8725">
        <v>-6.4116985746322935E-2</v>
      </c>
      <c r="F8725">
        <v>0.95653059146900155</v>
      </c>
      <c r="G8725">
        <v>0.41701223960271377</v>
      </c>
      <c r="H8725">
        <v>0.74419649846671121</v>
      </c>
      <c r="I8725" t="s">
        <v>203</v>
      </c>
    </row>
    <row r="8726" spans="1:9" x14ac:dyDescent="0.25">
      <c r="A8726" t="s">
        <v>189</v>
      </c>
      <c r="B8726" t="s">
        <v>15158</v>
      </c>
      <c r="C8726" t="s">
        <v>15159</v>
      </c>
      <c r="D8726" t="s">
        <v>15160</v>
      </c>
      <c r="E8726">
        <v>-7.8878872197416031E-2</v>
      </c>
      <c r="F8726">
        <v>0.94679312007715821</v>
      </c>
      <c r="G8726">
        <v>0.41704558325547642</v>
      </c>
      <c r="H8726">
        <v>0.74419649846671121</v>
      </c>
      <c r="I8726" t="s">
        <v>203</v>
      </c>
    </row>
    <row r="8727" spans="1:9" x14ac:dyDescent="0.25">
      <c r="A8727" t="s">
        <v>189</v>
      </c>
      <c r="B8727" t="s">
        <v>3969</v>
      </c>
      <c r="C8727" t="s">
        <v>3970</v>
      </c>
      <c r="D8727" t="s">
        <v>5310</v>
      </c>
      <c r="E8727">
        <v>-7.9968304703415219E-2</v>
      </c>
      <c r="F8727">
        <v>0.94607843137254899</v>
      </c>
      <c r="G8727">
        <v>0.41859784949651618</v>
      </c>
      <c r="H8727">
        <v>0.74573413223916618</v>
      </c>
      <c r="I8727" t="s">
        <v>203</v>
      </c>
    </row>
    <row r="8728" spans="1:9" x14ac:dyDescent="0.25">
      <c r="A8728" t="s">
        <v>189</v>
      </c>
      <c r="B8728" t="s">
        <v>15161</v>
      </c>
      <c r="C8728" t="s">
        <v>15162</v>
      </c>
      <c r="D8728" t="s">
        <v>15163</v>
      </c>
      <c r="E8728">
        <v>-0.52465067604115401</v>
      </c>
      <c r="F8728">
        <v>0.69512740277156904</v>
      </c>
      <c r="G8728">
        <v>0.4187299209153178</v>
      </c>
      <c r="H8728">
        <v>0.74573413223916618</v>
      </c>
      <c r="I8728" t="s">
        <v>203</v>
      </c>
    </row>
    <row r="8729" spans="1:9" x14ac:dyDescent="0.25">
      <c r="A8729" t="s">
        <v>189</v>
      </c>
      <c r="B8729" t="s">
        <v>3309</v>
      </c>
      <c r="C8729" t="s">
        <v>3310</v>
      </c>
      <c r="D8729" t="s">
        <v>3311</v>
      </c>
      <c r="E8729">
        <v>-4.3595834504627971E-2</v>
      </c>
      <c r="F8729">
        <v>0.97023367952522266</v>
      </c>
      <c r="G8729">
        <v>0.41984919897117789</v>
      </c>
      <c r="H8729">
        <v>0.74684847868343474</v>
      </c>
      <c r="I8729" t="s">
        <v>203</v>
      </c>
    </row>
    <row r="8730" spans="1:9" x14ac:dyDescent="0.25">
      <c r="A8730" t="s">
        <v>189</v>
      </c>
      <c r="B8730" t="s">
        <v>6648</v>
      </c>
      <c r="C8730" t="s">
        <v>15164</v>
      </c>
      <c r="D8730" t="s">
        <v>15165</v>
      </c>
      <c r="E8730">
        <v>0.10077106927710559</v>
      </c>
      <c r="F8730">
        <v>1.0723464405037271</v>
      </c>
      <c r="G8730">
        <v>0.42017950813960481</v>
      </c>
      <c r="H8730">
        <v>0.74684847868343474</v>
      </c>
      <c r="I8730" t="s">
        <v>203</v>
      </c>
    </row>
    <row r="8731" spans="1:9" x14ac:dyDescent="0.25">
      <c r="A8731" t="s">
        <v>189</v>
      </c>
      <c r="B8731" t="s">
        <v>15166</v>
      </c>
      <c r="C8731" t="s">
        <v>15167</v>
      </c>
      <c r="D8731" t="s">
        <v>15168</v>
      </c>
      <c r="E8731">
        <v>0.39957596019299502</v>
      </c>
      <c r="F8731">
        <v>1.31912013536379</v>
      </c>
      <c r="G8731">
        <v>0.42077860755332952</v>
      </c>
      <c r="H8731">
        <v>0.74718081830968308</v>
      </c>
      <c r="I8731" t="s">
        <v>203</v>
      </c>
    </row>
    <row r="8732" spans="1:9" x14ac:dyDescent="0.25">
      <c r="A8732" t="s">
        <v>189</v>
      </c>
      <c r="B8732" t="s">
        <v>15169</v>
      </c>
      <c r="C8732" t="s">
        <v>15170</v>
      </c>
      <c r="D8732" t="s">
        <v>15171</v>
      </c>
      <c r="E8732">
        <v>-0.10746208290488141</v>
      </c>
      <c r="F8732">
        <v>0.92821950390757768</v>
      </c>
      <c r="G8732">
        <v>0.4214419133967694</v>
      </c>
      <c r="H8732">
        <v>0.74762640801207725</v>
      </c>
      <c r="I8732" t="s">
        <v>203</v>
      </c>
    </row>
    <row r="8733" spans="1:9" x14ac:dyDescent="0.25">
      <c r="A8733" t="s">
        <v>189</v>
      </c>
      <c r="B8733" t="s">
        <v>15172</v>
      </c>
      <c r="C8733" t="s">
        <v>15173</v>
      </c>
      <c r="D8733" t="s">
        <v>15174</v>
      </c>
      <c r="E8733">
        <v>8.8957314448985553E-2</v>
      </c>
      <c r="F8733">
        <v>1.063601203266008</v>
      </c>
      <c r="G8733">
        <v>0.42223908052776299</v>
      </c>
      <c r="H8733">
        <v>0.74830836070071793</v>
      </c>
      <c r="I8733" t="s">
        <v>203</v>
      </c>
    </row>
    <row r="8734" spans="1:9" x14ac:dyDescent="0.25">
      <c r="A8734" t="s">
        <v>189</v>
      </c>
      <c r="B8734" t="s">
        <v>7040</v>
      </c>
      <c r="C8734" t="s">
        <v>13242</v>
      </c>
      <c r="D8734" t="s">
        <v>13243</v>
      </c>
      <c r="E8734">
        <v>5.8506193855581791E-2</v>
      </c>
      <c r="F8734">
        <v>1.041386921732733</v>
      </c>
      <c r="G8734">
        <v>0.42424192207017519</v>
      </c>
      <c r="H8734">
        <v>0.75051481939238918</v>
      </c>
      <c r="I8734" t="s">
        <v>203</v>
      </c>
    </row>
    <row r="8735" spans="1:9" x14ac:dyDescent="0.25">
      <c r="A8735" t="s">
        <v>189</v>
      </c>
      <c r="B8735" t="s">
        <v>2433</v>
      </c>
      <c r="C8735" t="s">
        <v>2434</v>
      </c>
      <c r="D8735" t="s">
        <v>15175</v>
      </c>
      <c r="E8735">
        <v>0.1101957974036874</v>
      </c>
      <c r="F8735">
        <v>1.0793747154348159</v>
      </c>
      <c r="G8735">
        <v>0.42472957050832039</v>
      </c>
      <c r="H8735">
        <v>0.75051481939238918</v>
      </c>
      <c r="I8735" t="s">
        <v>203</v>
      </c>
    </row>
    <row r="8736" spans="1:9" x14ac:dyDescent="0.25">
      <c r="A8736" t="s">
        <v>189</v>
      </c>
      <c r="B8736" t="s">
        <v>15176</v>
      </c>
      <c r="C8736" t="s">
        <v>15177</v>
      </c>
      <c r="D8736" t="s">
        <v>15178</v>
      </c>
      <c r="E8736">
        <v>0.18383626296371439</v>
      </c>
      <c r="F8736">
        <v>1.1359003397508489</v>
      </c>
      <c r="G8736">
        <v>0.42510641034118268</v>
      </c>
      <c r="H8736">
        <v>0.75051481939238918</v>
      </c>
      <c r="I8736" t="s">
        <v>203</v>
      </c>
    </row>
    <row r="8737" spans="1:9" x14ac:dyDescent="0.25">
      <c r="A8737" t="s">
        <v>189</v>
      </c>
      <c r="B8737" t="s">
        <v>15179</v>
      </c>
      <c r="C8737" t="s">
        <v>15180</v>
      </c>
      <c r="D8737" t="s">
        <v>15181</v>
      </c>
      <c r="E8737">
        <v>-0.25022662953317371</v>
      </c>
      <c r="F8737">
        <v>0.84076433121019101</v>
      </c>
      <c r="G8737">
        <v>0.4255093682488964</v>
      </c>
      <c r="H8737">
        <v>0.75051481939238918</v>
      </c>
      <c r="I8737" t="s">
        <v>203</v>
      </c>
    </row>
    <row r="8738" spans="1:9" x14ac:dyDescent="0.25">
      <c r="A8738" t="s">
        <v>189</v>
      </c>
      <c r="B8738" t="s">
        <v>15182</v>
      </c>
      <c r="C8738" t="s">
        <v>15183</v>
      </c>
      <c r="D8738" t="s">
        <v>15184</v>
      </c>
      <c r="E8738">
        <v>-6.9658571871778319E-2</v>
      </c>
      <c r="F8738">
        <v>0.95286347597937204</v>
      </c>
      <c r="G8738">
        <v>0.42555390752089139</v>
      </c>
      <c r="H8738">
        <v>0.75051481939238918</v>
      </c>
      <c r="I8738" t="s">
        <v>203</v>
      </c>
    </row>
    <row r="8739" spans="1:9" x14ac:dyDescent="0.25">
      <c r="A8739" t="s">
        <v>189</v>
      </c>
      <c r="B8739" t="s">
        <v>15185</v>
      </c>
      <c r="C8739" t="s">
        <v>2977</v>
      </c>
      <c r="D8739" t="s">
        <v>15186</v>
      </c>
      <c r="E8739">
        <v>-0.1451485178643509</v>
      </c>
      <c r="F8739">
        <v>0.90428628125413424</v>
      </c>
      <c r="G8739">
        <v>0.42616536977716729</v>
      </c>
      <c r="H8739">
        <v>0.75059754569786818</v>
      </c>
      <c r="I8739" t="s">
        <v>203</v>
      </c>
    </row>
    <row r="8740" spans="1:9" x14ac:dyDescent="0.25">
      <c r="A8740" t="s">
        <v>189</v>
      </c>
      <c r="B8740" t="s">
        <v>3428</v>
      </c>
      <c r="C8740" t="s">
        <v>3429</v>
      </c>
      <c r="D8740" t="s">
        <v>3430</v>
      </c>
      <c r="E8740">
        <v>-4.9446259970736532E-2</v>
      </c>
      <c r="F8740">
        <v>0.96630714899303249</v>
      </c>
      <c r="G8740">
        <v>0.42713316594369882</v>
      </c>
      <c r="H8740">
        <v>0.75059754569786818</v>
      </c>
      <c r="I8740" t="s">
        <v>203</v>
      </c>
    </row>
    <row r="8741" spans="1:9" x14ac:dyDescent="0.25">
      <c r="A8741" t="s">
        <v>189</v>
      </c>
      <c r="B8741" t="s">
        <v>4390</v>
      </c>
      <c r="C8741" t="s">
        <v>4391</v>
      </c>
      <c r="D8741" t="s">
        <v>13244</v>
      </c>
      <c r="E8741">
        <v>-9.8409786454334042E-2</v>
      </c>
      <c r="F8741">
        <v>0.93406199605805385</v>
      </c>
      <c r="G8741">
        <v>0.42715400903745748</v>
      </c>
      <c r="H8741">
        <v>0.75059754569786818</v>
      </c>
      <c r="I8741" t="s">
        <v>203</v>
      </c>
    </row>
    <row r="8742" spans="1:9" x14ac:dyDescent="0.25">
      <c r="A8742" t="s">
        <v>189</v>
      </c>
      <c r="B8742" t="s">
        <v>1108</v>
      </c>
      <c r="C8742" t="s">
        <v>1109</v>
      </c>
      <c r="D8742" t="s">
        <v>5408</v>
      </c>
      <c r="E8742">
        <v>-0.1033942546212117</v>
      </c>
      <c r="F8742">
        <v>0.93084040828007264</v>
      </c>
      <c r="G8742">
        <v>0.42725684895763932</v>
      </c>
      <c r="H8742">
        <v>0.75059754569786818</v>
      </c>
      <c r="I8742" t="s">
        <v>203</v>
      </c>
    </row>
    <row r="8743" spans="1:9" x14ac:dyDescent="0.25">
      <c r="A8743" t="s">
        <v>189</v>
      </c>
      <c r="B8743" t="s">
        <v>3917</v>
      </c>
      <c r="C8743" t="s">
        <v>539</v>
      </c>
      <c r="D8743" t="s">
        <v>12592</v>
      </c>
      <c r="E8743">
        <v>-0.15991277507572779</v>
      </c>
      <c r="F8743">
        <v>0.89507918552036203</v>
      </c>
      <c r="G8743">
        <v>0.42815865588178409</v>
      </c>
      <c r="H8743">
        <v>0.75139588864976026</v>
      </c>
      <c r="I8743" t="s">
        <v>203</v>
      </c>
    </row>
    <row r="8744" spans="1:9" x14ac:dyDescent="0.25">
      <c r="A8744" t="s">
        <v>189</v>
      </c>
      <c r="B8744" t="s">
        <v>15187</v>
      </c>
      <c r="C8744" t="s">
        <v>2674</v>
      </c>
      <c r="D8744" t="s">
        <v>15188</v>
      </c>
      <c r="E8744">
        <v>-0.20226914978345911</v>
      </c>
      <c r="F8744">
        <v>0.86918238993710695</v>
      </c>
      <c r="G8744">
        <v>0.42892379347109388</v>
      </c>
      <c r="H8744">
        <v>0.75139588864976026</v>
      </c>
      <c r="I8744" t="s">
        <v>203</v>
      </c>
    </row>
    <row r="8745" spans="1:9" x14ac:dyDescent="0.25">
      <c r="A8745" t="s">
        <v>189</v>
      </c>
      <c r="B8745" t="s">
        <v>3285</v>
      </c>
      <c r="C8745" t="s">
        <v>3286</v>
      </c>
      <c r="D8745" t="s">
        <v>3287</v>
      </c>
      <c r="E8745">
        <v>-0.33170911567994749</v>
      </c>
      <c r="F8745">
        <v>0.79459459459459469</v>
      </c>
      <c r="G8745">
        <v>0.42895463031026032</v>
      </c>
      <c r="H8745">
        <v>0.75139588864976026</v>
      </c>
      <c r="I8745" t="s">
        <v>203</v>
      </c>
    </row>
    <row r="8746" spans="1:9" x14ac:dyDescent="0.25">
      <c r="A8746" t="s">
        <v>189</v>
      </c>
      <c r="B8746" t="s">
        <v>15189</v>
      </c>
      <c r="C8746" t="s">
        <v>15190</v>
      </c>
      <c r="D8746" t="s">
        <v>15191</v>
      </c>
      <c r="E8746">
        <v>-0.70208835022615557</v>
      </c>
      <c r="F8746">
        <v>0.61468178954001262</v>
      </c>
      <c r="G8746">
        <v>0.42968372587566228</v>
      </c>
      <c r="H8746">
        <v>0.75194652028240894</v>
      </c>
      <c r="I8746" t="s">
        <v>203</v>
      </c>
    </row>
    <row r="8747" spans="1:9" x14ac:dyDescent="0.25">
      <c r="A8747" t="s">
        <v>189</v>
      </c>
      <c r="B8747" t="s">
        <v>11948</v>
      </c>
      <c r="C8747" t="s">
        <v>15192</v>
      </c>
      <c r="D8747" t="s">
        <v>15193</v>
      </c>
      <c r="E8747">
        <v>-9.2758852806501174E-2</v>
      </c>
      <c r="F8747">
        <v>0.93772782503037655</v>
      </c>
      <c r="G8747">
        <v>0.43099525304563091</v>
      </c>
      <c r="H8747">
        <v>0.75296652995408875</v>
      </c>
      <c r="I8747" t="s">
        <v>203</v>
      </c>
    </row>
    <row r="8748" spans="1:9" x14ac:dyDescent="0.25">
      <c r="A8748" t="s">
        <v>189</v>
      </c>
      <c r="B8748" t="s">
        <v>15194</v>
      </c>
      <c r="C8748" t="s">
        <v>15195</v>
      </c>
      <c r="D8748" t="s">
        <v>15196</v>
      </c>
      <c r="E8748">
        <v>0.1846030838410784</v>
      </c>
      <c r="F8748">
        <v>1.136504253673627</v>
      </c>
      <c r="G8748">
        <v>0.43109721902501053</v>
      </c>
      <c r="H8748">
        <v>0.75296652995408875</v>
      </c>
      <c r="I8748" t="s">
        <v>203</v>
      </c>
    </row>
    <row r="8749" spans="1:9" x14ac:dyDescent="0.25">
      <c r="A8749" t="s">
        <v>189</v>
      </c>
      <c r="B8749" t="s">
        <v>11027</v>
      </c>
      <c r="C8749" t="s">
        <v>2594</v>
      </c>
      <c r="D8749" t="s">
        <v>15197</v>
      </c>
      <c r="E8749">
        <v>0.40634653901479922</v>
      </c>
      <c r="F8749">
        <v>1.325325325325325</v>
      </c>
      <c r="G8749">
        <v>0.43479115621277992</v>
      </c>
      <c r="H8749">
        <v>0.75820198349684276</v>
      </c>
      <c r="I8749" t="s">
        <v>203</v>
      </c>
    </row>
    <row r="8750" spans="1:9" x14ac:dyDescent="0.25">
      <c r="A8750" t="s">
        <v>189</v>
      </c>
      <c r="B8750" t="s">
        <v>15198</v>
      </c>
      <c r="C8750" t="s">
        <v>15199</v>
      </c>
      <c r="D8750" t="s">
        <v>15200</v>
      </c>
      <c r="E8750">
        <v>-0.19967834009084609</v>
      </c>
      <c r="F8750">
        <v>0.87074468085106393</v>
      </c>
      <c r="G8750">
        <v>0.4349310881614542</v>
      </c>
      <c r="H8750">
        <v>0.75820198349684276</v>
      </c>
      <c r="I8750" t="s">
        <v>203</v>
      </c>
    </row>
    <row r="8751" spans="1:9" x14ac:dyDescent="0.25">
      <c r="A8751" t="s">
        <v>189</v>
      </c>
      <c r="B8751" t="s">
        <v>15201</v>
      </c>
      <c r="C8751" t="s">
        <v>15202</v>
      </c>
      <c r="D8751" t="s">
        <v>15203</v>
      </c>
      <c r="E8751">
        <v>-0.27464264965457841</v>
      </c>
      <c r="F8751">
        <v>0.8266550522648084</v>
      </c>
      <c r="G8751">
        <v>0.43564410717858781</v>
      </c>
      <c r="H8751">
        <v>0.75820435394519525</v>
      </c>
      <c r="I8751" t="s">
        <v>203</v>
      </c>
    </row>
    <row r="8752" spans="1:9" x14ac:dyDescent="0.25">
      <c r="A8752" t="s">
        <v>189</v>
      </c>
      <c r="B8752" t="s">
        <v>15204</v>
      </c>
      <c r="C8752" t="s">
        <v>15205</v>
      </c>
      <c r="D8752" t="s">
        <v>15206</v>
      </c>
      <c r="E8752">
        <v>0.16629053806868371</v>
      </c>
      <c r="F8752">
        <v>1.12216944659229</v>
      </c>
      <c r="G8752">
        <v>0.43576885648697927</v>
      </c>
      <c r="H8752">
        <v>0.75820435394519525</v>
      </c>
      <c r="I8752" t="s">
        <v>203</v>
      </c>
    </row>
    <row r="8753" spans="1:9" x14ac:dyDescent="0.25">
      <c r="A8753" t="s">
        <v>189</v>
      </c>
      <c r="B8753" t="s">
        <v>15207</v>
      </c>
      <c r="C8753" t="s">
        <v>2803</v>
      </c>
      <c r="D8753" t="s">
        <v>15208</v>
      </c>
      <c r="E8753">
        <v>0.10708780606314269</v>
      </c>
      <c r="F8753">
        <v>1.0770519262981579</v>
      </c>
      <c r="G8753">
        <v>0.43634320145049782</v>
      </c>
      <c r="H8753">
        <v>0.75831849434956822</v>
      </c>
      <c r="I8753" t="s">
        <v>203</v>
      </c>
    </row>
    <row r="8754" spans="1:9" x14ac:dyDescent="0.25">
      <c r="A8754" t="s">
        <v>189</v>
      </c>
      <c r="B8754" t="s">
        <v>11608</v>
      </c>
      <c r="C8754" t="s">
        <v>15209</v>
      </c>
      <c r="D8754" t="s">
        <v>15210</v>
      </c>
      <c r="E8754">
        <v>-0.10519154101042349</v>
      </c>
      <c r="F8754">
        <v>0.92968150422102847</v>
      </c>
      <c r="G8754">
        <v>0.436670991782101</v>
      </c>
      <c r="H8754">
        <v>0.75831849434956822</v>
      </c>
      <c r="I8754" t="s">
        <v>203</v>
      </c>
    </row>
    <row r="8755" spans="1:9" x14ac:dyDescent="0.25">
      <c r="A8755" t="s">
        <v>189</v>
      </c>
      <c r="B8755" t="s">
        <v>669</v>
      </c>
      <c r="C8755" t="s">
        <v>670</v>
      </c>
      <c r="D8755" t="s">
        <v>671</v>
      </c>
      <c r="E8755">
        <v>-0.13500845251544721</v>
      </c>
      <c r="F8755">
        <v>0.91066449814126393</v>
      </c>
      <c r="G8755">
        <v>0.43739105773250031</v>
      </c>
      <c r="H8755">
        <v>0.75839929386395966</v>
      </c>
      <c r="I8755" t="s">
        <v>203</v>
      </c>
    </row>
    <row r="8756" spans="1:9" x14ac:dyDescent="0.25">
      <c r="A8756" t="s">
        <v>189</v>
      </c>
      <c r="B8756" t="s">
        <v>3215</v>
      </c>
      <c r="C8756" t="s">
        <v>3216</v>
      </c>
      <c r="D8756" t="s">
        <v>3217</v>
      </c>
      <c r="E8756">
        <v>-0.12802090653830231</v>
      </c>
      <c r="F8756">
        <v>0.91508590724004379</v>
      </c>
      <c r="G8756">
        <v>0.43755414306767892</v>
      </c>
      <c r="H8756">
        <v>0.75839929386395966</v>
      </c>
      <c r="I8756" t="s">
        <v>203</v>
      </c>
    </row>
    <row r="8757" spans="1:9" x14ac:dyDescent="0.25">
      <c r="A8757" t="s">
        <v>189</v>
      </c>
      <c r="B8757" t="s">
        <v>15211</v>
      </c>
      <c r="C8757" t="s">
        <v>15212</v>
      </c>
      <c r="D8757" t="s">
        <v>15213</v>
      </c>
      <c r="E8757">
        <v>0.34102106238816982</v>
      </c>
      <c r="F8757">
        <v>1.266652745875966</v>
      </c>
      <c r="G8757">
        <v>0.44049570763310919</v>
      </c>
      <c r="H8757">
        <v>0.7624511703897261</v>
      </c>
      <c r="I8757" t="s">
        <v>203</v>
      </c>
    </row>
    <row r="8758" spans="1:9" x14ac:dyDescent="0.25">
      <c r="A8758" t="s">
        <v>189</v>
      </c>
      <c r="B8758" t="s">
        <v>3959</v>
      </c>
      <c r="C8758" t="s">
        <v>3960</v>
      </c>
      <c r="D8758" t="s">
        <v>15214</v>
      </c>
      <c r="E8758">
        <v>-4.8126378398252977E-2</v>
      </c>
      <c r="F8758">
        <v>0.96719160104986834</v>
      </c>
      <c r="G8758">
        <v>0.44114152044402</v>
      </c>
      <c r="H8758">
        <v>0.7624511703897261</v>
      </c>
      <c r="I8758" t="s">
        <v>203</v>
      </c>
    </row>
    <row r="8759" spans="1:9" x14ac:dyDescent="0.25">
      <c r="A8759" t="s">
        <v>189</v>
      </c>
      <c r="B8759" t="s">
        <v>3768</v>
      </c>
      <c r="C8759" t="s">
        <v>3769</v>
      </c>
      <c r="D8759" t="s">
        <v>15215</v>
      </c>
      <c r="E8759">
        <v>-0.27026808315708251</v>
      </c>
      <c r="F8759">
        <v>0.82916545507414952</v>
      </c>
      <c r="G8759">
        <v>0.44132540738245002</v>
      </c>
      <c r="H8759">
        <v>0.7624511703897261</v>
      </c>
      <c r="I8759" t="s">
        <v>203</v>
      </c>
    </row>
    <row r="8760" spans="1:9" x14ac:dyDescent="0.25">
      <c r="A8760" t="s">
        <v>189</v>
      </c>
      <c r="B8760" t="s">
        <v>2201</v>
      </c>
      <c r="C8760" t="s">
        <v>2202</v>
      </c>
      <c r="D8760" t="s">
        <v>15216</v>
      </c>
      <c r="E8760">
        <v>-8.3593897439563566E-2</v>
      </c>
      <c r="F8760">
        <v>0.94370385561935999</v>
      </c>
      <c r="G8760">
        <v>0.44157403690524683</v>
      </c>
      <c r="H8760">
        <v>0.7624511703897261</v>
      </c>
      <c r="I8760" t="s">
        <v>203</v>
      </c>
    </row>
    <row r="8761" spans="1:9" x14ac:dyDescent="0.25">
      <c r="A8761" t="s">
        <v>189</v>
      </c>
      <c r="B8761" t="s">
        <v>15217</v>
      </c>
      <c r="C8761" t="s">
        <v>15218</v>
      </c>
      <c r="D8761" t="s">
        <v>15219</v>
      </c>
      <c r="E8761">
        <v>1.1464043404492581</v>
      </c>
      <c r="F8761">
        <v>2.213615023474178</v>
      </c>
      <c r="G8761">
        <v>0.44287078701960819</v>
      </c>
      <c r="H8761">
        <v>0.76396264211850595</v>
      </c>
      <c r="I8761" t="s">
        <v>203</v>
      </c>
    </row>
    <row r="8762" spans="1:9" x14ac:dyDescent="0.25">
      <c r="A8762" t="s">
        <v>189</v>
      </c>
      <c r="B8762" t="s">
        <v>7120</v>
      </c>
      <c r="C8762" t="s">
        <v>15220</v>
      </c>
      <c r="D8762" t="s">
        <v>15221</v>
      </c>
      <c r="E8762">
        <v>-0.15562940559925559</v>
      </c>
      <c r="F8762">
        <v>0.89774062948935618</v>
      </c>
      <c r="G8762">
        <v>0.44356967927432311</v>
      </c>
      <c r="H8762">
        <v>0.76444090163911393</v>
      </c>
      <c r="I8762" t="s">
        <v>203</v>
      </c>
    </row>
    <row r="8763" spans="1:9" x14ac:dyDescent="0.25">
      <c r="A8763" t="s">
        <v>189</v>
      </c>
      <c r="B8763" t="s">
        <v>4820</v>
      </c>
      <c r="C8763" t="s">
        <v>4821</v>
      </c>
      <c r="D8763" t="s">
        <v>13266</v>
      </c>
      <c r="E8763">
        <v>0.17766494345244779</v>
      </c>
      <c r="F8763">
        <v>1.131051752921536</v>
      </c>
      <c r="G8763">
        <v>0.44412484190967649</v>
      </c>
      <c r="H8763">
        <v>0.76467078668779065</v>
      </c>
      <c r="I8763" t="s">
        <v>203</v>
      </c>
    </row>
    <row r="8764" spans="1:9" x14ac:dyDescent="0.25">
      <c r="A8764" t="s">
        <v>189</v>
      </c>
      <c r="B8764" t="s">
        <v>7452</v>
      </c>
      <c r="C8764" t="s">
        <v>15222</v>
      </c>
      <c r="D8764" t="s">
        <v>15223</v>
      </c>
      <c r="E8764">
        <v>0.46174025712073152</v>
      </c>
      <c r="F8764">
        <v>1.3772020725388601</v>
      </c>
      <c r="G8764">
        <v>0.44484978775061129</v>
      </c>
      <c r="H8764">
        <v>0.76467575112968666</v>
      </c>
      <c r="I8764" t="s">
        <v>203</v>
      </c>
    </row>
    <row r="8765" spans="1:9" x14ac:dyDescent="0.25">
      <c r="A8765" t="s">
        <v>189</v>
      </c>
      <c r="B8765" t="s">
        <v>825</v>
      </c>
      <c r="C8765" t="s">
        <v>826</v>
      </c>
      <c r="D8765" t="s">
        <v>827</v>
      </c>
      <c r="E8765">
        <v>-0.30810893750780982</v>
      </c>
      <c r="F8765">
        <v>0.80769978611705218</v>
      </c>
      <c r="G8765">
        <v>0.44525528458348479</v>
      </c>
      <c r="H8765">
        <v>0.76467575112968666</v>
      </c>
      <c r="I8765" t="s">
        <v>203</v>
      </c>
    </row>
    <row r="8766" spans="1:9" x14ac:dyDescent="0.25">
      <c r="A8766" t="s">
        <v>189</v>
      </c>
      <c r="B8766" t="s">
        <v>6696</v>
      </c>
      <c r="C8766" t="s">
        <v>15224</v>
      </c>
      <c r="D8766" t="s">
        <v>15225</v>
      </c>
      <c r="E8766">
        <v>4.2948512331270762E-2</v>
      </c>
      <c r="F8766">
        <v>1.030217186024551</v>
      </c>
      <c r="G8766">
        <v>0.44569932129962969</v>
      </c>
      <c r="H8766">
        <v>0.76467575112968666</v>
      </c>
      <c r="I8766" t="s">
        <v>203</v>
      </c>
    </row>
    <row r="8767" spans="1:9" x14ac:dyDescent="0.25">
      <c r="A8767" t="s">
        <v>189</v>
      </c>
      <c r="B8767" t="s">
        <v>3573</v>
      </c>
      <c r="C8767" t="s">
        <v>4940</v>
      </c>
      <c r="D8767" t="s">
        <v>15226</v>
      </c>
      <c r="E8767">
        <v>0.23794342487096359</v>
      </c>
      <c r="F8767">
        <v>1.1793103448275859</v>
      </c>
      <c r="G8767">
        <v>0.44612280197170778</v>
      </c>
      <c r="H8767">
        <v>0.76467575112968666</v>
      </c>
      <c r="I8767" t="s">
        <v>203</v>
      </c>
    </row>
    <row r="8768" spans="1:9" x14ac:dyDescent="0.25">
      <c r="A8768" t="s">
        <v>189</v>
      </c>
      <c r="B8768" t="s">
        <v>15227</v>
      </c>
      <c r="C8768" t="s">
        <v>15228</v>
      </c>
      <c r="D8768" t="s">
        <v>15229</v>
      </c>
      <c r="E8768">
        <v>-6.5890268783663428E-2</v>
      </c>
      <c r="F8768">
        <v>0.95535559785430013</v>
      </c>
      <c r="G8768">
        <v>0.44650473807193147</v>
      </c>
      <c r="H8768">
        <v>0.76467575112968666</v>
      </c>
      <c r="I8768" t="s">
        <v>203</v>
      </c>
    </row>
    <row r="8769" spans="1:9" x14ac:dyDescent="0.25">
      <c r="A8769" t="s">
        <v>189</v>
      </c>
      <c r="B8769" t="s">
        <v>15230</v>
      </c>
      <c r="C8769" t="s">
        <v>15231</v>
      </c>
      <c r="D8769" t="s">
        <v>15232</v>
      </c>
      <c r="E8769">
        <v>-9.995125616674741E-2</v>
      </c>
      <c r="F8769">
        <v>0.93306451612903241</v>
      </c>
      <c r="G8769">
        <v>0.44665836759312638</v>
      </c>
      <c r="H8769">
        <v>0.76467575112968666</v>
      </c>
      <c r="I8769" t="s">
        <v>203</v>
      </c>
    </row>
    <row r="8770" spans="1:9" x14ac:dyDescent="0.25">
      <c r="A8770" t="s">
        <v>189</v>
      </c>
      <c r="B8770" t="s">
        <v>11585</v>
      </c>
      <c r="C8770" t="s">
        <v>15233</v>
      </c>
      <c r="D8770" t="s">
        <v>15234</v>
      </c>
      <c r="E8770">
        <v>-0.10981676078774839</v>
      </c>
      <c r="F8770">
        <v>0.92670575692963764</v>
      </c>
      <c r="G8770">
        <v>0.44744190391139521</v>
      </c>
      <c r="H8770">
        <v>0.76529450168996171</v>
      </c>
      <c r="I8770" t="s">
        <v>203</v>
      </c>
    </row>
    <row r="8771" spans="1:9" x14ac:dyDescent="0.25">
      <c r="A8771" t="s">
        <v>189</v>
      </c>
      <c r="B8771" t="s">
        <v>15235</v>
      </c>
      <c r="C8771" t="s">
        <v>15236</v>
      </c>
      <c r="D8771" t="s">
        <v>15237</v>
      </c>
      <c r="E8771">
        <v>0.1009094072682012</v>
      </c>
      <c r="F8771">
        <v>1.0724492712203491</v>
      </c>
      <c r="G8771">
        <v>0.44959885602438171</v>
      </c>
      <c r="H8771">
        <v>0.7673938036346678</v>
      </c>
      <c r="I8771" t="s">
        <v>203</v>
      </c>
    </row>
    <row r="8772" spans="1:9" x14ac:dyDescent="0.25">
      <c r="A8772" t="s">
        <v>189</v>
      </c>
      <c r="B8772" t="s">
        <v>1364</v>
      </c>
      <c r="C8772" t="s">
        <v>1365</v>
      </c>
      <c r="D8772" t="s">
        <v>15238</v>
      </c>
      <c r="E8772">
        <v>-5.0450909721965739E-2</v>
      </c>
      <c r="F8772">
        <v>0.96563447578792638</v>
      </c>
      <c r="G8772">
        <v>0.44988195949235732</v>
      </c>
      <c r="H8772">
        <v>0.7673938036346678</v>
      </c>
      <c r="I8772" t="s">
        <v>203</v>
      </c>
    </row>
    <row r="8773" spans="1:9" x14ac:dyDescent="0.25">
      <c r="A8773" t="s">
        <v>189</v>
      </c>
      <c r="B8773" t="s">
        <v>15239</v>
      </c>
      <c r="C8773" t="s">
        <v>15240</v>
      </c>
      <c r="D8773" t="s">
        <v>15241</v>
      </c>
      <c r="E8773">
        <v>0.26439884088600868</v>
      </c>
      <c r="F8773">
        <v>1.201135442011354</v>
      </c>
      <c r="G8773">
        <v>0.44993911376925089</v>
      </c>
      <c r="H8773">
        <v>0.7673938036346678</v>
      </c>
      <c r="I8773" t="s">
        <v>203</v>
      </c>
    </row>
    <row r="8774" spans="1:9" x14ac:dyDescent="0.25">
      <c r="A8774" t="s">
        <v>189</v>
      </c>
      <c r="B8774" t="s">
        <v>15242</v>
      </c>
      <c r="C8774" t="s">
        <v>15243</v>
      </c>
      <c r="D8774" t="s">
        <v>15244</v>
      </c>
      <c r="E8774">
        <v>7.0752772921885088E-2</v>
      </c>
      <c r="F8774">
        <v>1.05026455026455</v>
      </c>
      <c r="G8774">
        <v>0.45144135048203432</v>
      </c>
      <c r="H8774">
        <v>0.76895845200360136</v>
      </c>
      <c r="I8774" t="s">
        <v>203</v>
      </c>
    </row>
    <row r="8775" spans="1:9" x14ac:dyDescent="0.25">
      <c r="A8775" t="s">
        <v>189</v>
      </c>
      <c r="B8775" t="s">
        <v>15245</v>
      </c>
      <c r="C8775" t="s">
        <v>15246</v>
      </c>
      <c r="D8775" t="s">
        <v>15247</v>
      </c>
      <c r="E8775">
        <v>-0.16211607823154811</v>
      </c>
      <c r="F8775">
        <v>0.89371325192220719</v>
      </c>
      <c r="G8775">
        <v>0.45170477186091312</v>
      </c>
      <c r="H8775">
        <v>0.76895845200360136</v>
      </c>
      <c r="I8775" t="s">
        <v>203</v>
      </c>
    </row>
    <row r="8776" spans="1:9" x14ac:dyDescent="0.25">
      <c r="A8776" t="s">
        <v>189</v>
      </c>
      <c r="B8776" t="s">
        <v>15248</v>
      </c>
      <c r="C8776" t="s">
        <v>15249</v>
      </c>
      <c r="D8776" t="s">
        <v>15250</v>
      </c>
      <c r="E8776">
        <v>-0.13487805434311151</v>
      </c>
      <c r="F8776">
        <v>0.91074681238615673</v>
      </c>
      <c r="G8776">
        <v>0.45226603600447002</v>
      </c>
      <c r="H8776">
        <v>0.76914813740423948</v>
      </c>
      <c r="I8776" t="s">
        <v>203</v>
      </c>
    </row>
    <row r="8777" spans="1:9" x14ac:dyDescent="0.25">
      <c r="A8777" t="s">
        <v>189</v>
      </c>
      <c r="B8777" t="s">
        <v>3855</v>
      </c>
      <c r="C8777" t="s">
        <v>3856</v>
      </c>
      <c r="D8777" t="s">
        <v>15251</v>
      </c>
      <c r="E8777">
        <v>0.48864458613450829</v>
      </c>
      <c r="F8777">
        <v>1.4031260175838489</v>
      </c>
      <c r="G8777">
        <v>0.45266467877017291</v>
      </c>
      <c r="H8777">
        <v>0.76914813740423948</v>
      </c>
      <c r="I8777" t="s">
        <v>203</v>
      </c>
    </row>
    <row r="8778" spans="1:9" x14ac:dyDescent="0.25">
      <c r="A8778" t="s">
        <v>189</v>
      </c>
      <c r="B8778" t="s">
        <v>5105</v>
      </c>
      <c r="C8778" t="s">
        <v>5106</v>
      </c>
      <c r="D8778" t="s">
        <v>15252</v>
      </c>
      <c r="E8778">
        <v>-5.7511145953117133E-2</v>
      </c>
      <c r="F8778">
        <v>0.96092041456689159</v>
      </c>
      <c r="G8778">
        <v>0.45360990953864172</v>
      </c>
      <c r="H8778">
        <v>0.7700325524284245</v>
      </c>
      <c r="I8778" t="s">
        <v>203</v>
      </c>
    </row>
    <row r="8779" spans="1:9" x14ac:dyDescent="0.25">
      <c r="A8779" t="s">
        <v>189</v>
      </c>
      <c r="B8779" t="s">
        <v>15253</v>
      </c>
      <c r="C8779" t="s">
        <v>15254</v>
      </c>
      <c r="D8779" t="s">
        <v>15255</v>
      </c>
      <c r="E8779">
        <v>-0.21183158934629631</v>
      </c>
      <c r="F8779">
        <v>0.86344034499281275</v>
      </c>
      <c r="G8779">
        <v>0.45496528937661029</v>
      </c>
      <c r="H8779">
        <v>0.77005966252727343</v>
      </c>
      <c r="I8779" t="s">
        <v>203</v>
      </c>
    </row>
    <row r="8780" spans="1:9" x14ac:dyDescent="0.25">
      <c r="A8780" t="s">
        <v>189</v>
      </c>
      <c r="B8780" t="s">
        <v>15256</v>
      </c>
      <c r="C8780" t="s">
        <v>15257</v>
      </c>
      <c r="D8780" t="s">
        <v>15258</v>
      </c>
      <c r="E8780">
        <v>-4.9540719161665372E-2</v>
      </c>
      <c r="F8780">
        <v>0.96624388295216201</v>
      </c>
      <c r="G8780">
        <v>0.45503311434217231</v>
      </c>
      <c r="H8780">
        <v>0.77005966252727343</v>
      </c>
      <c r="I8780" t="s">
        <v>203</v>
      </c>
    </row>
    <row r="8781" spans="1:9" x14ac:dyDescent="0.25">
      <c r="A8781" t="s">
        <v>189</v>
      </c>
      <c r="B8781" t="s">
        <v>15259</v>
      </c>
      <c r="C8781" t="s">
        <v>15260</v>
      </c>
      <c r="D8781" t="s">
        <v>15261</v>
      </c>
      <c r="E8781">
        <v>9.4643263610891454E-2</v>
      </c>
      <c r="F8781">
        <v>1.067801339285714</v>
      </c>
      <c r="G8781">
        <v>0.45510414844523123</v>
      </c>
      <c r="H8781">
        <v>0.77005966252727343</v>
      </c>
      <c r="I8781" t="s">
        <v>203</v>
      </c>
    </row>
    <row r="8782" spans="1:9" x14ac:dyDescent="0.25">
      <c r="A8782" t="s">
        <v>189</v>
      </c>
      <c r="B8782" t="s">
        <v>7596</v>
      </c>
      <c r="C8782" t="s">
        <v>15262</v>
      </c>
      <c r="D8782" t="s">
        <v>15263</v>
      </c>
      <c r="E8782">
        <v>-5.3256252021005437E-2</v>
      </c>
      <c r="F8782">
        <v>0.96375860938012448</v>
      </c>
      <c r="G8782">
        <v>0.45532485285672208</v>
      </c>
      <c r="H8782">
        <v>0.77005966252727343</v>
      </c>
      <c r="I8782" t="s">
        <v>203</v>
      </c>
    </row>
    <row r="8783" spans="1:9" x14ac:dyDescent="0.25">
      <c r="A8783" t="s">
        <v>189</v>
      </c>
      <c r="B8783" t="s">
        <v>15264</v>
      </c>
      <c r="C8783" t="s">
        <v>3060</v>
      </c>
      <c r="D8783" t="s">
        <v>15265</v>
      </c>
      <c r="E8783">
        <v>0.23663983534926389</v>
      </c>
      <c r="F8783">
        <v>1.178245225574315</v>
      </c>
      <c r="G8783">
        <v>0.45610048000011172</v>
      </c>
      <c r="H8783">
        <v>0.77036141630588617</v>
      </c>
      <c r="I8783" t="s">
        <v>203</v>
      </c>
    </row>
    <row r="8784" spans="1:9" x14ac:dyDescent="0.25">
      <c r="A8784" t="s">
        <v>189</v>
      </c>
      <c r="B8784" t="s">
        <v>11919</v>
      </c>
      <c r="C8784" t="s">
        <v>15266</v>
      </c>
      <c r="D8784" t="s">
        <v>15267</v>
      </c>
      <c r="E8784">
        <v>7.9755972981251283E-2</v>
      </c>
      <c r="F8784">
        <v>1.056839264631473</v>
      </c>
      <c r="G8784">
        <v>0.45668984921362138</v>
      </c>
      <c r="H8784">
        <v>0.77036141630588617</v>
      </c>
      <c r="I8784" t="s">
        <v>203</v>
      </c>
    </row>
    <row r="8785" spans="1:9" x14ac:dyDescent="0.25">
      <c r="A8785" t="s">
        <v>189</v>
      </c>
      <c r="B8785" t="s">
        <v>4011</v>
      </c>
      <c r="C8785" t="s">
        <v>4012</v>
      </c>
      <c r="D8785" t="s">
        <v>13595</v>
      </c>
      <c r="E8785">
        <v>-8.4388205195532959E-2</v>
      </c>
      <c r="F8785">
        <v>0.94318442153493709</v>
      </c>
      <c r="G8785">
        <v>0.45677800470426227</v>
      </c>
      <c r="H8785">
        <v>0.77036141630588617</v>
      </c>
      <c r="I8785" t="s">
        <v>203</v>
      </c>
    </row>
    <row r="8786" spans="1:9" x14ac:dyDescent="0.25">
      <c r="A8786" t="s">
        <v>189</v>
      </c>
      <c r="B8786" t="s">
        <v>3282</v>
      </c>
      <c r="C8786" t="s">
        <v>3283</v>
      </c>
      <c r="D8786" t="s">
        <v>3284</v>
      </c>
      <c r="E8786">
        <v>-0.49339998554676051</v>
      </c>
      <c r="F8786">
        <v>0.7103490508266993</v>
      </c>
      <c r="G8786">
        <v>0.45790911851395072</v>
      </c>
      <c r="H8786">
        <v>0.77155133073029047</v>
      </c>
      <c r="I8786" t="s">
        <v>203</v>
      </c>
    </row>
    <row r="8787" spans="1:9" x14ac:dyDescent="0.25">
      <c r="A8787" t="s">
        <v>189</v>
      </c>
      <c r="B8787" t="s">
        <v>15268</v>
      </c>
      <c r="C8787" t="s">
        <v>15269</v>
      </c>
      <c r="D8787" t="s">
        <v>15270</v>
      </c>
      <c r="E8787">
        <v>-9.8226512806914731E-2</v>
      </c>
      <c r="F8787">
        <v>0.93418066273263722</v>
      </c>
      <c r="G8787">
        <v>0.45947800346610213</v>
      </c>
      <c r="H8787">
        <v>0.77332576085587013</v>
      </c>
      <c r="I8787" t="s">
        <v>203</v>
      </c>
    </row>
    <row r="8788" spans="1:9" x14ac:dyDescent="0.25">
      <c r="A8788" t="s">
        <v>189</v>
      </c>
      <c r="B8788" t="s">
        <v>3371</v>
      </c>
      <c r="C8788" t="s">
        <v>3372</v>
      </c>
      <c r="D8788" t="s">
        <v>3373</v>
      </c>
      <c r="E8788">
        <v>4.4714025371507628E-2</v>
      </c>
      <c r="F8788">
        <v>1.031478696741855</v>
      </c>
      <c r="G8788">
        <v>0.45995527983503698</v>
      </c>
      <c r="H8788">
        <v>0.77332576085587013</v>
      </c>
      <c r="I8788" t="s">
        <v>203</v>
      </c>
    </row>
    <row r="8789" spans="1:9" x14ac:dyDescent="0.25">
      <c r="A8789" t="s">
        <v>189</v>
      </c>
      <c r="B8789" t="s">
        <v>15271</v>
      </c>
      <c r="C8789" t="s">
        <v>15272</v>
      </c>
      <c r="D8789" t="s">
        <v>15273</v>
      </c>
      <c r="E8789">
        <v>0.1009070951150363</v>
      </c>
      <c r="F8789">
        <v>1.0724475524475521</v>
      </c>
      <c r="G8789">
        <v>0.46097715114479137</v>
      </c>
      <c r="H8789">
        <v>0.77332576085587013</v>
      </c>
      <c r="I8789" t="s">
        <v>203</v>
      </c>
    </row>
    <row r="8790" spans="1:9" x14ac:dyDescent="0.25">
      <c r="A8790" t="s">
        <v>189</v>
      </c>
      <c r="B8790" t="s">
        <v>2437</v>
      </c>
      <c r="C8790" t="s">
        <v>2438</v>
      </c>
      <c r="D8790" t="s">
        <v>15274</v>
      </c>
      <c r="E8790">
        <v>0.16902277875451641</v>
      </c>
      <c r="F8790">
        <v>1.124296675191816</v>
      </c>
      <c r="G8790">
        <v>0.46103037671200409</v>
      </c>
      <c r="H8790">
        <v>0.77332576085587013</v>
      </c>
      <c r="I8790" t="s">
        <v>203</v>
      </c>
    </row>
    <row r="8791" spans="1:9" x14ac:dyDescent="0.25">
      <c r="A8791" t="s">
        <v>189</v>
      </c>
      <c r="B8791" t="s">
        <v>10442</v>
      </c>
      <c r="C8791" t="s">
        <v>15275</v>
      </c>
      <c r="D8791" t="s">
        <v>15276</v>
      </c>
      <c r="E8791">
        <v>-0.17876706833706291</v>
      </c>
      <c r="F8791">
        <v>0.88345767944430165</v>
      </c>
      <c r="G8791">
        <v>0.46113515602043981</v>
      </c>
      <c r="H8791">
        <v>0.77332576085587013</v>
      </c>
      <c r="I8791" t="s">
        <v>203</v>
      </c>
    </row>
    <row r="8792" spans="1:9" x14ac:dyDescent="0.25">
      <c r="A8792" t="s">
        <v>189</v>
      </c>
      <c r="B8792" t="s">
        <v>15277</v>
      </c>
      <c r="C8792" t="s">
        <v>15278</v>
      </c>
      <c r="D8792" t="s">
        <v>15279</v>
      </c>
      <c r="E8792">
        <v>7.6674007830565827E-2</v>
      </c>
      <c r="F8792">
        <v>1.0545839957604659</v>
      </c>
      <c r="G8792">
        <v>0.46152149655049718</v>
      </c>
      <c r="H8792">
        <v>0.77332576085587013</v>
      </c>
      <c r="I8792" t="s">
        <v>203</v>
      </c>
    </row>
    <row r="8793" spans="1:9" x14ac:dyDescent="0.25">
      <c r="A8793" t="s">
        <v>189</v>
      </c>
      <c r="B8793" t="s">
        <v>3728</v>
      </c>
      <c r="C8793" t="s">
        <v>3729</v>
      </c>
      <c r="D8793" t="s">
        <v>15280</v>
      </c>
      <c r="E8793">
        <v>4.9970785800994941E-2</v>
      </c>
      <c r="F8793">
        <v>1.035243960208432</v>
      </c>
      <c r="G8793">
        <v>0.46199848899980628</v>
      </c>
      <c r="H8793">
        <v>0.77341021288702572</v>
      </c>
      <c r="I8793" t="s">
        <v>203</v>
      </c>
    </row>
    <row r="8794" spans="1:9" x14ac:dyDescent="0.25">
      <c r="A8794" t="s">
        <v>189</v>
      </c>
      <c r="B8794" t="s">
        <v>11373</v>
      </c>
      <c r="C8794" t="s">
        <v>15281</v>
      </c>
      <c r="D8794" t="s">
        <v>15282</v>
      </c>
      <c r="E8794">
        <v>-9.3285625346352277E-2</v>
      </c>
      <c r="F8794">
        <v>0.93738549412652239</v>
      </c>
      <c r="G8794">
        <v>0.46306107531017859</v>
      </c>
      <c r="H8794">
        <v>0.77354158596946099</v>
      </c>
      <c r="I8794" t="s">
        <v>203</v>
      </c>
    </row>
    <row r="8795" spans="1:9" x14ac:dyDescent="0.25">
      <c r="A8795" t="s">
        <v>189</v>
      </c>
      <c r="B8795" t="s">
        <v>15283</v>
      </c>
      <c r="C8795" t="s">
        <v>15284</v>
      </c>
      <c r="D8795" t="s">
        <v>15285</v>
      </c>
      <c r="E8795">
        <v>-3.9187802117408382E-2</v>
      </c>
      <c r="F8795">
        <v>0.97320267973202657</v>
      </c>
      <c r="G8795">
        <v>0.46393729204630563</v>
      </c>
      <c r="H8795">
        <v>0.77354158596946099</v>
      </c>
      <c r="I8795" t="s">
        <v>203</v>
      </c>
    </row>
    <row r="8796" spans="1:9" x14ac:dyDescent="0.25">
      <c r="A8796" t="s">
        <v>189</v>
      </c>
      <c r="B8796" t="s">
        <v>15286</v>
      </c>
      <c r="C8796" t="s">
        <v>15287</v>
      </c>
      <c r="D8796" t="s">
        <v>15288</v>
      </c>
      <c r="E8796">
        <v>9.6001819877353775E-2</v>
      </c>
      <c r="F8796">
        <v>1.068807339449541</v>
      </c>
      <c r="G8796">
        <v>0.46398423795869942</v>
      </c>
      <c r="H8796">
        <v>0.77354158596946099</v>
      </c>
      <c r="I8796" t="s">
        <v>203</v>
      </c>
    </row>
    <row r="8797" spans="1:9" x14ac:dyDescent="0.25">
      <c r="A8797" t="s">
        <v>189</v>
      </c>
      <c r="B8797" t="s">
        <v>4689</v>
      </c>
      <c r="C8797" t="s">
        <v>4690</v>
      </c>
      <c r="D8797" t="s">
        <v>15289</v>
      </c>
      <c r="E8797">
        <v>-0.27223029436811302</v>
      </c>
      <c r="F8797">
        <v>0.82803847274847009</v>
      </c>
      <c r="G8797">
        <v>0.46414195888117921</v>
      </c>
      <c r="H8797">
        <v>0.77354158596946099</v>
      </c>
      <c r="I8797" t="s">
        <v>203</v>
      </c>
    </row>
    <row r="8798" spans="1:9" x14ac:dyDescent="0.25">
      <c r="A8798" t="s">
        <v>189</v>
      </c>
      <c r="B8798" t="s">
        <v>15290</v>
      </c>
      <c r="C8798" t="s">
        <v>15291</v>
      </c>
      <c r="D8798" t="s">
        <v>15292</v>
      </c>
      <c r="E8798">
        <v>-0.21167528010167691</v>
      </c>
      <c r="F8798">
        <v>0.86353389977457951</v>
      </c>
      <c r="G8798">
        <v>0.46502722424641257</v>
      </c>
      <c r="H8798">
        <v>0.77354158596946099</v>
      </c>
      <c r="I8798" t="s">
        <v>203</v>
      </c>
    </row>
    <row r="8799" spans="1:9" x14ac:dyDescent="0.25">
      <c r="A8799" t="s">
        <v>189</v>
      </c>
      <c r="B8799" t="s">
        <v>15293</v>
      </c>
      <c r="C8799" t="s">
        <v>15294</v>
      </c>
      <c r="D8799" t="s">
        <v>15295</v>
      </c>
      <c r="E8799">
        <v>0.1048607997081983</v>
      </c>
      <c r="F8799">
        <v>1.075390625</v>
      </c>
      <c r="G8799">
        <v>0.46508819310303162</v>
      </c>
      <c r="H8799">
        <v>0.77354158596946099</v>
      </c>
      <c r="I8799" t="s">
        <v>203</v>
      </c>
    </row>
    <row r="8800" spans="1:9" x14ac:dyDescent="0.25">
      <c r="A8800" t="s">
        <v>189</v>
      </c>
      <c r="B8800" t="s">
        <v>10189</v>
      </c>
      <c r="C8800" t="s">
        <v>15296</v>
      </c>
      <c r="D8800" t="s">
        <v>15297</v>
      </c>
      <c r="E8800">
        <v>-7.3533866054720634E-2</v>
      </c>
      <c r="F8800">
        <v>0.95030737704918034</v>
      </c>
      <c r="G8800">
        <v>0.4655383733179902</v>
      </c>
      <c r="H8800">
        <v>0.77354158596946099</v>
      </c>
      <c r="I8800" t="s">
        <v>203</v>
      </c>
    </row>
    <row r="8801" spans="1:9" x14ac:dyDescent="0.25">
      <c r="A8801" t="s">
        <v>189</v>
      </c>
      <c r="B8801" t="s">
        <v>15298</v>
      </c>
      <c r="C8801" t="s">
        <v>15299</v>
      </c>
      <c r="D8801" t="s">
        <v>15300</v>
      </c>
      <c r="E8801">
        <v>7.1423476744408895E-2</v>
      </c>
      <c r="F8801">
        <v>1.0507529280535419</v>
      </c>
      <c r="G8801">
        <v>0.46600362720991279</v>
      </c>
      <c r="H8801">
        <v>0.77354158596946099</v>
      </c>
      <c r="I8801" t="s">
        <v>203</v>
      </c>
    </row>
    <row r="8802" spans="1:9" x14ac:dyDescent="0.25">
      <c r="A8802" t="s">
        <v>189</v>
      </c>
      <c r="B8802" t="s">
        <v>5657</v>
      </c>
      <c r="C8802" t="s">
        <v>15301</v>
      </c>
      <c r="D8802" t="s">
        <v>15302</v>
      </c>
      <c r="E8802">
        <v>-0.1048684926514781</v>
      </c>
      <c r="F8802">
        <v>0.92988970186742392</v>
      </c>
      <c r="G8802">
        <v>0.46629721445279249</v>
      </c>
      <c r="H8802">
        <v>0.77354158596946099</v>
      </c>
      <c r="I8802" t="s">
        <v>203</v>
      </c>
    </row>
    <row r="8803" spans="1:9" x14ac:dyDescent="0.25">
      <c r="A8803" t="s">
        <v>189</v>
      </c>
      <c r="B8803" t="s">
        <v>2018</v>
      </c>
      <c r="C8803" t="s">
        <v>2019</v>
      </c>
      <c r="D8803" t="s">
        <v>15303</v>
      </c>
      <c r="E8803">
        <v>-0.15380212552750511</v>
      </c>
      <c r="F8803">
        <v>0.89887840484244264</v>
      </c>
      <c r="G8803">
        <v>0.46634360367601813</v>
      </c>
      <c r="H8803">
        <v>0.77354158596946099</v>
      </c>
      <c r="I8803" t="s">
        <v>203</v>
      </c>
    </row>
    <row r="8804" spans="1:9" x14ac:dyDescent="0.25">
      <c r="A8804" t="s">
        <v>189</v>
      </c>
      <c r="B8804" t="s">
        <v>15304</v>
      </c>
      <c r="C8804" t="s">
        <v>15305</v>
      </c>
      <c r="D8804" t="s">
        <v>15306</v>
      </c>
      <c r="E8804">
        <v>-0.18991786533274249</v>
      </c>
      <c r="F8804">
        <v>0.8766556291390728</v>
      </c>
      <c r="G8804">
        <v>0.46689500228618941</v>
      </c>
      <c r="H8804">
        <v>0.77374829903552222</v>
      </c>
      <c r="I8804" t="s">
        <v>203</v>
      </c>
    </row>
    <row r="8805" spans="1:9" x14ac:dyDescent="0.25">
      <c r="A8805" t="s">
        <v>189</v>
      </c>
      <c r="B8805" t="s">
        <v>10267</v>
      </c>
      <c r="C8805" t="s">
        <v>2525</v>
      </c>
      <c r="D8805" t="s">
        <v>15307</v>
      </c>
      <c r="E8805">
        <v>-0.17168050677412131</v>
      </c>
      <c r="F8805">
        <v>0.88780792574080725</v>
      </c>
      <c r="G8805">
        <v>0.46733177853373192</v>
      </c>
      <c r="H8805">
        <v>0.77376485340790491</v>
      </c>
      <c r="I8805" t="s">
        <v>203</v>
      </c>
    </row>
    <row r="8806" spans="1:9" x14ac:dyDescent="0.25">
      <c r="A8806" t="s">
        <v>189</v>
      </c>
      <c r="B8806" t="s">
        <v>15308</v>
      </c>
      <c r="C8806" t="s">
        <v>15309</v>
      </c>
      <c r="D8806" t="s">
        <v>15310</v>
      </c>
      <c r="E8806">
        <v>-0.19835748949453089</v>
      </c>
      <c r="F8806">
        <v>0.87154225085259562</v>
      </c>
      <c r="G8806">
        <v>0.46776673897020771</v>
      </c>
      <c r="H8806">
        <v>0.77377837386221404</v>
      </c>
      <c r="I8806" t="s">
        <v>203</v>
      </c>
    </row>
    <row r="8807" spans="1:9" x14ac:dyDescent="0.25">
      <c r="A8807" t="s">
        <v>189</v>
      </c>
      <c r="B8807" t="s">
        <v>5230</v>
      </c>
      <c r="C8807" t="s">
        <v>3858</v>
      </c>
      <c r="D8807" t="s">
        <v>5231</v>
      </c>
      <c r="E8807">
        <v>-0.16019207247893399</v>
      </c>
      <c r="F8807">
        <v>0.89490592014685622</v>
      </c>
      <c r="G8807">
        <v>0.46862509499084148</v>
      </c>
      <c r="H8807">
        <v>0.77449161095569341</v>
      </c>
      <c r="I8807" t="s">
        <v>203</v>
      </c>
    </row>
    <row r="8808" spans="1:9" x14ac:dyDescent="0.25">
      <c r="A8808" t="s">
        <v>189</v>
      </c>
      <c r="B8808" t="s">
        <v>15311</v>
      </c>
      <c r="C8808" t="s">
        <v>15312</v>
      </c>
      <c r="D8808" t="s">
        <v>15313</v>
      </c>
      <c r="E8808">
        <v>5.8662839378559893E-2</v>
      </c>
      <c r="F8808">
        <v>1.0415000000000001</v>
      </c>
      <c r="G8808">
        <v>0.47110149773763188</v>
      </c>
      <c r="H8808">
        <v>0.77767498420031356</v>
      </c>
      <c r="I8808" t="s">
        <v>203</v>
      </c>
    </row>
    <row r="8809" spans="1:9" x14ac:dyDescent="0.25">
      <c r="A8809" t="s">
        <v>189</v>
      </c>
      <c r="B8809" t="s">
        <v>15314</v>
      </c>
      <c r="C8809" t="s">
        <v>15315</v>
      </c>
      <c r="D8809" t="s">
        <v>15316</v>
      </c>
      <c r="E8809">
        <v>-0.1245828229185207</v>
      </c>
      <c r="F8809">
        <v>0.91726924712888147</v>
      </c>
      <c r="G8809">
        <v>0.47140916030675373</v>
      </c>
      <c r="H8809">
        <v>0.77767498420031356</v>
      </c>
      <c r="I8809" t="s">
        <v>203</v>
      </c>
    </row>
    <row r="8810" spans="1:9" x14ac:dyDescent="0.25">
      <c r="A8810" t="s">
        <v>189</v>
      </c>
      <c r="B8810" t="s">
        <v>8368</v>
      </c>
      <c r="C8810" t="s">
        <v>15317</v>
      </c>
      <c r="D8810" t="s">
        <v>15318</v>
      </c>
      <c r="E8810">
        <v>-0.1323538458344044</v>
      </c>
      <c r="F8810">
        <v>0.91234169356841333</v>
      </c>
      <c r="G8810">
        <v>0.47250007802821609</v>
      </c>
      <c r="H8810">
        <v>0.77876603769559627</v>
      </c>
      <c r="I8810" t="s">
        <v>203</v>
      </c>
    </row>
    <row r="8811" spans="1:9" x14ac:dyDescent="0.25">
      <c r="A8811" t="s">
        <v>189</v>
      </c>
      <c r="B8811" t="s">
        <v>15319</v>
      </c>
      <c r="C8811" t="s">
        <v>15320</v>
      </c>
      <c r="D8811" t="s">
        <v>15321</v>
      </c>
      <c r="E8811">
        <v>9.8171986992581631E-2</v>
      </c>
      <c r="F8811">
        <v>1.070416297608503</v>
      </c>
      <c r="G8811">
        <v>0.47387611556986431</v>
      </c>
      <c r="H8811">
        <v>0.77895754316638588</v>
      </c>
      <c r="I8811" t="s">
        <v>203</v>
      </c>
    </row>
    <row r="8812" spans="1:9" x14ac:dyDescent="0.25">
      <c r="A8812" t="s">
        <v>189</v>
      </c>
      <c r="B8812" t="s">
        <v>2449</v>
      </c>
      <c r="C8812" t="s">
        <v>2450</v>
      </c>
      <c r="D8812" t="s">
        <v>15322</v>
      </c>
      <c r="E8812">
        <v>0.10258210539509161</v>
      </c>
      <c r="F8812">
        <v>1.073693417887601</v>
      </c>
      <c r="G8812">
        <v>0.47402350913342961</v>
      </c>
      <c r="H8812">
        <v>0.77895754316638588</v>
      </c>
      <c r="I8812" t="s">
        <v>203</v>
      </c>
    </row>
    <row r="8813" spans="1:9" x14ac:dyDescent="0.25">
      <c r="A8813" t="s">
        <v>189</v>
      </c>
      <c r="B8813" t="s">
        <v>3363</v>
      </c>
      <c r="C8813" t="s">
        <v>2858</v>
      </c>
      <c r="D8813" t="s">
        <v>3364</v>
      </c>
      <c r="E8813">
        <v>-0.17567967616811939</v>
      </c>
      <c r="F8813">
        <v>0.88535031847133772</v>
      </c>
      <c r="G8813">
        <v>0.4746715670620274</v>
      </c>
      <c r="H8813">
        <v>0.77895754316638588</v>
      </c>
      <c r="I8813" t="s">
        <v>203</v>
      </c>
    </row>
    <row r="8814" spans="1:9" x14ac:dyDescent="0.25">
      <c r="A8814" t="s">
        <v>189</v>
      </c>
      <c r="B8814" t="s">
        <v>15323</v>
      </c>
      <c r="C8814" t="s">
        <v>15324</v>
      </c>
      <c r="D8814" t="s">
        <v>15325</v>
      </c>
      <c r="E8814">
        <v>0.2023428180714856</v>
      </c>
      <c r="F8814">
        <v>1.1505652620760529</v>
      </c>
      <c r="G8814">
        <v>0.47474757931027428</v>
      </c>
      <c r="H8814">
        <v>0.77895754316638588</v>
      </c>
      <c r="I8814" t="s">
        <v>203</v>
      </c>
    </row>
    <row r="8815" spans="1:9" x14ac:dyDescent="0.25">
      <c r="A8815" t="s">
        <v>189</v>
      </c>
      <c r="B8815" t="s">
        <v>6126</v>
      </c>
      <c r="C8815" t="s">
        <v>15326</v>
      </c>
      <c r="D8815" t="s">
        <v>15327</v>
      </c>
      <c r="E8815">
        <v>9.744501089767911E-2</v>
      </c>
      <c r="F8815">
        <v>1.069877049180328</v>
      </c>
      <c r="G8815">
        <v>0.47520079619416872</v>
      </c>
      <c r="H8815">
        <v>0.77895754316638588</v>
      </c>
      <c r="I8815" t="s">
        <v>203</v>
      </c>
    </row>
    <row r="8816" spans="1:9" x14ac:dyDescent="0.25">
      <c r="A8816" t="s">
        <v>189</v>
      </c>
      <c r="B8816" t="s">
        <v>4009</v>
      </c>
      <c r="C8816" t="s">
        <v>4010</v>
      </c>
      <c r="D8816" t="s">
        <v>15328</v>
      </c>
      <c r="E8816">
        <v>0.68770798875995121</v>
      </c>
      <c r="F8816">
        <v>1.6107225279602351</v>
      </c>
      <c r="G8816">
        <v>0.47576442749631448</v>
      </c>
      <c r="H8816">
        <v>0.77895754316638588</v>
      </c>
      <c r="I8816" t="s">
        <v>203</v>
      </c>
    </row>
    <row r="8817" spans="1:9" x14ac:dyDescent="0.25">
      <c r="A8817" t="s">
        <v>189</v>
      </c>
      <c r="B8817" t="s">
        <v>15329</v>
      </c>
      <c r="C8817" t="s">
        <v>15330</v>
      </c>
      <c r="D8817" t="s">
        <v>15331</v>
      </c>
      <c r="E8817">
        <v>-9.7380971709505909E-2</v>
      </c>
      <c r="F8817">
        <v>0.9347283319462607</v>
      </c>
      <c r="G8817">
        <v>0.47618653583092979</v>
      </c>
      <c r="H8817">
        <v>0.77895754316638588</v>
      </c>
      <c r="I8817" t="s">
        <v>203</v>
      </c>
    </row>
    <row r="8818" spans="1:9" x14ac:dyDescent="0.25">
      <c r="A8818" t="s">
        <v>189</v>
      </c>
      <c r="B8818" t="s">
        <v>7575</v>
      </c>
      <c r="C8818" t="s">
        <v>15332</v>
      </c>
      <c r="D8818" t="s">
        <v>15333</v>
      </c>
      <c r="E8818">
        <v>-6.371026373810168E-2</v>
      </c>
      <c r="F8818">
        <v>0.95680029287937041</v>
      </c>
      <c r="G8818">
        <v>0.47645489767722188</v>
      </c>
      <c r="H8818">
        <v>0.77895754316638588</v>
      </c>
      <c r="I8818" t="s">
        <v>203</v>
      </c>
    </row>
    <row r="8819" spans="1:9" x14ac:dyDescent="0.25">
      <c r="A8819" t="s">
        <v>189</v>
      </c>
      <c r="B8819" t="s">
        <v>6860</v>
      </c>
      <c r="C8819" t="s">
        <v>15334</v>
      </c>
      <c r="D8819" t="s">
        <v>15335</v>
      </c>
      <c r="E8819">
        <v>-5.9416499365826797E-2</v>
      </c>
      <c r="F8819">
        <v>0.95965217391304358</v>
      </c>
      <c r="G8819">
        <v>0.47648313037590839</v>
      </c>
      <c r="H8819">
        <v>0.77895754316638588</v>
      </c>
      <c r="I8819" t="s">
        <v>203</v>
      </c>
    </row>
    <row r="8820" spans="1:9" x14ac:dyDescent="0.25">
      <c r="A8820" t="s">
        <v>189</v>
      </c>
      <c r="B8820" t="s">
        <v>15336</v>
      </c>
      <c r="C8820" t="s">
        <v>15337</v>
      </c>
      <c r="D8820" t="s">
        <v>15338</v>
      </c>
      <c r="E8820">
        <v>-0.11971321506323911</v>
      </c>
      <c r="F8820">
        <v>0.92037058754544387</v>
      </c>
      <c r="G8820">
        <v>0.47786931162820823</v>
      </c>
      <c r="H8820">
        <v>0.78051987565940673</v>
      </c>
      <c r="I8820" t="s">
        <v>203</v>
      </c>
    </row>
    <row r="8821" spans="1:9" x14ac:dyDescent="0.25">
      <c r="A8821" t="s">
        <v>189</v>
      </c>
      <c r="B8821" t="s">
        <v>15339</v>
      </c>
      <c r="C8821" t="s">
        <v>2825</v>
      </c>
      <c r="D8821" t="s">
        <v>15340</v>
      </c>
      <c r="E8821">
        <v>-0.14309203953765429</v>
      </c>
      <c r="F8821">
        <v>0.90557620817843854</v>
      </c>
      <c r="G8821">
        <v>0.48067425196325347</v>
      </c>
      <c r="H8821">
        <v>0.78415190542482649</v>
      </c>
      <c r="I8821" t="s">
        <v>203</v>
      </c>
    </row>
    <row r="8822" spans="1:9" x14ac:dyDescent="0.25">
      <c r="A8822" t="s">
        <v>189</v>
      </c>
      <c r="B8822" t="s">
        <v>15341</v>
      </c>
      <c r="C8822" t="s">
        <v>15342</v>
      </c>
      <c r="D8822" t="s">
        <v>15343</v>
      </c>
      <c r="E8822">
        <v>0.13207904681523641</v>
      </c>
      <c r="F8822">
        <v>1.095871808799566</v>
      </c>
      <c r="G8822">
        <v>0.48095803575973922</v>
      </c>
      <c r="H8822">
        <v>0.78415190542482649</v>
      </c>
      <c r="I8822" t="s">
        <v>203</v>
      </c>
    </row>
    <row r="8823" spans="1:9" x14ac:dyDescent="0.25">
      <c r="A8823" t="s">
        <v>189</v>
      </c>
      <c r="B8823" t="s">
        <v>2339</v>
      </c>
      <c r="C8823" t="s">
        <v>2340</v>
      </c>
      <c r="D8823" t="s">
        <v>5184</v>
      </c>
      <c r="E8823">
        <v>0.30608757901342531</v>
      </c>
      <c r="F8823">
        <v>1.236350311469403</v>
      </c>
      <c r="G8823">
        <v>0.48190262673729523</v>
      </c>
      <c r="H8823">
        <v>0.784445785262884</v>
      </c>
      <c r="I8823" t="s">
        <v>203</v>
      </c>
    </row>
    <row r="8824" spans="1:9" x14ac:dyDescent="0.25">
      <c r="A8824" t="s">
        <v>189</v>
      </c>
      <c r="B8824" t="s">
        <v>3578</v>
      </c>
      <c r="C8824" t="s">
        <v>15344</v>
      </c>
      <c r="D8824" t="s">
        <v>15345</v>
      </c>
      <c r="E8824">
        <v>-0.2122779942720967</v>
      </c>
      <c r="F8824">
        <v>0.86317321688500714</v>
      </c>
      <c r="G8824">
        <v>0.48209169869512569</v>
      </c>
      <c r="H8824">
        <v>0.784445785262884</v>
      </c>
      <c r="I8824" t="s">
        <v>203</v>
      </c>
    </row>
    <row r="8825" spans="1:9" x14ac:dyDescent="0.25">
      <c r="A8825" t="s">
        <v>189</v>
      </c>
      <c r="B8825" t="s">
        <v>15346</v>
      </c>
      <c r="C8825" t="s">
        <v>15347</v>
      </c>
      <c r="D8825" t="s">
        <v>15348</v>
      </c>
      <c r="E8825">
        <v>-0.11645081690908279</v>
      </c>
      <c r="F8825">
        <v>0.92245419684703889</v>
      </c>
      <c r="G8825">
        <v>0.4824363213282491</v>
      </c>
      <c r="H8825">
        <v>0.784445785262884</v>
      </c>
      <c r="I8825" t="s">
        <v>203</v>
      </c>
    </row>
    <row r="8826" spans="1:9" x14ac:dyDescent="0.25">
      <c r="A8826" t="s">
        <v>189</v>
      </c>
      <c r="B8826" t="s">
        <v>15349</v>
      </c>
      <c r="C8826" t="s">
        <v>15350</v>
      </c>
      <c r="D8826" t="s">
        <v>15351</v>
      </c>
      <c r="E8826">
        <v>-4.7475997383095402E-2</v>
      </c>
      <c r="F8826">
        <v>0.96762771876580689</v>
      </c>
      <c r="G8826">
        <v>0.48412465688354722</v>
      </c>
      <c r="H8826">
        <v>0.78596671392453321</v>
      </c>
      <c r="I8826" t="s">
        <v>203</v>
      </c>
    </row>
    <row r="8827" spans="1:9" x14ac:dyDescent="0.25">
      <c r="A8827" t="s">
        <v>189</v>
      </c>
      <c r="B8827" t="s">
        <v>15352</v>
      </c>
      <c r="C8827" t="s">
        <v>15353</v>
      </c>
      <c r="D8827" t="s">
        <v>15354</v>
      </c>
      <c r="E8827">
        <v>0.205525151568931</v>
      </c>
      <c r="F8827">
        <v>1.1531060094530721</v>
      </c>
      <c r="G8827">
        <v>0.48423873108312387</v>
      </c>
      <c r="H8827">
        <v>0.78596671392453321</v>
      </c>
      <c r="I8827" t="s">
        <v>203</v>
      </c>
    </row>
    <row r="8828" spans="1:9" x14ac:dyDescent="0.25">
      <c r="A8828" t="s">
        <v>189</v>
      </c>
      <c r="B8828" t="s">
        <v>15355</v>
      </c>
      <c r="C8828" t="s">
        <v>15356</v>
      </c>
      <c r="D8828" t="s">
        <v>15357</v>
      </c>
      <c r="E8828">
        <v>-6.3045861418380464E-2</v>
      </c>
      <c r="F8828">
        <v>0.9572410282514634</v>
      </c>
      <c r="G8828">
        <v>0.48712361555872868</v>
      </c>
      <c r="H8828">
        <v>0.78931562812637313</v>
      </c>
      <c r="I8828" t="s">
        <v>203</v>
      </c>
    </row>
    <row r="8829" spans="1:9" x14ac:dyDescent="0.25">
      <c r="A8829" t="s">
        <v>189</v>
      </c>
      <c r="B8829" t="s">
        <v>15358</v>
      </c>
      <c r="C8829" t="s">
        <v>15359</v>
      </c>
      <c r="D8829" t="s">
        <v>15360</v>
      </c>
      <c r="E8829">
        <v>-6.4192529848281749E-2</v>
      </c>
      <c r="F8829">
        <v>0.95648050579557398</v>
      </c>
      <c r="G8829">
        <v>0.48717274565549451</v>
      </c>
      <c r="H8829">
        <v>0.78931562812637313</v>
      </c>
      <c r="I8829" t="s">
        <v>203</v>
      </c>
    </row>
    <row r="8830" spans="1:9" x14ac:dyDescent="0.25">
      <c r="A8830" t="s">
        <v>189</v>
      </c>
      <c r="B8830" t="s">
        <v>2208</v>
      </c>
      <c r="C8830" t="s">
        <v>2209</v>
      </c>
      <c r="D8830" t="s">
        <v>15361</v>
      </c>
      <c r="E8830">
        <v>6.5199924796685668E-2</v>
      </c>
      <c r="F8830">
        <v>1.0462299134734241</v>
      </c>
      <c r="G8830">
        <v>0.48775057451573323</v>
      </c>
      <c r="H8830">
        <v>0.78954624249734306</v>
      </c>
      <c r="I8830" t="s">
        <v>203</v>
      </c>
    </row>
    <row r="8831" spans="1:9" x14ac:dyDescent="0.25">
      <c r="A8831" t="s">
        <v>189</v>
      </c>
      <c r="B8831" t="s">
        <v>2046</v>
      </c>
      <c r="C8831" t="s">
        <v>2047</v>
      </c>
      <c r="D8831" t="s">
        <v>15362</v>
      </c>
      <c r="E8831">
        <v>-0.1738377431768407</v>
      </c>
      <c r="F8831">
        <v>0.8864813942534151</v>
      </c>
      <c r="G8831">
        <v>0.48835228041945672</v>
      </c>
      <c r="H8831">
        <v>0.78981506190943351</v>
      </c>
      <c r="I8831" t="s">
        <v>203</v>
      </c>
    </row>
    <row r="8832" spans="1:9" x14ac:dyDescent="0.25">
      <c r="A8832" t="s">
        <v>189</v>
      </c>
      <c r="B8832" t="s">
        <v>9270</v>
      </c>
      <c r="C8832" t="s">
        <v>15363</v>
      </c>
      <c r="D8832" t="s">
        <v>15364</v>
      </c>
      <c r="E8832">
        <v>-6.9158232576634837E-2</v>
      </c>
      <c r="F8832">
        <v>0.95319399470120703</v>
      </c>
      <c r="G8832">
        <v>0.49089158318481541</v>
      </c>
      <c r="H8832">
        <v>0.79321429618009842</v>
      </c>
      <c r="I8832" t="s">
        <v>203</v>
      </c>
    </row>
    <row r="8833" spans="1:9" x14ac:dyDescent="0.25">
      <c r="A8833" t="s">
        <v>189</v>
      </c>
      <c r="B8833" t="s">
        <v>753</v>
      </c>
      <c r="C8833" t="s">
        <v>754</v>
      </c>
      <c r="D8833" t="s">
        <v>755</v>
      </c>
      <c r="E8833">
        <v>-0.32479779416064869</v>
      </c>
      <c r="F8833">
        <v>0.79841028242854728</v>
      </c>
      <c r="G8833">
        <v>0.49185259387985292</v>
      </c>
      <c r="H8833">
        <v>0.79337828592303838</v>
      </c>
      <c r="I8833" t="s">
        <v>203</v>
      </c>
    </row>
    <row r="8834" spans="1:9" x14ac:dyDescent="0.25">
      <c r="A8834" t="s">
        <v>189</v>
      </c>
      <c r="B8834" t="s">
        <v>15365</v>
      </c>
      <c r="C8834" t="s">
        <v>15366</v>
      </c>
      <c r="D8834" t="s">
        <v>15367</v>
      </c>
      <c r="E8834">
        <v>-9.3789061161146173E-2</v>
      </c>
      <c r="F8834">
        <v>0.93705844572896591</v>
      </c>
      <c r="G8834">
        <v>0.49217915449839111</v>
      </c>
      <c r="H8834">
        <v>0.79337828592303838</v>
      </c>
      <c r="I8834" t="s">
        <v>203</v>
      </c>
    </row>
    <row r="8835" spans="1:9" x14ac:dyDescent="0.25">
      <c r="A8835" t="s">
        <v>189</v>
      </c>
      <c r="B8835" t="s">
        <v>15368</v>
      </c>
      <c r="C8835" t="s">
        <v>15369</v>
      </c>
      <c r="D8835" t="s">
        <v>15370</v>
      </c>
      <c r="E8835">
        <v>0.14437468661718261</v>
      </c>
      <c r="F8835">
        <v>1.105251495679149</v>
      </c>
      <c r="G8835">
        <v>0.49271195871639278</v>
      </c>
      <c r="H8835">
        <v>0.79337828592303838</v>
      </c>
      <c r="I8835" t="s">
        <v>203</v>
      </c>
    </row>
    <row r="8836" spans="1:9" x14ac:dyDescent="0.25">
      <c r="A8836" t="s">
        <v>189</v>
      </c>
      <c r="B8836" t="s">
        <v>5147</v>
      </c>
      <c r="C8836" t="s">
        <v>5148</v>
      </c>
      <c r="D8836" t="s">
        <v>15371</v>
      </c>
      <c r="E8836">
        <v>0.12407364624092029</v>
      </c>
      <c r="F8836">
        <v>1.089807742954964</v>
      </c>
      <c r="G8836">
        <v>0.49274349142269241</v>
      </c>
      <c r="H8836">
        <v>0.79337828592303838</v>
      </c>
      <c r="I8836" t="s">
        <v>203</v>
      </c>
    </row>
    <row r="8837" spans="1:9" x14ac:dyDescent="0.25">
      <c r="A8837" t="s">
        <v>189</v>
      </c>
      <c r="B8837" t="s">
        <v>7500</v>
      </c>
      <c r="C8837" t="s">
        <v>15372</v>
      </c>
      <c r="D8837" t="s">
        <v>15373</v>
      </c>
      <c r="E8837">
        <v>-7.5998461920643717E-2</v>
      </c>
      <c r="F8837">
        <v>0.94868532654792204</v>
      </c>
      <c r="G8837">
        <v>0.49351987204084641</v>
      </c>
      <c r="H8837">
        <v>0.7937987405677488</v>
      </c>
      <c r="I8837" t="s">
        <v>203</v>
      </c>
    </row>
    <row r="8838" spans="1:9" x14ac:dyDescent="0.25">
      <c r="A8838" t="s">
        <v>189</v>
      </c>
      <c r="B8838" t="s">
        <v>792</v>
      </c>
      <c r="C8838" t="s">
        <v>793</v>
      </c>
      <c r="D8838" t="s">
        <v>794</v>
      </c>
      <c r="E8838">
        <v>0.20437026701034761</v>
      </c>
      <c r="F8838">
        <v>1.152183311716386</v>
      </c>
      <c r="G8838">
        <v>0.49388029749609519</v>
      </c>
      <c r="H8838">
        <v>0.7937987405677488</v>
      </c>
      <c r="I8838" t="s">
        <v>203</v>
      </c>
    </row>
    <row r="8839" spans="1:9" x14ac:dyDescent="0.25">
      <c r="A8839" t="s">
        <v>189</v>
      </c>
      <c r="B8839" t="s">
        <v>9105</v>
      </c>
      <c r="C8839" t="s">
        <v>15374</v>
      </c>
      <c r="D8839" t="s">
        <v>15375</v>
      </c>
      <c r="E8839">
        <v>-9.3842813315526866E-2</v>
      </c>
      <c r="F8839">
        <v>0.93702353331123633</v>
      </c>
      <c r="G8839">
        <v>0.49484810582475208</v>
      </c>
      <c r="H8839">
        <v>0.79464979261317592</v>
      </c>
      <c r="I8839" t="s">
        <v>203</v>
      </c>
    </row>
    <row r="8840" spans="1:9" x14ac:dyDescent="0.25">
      <c r="A8840" t="s">
        <v>189</v>
      </c>
      <c r="B8840" t="s">
        <v>15376</v>
      </c>
      <c r="C8840" t="s">
        <v>15377</v>
      </c>
      <c r="D8840" t="s">
        <v>15378</v>
      </c>
      <c r="E8840">
        <v>0.50702715642048135</v>
      </c>
      <c r="F8840">
        <v>1.421118793211817</v>
      </c>
      <c r="G8840">
        <v>0.49554485253389891</v>
      </c>
      <c r="H8840">
        <v>0.79506444039288382</v>
      </c>
      <c r="I8840" t="s">
        <v>203</v>
      </c>
    </row>
    <row r="8841" spans="1:9" x14ac:dyDescent="0.25">
      <c r="A8841" t="s">
        <v>189</v>
      </c>
      <c r="B8841" t="s">
        <v>15379</v>
      </c>
      <c r="C8841" t="s">
        <v>15380</v>
      </c>
      <c r="D8841" t="s">
        <v>15381</v>
      </c>
      <c r="E8841">
        <v>0.1856011854833198</v>
      </c>
      <c r="F8841">
        <v>1.13729079497908</v>
      </c>
      <c r="G8841">
        <v>0.49635242394317042</v>
      </c>
      <c r="H8841">
        <v>0.79565600761181954</v>
      </c>
      <c r="I8841" t="s">
        <v>203</v>
      </c>
    </row>
    <row r="8842" spans="1:9" x14ac:dyDescent="0.25">
      <c r="A8842" t="s">
        <v>189</v>
      </c>
      <c r="B8842" t="s">
        <v>11490</v>
      </c>
      <c r="C8842" t="s">
        <v>15382</v>
      </c>
      <c r="D8842" t="s">
        <v>15383</v>
      </c>
      <c r="E8842">
        <v>-0.1401655963387734</v>
      </c>
      <c r="F8842">
        <v>0.90741499385497737</v>
      </c>
      <c r="G8842">
        <v>0.49733089581307888</v>
      </c>
      <c r="H8842">
        <v>0.79618390089563551</v>
      </c>
      <c r="I8842" t="s">
        <v>203</v>
      </c>
    </row>
    <row r="8843" spans="1:9" x14ac:dyDescent="0.25">
      <c r="A8843" t="s">
        <v>189</v>
      </c>
      <c r="B8843" t="s">
        <v>3830</v>
      </c>
      <c r="C8843" t="s">
        <v>3831</v>
      </c>
      <c r="D8843" t="s">
        <v>15384</v>
      </c>
      <c r="E8843">
        <v>-0.1056394103188269</v>
      </c>
      <c r="F8843">
        <v>0.92939293929392941</v>
      </c>
      <c r="G8843">
        <v>0.49756999053684459</v>
      </c>
      <c r="H8843">
        <v>0.79618390089563551</v>
      </c>
      <c r="I8843" t="s">
        <v>203</v>
      </c>
    </row>
    <row r="8844" spans="1:9" x14ac:dyDescent="0.25">
      <c r="A8844" t="s">
        <v>189</v>
      </c>
      <c r="B8844" t="s">
        <v>3766</v>
      </c>
      <c r="C8844" t="s">
        <v>3767</v>
      </c>
      <c r="D8844" t="s">
        <v>15385</v>
      </c>
      <c r="E8844">
        <v>-9.1805945694236252E-2</v>
      </c>
      <c r="F8844">
        <v>0.93834740342798673</v>
      </c>
      <c r="G8844">
        <v>0.49799919669920062</v>
      </c>
      <c r="H8844">
        <v>0.79618390089563551</v>
      </c>
      <c r="I8844" t="s">
        <v>203</v>
      </c>
    </row>
    <row r="8845" spans="1:9" x14ac:dyDescent="0.25">
      <c r="A8845" t="s">
        <v>189</v>
      </c>
      <c r="B8845" t="s">
        <v>7546</v>
      </c>
      <c r="C8845" t="s">
        <v>15386</v>
      </c>
      <c r="D8845" t="s">
        <v>15387</v>
      </c>
      <c r="E8845">
        <v>-0.1256141569282288</v>
      </c>
      <c r="F8845">
        <v>0.91661375661375677</v>
      </c>
      <c r="G8845">
        <v>0.49890135499711002</v>
      </c>
      <c r="H8845">
        <v>0.79675414609188522</v>
      </c>
      <c r="I8845" t="s">
        <v>203</v>
      </c>
    </row>
    <row r="8846" spans="1:9" x14ac:dyDescent="0.25">
      <c r="A8846" t="s">
        <v>189</v>
      </c>
      <c r="B8846" t="s">
        <v>4132</v>
      </c>
      <c r="C8846" t="s">
        <v>4133</v>
      </c>
      <c r="D8846" t="s">
        <v>15388</v>
      </c>
      <c r="E8846">
        <v>-9.0169668872512876E-2</v>
      </c>
      <c r="F8846">
        <v>0.93941226266779509</v>
      </c>
      <c r="G8846">
        <v>0.49923480968581452</v>
      </c>
      <c r="H8846">
        <v>0.79675414609188522</v>
      </c>
      <c r="I8846" t="s">
        <v>203</v>
      </c>
    </row>
    <row r="8847" spans="1:9" x14ac:dyDescent="0.25">
      <c r="A8847" t="s">
        <v>189</v>
      </c>
      <c r="B8847" t="s">
        <v>15389</v>
      </c>
      <c r="C8847" t="s">
        <v>15390</v>
      </c>
      <c r="D8847" t="s">
        <v>15391</v>
      </c>
      <c r="E8847">
        <v>-0.11794392903137441</v>
      </c>
      <c r="F8847">
        <v>0.92149999999999965</v>
      </c>
      <c r="G8847">
        <v>0.50081393823666098</v>
      </c>
      <c r="H8847">
        <v>0.79769548360433562</v>
      </c>
      <c r="I8847" t="s">
        <v>203</v>
      </c>
    </row>
    <row r="8848" spans="1:9" x14ac:dyDescent="0.25">
      <c r="A8848" t="s">
        <v>189</v>
      </c>
      <c r="B8848" t="s">
        <v>9468</v>
      </c>
      <c r="C8848" t="s">
        <v>15392</v>
      </c>
      <c r="D8848" t="s">
        <v>15393</v>
      </c>
      <c r="E8848">
        <v>0.2546841349823058</v>
      </c>
      <c r="F8848">
        <v>1.193074501573977</v>
      </c>
      <c r="G8848">
        <v>0.50086439883696354</v>
      </c>
      <c r="H8848">
        <v>0.79769548360433562</v>
      </c>
      <c r="I8848" t="s">
        <v>203</v>
      </c>
    </row>
    <row r="8849" spans="1:9" x14ac:dyDescent="0.25">
      <c r="A8849" t="s">
        <v>189</v>
      </c>
      <c r="B8849" t="s">
        <v>15394</v>
      </c>
      <c r="C8849" t="s">
        <v>15395</v>
      </c>
      <c r="D8849" t="s">
        <v>15396</v>
      </c>
      <c r="E8849">
        <v>0.23376459155787291</v>
      </c>
      <c r="F8849">
        <v>1.1758993599646881</v>
      </c>
      <c r="G8849">
        <v>0.50180800794905878</v>
      </c>
      <c r="H8849">
        <v>0.79769548360433562</v>
      </c>
      <c r="I8849" t="s">
        <v>203</v>
      </c>
    </row>
    <row r="8850" spans="1:9" x14ac:dyDescent="0.25">
      <c r="A8850" t="s">
        <v>189</v>
      </c>
      <c r="B8850" t="s">
        <v>7343</v>
      </c>
      <c r="C8850" t="s">
        <v>15397</v>
      </c>
      <c r="D8850" t="s">
        <v>15398</v>
      </c>
      <c r="E8850">
        <v>-0.27355031195673452</v>
      </c>
      <c r="F8850">
        <v>0.82728119180633142</v>
      </c>
      <c r="G8850">
        <v>0.50189584370647211</v>
      </c>
      <c r="H8850">
        <v>0.79769548360433562</v>
      </c>
      <c r="I8850" t="s">
        <v>203</v>
      </c>
    </row>
    <row r="8851" spans="1:9" x14ac:dyDescent="0.25">
      <c r="A8851" t="s">
        <v>189</v>
      </c>
      <c r="B8851" t="s">
        <v>15399</v>
      </c>
      <c r="C8851" t="s">
        <v>15400</v>
      </c>
      <c r="D8851" t="s">
        <v>15401</v>
      </c>
      <c r="E8851">
        <v>-0.19598877098469769</v>
      </c>
      <c r="F8851">
        <v>0.87297438578149511</v>
      </c>
      <c r="G8851">
        <v>0.50225146722350456</v>
      </c>
      <c r="H8851">
        <v>0.79769548360433562</v>
      </c>
      <c r="I8851" t="s">
        <v>203</v>
      </c>
    </row>
    <row r="8852" spans="1:9" x14ac:dyDescent="0.25">
      <c r="A8852" t="s">
        <v>189</v>
      </c>
      <c r="B8852" t="s">
        <v>15402</v>
      </c>
      <c r="C8852" t="s">
        <v>15403</v>
      </c>
      <c r="D8852" t="s">
        <v>15404</v>
      </c>
      <c r="E8852">
        <v>-8.1651492441139673E-2</v>
      </c>
      <c r="F8852">
        <v>0.94497528830313016</v>
      </c>
      <c r="G8852">
        <v>0.50305321618829701</v>
      </c>
      <c r="H8852">
        <v>0.79769548360433562</v>
      </c>
      <c r="I8852" t="s">
        <v>203</v>
      </c>
    </row>
    <row r="8853" spans="1:9" x14ac:dyDescent="0.25">
      <c r="A8853" t="s">
        <v>189</v>
      </c>
      <c r="B8853" t="s">
        <v>15405</v>
      </c>
      <c r="C8853" t="s">
        <v>15406</v>
      </c>
      <c r="D8853" t="s">
        <v>15407</v>
      </c>
      <c r="E8853">
        <v>0.15493976329667811</v>
      </c>
      <c r="F8853">
        <v>1.1133751306165101</v>
      </c>
      <c r="G8853">
        <v>0.5033102373042786</v>
      </c>
      <c r="H8853">
        <v>0.79769548360433562</v>
      </c>
      <c r="I8853" t="s">
        <v>203</v>
      </c>
    </row>
    <row r="8854" spans="1:9" x14ac:dyDescent="0.25">
      <c r="A8854" t="s">
        <v>189</v>
      </c>
      <c r="B8854" t="s">
        <v>7288</v>
      </c>
      <c r="C8854" t="s">
        <v>15408</v>
      </c>
      <c r="D8854" t="s">
        <v>15409</v>
      </c>
      <c r="E8854">
        <v>8.2032530933023498E-2</v>
      </c>
      <c r="F8854">
        <v>1.05850826261724</v>
      </c>
      <c r="G8854">
        <v>0.50354828793682294</v>
      </c>
      <c r="H8854">
        <v>0.79769548360433562</v>
      </c>
      <c r="I8854" t="s">
        <v>203</v>
      </c>
    </row>
    <row r="8855" spans="1:9" x14ac:dyDescent="0.25">
      <c r="A8855" t="s">
        <v>189</v>
      </c>
      <c r="B8855" t="s">
        <v>8475</v>
      </c>
      <c r="C8855" t="s">
        <v>15410</v>
      </c>
      <c r="D8855" t="s">
        <v>15411</v>
      </c>
      <c r="E8855">
        <v>-0.49907892776145768</v>
      </c>
      <c r="F8855">
        <v>0.70755836960823093</v>
      </c>
      <c r="G8855">
        <v>0.50435168676826181</v>
      </c>
      <c r="H8855">
        <v>0.79769548360433562</v>
      </c>
      <c r="I8855" t="s">
        <v>203</v>
      </c>
    </row>
    <row r="8856" spans="1:9" x14ac:dyDescent="0.25">
      <c r="A8856" t="s">
        <v>189</v>
      </c>
      <c r="B8856" t="s">
        <v>12003</v>
      </c>
      <c r="C8856" t="s">
        <v>15412</v>
      </c>
      <c r="D8856" t="s">
        <v>15413</v>
      </c>
      <c r="E8856">
        <v>-0.15719740461376111</v>
      </c>
      <c r="F8856">
        <v>0.89676544644586476</v>
      </c>
      <c r="G8856">
        <v>0.50445445010451406</v>
      </c>
      <c r="H8856">
        <v>0.79769548360433562</v>
      </c>
      <c r="I8856" t="s">
        <v>203</v>
      </c>
    </row>
    <row r="8857" spans="1:9" x14ac:dyDescent="0.25">
      <c r="A8857" t="s">
        <v>189</v>
      </c>
      <c r="B8857" t="s">
        <v>15414</v>
      </c>
      <c r="C8857" t="s">
        <v>15415</v>
      </c>
      <c r="D8857" t="s">
        <v>15416</v>
      </c>
      <c r="E8857">
        <v>0.13000499798343579</v>
      </c>
      <c r="F8857">
        <v>1.0942974922706981</v>
      </c>
      <c r="G8857">
        <v>0.50491602373376487</v>
      </c>
      <c r="H8857">
        <v>0.79769548360433562</v>
      </c>
      <c r="I8857" t="s">
        <v>203</v>
      </c>
    </row>
    <row r="8858" spans="1:9" x14ac:dyDescent="0.25">
      <c r="A8858" t="s">
        <v>189</v>
      </c>
      <c r="B8858" t="s">
        <v>10022</v>
      </c>
      <c r="C8858" t="s">
        <v>15417</v>
      </c>
      <c r="D8858" t="s">
        <v>15418</v>
      </c>
      <c r="E8858">
        <v>8.1189610707883053E-2</v>
      </c>
      <c r="F8858">
        <v>1.057889990982867</v>
      </c>
      <c r="G8858">
        <v>0.50753668990551626</v>
      </c>
      <c r="H8858">
        <v>0.79769548360433562</v>
      </c>
      <c r="I8858" t="s">
        <v>203</v>
      </c>
    </row>
    <row r="8859" spans="1:9" x14ac:dyDescent="0.25">
      <c r="A8859" t="s">
        <v>189</v>
      </c>
      <c r="B8859" t="s">
        <v>711</v>
      </c>
      <c r="C8859" t="s">
        <v>712</v>
      </c>
      <c r="D8859" t="s">
        <v>713</v>
      </c>
      <c r="E8859">
        <v>0.24345246285344821</v>
      </c>
      <c r="F8859">
        <v>1.1838222378359391</v>
      </c>
      <c r="G8859">
        <v>0.50753717065630355</v>
      </c>
      <c r="H8859">
        <v>0.79769548360433562</v>
      </c>
      <c r="I8859" t="s">
        <v>203</v>
      </c>
    </row>
    <row r="8860" spans="1:9" x14ac:dyDescent="0.25">
      <c r="A8860" t="s">
        <v>189</v>
      </c>
      <c r="B8860" t="s">
        <v>5705</v>
      </c>
      <c r="C8860" t="s">
        <v>15419</v>
      </c>
      <c r="D8860" t="s">
        <v>15420</v>
      </c>
      <c r="E8860">
        <v>-6.4399078481435057E-2</v>
      </c>
      <c r="F8860">
        <v>0.95634357762017319</v>
      </c>
      <c r="G8860">
        <v>0.50770721303466637</v>
      </c>
      <c r="H8860">
        <v>0.79769548360433562</v>
      </c>
      <c r="I8860" t="s">
        <v>203</v>
      </c>
    </row>
    <row r="8861" spans="1:9" x14ac:dyDescent="0.25">
      <c r="A8861" t="s">
        <v>189</v>
      </c>
      <c r="B8861" t="s">
        <v>8192</v>
      </c>
      <c r="C8861" t="s">
        <v>15421</v>
      </c>
      <c r="D8861" t="s">
        <v>15422</v>
      </c>
      <c r="E8861">
        <v>-4.9388672835363787E-2</v>
      </c>
      <c r="F8861">
        <v>0.96634572122739137</v>
      </c>
      <c r="G8861">
        <v>0.5078647640351015</v>
      </c>
      <c r="H8861">
        <v>0.79769548360433562</v>
      </c>
      <c r="I8861" t="s">
        <v>203</v>
      </c>
    </row>
    <row r="8862" spans="1:9" x14ac:dyDescent="0.25">
      <c r="A8862" t="s">
        <v>189</v>
      </c>
      <c r="B8862" t="s">
        <v>5484</v>
      </c>
      <c r="C8862" t="s">
        <v>5485</v>
      </c>
      <c r="D8862" t="s">
        <v>5486</v>
      </c>
      <c r="E8862">
        <v>-0.1377355065685241</v>
      </c>
      <c r="F8862">
        <v>0.9089447406279092</v>
      </c>
      <c r="G8862">
        <v>0.50789399708941696</v>
      </c>
      <c r="H8862">
        <v>0.79769548360433562</v>
      </c>
      <c r="I8862" t="s">
        <v>203</v>
      </c>
    </row>
    <row r="8863" spans="1:9" x14ac:dyDescent="0.25">
      <c r="A8863" t="s">
        <v>189</v>
      </c>
      <c r="B8863" t="s">
        <v>15423</v>
      </c>
      <c r="C8863" t="s">
        <v>15424</v>
      </c>
      <c r="D8863" t="s">
        <v>15425</v>
      </c>
      <c r="E8863">
        <v>0.50480223267163182</v>
      </c>
      <c r="F8863">
        <v>1.4189288334556129</v>
      </c>
      <c r="G8863">
        <v>0.50850373782476477</v>
      </c>
      <c r="H8863">
        <v>0.79769548360433562</v>
      </c>
      <c r="I8863" t="s">
        <v>203</v>
      </c>
    </row>
    <row r="8864" spans="1:9" x14ac:dyDescent="0.25">
      <c r="A8864" t="s">
        <v>189</v>
      </c>
      <c r="B8864" t="s">
        <v>4100</v>
      </c>
      <c r="C8864" t="s">
        <v>4101</v>
      </c>
      <c r="D8864" t="s">
        <v>15426</v>
      </c>
      <c r="E8864">
        <v>-6.3077150206886534E-2</v>
      </c>
      <c r="F8864">
        <v>0.95722026808631966</v>
      </c>
      <c r="G8864">
        <v>0.50864536221307377</v>
      </c>
      <c r="H8864">
        <v>0.79769548360433562</v>
      </c>
      <c r="I8864" t="s">
        <v>203</v>
      </c>
    </row>
    <row r="8865" spans="1:9" x14ac:dyDescent="0.25">
      <c r="A8865" t="s">
        <v>189</v>
      </c>
      <c r="B8865" t="s">
        <v>15427</v>
      </c>
      <c r="C8865" t="s">
        <v>15428</v>
      </c>
      <c r="D8865" t="s">
        <v>15429</v>
      </c>
      <c r="E8865">
        <v>0.39210249614284892</v>
      </c>
      <c r="F8865">
        <v>1.312304483837331</v>
      </c>
      <c r="G8865">
        <v>0.50895222048216548</v>
      </c>
      <c r="H8865">
        <v>0.79769548360433562</v>
      </c>
      <c r="I8865" t="s">
        <v>203</v>
      </c>
    </row>
    <row r="8866" spans="1:9" x14ac:dyDescent="0.25">
      <c r="A8866" t="s">
        <v>189</v>
      </c>
      <c r="B8866" t="s">
        <v>11660</v>
      </c>
      <c r="C8866" t="s">
        <v>15430</v>
      </c>
      <c r="D8866" t="s">
        <v>15431</v>
      </c>
      <c r="E8866">
        <v>-0.1226896946599137</v>
      </c>
      <c r="F8866">
        <v>0.91847369305765669</v>
      </c>
      <c r="G8866">
        <v>0.50906648168556634</v>
      </c>
      <c r="H8866">
        <v>0.79769548360433562</v>
      </c>
      <c r="I8866" t="s">
        <v>203</v>
      </c>
    </row>
    <row r="8867" spans="1:9" x14ac:dyDescent="0.25">
      <c r="A8867" t="s">
        <v>189</v>
      </c>
      <c r="B8867" t="s">
        <v>15432</v>
      </c>
      <c r="C8867" t="s">
        <v>15433</v>
      </c>
      <c r="D8867" t="s">
        <v>15434</v>
      </c>
      <c r="E8867">
        <v>-0.11397675442364461</v>
      </c>
      <c r="F8867">
        <v>0.92403746097814765</v>
      </c>
      <c r="G8867">
        <v>0.50991256461167389</v>
      </c>
      <c r="H8867">
        <v>0.79769548360433562</v>
      </c>
      <c r="I8867" t="s">
        <v>203</v>
      </c>
    </row>
    <row r="8868" spans="1:9" x14ac:dyDescent="0.25">
      <c r="A8868" t="s">
        <v>189</v>
      </c>
      <c r="B8868" t="s">
        <v>3627</v>
      </c>
      <c r="C8868" t="s">
        <v>3628</v>
      </c>
      <c r="D8868" t="s">
        <v>13312</v>
      </c>
      <c r="E8868">
        <v>9.1109955639999629E-2</v>
      </c>
      <c r="F8868">
        <v>1.065189384179335</v>
      </c>
      <c r="G8868">
        <v>0.51004527028592839</v>
      </c>
      <c r="H8868">
        <v>0.79769548360433562</v>
      </c>
      <c r="I8868" t="s">
        <v>203</v>
      </c>
    </row>
    <row r="8869" spans="1:9" x14ac:dyDescent="0.25">
      <c r="A8869" t="s">
        <v>189</v>
      </c>
      <c r="B8869" t="s">
        <v>9380</v>
      </c>
      <c r="C8869" t="s">
        <v>15435</v>
      </c>
      <c r="D8869" t="s">
        <v>15436</v>
      </c>
      <c r="E8869">
        <v>-0.12598187528999771</v>
      </c>
      <c r="F8869">
        <v>0.91638015717092336</v>
      </c>
      <c r="G8869">
        <v>0.5102691598627096</v>
      </c>
      <c r="H8869">
        <v>0.79769548360433562</v>
      </c>
      <c r="I8869" t="s">
        <v>203</v>
      </c>
    </row>
    <row r="8870" spans="1:9" x14ac:dyDescent="0.25">
      <c r="A8870" t="s">
        <v>189</v>
      </c>
      <c r="B8870" t="s">
        <v>1874</v>
      </c>
      <c r="C8870" t="s">
        <v>1875</v>
      </c>
      <c r="D8870" t="s">
        <v>15437</v>
      </c>
      <c r="E8870">
        <v>0.2177568564580194</v>
      </c>
      <c r="F8870">
        <v>1.16292403248925</v>
      </c>
      <c r="G8870">
        <v>0.51071306295569641</v>
      </c>
      <c r="H8870">
        <v>0.79769548360433562</v>
      </c>
      <c r="I8870" t="s">
        <v>203</v>
      </c>
    </row>
    <row r="8871" spans="1:9" x14ac:dyDescent="0.25">
      <c r="A8871" t="s">
        <v>189</v>
      </c>
      <c r="B8871" t="s">
        <v>15438</v>
      </c>
      <c r="C8871" t="s">
        <v>15439</v>
      </c>
      <c r="D8871" t="s">
        <v>15440</v>
      </c>
      <c r="E8871">
        <v>9.6261187915615123E-2</v>
      </c>
      <c r="F8871">
        <v>1.068999507146378</v>
      </c>
      <c r="G8871">
        <v>0.51082430031143611</v>
      </c>
      <c r="H8871">
        <v>0.79769548360433562</v>
      </c>
      <c r="I8871" t="s">
        <v>203</v>
      </c>
    </row>
    <row r="8872" spans="1:9" x14ac:dyDescent="0.25">
      <c r="A8872" t="s">
        <v>189</v>
      </c>
      <c r="B8872" t="s">
        <v>3207</v>
      </c>
      <c r="C8872" t="s">
        <v>3208</v>
      </c>
      <c r="D8872" t="s">
        <v>3209</v>
      </c>
      <c r="E8872">
        <v>-9.5168148944693123E-2</v>
      </c>
      <c r="F8872">
        <v>0.93616312942155655</v>
      </c>
      <c r="G8872">
        <v>0.51306892930856862</v>
      </c>
      <c r="H8872">
        <v>0.80047492978111334</v>
      </c>
      <c r="I8872" t="s">
        <v>203</v>
      </c>
    </row>
    <row r="8873" spans="1:9" x14ac:dyDescent="0.25">
      <c r="A8873" t="s">
        <v>189</v>
      </c>
      <c r="B8873" t="s">
        <v>15441</v>
      </c>
      <c r="C8873" t="s">
        <v>15442</v>
      </c>
      <c r="D8873" t="s">
        <v>15443</v>
      </c>
      <c r="E8873">
        <v>0.26934817976599629</v>
      </c>
      <c r="F8873">
        <v>1.205263157894737</v>
      </c>
      <c r="G8873">
        <v>0.51348722743267228</v>
      </c>
      <c r="H8873">
        <v>0.80047492978111334</v>
      </c>
      <c r="I8873" t="s">
        <v>203</v>
      </c>
    </row>
    <row r="8874" spans="1:9" x14ac:dyDescent="0.25">
      <c r="A8874" t="s">
        <v>189</v>
      </c>
      <c r="B8874" t="s">
        <v>7536</v>
      </c>
      <c r="C8874" t="s">
        <v>15444</v>
      </c>
      <c r="D8874" t="s">
        <v>15445</v>
      </c>
      <c r="E8874">
        <v>-0.19264507794239549</v>
      </c>
      <c r="F8874">
        <v>0.87500000000000022</v>
      </c>
      <c r="G8874">
        <v>0.51505401224476244</v>
      </c>
      <c r="H8874">
        <v>0.80222759810975452</v>
      </c>
      <c r="I8874" t="s">
        <v>203</v>
      </c>
    </row>
    <row r="8875" spans="1:9" x14ac:dyDescent="0.25">
      <c r="A8875" t="s">
        <v>189</v>
      </c>
      <c r="B8875" t="s">
        <v>4340</v>
      </c>
      <c r="C8875" t="s">
        <v>2709</v>
      </c>
      <c r="D8875" t="s">
        <v>15446</v>
      </c>
      <c r="E8875">
        <v>-0.27311096003957641</v>
      </c>
      <c r="F8875">
        <v>0.82753316669871169</v>
      </c>
      <c r="G8875">
        <v>0.51796065201953645</v>
      </c>
      <c r="H8875">
        <v>0.80468264011331414</v>
      </c>
      <c r="I8875" t="s">
        <v>203</v>
      </c>
    </row>
    <row r="8876" spans="1:9" x14ac:dyDescent="0.25">
      <c r="A8876" t="s">
        <v>189</v>
      </c>
      <c r="B8876" t="s">
        <v>2459</v>
      </c>
      <c r="C8876" t="s">
        <v>2460</v>
      </c>
      <c r="D8876" t="s">
        <v>15447</v>
      </c>
      <c r="E8876">
        <v>-0.1397579649424967</v>
      </c>
      <c r="F8876">
        <v>0.90767141887304803</v>
      </c>
      <c r="G8876">
        <v>0.51855315223649567</v>
      </c>
      <c r="H8876">
        <v>0.80468264011331414</v>
      </c>
      <c r="I8876" t="s">
        <v>203</v>
      </c>
    </row>
    <row r="8877" spans="1:9" x14ac:dyDescent="0.25">
      <c r="A8877" t="s">
        <v>189</v>
      </c>
      <c r="B8877" t="s">
        <v>3900</v>
      </c>
      <c r="C8877" t="s">
        <v>3901</v>
      </c>
      <c r="D8877" t="s">
        <v>13197</v>
      </c>
      <c r="E8877">
        <v>0.15038072044204209</v>
      </c>
      <c r="F8877">
        <v>1.1098623208766509</v>
      </c>
      <c r="G8877">
        <v>0.51878730809507512</v>
      </c>
      <c r="H8877">
        <v>0.80468264011331414</v>
      </c>
      <c r="I8877" t="s">
        <v>203</v>
      </c>
    </row>
    <row r="8878" spans="1:9" x14ac:dyDescent="0.25">
      <c r="A8878" t="s">
        <v>189</v>
      </c>
      <c r="B8878" t="s">
        <v>8576</v>
      </c>
      <c r="C8878" t="s">
        <v>2797</v>
      </c>
      <c r="D8878" t="s">
        <v>15448</v>
      </c>
      <c r="E8878">
        <v>-8.5753472473709944E-2</v>
      </c>
      <c r="F8878">
        <v>0.94229227892065193</v>
      </c>
      <c r="G8878">
        <v>0.51882445496823792</v>
      </c>
      <c r="H8878">
        <v>0.80468264011331414</v>
      </c>
      <c r="I8878" t="s">
        <v>203</v>
      </c>
    </row>
    <row r="8879" spans="1:9" x14ac:dyDescent="0.25">
      <c r="A8879" t="s">
        <v>189</v>
      </c>
      <c r="B8879" t="s">
        <v>15449</v>
      </c>
      <c r="C8879" t="s">
        <v>15450</v>
      </c>
      <c r="D8879" t="s">
        <v>15451</v>
      </c>
      <c r="E8879">
        <v>0.39833035364715719</v>
      </c>
      <c r="F8879">
        <v>1.3179817135116829</v>
      </c>
      <c r="G8879">
        <v>0.51941095951349725</v>
      </c>
      <c r="H8879">
        <v>0.80468264011331414</v>
      </c>
      <c r="I8879" t="s">
        <v>203</v>
      </c>
    </row>
    <row r="8880" spans="1:9" x14ac:dyDescent="0.25">
      <c r="A8880" t="s">
        <v>189</v>
      </c>
      <c r="B8880" t="s">
        <v>10520</v>
      </c>
      <c r="C8880" t="s">
        <v>15452</v>
      </c>
      <c r="D8880" t="s">
        <v>15453</v>
      </c>
      <c r="E8880">
        <v>-5.0084116746105647E-2</v>
      </c>
      <c r="F8880">
        <v>0.96588001137332979</v>
      </c>
      <c r="G8880">
        <v>0.51975187607456008</v>
      </c>
      <c r="H8880">
        <v>0.80468264011331414</v>
      </c>
      <c r="I8880" t="s">
        <v>203</v>
      </c>
    </row>
    <row r="8881" spans="1:9" x14ac:dyDescent="0.25">
      <c r="A8881" t="s">
        <v>189</v>
      </c>
      <c r="B8881" t="s">
        <v>15454</v>
      </c>
      <c r="C8881" t="s">
        <v>15455</v>
      </c>
      <c r="D8881" t="s">
        <v>15456</v>
      </c>
      <c r="E8881">
        <v>-1.6865599274088629E-2</v>
      </c>
      <c r="F8881">
        <v>0.98837772397094426</v>
      </c>
      <c r="G8881">
        <v>0.52000000000000135</v>
      </c>
      <c r="H8881">
        <v>0.80468264011331414</v>
      </c>
      <c r="I8881" t="s">
        <v>203</v>
      </c>
    </row>
    <row r="8882" spans="1:9" x14ac:dyDescent="0.25">
      <c r="A8882" t="s">
        <v>189</v>
      </c>
      <c r="B8882" t="s">
        <v>858</v>
      </c>
      <c r="C8882" t="s">
        <v>859</v>
      </c>
      <c r="D8882" t="s">
        <v>860</v>
      </c>
      <c r="E8882">
        <v>0.70421793591076398</v>
      </c>
      <c r="F8882">
        <v>1.629261226460647</v>
      </c>
      <c r="G8882">
        <v>0.52018094551175076</v>
      </c>
      <c r="H8882">
        <v>0.80468264011331414</v>
      </c>
      <c r="I8882" t="s">
        <v>203</v>
      </c>
    </row>
    <row r="8883" spans="1:9" x14ac:dyDescent="0.25">
      <c r="A8883" t="s">
        <v>189</v>
      </c>
      <c r="B8883" t="s">
        <v>2128</v>
      </c>
      <c r="C8883" t="s">
        <v>2129</v>
      </c>
      <c r="D8883" t="s">
        <v>15457</v>
      </c>
      <c r="E8883">
        <v>-3.9098327146720943E-2</v>
      </c>
      <c r="F8883">
        <v>0.97326303897571065</v>
      </c>
      <c r="G8883">
        <v>0.52126255257077725</v>
      </c>
      <c r="H8883">
        <v>0.80566837835534455</v>
      </c>
      <c r="I8883" t="s">
        <v>203</v>
      </c>
    </row>
    <row r="8884" spans="1:9" x14ac:dyDescent="0.25">
      <c r="A8884" t="s">
        <v>189</v>
      </c>
      <c r="B8884" t="s">
        <v>8356</v>
      </c>
      <c r="C8884" t="s">
        <v>15458</v>
      </c>
      <c r="D8884" t="s">
        <v>15459</v>
      </c>
      <c r="E8884">
        <v>-3.9024393471113562E-2</v>
      </c>
      <c r="F8884">
        <v>0.97331291698567213</v>
      </c>
      <c r="G8884">
        <v>0.52276358580592641</v>
      </c>
      <c r="H8884">
        <v>0.80730015423010615</v>
      </c>
      <c r="I8884" t="s">
        <v>203</v>
      </c>
    </row>
    <row r="8885" spans="1:9" x14ac:dyDescent="0.25">
      <c r="A8885" t="s">
        <v>189</v>
      </c>
      <c r="B8885" t="s">
        <v>3354</v>
      </c>
      <c r="C8885" t="s">
        <v>3355</v>
      </c>
      <c r="D8885" t="s">
        <v>3356</v>
      </c>
      <c r="E8885">
        <v>-9.4941484505244145E-2</v>
      </c>
      <c r="F8885">
        <v>0.93631022326674496</v>
      </c>
      <c r="G8885">
        <v>0.52395710540448459</v>
      </c>
      <c r="H8885">
        <v>0.80746056219184181</v>
      </c>
      <c r="I8885" t="s">
        <v>203</v>
      </c>
    </row>
    <row r="8886" spans="1:9" x14ac:dyDescent="0.25">
      <c r="A8886" t="s">
        <v>189</v>
      </c>
      <c r="B8886" t="s">
        <v>15460</v>
      </c>
      <c r="C8886" t="s">
        <v>15461</v>
      </c>
      <c r="D8886" t="s">
        <v>15462</v>
      </c>
      <c r="E8886">
        <v>0.17219850754137711</v>
      </c>
      <c r="F8886">
        <v>1.1267742562706591</v>
      </c>
      <c r="G8886">
        <v>0.52398541349019589</v>
      </c>
      <c r="H8886">
        <v>0.80746056219184181</v>
      </c>
      <c r="I8886" t="s">
        <v>203</v>
      </c>
    </row>
    <row r="8887" spans="1:9" x14ac:dyDescent="0.25">
      <c r="A8887" t="s">
        <v>189</v>
      </c>
      <c r="B8887" t="s">
        <v>11347</v>
      </c>
      <c r="C8887" t="s">
        <v>15463</v>
      </c>
      <c r="D8887" t="s">
        <v>15464</v>
      </c>
      <c r="E8887">
        <v>-0.20422000347535529</v>
      </c>
      <c r="F8887">
        <v>0.86800785083415122</v>
      </c>
      <c r="G8887">
        <v>0.52478170735161989</v>
      </c>
      <c r="H8887">
        <v>0.80746056219184181</v>
      </c>
      <c r="I8887" t="s">
        <v>203</v>
      </c>
    </row>
    <row r="8888" spans="1:9" x14ac:dyDescent="0.25">
      <c r="A8888" t="s">
        <v>189</v>
      </c>
      <c r="B8888" t="s">
        <v>5311</v>
      </c>
      <c r="C8888" t="s">
        <v>5312</v>
      </c>
      <c r="D8888" t="s">
        <v>5313</v>
      </c>
      <c r="E8888">
        <v>-5.0990976335892092E-2</v>
      </c>
      <c r="F8888">
        <v>0.96527306237268418</v>
      </c>
      <c r="G8888">
        <v>0.52497422121327908</v>
      </c>
      <c r="H8888">
        <v>0.80746056219184181</v>
      </c>
      <c r="I8888" t="s">
        <v>203</v>
      </c>
    </row>
    <row r="8889" spans="1:9" x14ac:dyDescent="0.25">
      <c r="A8889" t="s">
        <v>189</v>
      </c>
      <c r="B8889" t="s">
        <v>4160</v>
      </c>
      <c r="C8889" t="s">
        <v>4161</v>
      </c>
      <c r="D8889" t="s">
        <v>12231</v>
      </c>
      <c r="E8889">
        <v>0.14506026036680639</v>
      </c>
      <c r="F8889">
        <v>1.105776839883936</v>
      </c>
      <c r="G8889">
        <v>0.52574399286693596</v>
      </c>
      <c r="H8889">
        <v>0.80746056219184181</v>
      </c>
      <c r="I8889" t="s">
        <v>203</v>
      </c>
    </row>
    <row r="8890" spans="1:9" x14ac:dyDescent="0.25">
      <c r="A8890" t="s">
        <v>189</v>
      </c>
      <c r="B8890" t="s">
        <v>15465</v>
      </c>
      <c r="C8890" t="s">
        <v>15466</v>
      </c>
      <c r="D8890" t="s">
        <v>15467</v>
      </c>
      <c r="E8890">
        <v>-0.17314890231659899</v>
      </c>
      <c r="F8890">
        <v>0.88690476190476175</v>
      </c>
      <c r="G8890">
        <v>0.5263808359411144</v>
      </c>
      <c r="H8890">
        <v>0.80746056219184181</v>
      </c>
      <c r="I8890" t="s">
        <v>203</v>
      </c>
    </row>
    <row r="8891" spans="1:9" x14ac:dyDescent="0.25">
      <c r="A8891" t="s">
        <v>189</v>
      </c>
      <c r="B8891" t="s">
        <v>15468</v>
      </c>
      <c r="C8891" t="s">
        <v>2596</v>
      </c>
      <c r="D8891" t="s">
        <v>15469</v>
      </c>
      <c r="E8891">
        <v>-0.1632789934901481</v>
      </c>
      <c r="F8891">
        <v>0.89299314546839292</v>
      </c>
      <c r="G8891">
        <v>0.52642504580965799</v>
      </c>
      <c r="H8891">
        <v>0.80746056219184181</v>
      </c>
      <c r="I8891" t="s">
        <v>203</v>
      </c>
    </row>
    <row r="8892" spans="1:9" x14ac:dyDescent="0.25">
      <c r="A8892" t="s">
        <v>189</v>
      </c>
      <c r="B8892" t="s">
        <v>1941</v>
      </c>
      <c r="C8892" t="s">
        <v>664</v>
      </c>
      <c r="D8892" t="s">
        <v>3240</v>
      </c>
      <c r="E8892">
        <v>-0.11644753135017159</v>
      </c>
      <c r="F8892">
        <v>0.92245629762438397</v>
      </c>
      <c r="G8892">
        <v>0.52643043822987146</v>
      </c>
      <c r="H8892">
        <v>0.80746056219184181</v>
      </c>
      <c r="I8892" t="s">
        <v>203</v>
      </c>
    </row>
    <row r="8893" spans="1:9" x14ac:dyDescent="0.25">
      <c r="A8893" t="s">
        <v>189</v>
      </c>
      <c r="B8893" t="s">
        <v>4284</v>
      </c>
      <c r="C8893" t="s">
        <v>4285</v>
      </c>
      <c r="D8893" t="s">
        <v>15470</v>
      </c>
      <c r="E8893">
        <v>0.16370446775253589</v>
      </c>
      <c r="F8893">
        <v>1.1201597289448211</v>
      </c>
      <c r="G8893">
        <v>0.52747400659824217</v>
      </c>
      <c r="H8893">
        <v>0.80775112585769326</v>
      </c>
      <c r="I8893" t="s">
        <v>203</v>
      </c>
    </row>
    <row r="8894" spans="1:9" x14ac:dyDescent="0.25">
      <c r="A8894" t="s">
        <v>189</v>
      </c>
      <c r="B8894" t="s">
        <v>4844</v>
      </c>
      <c r="C8894" t="s">
        <v>4845</v>
      </c>
      <c r="D8894" t="s">
        <v>15471</v>
      </c>
      <c r="E8894">
        <v>-0.2236719735630201</v>
      </c>
      <c r="F8894">
        <v>0.85638297872340441</v>
      </c>
      <c r="G8894">
        <v>0.52797911662878871</v>
      </c>
      <c r="H8894">
        <v>0.80775112585769326</v>
      </c>
      <c r="I8894" t="s">
        <v>203</v>
      </c>
    </row>
    <row r="8895" spans="1:9" x14ac:dyDescent="0.25">
      <c r="A8895" t="s">
        <v>189</v>
      </c>
      <c r="B8895" t="s">
        <v>6319</v>
      </c>
      <c r="C8895" t="s">
        <v>15472</v>
      </c>
      <c r="D8895" t="s">
        <v>15473</v>
      </c>
      <c r="E8895">
        <v>-7.1407934268670592E-2</v>
      </c>
      <c r="F8895">
        <v>0.95170876671619609</v>
      </c>
      <c r="G8895">
        <v>0.52798061563717669</v>
      </c>
      <c r="H8895">
        <v>0.80775112585769326</v>
      </c>
      <c r="I8895" t="s">
        <v>203</v>
      </c>
    </row>
    <row r="8896" spans="1:9" x14ac:dyDescent="0.25">
      <c r="A8896" t="s">
        <v>189</v>
      </c>
      <c r="B8896" t="s">
        <v>6317</v>
      </c>
      <c r="C8896" t="s">
        <v>15474</v>
      </c>
      <c r="D8896" t="s">
        <v>15475</v>
      </c>
      <c r="E8896">
        <v>-0.1292212167333058</v>
      </c>
      <c r="F8896">
        <v>0.91432488005483215</v>
      </c>
      <c r="G8896">
        <v>0.52840200511154123</v>
      </c>
      <c r="H8896">
        <v>0.80775112585769326</v>
      </c>
      <c r="I8896" t="s">
        <v>203</v>
      </c>
    </row>
    <row r="8897" spans="1:9" x14ac:dyDescent="0.25">
      <c r="A8897" t="s">
        <v>189</v>
      </c>
      <c r="B8897" t="s">
        <v>15476</v>
      </c>
      <c r="C8897" t="s">
        <v>15477</v>
      </c>
      <c r="D8897" t="s">
        <v>15478</v>
      </c>
      <c r="E8897">
        <v>-7.6368987206926864E-2</v>
      </c>
      <c r="F8897">
        <v>0.94844170834936503</v>
      </c>
      <c r="G8897">
        <v>0.52903242619197743</v>
      </c>
      <c r="H8897">
        <v>0.80790946034179789</v>
      </c>
      <c r="I8897" t="s">
        <v>203</v>
      </c>
    </row>
    <row r="8898" spans="1:9" x14ac:dyDescent="0.25">
      <c r="A8898" t="s">
        <v>189</v>
      </c>
      <c r="B8898" t="s">
        <v>9858</v>
      </c>
      <c r="C8898" t="s">
        <v>15479</v>
      </c>
      <c r="D8898" t="s">
        <v>15480</v>
      </c>
      <c r="E8898">
        <v>-0.10944746010353459</v>
      </c>
      <c r="F8898">
        <v>0.92694300518134709</v>
      </c>
      <c r="G8898">
        <v>0.52939682233097396</v>
      </c>
      <c r="H8898">
        <v>0.80790946034179789</v>
      </c>
      <c r="I8898" t="s">
        <v>203</v>
      </c>
    </row>
    <row r="8899" spans="1:9" x14ac:dyDescent="0.25">
      <c r="A8899" t="s">
        <v>189</v>
      </c>
      <c r="B8899" t="s">
        <v>10103</v>
      </c>
      <c r="C8899" t="s">
        <v>15481</v>
      </c>
      <c r="D8899" t="s">
        <v>15482</v>
      </c>
      <c r="E8899">
        <v>4.2858035584665867E-2</v>
      </c>
      <c r="F8899">
        <v>1.0301525793170261</v>
      </c>
      <c r="G8899">
        <v>0.53032156403030761</v>
      </c>
      <c r="H8899">
        <v>0.8086400299301495</v>
      </c>
      <c r="I8899" t="s">
        <v>203</v>
      </c>
    </row>
    <row r="8900" spans="1:9" x14ac:dyDescent="0.25">
      <c r="A8900" t="s">
        <v>189</v>
      </c>
      <c r="B8900" t="s">
        <v>6401</v>
      </c>
      <c r="C8900" t="s">
        <v>15483</v>
      </c>
      <c r="D8900" t="s">
        <v>15484</v>
      </c>
      <c r="E8900">
        <v>-0.36076900218771951</v>
      </c>
      <c r="F8900">
        <v>0.778749370910921</v>
      </c>
      <c r="G8900">
        <v>0.53213217758681164</v>
      </c>
      <c r="H8900">
        <v>0.8096952509460863</v>
      </c>
      <c r="I8900" t="s">
        <v>203</v>
      </c>
    </row>
    <row r="8901" spans="1:9" x14ac:dyDescent="0.25">
      <c r="A8901" t="s">
        <v>189</v>
      </c>
      <c r="B8901" t="s">
        <v>15485</v>
      </c>
      <c r="C8901" t="s">
        <v>15486</v>
      </c>
      <c r="D8901" t="s">
        <v>15487</v>
      </c>
      <c r="E8901">
        <v>-5.470658365025928E-2</v>
      </c>
      <c r="F8901">
        <v>0.96279023615796777</v>
      </c>
      <c r="G8901">
        <v>0.53225536777531302</v>
      </c>
      <c r="H8901">
        <v>0.8096952509460863</v>
      </c>
      <c r="I8901" t="s">
        <v>203</v>
      </c>
    </row>
    <row r="8902" spans="1:9" x14ac:dyDescent="0.25">
      <c r="A8902" t="s">
        <v>189</v>
      </c>
      <c r="B8902" t="s">
        <v>15488</v>
      </c>
      <c r="C8902" t="s">
        <v>15489</v>
      </c>
      <c r="D8902" t="s">
        <v>15490</v>
      </c>
      <c r="E8902">
        <v>-0.1925285765460481</v>
      </c>
      <c r="F8902">
        <v>0.87507066139061618</v>
      </c>
      <c r="G8902">
        <v>0.53235341374944012</v>
      </c>
      <c r="H8902">
        <v>0.8096952509460863</v>
      </c>
      <c r="I8902" t="s">
        <v>203</v>
      </c>
    </row>
    <row r="8903" spans="1:9" x14ac:dyDescent="0.25">
      <c r="A8903" t="s">
        <v>189</v>
      </c>
      <c r="B8903" t="s">
        <v>15491</v>
      </c>
      <c r="C8903" t="s">
        <v>15492</v>
      </c>
      <c r="D8903" t="s">
        <v>15493</v>
      </c>
      <c r="E8903">
        <v>4.7074532173761431E-2</v>
      </c>
      <c r="F8903">
        <v>1.0331677615766699</v>
      </c>
      <c r="G8903">
        <v>0.53361267966161163</v>
      </c>
      <c r="H8903">
        <v>0.81093024998030339</v>
      </c>
      <c r="I8903" t="s">
        <v>203</v>
      </c>
    </row>
    <row r="8904" spans="1:9" x14ac:dyDescent="0.25">
      <c r="A8904" t="s">
        <v>189</v>
      </c>
      <c r="B8904" t="s">
        <v>5764</v>
      </c>
      <c r="C8904" t="s">
        <v>15494</v>
      </c>
      <c r="D8904" t="s">
        <v>15495</v>
      </c>
      <c r="E8904">
        <v>-3.5982886793050638E-2</v>
      </c>
      <c r="F8904">
        <v>0.97536703123460444</v>
      </c>
      <c r="G8904">
        <v>0.53448438760549166</v>
      </c>
      <c r="H8904">
        <v>0.81157470245289487</v>
      </c>
      <c r="I8904" t="s">
        <v>203</v>
      </c>
    </row>
    <row r="8905" spans="1:9" x14ac:dyDescent="0.25">
      <c r="A8905" t="s">
        <v>189</v>
      </c>
      <c r="B8905" t="s">
        <v>9524</v>
      </c>
      <c r="C8905" t="s">
        <v>15496</v>
      </c>
      <c r="D8905" t="s">
        <v>15497</v>
      </c>
      <c r="E8905">
        <v>3.1525194966747327E-2</v>
      </c>
      <c r="F8905">
        <v>1.022092094756454</v>
      </c>
      <c r="G8905">
        <v>0.53516534063564913</v>
      </c>
      <c r="H8905">
        <v>0.81192867160872961</v>
      </c>
      <c r="I8905" t="s">
        <v>203</v>
      </c>
    </row>
    <row r="8906" spans="1:9" x14ac:dyDescent="0.25">
      <c r="A8906" t="s">
        <v>189</v>
      </c>
      <c r="B8906" t="s">
        <v>15498</v>
      </c>
      <c r="C8906" t="s">
        <v>15499</v>
      </c>
      <c r="D8906" t="s">
        <v>15500</v>
      </c>
      <c r="E8906">
        <v>-4.2114088791740147E-2</v>
      </c>
      <c r="F8906">
        <v>0.97123068726691519</v>
      </c>
      <c r="G8906">
        <v>0.53654470840542468</v>
      </c>
      <c r="H8906">
        <v>0.81299262578144005</v>
      </c>
      <c r="I8906" t="s">
        <v>203</v>
      </c>
    </row>
    <row r="8907" spans="1:9" x14ac:dyDescent="0.25">
      <c r="A8907" t="s">
        <v>189</v>
      </c>
      <c r="B8907" t="s">
        <v>15501</v>
      </c>
      <c r="C8907" t="s">
        <v>15502</v>
      </c>
      <c r="D8907" t="s">
        <v>15503</v>
      </c>
      <c r="E8907">
        <v>-0.16443200308155179</v>
      </c>
      <c r="F8907">
        <v>0.89227974568574031</v>
      </c>
      <c r="G8907">
        <v>0.53704421460352192</v>
      </c>
      <c r="H8907">
        <v>0.81299262578144005</v>
      </c>
      <c r="I8907" t="s">
        <v>203</v>
      </c>
    </row>
    <row r="8908" spans="1:9" x14ac:dyDescent="0.25">
      <c r="A8908" t="s">
        <v>189</v>
      </c>
      <c r="B8908" t="s">
        <v>2347</v>
      </c>
      <c r="C8908" t="s">
        <v>2348</v>
      </c>
      <c r="D8908" t="s">
        <v>12728</v>
      </c>
      <c r="E8908">
        <v>7.6967696412929568E-2</v>
      </c>
      <c r="F8908">
        <v>1.0547986986579909</v>
      </c>
      <c r="G8908">
        <v>0.53778842807567528</v>
      </c>
      <c r="H8908">
        <v>0.81299262578144005</v>
      </c>
      <c r="I8908" t="s">
        <v>203</v>
      </c>
    </row>
    <row r="8909" spans="1:9" x14ac:dyDescent="0.25">
      <c r="A8909" t="s">
        <v>189</v>
      </c>
      <c r="B8909" t="s">
        <v>4805</v>
      </c>
      <c r="C8909" t="s">
        <v>4806</v>
      </c>
      <c r="D8909" t="s">
        <v>12573</v>
      </c>
      <c r="E8909">
        <v>0.27860673266869612</v>
      </c>
      <c r="F8909">
        <v>1.2130228546787409</v>
      </c>
      <c r="G8909">
        <v>0.53872450252117421</v>
      </c>
      <c r="H8909">
        <v>0.81299262578144005</v>
      </c>
      <c r="I8909" t="s">
        <v>203</v>
      </c>
    </row>
    <row r="8910" spans="1:9" x14ac:dyDescent="0.25">
      <c r="A8910" t="s">
        <v>189</v>
      </c>
      <c r="B8910" t="s">
        <v>3939</v>
      </c>
      <c r="C8910" t="s">
        <v>3940</v>
      </c>
      <c r="D8910" t="s">
        <v>5303</v>
      </c>
      <c r="E8910">
        <v>-5.6685083133648957E-2</v>
      </c>
      <c r="F8910">
        <v>0.96147077892007049</v>
      </c>
      <c r="G8910">
        <v>0.53917403897806393</v>
      </c>
      <c r="H8910">
        <v>0.81299262578144005</v>
      </c>
      <c r="I8910" t="s">
        <v>203</v>
      </c>
    </row>
    <row r="8911" spans="1:9" x14ac:dyDescent="0.25">
      <c r="A8911" t="s">
        <v>189</v>
      </c>
      <c r="B8911" t="s">
        <v>2247</v>
      </c>
      <c r="C8911" t="s">
        <v>2248</v>
      </c>
      <c r="D8911" t="s">
        <v>13540</v>
      </c>
      <c r="E8911">
        <v>0.30182238135964462</v>
      </c>
      <c r="F8911">
        <v>1.2327005511328839</v>
      </c>
      <c r="G8911">
        <v>0.5393408061233127</v>
      </c>
      <c r="H8911">
        <v>0.81299262578144005</v>
      </c>
      <c r="I8911" t="s">
        <v>203</v>
      </c>
    </row>
    <row r="8912" spans="1:9" x14ac:dyDescent="0.25">
      <c r="A8912" t="s">
        <v>189</v>
      </c>
      <c r="B8912" t="s">
        <v>15504</v>
      </c>
      <c r="C8912" t="s">
        <v>15505</v>
      </c>
      <c r="D8912" t="s">
        <v>15506</v>
      </c>
      <c r="E8912">
        <v>-0.40499439874012733</v>
      </c>
      <c r="F8912">
        <v>0.75523922499011475</v>
      </c>
      <c r="G8912">
        <v>0.53956335818148293</v>
      </c>
      <c r="H8912">
        <v>0.81299262578144005</v>
      </c>
      <c r="I8912" t="s">
        <v>203</v>
      </c>
    </row>
    <row r="8913" spans="1:9" x14ac:dyDescent="0.25">
      <c r="A8913" t="s">
        <v>189</v>
      </c>
      <c r="B8913" t="s">
        <v>15507</v>
      </c>
      <c r="C8913" t="s">
        <v>15508</v>
      </c>
      <c r="D8913" t="s">
        <v>15509</v>
      </c>
      <c r="E8913">
        <v>0.1240091663869536</v>
      </c>
      <c r="F8913">
        <v>1.0897590361445779</v>
      </c>
      <c r="G8913">
        <v>0.5402876479877804</v>
      </c>
      <c r="H8913">
        <v>0.81299262578144005</v>
      </c>
      <c r="I8913" t="s">
        <v>203</v>
      </c>
    </row>
    <row r="8914" spans="1:9" x14ac:dyDescent="0.25">
      <c r="A8914" t="s">
        <v>189</v>
      </c>
      <c r="B8914" t="s">
        <v>2467</v>
      </c>
      <c r="C8914" t="s">
        <v>2468</v>
      </c>
      <c r="D8914" t="s">
        <v>15510</v>
      </c>
      <c r="E8914">
        <v>0.34299932354352319</v>
      </c>
      <c r="F8914">
        <v>1.268390804597701</v>
      </c>
      <c r="G8914">
        <v>0.54067704308082598</v>
      </c>
      <c r="H8914">
        <v>0.81299262578144005</v>
      </c>
      <c r="I8914" t="s">
        <v>203</v>
      </c>
    </row>
    <row r="8915" spans="1:9" x14ac:dyDescent="0.25">
      <c r="A8915" t="s">
        <v>189</v>
      </c>
      <c r="B8915" t="s">
        <v>3195</v>
      </c>
      <c r="C8915" t="s">
        <v>3196</v>
      </c>
      <c r="D8915" t="s">
        <v>3197</v>
      </c>
      <c r="E8915">
        <v>-3.4100175979089348E-2</v>
      </c>
      <c r="F8915">
        <v>0.97664071190211332</v>
      </c>
      <c r="G8915">
        <v>0.54130461570092236</v>
      </c>
      <c r="H8915">
        <v>0.81299262578144005</v>
      </c>
      <c r="I8915" t="s">
        <v>203</v>
      </c>
    </row>
    <row r="8916" spans="1:9" x14ac:dyDescent="0.25">
      <c r="A8916" t="s">
        <v>189</v>
      </c>
      <c r="B8916" t="s">
        <v>3610</v>
      </c>
      <c r="C8916" t="s">
        <v>3611</v>
      </c>
      <c r="D8916" t="s">
        <v>5240</v>
      </c>
      <c r="E8916">
        <v>-0.13848381305711849</v>
      </c>
      <c r="F8916">
        <v>0.90847340548008282</v>
      </c>
      <c r="G8916">
        <v>0.54130594442807811</v>
      </c>
      <c r="H8916">
        <v>0.81299262578144005</v>
      </c>
      <c r="I8916" t="s">
        <v>203</v>
      </c>
    </row>
    <row r="8917" spans="1:9" x14ac:dyDescent="0.25">
      <c r="A8917" t="s">
        <v>189</v>
      </c>
      <c r="B8917" t="s">
        <v>15511</v>
      </c>
      <c r="C8917" t="s">
        <v>15512</v>
      </c>
      <c r="D8917" t="s">
        <v>15513</v>
      </c>
      <c r="E8917">
        <v>0.26994177286973459</v>
      </c>
      <c r="F8917">
        <v>1.205759162303665</v>
      </c>
      <c r="G8917">
        <v>0.54178839799308753</v>
      </c>
      <c r="H8917">
        <v>0.81299262578144005</v>
      </c>
      <c r="I8917" t="s">
        <v>203</v>
      </c>
    </row>
    <row r="8918" spans="1:9" x14ac:dyDescent="0.25">
      <c r="A8918" t="s">
        <v>189</v>
      </c>
      <c r="B8918" t="s">
        <v>15514</v>
      </c>
      <c r="C8918" t="s">
        <v>15515</v>
      </c>
      <c r="D8918" t="s">
        <v>15516</v>
      </c>
      <c r="E8918">
        <v>0.12219881887813901</v>
      </c>
      <c r="F8918">
        <v>1.088392423506557</v>
      </c>
      <c r="G8918">
        <v>0.54195533501042537</v>
      </c>
      <c r="H8918">
        <v>0.81299262578144005</v>
      </c>
      <c r="I8918" t="s">
        <v>203</v>
      </c>
    </row>
    <row r="8919" spans="1:9" x14ac:dyDescent="0.25">
      <c r="A8919" t="s">
        <v>189</v>
      </c>
      <c r="B8919" t="s">
        <v>15517</v>
      </c>
      <c r="C8919" t="s">
        <v>15518</v>
      </c>
      <c r="D8919" t="s">
        <v>15519</v>
      </c>
      <c r="E8919">
        <v>4.8411245216743171E-2</v>
      </c>
      <c r="F8919">
        <v>1.034125475285171</v>
      </c>
      <c r="G8919">
        <v>0.54214455850510812</v>
      </c>
      <c r="H8919">
        <v>0.81299262578144005</v>
      </c>
      <c r="I8919" t="s">
        <v>203</v>
      </c>
    </row>
    <row r="8920" spans="1:9" x14ac:dyDescent="0.25">
      <c r="A8920" t="s">
        <v>189</v>
      </c>
      <c r="B8920" t="s">
        <v>15520</v>
      </c>
      <c r="C8920" t="s">
        <v>15521</v>
      </c>
      <c r="D8920" t="s">
        <v>15522</v>
      </c>
      <c r="E8920">
        <v>-0.19559236199273269</v>
      </c>
      <c r="F8920">
        <v>0.87321428571428572</v>
      </c>
      <c r="G8920">
        <v>0.54260382904861526</v>
      </c>
      <c r="H8920">
        <v>0.8130088777397847</v>
      </c>
      <c r="I8920" t="s">
        <v>203</v>
      </c>
    </row>
    <row r="8921" spans="1:9" x14ac:dyDescent="0.25">
      <c r="A8921" t="s">
        <v>189</v>
      </c>
      <c r="B8921" t="s">
        <v>5872</v>
      </c>
      <c r="C8921" t="s">
        <v>15523</v>
      </c>
      <c r="D8921" t="s">
        <v>15524</v>
      </c>
      <c r="E8921">
        <v>-0.1206609033618978</v>
      </c>
      <c r="F8921">
        <v>0.9197662061636559</v>
      </c>
      <c r="G8921">
        <v>0.54336046300284835</v>
      </c>
      <c r="H8921">
        <v>0.81347028854183656</v>
      </c>
      <c r="I8921" t="s">
        <v>203</v>
      </c>
    </row>
    <row r="8922" spans="1:9" x14ac:dyDescent="0.25">
      <c r="A8922" t="s">
        <v>189</v>
      </c>
      <c r="B8922" t="s">
        <v>15525</v>
      </c>
      <c r="C8922" t="s">
        <v>15526</v>
      </c>
      <c r="D8922" t="s">
        <v>15527</v>
      </c>
      <c r="E8922">
        <v>-0.28809999193051811</v>
      </c>
      <c r="F8922">
        <v>0.81897993311036787</v>
      </c>
      <c r="G8922">
        <v>0.54452105457994238</v>
      </c>
      <c r="H8922">
        <v>0.81453520788237255</v>
      </c>
      <c r="I8922" t="s">
        <v>203</v>
      </c>
    </row>
    <row r="8923" spans="1:9" x14ac:dyDescent="0.25">
      <c r="A8923" t="s">
        <v>189</v>
      </c>
      <c r="B8923" t="s">
        <v>10601</v>
      </c>
      <c r="C8923" t="s">
        <v>15528</v>
      </c>
      <c r="D8923" t="s">
        <v>15529</v>
      </c>
      <c r="E8923">
        <v>-0.12509934831910641</v>
      </c>
      <c r="F8923">
        <v>0.91694089772278531</v>
      </c>
      <c r="G8923">
        <v>0.54543184184600291</v>
      </c>
      <c r="H8923">
        <v>0.81463567692959693</v>
      </c>
      <c r="I8923" t="s">
        <v>203</v>
      </c>
    </row>
    <row r="8924" spans="1:9" x14ac:dyDescent="0.25">
      <c r="A8924" t="s">
        <v>189</v>
      </c>
      <c r="B8924" t="s">
        <v>15530</v>
      </c>
      <c r="C8924" t="s">
        <v>15531</v>
      </c>
      <c r="D8924" t="s">
        <v>15532</v>
      </c>
      <c r="E8924">
        <v>5.5670510632467821E-2</v>
      </c>
      <c r="F8924">
        <v>1.0393420383245719</v>
      </c>
      <c r="G8924">
        <v>0.54550315458087928</v>
      </c>
      <c r="H8924">
        <v>0.81463567692959693</v>
      </c>
      <c r="I8924" t="s">
        <v>203</v>
      </c>
    </row>
    <row r="8925" spans="1:9" x14ac:dyDescent="0.25">
      <c r="A8925" t="s">
        <v>189</v>
      </c>
      <c r="B8925" t="s">
        <v>15533</v>
      </c>
      <c r="C8925" t="s">
        <v>15534</v>
      </c>
      <c r="D8925" t="s">
        <v>15535</v>
      </c>
      <c r="E8925">
        <v>-0.1607291402053323</v>
      </c>
      <c r="F8925">
        <v>0.89457283822383771</v>
      </c>
      <c r="G8925">
        <v>0.54601668949686255</v>
      </c>
      <c r="H8925">
        <v>0.81463567692959693</v>
      </c>
      <c r="I8925" t="s">
        <v>203</v>
      </c>
    </row>
    <row r="8926" spans="1:9" x14ac:dyDescent="0.25">
      <c r="A8926" t="s">
        <v>189</v>
      </c>
      <c r="B8926" t="s">
        <v>15536</v>
      </c>
      <c r="C8926" t="s">
        <v>15537</v>
      </c>
      <c r="D8926" t="s">
        <v>15538</v>
      </c>
      <c r="E8926">
        <v>-0.30337066310658001</v>
      </c>
      <c r="F8926">
        <v>0.81035689293212032</v>
      </c>
      <c r="G8926">
        <v>0.54638553951814117</v>
      </c>
      <c r="H8926">
        <v>0.81463567692959693</v>
      </c>
      <c r="I8926" t="s">
        <v>203</v>
      </c>
    </row>
    <row r="8927" spans="1:9" x14ac:dyDescent="0.25">
      <c r="A8927" t="s">
        <v>189</v>
      </c>
      <c r="B8927" t="s">
        <v>15539</v>
      </c>
      <c r="C8927" t="s">
        <v>15540</v>
      </c>
      <c r="D8927" t="s">
        <v>15541</v>
      </c>
      <c r="E8927">
        <v>0.25807927725016272</v>
      </c>
      <c r="F8927">
        <v>1.195885509838998</v>
      </c>
      <c r="G8927">
        <v>0.54700695868981375</v>
      </c>
      <c r="H8927">
        <v>0.8148920428139953</v>
      </c>
      <c r="I8927" t="s">
        <v>203</v>
      </c>
    </row>
    <row r="8928" spans="1:9" x14ac:dyDescent="0.25">
      <c r="A8928" t="s">
        <v>189</v>
      </c>
      <c r="B8928" t="s">
        <v>4326</v>
      </c>
      <c r="C8928" t="s">
        <v>4327</v>
      </c>
      <c r="D8928" t="s">
        <v>15542</v>
      </c>
      <c r="E8928">
        <v>-4.2737596136832812E-2</v>
      </c>
      <c r="F8928">
        <v>0.97081102918897066</v>
      </c>
      <c r="G8928">
        <v>0.54797396316596525</v>
      </c>
      <c r="H8928">
        <v>0.81515119659578728</v>
      </c>
      <c r="I8928" t="s">
        <v>203</v>
      </c>
    </row>
    <row r="8929" spans="1:9" x14ac:dyDescent="0.25">
      <c r="A8929" t="s">
        <v>189</v>
      </c>
      <c r="B8929" t="s">
        <v>15543</v>
      </c>
      <c r="C8929" t="s">
        <v>15544</v>
      </c>
      <c r="D8929" t="s">
        <v>15545</v>
      </c>
      <c r="E8929">
        <v>0.50415919519415642</v>
      </c>
      <c r="F8929">
        <v>1.418296529968454</v>
      </c>
      <c r="G8929">
        <v>0.54808014817995843</v>
      </c>
      <c r="H8929">
        <v>0.81515119659578728</v>
      </c>
      <c r="I8929" t="s">
        <v>203</v>
      </c>
    </row>
    <row r="8930" spans="1:9" x14ac:dyDescent="0.25">
      <c r="A8930" t="s">
        <v>189</v>
      </c>
      <c r="B8930" t="s">
        <v>15546</v>
      </c>
      <c r="C8930" t="s">
        <v>15547</v>
      </c>
      <c r="D8930" t="s">
        <v>15548</v>
      </c>
      <c r="E8930">
        <v>-4.7944434135309917E-2</v>
      </c>
      <c r="F8930">
        <v>0.96731358529111344</v>
      </c>
      <c r="G8930">
        <v>0.54934047184890678</v>
      </c>
      <c r="H8930">
        <v>0.81635596349349837</v>
      </c>
      <c r="I8930" t="s">
        <v>203</v>
      </c>
    </row>
    <row r="8931" spans="1:9" x14ac:dyDescent="0.25">
      <c r="A8931" t="s">
        <v>189</v>
      </c>
      <c r="B8931" t="s">
        <v>8094</v>
      </c>
      <c r="C8931" t="s">
        <v>15549</v>
      </c>
      <c r="D8931" t="s">
        <v>15550</v>
      </c>
      <c r="E8931">
        <v>-0.67763545221537758</v>
      </c>
      <c r="F8931">
        <v>0.6251891074130107</v>
      </c>
      <c r="G8931">
        <v>0.55276882604919608</v>
      </c>
      <c r="H8931">
        <v>0.82018654213378739</v>
      </c>
      <c r="I8931" t="s">
        <v>203</v>
      </c>
    </row>
    <row r="8932" spans="1:9" x14ac:dyDescent="0.25">
      <c r="A8932" t="s">
        <v>189</v>
      </c>
      <c r="B8932" t="s">
        <v>8387</v>
      </c>
      <c r="C8932" t="s">
        <v>15551</v>
      </c>
      <c r="D8932" t="s">
        <v>15552</v>
      </c>
      <c r="E8932">
        <v>-0.38413981538189229</v>
      </c>
      <c r="F8932">
        <v>0.76623571858087791</v>
      </c>
      <c r="G8932">
        <v>0.55282292029094771</v>
      </c>
      <c r="H8932">
        <v>0.82018654213378739</v>
      </c>
      <c r="I8932" t="s">
        <v>203</v>
      </c>
    </row>
    <row r="8933" spans="1:9" x14ac:dyDescent="0.25">
      <c r="A8933" t="s">
        <v>189</v>
      </c>
      <c r="B8933" t="s">
        <v>15553</v>
      </c>
      <c r="C8933" t="s">
        <v>15554</v>
      </c>
      <c r="D8933" t="s">
        <v>15555</v>
      </c>
      <c r="E8933">
        <v>6.3044221254822952E-2</v>
      </c>
      <c r="F8933">
        <v>1.044667783361251</v>
      </c>
      <c r="G8933">
        <v>0.55514346047912944</v>
      </c>
      <c r="H8933">
        <v>0.82281792900286832</v>
      </c>
      <c r="I8933" t="s">
        <v>203</v>
      </c>
    </row>
    <row r="8934" spans="1:9" x14ac:dyDescent="0.25">
      <c r="A8934" t="s">
        <v>189</v>
      </c>
      <c r="B8934" t="s">
        <v>15556</v>
      </c>
      <c r="C8934" t="s">
        <v>15557</v>
      </c>
      <c r="D8934" t="s">
        <v>15558</v>
      </c>
      <c r="E8934">
        <v>6.4674980354280584E-2</v>
      </c>
      <c r="F8934">
        <v>1.045849297573435</v>
      </c>
      <c r="G8934">
        <v>0.55550421682267559</v>
      </c>
      <c r="H8934">
        <v>0.82281792900286832</v>
      </c>
      <c r="I8934" t="s">
        <v>203</v>
      </c>
    </row>
    <row r="8935" spans="1:9" x14ac:dyDescent="0.25">
      <c r="A8935" t="s">
        <v>189</v>
      </c>
      <c r="B8935" t="s">
        <v>1215</v>
      </c>
      <c r="C8935" t="s">
        <v>1216</v>
      </c>
      <c r="D8935" t="s">
        <v>12307</v>
      </c>
      <c r="E8935">
        <v>-0.1316778075636291</v>
      </c>
      <c r="F8935">
        <v>0.91276931161324226</v>
      </c>
      <c r="G8935">
        <v>0.55623221203318973</v>
      </c>
      <c r="H8935">
        <v>0.82305182840027524</v>
      </c>
      <c r="I8935" t="s">
        <v>203</v>
      </c>
    </row>
    <row r="8936" spans="1:9" x14ac:dyDescent="0.25">
      <c r="A8936" t="s">
        <v>189</v>
      </c>
      <c r="B8936" t="s">
        <v>15559</v>
      </c>
      <c r="C8936" t="s">
        <v>15560</v>
      </c>
      <c r="D8936" t="s">
        <v>15561</v>
      </c>
      <c r="E8936">
        <v>-5.5367944774533988E-2</v>
      </c>
      <c r="F8936">
        <v>0.96234897443101997</v>
      </c>
      <c r="G8936">
        <v>0.55657007259720759</v>
      </c>
      <c r="H8936">
        <v>0.82305182840027524</v>
      </c>
      <c r="I8936" t="s">
        <v>203</v>
      </c>
    </row>
    <row r="8937" spans="1:9" x14ac:dyDescent="0.25">
      <c r="A8937" t="s">
        <v>189</v>
      </c>
      <c r="B8937" t="s">
        <v>15562</v>
      </c>
      <c r="C8937" t="s">
        <v>15563</v>
      </c>
      <c r="D8937" t="s">
        <v>15564</v>
      </c>
      <c r="E8937">
        <v>-7.5932053780113432E-2</v>
      </c>
      <c r="F8937">
        <v>0.94872899612236106</v>
      </c>
      <c r="G8937">
        <v>0.55743803071120701</v>
      </c>
      <c r="H8937">
        <v>0.82366352867108261</v>
      </c>
      <c r="I8937" t="s">
        <v>203</v>
      </c>
    </row>
    <row r="8938" spans="1:9" x14ac:dyDescent="0.25">
      <c r="A8938" t="s">
        <v>189</v>
      </c>
      <c r="B8938" t="s">
        <v>15565</v>
      </c>
      <c r="C8938" t="s">
        <v>15566</v>
      </c>
      <c r="D8938" t="s">
        <v>15567</v>
      </c>
      <c r="E8938">
        <v>0.36100660587391342</v>
      </c>
      <c r="F8938">
        <v>1.2843216896831839</v>
      </c>
      <c r="G8938">
        <v>0.55802956927797109</v>
      </c>
      <c r="H8938">
        <v>0.82379260183918157</v>
      </c>
      <c r="I8938" t="s">
        <v>203</v>
      </c>
    </row>
    <row r="8939" spans="1:9" x14ac:dyDescent="0.25">
      <c r="A8939" t="s">
        <v>189</v>
      </c>
      <c r="B8939" t="s">
        <v>602</v>
      </c>
      <c r="C8939" t="s">
        <v>603</v>
      </c>
      <c r="D8939" t="s">
        <v>604</v>
      </c>
      <c r="E8939">
        <v>-0.1247087109097966</v>
      </c>
      <c r="F8939">
        <v>0.91718921070966442</v>
      </c>
      <c r="G8939">
        <v>0.55884888312290681</v>
      </c>
      <c r="H8939">
        <v>0.82379260183918157</v>
      </c>
      <c r="I8939" t="s">
        <v>203</v>
      </c>
    </row>
    <row r="8940" spans="1:9" x14ac:dyDescent="0.25">
      <c r="A8940" t="s">
        <v>189</v>
      </c>
      <c r="B8940" t="s">
        <v>11673</v>
      </c>
      <c r="C8940" t="s">
        <v>15568</v>
      </c>
      <c r="D8940" t="s">
        <v>15569</v>
      </c>
      <c r="E8940">
        <v>-7.4680592701828155E-2</v>
      </c>
      <c r="F8940">
        <v>0.94955232502166176</v>
      </c>
      <c r="G8940">
        <v>0.55888852744743156</v>
      </c>
      <c r="H8940">
        <v>0.82379260183918157</v>
      </c>
      <c r="I8940" t="s">
        <v>203</v>
      </c>
    </row>
    <row r="8941" spans="1:9" x14ac:dyDescent="0.25">
      <c r="A8941" t="s">
        <v>189</v>
      </c>
      <c r="B8941" t="s">
        <v>11292</v>
      </c>
      <c r="C8941" t="s">
        <v>15570</v>
      </c>
      <c r="D8941" t="s">
        <v>15571</v>
      </c>
      <c r="E8941">
        <v>0.14126423418732609</v>
      </c>
      <c r="F8941">
        <v>1.102871138930466</v>
      </c>
      <c r="G8941">
        <v>0.56039878411531308</v>
      </c>
      <c r="H8941">
        <v>0.82520881754026221</v>
      </c>
      <c r="I8941" t="s">
        <v>203</v>
      </c>
    </row>
    <row r="8942" spans="1:9" x14ac:dyDescent="0.25">
      <c r="A8942" t="s">
        <v>189</v>
      </c>
      <c r="B8942" t="s">
        <v>12192</v>
      </c>
      <c r="C8942" t="s">
        <v>12193</v>
      </c>
      <c r="D8942" t="s">
        <v>12194</v>
      </c>
      <c r="E8942">
        <v>0.52902432912729869</v>
      </c>
      <c r="F8942">
        <v>1.442953020134228</v>
      </c>
      <c r="G8942">
        <v>0.5608405865732542</v>
      </c>
      <c r="H8942">
        <v>0.82520881754026221</v>
      </c>
      <c r="I8942" t="s">
        <v>203</v>
      </c>
    </row>
    <row r="8943" spans="1:9" x14ac:dyDescent="0.25">
      <c r="A8943" t="s">
        <v>189</v>
      </c>
      <c r="B8943" t="s">
        <v>7068</v>
      </c>
      <c r="C8943" t="s">
        <v>15572</v>
      </c>
      <c r="D8943" t="s">
        <v>15573</v>
      </c>
      <c r="E8943">
        <v>-8.8786100809726126E-2</v>
      </c>
      <c r="F8943">
        <v>0.94031360647445639</v>
      </c>
      <c r="G8943">
        <v>0.56235890918614539</v>
      </c>
      <c r="H8943">
        <v>0.82520881754026221</v>
      </c>
      <c r="I8943" t="s">
        <v>203</v>
      </c>
    </row>
    <row r="8944" spans="1:9" x14ac:dyDescent="0.25">
      <c r="A8944" t="s">
        <v>189</v>
      </c>
      <c r="B8944" t="s">
        <v>15574</v>
      </c>
      <c r="C8944" t="s">
        <v>15575</v>
      </c>
      <c r="D8944" t="s">
        <v>15576</v>
      </c>
      <c r="E8944">
        <v>-8.1959377380293019E-2</v>
      </c>
      <c r="F8944">
        <v>0.94477364304337519</v>
      </c>
      <c r="G8944">
        <v>0.56268721980224701</v>
      </c>
      <c r="H8944">
        <v>0.82520881754026221</v>
      </c>
      <c r="I8944" t="s">
        <v>203</v>
      </c>
    </row>
    <row r="8945" spans="1:9" x14ac:dyDescent="0.25">
      <c r="A8945" t="s">
        <v>189</v>
      </c>
      <c r="B8945" t="s">
        <v>3818</v>
      </c>
      <c r="C8945" t="s">
        <v>3819</v>
      </c>
      <c r="D8945" t="s">
        <v>15577</v>
      </c>
      <c r="E8945">
        <v>6.0575440243089328E-2</v>
      </c>
      <c r="F8945">
        <v>1.042881646655232</v>
      </c>
      <c r="G8945">
        <v>0.5633080733793363</v>
      </c>
      <c r="H8945">
        <v>0.82520881754026221</v>
      </c>
      <c r="I8945" t="s">
        <v>203</v>
      </c>
    </row>
    <row r="8946" spans="1:9" x14ac:dyDescent="0.25">
      <c r="A8946" t="s">
        <v>189</v>
      </c>
      <c r="B8946" t="s">
        <v>15578</v>
      </c>
      <c r="C8946" t="s">
        <v>15579</v>
      </c>
      <c r="D8946" t="s">
        <v>15580</v>
      </c>
      <c r="E8946">
        <v>0.37137219783985032</v>
      </c>
      <c r="F8946">
        <v>1.2935826174835781</v>
      </c>
      <c r="G8946">
        <v>0.56417365560517996</v>
      </c>
      <c r="H8946">
        <v>0.82520881754026221</v>
      </c>
      <c r="I8946" t="s">
        <v>203</v>
      </c>
    </row>
    <row r="8947" spans="1:9" x14ac:dyDescent="0.25">
      <c r="A8947" t="s">
        <v>189</v>
      </c>
      <c r="B8947" t="s">
        <v>1442</v>
      </c>
      <c r="C8947" t="s">
        <v>1443</v>
      </c>
      <c r="D8947" t="s">
        <v>15581</v>
      </c>
      <c r="E8947">
        <v>-0.18792689452358999</v>
      </c>
      <c r="F8947">
        <v>0.87786628047308723</v>
      </c>
      <c r="G8947">
        <v>0.56436146319925062</v>
      </c>
      <c r="H8947">
        <v>0.82520881754026221</v>
      </c>
      <c r="I8947" t="s">
        <v>203</v>
      </c>
    </row>
    <row r="8948" spans="1:9" x14ac:dyDescent="0.25">
      <c r="A8948" t="s">
        <v>189</v>
      </c>
      <c r="B8948" t="s">
        <v>15582</v>
      </c>
      <c r="C8948" t="s">
        <v>15583</v>
      </c>
      <c r="D8948" t="s">
        <v>15584</v>
      </c>
      <c r="E8948">
        <v>-0.53453119933638393</v>
      </c>
      <c r="F8948">
        <v>0.69038297872340426</v>
      </c>
      <c r="G8948">
        <v>0.56481234817351567</v>
      </c>
      <c r="H8948">
        <v>0.82520881754026221</v>
      </c>
      <c r="I8948" t="s">
        <v>203</v>
      </c>
    </row>
    <row r="8949" spans="1:9" x14ac:dyDescent="0.25">
      <c r="A8949" t="s">
        <v>189</v>
      </c>
      <c r="B8949" t="s">
        <v>15585</v>
      </c>
      <c r="C8949" t="s">
        <v>15586</v>
      </c>
      <c r="D8949" t="s">
        <v>15587</v>
      </c>
      <c r="E8949">
        <v>-0.1047216841591759</v>
      </c>
      <c r="F8949">
        <v>0.92998433215824527</v>
      </c>
      <c r="G8949">
        <v>0.56484328257964012</v>
      </c>
      <c r="H8949">
        <v>0.82520881754026221</v>
      </c>
      <c r="I8949" t="s">
        <v>203</v>
      </c>
    </row>
    <row r="8950" spans="1:9" x14ac:dyDescent="0.25">
      <c r="A8950" t="s">
        <v>189</v>
      </c>
      <c r="B8950" t="s">
        <v>8660</v>
      </c>
      <c r="C8950" t="s">
        <v>15588</v>
      </c>
      <c r="D8950" t="s">
        <v>15589</v>
      </c>
      <c r="E8950">
        <v>-3.3667516088621063E-2</v>
      </c>
      <c r="F8950">
        <v>0.97693364742834687</v>
      </c>
      <c r="G8950">
        <v>0.56498077700097982</v>
      </c>
      <c r="H8950">
        <v>0.82520881754026221</v>
      </c>
      <c r="I8950" t="s">
        <v>203</v>
      </c>
    </row>
    <row r="8951" spans="1:9" x14ac:dyDescent="0.25">
      <c r="A8951" t="s">
        <v>189</v>
      </c>
      <c r="B8951" t="s">
        <v>432</v>
      </c>
      <c r="C8951" t="s">
        <v>15590</v>
      </c>
      <c r="D8951" t="s">
        <v>15591</v>
      </c>
      <c r="E8951">
        <v>-6.8074449493820216E-2</v>
      </c>
      <c r="F8951">
        <v>0.9539103232533892</v>
      </c>
      <c r="G8951">
        <v>0.56527140428292277</v>
      </c>
      <c r="H8951">
        <v>0.82520881754026221</v>
      </c>
      <c r="I8951" t="s">
        <v>203</v>
      </c>
    </row>
    <row r="8952" spans="1:9" x14ac:dyDescent="0.25">
      <c r="A8952" t="s">
        <v>189</v>
      </c>
      <c r="B8952" t="s">
        <v>15592</v>
      </c>
      <c r="C8952" t="s">
        <v>15593</v>
      </c>
      <c r="D8952" t="s">
        <v>15594</v>
      </c>
      <c r="E8952">
        <v>0.15122135674703399</v>
      </c>
      <c r="F8952">
        <v>1.110509209100758</v>
      </c>
      <c r="G8952">
        <v>0.56544172989681152</v>
      </c>
      <c r="H8952">
        <v>0.82520881754026221</v>
      </c>
      <c r="I8952" t="s">
        <v>203</v>
      </c>
    </row>
    <row r="8953" spans="1:9" x14ac:dyDescent="0.25">
      <c r="A8953" t="s">
        <v>189</v>
      </c>
      <c r="B8953" t="s">
        <v>15595</v>
      </c>
      <c r="C8953" t="s">
        <v>15596</v>
      </c>
      <c r="D8953" t="s">
        <v>15597</v>
      </c>
      <c r="E8953">
        <v>0.1062360190633498</v>
      </c>
      <c r="F8953">
        <v>1.076416207710464</v>
      </c>
      <c r="G8953">
        <v>0.56633114578216248</v>
      </c>
      <c r="H8953">
        <v>0.82520881754026221</v>
      </c>
      <c r="I8953" t="s">
        <v>203</v>
      </c>
    </row>
    <row r="8954" spans="1:9" x14ac:dyDescent="0.25">
      <c r="A8954" t="s">
        <v>189</v>
      </c>
      <c r="B8954" t="s">
        <v>6888</v>
      </c>
      <c r="C8954" t="s">
        <v>15598</v>
      </c>
      <c r="D8954" t="s">
        <v>15599</v>
      </c>
      <c r="E8954">
        <v>-7.3165381621841427E-2</v>
      </c>
      <c r="F8954">
        <v>0.95055012980590925</v>
      </c>
      <c r="G8954">
        <v>0.56662613674379414</v>
      </c>
      <c r="H8954">
        <v>0.82520881754026221</v>
      </c>
      <c r="I8954" t="s">
        <v>203</v>
      </c>
    </row>
    <row r="8955" spans="1:9" x14ac:dyDescent="0.25">
      <c r="A8955" t="s">
        <v>189</v>
      </c>
      <c r="B8955" t="s">
        <v>5789</v>
      </c>
      <c r="C8955" t="s">
        <v>15600</v>
      </c>
      <c r="D8955" t="s">
        <v>15601</v>
      </c>
      <c r="E8955">
        <v>-8.6689734195297824E-2</v>
      </c>
      <c r="F8955">
        <v>0.94168096054888506</v>
      </c>
      <c r="G8955">
        <v>0.56667676659549171</v>
      </c>
      <c r="H8955">
        <v>0.82520881754026221</v>
      </c>
      <c r="I8955" t="s">
        <v>203</v>
      </c>
    </row>
    <row r="8956" spans="1:9" x14ac:dyDescent="0.25">
      <c r="A8956" t="s">
        <v>189</v>
      </c>
      <c r="B8956" t="s">
        <v>15602</v>
      </c>
      <c r="C8956" t="s">
        <v>5417</v>
      </c>
      <c r="D8956" t="s">
        <v>15603</v>
      </c>
      <c r="E8956">
        <v>-0.18148925391917309</v>
      </c>
      <c r="F8956">
        <v>0.88179227670236815</v>
      </c>
      <c r="G8956">
        <v>0.56808624588853185</v>
      </c>
      <c r="H8956">
        <v>0.82580561570908484</v>
      </c>
      <c r="I8956" t="s">
        <v>203</v>
      </c>
    </row>
    <row r="8957" spans="1:9" x14ac:dyDescent="0.25">
      <c r="A8957" t="s">
        <v>189</v>
      </c>
      <c r="B8957" t="s">
        <v>15604</v>
      </c>
      <c r="C8957" t="s">
        <v>2785</v>
      </c>
      <c r="D8957" t="s">
        <v>15605</v>
      </c>
      <c r="E8957">
        <v>9.2566850604382814E-2</v>
      </c>
      <c r="F8957">
        <v>1.0662656011493219</v>
      </c>
      <c r="G8957">
        <v>0.56820263840266017</v>
      </c>
      <c r="H8957">
        <v>0.82580561570908484</v>
      </c>
      <c r="I8957" t="s">
        <v>203</v>
      </c>
    </row>
    <row r="8958" spans="1:9" x14ac:dyDescent="0.25">
      <c r="A8958" t="s">
        <v>189</v>
      </c>
      <c r="B8958" t="s">
        <v>6806</v>
      </c>
      <c r="C8958" t="s">
        <v>15606</v>
      </c>
      <c r="D8958" t="s">
        <v>15607</v>
      </c>
      <c r="E8958">
        <v>0.40521776528273451</v>
      </c>
      <c r="F8958">
        <v>1.3242887879512311</v>
      </c>
      <c r="G8958">
        <v>0.56916194123446484</v>
      </c>
      <c r="H8958">
        <v>0.82580561570908484</v>
      </c>
      <c r="I8958" t="s">
        <v>203</v>
      </c>
    </row>
    <row r="8959" spans="1:9" x14ac:dyDescent="0.25">
      <c r="A8959" t="s">
        <v>189</v>
      </c>
      <c r="B8959" t="s">
        <v>11258</v>
      </c>
      <c r="C8959" t="s">
        <v>15608</v>
      </c>
      <c r="D8959" t="s">
        <v>15609</v>
      </c>
      <c r="E8959">
        <v>-0.16596751749842811</v>
      </c>
      <c r="F8959">
        <v>0.8913305641163074</v>
      </c>
      <c r="G8959">
        <v>0.56946243202694147</v>
      </c>
      <c r="H8959">
        <v>0.82580561570908484</v>
      </c>
      <c r="I8959" t="s">
        <v>203</v>
      </c>
    </row>
    <row r="8960" spans="1:9" x14ac:dyDescent="0.25">
      <c r="A8960" t="s">
        <v>189</v>
      </c>
      <c r="B8960" t="s">
        <v>5081</v>
      </c>
      <c r="C8960" t="s">
        <v>5082</v>
      </c>
      <c r="D8960" t="s">
        <v>15610</v>
      </c>
      <c r="E8960">
        <v>6.2148159355362248E-2</v>
      </c>
      <c r="F8960">
        <v>1.044019138755981</v>
      </c>
      <c r="G8960">
        <v>0.5697362911624928</v>
      </c>
      <c r="H8960">
        <v>0.82580561570908484</v>
      </c>
      <c r="I8960" t="s">
        <v>203</v>
      </c>
    </row>
    <row r="8961" spans="1:9" x14ac:dyDescent="0.25">
      <c r="A8961" t="s">
        <v>189</v>
      </c>
      <c r="B8961" t="s">
        <v>11860</v>
      </c>
      <c r="C8961" t="s">
        <v>15611</v>
      </c>
      <c r="D8961" t="s">
        <v>15612</v>
      </c>
      <c r="E8961">
        <v>-0.11023797198214021</v>
      </c>
      <c r="F8961">
        <v>0.92643523415713047</v>
      </c>
      <c r="G8961">
        <v>0.57042978773324027</v>
      </c>
      <c r="H8961">
        <v>0.82580561570908484</v>
      </c>
      <c r="I8961" t="s">
        <v>203</v>
      </c>
    </row>
    <row r="8962" spans="1:9" x14ac:dyDescent="0.25">
      <c r="A8962" t="s">
        <v>189</v>
      </c>
      <c r="B8962" t="s">
        <v>4168</v>
      </c>
      <c r="C8962" t="s">
        <v>4169</v>
      </c>
      <c r="D8962" t="s">
        <v>15613</v>
      </c>
      <c r="E8962">
        <v>6.1910426677730203E-2</v>
      </c>
      <c r="F8962">
        <v>1.04384711555635</v>
      </c>
      <c r="G8962">
        <v>0.57067614949787249</v>
      </c>
      <c r="H8962">
        <v>0.82580561570908484</v>
      </c>
      <c r="I8962" t="s">
        <v>203</v>
      </c>
    </row>
    <row r="8963" spans="1:9" x14ac:dyDescent="0.25">
      <c r="A8963" t="s">
        <v>189</v>
      </c>
      <c r="B8963" t="s">
        <v>15614</v>
      </c>
      <c r="C8963" t="s">
        <v>15615</v>
      </c>
      <c r="D8963" t="s">
        <v>15616</v>
      </c>
      <c r="E8963">
        <v>1.2257687837833</v>
      </c>
      <c r="F8963">
        <v>2.3388004658385091</v>
      </c>
      <c r="G8963">
        <v>0.57073052205376906</v>
      </c>
      <c r="H8963">
        <v>0.82580561570908484</v>
      </c>
      <c r="I8963" t="s">
        <v>203</v>
      </c>
    </row>
    <row r="8964" spans="1:9" x14ac:dyDescent="0.25">
      <c r="A8964" t="s">
        <v>189</v>
      </c>
      <c r="B8964" t="s">
        <v>15617</v>
      </c>
      <c r="C8964" t="s">
        <v>15618</v>
      </c>
      <c r="D8964" t="s">
        <v>15619</v>
      </c>
      <c r="E8964">
        <v>-5.1490082220417607E-2</v>
      </c>
      <c r="F8964">
        <v>0.96493918021056957</v>
      </c>
      <c r="G8964">
        <v>0.57305795772467261</v>
      </c>
      <c r="H8964">
        <v>0.82788527647915244</v>
      </c>
      <c r="I8964" t="s">
        <v>203</v>
      </c>
    </row>
    <row r="8965" spans="1:9" x14ac:dyDescent="0.25">
      <c r="A8965" t="s">
        <v>189</v>
      </c>
      <c r="B8965" t="s">
        <v>15620</v>
      </c>
      <c r="C8965" t="s">
        <v>15621</v>
      </c>
      <c r="D8965" t="s">
        <v>15622</v>
      </c>
      <c r="E8965">
        <v>-0.15200309344504981</v>
      </c>
      <c r="F8965">
        <v>0.90000000000000013</v>
      </c>
      <c r="G8965">
        <v>0.57308109320537026</v>
      </c>
      <c r="H8965">
        <v>0.82788527647915244</v>
      </c>
      <c r="I8965" t="s">
        <v>203</v>
      </c>
    </row>
    <row r="8966" spans="1:9" x14ac:dyDescent="0.25">
      <c r="A8966" t="s">
        <v>189</v>
      </c>
      <c r="B8966" t="s">
        <v>7461</v>
      </c>
      <c r="C8966" t="s">
        <v>2963</v>
      </c>
      <c r="D8966" t="s">
        <v>15623</v>
      </c>
      <c r="E8966">
        <v>5.4987599861120041E-2</v>
      </c>
      <c r="F8966">
        <v>1.0388501742160281</v>
      </c>
      <c r="G8966">
        <v>0.57360086256873077</v>
      </c>
      <c r="H8966">
        <v>0.82797640432890829</v>
      </c>
      <c r="I8966" t="s">
        <v>203</v>
      </c>
    </row>
    <row r="8967" spans="1:9" x14ac:dyDescent="0.25">
      <c r="A8967" t="s">
        <v>189</v>
      </c>
      <c r="B8967" t="s">
        <v>15624</v>
      </c>
      <c r="C8967" t="s">
        <v>15625</v>
      </c>
      <c r="D8967" t="s">
        <v>15626</v>
      </c>
      <c r="E8967">
        <v>-5.7222128216521853E-2</v>
      </c>
      <c r="F8967">
        <v>0.96111293679482934</v>
      </c>
      <c r="G8967">
        <v>0.5745143939538544</v>
      </c>
      <c r="H8967">
        <v>0.82846468141709673</v>
      </c>
      <c r="I8967" t="s">
        <v>203</v>
      </c>
    </row>
    <row r="8968" spans="1:9" x14ac:dyDescent="0.25">
      <c r="A8968" t="s">
        <v>189</v>
      </c>
      <c r="B8968" t="s">
        <v>15627</v>
      </c>
      <c r="C8968" t="s">
        <v>15628</v>
      </c>
      <c r="D8968" t="s">
        <v>15629</v>
      </c>
      <c r="E8968">
        <v>-6.401495719965071E-2</v>
      </c>
      <c r="F8968">
        <v>0.95659824046920805</v>
      </c>
      <c r="G8968">
        <v>0.57485304424859773</v>
      </c>
      <c r="H8968">
        <v>0.82846468141709673</v>
      </c>
      <c r="I8968" t="s">
        <v>203</v>
      </c>
    </row>
    <row r="8969" spans="1:9" x14ac:dyDescent="0.25">
      <c r="A8969" t="s">
        <v>189</v>
      </c>
      <c r="B8969" t="s">
        <v>5501</v>
      </c>
      <c r="C8969" t="s">
        <v>5502</v>
      </c>
      <c r="D8969" t="s">
        <v>5503</v>
      </c>
      <c r="E8969">
        <v>-4.7426840744230377E-2</v>
      </c>
      <c r="F8969">
        <v>0.96766068909933534</v>
      </c>
      <c r="G8969">
        <v>0.5761095840714251</v>
      </c>
      <c r="H8969">
        <v>0.82927205161035034</v>
      </c>
      <c r="I8969" t="s">
        <v>203</v>
      </c>
    </row>
    <row r="8970" spans="1:9" x14ac:dyDescent="0.25">
      <c r="A8970" t="s">
        <v>189</v>
      </c>
      <c r="B8970" t="s">
        <v>15630</v>
      </c>
      <c r="C8970" t="s">
        <v>15631</v>
      </c>
      <c r="D8970" t="s">
        <v>15632</v>
      </c>
      <c r="E8970">
        <v>-8.5685196787570403E-2</v>
      </c>
      <c r="F8970">
        <v>0.94233687405159328</v>
      </c>
      <c r="G8970">
        <v>0.57640025988482435</v>
      </c>
      <c r="H8970">
        <v>0.82927205161035034</v>
      </c>
      <c r="I8970" t="s">
        <v>203</v>
      </c>
    </row>
    <row r="8971" spans="1:9" x14ac:dyDescent="0.25">
      <c r="A8971" t="s">
        <v>189</v>
      </c>
      <c r="B8971" t="s">
        <v>15633</v>
      </c>
      <c r="C8971" t="s">
        <v>15634</v>
      </c>
      <c r="D8971" t="s">
        <v>15635</v>
      </c>
      <c r="E8971">
        <v>5.7214409145872183E-2</v>
      </c>
      <c r="F8971">
        <v>1.040454884414616</v>
      </c>
      <c r="G8971">
        <v>0.57695699876168416</v>
      </c>
      <c r="H8971">
        <v>0.82927205161035034</v>
      </c>
      <c r="I8971" t="s">
        <v>203</v>
      </c>
    </row>
    <row r="8972" spans="1:9" x14ac:dyDescent="0.25">
      <c r="A8972" t="s">
        <v>189</v>
      </c>
      <c r="B8972" t="s">
        <v>1090</v>
      </c>
      <c r="C8972" t="s">
        <v>1091</v>
      </c>
      <c r="D8972" t="s">
        <v>15636</v>
      </c>
      <c r="E8972">
        <v>-0.34506886348129978</v>
      </c>
      <c r="F8972">
        <v>0.78727039726612547</v>
      </c>
      <c r="G8972">
        <v>0.57724287321139667</v>
      </c>
      <c r="H8972">
        <v>0.82927205161035034</v>
      </c>
      <c r="I8972" t="s">
        <v>203</v>
      </c>
    </row>
    <row r="8973" spans="1:9" x14ac:dyDescent="0.25">
      <c r="A8973" t="s">
        <v>189</v>
      </c>
      <c r="B8973" t="s">
        <v>15637</v>
      </c>
      <c r="C8973" t="s">
        <v>15638</v>
      </c>
      <c r="D8973" t="s">
        <v>15639</v>
      </c>
      <c r="E8973">
        <v>-0.56897276984029321</v>
      </c>
      <c r="F8973">
        <v>0.67409658899020608</v>
      </c>
      <c r="G8973">
        <v>0.57812670743252315</v>
      </c>
      <c r="H8973">
        <v>0.82931650161236325</v>
      </c>
      <c r="I8973" t="s">
        <v>203</v>
      </c>
    </row>
    <row r="8974" spans="1:9" x14ac:dyDescent="0.25">
      <c r="A8974" t="s">
        <v>189</v>
      </c>
      <c r="B8974" t="s">
        <v>15640</v>
      </c>
      <c r="C8974" t="s">
        <v>15641</v>
      </c>
      <c r="D8974" t="s">
        <v>15642</v>
      </c>
      <c r="E8974">
        <v>0.2158667942519136</v>
      </c>
      <c r="F8974">
        <v>1.1614014933946011</v>
      </c>
      <c r="G8974">
        <v>0.57859791193539234</v>
      </c>
      <c r="H8974">
        <v>0.82931650161236325</v>
      </c>
      <c r="I8974" t="s">
        <v>203</v>
      </c>
    </row>
    <row r="8975" spans="1:9" x14ac:dyDescent="0.25">
      <c r="A8975" t="s">
        <v>189</v>
      </c>
      <c r="B8975" t="s">
        <v>15643</v>
      </c>
      <c r="C8975" t="s">
        <v>15644</v>
      </c>
      <c r="D8975" t="s">
        <v>15645</v>
      </c>
      <c r="E8975">
        <v>8.6156643749714545E-2</v>
      </c>
      <c r="F8975">
        <v>1.061538461538462</v>
      </c>
      <c r="G8975">
        <v>0.5786460973743186</v>
      </c>
      <c r="H8975">
        <v>0.82931650161236325</v>
      </c>
      <c r="I8975" t="s">
        <v>203</v>
      </c>
    </row>
    <row r="8976" spans="1:9" x14ac:dyDescent="0.25">
      <c r="A8976" t="s">
        <v>189</v>
      </c>
      <c r="B8976" t="s">
        <v>15646</v>
      </c>
      <c r="C8976" t="s">
        <v>15647</v>
      </c>
      <c r="D8976" t="s">
        <v>15648</v>
      </c>
      <c r="E8976">
        <v>0.22819702742466</v>
      </c>
      <c r="F8976">
        <v>1.171370143149284</v>
      </c>
      <c r="G8976">
        <v>0.5792109996648156</v>
      </c>
      <c r="H8976">
        <v>0.82947041263215693</v>
      </c>
      <c r="I8976" t="s">
        <v>203</v>
      </c>
    </row>
    <row r="8977" spans="1:9" x14ac:dyDescent="0.25">
      <c r="A8977" t="s">
        <v>189</v>
      </c>
      <c r="B8977" t="s">
        <v>15649</v>
      </c>
      <c r="C8977" t="s">
        <v>15650</v>
      </c>
      <c r="D8977" t="s">
        <v>15651</v>
      </c>
      <c r="E8977">
        <v>-0.1533917980155845</v>
      </c>
      <c r="F8977">
        <v>0.89913409782354314</v>
      </c>
      <c r="G8977">
        <v>0.57972065025514585</v>
      </c>
      <c r="H8977">
        <v>0.8295450188733855</v>
      </c>
      <c r="I8977" t="s">
        <v>203</v>
      </c>
    </row>
    <row r="8978" spans="1:9" x14ac:dyDescent="0.25">
      <c r="A8978" t="s">
        <v>189</v>
      </c>
      <c r="B8978" t="s">
        <v>15652</v>
      </c>
      <c r="C8978" t="s">
        <v>15653</v>
      </c>
      <c r="D8978" t="s">
        <v>15654</v>
      </c>
      <c r="E8978">
        <v>0.100909014959608</v>
      </c>
      <c r="F8978">
        <v>1.072448979591837</v>
      </c>
      <c r="G8978">
        <v>0.58038088890015471</v>
      </c>
      <c r="H8978">
        <v>0.82983481985487417</v>
      </c>
      <c r="I8978" t="s">
        <v>203</v>
      </c>
    </row>
    <row r="8979" spans="1:9" x14ac:dyDescent="0.25">
      <c r="A8979" t="s">
        <v>189</v>
      </c>
      <c r="B8979" t="s">
        <v>15655</v>
      </c>
      <c r="C8979" t="s">
        <v>15656</v>
      </c>
      <c r="D8979" t="s">
        <v>15657</v>
      </c>
      <c r="E8979">
        <v>0.10227037541204891</v>
      </c>
      <c r="F8979">
        <v>1.0734614449039159</v>
      </c>
      <c r="G8979">
        <v>0.583157678869342</v>
      </c>
      <c r="H8979">
        <v>0.8327229675370158</v>
      </c>
      <c r="I8979" t="s">
        <v>203</v>
      </c>
    </row>
    <row r="8980" spans="1:9" x14ac:dyDescent="0.25">
      <c r="A8980" t="s">
        <v>189</v>
      </c>
      <c r="B8980" t="s">
        <v>5437</v>
      </c>
      <c r="C8980" t="s">
        <v>5438</v>
      </c>
      <c r="D8980" t="s">
        <v>5439</v>
      </c>
      <c r="E8980">
        <v>9.0725792933646021E-2</v>
      </c>
      <c r="F8980">
        <v>1.064905781929457</v>
      </c>
      <c r="G8980">
        <v>0.58331945326641477</v>
      </c>
      <c r="H8980">
        <v>0.8327229675370158</v>
      </c>
      <c r="I8980" t="s">
        <v>203</v>
      </c>
    </row>
    <row r="8981" spans="1:9" x14ac:dyDescent="0.25">
      <c r="A8981" t="s">
        <v>189</v>
      </c>
      <c r="B8981" t="s">
        <v>15658</v>
      </c>
      <c r="C8981" t="s">
        <v>15659</v>
      </c>
      <c r="D8981" t="s">
        <v>15660</v>
      </c>
      <c r="E8981">
        <v>-0.26163823944286019</v>
      </c>
      <c r="F8981">
        <v>0.83414018101452314</v>
      </c>
      <c r="G8981">
        <v>0.58453707275085576</v>
      </c>
      <c r="H8981">
        <v>0.83303757322256355</v>
      </c>
      <c r="I8981" t="s">
        <v>203</v>
      </c>
    </row>
    <row r="8982" spans="1:9" x14ac:dyDescent="0.25">
      <c r="A8982" t="s">
        <v>189</v>
      </c>
      <c r="B8982" t="s">
        <v>2251</v>
      </c>
      <c r="C8982" t="s">
        <v>2252</v>
      </c>
      <c r="D8982" t="s">
        <v>15661</v>
      </c>
      <c r="E8982">
        <v>-0.1180227101088564</v>
      </c>
      <c r="F8982">
        <v>0.92144968113236869</v>
      </c>
      <c r="G8982">
        <v>0.58484071528485537</v>
      </c>
      <c r="H8982">
        <v>0.83303757322256355</v>
      </c>
      <c r="I8982" t="s">
        <v>203</v>
      </c>
    </row>
    <row r="8983" spans="1:9" x14ac:dyDescent="0.25">
      <c r="A8983" t="s">
        <v>189</v>
      </c>
      <c r="B8983" t="s">
        <v>15662</v>
      </c>
      <c r="C8983" t="s">
        <v>15663</v>
      </c>
      <c r="D8983" t="s">
        <v>15664</v>
      </c>
      <c r="E8983">
        <v>0.29819085124741018</v>
      </c>
      <c r="F8983">
        <v>1.229601518026566</v>
      </c>
      <c r="G8983">
        <v>0.58534698542730601</v>
      </c>
      <c r="H8983">
        <v>0.83303757322256355</v>
      </c>
      <c r="I8983" t="s">
        <v>203</v>
      </c>
    </row>
    <row r="8984" spans="1:9" x14ac:dyDescent="0.25">
      <c r="A8984" t="s">
        <v>189</v>
      </c>
      <c r="B8984" t="s">
        <v>4554</v>
      </c>
      <c r="C8984" t="s">
        <v>4555</v>
      </c>
      <c r="D8984" t="s">
        <v>12881</v>
      </c>
      <c r="E8984">
        <v>-0.15712696378902191</v>
      </c>
      <c r="F8984">
        <v>0.89680923285811254</v>
      </c>
      <c r="G8984">
        <v>0.58634685854627122</v>
      </c>
      <c r="H8984">
        <v>0.83303757322256355</v>
      </c>
      <c r="I8984" t="s">
        <v>203</v>
      </c>
    </row>
    <row r="8985" spans="1:9" x14ac:dyDescent="0.25">
      <c r="A8985" t="s">
        <v>189</v>
      </c>
      <c r="B8985" t="s">
        <v>15665</v>
      </c>
      <c r="C8985" t="s">
        <v>15666</v>
      </c>
      <c r="D8985" t="s">
        <v>15667</v>
      </c>
      <c r="E8985">
        <v>-0.15629723123614811</v>
      </c>
      <c r="F8985">
        <v>0.89732516021175812</v>
      </c>
      <c r="G8985">
        <v>0.5869668344070168</v>
      </c>
      <c r="H8985">
        <v>0.83303757322256355</v>
      </c>
      <c r="I8985" t="s">
        <v>203</v>
      </c>
    </row>
    <row r="8986" spans="1:9" x14ac:dyDescent="0.25">
      <c r="A8986" t="s">
        <v>189</v>
      </c>
      <c r="B8986" t="s">
        <v>15668</v>
      </c>
      <c r="C8986" t="s">
        <v>15669</v>
      </c>
      <c r="D8986" t="s">
        <v>15670</v>
      </c>
      <c r="E8986">
        <v>0.1898523545978576</v>
      </c>
      <c r="F8986">
        <v>1.140646976090014</v>
      </c>
      <c r="G8986">
        <v>0.587552390408008</v>
      </c>
      <c r="H8986">
        <v>0.83303757322256355</v>
      </c>
      <c r="I8986" t="s">
        <v>203</v>
      </c>
    </row>
    <row r="8987" spans="1:9" x14ac:dyDescent="0.25">
      <c r="A8987" t="s">
        <v>189</v>
      </c>
      <c r="B8987" t="s">
        <v>15671</v>
      </c>
      <c r="C8987" t="s">
        <v>15672</v>
      </c>
      <c r="D8987" t="s">
        <v>15673</v>
      </c>
      <c r="E8987">
        <v>-0.106267626270767</v>
      </c>
      <c r="F8987">
        <v>0.92898832684824906</v>
      </c>
      <c r="G8987">
        <v>0.58757062146892647</v>
      </c>
      <c r="H8987">
        <v>0.83303757322256355</v>
      </c>
      <c r="I8987" t="s">
        <v>203</v>
      </c>
    </row>
    <row r="8988" spans="1:9" x14ac:dyDescent="0.25">
      <c r="A8988" t="s">
        <v>189</v>
      </c>
      <c r="B8988" t="s">
        <v>15674</v>
      </c>
      <c r="C8988" t="s">
        <v>15675</v>
      </c>
      <c r="D8988" t="s">
        <v>15676</v>
      </c>
      <c r="E8988">
        <v>0.52053062812615769</v>
      </c>
      <c r="F8988">
        <v>1.4344827586206901</v>
      </c>
      <c r="G8988">
        <v>0.58769456914937812</v>
      </c>
      <c r="H8988">
        <v>0.83303757322256355</v>
      </c>
      <c r="I8988" t="s">
        <v>203</v>
      </c>
    </row>
    <row r="8989" spans="1:9" x14ac:dyDescent="0.25">
      <c r="A8989" t="s">
        <v>189</v>
      </c>
      <c r="B8989" t="s">
        <v>2062</v>
      </c>
      <c r="C8989" t="s">
        <v>2063</v>
      </c>
      <c r="D8989" t="s">
        <v>15677</v>
      </c>
      <c r="E8989">
        <v>0.1744814838430129</v>
      </c>
      <c r="F8989">
        <v>1.1285587188612101</v>
      </c>
      <c r="G8989">
        <v>0.58797740877608518</v>
      </c>
      <c r="H8989">
        <v>0.83303757322256355</v>
      </c>
      <c r="I8989" t="s">
        <v>203</v>
      </c>
    </row>
    <row r="8990" spans="1:9" x14ac:dyDescent="0.25">
      <c r="A8990" t="s">
        <v>189</v>
      </c>
      <c r="B8990" t="s">
        <v>15678</v>
      </c>
      <c r="C8990" t="s">
        <v>15679</v>
      </c>
      <c r="D8990" t="s">
        <v>15680</v>
      </c>
      <c r="E8990">
        <v>0.10114386640590679</v>
      </c>
      <c r="F8990">
        <v>1.0726235741444869</v>
      </c>
      <c r="G8990">
        <v>0.58862699211796943</v>
      </c>
      <c r="H8990">
        <v>0.83303757322256355</v>
      </c>
      <c r="I8990" t="s">
        <v>203</v>
      </c>
    </row>
    <row r="8991" spans="1:9" x14ac:dyDescent="0.25">
      <c r="A8991" t="s">
        <v>189</v>
      </c>
      <c r="B8991" t="s">
        <v>9023</v>
      </c>
      <c r="C8991" t="s">
        <v>15681</v>
      </c>
      <c r="D8991" t="s">
        <v>15682</v>
      </c>
      <c r="E8991">
        <v>-4.6766036462556879E-2</v>
      </c>
      <c r="F8991">
        <v>0.96810401272098012</v>
      </c>
      <c r="G8991">
        <v>0.58902682708556309</v>
      </c>
      <c r="H8991">
        <v>0.83303757322256355</v>
      </c>
      <c r="I8991" t="s">
        <v>203</v>
      </c>
    </row>
    <row r="8992" spans="1:9" x14ac:dyDescent="0.25">
      <c r="A8992" t="s">
        <v>189</v>
      </c>
      <c r="B8992" t="s">
        <v>15683</v>
      </c>
      <c r="C8992" t="s">
        <v>15684</v>
      </c>
      <c r="D8992" t="s">
        <v>15685</v>
      </c>
      <c r="E8992">
        <v>-0.22463877595200271</v>
      </c>
      <c r="F8992">
        <v>0.85580927761022541</v>
      </c>
      <c r="G8992">
        <v>0.58958246436985318</v>
      </c>
      <c r="H8992">
        <v>0.83303757322256355</v>
      </c>
      <c r="I8992" t="s">
        <v>203</v>
      </c>
    </row>
    <row r="8993" spans="1:9" x14ac:dyDescent="0.25">
      <c r="A8993" t="s">
        <v>189</v>
      </c>
      <c r="B8993" t="s">
        <v>1197</v>
      </c>
      <c r="C8993" t="s">
        <v>1198</v>
      </c>
      <c r="D8993" t="s">
        <v>15686</v>
      </c>
      <c r="E8993">
        <v>-0.40662525946264388</v>
      </c>
      <c r="F8993">
        <v>0.7543859649122806</v>
      </c>
      <c r="G8993">
        <v>0.58989633034272404</v>
      </c>
      <c r="H8993">
        <v>0.83303757322256355</v>
      </c>
      <c r="I8993" t="s">
        <v>203</v>
      </c>
    </row>
    <row r="8994" spans="1:9" x14ac:dyDescent="0.25">
      <c r="A8994" t="s">
        <v>189</v>
      </c>
      <c r="B8994" t="s">
        <v>15687</v>
      </c>
      <c r="C8994" t="s">
        <v>15688</v>
      </c>
      <c r="D8994" t="s">
        <v>15689</v>
      </c>
      <c r="E8994">
        <v>-8.2412561737618517E-2</v>
      </c>
      <c r="F8994">
        <v>0.9444769140853303</v>
      </c>
      <c r="G8994">
        <v>0.58997255599435827</v>
      </c>
      <c r="H8994">
        <v>0.83303757322256355</v>
      </c>
      <c r="I8994" t="s">
        <v>203</v>
      </c>
    </row>
    <row r="8995" spans="1:9" x14ac:dyDescent="0.25">
      <c r="A8995" t="s">
        <v>189</v>
      </c>
      <c r="B8995" t="s">
        <v>15690</v>
      </c>
      <c r="C8995" t="s">
        <v>15691</v>
      </c>
      <c r="D8995" t="s">
        <v>15692</v>
      </c>
      <c r="E8995">
        <v>-0.32393424468914123</v>
      </c>
      <c r="F8995">
        <v>0.79888832743810012</v>
      </c>
      <c r="G8995">
        <v>0.59055751412320645</v>
      </c>
      <c r="H8995">
        <v>0.83321460942052405</v>
      </c>
      <c r="I8995" t="s">
        <v>203</v>
      </c>
    </row>
    <row r="8996" spans="1:9" x14ac:dyDescent="0.25">
      <c r="A8996" t="s">
        <v>189</v>
      </c>
      <c r="B8996" t="s">
        <v>15693</v>
      </c>
      <c r="C8996" t="s">
        <v>15694</v>
      </c>
      <c r="D8996" t="s">
        <v>15695</v>
      </c>
      <c r="E8996">
        <v>-4.9474275582152213E-2</v>
      </c>
      <c r="F8996">
        <v>0.96628838451268351</v>
      </c>
      <c r="G8996">
        <v>0.59122473513261176</v>
      </c>
      <c r="H8996">
        <v>0.83350734431992612</v>
      </c>
      <c r="I8996" t="s">
        <v>203</v>
      </c>
    </row>
    <row r="8997" spans="1:9" x14ac:dyDescent="0.25">
      <c r="A8997" t="s">
        <v>189</v>
      </c>
      <c r="B8997" t="s">
        <v>15696</v>
      </c>
      <c r="C8997" t="s">
        <v>15697</v>
      </c>
      <c r="D8997" t="s">
        <v>15698</v>
      </c>
      <c r="E8997">
        <v>6.2728134762004964E-2</v>
      </c>
      <c r="F8997">
        <v>1.0444389275074479</v>
      </c>
      <c r="G8997">
        <v>0.59352020499369518</v>
      </c>
      <c r="H8997">
        <v>0.83609334238816579</v>
      </c>
      <c r="I8997" t="s">
        <v>203</v>
      </c>
    </row>
    <row r="8998" spans="1:9" x14ac:dyDescent="0.25">
      <c r="A8998" t="s">
        <v>189</v>
      </c>
      <c r="B8998" t="s">
        <v>15699</v>
      </c>
      <c r="C8998" t="s">
        <v>15700</v>
      </c>
      <c r="D8998" t="s">
        <v>15701</v>
      </c>
      <c r="E8998">
        <v>-0.27546878379470241</v>
      </c>
      <c r="F8998">
        <v>0.82618181818181813</v>
      </c>
      <c r="G8998">
        <v>0.59564698106889624</v>
      </c>
      <c r="H8998">
        <v>0.83819435487942762</v>
      </c>
      <c r="I8998" t="s">
        <v>203</v>
      </c>
    </row>
    <row r="8999" spans="1:9" x14ac:dyDescent="0.25">
      <c r="A8999" t="s">
        <v>189</v>
      </c>
      <c r="B8999" t="s">
        <v>9227</v>
      </c>
      <c r="C8999" t="s">
        <v>15702</v>
      </c>
      <c r="D8999" t="s">
        <v>15703</v>
      </c>
      <c r="E8999">
        <v>7.004147733761508E-2</v>
      </c>
      <c r="F8999">
        <v>1.0497468633061851</v>
      </c>
      <c r="G8999">
        <v>0.59597665771113872</v>
      </c>
      <c r="H8999">
        <v>0.83819435487942762</v>
      </c>
      <c r="I8999" t="s">
        <v>203</v>
      </c>
    </row>
    <row r="9000" spans="1:9" x14ac:dyDescent="0.25">
      <c r="A9000" t="s">
        <v>189</v>
      </c>
      <c r="B9000" t="s">
        <v>15704</v>
      </c>
      <c r="C9000" t="s">
        <v>15705</v>
      </c>
      <c r="D9000" t="s">
        <v>15706</v>
      </c>
      <c r="E9000">
        <v>-3.5614350426048338E-2</v>
      </c>
      <c r="F9000">
        <v>0.97561622051417973</v>
      </c>
      <c r="G9000">
        <v>0.59639863088497602</v>
      </c>
      <c r="H9000">
        <v>0.83819435487942762</v>
      </c>
      <c r="I9000" t="s">
        <v>203</v>
      </c>
    </row>
    <row r="9001" spans="1:9" x14ac:dyDescent="0.25">
      <c r="A9001" t="s">
        <v>189</v>
      </c>
      <c r="B9001" t="s">
        <v>6577</v>
      </c>
      <c r="C9001" t="s">
        <v>15707</v>
      </c>
      <c r="D9001" t="s">
        <v>15708</v>
      </c>
      <c r="E9001">
        <v>-4.0392288025936862E-2</v>
      </c>
      <c r="F9001">
        <v>0.9723905055119676</v>
      </c>
      <c r="G9001">
        <v>0.59735188415387541</v>
      </c>
      <c r="H9001">
        <v>0.83888378464057023</v>
      </c>
      <c r="I9001" t="s">
        <v>203</v>
      </c>
    </row>
    <row r="9002" spans="1:9" x14ac:dyDescent="0.25">
      <c r="A9002" t="s">
        <v>189</v>
      </c>
      <c r="B9002" t="s">
        <v>3869</v>
      </c>
      <c r="C9002" t="s">
        <v>3870</v>
      </c>
      <c r="D9002" t="s">
        <v>5332</v>
      </c>
      <c r="E9002">
        <v>0.3695958490617321</v>
      </c>
      <c r="F9002">
        <v>1.2919908466819221</v>
      </c>
      <c r="G9002">
        <v>0.59783788356240064</v>
      </c>
      <c r="H9002">
        <v>0.83891647283175874</v>
      </c>
      <c r="I9002" t="s">
        <v>203</v>
      </c>
    </row>
    <row r="9003" spans="1:9" x14ac:dyDescent="0.25">
      <c r="A9003" t="s">
        <v>189</v>
      </c>
      <c r="B9003" t="s">
        <v>9526</v>
      </c>
      <c r="C9003" t="s">
        <v>15709</v>
      </c>
      <c r="D9003" t="s">
        <v>15710</v>
      </c>
      <c r="E9003">
        <v>5.467834755077676E-2</v>
      </c>
      <c r="F9003">
        <v>1.03862751289338</v>
      </c>
      <c r="G9003">
        <v>0.59900540989602302</v>
      </c>
      <c r="H9003">
        <v>0.839714255654744</v>
      </c>
      <c r="I9003" t="s">
        <v>203</v>
      </c>
    </row>
    <row r="9004" spans="1:9" x14ac:dyDescent="0.25">
      <c r="A9004" t="s">
        <v>189</v>
      </c>
      <c r="B9004" t="s">
        <v>15711</v>
      </c>
      <c r="C9004" t="s">
        <v>15712</v>
      </c>
      <c r="D9004" t="s">
        <v>15713</v>
      </c>
      <c r="E9004">
        <v>-9.0028894905012632E-2</v>
      </c>
      <c r="F9004">
        <v>0.93950393224440409</v>
      </c>
      <c r="G9004">
        <v>0.59933273404149956</v>
      </c>
      <c r="H9004">
        <v>0.839714255654744</v>
      </c>
      <c r="I9004" t="s">
        <v>203</v>
      </c>
    </row>
    <row r="9005" spans="1:9" x14ac:dyDescent="0.25">
      <c r="A9005" t="s">
        <v>189</v>
      </c>
      <c r="B9005" t="s">
        <v>13408</v>
      </c>
      <c r="C9005" t="s">
        <v>13409</v>
      </c>
      <c r="D9005" t="s">
        <v>13410</v>
      </c>
      <c r="E9005">
        <v>-0.1191128913105219</v>
      </c>
      <c r="F9005">
        <v>0.92075364514296532</v>
      </c>
      <c r="G9005">
        <v>0.60061040755668382</v>
      </c>
      <c r="H9005">
        <v>0.84085457057935731</v>
      </c>
      <c r="I9005" t="s">
        <v>203</v>
      </c>
    </row>
    <row r="9006" spans="1:9" x14ac:dyDescent="0.25">
      <c r="A9006" t="s">
        <v>189</v>
      </c>
      <c r="B9006" t="s">
        <v>15714</v>
      </c>
      <c r="C9006" t="s">
        <v>2769</v>
      </c>
      <c r="D9006" t="s">
        <v>15715</v>
      </c>
      <c r="E9006">
        <v>-8.9726609476611457E-2</v>
      </c>
      <c r="F9006">
        <v>0.93970080552359048</v>
      </c>
      <c r="G9006">
        <v>0.60207950533840626</v>
      </c>
      <c r="H9006">
        <v>0.84226091294639704</v>
      </c>
      <c r="I9006" t="s">
        <v>203</v>
      </c>
    </row>
    <row r="9007" spans="1:9" x14ac:dyDescent="0.25">
      <c r="A9007" t="s">
        <v>189</v>
      </c>
      <c r="B9007" t="s">
        <v>15716</v>
      </c>
      <c r="C9007" t="s">
        <v>15717</v>
      </c>
      <c r="D9007" t="s">
        <v>15718</v>
      </c>
      <c r="E9007">
        <v>-0.10119221993407219</v>
      </c>
      <c r="F9007">
        <v>0.93226226660877132</v>
      </c>
      <c r="G9007">
        <v>0.60574369791792559</v>
      </c>
      <c r="H9007">
        <v>0.84673348058997611</v>
      </c>
      <c r="I9007" t="s">
        <v>203</v>
      </c>
    </row>
    <row r="9008" spans="1:9" x14ac:dyDescent="0.25">
      <c r="A9008" t="s">
        <v>189</v>
      </c>
      <c r="B9008" t="s">
        <v>9996</v>
      </c>
      <c r="C9008" t="s">
        <v>15719</v>
      </c>
      <c r="D9008" t="s">
        <v>15720</v>
      </c>
      <c r="E9008">
        <v>-5.3580408401403629E-2</v>
      </c>
      <c r="F9008">
        <v>0.96354208863323343</v>
      </c>
      <c r="G9008">
        <v>0.60967715759619479</v>
      </c>
      <c r="H9008">
        <v>0.85041748919208426</v>
      </c>
      <c r="I9008" t="s">
        <v>203</v>
      </c>
    </row>
    <row r="9009" spans="1:9" x14ac:dyDescent="0.25">
      <c r="A9009" t="s">
        <v>189</v>
      </c>
      <c r="B9009" t="s">
        <v>3957</v>
      </c>
      <c r="C9009" t="s">
        <v>3958</v>
      </c>
      <c r="D9009" t="s">
        <v>13200</v>
      </c>
      <c r="E9009">
        <v>4.5514659252368792E-2</v>
      </c>
      <c r="F9009">
        <v>1.0320512820512819</v>
      </c>
      <c r="G9009">
        <v>0.6109626201394478</v>
      </c>
      <c r="H9009">
        <v>0.85041748919208426</v>
      </c>
      <c r="I9009" t="s">
        <v>203</v>
      </c>
    </row>
    <row r="9010" spans="1:9" x14ac:dyDescent="0.25">
      <c r="A9010" t="s">
        <v>189</v>
      </c>
      <c r="B9010" t="s">
        <v>4773</v>
      </c>
      <c r="C9010" t="s">
        <v>15721</v>
      </c>
      <c r="D9010" t="s">
        <v>15722</v>
      </c>
      <c r="E9010">
        <v>-7.4366435967309755E-2</v>
      </c>
      <c r="F9010">
        <v>0.94975911906400556</v>
      </c>
      <c r="G9010">
        <v>0.61104360921011236</v>
      </c>
      <c r="H9010">
        <v>0.85041748919208426</v>
      </c>
      <c r="I9010" t="s">
        <v>203</v>
      </c>
    </row>
    <row r="9011" spans="1:9" x14ac:dyDescent="0.25">
      <c r="A9011" t="s">
        <v>189</v>
      </c>
      <c r="B9011" t="s">
        <v>15723</v>
      </c>
      <c r="C9011" t="s">
        <v>15724</v>
      </c>
      <c r="D9011" t="s">
        <v>15725</v>
      </c>
      <c r="E9011">
        <v>0.1076568298953913</v>
      </c>
      <c r="F9011">
        <v>1.077476817959981</v>
      </c>
      <c r="G9011">
        <v>0.61127784796540574</v>
      </c>
      <c r="H9011">
        <v>0.85041748919208426</v>
      </c>
      <c r="I9011" t="s">
        <v>203</v>
      </c>
    </row>
    <row r="9012" spans="1:9" x14ac:dyDescent="0.25">
      <c r="A9012" t="s">
        <v>189</v>
      </c>
      <c r="B9012" t="s">
        <v>15726</v>
      </c>
      <c r="C9012" t="s">
        <v>15727</v>
      </c>
      <c r="D9012" t="s">
        <v>15728</v>
      </c>
      <c r="E9012">
        <v>4.8751601470384022E-2</v>
      </c>
      <c r="F9012">
        <v>1.034369471822087</v>
      </c>
      <c r="G9012">
        <v>0.61154925334322352</v>
      </c>
      <c r="H9012">
        <v>0.85041748919208426</v>
      </c>
      <c r="I9012" t="s">
        <v>203</v>
      </c>
    </row>
    <row r="9013" spans="1:9" x14ac:dyDescent="0.25">
      <c r="A9013" t="s">
        <v>189</v>
      </c>
      <c r="B9013" t="s">
        <v>3238</v>
      </c>
      <c r="C9013" t="s">
        <v>488</v>
      </c>
      <c r="D9013" t="s">
        <v>489</v>
      </c>
      <c r="E9013">
        <v>-0.14687143227060681</v>
      </c>
      <c r="F9013">
        <v>0.90320699708454777</v>
      </c>
      <c r="G9013">
        <v>0.61165643575542961</v>
      </c>
      <c r="H9013">
        <v>0.85041748919208426</v>
      </c>
      <c r="I9013" t="s">
        <v>203</v>
      </c>
    </row>
    <row r="9014" spans="1:9" x14ac:dyDescent="0.25">
      <c r="A9014" t="s">
        <v>189</v>
      </c>
      <c r="B9014" t="s">
        <v>15729</v>
      </c>
      <c r="C9014" t="s">
        <v>15730</v>
      </c>
      <c r="D9014" t="s">
        <v>15731</v>
      </c>
      <c r="E9014">
        <v>0.160511455980551</v>
      </c>
      <c r="F9014">
        <v>1.1176833025261861</v>
      </c>
      <c r="G9014">
        <v>0.61166266183479201</v>
      </c>
      <c r="H9014">
        <v>0.85041748919208426</v>
      </c>
      <c r="I9014" t="s">
        <v>203</v>
      </c>
    </row>
    <row r="9015" spans="1:9" x14ac:dyDescent="0.25">
      <c r="A9015" t="s">
        <v>189</v>
      </c>
      <c r="B9015" t="s">
        <v>15732</v>
      </c>
      <c r="C9015" t="s">
        <v>15733</v>
      </c>
      <c r="D9015" t="s">
        <v>15734</v>
      </c>
      <c r="E9015">
        <v>-3.9496005518469379E-2</v>
      </c>
      <c r="F9015">
        <v>0.97299479633949382</v>
      </c>
      <c r="G9015">
        <v>0.61287708706895938</v>
      </c>
      <c r="H9015">
        <v>0.85128040931318116</v>
      </c>
      <c r="I9015" t="s">
        <v>203</v>
      </c>
    </row>
    <row r="9016" spans="1:9" x14ac:dyDescent="0.25">
      <c r="A9016" t="s">
        <v>189</v>
      </c>
      <c r="B9016" t="s">
        <v>15735</v>
      </c>
      <c r="C9016" t="s">
        <v>15736</v>
      </c>
      <c r="D9016" t="s">
        <v>15737</v>
      </c>
      <c r="E9016">
        <v>0.18404335960372861</v>
      </c>
      <c r="F9016">
        <v>1.136063408190225</v>
      </c>
      <c r="G9016">
        <v>0.61322240185494459</v>
      </c>
      <c r="H9016">
        <v>0.85128040931318116</v>
      </c>
      <c r="I9016" t="s">
        <v>203</v>
      </c>
    </row>
    <row r="9017" spans="1:9" x14ac:dyDescent="0.25">
      <c r="A9017" t="s">
        <v>189</v>
      </c>
      <c r="B9017" t="s">
        <v>9705</v>
      </c>
      <c r="C9017" t="s">
        <v>15738</v>
      </c>
      <c r="D9017" t="s">
        <v>15739</v>
      </c>
      <c r="E9017">
        <v>7.3359797732505949E-2</v>
      </c>
      <c r="F9017">
        <v>1.052164148632095</v>
      </c>
      <c r="G9017">
        <v>0.61535855347597124</v>
      </c>
      <c r="H9017">
        <v>0.85257135151335306</v>
      </c>
      <c r="I9017" t="s">
        <v>203</v>
      </c>
    </row>
    <row r="9018" spans="1:9" x14ac:dyDescent="0.25">
      <c r="A9018" t="s">
        <v>189</v>
      </c>
      <c r="B9018" t="s">
        <v>11691</v>
      </c>
      <c r="C9018" t="s">
        <v>13294</v>
      </c>
      <c r="D9018" t="s">
        <v>13295</v>
      </c>
      <c r="E9018">
        <v>0.14402923557307451</v>
      </c>
      <c r="F9018">
        <v>1.1049868766404201</v>
      </c>
      <c r="G9018">
        <v>0.6153866632941597</v>
      </c>
      <c r="H9018">
        <v>0.85257135151335306</v>
      </c>
      <c r="I9018" t="s">
        <v>203</v>
      </c>
    </row>
    <row r="9019" spans="1:9" x14ac:dyDescent="0.25">
      <c r="A9019" t="s">
        <v>189</v>
      </c>
      <c r="B9019" t="s">
        <v>10894</v>
      </c>
      <c r="C9019" t="s">
        <v>15740</v>
      </c>
      <c r="D9019" t="s">
        <v>15741</v>
      </c>
      <c r="E9019">
        <v>-7.7672582995741299E-2</v>
      </c>
      <c r="F9019">
        <v>0.94758509890551268</v>
      </c>
      <c r="G9019">
        <v>0.61556468227791239</v>
      </c>
      <c r="H9019">
        <v>0.85257135151335306</v>
      </c>
      <c r="I9019" t="s">
        <v>203</v>
      </c>
    </row>
    <row r="9020" spans="1:9" x14ac:dyDescent="0.25">
      <c r="A9020" t="s">
        <v>189</v>
      </c>
      <c r="B9020" t="s">
        <v>15742</v>
      </c>
      <c r="C9020" t="s">
        <v>15743</v>
      </c>
      <c r="D9020" t="s">
        <v>15744</v>
      </c>
      <c r="E9020">
        <v>-7.4618928691764647E-2</v>
      </c>
      <c r="F9020">
        <v>0.9495929118773947</v>
      </c>
      <c r="G9020">
        <v>0.61603335382376856</v>
      </c>
      <c r="H9020">
        <v>0.85257135151335306</v>
      </c>
      <c r="I9020" t="s">
        <v>203</v>
      </c>
    </row>
    <row r="9021" spans="1:9" x14ac:dyDescent="0.25">
      <c r="A9021" t="s">
        <v>189</v>
      </c>
      <c r="B9021" t="s">
        <v>15745</v>
      </c>
      <c r="C9021" t="s">
        <v>15746</v>
      </c>
      <c r="D9021" t="s">
        <v>15747</v>
      </c>
      <c r="E9021">
        <v>4.4942203719073183E-2</v>
      </c>
      <c r="F9021">
        <v>1.031641849529781</v>
      </c>
      <c r="G9021">
        <v>0.61675462841007911</v>
      </c>
      <c r="H9021">
        <v>0.85291849069982728</v>
      </c>
      <c r="I9021" t="s">
        <v>203</v>
      </c>
    </row>
    <row r="9022" spans="1:9" x14ac:dyDescent="0.25">
      <c r="A9022" t="s">
        <v>189</v>
      </c>
      <c r="B9022" t="s">
        <v>5046</v>
      </c>
      <c r="C9022" t="s">
        <v>5047</v>
      </c>
      <c r="D9022" t="s">
        <v>15748</v>
      </c>
      <c r="E9022">
        <v>5.9895674998642671E-2</v>
      </c>
      <c r="F9022">
        <v>1.0423903801773351</v>
      </c>
      <c r="G9022">
        <v>0.61741272030036232</v>
      </c>
      <c r="H9022">
        <v>0.85317779108579028</v>
      </c>
      <c r="I9022" t="s">
        <v>203</v>
      </c>
    </row>
    <row r="9023" spans="1:9" x14ac:dyDescent="0.25">
      <c r="A9023" t="s">
        <v>189</v>
      </c>
      <c r="B9023" t="s">
        <v>4232</v>
      </c>
      <c r="C9023" t="s">
        <v>4233</v>
      </c>
      <c r="D9023" t="s">
        <v>15749</v>
      </c>
      <c r="E9023">
        <v>2.8935997052555229E-2</v>
      </c>
      <c r="F9023">
        <v>1.0202593960049231</v>
      </c>
      <c r="G9023">
        <v>0.61809376530293392</v>
      </c>
      <c r="H9023">
        <v>0.85333815800386792</v>
      </c>
      <c r="I9023" t="s">
        <v>203</v>
      </c>
    </row>
    <row r="9024" spans="1:9" x14ac:dyDescent="0.25">
      <c r="A9024" t="s">
        <v>189</v>
      </c>
      <c r="B9024" t="s">
        <v>10336</v>
      </c>
      <c r="C9024" t="s">
        <v>15750</v>
      </c>
      <c r="D9024" t="s">
        <v>15751</v>
      </c>
      <c r="E9024">
        <v>-2.3414828397414E-2</v>
      </c>
      <c r="F9024">
        <v>0.98390107326178255</v>
      </c>
      <c r="G9024">
        <v>0.61847012665034884</v>
      </c>
      <c r="H9024">
        <v>0.85333815800386792</v>
      </c>
      <c r="I9024" t="s">
        <v>203</v>
      </c>
    </row>
    <row r="9025" spans="1:9" x14ac:dyDescent="0.25">
      <c r="A9025" t="s">
        <v>189</v>
      </c>
      <c r="B9025" t="s">
        <v>15752</v>
      </c>
      <c r="C9025" t="s">
        <v>15753</v>
      </c>
      <c r="D9025" t="s">
        <v>15754</v>
      </c>
      <c r="E9025">
        <v>-0.21938164941755889</v>
      </c>
      <c r="F9025">
        <v>0.85893350329296803</v>
      </c>
      <c r="G9025">
        <v>0.61921526108823732</v>
      </c>
      <c r="H9025">
        <v>0.85371655388058887</v>
      </c>
      <c r="I9025" t="s">
        <v>203</v>
      </c>
    </row>
    <row r="9026" spans="1:9" x14ac:dyDescent="0.25">
      <c r="A9026" t="s">
        <v>189</v>
      </c>
      <c r="B9026" t="s">
        <v>15755</v>
      </c>
      <c r="C9026" t="s">
        <v>15756</v>
      </c>
      <c r="D9026" t="s">
        <v>15757</v>
      </c>
      <c r="E9026">
        <v>-3.4020108932503033E-2</v>
      </c>
      <c r="F9026">
        <v>0.97669491525423746</v>
      </c>
      <c r="G9026">
        <v>0.62125218009239314</v>
      </c>
      <c r="H9026">
        <v>0.85587401406345642</v>
      </c>
      <c r="I9026" t="s">
        <v>203</v>
      </c>
    </row>
    <row r="9027" spans="1:9" x14ac:dyDescent="0.25">
      <c r="A9027" t="s">
        <v>189</v>
      </c>
      <c r="B9027" t="s">
        <v>3636</v>
      </c>
      <c r="C9027" t="s">
        <v>3637</v>
      </c>
      <c r="D9027" t="s">
        <v>5241</v>
      </c>
      <c r="E9027">
        <v>9.4331579729485485E-2</v>
      </c>
      <c r="F9027">
        <v>1.0675706734084121</v>
      </c>
      <c r="G9027">
        <v>0.62215336725177328</v>
      </c>
      <c r="H9027">
        <v>0.856464734113489</v>
      </c>
      <c r="I9027" t="s">
        <v>203</v>
      </c>
    </row>
    <row r="9028" spans="1:9" x14ac:dyDescent="0.25">
      <c r="A9028" t="s">
        <v>189</v>
      </c>
      <c r="B9028" t="s">
        <v>15758</v>
      </c>
      <c r="C9028" t="s">
        <v>15759</v>
      </c>
      <c r="D9028" t="s">
        <v>15760</v>
      </c>
      <c r="E9028">
        <v>-8.7596415086475449E-2</v>
      </c>
      <c r="F9028">
        <v>0.94108933454876942</v>
      </c>
      <c r="G9028">
        <v>0.6230386191310131</v>
      </c>
      <c r="H9028">
        <v>0.85686762645824155</v>
      </c>
      <c r="I9028" t="s">
        <v>203</v>
      </c>
    </row>
    <row r="9029" spans="1:9" x14ac:dyDescent="0.25">
      <c r="A9029" t="s">
        <v>189</v>
      </c>
      <c r="B9029" t="s">
        <v>15761</v>
      </c>
      <c r="C9029" t="s">
        <v>15762</v>
      </c>
      <c r="D9029" t="s">
        <v>15763</v>
      </c>
      <c r="E9029">
        <v>-3.9404967270777982E-2</v>
      </c>
      <c r="F9029">
        <v>0.97305619707467295</v>
      </c>
      <c r="G9029">
        <v>0.62425800659850739</v>
      </c>
      <c r="H9029">
        <v>0.85686762645824155</v>
      </c>
      <c r="I9029" t="s">
        <v>203</v>
      </c>
    </row>
    <row r="9030" spans="1:9" x14ac:dyDescent="0.25">
      <c r="A9030" t="s">
        <v>189</v>
      </c>
      <c r="B9030" t="s">
        <v>11155</v>
      </c>
      <c r="C9030" t="s">
        <v>15764</v>
      </c>
      <c r="D9030" t="s">
        <v>15765</v>
      </c>
      <c r="E9030">
        <v>7.5255796675356909E-2</v>
      </c>
      <c r="F9030">
        <v>1.053547818422212</v>
      </c>
      <c r="G9030">
        <v>0.62460474210138495</v>
      </c>
      <c r="H9030">
        <v>0.85686762645824155</v>
      </c>
      <c r="I9030" t="s">
        <v>203</v>
      </c>
    </row>
    <row r="9031" spans="1:9" x14ac:dyDescent="0.25">
      <c r="A9031" t="s">
        <v>189</v>
      </c>
      <c r="B9031" t="s">
        <v>10354</v>
      </c>
      <c r="C9031" t="s">
        <v>15766</v>
      </c>
      <c r="D9031" t="s">
        <v>15767</v>
      </c>
      <c r="E9031">
        <v>7.7665000000461851E-2</v>
      </c>
      <c r="F9031">
        <v>1.055308641975309</v>
      </c>
      <c r="G9031">
        <v>0.62464469888630569</v>
      </c>
      <c r="H9031">
        <v>0.85686762645824155</v>
      </c>
      <c r="I9031" t="s">
        <v>203</v>
      </c>
    </row>
    <row r="9032" spans="1:9" x14ac:dyDescent="0.25">
      <c r="A9032" t="s">
        <v>189</v>
      </c>
      <c r="B9032" t="s">
        <v>11761</v>
      </c>
      <c r="C9032" t="s">
        <v>15768</v>
      </c>
      <c r="D9032" t="s">
        <v>15769</v>
      </c>
      <c r="E9032">
        <v>0.12501339757711319</v>
      </c>
      <c r="F9032">
        <v>1.09051785970449</v>
      </c>
      <c r="G9032">
        <v>0.62480915729608122</v>
      </c>
      <c r="H9032">
        <v>0.85686762645824155</v>
      </c>
      <c r="I9032" t="s">
        <v>203</v>
      </c>
    </row>
    <row r="9033" spans="1:9" x14ac:dyDescent="0.25">
      <c r="A9033" t="s">
        <v>189</v>
      </c>
      <c r="B9033" t="s">
        <v>15770</v>
      </c>
      <c r="C9033" t="s">
        <v>15771</v>
      </c>
      <c r="D9033" t="s">
        <v>15772</v>
      </c>
      <c r="E9033">
        <v>-7.525175729946515E-2</v>
      </c>
      <c r="F9033">
        <v>0.94917647058823518</v>
      </c>
      <c r="G9033">
        <v>0.62623268283870415</v>
      </c>
      <c r="H9033">
        <v>0.85784400169591057</v>
      </c>
      <c r="I9033" t="s">
        <v>203</v>
      </c>
    </row>
    <row r="9034" spans="1:9" x14ac:dyDescent="0.25">
      <c r="A9034" t="s">
        <v>189</v>
      </c>
      <c r="B9034" t="s">
        <v>15773</v>
      </c>
      <c r="C9034" t="s">
        <v>15774</v>
      </c>
      <c r="D9034" t="s">
        <v>15775</v>
      </c>
      <c r="E9034">
        <v>-0.39046836663524093</v>
      </c>
      <c r="F9034">
        <v>0.76288189694482444</v>
      </c>
      <c r="G9034">
        <v>0.62678216817870513</v>
      </c>
      <c r="H9034">
        <v>0.85784400169591057</v>
      </c>
      <c r="I9034" t="s">
        <v>203</v>
      </c>
    </row>
    <row r="9035" spans="1:9" x14ac:dyDescent="0.25">
      <c r="A9035" t="s">
        <v>189</v>
      </c>
      <c r="B9035" t="s">
        <v>15776</v>
      </c>
      <c r="C9035" t="s">
        <v>15777</v>
      </c>
      <c r="D9035" t="s">
        <v>15778</v>
      </c>
      <c r="E9035">
        <v>7.3452287958162985E-2</v>
      </c>
      <c r="F9035">
        <v>1.052231604342581</v>
      </c>
      <c r="G9035">
        <v>0.62694059693716575</v>
      </c>
      <c r="H9035">
        <v>0.85784400169591057</v>
      </c>
      <c r="I9035" t="s">
        <v>203</v>
      </c>
    </row>
    <row r="9036" spans="1:9" x14ac:dyDescent="0.25">
      <c r="A9036" t="s">
        <v>189</v>
      </c>
      <c r="B9036" t="s">
        <v>15779</v>
      </c>
      <c r="C9036" t="s">
        <v>15780</v>
      </c>
      <c r="D9036" t="s">
        <v>15781</v>
      </c>
      <c r="E9036">
        <v>-7.7463413469748513E-2</v>
      </c>
      <c r="F9036">
        <v>0.94772249474421866</v>
      </c>
      <c r="G9036">
        <v>0.6274590391680146</v>
      </c>
      <c r="H9036">
        <v>0.85790591101931413</v>
      </c>
      <c r="I9036" t="s">
        <v>203</v>
      </c>
    </row>
    <row r="9037" spans="1:9" x14ac:dyDescent="0.25">
      <c r="A9037" t="s">
        <v>189</v>
      </c>
      <c r="B9037" t="s">
        <v>15782</v>
      </c>
      <c r="C9037" t="s">
        <v>15783</v>
      </c>
      <c r="D9037" t="s">
        <v>15784</v>
      </c>
      <c r="E9037">
        <v>0.1226192866639559</v>
      </c>
      <c r="F9037">
        <v>1.088709677419355</v>
      </c>
      <c r="G9037">
        <v>0.6280791764499829</v>
      </c>
      <c r="H9037">
        <v>0.85810666684537973</v>
      </c>
      <c r="I9037" t="s">
        <v>203</v>
      </c>
    </row>
    <row r="9038" spans="1:9" x14ac:dyDescent="0.25">
      <c r="A9038" t="s">
        <v>189</v>
      </c>
      <c r="B9038" t="s">
        <v>2416</v>
      </c>
      <c r="C9038" t="s">
        <v>3221</v>
      </c>
      <c r="D9038" t="s">
        <v>5225</v>
      </c>
      <c r="E9038">
        <v>0.1215725105016497</v>
      </c>
      <c r="F9038">
        <v>1.0879200289052151</v>
      </c>
      <c r="G9038">
        <v>0.630016311388925</v>
      </c>
      <c r="H9038">
        <v>0.85995774649970813</v>
      </c>
      <c r="I9038" t="s">
        <v>203</v>
      </c>
    </row>
    <row r="9039" spans="1:9" x14ac:dyDescent="0.25">
      <c r="A9039" t="s">
        <v>189</v>
      </c>
      <c r="B9039" t="s">
        <v>15785</v>
      </c>
      <c r="C9039" t="s">
        <v>15786</v>
      </c>
      <c r="D9039" t="s">
        <v>15787</v>
      </c>
      <c r="E9039">
        <v>-9.3866923464222332E-2</v>
      </c>
      <c r="F9039">
        <v>0.93700787401574803</v>
      </c>
      <c r="G9039">
        <v>0.63038270551467857</v>
      </c>
      <c r="H9039">
        <v>0.85995774649970813</v>
      </c>
      <c r="I9039" t="s">
        <v>203</v>
      </c>
    </row>
    <row r="9040" spans="1:9" x14ac:dyDescent="0.25">
      <c r="A9040" t="s">
        <v>189</v>
      </c>
      <c r="B9040" t="s">
        <v>2114</v>
      </c>
      <c r="C9040" t="s">
        <v>2115</v>
      </c>
      <c r="D9040" t="s">
        <v>15788</v>
      </c>
      <c r="E9040">
        <v>7.7967549187929683E-2</v>
      </c>
      <c r="F9040">
        <v>1.055529975135832</v>
      </c>
      <c r="G9040">
        <v>0.63190047431281737</v>
      </c>
      <c r="H9040">
        <v>0.86138012024747213</v>
      </c>
      <c r="I9040" t="s">
        <v>203</v>
      </c>
    </row>
    <row r="9041" spans="1:9" x14ac:dyDescent="0.25">
      <c r="A9041" t="s">
        <v>189</v>
      </c>
      <c r="B9041" t="s">
        <v>2099</v>
      </c>
      <c r="C9041" t="s">
        <v>2100</v>
      </c>
      <c r="D9041" t="s">
        <v>15789</v>
      </c>
      <c r="E9041">
        <v>5.2597856587040061E-2</v>
      </c>
      <c r="F9041">
        <v>1.0371308016877641</v>
      </c>
      <c r="G9041">
        <v>0.63360170710231944</v>
      </c>
      <c r="H9041">
        <v>0.86305025918595435</v>
      </c>
      <c r="I9041" t="s">
        <v>203</v>
      </c>
    </row>
    <row r="9042" spans="1:9" x14ac:dyDescent="0.25">
      <c r="A9042" t="s">
        <v>189</v>
      </c>
      <c r="B9042" t="s">
        <v>15790</v>
      </c>
      <c r="C9042" t="s">
        <v>15791</v>
      </c>
      <c r="D9042" t="s">
        <v>15792</v>
      </c>
      <c r="E9042">
        <v>-4.8316474152665469E-2</v>
      </c>
      <c r="F9042">
        <v>0.9670641680863149</v>
      </c>
      <c r="G9042">
        <v>0.63488203975796687</v>
      </c>
      <c r="H9042">
        <v>0.8639237248036995</v>
      </c>
      <c r="I9042" t="s">
        <v>203</v>
      </c>
    </row>
    <row r="9043" spans="1:9" x14ac:dyDescent="0.25">
      <c r="A9043" t="s">
        <v>189</v>
      </c>
      <c r="B9043" t="s">
        <v>10311</v>
      </c>
      <c r="C9043" t="s">
        <v>2676</v>
      </c>
      <c r="D9043" t="s">
        <v>15793</v>
      </c>
      <c r="E9043">
        <v>-0.18148816983154969</v>
      </c>
      <c r="F9043">
        <v>0.88179293930979774</v>
      </c>
      <c r="G9043">
        <v>0.63519598740393346</v>
      </c>
      <c r="H9043">
        <v>0.8639237248036995</v>
      </c>
      <c r="I9043" t="s">
        <v>203</v>
      </c>
    </row>
    <row r="9044" spans="1:9" x14ac:dyDescent="0.25">
      <c r="A9044" t="s">
        <v>189</v>
      </c>
      <c r="B9044" t="s">
        <v>7735</v>
      </c>
      <c r="C9044" t="s">
        <v>15794</v>
      </c>
      <c r="D9044" t="s">
        <v>15795</v>
      </c>
      <c r="E9044">
        <v>-2.9614455719211091E-2</v>
      </c>
      <c r="F9044">
        <v>0.97968207179703137</v>
      </c>
      <c r="G9044">
        <v>0.63577314180960309</v>
      </c>
      <c r="H9044">
        <v>0.86406049932594486</v>
      </c>
      <c r="I9044" t="s">
        <v>203</v>
      </c>
    </row>
    <row r="9045" spans="1:9" x14ac:dyDescent="0.25">
      <c r="A9045" t="s">
        <v>189</v>
      </c>
      <c r="B9045" t="s">
        <v>3995</v>
      </c>
      <c r="C9045" t="s">
        <v>15796</v>
      </c>
      <c r="D9045" t="s">
        <v>15797</v>
      </c>
      <c r="E9045">
        <v>0.16314903041693549</v>
      </c>
      <c r="F9045">
        <v>1.119728550654387</v>
      </c>
      <c r="G9045">
        <v>0.63652054868561136</v>
      </c>
      <c r="H9045">
        <v>0.86442828072435463</v>
      </c>
      <c r="I9045" t="s">
        <v>203</v>
      </c>
    </row>
    <row r="9046" spans="1:9" x14ac:dyDescent="0.25">
      <c r="A9046" t="s">
        <v>189</v>
      </c>
      <c r="B9046" t="s">
        <v>15798</v>
      </c>
      <c r="C9046" t="s">
        <v>15799</v>
      </c>
      <c r="D9046" t="s">
        <v>15800</v>
      </c>
      <c r="E9046">
        <v>5.777932027071761E-2</v>
      </c>
      <c r="F9046">
        <v>1.0408623715216849</v>
      </c>
      <c r="G9046">
        <v>0.63701676321940881</v>
      </c>
      <c r="H9046">
        <v>0.86445463451855398</v>
      </c>
      <c r="I9046" t="s">
        <v>203</v>
      </c>
    </row>
    <row r="9047" spans="1:9" x14ac:dyDescent="0.25">
      <c r="A9047" t="s">
        <v>189</v>
      </c>
      <c r="B9047" t="s">
        <v>15801</v>
      </c>
      <c r="C9047" t="s">
        <v>15802</v>
      </c>
      <c r="D9047" t="s">
        <v>15803</v>
      </c>
      <c r="E9047">
        <v>9.7396762794579608E-2</v>
      </c>
      <c r="F9047">
        <v>1.06984126984127</v>
      </c>
      <c r="G9047">
        <v>0.63771401970053732</v>
      </c>
      <c r="H9047">
        <v>0.86475356598135689</v>
      </c>
      <c r="I9047" t="s">
        <v>203</v>
      </c>
    </row>
    <row r="9048" spans="1:9" x14ac:dyDescent="0.25">
      <c r="A9048" t="s">
        <v>189</v>
      </c>
      <c r="B9048" t="s">
        <v>15804</v>
      </c>
      <c r="C9048" t="s">
        <v>15805</v>
      </c>
      <c r="D9048" t="s">
        <v>15806</v>
      </c>
      <c r="E9048">
        <v>8.8905650317450777E-2</v>
      </c>
      <c r="F9048">
        <v>1.0635631154879139</v>
      </c>
      <c r="G9048">
        <v>0.63902347817313965</v>
      </c>
      <c r="H9048">
        <v>0.86554313163370755</v>
      </c>
      <c r="I9048" t="s">
        <v>203</v>
      </c>
    </row>
    <row r="9049" spans="1:9" x14ac:dyDescent="0.25">
      <c r="A9049" t="s">
        <v>189</v>
      </c>
      <c r="B9049" t="s">
        <v>15807</v>
      </c>
      <c r="C9049" t="s">
        <v>15808</v>
      </c>
      <c r="D9049" t="s">
        <v>15809</v>
      </c>
      <c r="E9049">
        <v>3.4507655958652558E-2</v>
      </c>
      <c r="F9049">
        <v>1.0242072353729339</v>
      </c>
      <c r="G9049">
        <v>0.63925110494072501</v>
      </c>
      <c r="H9049">
        <v>0.86554313163370755</v>
      </c>
      <c r="I9049" t="s">
        <v>203</v>
      </c>
    </row>
    <row r="9050" spans="1:9" x14ac:dyDescent="0.25">
      <c r="A9050" t="s">
        <v>189</v>
      </c>
      <c r="B9050" t="s">
        <v>6263</v>
      </c>
      <c r="C9050" t="s">
        <v>2719</v>
      </c>
      <c r="D9050" t="s">
        <v>15810</v>
      </c>
      <c r="E9050">
        <v>-9.5446785483035562E-2</v>
      </c>
      <c r="F9050">
        <v>0.93598233995585012</v>
      </c>
      <c r="G9050">
        <v>0.64064032637301471</v>
      </c>
      <c r="H9050">
        <v>0.86624822796526835</v>
      </c>
      <c r="I9050" t="s">
        <v>203</v>
      </c>
    </row>
    <row r="9051" spans="1:9" x14ac:dyDescent="0.25">
      <c r="A9051" t="s">
        <v>189</v>
      </c>
      <c r="B9051" t="s">
        <v>7072</v>
      </c>
      <c r="C9051" t="s">
        <v>15811</v>
      </c>
      <c r="D9051" t="s">
        <v>15812</v>
      </c>
      <c r="E9051">
        <v>-3.6508694436512022E-2</v>
      </c>
      <c r="F9051">
        <v>0.97501161170459849</v>
      </c>
      <c r="G9051">
        <v>0.64072745377905393</v>
      </c>
      <c r="H9051">
        <v>0.86624822796526835</v>
      </c>
      <c r="I9051" t="s">
        <v>203</v>
      </c>
    </row>
    <row r="9052" spans="1:9" x14ac:dyDescent="0.25">
      <c r="A9052" t="s">
        <v>189</v>
      </c>
      <c r="B9052" t="s">
        <v>4840</v>
      </c>
      <c r="C9052" t="s">
        <v>4841</v>
      </c>
      <c r="D9052" t="s">
        <v>15813</v>
      </c>
      <c r="E9052">
        <v>4.3721377429317462E-2</v>
      </c>
      <c r="F9052">
        <v>1.03076923076923</v>
      </c>
      <c r="G9052">
        <v>0.64386769176861391</v>
      </c>
      <c r="H9052">
        <v>0.8693928069819401</v>
      </c>
      <c r="I9052" t="s">
        <v>203</v>
      </c>
    </row>
    <row r="9053" spans="1:9" x14ac:dyDescent="0.25">
      <c r="A9053" t="s">
        <v>189</v>
      </c>
      <c r="B9053" t="s">
        <v>8616</v>
      </c>
      <c r="C9053" t="s">
        <v>15814</v>
      </c>
      <c r="D9053" t="s">
        <v>15815</v>
      </c>
      <c r="E9053">
        <v>-0.13279888254789809</v>
      </c>
      <c r="F9053">
        <v>0.9120603015075377</v>
      </c>
      <c r="G9053">
        <v>0.6440124323092915</v>
      </c>
      <c r="H9053">
        <v>0.8693928069819401</v>
      </c>
      <c r="I9053" t="s">
        <v>203</v>
      </c>
    </row>
    <row r="9054" spans="1:9" x14ac:dyDescent="0.25">
      <c r="A9054" t="s">
        <v>189</v>
      </c>
      <c r="B9054" t="s">
        <v>933</v>
      </c>
      <c r="C9054" t="s">
        <v>934</v>
      </c>
      <c r="D9054" t="s">
        <v>15816</v>
      </c>
      <c r="E9054">
        <v>4.1871054537921677E-2</v>
      </c>
      <c r="F9054">
        <v>1.029448069123611</v>
      </c>
      <c r="G9054">
        <v>0.64487722917105184</v>
      </c>
      <c r="H9054">
        <v>0.86946817589906233</v>
      </c>
      <c r="I9054" t="s">
        <v>203</v>
      </c>
    </row>
    <row r="9055" spans="1:9" x14ac:dyDescent="0.25">
      <c r="A9055" t="s">
        <v>189</v>
      </c>
      <c r="B9055" t="s">
        <v>7805</v>
      </c>
      <c r="C9055" t="s">
        <v>15817</v>
      </c>
      <c r="D9055" t="s">
        <v>15818</v>
      </c>
      <c r="E9055">
        <v>-6.4255755838746084E-2</v>
      </c>
      <c r="F9055">
        <v>0.95643858903527412</v>
      </c>
      <c r="G9055">
        <v>0.64534334410539707</v>
      </c>
      <c r="H9055">
        <v>0.86946817589906233</v>
      </c>
      <c r="I9055" t="s">
        <v>203</v>
      </c>
    </row>
    <row r="9056" spans="1:9" x14ac:dyDescent="0.25">
      <c r="A9056" t="s">
        <v>189</v>
      </c>
      <c r="B9056" t="s">
        <v>15819</v>
      </c>
      <c r="C9056" t="s">
        <v>15820</v>
      </c>
      <c r="D9056" t="s">
        <v>15821</v>
      </c>
      <c r="E9056">
        <v>2.8468479153857321E-2</v>
      </c>
      <c r="F9056">
        <v>1.0199288256227761</v>
      </c>
      <c r="G9056">
        <v>0.64550698552682728</v>
      </c>
      <c r="H9056">
        <v>0.86946817589906233</v>
      </c>
      <c r="I9056" t="s">
        <v>203</v>
      </c>
    </row>
    <row r="9057" spans="1:9" x14ac:dyDescent="0.25">
      <c r="A9057" t="s">
        <v>189</v>
      </c>
      <c r="B9057" t="s">
        <v>5756</v>
      </c>
      <c r="C9057" t="s">
        <v>15822</v>
      </c>
      <c r="D9057" t="s">
        <v>15823</v>
      </c>
      <c r="E9057">
        <v>-4.2808586296833553E-2</v>
      </c>
      <c r="F9057">
        <v>0.97076326002587299</v>
      </c>
      <c r="G9057">
        <v>0.64611803646521571</v>
      </c>
      <c r="H9057">
        <v>0.86964513742497107</v>
      </c>
      <c r="I9057" t="s">
        <v>203</v>
      </c>
    </row>
    <row r="9058" spans="1:9" x14ac:dyDescent="0.25">
      <c r="A9058" t="s">
        <v>189</v>
      </c>
      <c r="B9058" t="s">
        <v>12132</v>
      </c>
      <c r="C9058" t="s">
        <v>15824</v>
      </c>
      <c r="D9058" t="s">
        <v>15825</v>
      </c>
      <c r="E9058">
        <v>4.0404317486704297E-2</v>
      </c>
      <c r="F9058">
        <v>1.0284019975031209</v>
      </c>
      <c r="G9058">
        <v>0.64667026058760124</v>
      </c>
      <c r="H9058">
        <v>0.86974271694756755</v>
      </c>
      <c r="I9058" t="s">
        <v>203</v>
      </c>
    </row>
    <row r="9059" spans="1:9" x14ac:dyDescent="0.25">
      <c r="A9059" t="s">
        <v>189</v>
      </c>
      <c r="B9059" t="s">
        <v>15826</v>
      </c>
      <c r="C9059" t="s">
        <v>15827</v>
      </c>
      <c r="D9059" t="s">
        <v>15828</v>
      </c>
      <c r="E9059">
        <v>-5.3818119719487828E-2</v>
      </c>
      <c r="F9059">
        <v>0.96338333991314662</v>
      </c>
      <c r="G9059">
        <v>0.64850071561577949</v>
      </c>
      <c r="H9059">
        <v>0.87137090554536401</v>
      </c>
      <c r="I9059" t="s">
        <v>203</v>
      </c>
    </row>
    <row r="9060" spans="1:9" x14ac:dyDescent="0.25">
      <c r="A9060" t="s">
        <v>189</v>
      </c>
      <c r="B9060" t="s">
        <v>15829</v>
      </c>
      <c r="C9060" t="s">
        <v>15830</v>
      </c>
      <c r="D9060" t="s">
        <v>15831</v>
      </c>
      <c r="E9060">
        <v>0.27568879676398061</v>
      </c>
      <c r="F9060">
        <v>1.2105719237435011</v>
      </c>
      <c r="G9060">
        <v>0.64884209734486564</v>
      </c>
      <c r="H9060">
        <v>0.87137090554536401</v>
      </c>
      <c r="I9060" t="s">
        <v>203</v>
      </c>
    </row>
    <row r="9061" spans="1:9" x14ac:dyDescent="0.25">
      <c r="A9061" t="s">
        <v>189</v>
      </c>
      <c r="B9061" t="s">
        <v>11988</v>
      </c>
      <c r="C9061" t="s">
        <v>15832</v>
      </c>
      <c r="D9061" t="s">
        <v>15833</v>
      </c>
      <c r="E9061">
        <v>4.0480116234062752E-2</v>
      </c>
      <c r="F9061">
        <v>1.028456030842666</v>
      </c>
      <c r="G9061">
        <v>0.64975226546819731</v>
      </c>
      <c r="H9061">
        <v>0.87191867407771662</v>
      </c>
      <c r="I9061" t="s">
        <v>203</v>
      </c>
    </row>
    <row r="9062" spans="1:9" x14ac:dyDescent="0.25">
      <c r="A9062" t="s">
        <v>189</v>
      </c>
      <c r="B9062" t="s">
        <v>15834</v>
      </c>
      <c r="C9062" t="s">
        <v>15835</v>
      </c>
      <c r="D9062" t="s">
        <v>15836</v>
      </c>
      <c r="E9062">
        <v>-0.10192761984372151</v>
      </c>
      <c r="F9062">
        <v>0.93178717598908589</v>
      </c>
      <c r="G9062">
        <v>0.65021182975900316</v>
      </c>
      <c r="H9062">
        <v>0.87191867407771662</v>
      </c>
      <c r="I9062" t="s">
        <v>203</v>
      </c>
    </row>
    <row r="9063" spans="1:9" x14ac:dyDescent="0.25">
      <c r="A9063" t="s">
        <v>189</v>
      </c>
      <c r="B9063" t="s">
        <v>6077</v>
      </c>
      <c r="C9063" t="s">
        <v>15837</v>
      </c>
      <c r="D9063" t="s">
        <v>15838</v>
      </c>
      <c r="E9063">
        <v>5.1991267198011927E-2</v>
      </c>
      <c r="F9063">
        <v>1.036694825765575</v>
      </c>
      <c r="G9063">
        <v>0.65124153696671672</v>
      </c>
      <c r="H9063">
        <v>0.87265403290514232</v>
      </c>
      <c r="I9063" t="s">
        <v>203</v>
      </c>
    </row>
    <row r="9064" spans="1:9" x14ac:dyDescent="0.25">
      <c r="A9064" t="s">
        <v>189</v>
      </c>
      <c r="B9064" t="s">
        <v>15839</v>
      </c>
      <c r="C9064" t="s">
        <v>15840</v>
      </c>
      <c r="D9064" t="s">
        <v>15841</v>
      </c>
      <c r="E9064">
        <v>4.3494587059710828E-2</v>
      </c>
      <c r="F9064">
        <v>1.030607207503702</v>
      </c>
      <c r="G9064">
        <v>0.65223596614765678</v>
      </c>
      <c r="H9064">
        <v>0.87334106840893777</v>
      </c>
      <c r="I9064" t="s">
        <v>203</v>
      </c>
    </row>
    <row r="9065" spans="1:9" x14ac:dyDescent="0.25">
      <c r="A9065" t="s">
        <v>189</v>
      </c>
      <c r="B9065" t="s">
        <v>10343</v>
      </c>
      <c r="C9065" t="s">
        <v>15842</v>
      </c>
      <c r="D9065" t="s">
        <v>15843</v>
      </c>
      <c r="E9065">
        <v>-3.7967850199020173E-2</v>
      </c>
      <c r="F9065">
        <v>0.97402597402597424</v>
      </c>
      <c r="G9065">
        <v>0.65354935943394676</v>
      </c>
      <c r="H9065">
        <v>0.87445386616512588</v>
      </c>
      <c r="I9065" t="s">
        <v>203</v>
      </c>
    </row>
    <row r="9066" spans="1:9" x14ac:dyDescent="0.25">
      <c r="A9066" t="s">
        <v>189</v>
      </c>
      <c r="B9066" t="s">
        <v>3452</v>
      </c>
      <c r="C9066" t="s">
        <v>3453</v>
      </c>
      <c r="D9066" t="s">
        <v>3454</v>
      </c>
      <c r="E9066">
        <v>5.0947269156064928E-2</v>
      </c>
      <c r="F9066">
        <v>1.03594489883771</v>
      </c>
      <c r="G9066">
        <v>0.65463474130189969</v>
      </c>
      <c r="H9066">
        <v>0.87445866314799647</v>
      </c>
      <c r="I9066" t="s">
        <v>203</v>
      </c>
    </row>
    <row r="9067" spans="1:9" x14ac:dyDescent="0.25">
      <c r="A9067" t="s">
        <v>189</v>
      </c>
      <c r="B9067" t="s">
        <v>15844</v>
      </c>
      <c r="C9067" t="s">
        <v>15845</v>
      </c>
      <c r="D9067" t="s">
        <v>15846</v>
      </c>
      <c r="E9067">
        <v>0.10805974585745259</v>
      </c>
      <c r="F9067">
        <v>1.0777777777777779</v>
      </c>
      <c r="G9067">
        <v>0.65530320202932546</v>
      </c>
      <c r="H9067">
        <v>0.87445866314799647</v>
      </c>
      <c r="I9067" t="s">
        <v>203</v>
      </c>
    </row>
    <row r="9068" spans="1:9" x14ac:dyDescent="0.25">
      <c r="A9068" t="s">
        <v>189</v>
      </c>
      <c r="B9068" t="s">
        <v>3871</v>
      </c>
      <c r="C9068" t="s">
        <v>3872</v>
      </c>
      <c r="D9068" t="s">
        <v>15847</v>
      </c>
      <c r="E9068">
        <v>3.5583040761698527E-2</v>
      </c>
      <c r="F9068">
        <v>1.0249709639953539</v>
      </c>
      <c r="G9068">
        <v>0.65558781169077762</v>
      </c>
      <c r="H9068">
        <v>0.87445866314799647</v>
      </c>
      <c r="I9068" t="s">
        <v>203</v>
      </c>
    </row>
    <row r="9069" spans="1:9" x14ac:dyDescent="0.25">
      <c r="A9069" t="s">
        <v>189</v>
      </c>
      <c r="B9069" t="s">
        <v>7949</v>
      </c>
      <c r="C9069" t="s">
        <v>15848</v>
      </c>
      <c r="D9069" t="s">
        <v>15849</v>
      </c>
      <c r="E9069">
        <v>0.1076519619753642</v>
      </c>
      <c r="F9069">
        <v>1.0774731823599519</v>
      </c>
      <c r="G9069">
        <v>0.65594888444234023</v>
      </c>
      <c r="H9069">
        <v>0.87445866314799647</v>
      </c>
      <c r="I9069" t="s">
        <v>203</v>
      </c>
    </row>
    <row r="9070" spans="1:9" x14ac:dyDescent="0.25">
      <c r="A9070" t="s">
        <v>189</v>
      </c>
      <c r="B9070" t="s">
        <v>9640</v>
      </c>
      <c r="C9070" t="s">
        <v>15850</v>
      </c>
      <c r="D9070" t="s">
        <v>15851</v>
      </c>
      <c r="E9070">
        <v>0.13113794332320691</v>
      </c>
      <c r="F9070">
        <v>1.0951571792693291</v>
      </c>
      <c r="G9070">
        <v>0.65664842380475841</v>
      </c>
      <c r="H9070">
        <v>0.87445866314799647</v>
      </c>
      <c r="I9070" t="s">
        <v>203</v>
      </c>
    </row>
    <row r="9071" spans="1:9" x14ac:dyDescent="0.25">
      <c r="A9071" t="s">
        <v>189</v>
      </c>
      <c r="B9071" t="s">
        <v>8285</v>
      </c>
      <c r="C9071" t="s">
        <v>15852</v>
      </c>
      <c r="D9071" t="s">
        <v>15853</v>
      </c>
      <c r="E9071">
        <v>-5.676571111217784E-2</v>
      </c>
      <c r="F9071">
        <v>0.96141704665029792</v>
      </c>
      <c r="G9071">
        <v>0.65719962647151875</v>
      </c>
      <c r="H9071">
        <v>0.87445866314799647</v>
      </c>
      <c r="I9071" t="s">
        <v>203</v>
      </c>
    </row>
    <row r="9072" spans="1:9" x14ac:dyDescent="0.25">
      <c r="A9072" t="s">
        <v>189</v>
      </c>
      <c r="B9072" t="s">
        <v>9479</v>
      </c>
      <c r="C9072" t="s">
        <v>15854</v>
      </c>
      <c r="D9072" t="s">
        <v>15855</v>
      </c>
      <c r="E9072">
        <v>-5.2890764174579268E-2</v>
      </c>
      <c r="F9072">
        <v>0.96400279589934779</v>
      </c>
      <c r="G9072">
        <v>0.65759782455305682</v>
      </c>
      <c r="H9072">
        <v>0.87445866314799647</v>
      </c>
      <c r="I9072" t="s">
        <v>203</v>
      </c>
    </row>
    <row r="9073" spans="1:9" x14ac:dyDescent="0.25">
      <c r="A9073" t="s">
        <v>189</v>
      </c>
      <c r="B9073" t="s">
        <v>5093</v>
      </c>
      <c r="C9073" t="s">
        <v>5094</v>
      </c>
      <c r="D9073" t="s">
        <v>15856</v>
      </c>
      <c r="E9073">
        <v>3.8530922021225933E-2</v>
      </c>
      <c r="F9073">
        <v>1.027067444294901</v>
      </c>
      <c r="G9073">
        <v>0.65777999722935165</v>
      </c>
      <c r="H9073">
        <v>0.87445866314799647</v>
      </c>
      <c r="I9073" t="s">
        <v>203</v>
      </c>
    </row>
    <row r="9074" spans="1:9" x14ac:dyDescent="0.25">
      <c r="A9074" t="s">
        <v>189</v>
      </c>
      <c r="B9074" t="s">
        <v>8330</v>
      </c>
      <c r="C9074" t="s">
        <v>15857</v>
      </c>
      <c r="D9074" t="s">
        <v>15858</v>
      </c>
      <c r="E9074">
        <v>4.4989459082917932E-2</v>
      </c>
      <c r="F9074">
        <v>1.031675641431739</v>
      </c>
      <c r="G9074">
        <v>0.65789388667063831</v>
      </c>
      <c r="H9074">
        <v>0.87445866314799647</v>
      </c>
      <c r="I9074" t="s">
        <v>203</v>
      </c>
    </row>
    <row r="9075" spans="1:9" x14ac:dyDescent="0.25">
      <c r="A9075" t="s">
        <v>189</v>
      </c>
      <c r="B9075" t="s">
        <v>7091</v>
      </c>
      <c r="C9075" t="s">
        <v>15859</v>
      </c>
      <c r="D9075" t="s">
        <v>15860</v>
      </c>
      <c r="E9075">
        <v>0.2241809899631485</v>
      </c>
      <c r="F9075">
        <v>1.168113928447378</v>
      </c>
      <c r="G9075">
        <v>0.65919538671370548</v>
      </c>
      <c r="H9075">
        <v>0.87554669312230626</v>
      </c>
      <c r="I9075" t="s">
        <v>203</v>
      </c>
    </row>
    <row r="9076" spans="1:9" x14ac:dyDescent="0.25">
      <c r="A9076" t="s">
        <v>189</v>
      </c>
      <c r="B9076" t="s">
        <v>4444</v>
      </c>
      <c r="C9076" t="s">
        <v>4445</v>
      </c>
      <c r="D9076" t="s">
        <v>15861</v>
      </c>
      <c r="E9076">
        <v>-7.124072658290552E-2</v>
      </c>
      <c r="F9076">
        <v>0.95181907571288105</v>
      </c>
      <c r="G9076">
        <v>0.6597960431966845</v>
      </c>
      <c r="H9076">
        <v>0.87570294752239319</v>
      </c>
      <c r="I9076" t="s">
        <v>203</v>
      </c>
    </row>
    <row r="9077" spans="1:9" x14ac:dyDescent="0.25">
      <c r="A9077" t="s">
        <v>189</v>
      </c>
      <c r="B9077" t="s">
        <v>15862</v>
      </c>
      <c r="C9077" t="s">
        <v>15863</v>
      </c>
      <c r="D9077" t="s">
        <v>15864</v>
      </c>
      <c r="E9077">
        <v>-0.107550584460953</v>
      </c>
      <c r="F9077">
        <v>0.92816256439610767</v>
      </c>
      <c r="G9077">
        <v>0.66058381712731684</v>
      </c>
      <c r="H9077">
        <v>0.87610714005254242</v>
      </c>
      <c r="I9077" t="s">
        <v>203</v>
      </c>
    </row>
    <row r="9078" spans="1:9" x14ac:dyDescent="0.25">
      <c r="A9078" t="s">
        <v>189</v>
      </c>
      <c r="B9078" t="s">
        <v>11704</v>
      </c>
      <c r="C9078" t="s">
        <v>15865</v>
      </c>
      <c r="D9078" t="s">
        <v>15866</v>
      </c>
      <c r="E9078">
        <v>-2.136573726711747E-2</v>
      </c>
      <c r="F9078">
        <v>0.98529952223447259</v>
      </c>
      <c r="G9078">
        <v>0.66201715992905852</v>
      </c>
      <c r="H9078">
        <v>0.87736630917498759</v>
      </c>
      <c r="I9078" t="s">
        <v>203</v>
      </c>
    </row>
    <row r="9079" spans="1:9" x14ac:dyDescent="0.25">
      <c r="A9079" t="s">
        <v>189</v>
      </c>
      <c r="B9079" t="s">
        <v>3300</v>
      </c>
      <c r="C9079" t="s">
        <v>3301</v>
      </c>
      <c r="D9079" t="s">
        <v>3302</v>
      </c>
      <c r="E9079">
        <v>-3.9978143152990142E-2</v>
      </c>
      <c r="F9079">
        <v>0.97266968325791858</v>
      </c>
      <c r="G9079">
        <v>0.66535324639470672</v>
      </c>
      <c r="H9079">
        <v>0.88099557135723006</v>
      </c>
      <c r="I9079" t="s">
        <v>203</v>
      </c>
    </row>
    <row r="9080" spans="1:9" x14ac:dyDescent="0.25">
      <c r="A9080" t="s">
        <v>189</v>
      </c>
      <c r="B9080" t="s">
        <v>7966</v>
      </c>
      <c r="C9080" t="s">
        <v>15867</v>
      </c>
      <c r="D9080" t="s">
        <v>15868</v>
      </c>
      <c r="E9080">
        <v>-4.7936985542328191E-2</v>
      </c>
      <c r="F9080">
        <v>0.96731857951621181</v>
      </c>
      <c r="G9080">
        <v>0.6660059297671832</v>
      </c>
      <c r="H9080">
        <v>0.88099557135723006</v>
      </c>
      <c r="I9080" t="s">
        <v>203</v>
      </c>
    </row>
    <row r="9081" spans="1:9" x14ac:dyDescent="0.25">
      <c r="A9081" t="s">
        <v>189</v>
      </c>
      <c r="B9081" t="s">
        <v>4809</v>
      </c>
      <c r="C9081" t="s">
        <v>2856</v>
      </c>
      <c r="D9081" t="s">
        <v>15869</v>
      </c>
      <c r="E9081">
        <v>-0.39519442091872597</v>
      </c>
      <c r="F9081">
        <v>0.76038689821938898</v>
      </c>
      <c r="G9081">
        <v>0.66621341882557217</v>
      </c>
      <c r="H9081">
        <v>0.88099557135723006</v>
      </c>
      <c r="I9081" t="s">
        <v>203</v>
      </c>
    </row>
    <row r="9082" spans="1:9" x14ac:dyDescent="0.25">
      <c r="A9082" t="s">
        <v>189</v>
      </c>
      <c r="B9082" t="s">
        <v>15870</v>
      </c>
      <c r="C9082" t="s">
        <v>15871</v>
      </c>
      <c r="D9082" t="s">
        <v>15872</v>
      </c>
      <c r="E9082">
        <v>3.7217762156522033E-2</v>
      </c>
      <c r="F9082">
        <v>1.0261330194231899</v>
      </c>
      <c r="G9082">
        <v>0.66726618414125172</v>
      </c>
      <c r="H9082">
        <v>0.88174460047236836</v>
      </c>
      <c r="I9082" t="s">
        <v>203</v>
      </c>
    </row>
    <row r="9083" spans="1:9" x14ac:dyDescent="0.25">
      <c r="A9083" t="s">
        <v>189</v>
      </c>
      <c r="B9083" t="s">
        <v>2506</v>
      </c>
      <c r="C9083" t="s">
        <v>2507</v>
      </c>
      <c r="D9083" t="s">
        <v>13472</v>
      </c>
      <c r="E9083">
        <v>-0.35067895815445188</v>
      </c>
      <c r="F9083">
        <v>0.78421494542401349</v>
      </c>
      <c r="G9083">
        <v>0.66823350270007276</v>
      </c>
      <c r="H9083">
        <v>0.88224920013209118</v>
      </c>
      <c r="I9083" t="s">
        <v>203</v>
      </c>
    </row>
    <row r="9084" spans="1:9" x14ac:dyDescent="0.25">
      <c r="A9084" t="s">
        <v>189</v>
      </c>
      <c r="B9084" t="s">
        <v>8647</v>
      </c>
      <c r="C9084" t="s">
        <v>15873</v>
      </c>
      <c r="D9084" t="s">
        <v>15874</v>
      </c>
      <c r="E9084">
        <v>5.3290265431121829E-2</v>
      </c>
      <c r="F9084">
        <v>1.037628682996095</v>
      </c>
      <c r="G9084">
        <v>0.66890053475411948</v>
      </c>
      <c r="H9084">
        <v>0.88224920013209118</v>
      </c>
      <c r="I9084" t="s">
        <v>203</v>
      </c>
    </row>
    <row r="9085" spans="1:9" x14ac:dyDescent="0.25">
      <c r="A9085" t="s">
        <v>189</v>
      </c>
      <c r="B9085" t="s">
        <v>15875</v>
      </c>
      <c r="C9085" t="s">
        <v>3034</v>
      </c>
      <c r="D9085" t="s">
        <v>15876</v>
      </c>
      <c r="E9085">
        <v>4.0461404963250548E-2</v>
      </c>
      <c r="F9085">
        <v>1.028442692199381</v>
      </c>
      <c r="G9085">
        <v>0.66910791515809454</v>
      </c>
      <c r="H9085">
        <v>0.88224920013209118</v>
      </c>
      <c r="I9085" t="s">
        <v>203</v>
      </c>
    </row>
    <row r="9086" spans="1:9" x14ac:dyDescent="0.25">
      <c r="A9086" t="s">
        <v>189</v>
      </c>
      <c r="B9086" t="s">
        <v>10069</v>
      </c>
      <c r="C9086" t="s">
        <v>3048</v>
      </c>
      <c r="D9086" t="s">
        <v>15877</v>
      </c>
      <c r="E9086">
        <v>3.2696232325386008E-2</v>
      </c>
      <c r="F9086">
        <v>1.0229220649790709</v>
      </c>
      <c r="G9086">
        <v>0.67000411022535411</v>
      </c>
      <c r="H9086">
        <v>0.8824632515972064</v>
      </c>
      <c r="I9086" t="s">
        <v>203</v>
      </c>
    </row>
    <row r="9087" spans="1:9" x14ac:dyDescent="0.25">
      <c r="A9087" t="s">
        <v>189</v>
      </c>
      <c r="B9087" t="s">
        <v>6669</v>
      </c>
      <c r="C9087" t="s">
        <v>15878</v>
      </c>
      <c r="D9087" t="s">
        <v>15879</v>
      </c>
      <c r="E9087">
        <v>3.2860230438877848E-2</v>
      </c>
      <c r="F9087">
        <v>1.023038352080228</v>
      </c>
      <c r="G9087">
        <v>0.67163758291430775</v>
      </c>
      <c r="H9087">
        <v>0.8824632515972064</v>
      </c>
      <c r="I9087" t="s">
        <v>203</v>
      </c>
    </row>
    <row r="9088" spans="1:9" x14ac:dyDescent="0.25">
      <c r="A9088" t="s">
        <v>189</v>
      </c>
      <c r="B9088" t="s">
        <v>5522</v>
      </c>
      <c r="C9088" t="s">
        <v>5523</v>
      </c>
      <c r="D9088" t="s">
        <v>5524</v>
      </c>
      <c r="E9088">
        <v>-3.1268996911814922E-2</v>
      </c>
      <c r="F9088">
        <v>0.97855917667238412</v>
      </c>
      <c r="G9088">
        <v>0.67195523837897286</v>
      </c>
      <c r="H9088">
        <v>0.8824632515972064</v>
      </c>
      <c r="I9088" t="s">
        <v>203</v>
      </c>
    </row>
    <row r="9089" spans="1:9" x14ac:dyDescent="0.25">
      <c r="A9089" t="s">
        <v>189</v>
      </c>
      <c r="B9089" t="s">
        <v>1069</v>
      </c>
      <c r="C9089" t="s">
        <v>1070</v>
      </c>
      <c r="D9089" t="s">
        <v>15880</v>
      </c>
      <c r="E9089">
        <v>2.3952164870847122E-2</v>
      </c>
      <c r="F9089">
        <v>1.0167409608717191</v>
      </c>
      <c r="G9089">
        <v>0.67206108403169007</v>
      </c>
      <c r="H9089">
        <v>0.8824632515972064</v>
      </c>
      <c r="I9089" t="s">
        <v>203</v>
      </c>
    </row>
    <row r="9090" spans="1:9" x14ac:dyDescent="0.25">
      <c r="A9090" t="s">
        <v>189</v>
      </c>
      <c r="B9090" t="s">
        <v>6615</v>
      </c>
      <c r="C9090" t="s">
        <v>15881</v>
      </c>
      <c r="D9090" t="s">
        <v>15882</v>
      </c>
      <c r="E9090">
        <v>-0.10903006248999191</v>
      </c>
      <c r="F9090">
        <v>0.92721122525682809</v>
      </c>
      <c r="G9090">
        <v>0.67210724896803331</v>
      </c>
      <c r="H9090">
        <v>0.8824632515972064</v>
      </c>
      <c r="I9090" t="s">
        <v>203</v>
      </c>
    </row>
    <row r="9091" spans="1:9" x14ac:dyDescent="0.25">
      <c r="A9091" t="s">
        <v>189</v>
      </c>
      <c r="B9091" t="s">
        <v>4220</v>
      </c>
      <c r="C9091" t="s">
        <v>4221</v>
      </c>
      <c r="D9091" t="s">
        <v>15883</v>
      </c>
      <c r="E9091">
        <v>-3.3387048018515893E-2</v>
      </c>
      <c r="F9091">
        <v>0.97712358731316107</v>
      </c>
      <c r="G9091">
        <v>0.67252425175105091</v>
      </c>
      <c r="H9091">
        <v>0.8824632515972064</v>
      </c>
      <c r="I9091" t="s">
        <v>203</v>
      </c>
    </row>
    <row r="9092" spans="1:9" x14ac:dyDescent="0.25">
      <c r="A9092" t="s">
        <v>189</v>
      </c>
      <c r="B9092" t="s">
        <v>12023</v>
      </c>
      <c r="C9092" t="s">
        <v>15884</v>
      </c>
      <c r="D9092" t="s">
        <v>15885</v>
      </c>
      <c r="E9092">
        <v>5.5306067837336298E-2</v>
      </c>
      <c r="F9092">
        <v>1.0390795206971679</v>
      </c>
      <c r="G9092">
        <v>0.67317863106441655</v>
      </c>
      <c r="H9092">
        <v>0.8824632515972064</v>
      </c>
      <c r="I9092" t="s">
        <v>203</v>
      </c>
    </row>
    <row r="9093" spans="1:9" x14ac:dyDescent="0.25">
      <c r="A9093" t="s">
        <v>189</v>
      </c>
      <c r="B9093" t="s">
        <v>5218</v>
      </c>
      <c r="C9093" t="s">
        <v>12485</v>
      </c>
      <c r="D9093" t="s">
        <v>5219</v>
      </c>
      <c r="E9093">
        <v>-0.34778422836926298</v>
      </c>
      <c r="F9093">
        <v>0.78579003181336149</v>
      </c>
      <c r="G9093">
        <v>0.67404002952292896</v>
      </c>
      <c r="H9093">
        <v>0.8824632515972064</v>
      </c>
      <c r="I9093" t="s">
        <v>203</v>
      </c>
    </row>
    <row r="9094" spans="1:9" x14ac:dyDescent="0.25">
      <c r="A9094" t="s">
        <v>189</v>
      </c>
      <c r="B9094" t="s">
        <v>15886</v>
      </c>
      <c r="C9094" t="s">
        <v>15887</v>
      </c>
      <c r="D9094" t="s">
        <v>15888</v>
      </c>
      <c r="E9094">
        <v>-6.3555767041247088E-2</v>
      </c>
      <c r="F9094">
        <v>0.95690276110444183</v>
      </c>
      <c r="G9094">
        <v>0.67459804545794844</v>
      </c>
      <c r="H9094">
        <v>0.8824632515972064</v>
      </c>
      <c r="I9094" t="s">
        <v>203</v>
      </c>
    </row>
    <row r="9095" spans="1:9" x14ac:dyDescent="0.25">
      <c r="A9095" t="s">
        <v>189</v>
      </c>
      <c r="B9095" t="s">
        <v>4451</v>
      </c>
      <c r="C9095" t="s">
        <v>4452</v>
      </c>
      <c r="D9095" t="s">
        <v>15889</v>
      </c>
      <c r="E9095">
        <v>5.4680702176076852E-2</v>
      </c>
      <c r="F9095">
        <v>1.038629208040688</v>
      </c>
      <c r="G9095">
        <v>0.67472067537526592</v>
      </c>
      <c r="H9095">
        <v>0.8824632515972064</v>
      </c>
      <c r="I9095" t="s">
        <v>203</v>
      </c>
    </row>
    <row r="9096" spans="1:9" x14ac:dyDescent="0.25">
      <c r="A9096" t="s">
        <v>189</v>
      </c>
      <c r="B9096" t="s">
        <v>3518</v>
      </c>
      <c r="C9096" t="s">
        <v>15890</v>
      </c>
      <c r="D9096" t="s">
        <v>15891</v>
      </c>
      <c r="E9096">
        <v>-6.1426012152972567E-2</v>
      </c>
      <c r="F9096">
        <v>0.9583164162944916</v>
      </c>
      <c r="G9096">
        <v>0.67482963217990188</v>
      </c>
      <c r="H9096">
        <v>0.8824632515972064</v>
      </c>
      <c r="I9096" t="s">
        <v>203</v>
      </c>
    </row>
    <row r="9097" spans="1:9" x14ac:dyDescent="0.25">
      <c r="A9097" t="s">
        <v>189</v>
      </c>
      <c r="B9097" t="s">
        <v>15892</v>
      </c>
      <c r="C9097" t="s">
        <v>15893</v>
      </c>
      <c r="D9097" t="s">
        <v>15894</v>
      </c>
      <c r="E9097">
        <v>-3.284821516638544E-2</v>
      </c>
      <c r="F9097">
        <v>0.97748860182370845</v>
      </c>
      <c r="G9097">
        <v>0.67511115828203261</v>
      </c>
      <c r="H9097">
        <v>0.8824632515972064</v>
      </c>
      <c r="I9097" t="s">
        <v>203</v>
      </c>
    </row>
    <row r="9098" spans="1:9" x14ac:dyDescent="0.25">
      <c r="A9098" t="s">
        <v>189</v>
      </c>
      <c r="B9098" t="s">
        <v>15895</v>
      </c>
      <c r="C9098" t="s">
        <v>15896</v>
      </c>
      <c r="D9098" t="s">
        <v>15897</v>
      </c>
      <c r="E9098">
        <v>-0.27970058109976992</v>
      </c>
      <c r="F9098">
        <v>0.82376196421140224</v>
      </c>
      <c r="G9098">
        <v>0.67812710541705778</v>
      </c>
      <c r="H9098">
        <v>0.88576688913625778</v>
      </c>
      <c r="I9098" t="s">
        <v>203</v>
      </c>
    </row>
    <row r="9099" spans="1:9" x14ac:dyDescent="0.25">
      <c r="A9099" t="s">
        <v>189</v>
      </c>
      <c r="B9099" t="s">
        <v>9291</v>
      </c>
      <c r="C9099" t="s">
        <v>15898</v>
      </c>
      <c r="D9099" t="s">
        <v>15899</v>
      </c>
      <c r="E9099">
        <v>4.3908950046805603E-2</v>
      </c>
      <c r="F9099">
        <v>1.0309032553874371</v>
      </c>
      <c r="G9099">
        <v>0.67887089692792779</v>
      </c>
      <c r="H9099">
        <v>0.88609748821343315</v>
      </c>
      <c r="I9099" t="s">
        <v>203</v>
      </c>
    </row>
    <row r="9100" spans="1:9" x14ac:dyDescent="0.25">
      <c r="A9100" t="s">
        <v>189</v>
      </c>
      <c r="B9100" t="s">
        <v>10382</v>
      </c>
      <c r="C9100" t="s">
        <v>15900</v>
      </c>
      <c r="D9100" t="s">
        <v>15901</v>
      </c>
      <c r="E9100">
        <v>6.5788854431460819E-2</v>
      </c>
      <c r="F9100">
        <v>1.046657087312991</v>
      </c>
      <c r="G9100">
        <v>0.6795620555149724</v>
      </c>
      <c r="H9100">
        <v>0.88609748821343315</v>
      </c>
      <c r="I9100" t="s">
        <v>203</v>
      </c>
    </row>
    <row r="9101" spans="1:9" x14ac:dyDescent="0.25">
      <c r="A9101" t="s">
        <v>189</v>
      </c>
      <c r="B9101" t="s">
        <v>15902</v>
      </c>
      <c r="C9101" t="s">
        <v>15903</v>
      </c>
      <c r="D9101" t="s">
        <v>15904</v>
      </c>
      <c r="E9101">
        <v>-4.6608928944532522E-2</v>
      </c>
      <c r="F9101">
        <v>0.96820944366526407</v>
      </c>
      <c r="G9101">
        <v>0.6802082524056865</v>
      </c>
      <c r="H9101">
        <v>0.88609748821343315</v>
      </c>
      <c r="I9101" t="s">
        <v>203</v>
      </c>
    </row>
    <row r="9102" spans="1:9" x14ac:dyDescent="0.25">
      <c r="A9102" t="s">
        <v>189</v>
      </c>
      <c r="B9102" t="s">
        <v>15905</v>
      </c>
      <c r="C9102" t="s">
        <v>15906</v>
      </c>
      <c r="D9102" t="s">
        <v>15907</v>
      </c>
      <c r="E9102">
        <v>6.8445976810024234E-2</v>
      </c>
      <c r="F9102">
        <v>1.048586572438162</v>
      </c>
      <c r="G9102">
        <v>0.68033519227418582</v>
      </c>
      <c r="H9102">
        <v>0.88609748821343315</v>
      </c>
      <c r="I9102" t="s">
        <v>203</v>
      </c>
    </row>
    <row r="9103" spans="1:9" x14ac:dyDescent="0.25">
      <c r="A9103" t="s">
        <v>189</v>
      </c>
      <c r="B9103" t="s">
        <v>10825</v>
      </c>
      <c r="C9103" t="s">
        <v>15908</v>
      </c>
      <c r="D9103" t="s">
        <v>15909</v>
      </c>
      <c r="E9103">
        <v>-5.0803145183217373E-2</v>
      </c>
      <c r="F9103">
        <v>0.96539874392700564</v>
      </c>
      <c r="G9103">
        <v>0.68125117279805958</v>
      </c>
      <c r="H9103">
        <v>0.88654812514540016</v>
      </c>
      <c r="I9103" t="s">
        <v>203</v>
      </c>
    </row>
    <row r="9104" spans="1:9" x14ac:dyDescent="0.25">
      <c r="A9104" t="s">
        <v>189</v>
      </c>
      <c r="B9104" t="s">
        <v>15910</v>
      </c>
      <c r="C9104" t="s">
        <v>15911</v>
      </c>
      <c r="D9104" t="s">
        <v>15912</v>
      </c>
      <c r="E9104">
        <v>0.3560135501880875</v>
      </c>
      <c r="F9104">
        <v>1.2798844348140119</v>
      </c>
      <c r="G9104">
        <v>0.68165917620115157</v>
      </c>
      <c r="H9104">
        <v>0.88654812514540016</v>
      </c>
      <c r="I9104" t="s">
        <v>203</v>
      </c>
    </row>
    <row r="9105" spans="1:9" x14ac:dyDescent="0.25">
      <c r="A9105" t="s">
        <v>189</v>
      </c>
      <c r="B9105" t="s">
        <v>15913</v>
      </c>
      <c r="C9105" t="s">
        <v>15914</v>
      </c>
      <c r="D9105" t="s">
        <v>15915</v>
      </c>
      <c r="E9105">
        <v>-4.9253822522533637E-2</v>
      </c>
      <c r="F9105">
        <v>0.96643605086013484</v>
      </c>
      <c r="G9105">
        <v>0.68261597278561914</v>
      </c>
      <c r="H9105">
        <v>0.88715609939808426</v>
      </c>
      <c r="I9105" t="s">
        <v>203</v>
      </c>
    </row>
    <row r="9106" spans="1:9" x14ac:dyDescent="0.25">
      <c r="A9106" t="s">
        <v>189</v>
      </c>
      <c r="B9106" t="s">
        <v>15916</v>
      </c>
      <c r="C9106" t="s">
        <v>15917</v>
      </c>
      <c r="D9106" t="s">
        <v>15918</v>
      </c>
      <c r="E9106">
        <v>0.15465112446543081</v>
      </c>
      <c r="F9106">
        <v>1.1131524008350731</v>
      </c>
      <c r="G9106">
        <v>0.68529597868783565</v>
      </c>
      <c r="H9106">
        <v>0.88787318060915399</v>
      </c>
      <c r="I9106" t="s">
        <v>203</v>
      </c>
    </row>
    <row r="9107" spans="1:9" x14ac:dyDescent="0.25">
      <c r="A9107" t="s">
        <v>189</v>
      </c>
      <c r="B9107" t="s">
        <v>3775</v>
      </c>
      <c r="C9107" t="s">
        <v>3776</v>
      </c>
      <c r="D9107" t="s">
        <v>15919</v>
      </c>
      <c r="E9107">
        <v>-4.9318343331802968E-2</v>
      </c>
      <c r="F9107">
        <v>0.9663928304705004</v>
      </c>
      <c r="G9107">
        <v>0.68547816613229295</v>
      </c>
      <c r="H9107">
        <v>0.88787318060915399</v>
      </c>
      <c r="I9107" t="s">
        <v>203</v>
      </c>
    </row>
    <row r="9108" spans="1:9" x14ac:dyDescent="0.25">
      <c r="A9108" t="s">
        <v>189</v>
      </c>
      <c r="B9108" t="s">
        <v>9018</v>
      </c>
      <c r="C9108" t="s">
        <v>15920</v>
      </c>
      <c r="D9108" t="s">
        <v>15921</v>
      </c>
      <c r="E9108">
        <v>0.16307196255904871</v>
      </c>
      <c r="F9108">
        <v>1.1196687370600411</v>
      </c>
      <c r="G9108">
        <v>0.68568587693282168</v>
      </c>
      <c r="H9108">
        <v>0.88787318060915399</v>
      </c>
      <c r="I9108" t="s">
        <v>203</v>
      </c>
    </row>
    <row r="9109" spans="1:9" x14ac:dyDescent="0.25">
      <c r="A9109" t="s">
        <v>189</v>
      </c>
      <c r="B9109" t="s">
        <v>9808</v>
      </c>
      <c r="C9109" t="s">
        <v>15922</v>
      </c>
      <c r="D9109" t="s">
        <v>15923</v>
      </c>
      <c r="E9109">
        <v>-4.279341318679182E-2</v>
      </c>
      <c r="F9109">
        <v>0.97077346978941148</v>
      </c>
      <c r="G9109">
        <v>0.68616838437889094</v>
      </c>
      <c r="H9109">
        <v>0.88787318060915399</v>
      </c>
      <c r="I9109" t="s">
        <v>203</v>
      </c>
    </row>
    <row r="9110" spans="1:9" x14ac:dyDescent="0.25">
      <c r="A9110" t="s">
        <v>189</v>
      </c>
      <c r="B9110" t="s">
        <v>15924</v>
      </c>
      <c r="C9110" t="s">
        <v>15925</v>
      </c>
      <c r="D9110" t="s">
        <v>15926</v>
      </c>
      <c r="E9110">
        <v>0.1293548088904859</v>
      </c>
      <c r="F9110">
        <v>1.093804428962428</v>
      </c>
      <c r="G9110">
        <v>0.68642344785149167</v>
      </c>
      <c r="H9110">
        <v>0.88787318060915399</v>
      </c>
      <c r="I9110" t="s">
        <v>203</v>
      </c>
    </row>
    <row r="9111" spans="1:9" x14ac:dyDescent="0.25">
      <c r="A9111" t="s">
        <v>189</v>
      </c>
      <c r="B9111" t="s">
        <v>5384</v>
      </c>
      <c r="C9111" t="s">
        <v>5385</v>
      </c>
      <c r="D9111" t="s">
        <v>5386</v>
      </c>
      <c r="E9111">
        <v>2.850531011156841E-2</v>
      </c>
      <c r="F9111">
        <v>1.0199548639980991</v>
      </c>
      <c r="G9111">
        <v>0.68660669130377883</v>
      </c>
      <c r="H9111">
        <v>0.88787318060915399</v>
      </c>
      <c r="I9111" t="s">
        <v>203</v>
      </c>
    </row>
    <row r="9112" spans="1:9" x14ac:dyDescent="0.25">
      <c r="A9112" t="s">
        <v>189</v>
      </c>
      <c r="B9112" t="s">
        <v>4934</v>
      </c>
      <c r="C9112" t="s">
        <v>4935</v>
      </c>
      <c r="D9112" t="s">
        <v>15927</v>
      </c>
      <c r="E9112">
        <v>0.1038116983508785</v>
      </c>
      <c r="F9112">
        <v>1.074608904933815</v>
      </c>
      <c r="G9112">
        <v>0.68694852860820599</v>
      </c>
      <c r="H9112">
        <v>0.88787318060915399</v>
      </c>
      <c r="I9112" t="s">
        <v>203</v>
      </c>
    </row>
    <row r="9113" spans="1:9" x14ac:dyDescent="0.25">
      <c r="A9113" t="s">
        <v>189</v>
      </c>
      <c r="B9113" t="s">
        <v>4224</v>
      </c>
      <c r="C9113" t="s">
        <v>4225</v>
      </c>
      <c r="D9113" t="s">
        <v>12416</v>
      </c>
      <c r="E9113">
        <v>-9.5845694361244224E-2</v>
      </c>
      <c r="F9113">
        <v>0.93572357421512176</v>
      </c>
      <c r="G9113">
        <v>0.6870855335877788</v>
      </c>
      <c r="H9113">
        <v>0.88787318060915399</v>
      </c>
      <c r="I9113" t="s">
        <v>203</v>
      </c>
    </row>
    <row r="9114" spans="1:9" x14ac:dyDescent="0.25">
      <c r="A9114" t="s">
        <v>189</v>
      </c>
      <c r="B9114" t="s">
        <v>15928</v>
      </c>
      <c r="C9114" t="s">
        <v>15929</v>
      </c>
      <c r="D9114" t="s">
        <v>15930</v>
      </c>
      <c r="E9114">
        <v>8.9673960151889762E-2</v>
      </c>
      <c r="F9114">
        <v>1.064129668780831</v>
      </c>
      <c r="G9114">
        <v>0.68829896489403453</v>
      </c>
      <c r="H9114">
        <v>0.88880770894080097</v>
      </c>
      <c r="I9114" t="s">
        <v>203</v>
      </c>
    </row>
    <row r="9115" spans="1:9" x14ac:dyDescent="0.25">
      <c r="A9115" t="s">
        <v>189</v>
      </c>
      <c r="B9115" t="s">
        <v>11577</v>
      </c>
      <c r="C9115" t="s">
        <v>3024</v>
      </c>
      <c r="D9115" t="s">
        <v>15931</v>
      </c>
      <c r="E9115">
        <v>-5.4332787008175759E-2</v>
      </c>
      <c r="F9115">
        <v>0.96303972366148538</v>
      </c>
      <c r="G9115">
        <v>0.69043112413952645</v>
      </c>
      <c r="H9115">
        <v>0.89044096930626204</v>
      </c>
      <c r="I9115" t="s">
        <v>203</v>
      </c>
    </row>
    <row r="9116" spans="1:9" x14ac:dyDescent="0.25">
      <c r="A9116" t="s">
        <v>189</v>
      </c>
      <c r="B9116" t="s">
        <v>11325</v>
      </c>
      <c r="C9116" t="s">
        <v>15932</v>
      </c>
      <c r="D9116" t="s">
        <v>15933</v>
      </c>
      <c r="E9116">
        <v>-4.1257123916356372E-2</v>
      </c>
      <c r="F9116">
        <v>0.97180777238029148</v>
      </c>
      <c r="G9116">
        <v>0.69054605782934608</v>
      </c>
      <c r="H9116">
        <v>0.89044096930626204</v>
      </c>
      <c r="I9116" t="s">
        <v>203</v>
      </c>
    </row>
    <row r="9117" spans="1:9" x14ac:dyDescent="0.25">
      <c r="A9117" t="s">
        <v>189</v>
      </c>
      <c r="B9117" t="s">
        <v>11946</v>
      </c>
      <c r="C9117" t="s">
        <v>15934</v>
      </c>
      <c r="D9117" t="s">
        <v>15935</v>
      </c>
      <c r="E9117">
        <v>-0.47980775466908188</v>
      </c>
      <c r="F9117">
        <v>0.71707317073170718</v>
      </c>
      <c r="G9117">
        <v>0.69123688683737172</v>
      </c>
      <c r="H9117">
        <v>0.89069827706905114</v>
      </c>
      <c r="I9117" t="s">
        <v>203</v>
      </c>
    </row>
    <row r="9118" spans="1:9" x14ac:dyDescent="0.25">
      <c r="A9118" t="s">
        <v>189</v>
      </c>
      <c r="B9118" t="s">
        <v>1911</v>
      </c>
      <c r="C9118" t="s">
        <v>518</v>
      </c>
      <c r="D9118" t="s">
        <v>5288</v>
      </c>
      <c r="E9118">
        <v>-0.10225714798944149</v>
      </c>
      <c r="F9118">
        <v>0.93157436938242966</v>
      </c>
      <c r="G9118">
        <v>0.69191619665467941</v>
      </c>
      <c r="H9118">
        <v>0.89086180178212016</v>
      </c>
      <c r="I9118" t="s">
        <v>203</v>
      </c>
    </row>
    <row r="9119" spans="1:9" x14ac:dyDescent="0.25">
      <c r="A9119" t="s">
        <v>189</v>
      </c>
      <c r="B9119" t="s">
        <v>6787</v>
      </c>
      <c r="C9119" t="s">
        <v>15936</v>
      </c>
      <c r="D9119" t="s">
        <v>15937</v>
      </c>
      <c r="E9119">
        <v>6.6793803434362073E-2</v>
      </c>
      <c r="F9119">
        <v>1.047386419149976</v>
      </c>
      <c r="G9119">
        <v>0.69268451495105965</v>
      </c>
      <c r="H9119">
        <v>0.89086180178212016</v>
      </c>
      <c r="I9119" t="s">
        <v>203</v>
      </c>
    </row>
    <row r="9120" spans="1:9" x14ac:dyDescent="0.25">
      <c r="A9120" t="s">
        <v>189</v>
      </c>
      <c r="B9120" t="s">
        <v>15938</v>
      </c>
      <c r="C9120" t="s">
        <v>2852</v>
      </c>
      <c r="D9120" t="s">
        <v>15939</v>
      </c>
      <c r="E9120">
        <v>-2.7172217906760499E-2</v>
      </c>
      <c r="F9120">
        <v>0.98134191176470564</v>
      </c>
      <c r="G9120">
        <v>0.69348051896834417</v>
      </c>
      <c r="H9120">
        <v>0.89086180178212016</v>
      </c>
      <c r="I9120" t="s">
        <v>203</v>
      </c>
    </row>
    <row r="9121" spans="1:9" x14ac:dyDescent="0.25">
      <c r="A9121" t="s">
        <v>189</v>
      </c>
      <c r="B9121" t="s">
        <v>13208</v>
      </c>
      <c r="C9121" t="s">
        <v>13209</v>
      </c>
      <c r="D9121" t="s">
        <v>15940</v>
      </c>
      <c r="E9121">
        <v>8.6098791167318153E-2</v>
      </c>
      <c r="F9121">
        <v>1.061495894323456</v>
      </c>
      <c r="G9121">
        <v>0.69380269305868314</v>
      </c>
      <c r="H9121">
        <v>0.89086180178212016</v>
      </c>
      <c r="I9121" t="s">
        <v>203</v>
      </c>
    </row>
    <row r="9122" spans="1:9" x14ac:dyDescent="0.25">
      <c r="A9122" t="s">
        <v>189</v>
      </c>
      <c r="B9122" t="s">
        <v>3825</v>
      </c>
      <c r="C9122" t="s">
        <v>554</v>
      </c>
      <c r="D9122" t="s">
        <v>555</v>
      </c>
      <c r="E9122">
        <v>0.2445264304400197</v>
      </c>
      <c r="F9122">
        <v>1.1847038240439891</v>
      </c>
      <c r="G9122">
        <v>0.69400966531831365</v>
      </c>
      <c r="H9122">
        <v>0.89086180178212016</v>
      </c>
      <c r="I9122" t="s">
        <v>203</v>
      </c>
    </row>
    <row r="9123" spans="1:9" x14ac:dyDescent="0.25">
      <c r="A9123" t="s">
        <v>189</v>
      </c>
      <c r="B9123" t="s">
        <v>4393</v>
      </c>
      <c r="C9123" t="s">
        <v>4394</v>
      </c>
      <c r="D9123" t="s">
        <v>15941</v>
      </c>
      <c r="E9123">
        <v>8.5137081836374959E-2</v>
      </c>
      <c r="F9123">
        <v>1.0607885304659499</v>
      </c>
      <c r="G9123">
        <v>0.69495425791538445</v>
      </c>
      <c r="H9123">
        <v>0.89086180178212016</v>
      </c>
      <c r="I9123" t="s">
        <v>203</v>
      </c>
    </row>
    <row r="9124" spans="1:9" x14ac:dyDescent="0.25">
      <c r="A9124" t="s">
        <v>189</v>
      </c>
      <c r="B9124" t="s">
        <v>660</v>
      </c>
      <c r="C9124" t="s">
        <v>661</v>
      </c>
      <c r="D9124" t="s">
        <v>662</v>
      </c>
      <c r="E9124">
        <v>5.075265302538022E-2</v>
      </c>
      <c r="F9124">
        <v>1.03580516175936</v>
      </c>
      <c r="G9124">
        <v>0.69516612644166176</v>
      </c>
      <c r="H9124">
        <v>0.89086180178212016</v>
      </c>
      <c r="I9124" t="s">
        <v>203</v>
      </c>
    </row>
    <row r="9125" spans="1:9" x14ac:dyDescent="0.25">
      <c r="A9125" t="s">
        <v>189</v>
      </c>
      <c r="B9125" t="s">
        <v>15942</v>
      </c>
      <c r="C9125" t="s">
        <v>15943</v>
      </c>
      <c r="D9125" t="s">
        <v>15944</v>
      </c>
      <c r="E9125">
        <v>-4.781724689232953E-2</v>
      </c>
      <c r="F9125">
        <v>0.96739886691183785</v>
      </c>
      <c r="G9125">
        <v>0.695419815509562</v>
      </c>
      <c r="H9125">
        <v>0.89086180178212016</v>
      </c>
      <c r="I9125" t="s">
        <v>203</v>
      </c>
    </row>
    <row r="9126" spans="1:9" x14ac:dyDescent="0.25">
      <c r="A9126" t="s">
        <v>189</v>
      </c>
      <c r="B9126" t="s">
        <v>1559</v>
      </c>
      <c r="C9126" t="s">
        <v>1560</v>
      </c>
      <c r="D9126" t="s">
        <v>15945</v>
      </c>
      <c r="E9126">
        <v>-1.9978292124923219E-2</v>
      </c>
      <c r="F9126">
        <v>0.98624754420432226</v>
      </c>
      <c r="G9126">
        <v>0.69608590765516465</v>
      </c>
      <c r="H9126">
        <v>0.89086180178212016</v>
      </c>
      <c r="I9126" t="s">
        <v>203</v>
      </c>
    </row>
    <row r="9127" spans="1:9" x14ac:dyDescent="0.25">
      <c r="A9127" t="s">
        <v>189</v>
      </c>
      <c r="B9127" t="s">
        <v>6504</v>
      </c>
      <c r="C9127" t="s">
        <v>2614</v>
      </c>
      <c r="D9127" t="s">
        <v>15946</v>
      </c>
      <c r="E9127">
        <v>7.2936935242967793E-2</v>
      </c>
      <c r="F9127">
        <v>1.0518557982596339</v>
      </c>
      <c r="G9127">
        <v>0.69671688287622413</v>
      </c>
      <c r="H9127">
        <v>0.89086180178212016</v>
      </c>
      <c r="I9127" t="s">
        <v>203</v>
      </c>
    </row>
    <row r="9128" spans="1:9" x14ac:dyDescent="0.25">
      <c r="A9128" t="s">
        <v>189</v>
      </c>
      <c r="B9128" t="s">
        <v>15947</v>
      </c>
      <c r="C9128" t="s">
        <v>15948</v>
      </c>
      <c r="D9128" t="s">
        <v>15949</v>
      </c>
      <c r="E9128">
        <v>-5.1726275243999309E-2</v>
      </c>
      <c r="F9128">
        <v>0.96478121664887928</v>
      </c>
      <c r="G9128">
        <v>0.69696088122427591</v>
      </c>
      <c r="H9128">
        <v>0.89086180178212016</v>
      </c>
      <c r="I9128" t="s">
        <v>203</v>
      </c>
    </row>
    <row r="9129" spans="1:9" x14ac:dyDescent="0.25">
      <c r="A9129" t="s">
        <v>189</v>
      </c>
      <c r="B9129" t="s">
        <v>15950</v>
      </c>
      <c r="C9129" t="s">
        <v>15951</v>
      </c>
      <c r="D9129" t="s">
        <v>15952</v>
      </c>
      <c r="E9129">
        <v>-5.6542455782603827E-2</v>
      </c>
      <c r="F9129">
        <v>0.96156583629893244</v>
      </c>
      <c r="G9129">
        <v>0.69726028501314308</v>
      </c>
      <c r="H9129">
        <v>0.89086180178212016</v>
      </c>
      <c r="I9129" t="s">
        <v>203</v>
      </c>
    </row>
    <row r="9130" spans="1:9" x14ac:dyDescent="0.25">
      <c r="A9130" t="s">
        <v>189</v>
      </c>
      <c r="B9130" t="s">
        <v>15953</v>
      </c>
      <c r="C9130" t="s">
        <v>15954</v>
      </c>
      <c r="D9130" t="s">
        <v>15955</v>
      </c>
      <c r="E9130">
        <v>-2.2306568384657159E-2</v>
      </c>
      <c r="F9130">
        <v>0.98465718395397162</v>
      </c>
      <c r="G9130">
        <v>0.69817079399508886</v>
      </c>
      <c r="H9130">
        <v>0.89139693627682826</v>
      </c>
      <c r="I9130" t="s">
        <v>203</v>
      </c>
    </row>
    <row r="9131" spans="1:9" x14ac:dyDescent="0.25">
      <c r="A9131" t="s">
        <v>189</v>
      </c>
      <c r="B9131" t="s">
        <v>15956</v>
      </c>
      <c r="C9131" t="s">
        <v>15957</v>
      </c>
      <c r="D9131" t="s">
        <v>15958</v>
      </c>
      <c r="E9131">
        <v>7.6548013019524977E-2</v>
      </c>
      <c r="F9131">
        <v>1.0544918998527251</v>
      </c>
      <c r="G9131">
        <v>0.69910963846834107</v>
      </c>
      <c r="H9131">
        <v>0.89196746976995245</v>
      </c>
      <c r="I9131" t="s">
        <v>203</v>
      </c>
    </row>
    <row r="9132" spans="1:9" x14ac:dyDescent="0.25">
      <c r="A9132" t="s">
        <v>189</v>
      </c>
      <c r="B9132" t="s">
        <v>9694</v>
      </c>
      <c r="C9132" t="s">
        <v>15959</v>
      </c>
      <c r="D9132" t="s">
        <v>15960</v>
      </c>
      <c r="E9132">
        <v>-2.5198577303864909E-2</v>
      </c>
      <c r="F9132">
        <v>0.98268532918610685</v>
      </c>
      <c r="G9132">
        <v>0.70033950156705893</v>
      </c>
      <c r="H9132">
        <v>0.89233813409301899</v>
      </c>
      <c r="I9132" t="s">
        <v>203</v>
      </c>
    </row>
    <row r="9133" spans="1:9" x14ac:dyDescent="0.25">
      <c r="A9133" t="s">
        <v>189</v>
      </c>
      <c r="B9133" t="s">
        <v>15961</v>
      </c>
      <c r="C9133" t="s">
        <v>15962</v>
      </c>
      <c r="D9133" t="s">
        <v>15963</v>
      </c>
      <c r="E9133">
        <v>-4.7614828899073793E-2</v>
      </c>
      <c r="F9133">
        <v>0.96753460777850997</v>
      </c>
      <c r="G9133">
        <v>0.70038453657714617</v>
      </c>
      <c r="H9133">
        <v>0.89233813409301899</v>
      </c>
      <c r="I9133" t="s">
        <v>203</v>
      </c>
    </row>
    <row r="9134" spans="1:9" x14ac:dyDescent="0.25">
      <c r="A9134" t="s">
        <v>189</v>
      </c>
      <c r="B9134" t="s">
        <v>15964</v>
      </c>
      <c r="C9134" t="s">
        <v>15965</v>
      </c>
      <c r="D9134" t="s">
        <v>15966</v>
      </c>
      <c r="E9134">
        <v>-8.4747037192134514E-2</v>
      </c>
      <c r="F9134">
        <v>0.94294985868313608</v>
      </c>
      <c r="G9134">
        <v>0.70156611058139107</v>
      </c>
      <c r="H9134">
        <v>0.89263004413338887</v>
      </c>
      <c r="I9134" t="s">
        <v>203</v>
      </c>
    </row>
    <row r="9135" spans="1:9" x14ac:dyDescent="0.25">
      <c r="A9135" t="s">
        <v>189</v>
      </c>
      <c r="B9135" t="s">
        <v>15967</v>
      </c>
      <c r="C9135" t="s">
        <v>15968</v>
      </c>
      <c r="D9135" t="s">
        <v>15969</v>
      </c>
      <c r="E9135">
        <v>0.1032472656183622</v>
      </c>
      <c r="F9135">
        <v>1.0741885625965999</v>
      </c>
      <c r="G9135">
        <v>0.70182948202634554</v>
      </c>
      <c r="H9135">
        <v>0.89263004413338887</v>
      </c>
      <c r="I9135" t="s">
        <v>203</v>
      </c>
    </row>
    <row r="9136" spans="1:9" x14ac:dyDescent="0.25">
      <c r="A9136" t="s">
        <v>189</v>
      </c>
      <c r="B9136" t="s">
        <v>15970</v>
      </c>
      <c r="C9136" t="s">
        <v>15971</v>
      </c>
      <c r="D9136" t="s">
        <v>15972</v>
      </c>
      <c r="E9136">
        <v>-3.9411827029704888E-2</v>
      </c>
      <c r="F9136">
        <v>0.973051570376115</v>
      </c>
      <c r="G9136">
        <v>0.70264013974962447</v>
      </c>
      <c r="H9136">
        <v>0.89263004413338887</v>
      </c>
      <c r="I9136" t="s">
        <v>203</v>
      </c>
    </row>
    <row r="9137" spans="1:9" x14ac:dyDescent="0.25">
      <c r="A9137" t="s">
        <v>189</v>
      </c>
      <c r="B9137" t="s">
        <v>15973</v>
      </c>
      <c r="C9137" t="s">
        <v>15974</v>
      </c>
      <c r="D9137" t="s">
        <v>15975</v>
      </c>
      <c r="E9137">
        <v>-8.3362915939098448E-2</v>
      </c>
      <c r="F9137">
        <v>0.94385495864316138</v>
      </c>
      <c r="G9137">
        <v>0.70271174475237086</v>
      </c>
      <c r="H9137">
        <v>0.89263004413338887</v>
      </c>
      <c r="I9137" t="s">
        <v>203</v>
      </c>
    </row>
    <row r="9138" spans="1:9" x14ac:dyDescent="0.25">
      <c r="A9138" t="s">
        <v>189</v>
      </c>
      <c r="B9138" t="s">
        <v>11636</v>
      </c>
      <c r="C9138" t="s">
        <v>15976</v>
      </c>
      <c r="D9138" t="s">
        <v>15977</v>
      </c>
      <c r="E9138">
        <v>5.0912379945856713E-2</v>
      </c>
      <c r="F9138">
        <v>1.035919846514602</v>
      </c>
      <c r="G9138">
        <v>0.70389790554059006</v>
      </c>
      <c r="H9138">
        <v>0.89263004413338887</v>
      </c>
      <c r="I9138" t="s">
        <v>203</v>
      </c>
    </row>
    <row r="9139" spans="1:9" x14ac:dyDescent="0.25">
      <c r="A9139" t="s">
        <v>189</v>
      </c>
      <c r="B9139" t="s">
        <v>8608</v>
      </c>
      <c r="C9139" t="s">
        <v>15978</v>
      </c>
      <c r="D9139" t="s">
        <v>15979</v>
      </c>
      <c r="E9139">
        <v>-4.2924190786375618E-2</v>
      </c>
      <c r="F9139">
        <v>0.97068547498346913</v>
      </c>
      <c r="G9139">
        <v>0.70405746890636056</v>
      </c>
      <c r="H9139">
        <v>0.89263004413338887</v>
      </c>
      <c r="I9139" t="s">
        <v>203</v>
      </c>
    </row>
    <row r="9140" spans="1:9" x14ac:dyDescent="0.25">
      <c r="A9140" t="s">
        <v>189</v>
      </c>
      <c r="B9140" t="s">
        <v>7130</v>
      </c>
      <c r="C9140" t="s">
        <v>15980</v>
      </c>
      <c r="D9140" t="s">
        <v>15981</v>
      </c>
      <c r="E9140">
        <v>-2.2846418848934871E-2</v>
      </c>
      <c r="F9140">
        <v>0.98428879827296689</v>
      </c>
      <c r="G9140">
        <v>0.70406010099875682</v>
      </c>
      <c r="H9140">
        <v>0.89263004413338887</v>
      </c>
      <c r="I9140" t="s">
        <v>203</v>
      </c>
    </row>
    <row r="9141" spans="1:9" x14ac:dyDescent="0.25">
      <c r="A9141" t="s">
        <v>189</v>
      </c>
      <c r="B9141" t="s">
        <v>6920</v>
      </c>
      <c r="C9141" t="s">
        <v>5164</v>
      </c>
      <c r="D9141" t="s">
        <v>15982</v>
      </c>
      <c r="E9141">
        <v>-2.7590228088324249E-2</v>
      </c>
      <c r="F9141">
        <v>0.98105761641673261</v>
      </c>
      <c r="G9141">
        <v>0.70568019452843278</v>
      </c>
      <c r="H9141">
        <v>0.89356411877593866</v>
      </c>
      <c r="I9141" t="s">
        <v>203</v>
      </c>
    </row>
    <row r="9142" spans="1:9" x14ac:dyDescent="0.25">
      <c r="A9142" t="s">
        <v>189</v>
      </c>
      <c r="B9142" t="s">
        <v>15983</v>
      </c>
      <c r="C9142" t="s">
        <v>2765</v>
      </c>
      <c r="D9142" t="s">
        <v>15984</v>
      </c>
      <c r="E9142">
        <v>-5.3874241108381488E-2</v>
      </c>
      <c r="F9142">
        <v>0.96334586466165395</v>
      </c>
      <c r="G9142">
        <v>0.70586639291205844</v>
      </c>
      <c r="H9142">
        <v>0.89356411877593866</v>
      </c>
      <c r="I9142" t="s">
        <v>203</v>
      </c>
    </row>
    <row r="9143" spans="1:9" x14ac:dyDescent="0.25">
      <c r="A9143" t="s">
        <v>189</v>
      </c>
      <c r="B9143" t="s">
        <v>1131</v>
      </c>
      <c r="C9143" t="s">
        <v>1132</v>
      </c>
      <c r="D9143" t="s">
        <v>15985</v>
      </c>
      <c r="E9143">
        <v>6.2947540745751068E-2</v>
      </c>
      <c r="F9143">
        <v>1.044597778525749</v>
      </c>
      <c r="G9143">
        <v>0.70656634537750929</v>
      </c>
      <c r="H9143">
        <v>0.89356411877593866</v>
      </c>
      <c r="I9143" t="s">
        <v>203</v>
      </c>
    </row>
    <row r="9144" spans="1:9" x14ac:dyDescent="0.25">
      <c r="A9144" t="s">
        <v>189</v>
      </c>
      <c r="B9144" t="s">
        <v>3313</v>
      </c>
      <c r="C9144" t="s">
        <v>3314</v>
      </c>
      <c r="D9144" t="s">
        <v>3315</v>
      </c>
      <c r="E9144">
        <v>-6.3485012721795839E-2</v>
      </c>
      <c r="F9144">
        <v>0.95694969178763178</v>
      </c>
      <c r="G9144">
        <v>0.70676831016254604</v>
      </c>
      <c r="H9144">
        <v>0.89356411877593866</v>
      </c>
      <c r="I9144" t="s">
        <v>203</v>
      </c>
    </row>
    <row r="9145" spans="1:9" x14ac:dyDescent="0.25">
      <c r="A9145" t="s">
        <v>189</v>
      </c>
      <c r="B9145" t="s">
        <v>7725</v>
      </c>
      <c r="C9145" t="s">
        <v>15986</v>
      </c>
      <c r="D9145" t="s">
        <v>15987</v>
      </c>
      <c r="E9145">
        <v>4.1073378294942307E-2</v>
      </c>
      <c r="F9145">
        <v>1.0288790373654211</v>
      </c>
      <c r="G9145">
        <v>0.71015654481502744</v>
      </c>
      <c r="H9145">
        <v>0.89627933213783317</v>
      </c>
      <c r="I9145" t="s">
        <v>203</v>
      </c>
    </row>
    <row r="9146" spans="1:9" x14ac:dyDescent="0.25">
      <c r="A9146" t="s">
        <v>189</v>
      </c>
      <c r="B9146" t="s">
        <v>15988</v>
      </c>
      <c r="C9146" t="s">
        <v>15989</v>
      </c>
      <c r="D9146" t="s">
        <v>15990</v>
      </c>
      <c r="E9146">
        <v>0.10000727562491291</v>
      </c>
      <c r="F9146">
        <v>1.071778867588052</v>
      </c>
      <c r="G9146">
        <v>0.71024554002730977</v>
      </c>
      <c r="H9146">
        <v>0.89627933213783317</v>
      </c>
      <c r="I9146" t="s">
        <v>203</v>
      </c>
    </row>
    <row r="9147" spans="1:9" x14ac:dyDescent="0.25">
      <c r="A9147" t="s">
        <v>189</v>
      </c>
      <c r="B9147" t="s">
        <v>15991</v>
      </c>
      <c r="C9147" t="s">
        <v>15992</v>
      </c>
      <c r="D9147" t="s">
        <v>15993</v>
      </c>
      <c r="E9147">
        <v>0.1104624743896418</v>
      </c>
      <c r="F9147">
        <v>1.0795742524075009</v>
      </c>
      <c r="G9147">
        <v>0.71039900732601557</v>
      </c>
      <c r="H9147">
        <v>0.89627933213783317</v>
      </c>
      <c r="I9147" t="s">
        <v>203</v>
      </c>
    </row>
    <row r="9148" spans="1:9" x14ac:dyDescent="0.25">
      <c r="A9148" t="s">
        <v>189</v>
      </c>
      <c r="B9148" t="s">
        <v>4223</v>
      </c>
      <c r="C9148" t="s">
        <v>2763</v>
      </c>
      <c r="D9148" t="s">
        <v>15994</v>
      </c>
      <c r="E9148">
        <v>0.31393530413383169</v>
      </c>
      <c r="F9148">
        <v>1.243093922651934</v>
      </c>
      <c r="G9148">
        <v>0.71183928271409602</v>
      </c>
      <c r="H9148">
        <v>0.89747191902688184</v>
      </c>
      <c r="I9148" t="s">
        <v>203</v>
      </c>
    </row>
    <row r="9149" spans="1:9" x14ac:dyDescent="0.25">
      <c r="A9149" t="s">
        <v>189</v>
      </c>
      <c r="B9149" t="s">
        <v>15995</v>
      </c>
      <c r="C9149" t="s">
        <v>15996</v>
      </c>
      <c r="D9149" t="s">
        <v>15997</v>
      </c>
      <c r="E9149">
        <v>-3.7003331591516968E-2</v>
      </c>
      <c r="F9149">
        <v>0.9746773800827857</v>
      </c>
      <c r="G9149">
        <v>0.71263831164815383</v>
      </c>
      <c r="H9149">
        <v>0.89785248925546202</v>
      </c>
      <c r="I9149" t="s">
        <v>203</v>
      </c>
    </row>
    <row r="9150" spans="1:9" x14ac:dyDescent="0.25">
      <c r="A9150" t="s">
        <v>189</v>
      </c>
      <c r="B9150" t="s">
        <v>15998</v>
      </c>
      <c r="C9150" t="s">
        <v>15999</v>
      </c>
      <c r="D9150" t="s">
        <v>16000</v>
      </c>
      <c r="E9150">
        <v>-9.6345608628127521E-2</v>
      </c>
      <c r="F9150">
        <v>0.93539938891313834</v>
      </c>
      <c r="G9150">
        <v>0.71330867987253221</v>
      </c>
      <c r="H9150">
        <v>0.89785248925546202</v>
      </c>
      <c r="I9150" t="s">
        <v>203</v>
      </c>
    </row>
    <row r="9151" spans="1:9" x14ac:dyDescent="0.25">
      <c r="A9151" t="s">
        <v>189</v>
      </c>
      <c r="B9151" t="s">
        <v>16001</v>
      </c>
      <c r="C9151" t="s">
        <v>16002</v>
      </c>
      <c r="D9151" t="s">
        <v>16003</v>
      </c>
      <c r="E9151">
        <v>0.12606630426142351</v>
      </c>
      <c r="F9151">
        <v>1.091314031180401</v>
      </c>
      <c r="G9151">
        <v>0.71408257823921817</v>
      </c>
      <c r="H9151">
        <v>0.89785248925546202</v>
      </c>
      <c r="I9151" t="s">
        <v>203</v>
      </c>
    </row>
    <row r="9152" spans="1:9" x14ac:dyDescent="0.25">
      <c r="A9152" t="s">
        <v>189</v>
      </c>
      <c r="B9152" t="s">
        <v>8714</v>
      </c>
      <c r="C9152" t="s">
        <v>2731</v>
      </c>
      <c r="D9152" t="s">
        <v>16004</v>
      </c>
      <c r="E9152">
        <v>-3.5198562362951262E-2</v>
      </c>
      <c r="F9152">
        <v>0.97589743589743583</v>
      </c>
      <c r="G9152">
        <v>0.71412205709121679</v>
      </c>
      <c r="H9152">
        <v>0.89785248925546202</v>
      </c>
      <c r="I9152" t="s">
        <v>203</v>
      </c>
    </row>
    <row r="9153" spans="1:9" x14ac:dyDescent="0.25">
      <c r="A9153" t="s">
        <v>189</v>
      </c>
      <c r="B9153" t="s">
        <v>609</v>
      </c>
      <c r="C9153" t="s">
        <v>610</v>
      </c>
      <c r="D9153" t="s">
        <v>611</v>
      </c>
      <c r="E9153">
        <v>-4.6677739343929499E-2</v>
      </c>
      <c r="F9153">
        <v>0.96816326530612229</v>
      </c>
      <c r="G9153">
        <v>0.71565185096036132</v>
      </c>
      <c r="H9153">
        <v>0.89869615221502752</v>
      </c>
      <c r="I9153" t="s">
        <v>203</v>
      </c>
    </row>
    <row r="9154" spans="1:9" x14ac:dyDescent="0.25">
      <c r="A9154" t="s">
        <v>189</v>
      </c>
      <c r="B9154" t="s">
        <v>4303</v>
      </c>
      <c r="C9154" t="s">
        <v>4304</v>
      </c>
      <c r="D9154" t="s">
        <v>16005</v>
      </c>
      <c r="E9154">
        <v>-4.6107033103585063E-2</v>
      </c>
      <c r="F9154">
        <v>0.96854633040521376</v>
      </c>
      <c r="G9154">
        <v>0.71578446982818522</v>
      </c>
      <c r="H9154">
        <v>0.89869615221502752</v>
      </c>
      <c r="I9154" t="s">
        <v>203</v>
      </c>
    </row>
    <row r="9155" spans="1:9" x14ac:dyDescent="0.25">
      <c r="A9155" t="s">
        <v>189</v>
      </c>
      <c r="B9155" t="s">
        <v>11510</v>
      </c>
      <c r="C9155" t="s">
        <v>16006</v>
      </c>
      <c r="D9155" t="s">
        <v>16007</v>
      </c>
      <c r="E9155">
        <v>-2.074155985011936E-2</v>
      </c>
      <c r="F9155">
        <v>0.98572590116541658</v>
      </c>
      <c r="G9155">
        <v>0.71678412971461192</v>
      </c>
      <c r="H9155">
        <v>0.8993284617111359</v>
      </c>
      <c r="I9155" t="s">
        <v>203</v>
      </c>
    </row>
    <row r="9156" spans="1:9" x14ac:dyDescent="0.25">
      <c r="A9156" t="s">
        <v>189</v>
      </c>
      <c r="B9156" t="s">
        <v>2443</v>
      </c>
      <c r="C9156" t="s">
        <v>2444</v>
      </c>
      <c r="D9156" t="s">
        <v>16008</v>
      </c>
      <c r="E9156">
        <v>5.7648186312872898E-2</v>
      </c>
      <c r="F9156">
        <v>1.0407677664974619</v>
      </c>
      <c r="G9156">
        <v>0.72058682094630422</v>
      </c>
      <c r="H9156">
        <v>0.90286241906088749</v>
      </c>
      <c r="I9156" t="s">
        <v>203</v>
      </c>
    </row>
    <row r="9157" spans="1:9" x14ac:dyDescent="0.25">
      <c r="A9157" t="s">
        <v>189</v>
      </c>
      <c r="B9157" t="s">
        <v>10324</v>
      </c>
      <c r="C9157" t="s">
        <v>16009</v>
      </c>
      <c r="D9157" t="s">
        <v>16010</v>
      </c>
      <c r="E9157">
        <v>4.7433865761242713E-2</v>
      </c>
      <c r="F9157">
        <v>1.0334251258190099</v>
      </c>
      <c r="G9157">
        <v>0.72059675696696313</v>
      </c>
      <c r="H9157">
        <v>0.90286241906088749</v>
      </c>
      <c r="I9157" t="s">
        <v>203</v>
      </c>
    </row>
    <row r="9158" spans="1:9" x14ac:dyDescent="0.25">
      <c r="A9158" t="s">
        <v>189</v>
      </c>
      <c r="B9158" t="s">
        <v>10236</v>
      </c>
      <c r="C9158" t="s">
        <v>16011</v>
      </c>
      <c r="D9158" t="s">
        <v>16012</v>
      </c>
      <c r="E9158">
        <v>2.547497104610337E-2</v>
      </c>
      <c r="F9158">
        <v>1.0178147268408551</v>
      </c>
      <c r="G9158">
        <v>0.72170434634612302</v>
      </c>
      <c r="H9158">
        <v>0.9036256767441444</v>
      </c>
      <c r="I9158" t="s">
        <v>203</v>
      </c>
    </row>
    <row r="9159" spans="1:9" x14ac:dyDescent="0.25">
      <c r="A9159" t="s">
        <v>189</v>
      </c>
      <c r="B9159" t="s">
        <v>9908</v>
      </c>
      <c r="C9159" t="s">
        <v>16013</v>
      </c>
      <c r="D9159" t="s">
        <v>16014</v>
      </c>
      <c r="E9159">
        <v>0.39076404977174278</v>
      </c>
      <c r="F9159">
        <v>1.3110875706214691</v>
      </c>
      <c r="G9159">
        <v>0.7226906566692004</v>
      </c>
      <c r="H9159">
        <v>0.90405142318537179</v>
      </c>
      <c r="I9159" t="s">
        <v>203</v>
      </c>
    </row>
    <row r="9160" spans="1:9" x14ac:dyDescent="0.25">
      <c r="A9160" t="s">
        <v>189</v>
      </c>
      <c r="B9160" t="s">
        <v>6839</v>
      </c>
      <c r="C9160" t="s">
        <v>16015</v>
      </c>
      <c r="D9160" t="s">
        <v>16016</v>
      </c>
      <c r="E9160">
        <v>1.5701314904868421E-2</v>
      </c>
      <c r="F9160">
        <v>1.010942760942761</v>
      </c>
      <c r="G9160">
        <v>0.72402820320309758</v>
      </c>
      <c r="H9160">
        <v>0.90405142318537179</v>
      </c>
      <c r="I9160" t="s">
        <v>203</v>
      </c>
    </row>
    <row r="9161" spans="1:9" x14ac:dyDescent="0.25">
      <c r="A9161" t="s">
        <v>189</v>
      </c>
      <c r="B9161" t="s">
        <v>5052</v>
      </c>
      <c r="C9161" t="s">
        <v>5053</v>
      </c>
      <c r="D9161" t="s">
        <v>16017</v>
      </c>
      <c r="E9161">
        <v>-0.1141137681540024</v>
      </c>
      <c r="F9161">
        <v>0.92394970867831938</v>
      </c>
      <c r="G9161">
        <v>0.72403598798393221</v>
      </c>
      <c r="H9161">
        <v>0.90405142318537179</v>
      </c>
      <c r="I9161" t="s">
        <v>203</v>
      </c>
    </row>
    <row r="9162" spans="1:9" x14ac:dyDescent="0.25">
      <c r="A9162" t="s">
        <v>189</v>
      </c>
      <c r="B9162" t="s">
        <v>3343</v>
      </c>
      <c r="C9162" t="s">
        <v>3344</v>
      </c>
      <c r="D9162" t="s">
        <v>3345</v>
      </c>
      <c r="E9162">
        <v>-2.789265953976398E-2</v>
      </c>
      <c r="F9162">
        <v>0.98085197934595514</v>
      </c>
      <c r="G9162">
        <v>0.72403897764211789</v>
      </c>
      <c r="H9162">
        <v>0.90405142318537179</v>
      </c>
      <c r="I9162" t="s">
        <v>203</v>
      </c>
    </row>
    <row r="9163" spans="1:9" x14ac:dyDescent="0.25">
      <c r="A9163" t="s">
        <v>189</v>
      </c>
      <c r="B9163" t="s">
        <v>5698</v>
      </c>
      <c r="C9163" t="s">
        <v>16018</v>
      </c>
      <c r="D9163" t="s">
        <v>16019</v>
      </c>
      <c r="E9163">
        <v>-6.3318298687857127E-2</v>
      </c>
      <c r="F9163">
        <v>0.95706028075970262</v>
      </c>
      <c r="G9163">
        <v>0.72592989702075572</v>
      </c>
      <c r="H9163">
        <v>0.90578864645466639</v>
      </c>
      <c r="I9163" t="s">
        <v>203</v>
      </c>
    </row>
    <row r="9164" spans="1:9" x14ac:dyDescent="0.25">
      <c r="A9164" t="s">
        <v>189</v>
      </c>
      <c r="B9164" t="s">
        <v>16020</v>
      </c>
      <c r="C9164" t="s">
        <v>16021</v>
      </c>
      <c r="D9164" t="s">
        <v>16022</v>
      </c>
      <c r="E9164">
        <v>0.10691520391651189</v>
      </c>
      <c r="F9164">
        <v>1.0769230769230771</v>
      </c>
      <c r="G9164">
        <v>0.7268227335007299</v>
      </c>
      <c r="H9164">
        <v>0.90607868346139042</v>
      </c>
      <c r="I9164" t="s">
        <v>203</v>
      </c>
    </row>
    <row r="9165" spans="1:9" x14ac:dyDescent="0.25">
      <c r="A9165" t="s">
        <v>189</v>
      </c>
      <c r="B9165" t="s">
        <v>11349</v>
      </c>
      <c r="C9165" t="s">
        <v>16023</v>
      </c>
      <c r="D9165" t="s">
        <v>16024</v>
      </c>
      <c r="E9165">
        <v>-0.48712095991122029</v>
      </c>
      <c r="F9165">
        <v>0.71344743276283618</v>
      </c>
      <c r="G9165">
        <v>0.72716187779168395</v>
      </c>
      <c r="H9165">
        <v>0.90607868346139042</v>
      </c>
      <c r="I9165" t="s">
        <v>203</v>
      </c>
    </row>
    <row r="9166" spans="1:9" x14ac:dyDescent="0.25">
      <c r="A9166" t="s">
        <v>189</v>
      </c>
      <c r="B9166" t="s">
        <v>2469</v>
      </c>
      <c r="C9166" t="s">
        <v>2470</v>
      </c>
      <c r="D9166" t="s">
        <v>16025</v>
      </c>
      <c r="E9166">
        <v>2.6139690425535999E-2</v>
      </c>
      <c r="F9166">
        <v>1.0182837913628719</v>
      </c>
      <c r="G9166">
        <v>0.72826513678423332</v>
      </c>
      <c r="H9166">
        <v>0.90676864886955333</v>
      </c>
      <c r="I9166" t="s">
        <v>203</v>
      </c>
    </row>
    <row r="9167" spans="1:9" x14ac:dyDescent="0.25">
      <c r="A9167" t="s">
        <v>189</v>
      </c>
      <c r="B9167" t="s">
        <v>1697</v>
      </c>
      <c r="C9167" t="s">
        <v>1698</v>
      </c>
      <c r="D9167" t="s">
        <v>5576</v>
      </c>
      <c r="E9167">
        <v>0.1447479092851218</v>
      </c>
      <c r="F9167">
        <v>1.105537459283388</v>
      </c>
      <c r="G9167">
        <v>0.72871589707828965</v>
      </c>
      <c r="H9167">
        <v>0.90676864886955333</v>
      </c>
      <c r="I9167" t="s">
        <v>203</v>
      </c>
    </row>
    <row r="9168" spans="1:9" x14ac:dyDescent="0.25">
      <c r="A9168" t="s">
        <v>189</v>
      </c>
      <c r="B9168" t="s">
        <v>16026</v>
      </c>
      <c r="C9168" t="s">
        <v>16027</v>
      </c>
      <c r="D9168" t="s">
        <v>16028</v>
      </c>
      <c r="E9168">
        <v>0.17623982484578801</v>
      </c>
      <c r="F9168">
        <v>1.129935032483758</v>
      </c>
      <c r="G9168">
        <v>0.72976710359457453</v>
      </c>
      <c r="H9168">
        <v>0.90677139304534926</v>
      </c>
      <c r="I9168" t="s">
        <v>203</v>
      </c>
    </row>
    <row r="9169" spans="1:9" x14ac:dyDescent="0.25">
      <c r="A9169" t="s">
        <v>189</v>
      </c>
      <c r="B9169" t="s">
        <v>16029</v>
      </c>
      <c r="C9169" t="s">
        <v>3813</v>
      </c>
      <c r="D9169" t="s">
        <v>16030</v>
      </c>
      <c r="E9169">
        <v>-0.12011865518445509</v>
      </c>
      <c r="F9169">
        <v>0.92011197243755372</v>
      </c>
      <c r="G9169">
        <v>0.73091699276512601</v>
      </c>
      <c r="H9169">
        <v>0.90677139304534926</v>
      </c>
      <c r="I9169" t="s">
        <v>203</v>
      </c>
    </row>
    <row r="9170" spans="1:9" x14ac:dyDescent="0.25">
      <c r="A9170" t="s">
        <v>189</v>
      </c>
      <c r="B9170" t="s">
        <v>16031</v>
      </c>
      <c r="C9170" t="s">
        <v>16032</v>
      </c>
      <c r="D9170" t="s">
        <v>16033</v>
      </c>
      <c r="E9170">
        <v>-0.1808785828424386</v>
      </c>
      <c r="F9170">
        <v>0.88216560509554143</v>
      </c>
      <c r="G9170">
        <v>0.73098398007862486</v>
      </c>
      <c r="H9170">
        <v>0.90677139304534926</v>
      </c>
      <c r="I9170" t="s">
        <v>203</v>
      </c>
    </row>
    <row r="9171" spans="1:9" x14ac:dyDescent="0.25">
      <c r="A9171" t="s">
        <v>189</v>
      </c>
      <c r="B9171" t="s">
        <v>16034</v>
      </c>
      <c r="C9171" t="s">
        <v>16035</v>
      </c>
      <c r="D9171" t="s">
        <v>16036</v>
      </c>
      <c r="E9171">
        <v>4.8076211090306867E-2</v>
      </c>
      <c r="F9171">
        <v>1.0338853503184711</v>
      </c>
      <c r="G9171">
        <v>0.73119084198900286</v>
      </c>
      <c r="H9171">
        <v>0.90677139304534926</v>
      </c>
      <c r="I9171" t="s">
        <v>203</v>
      </c>
    </row>
    <row r="9172" spans="1:9" x14ac:dyDescent="0.25">
      <c r="A9172" t="s">
        <v>189</v>
      </c>
      <c r="B9172" t="s">
        <v>16037</v>
      </c>
      <c r="C9172" t="s">
        <v>16038</v>
      </c>
      <c r="D9172" t="s">
        <v>16039</v>
      </c>
      <c r="E9172">
        <v>-2.499048639148713E-2</v>
      </c>
      <c r="F9172">
        <v>0.98282707961087967</v>
      </c>
      <c r="G9172">
        <v>0.73149827265773748</v>
      </c>
      <c r="H9172">
        <v>0.90677139304534926</v>
      </c>
      <c r="I9172" t="s">
        <v>203</v>
      </c>
    </row>
    <row r="9173" spans="1:9" x14ac:dyDescent="0.25">
      <c r="A9173" t="s">
        <v>189</v>
      </c>
      <c r="B9173" t="s">
        <v>16040</v>
      </c>
      <c r="C9173" t="s">
        <v>16041</v>
      </c>
      <c r="D9173" t="s">
        <v>16042</v>
      </c>
      <c r="E9173">
        <v>7.38813849269256E-2</v>
      </c>
      <c r="F9173">
        <v>1.0525446133509579</v>
      </c>
      <c r="G9173">
        <v>0.73195795775274664</v>
      </c>
      <c r="H9173">
        <v>0.90677139304534926</v>
      </c>
      <c r="I9173" t="s">
        <v>203</v>
      </c>
    </row>
    <row r="9174" spans="1:9" x14ac:dyDescent="0.25">
      <c r="A9174" t="s">
        <v>189</v>
      </c>
      <c r="B9174" t="s">
        <v>16043</v>
      </c>
      <c r="C9174" t="s">
        <v>16044</v>
      </c>
      <c r="D9174" t="s">
        <v>16045</v>
      </c>
      <c r="E9174">
        <v>-3.9604786619282233E-2</v>
      </c>
      <c r="F9174">
        <v>0.97292143401983222</v>
      </c>
      <c r="G9174">
        <v>0.73221915025835149</v>
      </c>
      <c r="H9174">
        <v>0.90677139304534926</v>
      </c>
      <c r="I9174" t="s">
        <v>203</v>
      </c>
    </row>
    <row r="9175" spans="1:9" x14ac:dyDescent="0.25">
      <c r="A9175" t="s">
        <v>189</v>
      </c>
      <c r="B9175" t="s">
        <v>9877</v>
      </c>
      <c r="C9175" t="s">
        <v>16046</v>
      </c>
      <c r="D9175" t="s">
        <v>16047</v>
      </c>
      <c r="E9175">
        <v>-3.8598704090160793E-2</v>
      </c>
      <c r="F9175">
        <v>0.97360015031942859</v>
      </c>
      <c r="G9175">
        <v>0.73358966849481133</v>
      </c>
      <c r="H9175">
        <v>0.90784851124989285</v>
      </c>
      <c r="I9175" t="s">
        <v>203</v>
      </c>
    </row>
    <row r="9176" spans="1:9" x14ac:dyDescent="0.25">
      <c r="A9176" t="s">
        <v>189</v>
      </c>
      <c r="B9176" t="s">
        <v>4528</v>
      </c>
      <c r="C9176" t="s">
        <v>4529</v>
      </c>
      <c r="D9176" t="s">
        <v>13271</v>
      </c>
      <c r="E9176">
        <v>-2.3461203816976639E-2</v>
      </c>
      <c r="F9176">
        <v>0.98386944627865291</v>
      </c>
      <c r="G9176">
        <v>0.73459260455375719</v>
      </c>
      <c r="H9176">
        <v>0.90846957166163833</v>
      </c>
      <c r="I9176" t="s">
        <v>203</v>
      </c>
    </row>
    <row r="9177" spans="1:9" x14ac:dyDescent="0.25">
      <c r="A9177" t="s">
        <v>189</v>
      </c>
      <c r="B9177" t="s">
        <v>9499</v>
      </c>
      <c r="C9177" t="s">
        <v>16048</v>
      </c>
      <c r="D9177" t="s">
        <v>16049</v>
      </c>
      <c r="E9177">
        <v>-2.0426651950362501E-2</v>
      </c>
      <c r="F9177">
        <v>0.98594108645753642</v>
      </c>
      <c r="G9177">
        <v>0.73740733764304334</v>
      </c>
      <c r="H9177">
        <v>0.9113289046672377</v>
      </c>
      <c r="I9177" t="s">
        <v>203</v>
      </c>
    </row>
    <row r="9178" spans="1:9" x14ac:dyDescent="0.25">
      <c r="A9178" t="s">
        <v>189</v>
      </c>
      <c r="B9178" t="s">
        <v>8836</v>
      </c>
      <c r="C9178" t="s">
        <v>16050</v>
      </c>
      <c r="D9178" t="s">
        <v>16051</v>
      </c>
      <c r="E9178">
        <v>-9.1478667617339984E-2</v>
      </c>
      <c r="F9178">
        <v>0.93856029344337455</v>
      </c>
      <c r="G9178">
        <v>0.73875904456067842</v>
      </c>
      <c r="H9178">
        <v>0.91161251617979078</v>
      </c>
      <c r="I9178" t="s">
        <v>203</v>
      </c>
    </row>
    <row r="9179" spans="1:9" x14ac:dyDescent="0.25">
      <c r="A9179" t="s">
        <v>189</v>
      </c>
      <c r="B9179" t="s">
        <v>2243</v>
      </c>
      <c r="C9179" t="s">
        <v>2244</v>
      </c>
      <c r="D9179" t="s">
        <v>16052</v>
      </c>
      <c r="E9179">
        <v>4.3272400730967872E-2</v>
      </c>
      <c r="F9179">
        <v>1.0304484981484019</v>
      </c>
      <c r="G9179">
        <v>0.73888031063934112</v>
      </c>
      <c r="H9179">
        <v>0.91161251617979078</v>
      </c>
      <c r="I9179" t="s">
        <v>203</v>
      </c>
    </row>
    <row r="9180" spans="1:9" x14ac:dyDescent="0.25">
      <c r="A9180" t="s">
        <v>189</v>
      </c>
      <c r="B9180" t="s">
        <v>11188</v>
      </c>
      <c r="C9180" t="s">
        <v>16053</v>
      </c>
      <c r="D9180" t="s">
        <v>16054</v>
      </c>
      <c r="E9180">
        <v>2.9719614029868689E-2</v>
      </c>
      <c r="F9180">
        <v>1.020813712563571</v>
      </c>
      <c r="G9180">
        <v>0.74014162340800715</v>
      </c>
      <c r="H9180">
        <v>0.91161251617979078</v>
      </c>
      <c r="I9180" t="s">
        <v>203</v>
      </c>
    </row>
    <row r="9181" spans="1:9" x14ac:dyDescent="0.25">
      <c r="A9181" t="s">
        <v>189</v>
      </c>
      <c r="B9181" t="s">
        <v>16055</v>
      </c>
      <c r="C9181" t="s">
        <v>16056</v>
      </c>
      <c r="D9181" t="s">
        <v>16057</v>
      </c>
      <c r="E9181">
        <v>0.1105595749614434</v>
      </c>
      <c r="F9181">
        <v>1.0796469155844159</v>
      </c>
      <c r="G9181">
        <v>0.74018334932588581</v>
      </c>
      <c r="H9181">
        <v>0.91161251617979078</v>
      </c>
      <c r="I9181" t="s">
        <v>203</v>
      </c>
    </row>
    <row r="9182" spans="1:9" x14ac:dyDescent="0.25">
      <c r="A9182" t="s">
        <v>189</v>
      </c>
      <c r="B9182" t="s">
        <v>16058</v>
      </c>
      <c r="C9182" t="s">
        <v>16059</v>
      </c>
      <c r="D9182" t="s">
        <v>16060</v>
      </c>
      <c r="E9182">
        <v>-4.4232618909931243E-2</v>
      </c>
      <c r="F9182">
        <v>0.96980552712384849</v>
      </c>
      <c r="G9182">
        <v>0.74291568057167201</v>
      </c>
      <c r="H9182">
        <v>0.91161251617979078</v>
      </c>
      <c r="I9182" t="s">
        <v>203</v>
      </c>
    </row>
    <row r="9183" spans="1:9" x14ac:dyDescent="0.25">
      <c r="A9183" t="s">
        <v>189</v>
      </c>
      <c r="B9183" t="s">
        <v>562</v>
      </c>
      <c r="C9183" t="s">
        <v>563</v>
      </c>
      <c r="D9183" t="s">
        <v>564</v>
      </c>
      <c r="E9183">
        <v>0.13789745756309499</v>
      </c>
      <c r="F9183">
        <v>1.1003004005340451</v>
      </c>
      <c r="G9183">
        <v>0.74299442388371384</v>
      </c>
      <c r="H9183">
        <v>0.91161251617979078</v>
      </c>
      <c r="I9183" t="s">
        <v>203</v>
      </c>
    </row>
    <row r="9184" spans="1:9" x14ac:dyDescent="0.25">
      <c r="A9184" t="s">
        <v>189</v>
      </c>
      <c r="B9184" t="s">
        <v>7416</v>
      </c>
      <c r="C9184" t="s">
        <v>16061</v>
      </c>
      <c r="D9184" t="s">
        <v>16062</v>
      </c>
      <c r="E9184">
        <v>-1.5138596837921179E-2</v>
      </c>
      <c r="F9184">
        <v>0.98956158663883087</v>
      </c>
      <c r="G9184">
        <v>0.74353691772275465</v>
      </c>
      <c r="H9184">
        <v>0.91161251617979078</v>
      </c>
      <c r="I9184" t="s">
        <v>203</v>
      </c>
    </row>
    <row r="9185" spans="1:9" x14ac:dyDescent="0.25">
      <c r="A9185" t="s">
        <v>189</v>
      </c>
      <c r="B9185" t="s">
        <v>16063</v>
      </c>
      <c r="C9185" t="s">
        <v>16064</v>
      </c>
      <c r="D9185" t="s">
        <v>16065</v>
      </c>
      <c r="E9185">
        <v>-2.2037521789622049E-2</v>
      </c>
      <c r="F9185">
        <v>0.98484082870136436</v>
      </c>
      <c r="G9185">
        <v>0.74387958371405816</v>
      </c>
      <c r="H9185">
        <v>0.91161251617979078</v>
      </c>
      <c r="I9185" t="s">
        <v>203</v>
      </c>
    </row>
    <row r="9186" spans="1:9" x14ac:dyDescent="0.25">
      <c r="A9186" t="s">
        <v>189</v>
      </c>
      <c r="B9186" t="s">
        <v>3575</v>
      </c>
      <c r="C9186" t="s">
        <v>4839</v>
      </c>
      <c r="D9186" t="s">
        <v>16066</v>
      </c>
      <c r="E9186">
        <v>7.2316373220739763E-2</v>
      </c>
      <c r="F9186">
        <v>1.0514034494420019</v>
      </c>
      <c r="G9186">
        <v>0.74461375783406969</v>
      </c>
      <c r="H9186">
        <v>0.91161251617979078</v>
      </c>
      <c r="I9186" t="s">
        <v>203</v>
      </c>
    </row>
    <row r="9187" spans="1:9" x14ac:dyDescent="0.25">
      <c r="A9187" t="s">
        <v>189</v>
      </c>
      <c r="B9187" t="s">
        <v>16067</v>
      </c>
      <c r="C9187" t="s">
        <v>16068</v>
      </c>
      <c r="D9187" t="s">
        <v>16069</v>
      </c>
      <c r="E9187">
        <v>-6.2007305425447981E-2</v>
      </c>
      <c r="F9187">
        <v>0.95793036750483573</v>
      </c>
      <c r="G9187">
        <v>0.74504557168383689</v>
      </c>
      <c r="H9187">
        <v>0.91161251617979078</v>
      </c>
      <c r="I9187" t="s">
        <v>203</v>
      </c>
    </row>
    <row r="9188" spans="1:9" x14ac:dyDescent="0.25">
      <c r="A9188" t="s">
        <v>189</v>
      </c>
      <c r="B9188" t="s">
        <v>13063</v>
      </c>
      <c r="C9188" t="s">
        <v>13064</v>
      </c>
      <c r="D9188" t="s">
        <v>13065</v>
      </c>
      <c r="E9188">
        <v>-0.31719017588069931</v>
      </c>
      <c r="F9188">
        <v>0.80263157894736836</v>
      </c>
      <c r="G9188">
        <v>0.74520831762678352</v>
      </c>
      <c r="H9188">
        <v>0.91161251617979078</v>
      </c>
      <c r="I9188" t="s">
        <v>203</v>
      </c>
    </row>
    <row r="9189" spans="1:9" x14ac:dyDescent="0.25">
      <c r="A9189" t="s">
        <v>189</v>
      </c>
      <c r="B9189" t="s">
        <v>16070</v>
      </c>
      <c r="C9189" t="s">
        <v>16071</v>
      </c>
      <c r="D9189" t="s">
        <v>16072</v>
      </c>
      <c r="E9189">
        <v>0.13456972499434999</v>
      </c>
      <c r="F9189">
        <v>1.097765363128492</v>
      </c>
      <c r="G9189">
        <v>0.74532141968452981</v>
      </c>
      <c r="H9189">
        <v>0.91161251617979078</v>
      </c>
      <c r="I9189" t="s">
        <v>203</v>
      </c>
    </row>
    <row r="9190" spans="1:9" x14ac:dyDescent="0.25">
      <c r="A9190" t="s">
        <v>189</v>
      </c>
      <c r="B9190" t="s">
        <v>11220</v>
      </c>
      <c r="C9190" t="s">
        <v>16073</v>
      </c>
      <c r="D9190" t="s">
        <v>16074</v>
      </c>
      <c r="E9190">
        <v>-0.21340363810919299</v>
      </c>
      <c r="F9190">
        <v>0.86250000000000016</v>
      </c>
      <c r="G9190">
        <v>0.74558155648225422</v>
      </c>
      <c r="H9190">
        <v>0.91161251617979078</v>
      </c>
      <c r="I9190" t="s">
        <v>203</v>
      </c>
    </row>
    <row r="9191" spans="1:9" x14ac:dyDescent="0.25">
      <c r="A9191" t="s">
        <v>189</v>
      </c>
      <c r="B9191" t="s">
        <v>11290</v>
      </c>
      <c r="C9191" t="s">
        <v>2545</v>
      </c>
      <c r="D9191" t="s">
        <v>16075</v>
      </c>
      <c r="E9191">
        <v>-5.628482432889239E-2</v>
      </c>
      <c r="F9191">
        <v>0.96173756470853022</v>
      </c>
      <c r="G9191">
        <v>0.74589105652493459</v>
      </c>
      <c r="H9191">
        <v>0.91161251617979078</v>
      </c>
      <c r="I9191" t="s">
        <v>203</v>
      </c>
    </row>
    <row r="9192" spans="1:9" x14ac:dyDescent="0.25">
      <c r="A9192" t="s">
        <v>189</v>
      </c>
      <c r="B9192" t="s">
        <v>16076</v>
      </c>
      <c r="C9192" t="s">
        <v>2771</v>
      </c>
      <c r="D9192" t="s">
        <v>16077</v>
      </c>
      <c r="E9192">
        <v>2.8108988429255171E-2</v>
      </c>
      <c r="F9192">
        <v>1.0196747114375651</v>
      </c>
      <c r="G9192">
        <v>0.74599852416525492</v>
      </c>
      <c r="H9192">
        <v>0.91161251617979078</v>
      </c>
      <c r="I9192" t="s">
        <v>203</v>
      </c>
    </row>
    <row r="9193" spans="1:9" x14ac:dyDescent="0.25">
      <c r="A9193" t="s">
        <v>189</v>
      </c>
      <c r="B9193" t="s">
        <v>11403</v>
      </c>
      <c r="C9193" t="s">
        <v>16078</v>
      </c>
      <c r="D9193" t="s">
        <v>16079</v>
      </c>
      <c r="E9193">
        <v>-7.5698860951052022E-2</v>
      </c>
      <c r="F9193">
        <v>0.94888235817971334</v>
      </c>
      <c r="G9193">
        <v>0.74601250831660271</v>
      </c>
      <c r="H9193">
        <v>0.91161251617979078</v>
      </c>
      <c r="I9193" t="s">
        <v>203</v>
      </c>
    </row>
    <row r="9194" spans="1:9" x14ac:dyDescent="0.25">
      <c r="A9194" t="s">
        <v>189</v>
      </c>
      <c r="B9194" t="s">
        <v>5989</v>
      </c>
      <c r="C9194" t="s">
        <v>16080</v>
      </c>
      <c r="D9194" t="s">
        <v>16081</v>
      </c>
      <c r="E9194">
        <v>-3.1351651517755132E-2</v>
      </c>
      <c r="F9194">
        <v>0.97850311485478658</v>
      </c>
      <c r="G9194">
        <v>0.74671348708319463</v>
      </c>
      <c r="H9194">
        <v>0.91161251617979078</v>
      </c>
      <c r="I9194" t="s">
        <v>203</v>
      </c>
    </row>
    <row r="9195" spans="1:9" x14ac:dyDescent="0.25">
      <c r="A9195" t="s">
        <v>189</v>
      </c>
      <c r="B9195" t="s">
        <v>16082</v>
      </c>
      <c r="C9195" t="s">
        <v>16083</v>
      </c>
      <c r="D9195" t="s">
        <v>16084</v>
      </c>
      <c r="E9195">
        <v>0.1340221676146009</v>
      </c>
      <c r="F9195">
        <v>1.0973487986743991</v>
      </c>
      <c r="G9195">
        <v>0.74686642558072469</v>
      </c>
      <c r="H9195">
        <v>0.91161251617979078</v>
      </c>
      <c r="I9195" t="s">
        <v>203</v>
      </c>
    </row>
    <row r="9196" spans="1:9" x14ac:dyDescent="0.25">
      <c r="A9196" t="s">
        <v>189</v>
      </c>
      <c r="B9196" t="s">
        <v>16085</v>
      </c>
      <c r="C9196" t="s">
        <v>16086</v>
      </c>
      <c r="D9196" t="s">
        <v>16087</v>
      </c>
      <c r="E9196">
        <v>6.8641042707916294E-2</v>
      </c>
      <c r="F9196">
        <v>1.048728360760846</v>
      </c>
      <c r="G9196">
        <v>0.74719040211978438</v>
      </c>
      <c r="H9196">
        <v>0.91161251617979078</v>
      </c>
      <c r="I9196" t="s">
        <v>203</v>
      </c>
    </row>
    <row r="9197" spans="1:9" x14ac:dyDescent="0.25">
      <c r="A9197" t="s">
        <v>189</v>
      </c>
      <c r="B9197" t="s">
        <v>16088</v>
      </c>
      <c r="C9197" t="s">
        <v>16089</v>
      </c>
      <c r="D9197" t="s">
        <v>16090</v>
      </c>
      <c r="E9197">
        <v>7.6811608008387641E-2</v>
      </c>
      <c r="F9197">
        <v>1.0546845837999259</v>
      </c>
      <c r="G9197">
        <v>0.74987971880192661</v>
      </c>
      <c r="H9197">
        <v>0.91427836596361323</v>
      </c>
      <c r="I9197" t="s">
        <v>203</v>
      </c>
    </row>
    <row r="9198" spans="1:9" x14ac:dyDescent="0.25">
      <c r="A9198" t="s">
        <v>189</v>
      </c>
      <c r="B9198" t="s">
        <v>3455</v>
      </c>
      <c r="C9198" t="s">
        <v>3456</v>
      </c>
      <c r="D9198" t="s">
        <v>3457</v>
      </c>
      <c r="E9198">
        <v>1.406146649030672E-2</v>
      </c>
      <c r="F9198">
        <v>1.0097943192948089</v>
      </c>
      <c r="G9198">
        <v>0.75286780850662594</v>
      </c>
      <c r="H9198">
        <v>0.91619497465842814</v>
      </c>
      <c r="I9198" t="s">
        <v>203</v>
      </c>
    </row>
    <row r="9199" spans="1:9" x14ac:dyDescent="0.25">
      <c r="A9199" t="s">
        <v>189</v>
      </c>
      <c r="B9199" t="s">
        <v>9126</v>
      </c>
      <c r="C9199" t="s">
        <v>16091</v>
      </c>
      <c r="D9199" t="s">
        <v>16092</v>
      </c>
      <c r="E9199">
        <v>-3.0573914083475939E-2</v>
      </c>
      <c r="F9199">
        <v>0.97903075489282387</v>
      </c>
      <c r="G9199">
        <v>0.75357536099673483</v>
      </c>
      <c r="H9199">
        <v>0.91619497465842814</v>
      </c>
      <c r="I9199" t="s">
        <v>203</v>
      </c>
    </row>
    <row r="9200" spans="1:9" x14ac:dyDescent="0.25">
      <c r="A9200" t="s">
        <v>189</v>
      </c>
      <c r="B9200" t="s">
        <v>10192</v>
      </c>
      <c r="C9200" t="s">
        <v>16093</v>
      </c>
      <c r="D9200" t="s">
        <v>16094</v>
      </c>
      <c r="E9200">
        <v>-5.1256953238308471E-2</v>
      </c>
      <c r="F9200">
        <v>0.96509511993382946</v>
      </c>
      <c r="G9200">
        <v>0.7540620577009326</v>
      </c>
      <c r="H9200">
        <v>0.91619497465842814</v>
      </c>
      <c r="I9200" t="s">
        <v>203</v>
      </c>
    </row>
    <row r="9201" spans="1:9" x14ac:dyDescent="0.25">
      <c r="A9201" t="s">
        <v>189</v>
      </c>
      <c r="B9201" t="s">
        <v>16095</v>
      </c>
      <c r="C9201" t="s">
        <v>16096</v>
      </c>
      <c r="D9201" t="s">
        <v>16097</v>
      </c>
      <c r="E9201">
        <v>-5.521103534355741E-2</v>
      </c>
      <c r="F9201">
        <v>0.96245364647713205</v>
      </c>
      <c r="G9201">
        <v>0.75410818082796827</v>
      </c>
      <c r="H9201">
        <v>0.91619497465842814</v>
      </c>
      <c r="I9201" t="s">
        <v>203</v>
      </c>
    </row>
    <row r="9202" spans="1:9" x14ac:dyDescent="0.25">
      <c r="A9202" t="s">
        <v>189</v>
      </c>
      <c r="B9202" t="s">
        <v>11522</v>
      </c>
      <c r="C9202" t="s">
        <v>16098</v>
      </c>
      <c r="D9202" t="s">
        <v>16099</v>
      </c>
      <c r="E9202">
        <v>-3.8150069469513909E-2</v>
      </c>
      <c r="F9202">
        <v>0.97390295766479795</v>
      </c>
      <c r="G9202">
        <v>0.7543614603120079</v>
      </c>
      <c r="H9202">
        <v>0.91619497465842814</v>
      </c>
      <c r="I9202" t="s">
        <v>203</v>
      </c>
    </row>
    <row r="9203" spans="1:9" x14ac:dyDescent="0.25">
      <c r="A9203" t="s">
        <v>189</v>
      </c>
      <c r="B9203" t="s">
        <v>13041</v>
      </c>
      <c r="C9203" t="s">
        <v>13042</v>
      </c>
      <c r="D9203" t="s">
        <v>13043</v>
      </c>
      <c r="E9203">
        <v>5.1502795674460762E-2</v>
      </c>
      <c r="F9203">
        <v>1.0363438782902681</v>
      </c>
      <c r="G9203">
        <v>0.75448378222009549</v>
      </c>
      <c r="H9203">
        <v>0.91619497465842814</v>
      </c>
      <c r="I9203" t="s">
        <v>203</v>
      </c>
    </row>
    <row r="9204" spans="1:9" x14ac:dyDescent="0.25">
      <c r="A9204" t="s">
        <v>189</v>
      </c>
      <c r="B9204" t="s">
        <v>8218</v>
      </c>
      <c r="C9204" t="s">
        <v>16100</v>
      </c>
      <c r="D9204" t="s">
        <v>16101</v>
      </c>
      <c r="E9204">
        <v>-9.3455703414194444E-2</v>
      </c>
      <c r="F9204">
        <v>0.93727499307671014</v>
      </c>
      <c r="G9204">
        <v>0.75605342214397098</v>
      </c>
      <c r="H9204">
        <v>0.91676969724546831</v>
      </c>
      <c r="I9204" t="s">
        <v>203</v>
      </c>
    </row>
    <row r="9205" spans="1:9" x14ac:dyDescent="0.25">
      <c r="A9205" t="s">
        <v>189</v>
      </c>
      <c r="B9205" t="s">
        <v>16102</v>
      </c>
      <c r="C9205" t="s">
        <v>16103</v>
      </c>
      <c r="D9205" t="s">
        <v>16104</v>
      </c>
      <c r="E9205">
        <v>-4.6611406409819589E-2</v>
      </c>
      <c r="F9205">
        <v>0.96820778101088478</v>
      </c>
      <c r="G9205">
        <v>0.75654173755398313</v>
      </c>
      <c r="H9205">
        <v>0.91676969724546831</v>
      </c>
      <c r="I9205" t="s">
        <v>203</v>
      </c>
    </row>
    <row r="9206" spans="1:9" x14ac:dyDescent="0.25">
      <c r="A9206" t="s">
        <v>189</v>
      </c>
      <c r="B9206" t="s">
        <v>16105</v>
      </c>
      <c r="C9206" t="s">
        <v>16106</v>
      </c>
      <c r="D9206" t="s">
        <v>16107</v>
      </c>
      <c r="E9206">
        <v>-2.1723478157118441E-2</v>
      </c>
      <c r="F9206">
        <v>0.98505523066926581</v>
      </c>
      <c r="G9206">
        <v>0.75706436381962061</v>
      </c>
      <c r="H9206">
        <v>0.91676969724546831</v>
      </c>
      <c r="I9206" t="s">
        <v>203</v>
      </c>
    </row>
    <row r="9207" spans="1:9" x14ac:dyDescent="0.25">
      <c r="A9207" t="s">
        <v>189</v>
      </c>
      <c r="B9207" t="s">
        <v>16108</v>
      </c>
      <c r="C9207" t="s">
        <v>13268</v>
      </c>
      <c r="D9207" t="s">
        <v>13269</v>
      </c>
      <c r="E9207">
        <v>-5.4392889666272953E-2</v>
      </c>
      <c r="F9207">
        <v>0.96299960427384246</v>
      </c>
      <c r="G9207">
        <v>0.75771012216747324</v>
      </c>
      <c r="H9207">
        <v>0.91676969724546831</v>
      </c>
      <c r="I9207" t="s">
        <v>203</v>
      </c>
    </row>
    <row r="9208" spans="1:9" x14ac:dyDescent="0.25">
      <c r="A9208" t="s">
        <v>189</v>
      </c>
      <c r="B9208" t="s">
        <v>4080</v>
      </c>
      <c r="C9208" t="s">
        <v>4081</v>
      </c>
      <c r="D9208" t="s">
        <v>16109</v>
      </c>
      <c r="E9208">
        <v>2.875307510136103E-2</v>
      </c>
      <c r="F9208">
        <v>1.0201300436447851</v>
      </c>
      <c r="G9208">
        <v>0.75797601145460869</v>
      </c>
      <c r="H9208">
        <v>0.91676969724546831</v>
      </c>
      <c r="I9208" t="s">
        <v>203</v>
      </c>
    </row>
    <row r="9209" spans="1:9" x14ac:dyDescent="0.25">
      <c r="A9209" t="s">
        <v>189</v>
      </c>
      <c r="B9209" t="s">
        <v>10228</v>
      </c>
      <c r="C9209" t="s">
        <v>16110</v>
      </c>
      <c r="D9209" t="s">
        <v>16111</v>
      </c>
      <c r="E9209">
        <v>-4.2296777409293461E-2</v>
      </c>
      <c r="F9209">
        <v>0.97110770801429303</v>
      </c>
      <c r="G9209">
        <v>0.75799105139048928</v>
      </c>
      <c r="H9209">
        <v>0.91676969724546831</v>
      </c>
      <c r="I9209" t="s">
        <v>203</v>
      </c>
    </row>
    <row r="9210" spans="1:9" x14ac:dyDescent="0.25">
      <c r="A9210" t="s">
        <v>189</v>
      </c>
      <c r="B9210" t="s">
        <v>16112</v>
      </c>
      <c r="C9210" t="s">
        <v>16113</v>
      </c>
      <c r="D9210" t="s">
        <v>16114</v>
      </c>
      <c r="E9210">
        <v>-0.11626780747034721</v>
      </c>
      <c r="F9210">
        <v>0.9225712198685172</v>
      </c>
      <c r="G9210">
        <v>0.76050679017842138</v>
      </c>
      <c r="H9210">
        <v>0.91861594266585456</v>
      </c>
      <c r="I9210" t="s">
        <v>203</v>
      </c>
    </row>
    <row r="9211" spans="1:9" x14ac:dyDescent="0.25">
      <c r="A9211" t="s">
        <v>189</v>
      </c>
      <c r="B9211" t="s">
        <v>16115</v>
      </c>
      <c r="C9211" t="s">
        <v>16116</v>
      </c>
      <c r="D9211" t="s">
        <v>16117</v>
      </c>
      <c r="E9211">
        <v>-9.5599258991744179E-2</v>
      </c>
      <c r="F9211">
        <v>0.93588342440801453</v>
      </c>
      <c r="G9211">
        <v>0.76092693276357504</v>
      </c>
      <c r="H9211">
        <v>0.91861594266585456</v>
      </c>
      <c r="I9211" t="s">
        <v>203</v>
      </c>
    </row>
    <row r="9212" spans="1:9" x14ac:dyDescent="0.25">
      <c r="A9212" t="s">
        <v>189</v>
      </c>
      <c r="B9212" t="s">
        <v>16118</v>
      </c>
      <c r="C9212" t="s">
        <v>16119</v>
      </c>
      <c r="D9212" t="s">
        <v>16120</v>
      </c>
      <c r="E9212">
        <v>8.8756715026226174E-2</v>
      </c>
      <c r="F9212">
        <v>1.0634533251982921</v>
      </c>
      <c r="G9212">
        <v>0.76103758736023919</v>
      </c>
      <c r="H9212">
        <v>0.91861594266585456</v>
      </c>
      <c r="I9212" t="s">
        <v>203</v>
      </c>
    </row>
    <row r="9213" spans="1:9" x14ac:dyDescent="0.25">
      <c r="A9213" t="s">
        <v>189</v>
      </c>
      <c r="B9213" t="s">
        <v>2229</v>
      </c>
      <c r="C9213" t="s">
        <v>2230</v>
      </c>
      <c r="D9213" t="s">
        <v>16121</v>
      </c>
      <c r="E9213">
        <v>-2.8560625655532211E-2</v>
      </c>
      <c r="F9213">
        <v>0.98039795114263184</v>
      </c>
      <c r="G9213">
        <v>0.76205752044934993</v>
      </c>
      <c r="H9213">
        <v>0.91923505294389307</v>
      </c>
      <c r="I9213" t="s">
        <v>203</v>
      </c>
    </row>
    <row r="9214" spans="1:9" x14ac:dyDescent="0.25">
      <c r="A9214" t="s">
        <v>189</v>
      </c>
      <c r="B9214" t="s">
        <v>16122</v>
      </c>
      <c r="C9214" t="s">
        <v>16123</v>
      </c>
      <c r="D9214" t="s">
        <v>16124</v>
      </c>
      <c r="E9214">
        <v>-3.5270314845249041E-2</v>
      </c>
      <c r="F9214">
        <v>0.97584890081535791</v>
      </c>
      <c r="G9214">
        <v>0.76414104996451293</v>
      </c>
      <c r="H9214">
        <v>0.91994002070239911</v>
      </c>
      <c r="I9214" t="s">
        <v>203</v>
      </c>
    </row>
    <row r="9215" spans="1:9" x14ac:dyDescent="0.25">
      <c r="A9215" t="s">
        <v>189</v>
      </c>
      <c r="B9215" t="s">
        <v>5754</v>
      </c>
      <c r="C9215" t="s">
        <v>16125</v>
      </c>
      <c r="D9215" t="s">
        <v>16126</v>
      </c>
      <c r="E9215">
        <v>-3.7403701405512857E-2</v>
      </c>
      <c r="F9215">
        <v>0.97440692981592703</v>
      </c>
      <c r="G9215">
        <v>0.76514297902002737</v>
      </c>
      <c r="H9215">
        <v>0.91994002070239911</v>
      </c>
      <c r="I9215" t="s">
        <v>203</v>
      </c>
    </row>
    <row r="9216" spans="1:9" x14ac:dyDescent="0.25">
      <c r="A9216" t="s">
        <v>189</v>
      </c>
      <c r="B9216" t="s">
        <v>16127</v>
      </c>
      <c r="C9216" t="s">
        <v>16128</v>
      </c>
      <c r="D9216" t="s">
        <v>16129</v>
      </c>
      <c r="E9216">
        <v>5.3049103147185153E-2</v>
      </c>
      <c r="F9216">
        <v>1.03745524648857</v>
      </c>
      <c r="G9216">
        <v>0.76529876583592149</v>
      </c>
      <c r="H9216">
        <v>0.91994002070239911</v>
      </c>
      <c r="I9216" t="s">
        <v>203</v>
      </c>
    </row>
    <row r="9217" spans="1:9" x14ac:dyDescent="0.25">
      <c r="A9217" t="s">
        <v>189</v>
      </c>
      <c r="B9217" t="s">
        <v>7767</v>
      </c>
      <c r="C9217" t="s">
        <v>16130</v>
      </c>
      <c r="D9217" t="s">
        <v>16131</v>
      </c>
      <c r="E9217">
        <v>-4.792063062522648E-2</v>
      </c>
      <c r="F9217">
        <v>0.96732954545454519</v>
      </c>
      <c r="G9217">
        <v>0.7653043727690988</v>
      </c>
      <c r="H9217">
        <v>0.91994002070239911</v>
      </c>
      <c r="I9217" t="s">
        <v>203</v>
      </c>
    </row>
    <row r="9218" spans="1:9" x14ac:dyDescent="0.25">
      <c r="A9218" t="s">
        <v>189</v>
      </c>
      <c r="B9218" t="s">
        <v>16132</v>
      </c>
      <c r="C9218" t="s">
        <v>16133</v>
      </c>
      <c r="D9218" t="s">
        <v>16134</v>
      </c>
      <c r="E9218">
        <v>5.3276594858209313E-2</v>
      </c>
      <c r="F9218">
        <v>1.037618850764779</v>
      </c>
      <c r="G9218">
        <v>0.76601271137232607</v>
      </c>
      <c r="H9218">
        <v>0.91994002070239911</v>
      </c>
      <c r="I9218" t="s">
        <v>203</v>
      </c>
    </row>
    <row r="9219" spans="1:9" x14ac:dyDescent="0.25">
      <c r="A9219" t="s">
        <v>189</v>
      </c>
      <c r="B9219" t="s">
        <v>3991</v>
      </c>
      <c r="C9219" t="s">
        <v>3992</v>
      </c>
      <c r="D9219" t="s">
        <v>13362</v>
      </c>
      <c r="E9219">
        <v>3.9591958667517947E-2</v>
      </c>
      <c r="F9219">
        <v>1.027823083565192</v>
      </c>
      <c r="G9219">
        <v>0.76610278922122521</v>
      </c>
      <c r="H9219">
        <v>0.91994002070239911</v>
      </c>
      <c r="I9219" t="s">
        <v>203</v>
      </c>
    </row>
    <row r="9220" spans="1:9" x14ac:dyDescent="0.25">
      <c r="A9220" t="s">
        <v>189</v>
      </c>
      <c r="B9220" t="s">
        <v>3431</v>
      </c>
      <c r="C9220" t="s">
        <v>3432</v>
      </c>
      <c r="D9220" t="s">
        <v>3433</v>
      </c>
      <c r="E9220">
        <v>-0.1049502679791805</v>
      </c>
      <c r="F9220">
        <v>0.92983699503897943</v>
      </c>
      <c r="G9220">
        <v>0.76619383963630594</v>
      </c>
      <c r="H9220">
        <v>0.91994002070239911</v>
      </c>
      <c r="I9220" t="s">
        <v>203</v>
      </c>
    </row>
    <row r="9221" spans="1:9" x14ac:dyDescent="0.25">
      <c r="A9221" t="s">
        <v>189</v>
      </c>
      <c r="B9221" t="s">
        <v>16135</v>
      </c>
      <c r="C9221" t="s">
        <v>16136</v>
      </c>
      <c r="D9221" t="s">
        <v>16137</v>
      </c>
      <c r="E9221">
        <v>-0.1151859109997863</v>
      </c>
      <c r="F9221">
        <v>0.92326332794830379</v>
      </c>
      <c r="G9221">
        <v>0.76742004415298593</v>
      </c>
      <c r="H9221">
        <v>0.92080247521466807</v>
      </c>
      <c r="I9221" t="s">
        <v>203</v>
      </c>
    </row>
    <row r="9222" spans="1:9" x14ac:dyDescent="0.25">
      <c r="A9222" t="s">
        <v>189</v>
      </c>
      <c r="B9222" t="s">
        <v>4273</v>
      </c>
      <c r="C9222" t="s">
        <v>4274</v>
      </c>
      <c r="D9222" t="s">
        <v>12766</v>
      </c>
      <c r="E9222">
        <v>3.6107835475930383E-2</v>
      </c>
      <c r="F9222">
        <v>1.0253438752301529</v>
      </c>
      <c r="G9222">
        <v>0.76885858252343298</v>
      </c>
      <c r="H9222">
        <v>0.92133189424770423</v>
      </c>
      <c r="I9222" t="s">
        <v>203</v>
      </c>
    </row>
    <row r="9223" spans="1:9" x14ac:dyDescent="0.25">
      <c r="A9223" t="s">
        <v>189</v>
      </c>
      <c r="B9223" t="s">
        <v>16138</v>
      </c>
      <c r="C9223" t="s">
        <v>16139</v>
      </c>
      <c r="D9223" t="s">
        <v>16140</v>
      </c>
      <c r="E9223">
        <v>-0.13803657198836181</v>
      </c>
      <c r="F9223">
        <v>0.90875507942371614</v>
      </c>
      <c r="G9223">
        <v>0.76887763706385903</v>
      </c>
      <c r="H9223">
        <v>0.92133189424770423</v>
      </c>
      <c r="I9223" t="s">
        <v>203</v>
      </c>
    </row>
    <row r="9224" spans="1:9" x14ac:dyDescent="0.25">
      <c r="A9224" t="s">
        <v>189</v>
      </c>
      <c r="B9224" t="s">
        <v>16141</v>
      </c>
      <c r="C9224" t="s">
        <v>16142</v>
      </c>
      <c r="D9224" t="s">
        <v>16143</v>
      </c>
      <c r="E9224">
        <v>7.2971521207361237E-2</v>
      </c>
      <c r="F9224">
        <v>1.051881014873141</v>
      </c>
      <c r="G9224">
        <v>0.77013701299820236</v>
      </c>
      <c r="H9224">
        <v>0.9218512121670025</v>
      </c>
      <c r="I9224" t="s">
        <v>203</v>
      </c>
    </row>
    <row r="9225" spans="1:9" x14ac:dyDescent="0.25">
      <c r="A9225" t="s">
        <v>189</v>
      </c>
      <c r="B9225" t="s">
        <v>16144</v>
      </c>
      <c r="C9225" t="s">
        <v>16145</v>
      </c>
      <c r="D9225" t="s">
        <v>16146</v>
      </c>
      <c r="E9225">
        <v>-7.1706707314874593E-2</v>
      </c>
      <c r="F9225">
        <v>0.95151169423844828</v>
      </c>
      <c r="G9225">
        <v>0.77041696201686793</v>
      </c>
      <c r="H9225">
        <v>0.9218512121670025</v>
      </c>
      <c r="I9225" t="s">
        <v>203</v>
      </c>
    </row>
    <row r="9226" spans="1:9" x14ac:dyDescent="0.25">
      <c r="A9226" t="s">
        <v>189</v>
      </c>
      <c r="B9226" t="s">
        <v>16147</v>
      </c>
      <c r="C9226" t="s">
        <v>16148</v>
      </c>
      <c r="D9226" t="s">
        <v>16149</v>
      </c>
      <c r="E9226">
        <v>6.9674811380438045E-2</v>
      </c>
      <c r="F9226">
        <v>1.0494801003944061</v>
      </c>
      <c r="G9226">
        <v>0.77083642451471368</v>
      </c>
      <c r="H9226">
        <v>0.9218512121670025</v>
      </c>
      <c r="I9226" t="s">
        <v>203</v>
      </c>
    </row>
    <row r="9227" spans="1:9" x14ac:dyDescent="0.25">
      <c r="A9227" t="s">
        <v>189</v>
      </c>
      <c r="B9227" t="s">
        <v>6458</v>
      </c>
      <c r="C9227" t="s">
        <v>16150</v>
      </c>
      <c r="D9227" t="s">
        <v>16151</v>
      </c>
      <c r="E9227">
        <v>-2.73135008249306E-2</v>
      </c>
      <c r="F9227">
        <v>0.98124581379772302</v>
      </c>
      <c r="G9227">
        <v>0.77267575970506464</v>
      </c>
      <c r="H9227">
        <v>0.9234417615987357</v>
      </c>
      <c r="I9227" t="s">
        <v>203</v>
      </c>
    </row>
    <row r="9228" spans="1:9" x14ac:dyDescent="0.25">
      <c r="A9228" t="s">
        <v>189</v>
      </c>
      <c r="B9228" t="s">
        <v>2042</v>
      </c>
      <c r="C9228" t="s">
        <v>2043</v>
      </c>
      <c r="D9228" t="s">
        <v>16152</v>
      </c>
      <c r="E9228">
        <v>2.471665047733209E-2</v>
      </c>
      <c r="F9228">
        <v>1.0172798757402191</v>
      </c>
      <c r="G9228">
        <v>0.77334797368946462</v>
      </c>
      <c r="H9228">
        <v>0.9236362821469033</v>
      </c>
      <c r="I9228" t="s">
        <v>203</v>
      </c>
    </row>
    <row r="9229" spans="1:9" x14ac:dyDescent="0.25">
      <c r="A9229" t="s">
        <v>189</v>
      </c>
      <c r="B9229" t="s">
        <v>16153</v>
      </c>
      <c r="C9229" t="s">
        <v>16154</v>
      </c>
      <c r="D9229" t="s">
        <v>16155</v>
      </c>
      <c r="E9229">
        <v>4.6513826758487677E-2</v>
      </c>
      <c r="F9229">
        <v>1.032766297522548</v>
      </c>
      <c r="G9229">
        <v>0.77470080141774367</v>
      </c>
      <c r="H9229">
        <v>0.92417271552860358</v>
      </c>
      <c r="I9229" t="s">
        <v>203</v>
      </c>
    </row>
    <row r="9230" spans="1:9" x14ac:dyDescent="0.25">
      <c r="A9230" t="s">
        <v>189</v>
      </c>
      <c r="B9230" t="s">
        <v>16156</v>
      </c>
      <c r="C9230" t="s">
        <v>16157</v>
      </c>
      <c r="D9230" t="s">
        <v>16158</v>
      </c>
      <c r="E9230">
        <v>-3.5856554035527788E-2</v>
      </c>
      <c r="F9230">
        <v>0.97545244512899509</v>
      </c>
      <c r="G9230">
        <v>0.77486491531812574</v>
      </c>
      <c r="H9230">
        <v>0.92417271552860358</v>
      </c>
      <c r="I9230" t="s">
        <v>203</v>
      </c>
    </row>
    <row r="9231" spans="1:9" x14ac:dyDescent="0.25">
      <c r="A9231" t="s">
        <v>189</v>
      </c>
      <c r="B9231" t="s">
        <v>2092</v>
      </c>
      <c r="C9231" t="s">
        <v>2093</v>
      </c>
      <c r="D9231" t="s">
        <v>16159</v>
      </c>
      <c r="E9231">
        <v>-3.7133678463253023E-2</v>
      </c>
      <c r="F9231">
        <v>0.97458932238193019</v>
      </c>
      <c r="G9231">
        <v>0.77639453737659647</v>
      </c>
      <c r="H9231">
        <v>0.92417271552860358</v>
      </c>
      <c r="I9231" t="s">
        <v>203</v>
      </c>
    </row>
    <row r="9232" spans="1:9" x14ac:dyDescent="0.25">
      <c r="A9232" t="s">
        <v>189</v>
      </c>
      <c r="B9232" t="s">
        <v>4277</v>
      </c>
      <c r="C9232" t="s">
        <v>4278</v>
      </c>
      <c r="D9232" t="s">
        <v>16160</v>
      </c>
      <c r="E9232">
        <v>8.4931696098512574E-2</v>
      </c>
      <c r="F9232">
        <v>1.060637524659952</v>
      </c>
      <c r="G9232">
        <v>0.77681864808662593</v>
      </c>
      <c r="H9232">
        <v>0.92417271552860358</v>
      </c>
      <c r="I9232" t="s">
        <v>203</v>
      </c>
    </row>
    <row r="9233" spans="1:9" x14ac:dyDescent="0.25">
      <c r="A9233" t="s">
        <v>189</v>
      </c>
      <c r="B9233" t="s">
        <v>2463</v>
      </c>
      <c r="C9233" t="s">
        <v>2464</v>
      </c>
      <c r="D9233" t="s">
        <v>16161</v>
      </c>
      <c r="E9233">
        <v>3.8508058302000187E-2</v>
      </c>
      <c r="F9233">
        <v>1.0270511675385989</v>
      </c>
      <c r="G9233">
        <v>0.77683436777232751</v>
      </c>
      <c r="H9233">
        <v>0.92417271552860358</v>
      </c>
      <c r="I9233" t="s">
        <v>203</v>
      </c>
    </row>
    <row r="9234" spans="1:9" x14ac:dyDescent="0.25">
      <c r="A9234" t="s">
        <v>189</v>
      </c>
      <c r="B9234" t="s">
        <v>954</v>
      </c>
      <c r="C9234" t="s">
        <v>955</v>
      </c>
      <c r="D9234" t="s">
        <v>16162</v>
      </c>
      <c r="E9234">
        <v>-4.700579485425195E-2</v>
      </c>
      <c r="F9234">
        <v>0.96794313896141593</v>
      </c>
      <c r="G9234">
        <v>0.77685560864070158</v>
      </c>
      <c r="H9234">
        <v>0.92417271552860358</v>
      </c>
      <c r="I9234" t="s">
        <v>203</v>
      </c>
    </row>
    <row r="9235" spans="1:9" x14ac:dyDescent="0.25">
      <c r="A9235" t="s">
        <v>189</v>
      </c>
      <c r="B9235" t="s">
        <v>10283</v>
      </c>
      <c r="C9235" t="s">
        <v>16163</v>
      </c>
      <c r="D9235" t="s">
        <v>16164</v>
      </c>
      <c r="E9235">
        <v>-9.9587484257888492E-2</v>
      </c>
      <c r="F9235">
        <v>0.93329981565275677</v>
      </c>
      <c r="G9235">
        <v>0.77791000862431292</v>
      </c>
      <c r="H9235">
        <v>0.92482022664647823</v>
      </c>
      <c r="I9235" t="s">
        <v>203</v>
      </c>
    </row>
    <row r="9236" spans="1:9" x14ac:dyDescent="0.25">
      <c r="A9236" t="s">
        <v>189</v>
      </c>
      <c r="B9236" t="s">
        <v>8971</v>
      </c>
      <c r="C9236" t="s">
        <v>16165</v>
      </c>
      <c r="D9236" t="s">
        <v>16166</v>
      </c>
      <c r="E9236">
        <v>-0.1171889847457584</v>
      </c>
      <c r="F9236">
        <v>0.9219823356231599</v>
      </c>
      <c r="G9236">
        <v>0.78084178833310736</v>
      </c>
      <c r="H9236">
        <v>0.92722821384673637</v>
      </c>
      <c r="I9236" t="s">
        <v>203</v>
      </c>
    </row>
    <row r="9237" spans="1:9" x14ac:dyDescent="0.25">
      <c r="A9237" t="s">
        <v>189</v>
      </c>
      <c r="B9237" t="s">
        <v>16167</v>
      </c>
      <c r="C9237" t="s">
        <v>16168</v>
      </c>
      <c r="D9237" t="s">
        <v>16169</v>
      </c>
      <c r="E9237">
        <v>-2.9307379394977542E-2</v>
      </c>
      <c r="F9237">
        <v>0.97989061842658787</v>
      </c>
      <c r="G9237">
        <v>0.78095834668724018</v>
      </c>
      <c r="H9237">
        <v>0.92722821384673637</v>
      </c>
      <c r="I9237" t="s">
        <v>203</v>
      </c>
    </row>
    <row r="9238" spans="1:9" x14ac:dyDescent="0.25">
      <c r="A9238" t="s">
        <v>189</v>
      </c>
      <c r="B9238" t="s">
        <v>8277</v>
      </c>
      <c r="C9238" t="s">
        <v>16170</v>
      </c>
      <c r="D9238" t="s">
        <v>16171</v>
      </c>
      <c r="E9238">
        <v>-2.3286852535916121E-2</v>
      </c>
      <c r="F9238">
        <v>0.98398835516739425</v>
      </c>
      <c r="G9238">
        <v>0.78239152796550782</v>
      </c>
      <c r="H9238">
        <v>0.92767337545171402</v>
      </c>
      <c r="I9238" t="s">
        <v>203</v>
      </c>
    </row>
    <row r="9239" spans="1:9" x14ac:dyDescent="0.25">
      <c r="A9239" t="s">
        <v>189</v>
      </c>
      <c r="B9239" t="s">
        <v>6882</v>
      </c>
      <c r="C9239" t="s">
        <v>16172</v>
      </c>
      <c r="D9239" t="s">
        <v>16173</v>
      </c>
      <c r="E9239">
        <v>-7.2058764560930147E-2</v>
      </c>
      <c r="F9239">
        <v>0.95127952755905509</v>
      </c>
      <c r="G9239">
        <v>0.78357799132809325</v>
      </c>
      <c r="H9239">
        <v>0.92767337545171402</v>
      </c>
      <c r="I9239" t="s">
        <v>203</v>
      </c>
    </row>
    <row r="9240" spans="1:9" x14ac:dyDescent="0.25">
      <c r="A9240" t="s">
        <v>189</v>
      </c>
      <c r="B9240" t="s">
        <v>16174</v>
      </c>
      <c r="C9240" t="s">
        <v>16175</v>
      </c>
      <c r="D9240" t="s">
        <v>16176</v>
      </c>
      <c r="E9240">
        <v>2.947446980943999E-2</v>
      </c>
      <c r="F9240">
        <v>1.020640269587195</v>
      </c>
      <c r="G9240">
        <v>0.78449616221810303</v>
      </c>
      <c r="H9240">
        <v>0.92767337545171402</v>
      </c>
      <c r="I9240" t="s">
        <v>203</v>
      </c>
    </row>
    <row r="9241" spans="1:9" x14ac:dyDescent="0.25">
      <c r="A9241" t="s">
        <v>189</v>
      </c>
      <c r="B9241" t="s">
        <v>3377</v>
      </c>
      <c r="C9241" t="s">
        <v>3378</v>
      </c>
      <c r="D9241" t="s">
        <v>16177</v>
      </c>
      <c r="E9241">
        <v>-2.9328179929403661E-2</v>
      </c>
      <c r="F9241">
        <v>0.97987649063032356</v>
      </c>
      <c r="G9241">
        <v>0.78515028474926263</v>
      </c>
      <c r="H9241">
        <v>0.92767337545171402</v>
      </c>
      <c r="I9241" t="s">
        <v>203</v>
      </c>
    </row>
    <row r="9242" spans="1:9" x14ac:dyDescent="0.25">
      <c r="A9242" t="s">
        <v>189</v>
      </c>
      <c r="B9242" t="s">
        <v>16178</v>
      </c>
      <c r="C9242" t="s">
        <v>16179</v>
      </c>
      <c r="D9242" t="s">
        <v>16180</v>
      </c>
      <c r="E9242">
        <v>-4.81719993776192E-2</v>
      </c>
      <c r="F9242">
        <v>0.96716101694915257</v>
      </c>
      <c r="G9242">
        <v>0.78549152565970337</v>
      </c>
      <c r="H9242">
        <v>0.92767337545171402</v>
      </c>
      <c r="I9242" t="s">
        <v>203</v>
      </c>
    </row>
    <row r="9243" spans="1:9" x14ac:dyDescent="0.25">
      <c r="A9243" t="s">
        <v>189</v>
      </c>
      <c r="B9243" t="s">
        <v>16181</v>
      </c>
      <c r="C9243" t="s">
        <v>16182</v>
      </c>
      <c r="D9243" t="s">
        <v>16183</v>
      </c>
      <c r="E9243">
        <v>-1.602681205314704E-2</v>
      </c>
      <c r="F9243">
        <v>0.98895253682487716</v>
      </c>
      <c r="G9243">
        <v>0.78554536791047169</v>
      </c>
      <c r="H9243">
        <v>0.92767337545171402</v>
      </c>
      <c r="I9243" t="s">
        <v>203</v>
      </c>
    </row>
    <row r="9244" spans="1:9" x14ac:dyDescent="0.25">
      <c r="A9244" t="s">
        <v>189</v>
      </c>
      <c r="B9244" t="s">
        <v>16184</v>
      </c>
      <c r="C9244" t="s">
        <v>16185</v>
      </c>
      <c r="D9244" t="s">
        <v>16186</v>
      </c>
      <c r="E9244">
        <v>-2.9769266351783528E-2</v>
      </c>
      <c r="F9244">
        <v>0.97957695113056165</v>
      </c>
      <c r="G9244">
        <v>0.78611616521223016</v>
      </c>
      <c r="H9244">
        <v>0.92767337545171402</v>
      </c>
      <c r="I9244" t="s">
        <v>203</v>
      </c>
    </row>
    <row r="9245" spans="1:9" x14ac:dyDescent="0.25">
      <c r="A9245" t="s">
        <v>189</v>
      </c>
      <c r="B9245" t="s">
        <v>10162</v>
      </c>
      <c r="C9245" t="s">
        <v>16187</v>
      </c>
      <c r="D9245" t="s">
        <v>16188</v>
      </c>
      <c r="E9245">
        <v>-7.7005880629730461E-2</v>
      </c>
      <c r="F9245">
        <v>0.94802310084406949</v>
      </c>
      <c r="G9245">
        <v>0.78625528327882699</v>
      </c>
      <c r="H9245">
        <v>0.92767337545171402</v>
      </c>
      <c r="I9245" t="s">
        <v>203</v>
      </c>
    </row>
    <row r="9246" spans="1:9" x14ac:dyDescent="0.25">
      <c r="A9246" t="s">
        <v>189</v>
      </c>
      <c r="B9246" t="s">
        <v>10049</v>
      </c>
      <c r="C9246" t="s">
        <v>16189</v>
      </c>
      <c r="D9246" t="s">
        <v>16190</v>
      </c>
      <c r="E9246">
        <v>-3.0179744634336429E-2</v>
      </c>
      <c r="F9246">
        <v>0.97929827971620176</v>
      </c>
      <c r="G9246">
        <v>0.78683407591536769</v>
      </c>
      <c r="H9246">
        <v>0.92767337545171402</v>
      </c>
      <c r="I9246" t="s">
        <v>203</v>
      </c>
    </row>
    <row r="9247" spans="1:9" x14ac:dyDescent="0.25">
      <c r="A9247" t="s">
        <v>189</v>
      </c>
      <c r="B9247" t="s">
        <v>2327</v>
      </c>
      <c r="C9247" t="s">
        <v>2328</v>
      </c>
      <c r="D9247" t="s">
        <v>16191</v>
      </c>
      <c r="E9247">
        <v>-3.1119296749819881E-2</v>
      </c>
      <c r="F9247">
        <v>0.97866072139501559</v>
      </c>
      <c r="G9247">
        <v>0.78698147922073147</v>
      </c>
      <c r="H9247">
        <v>0.92767337545171402</v>
      </c>
      <c r="I9247" t="s">
        <v>203</v>
      </c>
    </row>
    <row r="9248" spans="1:9" x14ac:dyDescent="0.25">
      <c r="A9248" t="s">
        <v>189</v>
      </c>
      <c r="B9248" t="s">
        <v>16192</v>
      </c>
      <c r="C9248" t="s">
        <v>16193</v>
      </c>
      <c r="D9248" t="s">
        <v>16194</v>
      </c>
      <c r="E9248">
        <v>-3.9815461964920362E-2</v>
      </c>
      <c r="F9248">
        <v>0.97277936962750722</v>
      </c>
      <c r="G9248">
        <v>0.78735237662169344</v>
      </c>
      <c r="H9248">
        <v>0.92767337545171402</v>
      </c>
      <c r="I9248" t="s">
        <v>203</v>
      </c>
    </row>
    <row r="9249" spans="1:9" x14ac:dyDescent="0.25">
      <c r="A9249" t="s">
        <v>189</v>
      </c>
      <c r="B9249" t="s">
        <v>10044</v>
      </c>
      <c r="C9249" t="s">
        <v>16195</v>
      </c>
      <c r="D9249" t="s">
        <v>16196</v>
      </c>
      <c r="E9249">
        <v>0.1137373657782106</v>
      </c>
      <c r="F9249">
        <v>1.0820276497695851</v>
      </c>
      <c r="G9249">
        <v>0.78770072179286688</v>
      </c>
      <c r="H9249">
        <v>0.92767337545171402</v>
      </c>
      <c r="I9249" t="s">
        <v>203</v>
      </c>
    </row>
    <row r="9250" spans="1:9" x14ac:dyDescent="0.25">
      <c r="A9250" t="s">
        <v>189</v>
      </c>
      <c r="B9250" t="s">
        <v>5080</v>
      </c>
      <c r="C9250" t="s">
        <v>3036</v>
      </c>
      <c r="D9250" t="s">
        <v>16197</v>
      </c>
      <c r="E9250">
        <v>-2.4955664673673709E-2</v>
      </c>
      <c r="F9250">
        <v>0.98285080197720154</v>
      </c>
      <c r="G9250">
        <v>0.7879851065613015</v>
      </c>
      <c r="H9250">
        <v>0.92767337545171402</v>
      </c>
      <c r="I9250" t="s">
        <v>203</v>
      </c>
    </row>
    <row r="9251" spans="1:9" x14ac:dyDescent="0.25">
      <c r="A9251" t="s">
        <v>189</v>
      </c>
      <c r="B9251" t="s">
        <v>11706</v>
      </c>
      <c r="C9251" t="s">
        <v>16198</v>
      </c>
      <c r="D9251" t="s">
        <v>16199</v>
      </c>
      <c r="E9251">
        <v>-2.7237529552382608E-2</v>
      </c>
      <c r="F9251">
        <v>0.9812974868497959</v>
      </c>
      <c r="G9251">
        <v>0.7896005003218467</v>
      </c>
      <c r="H9251">
        <v>0.92897190595944712</v>
      </c>
      <c r="I9251" t="s">
        <v>203</v>
      </c>
    </row>
    <row r="9252" spans="1:9" x14ac:dyDescent="0.25">
      <c r="A9252" t="s">
        <v>189</v>
      </c>
      <c r="B9252" t="s">
        <v>4082</v>
      </c>
      <c r="C9252" t="s">
        <v>2939</v>
      </c>
      <c r="D9252" t="s">
        <v>12435</v>
      </c>
      <c r="E9252">
        <v>-6.9953072961890614E-2</v>
      </c>
      <c r="F9252">
        <v>0.95266898533192168</v>
      </c>
      <c r="G9252">
        <v>0.79111027739570816</v>
      </c>
      <c r="H9252">
        <v>0.93014457387705507</v>
      </c>
      <c r="I9252" t="s">
        <v>203</v>
      </c>
    </row>
    <row r="9253" spans="1:9" x14ac:dyDescent="0.25">
      <c r="A9253" t="s">
        <v>189</v>
      </c>
      <c r="B9253" t="s">
        <v>16200</v>
      </c>
      <c r="C9253" t="s">
        <v>16201</v>
      </c>
      <c r="D9253" t="s">
        <v>16202</v>
      </c>
      <c r="E9253">
        <v>-6.4810501045952623E-2</v>
      </c>
      <c r="F9253">
        <v>0.95607088989441924</v>
      </c>
      <c r="G9253">
        <v>0.79193989350347072</v>
      </c>
      <c r="H9253">
        <v>0.93051654369526404</v>
      </c>
      <c r="I9253" t="s">
        <v>203</v>
      </c>
    </row>
    <row r="9254" spans="1:9" x14ac:dyDescent="0.25">
      <c r="A9254" t="s">
        <v>189</v>
      </c>
      <c r="B9254" t="s">
        <v>16203</v>
      </c>
      <c r="C9254" t="s">
        <v>16204</v>
      </c>
      <c r="D9254" t="s">
        <v>16205</v>
      </c>
      <c r="E9254">
        <v>-5.94361146459816E-2</v>
      </c>
      <c r="F9254">
        <v>0.95963912630579296</v>
      </c>
      <c r="G9254">
        <v>0.79296293339339674</v>
      </c>
      <c r="H9254">
        <v>0.9309037567965156</v>
      </c>
      <c r="I9254" t="s">
        <v>203</v>
      </c>
    </row>
    <row r="9255" spans="1:9" x14ac:dyDescent="0.25">
      <c r="A9255" t="s">
        <v>189</v>
      </c>
      <c r="B9255" t="s">
        <v>5190</v>
      </c>
      <c r="C9255" t="s">
        <v>5191</v>
      </c>
      <c r="D9255" t="s">
        <v>5192</v>
      </c>
      <c r="E9255">
        <v>-1.404663468876096E-2</v>
      </c>
      <c r="F9255">
        <v>0.99031085991118295</v>
      </c>
      <c r="G9255">
        <v>0.79329636196945208</v>
      </c>
      <c r="H9255">
        <v>0.9309037567965156</v>
      </c>
      <c r="I9255" t="s">
        <v>203</v>
      </c>
    </row>
    <row r="9256" spans="1:9" x14ac:dyDescent="0.25">
      <c r="A9256" t="s">
        <v>189</v>
      </c>
      <c r="B9256" t="s">
        <v>3931</v>
      </c>
      <c r="C9256" t="s">
        <v>16206</v>
      </c>
      <c r="D9256" t="s">
        <v>16207</v>
      </c>
      <c r="E9256">
        <v>0.13565509935756639</v>
      </c>
      <c r="F9256">
        <v>1.098591549295775</v>
      </c>
      <c r="G9256">
        <v>0.794273760206755</v>
      </c>
      <c r="H9256">
        <v>0.93144781840546376</v>
      </c>
      <c r="I9256" t="s">
        <v>203</v>
      </c>
    </row>
    <row r="9257" spans="1:9" x14ac:dyDescent="0.25">
      <c r="A9257" t="s">
        <v>189</v>
      </c>
      <c r="B9257" t="s">
        <v>16208</v>
      </c>
      <c r="C9257" t="s">
        <v>16209</v>
      </c>
      <c r="D9257" t="s">
        <v>16210</v>
      </c>
      <c r="E9257">
        <v>3.1978044361179778E-2</v>
      </c>
      <c r="F9257">
        <v>1.0224129709108249</v>
      </c>
      <c r="G9257">
        <v>0.79658634687229757</v>
      </c>
      <c r="H9257">
        <v>0.93354295235769003</v>
      </c>
      <c r="I9257" t="s">
        <v>203</v>
      </c>
    </row>
    <row r="9258" spans="1:9" x14ac:dyDescent="0.25">
      <c r="A9258" t="s">
        <v>189</v>
      </c>
      <c r="B9258" t="s">
        <v>9773</v>
      </c>
      <c r="C9258" t="s">
        <v>16211</v>
      </c>
      <c r="D9258" t="s">
        <v>16212</v>
      </c>
      <c r="E9258">
        <v>-3.351358691290194E-2</v>
      </c>
      <c r="F9258">
        <v>0.97703788748564868</v>
      </c>
      <c r="G9258">
        <v>0.79715575816613082</v>
      </c>
      <c r="H9258">
        <v>0.93354295235769003</v>
      </c>
      <c r="I9258" t="s">
        <v>203</v>
      </c>
    </row>
    <row r="9259" spans="1:9" x14ac:dyDescent="0.25">
      <c r="A9259" t="s">
        <v>189</v>
      </c>
      <c r="B9259" t="s">
        <v>16213</v>
      </c>
      <c r="C9259" t="s">
        <v>16214</v>
      </c>
      <c r="D9259" t="s">
        <v>16215</v>
      </c>
      <c r="E9259">
        <v>-3.2900375374137023E-2</v>
      </c>
      <c r="F9259">
        <v>0.97745326165449731</v>
      </c>
      <c r="G9259">
        <v>0.79776319668674611</v>
      </c>
      <c r="H9259">
        <v>0.93354295235769003</v>
      </c>
      <c r="I9259" t="s">
        <v>203</v>
      </c>
    </row>
    <row r="9260" spans="1:9" x14ac:dyDescent="0.25">
      <c r="A9260" t="s">
        <v>189</v>
      </c>
      <c r="B9260" t="s">
        <v>3720</v>
      </c>
      <c r="C9260" t="s">
        <v>3721</v>
      </c>
      <c r="D9260" t="s">
        <v>12564</v>
      </c>
      <c r="E9260">
        <v>-7.3438726387132794E-2</v>
      </c>
      <c r="F9260">
        <v>0.95037004788855028</v>
      </c>
      <c r="G9260">
        <v>0.7983762518143348</v>
      </c>
      <c r="H9260">
        <v>0.93354295235769003</v>
      </c>
      <c r="I9260" t="s">
        <v>203</v>
      </c>
    </row>
    <row r="9261" spans="1:9" x14ac:dyDescent="0.25">
      <c r="A9261" t="s">
        <v>189</v>
      </c>
      <c r="B9261" t="s">
        <v>3795</v>
      </c>
      <c r="C9261" t="s">
        <v>3796</v>
      </c>
      <c r="D9261" t="s">
        <v>12638</v>
      </c>
      <c r="E9261">
        <v>6.6926820698732153E-2</v>
      </c>
      <c r="F9261">
        <v>1.0474829931972791</v>
      </c>
      <c r="G9261">
        <v>0.7996502001604171</v>
      </c>
      <c r="H9261">
        <v>0.93354295235769003</v>
      </c>
      <c r="I9261" t="s">
        <v>203</v>
      </c>
    </row>
    <row r="9262" spans="1:9" x14ac:dyDescent="0.25">
      <c r="A9262" t="s">
        <v>189</v>
      </c>
      <c r="B9262" t="s">
        <v>5612</v>
      </c>
      <c r="C9262" t="s">
        <v>16216</v>
      </c>
      <c r="D9262" t="s">
        <v>16217</v>
      </c>
      <c r="E9262">
        <v>-4.1034607997085748E-2</v>
      </c>
      <c r="F9262">
        <v>0.9719576719576718</v>
      </c>
      <c r="G9262">
        <v>0.79979748563306385</v>
      </c>
      <c r="H9262">
        <v>0.93354295235769003</v>
      </c>
      <c r="I9262" t="s">
        <v>203</v>
      </c>
    </row>
    <row r="9263" spans="1:9" x14ac:dyDescent="0.25">
      <c r="A9263" t="s">
        <v>189</v>
      </c>
      <c r="B9263" t="s">
        <v>16218</v>
      </c>
      <c r="C9263" t="s">
        <v>16219</v>
      </c>
      <c r="D9263" t="s">
        <v>16220</v>
      </c>
      <c r="E9263">
        <v>-6.9854052091178384E-2</v>
      </c>
      <c r="F9263">
        <v>0.95273437500000002</v>
      </c>
      <c r="G9263">
        <v>0.8000726330457878</v>
      </c>
      <c r="H9263">
        <v>0.93354295235769003</v>
      </c>
      <c r="I9263" t="s">
        <v>203</v>
      </c>
    </row>
    <row r="9264" spans="1:9" x14ac:dyDescent="0.25">
      <c r="A9264" t="s">
        <v>189</v>
      </c>
      <c r="B9264" t="s">
        <v>5582</v>
      </c>
      <c r="C9264" t="s">
        <v>485</v>
      </c>
      <c r="D9264" t="s">
        <v>486</v>
      </c>
      <c r="E9264">
        <v>-4.7780519798567629E-2</v>
      </c>
      <c r="F9264">
        <v>0.96742349457058241</v>
      </c>
      <c r="G9264">
        <v>0.80032254976350603</v>
      </c>
      <c r="H9264">
        <v>0.93354295235769003</v>
      </c>
      <c r="I9264" t="s">
        <v>203</v>
      </c>
    </row>
    <row r="9265" spans="1:9" x14ac:dyDescent="0.25">
      <c r="A9265" t="s">
        <v>189</v>
      </c>
      <c r="B9265" t="s">
        <v>16221</v>
      </c>
      <c r="C9265" t="s">
        <v>16222</v>
      </c>
      <c r="D9265" t="s">
        <v>16223</v>
      </c>
      <c r="E9265">
        <v>-0.1318935554073514</v>
      </c>
      <c r="F9265">
        <v>0.91263282172373072</v>
      </c>
      <c r="G9265">
        <v>0.80137645496495868</v>
      </c>
      <c r="H9265">
        <v>0.93354295235769003</v>
      </c>
      <c r="I9265" t="s">
        <v>203</v>
      </c>
    </row>
    <row r="9266" spans="1:9" x14ac:dyDescent="0.25">
      <c r="A9266" t="s">
        <v>189</v>
      </c>
      <c r="B9266" t="s">
        <v>16224</v>
      </c>
      <c r="C9266" t="s">
        <v>16225</v>
      </c>
      <c r="D9266" t="s">
        <v>16226</v>
      </c>
      <c r="E9266">
        <v>-7.9526507176607281E-2</v>
      </c>
      <c r="F9266">
        <v>0.94636819400722882</v>
      </c>
      <c r="G9266">
        <v>0.80212478833924261</v>
      </c>
      <c r="H9266">
        <v>0.93354295235769003</v>
      </c>
      <c r="I9266" t="s">
        <v>203</v>
      </c>
    </row>
    <row r="9267" spans="1:9" x14ac:dyDescent="0.25">
      <c r="A9267" t="s">
        <v>189</v>
      </c>
      <c r="B9267" t="s">
        <v>11507</v>
      </c>
      <c r="C9267" t="s">
        <v>16227</v>
      </c>
      <c r="D9267" t="s">
        <v>16228</v>
      </c>
      <c r="E9267">
        <v>-3.7634681952219549E-2</v>
      </c>
      <c r="F9267">
        <v>0.97425093632958781</v>
      </c>
      <c r="G9267">
        <v>0.80233084268988963</v>
      </c>
      <c r="H9267">
        <v>0.93354295235769003</v>
      </c>
      <c r="I9267" t="s">
        <v>203</v>
      </c>
    </row>
    <row r="9268" spans="1:9" x14ac:dyDescent="0.25">
      <c r="A9268" t="s">
        <v>189</v>
      </c>
      <c r="B9268" t="s">
        <v>8666</v>
      </c>
      <c r="C9268" t="s">
        <v>16229</v>
      </c>
      <c r="D9268" t="s">
        <v>16230</v>
      </c>
      <c r="E9268">
        <v>7.5052607147366279E-2</v>
      </c>
      <c r="F9268">
        <v>1.0533994469343</v>
      </c>
      <c r="G9268">
        <v>0.80238846680270526</v>
      </c>
      <c r="H9268">
        <v>0.93354295235769003</v>
      </c>
      <c r="I9268" t="s">
        <v>203</v>
      </c>
    </row>
    <row r="9269" spans="1:9" x14ac:dyDescent="0.25">
      <c r="A9269" t="s">
        <v>189</v>
      </c>
      <c r="B9269" t="s">
        <v>16231</v>
      </c>
      <c r="C9269" t="s">
        <v>16232</v>
      </c>
      <c r="D9269" t="s">
        <v>16233</v>
      </c>
      <c r="E9269">
        <v>5.0379885105240732E-2</v>
      </c>
      <c r="F9269">
        <v>1.035537561853352</v>
      </c>
      <c r="G9269">
        <v>0.80301514568595422</v>
      </c>
      <c r="H9269">
        <v>0.93354295235769003</v>
      </c>
      <c r="I9269" t="s">
        <v>203</v>
      </c>
    </row>
    <row r="9270" spans="1:9" x14ac:dyDescent="0.25">
      <c r="A9270" t="s">
        <v>189</v>
      </c>
      <c r="B9270" t="s">
        <v>8993</v>
      </c>
      <c r="C9270" t="s">
        <v>16234</v>
      </c>
      <c r="D9270" t="s">
        <v>16235</v>
      </c>
      <c r="E9270">
        <v>-2.9717596920549379E-2</v>
      </c>
      <c r="F9270">
        <v>0.97961203483768799</v>
      </c>
      <c r="G9270">
        <v>0.80357122575854489</v>
      </c>
      <c r="H9270">
        <v>0.93354295235769003</v>
      </c>
      <c r="I9270" t="s">
        <v>203</v>
      </c>
    </row>
    <row r="9271" spans="1:9" x14ac:dyDescent="0.25">
      <c r="A9271" t="s">
        <v>189</v>
      </c>
      <c r="B9271" t="s">
        <v>5587</v>
      </c>
      <c r="C9271" t="s">
        <v>482</v>
      </c>
      <c r="D9271" t="s">
        <v>16236</v>
      </c>
      <c r="E9271">
        <v>-6.5676174268369303E-2</v>
      </c>
      <c r="F9271">
        <v>0.95549738219895275</v>
      </c>
      <c r="G9271">
        <v>0.80378408639291454</v>
      </c>
      <c r="H9271">
        <v>0.93354295235769003</v>
      </c>
      <c r="I9271" t="s">
        <v>203</v>
      </c>
    </row>
    <row r="9272" spans="1:9" x14ac:dyDescent="0.25">
      <c r="A9272" t="s">
        <v>189</v>
      </c>
      <c r="B9272" t="s">
        <v>16237</v>
      </c>
      <c r="C9272" t="s">
        <v>16238</v>
      </c>
      <c r="D9272" t="s">
        <v>16239</v>
      </c>
      <c r="E9272">
        <v>2.6955464386706589E-2</v>
      </c>
      <c r="F9272">
        <v>1.0188597442011711</v>
      </c>
      <c r="G9272">
        <v>0.80521279988563754</v>
      </c>
      <c r="H9272">
        <v>0.93459302072265849</v>
      </c>
      <c r="I9272" t="s">
        <v>203</v>
      </c>
    </row>
    <row r="9273" spans="1:9" x14ac:dyDescent="0.25">
      <c r="A9273" t="s">
        <v>189</v>
      </c>
      <c r="B9273" t="s">
        <v>16240</v>
      </c>
      <c r="C9273" t="s">
        <v>16241</v>
      </c>
      <c r="D9273" t="s">
        <v>16242</v>
      </c>
      <c r="E9273">
        <v>4.0307196834302568E-2</v>
      </c>
      <c r="F9273">
        <v>1.0283327689355459</v>
      </c>
      <c r="G9273">
        <v>0.80571918995560687</v>
      </c>
      <c r="H9273">
        <v>0.93459302072265849</v>
      </c>
      <c r="I9273" t="s">
        <v>203</v>
      </c>
    </row>
    <row r="9274" spans="1:9" x14ac:dyDescent="0.25">
      <c r="A9274" t="s">
        <v>189</v>
      </c>
      <c r="B9274" t="s">
        <v>16243</v>
      </c>
      <c r="C9274" t="s">
        <v>16244</v>
      </c>
      <c r="D9274" t="s">
        <v>16245</v>
      </c>
      <c r="E9274">
        <v>-0.160955043629401</v>
      </c>
      <c r="F9274">
        <v>0.89443277310924374</v>
      </c>
      <c r="G9274">
        <v>0.80715562506214389</v>
      </c>
      <c r="H9274">
        <v>0.93507717134003354</v>
      </c>
      <c r="I9274" t="s">
        <v>203</v>
      </c>
    </row>
    <row r="9275" spans="1:9" x14ac:dyDescent="0.25">
      <c r="A9275" t="s">
        <v>189</v>
      </c>
      <c r="B9275" t="s">
        <v>16246</v>
      </c>
      <c r="C9275" t="s">
        <v>16247</v>
      </c>
      <c r="D9275" t="s">
        <v>16248</v>
      </c>
      <c r="E9275">
        <v>5.357156471764718E-2</v>
      </c>
      <c r="F9275">
        <v>1.037831021437579</v>
      </c>
      <c r="G9275">
        <v>0.80742580803579622</v>
      </c>
      <c r="H9275">
        <v>0.93507717134003354</v>
      </c>
      <c r="I9275" t="s">
        <v>203</v>
      </c>
    </row>
    <row r="9276" spans="1:9" x14ac:dyDescent="0.25">
      <c r="A9276" t="s">
        <v>189</v>
      </c>
      <c r="B9276" t="s">
        <v>559</v>
      </c>
      <c r="C9276" t="s">
        <v>560</v>
      </c>
      <c r="D9276" t="s">
        <v>561</v>
      </c>
      <c r="E9276">
        <v>-8.0745051270611878E-2</v>
      </c>
      <c r="F9276">
        <v>0.94556920013275814</v>
      </c>
      <c r="G9276">
        <v>0.80768386669525227</v>
      </c>
      <c r="H9276">
        <v>0.93507717134003354</v>
      </c>
      <c r="I9276" t="s">
        <v>203</v>
      </c>
    </row>
    <row r="9277" spans="1:9" x14ac:dyDescent="0.25">
      <c r="A9277" t="s">
        <v>189</v>
      </c>
      <c r="B9277" t="s">
        <v>16249</v>
      </c>
      <c r="C9277" t="s">
        <v>16250</v>
      </c>
      <c r="D9277" t="s">
        <v>16251</v>
      </c>
      <c r="E9277">
        <v>-3.8301015406635927E-2</v>
      </c>
      <c r="F9277">
        <v>0.97380106571936065</v>
      </c>
      <c r="G9277">
        <v>0.80970810912052293</v>
      </c>
      <c r="H9277">
        <v>0.93680388380158786</v>
      </c>
      <c r="I9277" t="s">
        <v>203</v>
      </c>
    </row>
    <row r="9278" spans="1:9" x14ac:dyDescent="0.25">
      <c r="A9278" t="s">
        <v>189</v>
      </c>
      <c r="B9278" t="s">
        <v>16252</v>
      </c>
      <c r="C9278" t="s">
        <v>16253</v>
      </c>
      <c r="D9278" t="s">
        <v>16254</v>
      </c>
      <c r="E9278">
        <v>2.5508790752760881E-2</v>
      </c>
      <c r="F9278">
        <v>1.0178385867682711</v>
      </c>
      <c r="G9278">
        <v>0.81020876436894085</v>
      </c>
      <c r="H9278">
        <v>0.93680388380158786</v>
      </c>
      <c r="I9278" t="s">
        <v>203</v>
      </c>
    </row>
    <row r="9279" spans="1:9" x14ac:dyDescent="0.25">
      <c r="A9279" t="s">
        <v>189</v>
      </c>
      <c r="B9279" t="s">
        <v>7830</v>
      </c>
      <c r="C9279" t="s">
        <v>16255</v>
      </c>
      <c r="D9279" t="s">
        <v>16256</v>
      </c>
      <c r="E9279">
        <v>-3.7386415890108993E-2</v>
      </c>
      <c r="F9279">
        <v>0.97441860465116259</v>
      </c>
      <c r="G9279">
        <v>0.81260293847563259</v>
      </c>
      <c r="H9279">
        <v>0.93792559502404071</v>
      </c>
      <c r="I9279" t="s">
        <v>203</v>
      </c>
    </row>
    <row r="9280" spans="1:9" x14ac:dyDescent="0.25">
      <c r="A9280" t="s">
        <v>189</v>
      </c>
      <c r="B9280" t="s">
        <v>3891</v>
      </c>
      <c r="C9280" t="s">
        <v>2602</v>
      </c>
      <c r="D9280" t="s">
        <v>13198</v>
      </c>
      <c r="E9280">
        <v>2.0669778933483981E-2</v>
      </c>
      <c r="F9280">
        <v>1.014430325220762</v>
      </c>
      <c r="G9280">
        <v>0.81271084605631971</v>
      </c>
      <c r="H9280">
        <v>0.93792559502404071</v>
      </c>
      <c r="I9280" t="s">
        <v>203</v>
      </c>
    </row>
    <row r="9281" spans="1:9" x14ac:dyDescent="0.25">
      <c r="A9281" t="s">
        <v>189</v>
      </c>
      <c r="B9281" t="s">
        <v>3549</v>
      </c>
      <c r="C9281" t="s">
        <v>16257</v>
      </c>
      <c r="D9281" t="s">
        <v>16258</v>
      </c>
      <c r="E9281">
        <v>5.3569819598734192E-2</v>
      </c>
      <c r="F9281">
        <v>1.0378297660527629</v>
      </c>
      <c r="G9281">
        <v>0.81405806173538231</v>
      </c>
      <c r="H9281">
        <v>0.93792559502404071</v>
      </c>
      <c r="I9281" t="s">
        <v>203</v>
      </c>
    </row>
    <row r="9282" spans="1:9" x14ac:dyDescent="0.25">
      <c r="A9282" t="s">
        <v>189</v>
      </c>
      <c r="B9282" t="s">
        <v>1054</v>
      </c>
      <c r="C9282" t="s">
        <v>1055</v>
      </c>
      <c r="D9282" t="s">
        <v>16259</v>
      </c>
      <c r="E9282">
        <v>3.041496274294991E-2</v>
      </c>
      <c r="F9282">
        <v>1.021305841924399</v>
      </c>
      <c r="G9282">
        <v>0.81405877121142733</v>
      </c>
      <c r="H9282">
        <v>0.93792559502404071</v>
      </c>
      <c r="I9282" t="s">
        <v>203</v>
      </c>
    </row>
    <row r="9283" spans="1:9" x14ac:dyDescent="0.25">
      <c r="A9283" t="s">
        <v>189</v>
      </c>
      <c r="B9283" t="s">
        <v>10730</v>
      </c>
      <c r="C9283" t="s">
        <v>16260</v>
      </c>
      <c r="D9283" t="s">
        <v>16261</v>
      </c>
      <c r="E9283">
        <v>-5.2731404558154907E-2</v>
      </c>
      <c r="F9283">
        <v>0.96410928521020278</v>
      </c>
      <c r="G9283">
        <v>0.81480510182529375</v>
      </c>
      <c r="H9283">
        <v>0.93792559502404071</v>
      </c>
      <c r="I9283" t="s">
        <v>203</v>
      </c>
    </row>
    <row r="9284" spans="1:9" x14ac:dyDescent="0.25">
      <c r="A9284" t="s">
        <v>189</v>
      </c>
      <c r="B9284" t="s">
        <v>5101</v>
      </c>
      <c r="C9284" t="s">
        <v>5102</v>
      </c>
      <c r="D9284" t="s">
        <v>12861</v>
      </c>
      <c r="E9284">
        <v>7.0231751020410668E-2</v>
      </c>
      <c r="F9284">
        <v>1.0498853211009169</v>
      </c>
      <c r="G9284">
        <v>0.81534737683469127</v>
      </c>
      <c r="H9284">
        <v>0.93792559502404071</v>
      </c>
      <c r="I9284" t="s">
        <v>203</v>
      </c>
    </row>
    <row r="9285" spans="1:9" x14ac:dyDescent="0.25">
      <c r="A9285" t="s">
        <v>189</v>
      </c>
      <c r="B9285" t="s">
        <v>16262</v>
      </c>
      <c r="C9285" t="s">
        <v>16263</v>
      </c>
      <c r="D9285" t="s">
        <v>16264</v>
      </c>
      <c r="E9285">
        <v>-6.0066568571978417E-2</v>
      </c>
      <c r="F9285">
        <v>0.95921985815602828</v>
      </c>
      <c r="G9285">
        <v>0.81578021283195878</v>
      </c>
      <c r="H9285">
        <v>0.93792559502404071</v>
      </c>
      <c r="I9285" t="s">
        <v>203</v>
      </c>
    </row>
    <row r="9286" spans="1:9" x14ac:dyDescent="0.25">
      <c r="A9286" t="s">
        <v>189</v>
      </c>
      <c r="B9286" t="s">
        <v>16265</v>
      </c>
      <c r="C9286" t="s">
        <v>16266</v>
      </c>
      <c r="D9286" t="s">
        <v>16267</v>
      </c>
      <c r="E9286">
        <v>0.15972613898939519</v>
      </c>
      <c r="F9286">
        <v>1.1170750680668999</v>
      </c>
      <c r="G9286">
        <v>0.81653253615923083</v>
      </c>
      <c r="H9286">
        <v>0.93792559502404071</v>
      </c>
      <c r="I9286" t="s">
        <v>203</v>
      </c>
    </row>
    <row r="9287" spans="1:9" x14ac:dyDescent="0.25">
      <c r="A9287" t="s">
        <v>189</v>
      </c>
      <c r="B9287" t="s">
        <v>16268</v>
      </c>
      <c r="C9287" t="s">
        <v>16269</v>
      </c>
      <c r="D9287" t="s">
        <v>16270</v>
      </c>
      <c r="E9287">
        <v>-5.260111268503434E-2</v>
      </c>
      <c r="F9287">
        <v>0.96419635924424096</v>
      </c>
      <c r="G9287">
        <v>0.81661277325986392</v>
      </c>
      <c r="H9287">
        <v>0.93792559502404071</v>
      </c>
      <c r="I9287" t="s">
        <v>203</v>
      </c>
    </row>
    <row r="9288" spans="1:9" x14ac:dyDescent="0.25">
      <c r="A9288" t="s">
        <v>189</v>
      </c>
      <c r="B9288" t="s">
        <v>593</v>
      </c>
      <c r="C9288" t="s">
        <v>594</v>
      </c>
      <c r="D9288" t="s">
        <v>595</v>
      </c>
      <c r="E9288">
        <v>7.1371397897076763E-2</v>
      </c>
      <c r="F9288">
        <v>1.050714998337213</v>
      </c>
      <c r="G9288">
        <v>0.81702551956390235</v>
      </c>
      <c r="H9288">
        <v>0.93792559502404071</v>
      </c>
      <c r="I9288" t="s">
        <v>203</v>
      </c>
    </row>
    <row r="9289" spans="1:9" x14ac:dyDescent="0.25">
      <c r="A9289" t="s">
        <v>189</v>
      </c>
      <c r="B9289" t="s">
        <v>9052</v>
      </c>
      <c r="C9289" t="s">
        <v>16271</v>
      </c>
      <c r="D9289" t="s">
        <v>16272</v>
      </c>
      <c r="E9289">
        <v>-6.4451550890045409E-2</v>
      </c>
      <c r="F9289">
        <v>0.95630879498282806</v>
      </c>
      <c r="G9289">
        <v>0.81703665221596755</v>
      </c>
      <c r="H9289">
        <v>0.93792559502404071</v>
      </c>
      <c r="I9289" t="s">
        <v>203</v>
      </c>
    </row>
    <row r="9290" spans="1:9" x14ac:dyDescent="0.25">
      <c r="A9290" t="s">
        <v>189</v>
      </c>
      <c r="B9290" t="s">
        <v>8238</v>
      </c>
      <c r="C9290" t="s">
        <v>16273</v>
      </c>
      <c r="D9290" t="s">
        <v>16274</v>
      </c>
      <c r="E9290">
        <v>1.593674113710793E-2</v>
      </c>
      <c r="F9290">
        <v>1.011107745127739</v>
      </c>
      <c r="G9290">
        <v>0.81738689472586012</v>
      </c>
      <c r="H9290">
        <v>0.93792559502404071</v>
      </c>
      <c r="I9290" t="s">
        <v>203</v>
      </c>
    </row>
    <row r="9291" spans="1:9" x14ac:dyDescent="0.25">
      <c r="A9291" t="s">
        <v>189</v>
      </c>
      <c r="B9291" t="s">
        <v>16275</v>
      </c>
      <c r="C9291" t="s">
        <v>16276</v>
      </c>
      <c r="D9291" t="s">
        <v>16277</v>
      </c>
      <c r="E9291">
        <v>5.3807591881719047E-2</v>
      </c>
      <c r="F9291">
        <v>1.038000826104915</v>
      </c>
      <c r="G9291">
        <v>0.81915673673359324</v>
      </c>
      <c r="H9291">
        <v>0.93890022659238048</v>
      </c>
      <c r="I9291" t="s">
        <v>203</v>
      </c>
    </row>
    <row r="9292" spans="1:9" x14ac:dyDescent="0.25">
      <c r="A9292" t="s">
        <v>189</v>
      </c>
      <c r="B9292" t="s">
        <v>9471</v>
      </c>
      <c r="C9292" t="s">
        <v>16278</v>
      </c>
      <c r="D9292" t="s">
        <v>16279</v>
      </c>
      <c r="E9292">
        <v>1.6341522847345101E-2</v>
      </c>
      <c r="F9292">
        <v>1.011391474767271</v>
      </c>
      <c r="G9292">
        <v>0.81985645827164488</v>
      </c>
      <c r="H9292">
        <v>0.93890022659238048</v>
      </c>
      <c r="I9292" t="s">
        <v>203</v>
      </c>
    </row>
    <row r="9293" spans="1:9" x14ac:dyDescent="0.25">
      <c r="A9293" t="s">
        <v>189</v>
      </c>
      <c r="B9293" t="s">
        <v>8342</v>
      </c>
      <c r="C9293" t="s">
        <v>16280</v>
      </c>
      <c r="D9293" t="s">
        <v>16281</v>
      </c>
      <c r="E9293">
        <v>2.0177881937629961E-2</v>
      </c>
      <c r="F9293">
        <v>1.0140845070422531</v>
      </c>
      <c r="G9293">
        <v>0.82055104617687169</v>
      </c>
      <c r="H9293">
        <v>0.93890022659238048</v>
      </c>
      <c r="I9293" t="s">
        <v>203</v>
      </c>
    </row>
    <row r="9294" spans="1:9" x14ac:dyDescent="0.25">
      <c r="A9294" t="s">
        <v>189</v>
      </c>
      <c r="B9294" t="s">
        <v>2510</v>
      </c>
      <c r="C9294" t="s">
        <v>2511</v>
      </c>
      <c r="D9294" t="s">
        <v>16282</v>
      </c>
      <c r="E9294">
        <v>-5.8054987046036843E-2</v>
      </c>
      <c r="F9294">
        <v>0.96055825242718473</v>
      </c>
      <c r="G9294">
        <v>0.82080195436012893</v>
      </c>
      <c r="H9294">
        <v>0.93890022659238048</v>
      </c>
      <c r="I9294" t="s">
        <v>203</v>
      </c>
    </row>
    <row r="9295" spans="1:9" x14ac:dyDescent="0.25">
      <c r="A9295" t="s">
        <v>189</v>
      </c>
      <c r="B9295" t="s">
        <v>4953</v>
      </c>
      <c r="C9295" t="s">
        <v>4954</v>
      </c>
      <c r="D9295" t="s">
        <v>16283</v>
      </c>
      <c r="E9295">
        <v>-2.562535475886512E-2</v>
      </c>
      <c r="F9295">
        <v>0.98239467460804075</v>
      </c>
      <c r="G9295">
        <v>0.82083757414616221</v>
      </c>
      <c r="H9295">
        <v>0.93890022659238048</v>
      </c>
      <c r="I9295" t="s">
        <v>203</v>
      </c>
    </row>
    <row r="9296" spans="1:9" x14ac:dyDescent="0.25">
      <c r="A9296" t="s">
        <v>189</v>
      </c>
      <c r="B9296" t="s">
        <v>2010</v>
      </c>
      <c r="C9296" t="s">
        <v>2011</v>
      </c>
      <c r="D9296" t="s">
        <v>16284</v>
      </c>
      <c r="E9296">
        <v>-3.870750817333847E-2</v>
      </c>
      <c r="F9296">
        <v>0.97352672684856467</v>
      </c>
      <c r="G9296">
        <v>0.82134349662190598</v>
      </c>
      <c r="H9296">
        <v>0.93890022659238048</v>
      </c>
      <c r="I9296" t="s">
        <v>203</v>
      </c>
    </row>
    <row r="9297" spans="1:9" x14ac:dyDescent="0.25">
      <c r="A9297" t="s">
        <v>189</v>
      </c>
      <c r="B9297" t="s">
        <v>10462</v>
      </c>
      <c r="C9297" t="s">
        <v>16285</v>
      </c>
      <c r="D9297" t="s">
        <v>16286</v>
      </c>
      <c r="E9297">
        <v>1.8407599322107698E-2</v>
      </c>
      <c r="F9297">
        <v>1.012840921150377</v>
      </c>
      <c r="G9297">
        <v>0.82249735953827774</v>
      </c>
      <c r="H9297">
        <v>0.93921699599817188</v>
      </c>
      <c r="I9297" t="s">
        <v>203</v>
      </c>
    </row>
    <row r="9298" spans="1:9" x14ac:dyDescent="0.25">
      <c r="A9298" t="s">
        <v>189</v>
      </c>
      <c r="B9298" t="s">
        <v>11815</v>
      </c>
      <c r="C9298" t="s">
        <v>16287</v>
      </c>
      <c r="D9298" t="s">
        <v>16288</v>
      </c>
      <c r="E9298">
        <v>4.8763718986217952E-2</v>
      </c>
      <c r="F9298">
        <v>1.0343781597573309</v>
      </c>
      <c r="G9298">
        <v>0.82265669588808443</v>
      </c>
      <c r="H9298">
        <v>0.93921699599817188</v>
      </c>
      <c r="I9298" t="s">
        <v>203</v>
      </c>
    </row>
    <row r="9299" spans="1:9" x14ac:dyDescent="0.25">
      <c r="A9299" t="s">
        <v>189</v>
      </c>
      <c r="B9299" t="s">
        <v>16289</v>
      </c>
      <c r="C9299" t="s">
        <v>16290</v>
      </c>
      <c r="D9299" t="s">
        <v>16291</v>
      </c>
      <c r="E9299">
        <v>-4.1884419679269577E-2</v>
      </c>
      <c r="F9299">
        <v>0.97138531415594254</v>
      </c>
      <c r="G9299">
        <v>0.82335284338609338</v>
      </c>
      <c r="H9299">
        <v>0.93942020456827391</v>
      </c>
      <c r="I9299" t="s">
        <v>203</v>
      </c>
    </row>
    <row r="9300" spans="1:9" x14ac:dyDescent="0.25">
      <c r="A9300" t="s">
        <v>189</v>
      </c>
      <c r="B9300" t="s">
        <v>16292</v>
      </c>
      <c r="C9300" t="s">
        <v>16293</v>
      </c>
      <c r="D9300" t="s">
        <v>16294</v>
      </c>
      <c r="E9300">
        <v>-2.1557913230614061E-2</v>
      </c>
      <c r="F9300">
        <v>0.98516828294352521</v>
      </c>
      <c r="G9300">
        <v>0.82435639656113513</v>
      </c>
      <c r="H9300">
        <v>0.93957654855195782</v>
      </c>
      <c r="I9300" t="s">
        <v>203</v>
      </c>
    </row>
    <row r="9301" spans="1:9" x14ac:dyDescent="0.25">
      <c r="A9301" t="s">
        <v>189</v>
      </c>
      <c r="B9301" t="s">
        <v>16295</v>
      </c>
      <c r="C9301" t="s">
        <v>16296</v>
      </c>
      <c r="D9301" t="s">
        <v>16297</v>
      </c>
      <c r="E9301">
        <v>1.534407771562727E-2</v>
      </c>
      <c r="F9301">
        <v>1.0106924643584521</v>
      </c>
      <c r="G9301">
        <v>0.82454220624868757</v>
      </c>
      <c r="H9301">
        <v>0.93957654855195782</v>
      </c>
      <c r="I9301" t="s">
        <v>203</v>
      </c>
    </row>
    <row r="9302" spans="1:9" x14ac:dyDescent="0.25">
      <c r="A9302" t="s">
        <v>189</v>
      </c>
      <c r="B9302" t="s">
        <v>5150</v>
      </c>
      <c r="C9302" t="s">
        <v>3032</v>
      </c>
      <c r="D9302" t="s">
        <v>16298</v>
      </c>
      <c r="E9302">
        <v>3.1836986710084482E-2</v>
      </c>
      <c r="F9302">
        <v>1.0223130106851039</v>
      </c>
      <c r="G9302">
        <v>0.82505387849343759</v>
      </c>
      <c r="H9302">
        <v>0.93957654855195782</v>
      </c>
      <c r="I9302" t="s">
        <v>203</v>
      </c>
    </row>
    <row r="9303" spans="1:9" x14ac:dyDescent="0.25">
      <c r="A9303" t="s">
        <v>189</v>
      </c>
      <c r="B9303" t="s">
        <v>16299</v>
      </c>
      <c r="C9303" t="s">
        <v>16300</v>
      </c>
      <c r="D9303" t="s">
        <v>16301</v>
      </c>
      <c r="E9303">
        <v>2.7789527729871609E-2</v>
      </c>
      <c r="F9303">
        <v>1.0194489465153971</v>
      </c>
      <c r="G9303">
        <v>0.82578836311194559</v>
      </c>
      <c r="H9303">
        <v>0.93957654855195782</v>
      </c>
      <c r="I9303" t="s">
        <v>203</v>
      </c>
    </row>
    <row r="9304" spans="1:9" x14ac:dyDescent="0.25">
      <c r="A9304" t="s">
        <v>189</v>
      </c>
      <c r="B9304" t="s">
        <v>9296</v>
      </c>
      <c r="C9304" t="s">
        <v>16302</v>
      </c>
      <c r="D9304" t="s">
        <v>16303</v>
      </c>
      <c r="E9304">
        <v>3.1235741736213209E-2</v>
      </c>
      <c r="F9304">
        <v>1.0218870492175101</v>
      </c>
      <c r="G9304">
        <v>0.82608109122549411</v>
      </c>
      <c r="H9304">
        <v>0.93957654855195782</v>
      </c>
      <c r="I9304" t="s">
        <v>203</v>
      </c>
    </row>
    <row r="9305" spans="1:9" x14ac:dyDescent="0.25">
      <c r="A9305" t="s">
        <v>189</v>
      </c>
      <c r="B9305" t="s">
        <v>744</v>
      </c>
      <c r="C9305" t="s">
        <v>745</v>
      </c>
      <c r="D9305" t="s">
        <v>746</v>
      </c>
      <c r="E9305">
        <v>-4.0710118103388787E-2</v>
      </c>
      <c r="F9305">
        <v>0.97217630853994497</v>
      </c>
      <c r="G9305">
        <v>0.82784274465779406</v>
      </c>
      <c r="H9305">
        <v>0.94093844577586916</v>
      </c>
      <c r="I9305" t="s">
        <v>203</v>
      </c>
    </row>
    <row r="9306" spans="1:9" x14ac:dyDescent="0.25">
      <c r="A9306" t="s">
        <v>189</v>
      </c>
      <c r="B9306" t="s">
        <v>1929</v>
      </c>
      <c r="C9306" t="s">
        <v>814</v>
      </c>
      <c r="D9306" t="s">
        <v>5400</v>
      </c>
      <c r="E9306">
        <v>-0.11628612971524591</v>
      </c>
      <c r="F9306">
        <v>0.92255950327699199</v>
      </c>
      <c r="G9306">
        <v>0.8283164696405334</v>
      </c>
      <c r="H9306">
        <v>0.94093844577586916</v>
      </c>
      <c r="I9306" t="s">
        <v>203</v>
      </c>
    </row>
    <row r="9307" spans="1:9" x14ac:dyDescent="0.25">
      <c r="A9307" t="s">
        <v>189</v>
      </c>
      <c r="B9307" t="s">
        <v>16304</v>
      </c>
      <c r="C9307" t="s">
        <v>16305</v>
      </c>
      <c r="D9307" t="s">
        <v>16306</v>
      </c>
      <c r="E9307">
        <v>-4.5144008053552287E-2</v>
      </c>
      <c r="F9307">
        <v>0.96919306844039921</v>
      </c>
      <c r="G9307">
        <v>0.82965695539776152</v>
      </c>
      <c r="H9307">
        <v>0.94145318799425792</v>
      </c>
      <c r="I9307" t="s">
        <v>203</v>
      </c>
    </row>
    <row r="9308" spans="1:9" x14ac:dyDescent="0.25">
      <c r="A9308" t="s">
        <v>189</v>
      </c>
      <c r="B9308" t="s">
        <v>16307</v>
      </c>
      <c r="C9308" t="s">
        <v>16308</v>
      </c>
      <c r="D9308" t="s">
        <v>16309</v>
      </c>
      <c r="E9308">
        <v>-7.3844886527617115E-2</v>
      </c>
      <c r="F9308">
        <v>0.95010252904989745</v>
      </c>
      <c r="G9308">
        <v>0.82980816018467973</v>
      </c>
      <c r="H9308">
        <v>0.94145318799425792</v>
      </c>
      <c r="I9308" t="s">
        <v>203</v>
      </c>
    </row>
    <row r="9309" spans="1:9" x14ac:dyDescent="0.25">
      <c r="A9309" t="s">
        <v>189</v>
      </c>
      <c r="B9309" t="s">
        <v>10171</v>
      </c>
      <c r="C9309" t="s">
        <v>16310</v>
      </c>
      <c r="D9309" t="s">
        <v>16311</v>
      </c>
      <c r="E9309">
        <v>3.2985518319865653E-2</v>
      </c>
      <c r="F9309">
        <v>1.023127199597788</v>
      </c>
      <c r="G9309">
        <v>0.83081831228380454</v>
      </c>
      <c r="H9309">
        <v>0.94200975620421357</v>
      </c>
      <c r="I9309" t="s">
        <v>203</v>
      </c>
    </row>
    <row r="9310" spans="1:9" x14ac:dyDescent="0.25">
      <c r="A9310" t="s">
        <v>189</v>
      </c>
      <c r="B9310" t="s">
        <v>16312</v>
      </c>
      <c r="C9310" t="s">
        <v>16313</v>
      </c>
      <c r="D9310" t="s">
        <v>16314</v>
      </c>
      <c r="E9310">
        <v>-4.1596531563767372E-2</v>
      </c>
      <c r="F9310">
        <v>0.97157917230571977</v>
      </c>
      <c r="G9310">
        <v>0.83174623838749406</v>
      </c>
      <c r="H9310">
        <v>0.94247245637282917</v>
      </c>
      <c r="I9310" t="s">
        <v>203</v>
      </c>
    </row>
    <row r="9311" spans="1:9" x14ac:dyDescent="0.25">
      <c r="A9311" t="s">
        <v>189</v>
      </c>
      <c r="B9311" t="s">
        <v>4371</v>
      </c>
      <c r="C9311" t="s">
        <v>4372</v>
      </c>
      <c r="D9311" t="s">
        <v>16315</v>
      </c>
      <c r="E9311">
        <v>-1.8313559679923121E-2</v>
      </c>
      <c r="F9311">
        <v>0.98738623662781411</v>
      </c>
      <c r="G9311">
        <v>0.83266928402653884</v>
      </c>
      <c r="H9311">
        <v>0.9426941710621044</v>
      </c>
      <c r="I9311" t="s">
        <v>203</v>
      </c>
    </row>
    <row r="9312" spans="1:9" x14ac:dyDescent="0.25">
      <c r="A9312" t="s">
        <v>189</v>
      </c>
      <c r="B9312" t="s">
        <v>8904</v>
      </c>
      <c r="C9312" t="s">
        <v>16316</v>
      </c>
      <c r="D9312" t="s">
        <v>16317</v>
      </c>
      <c r="E9312">
        <v>-3.4559053542832327E-2</v>
      </c>
      <c r="F9312">
        <v>0.97633012149141185</v>
      </c>
      <c r="G9312">
        <v>0.83375788540075091</v>
      </c>
      <c r="H9312">
        <v>0.9426941710621044</v>
      </c>
      <c r="I9312" t="s">
        <v>203</v>
      </c>
    </row>
    <row r="9313" spans="1:9" x14ac:dyDescent="0.25">
      <c r="A9313" t="s">
        <v>189</v>
      </c>
      <c r="B9313" t="s">
        <v>10149</v>
      </c>
      <c r="C9313" t="s">
        <v>16318</v>
      </c>
      <c r="D9313" t="s">
        <v>16319</v>
      </c>
      <c r="E9313">
        <v>1.2456574252143041E-2</v>
      </c>
      <c r="F9313">
        <v>1.0086716218791689</v>
      </c>
      <c r="G9313">
        <v>0.83383213436263237</v>
      </c>
      <c r="H9313">
        <v>0.9426941710621044</v>
      </c>
      <c r="I9313" t="s">
        <v>203</v>
      </c>
    </row>
    <row r="9314" spans="1:9" x14ac:dyDescent="0.25">
      <c r="A9314" t="s">
        <v>189</v>
      </c>
      <c r="B9314" t="s">
        <v>5180</v>
      </c>
      <c r="C9314" t="s">
        <v>5181</v>
      </c>
      <c r="D9314" t="s">
        <v>5182</v>
      </c>
      <c r="E9314">
        <v>-1.470429854334087E-2</v>
      </c>
      <c r="F9314">
        <v>0.98985952181598258</v>
      </c>
      <c r="G9314">
        <v>0.83402175972620829</v>
      </c>
      <c r="H9314">
        <v>0.9426941710621044</v>
      </c>
      <c r="I9314" t="s">
        <v>203</v>
      </c>
    </row>
    <row r="9315" spans="1:9" x14ac:dyDescent="0.25">
      <c r="A9315" t="s">
        <v>189</v>
      </c>
      <c r="B9315" t="s">
        <v>822</v>
      </c>
      <c r="C9315" t="s">
        <v>823</v>
      </c>
      <c r="D9315" t="s">
        <v>824</v>
      </c>
      <c r="E9315">
        <v>-0.1042473237158936</v>
      </c>
      <c r="F9315">
        <v>0.93029016277423915</v>
      </c>
      <c r="G9315">
        <v>0.83550143107230168</v>
      </c>
      <c r="H9315">
        <v>0.94377825204615751</v>
      </c>
      <c r="I9315" t="s">
        <v>203</v>
      </c>
    </row>
    <row r="9316" spans="1:9" x14ac:dyDescent="0.25">
      <c r="A9316" t="s">
        <v>189</v>
      </c>
      <c r="B9316" t="s">
        <v>12155</v>
      </c>
      <c r="C9316" t="s">
        <v>13470</v>
      </c>
      <c r="D9316" t="s">
        <v>13471</v>
      </c>
      <c r="E9316">
        <v>-3.5961359406666317E-2</v>
      </c>
      <c r="F9316">
        <v>0.9753815854258987</v>
      </c>
      <c r="G9316">
        <v>0.83654823008712909</v>
      </c>
      <c r="H9316">
        <v>0.9443723170286209</v>
      </c>
      <c r="I9316" t="s">
        <v>203</v>
      </c>
    </row>
    <row r="9317" spans="1:9" x14ac:dyDescent="0.25">
      <c r="A9317" t="s">
        <v>189</v>
      </c>
      <c r="B9317" t="s">
        <v>2008</v>
      </c>
      <c r="C9317" t="s">
        <v>2009</v>
      </c>
      <c r="D9317" t="s">
        <v>16320</v>
      </c>
      <c r="E9317">
        <v>2.4177740754315811E-2</v>
      </c>
      <c r="F9317">
        <v>1.0168999481596681</v>
      </c>
      <c r="G9317">
        <v>0.83720331542788784</v>
      </c>
      <c r="H9317">
        <v>0.94452371553874348</v>
      </c>
      <c r="I9317" t="s">
        <v>203</v>
      </c>
    </row>
    <row r="9318" spans="1:9" x14ac:dyDescent="0.25">
      <c r="A9318" t="s">
        <v>189</v>
      </c>
      <c r="B9318" t="s">
        <v>8348</v>
      </c>
      <c r="C9318" t="s">
        <v>16321</v>
      </c>
      <c r="D9318" t="s">
        <v>16322</v>
      </c>
      <c r="E9318">
        <v>1.5899932267198991E-2</v>
      </c>
      <c r="F9318">
        <v>1.0110819480898221</v>
      </c>
      <c r="G9318">
        <v>0.83880606895081189</v>
      </c>
      <c r="H9318">
        <v>0.94557566699277196</v>
      </c>
      <c r="I9318" t="s">
        <v>203</v>
      </c>
    </row>
    <row r="9319" spans="1:9" x14ac:dyDescent="0.25">
      <c r="A9319" t="s">
        <v>189</v>
      </c>
      <c r="B9319" t="s">
        <v>16323</v>
      </c>
      <c r="C9319" t="s">
        <v>16324</v>
      </c>
      <c r="D9319" t="s">
        <v>16325</v>
      </c>
      <c r="E9319">
        <v>-6.578101842460872E-2</v>
      </c>
      <c r="F9319">
        <v>0.9554279464041564</v>
      </c>
      <c r="G9319">
        <v>0.83999207016409261</v>
      </c>
      <c r="H9319">
        <v>0.94557566699277196</v>
      </c>
      <c r="I9319" t="s">
        <v>203</v>
      </c>
    </row>
    <row r="9320" spans="1:9" x14ac:dyDescent="0.25">
      <c r="A9320" t="s">
        <v>189</v>
      </c>
      <c r="B9320" t="s">
        <v>5307</v>
      </c>
      <c r="C9320" t="s">
        <v>5308</v>
      </c>
      <c r="D9320" t="s">
        <v>5309</v>
      </c>
      <c r="E9320">
        <v>-2.4464085110099919E-2</v>
      </c>
      <c r="F9320">
        <v>0.98318575266142694</v>
      </c>
      <c r="G9320">
        <v>0.84074225762136146</v>
      </c>
      <c r="H9320">
        <v>0.94557566699277196</v>
      </c>
      <c r="I9320" t="s">
        <v>203</v>
      </c>
    </row>
    <row r="9321" spans="1:9" x14ac:dyDescent="0.25">
      <c r="A9321" t="s">
        <v>189</v>
      </c>
      <c r="B9321" t="s">
        <v>16326</v>
      </c>
      <c r="C9321" t="s">
        <v>16327</v>
      </c>
      <c r="D9321" t="s">
        <v>16328</v>
      </c>
      <c r="E9321">
        <v>8.8803081146891547E-2</v>
      </c>
      <c r="F9321">
        <v>1.0634875035909219</v>
      </c>
      <c r="G9321">
        <v>0.84099784543880174</v>
      </c>
      <c r="H9321">
        <v>0.94557566699277196</v>
      </c>
      <c r="I9321" t="s">
        <v>203</v>
      </c>
    </row>
    <row r="9322" spans="1:9" x14ac:dyDescent="0.25">
      <c r="A9322" t="s">
        <v>189</v>
      </c>
      <c r="B9322" t="s">
        <v>16329</v>
      </c>
      <c r="C9322" t="s">
        <v>16330</v>
      </c>
      <c r="D9322" t="s">
        <v>16331</v>
      </c>
      <c r="E9322">
        <v>-3.30757708257928E-2</v>
      </c>
      <c r="F9322">
        <v>0.97733443513162543</v>
      </c>
      <c r="G9322">
        <v>0.84189808392373644</v>
      </c>
      <c r="H9322">
        <v>0.94557566699277196</v>
      </c>
      <c r="I9322" t="s">
        <v>203</v>
      </c>
    </row>
    <row r="9323" spans="1:9" x14ac:dyDescent="0.25">
      <c r="A9323" t="s">
        <v>189</v>
      </c>
      <c r="B9323" t="s">
        <v>10318</v>
      </c>
      <c r="C9323" t="s">
        <v>16332</v>
      </c>
      <c r="D9323" t="s">
        <v>16333</v>
      </c>
      <c r="E9323">
        <v>-5.3826990872195203E-2</v>
      </c>
      <c r="F9323">
        <v>0.96337741607324545</v>
      </c>
      <c r="G9323">
        <v>0.84272344286359313</v>
      </c>
      <c r="H9323">
        <v>0.94557566699277196</v>
      </c>
      <c r="I9323" t="s">
        <v>203</v>
      </c>
    </row>
    <row r="9324" spans="1:9" x14ac:dyDescent="0.25">
      <c r="A9324" t="s">
        <v>189</v>
      </c>
      <c r="B9324" t="s">
        <v>2305</v>
      </c>
      <c r="C9324" t="s">
        <v>2703</v>
      </c>
      <c r="D9324" t="s">
        <v>16334</v>
      </c>
      <c r="E9324">
        <v>3.4831905633049609E-2</v>
      </c>
      <c r="F9324">
        <v>1.024437454633438</v>
      </c>
      <c r="G9324">
        <v>0.84368163037000132</v>
      </c>
      <c r="H9324">
        <v>0.94557566699277196</v>
      </c>
      <c r="I9324" t="s">
        <v>203</v>
      </c>
    </row>
    <row r="9325" spans="1:9" x14ac:dyDescent="0.25">
      <c r="A9325" t="s">
        <v>189</v>
      </c>
      <c r="B9325" t="s">
        <v>16335</v>
      </c>
      <c r="C9325" t="s">
        <v>16336</v>
      </c>
      <c r="D9325" t="s">
        <v>16337</v>
      </c>
      <c r="E9325">
        <v>-2.16950710993189E-2</v>
      </c>
      <c r="F9325">
        <v>0.98507462686567171</v>
      </c>
      <c r="G9325">
        <v>0.84382623811139346</v>
      </c>
      <c r="H9325">
        <v>0.94557566699277196</v>
      </c>
      <c r="I9325" t="s">
        <v>203</v>
      </c>
    </row>
    <row r="9326" spans="1:9" x14ac:dyDescent="0.25">
      <c r="A9326" t="s">
        <v>189</v>
      </c>
      <c r="B9326" t="s">
        <v>2225</v>
      </c>
      <c r="C9326" t="s">
        <v>2226</v>
      </c>
      <c r="D9326" t="s">
        <v>16338</v>
      </c>
      <c r="E9326">
        <v>-5.3452286376655257E-2</v>
      </c>
      <c r="F9326">
        <v>0.9636276621201243</v>
      </c>
      <c r="G9326">
        <v>0.84387704082797599</v>
      </c>
      <c r="H9326">
        <v>0.94557566699277196</v>
      </c>
      <c r="I9326" t="s">
        <v>203</v>
      </c>
    </row>
    <row r="9327" spans="1:9" x14ac:dyDescent="0.25">
      <c r="A9327" t="s">
        <v>189</v>
      </c>
      <c r="B9327" t="s">
        <v>16339</v>
      </c>
      <c r="C9327" t="s">
        <v>16340</v>
      </c>
      <c r="D9327" t="s">
        <v>16341</v>
      </c>
      <c r="E9327">
        <v>6.1453929372132822E-2</v>
      </c>
      <c r="F9327">
        <v>1.0435168738898759</v>
      </c>
      <c r="G9327">
        <v>0.84419930416178035</v>
      </c>
      <c r="H9327">
        <v>0.94557566699277196</v>
      </c>
      <c r="I9327" t="s">
        <v>203</v>
      </c>
    </row>
    <row r="9328" spans="1:9" x14ac:dyDescent="0.25">
      <c r="A9328" t="s">
        <v>189</v>
      </c>
      <c r="B9328" t="s">
        <v>4519</v>
      </c>
      <c r="C9328" t="s">
        <v>871</v>
      </c>
      <c r="D9328" t="s">
        <v>12294</v>
      </c>
      <c r="E9328">
        <v>-2.5482645154428139E-2</v>
      </c>
      <c r="F9328">
        <v>0.98249185667752437</v>
      </c>
      <c r="G9328">
        <v>0.84445894178358638</v>
      </c>
      <c r="H9328">
        <v>0.94557566699277196</v>
      </c>
      <c r="I9328" t="s">
        <v>203</v>
      </c>
    </row>
    <row r="9329" spans="1:9" x14ac:dyDescent="0.25">
      <c r="A9329" t="s">
        <v>189</v>
      </c>
      <c r="B9329" t="s">
        <v>8582</v>
      </c>
      <c r="C9329" t="s">
        <v>16342</v>
      </c>
      <c r="D9329" t="s">
        <v>16343</v>
      </c>
      <c r="E9329">
        <v>-2.0878729675915999E-2</v>
      </c>
      <c r="F9329">
        <v>0.98563218390804597</v>
      </c>
      <c r="G9329">
        <v>0.84548111088037237</v>
      </c>
      <c r="H9329">
        <v>0.94557566699277196</v>
      </c>
      <c r="I9329" t="s">
        <v>203</v>
      </c>
    </row>
    <row r="9330" spans="1:9" x14ac:dyDescent="0.25">
      <c r="A9330" t="s">
        <v>189</v>
      </c>
      <c r="B9330" t="s">
        <v>3265</v>
      </c>
      <c r="C9330" t="s">
        <v>3266</v>
      </c>
      <c r="D9330" t="s">
        <v>3267</v>
      </c>
      <c r="E9330">
        <v>-2.583544133505173E-2</v>
      </c>
      <c r="F9330">
        <v>0.98225162780928388</v>
      </c>
      <c r="G9330">
        <v>0.84633642966561751</v>
      </c>
      <c r="H9330">
        <v>0.94557566699277196</v>
      </c>
      <c r="I9330" t="s">
        <v>203</v>
      </c>
    </row>
    <row r="9331" spans="1:9" x14ac:dyDescent="0.25">
      <c r="A9331" t="s">
        <v>189</v>
      </c>
      <c r="B9331" t="s">
        <v>4619</v>
      </c>
      <c r="C9331" t="s">
        <v>4620</v>
      </c>
      <c r="D9331" t="s">
        <v>16344</v>
      </c>
      <c r="E9331">
        <v>-1.2100961316649899E-2</v>
      </c>
      <c r="F9331">
        <v>0.99164733178654263</v>
      </c>
      <c r="G9331">
        <v>0.84648405460664</v>
      </c>
      <c r="H9331">
        <v>0.94557566699277196</v>
      </c>
      <c r="I9331" t="s">
        <v>203</v>
      </c>
    </row>
    <row r="9332" spans="1:9" x14ac:dyDescent="0.25">
      <c r="A9332" t="s">
        <v>189</v>
      </c>
      <c r="B9332" t="s">
        <v>993</v>
      </c>
      <c r="C9332" t="s">
        <v>994</v>
      </c>
      <c r="D9332" t="s">
        <v>13078</v>
      </c>
      <c r="E9332">
        <v>1.7840257127995699E-2</v>
      </c>
      <c r="F9332">
        <v>1.012442698100851</v>
      </c>
      <c r="G9332">
        <v>0.84652527166941194</v>
      </c>
      <c r="H9332">
        <v>0.94557566699277196</v>
      </c>
      <c r="I9332" t="s">
        <v>203</v>
      </c>
    </row>
    <row r="9333" spans="1:9" x14ac:dyDescent="0.25">
      <c r="A9333" t="s">
        <v>189</v>
      </c>
      <c r="B9333" t="s">
        <v>7094</v>
      </c>
      <c r="C9333" t="s">
        <v>16345</v>
      </c>
      <c r="D9333" t="s">
        <v>16346</v>
      </c>
      <c r="E9333">
        <v>-1.449826867997293E-2</v>
      </c>
      <c r="F9333">
        <v>0.99000089277743042</v>
      </c>
      <c r="G9333">
        <v>0.84659467718908199</v>
      </c>
      <c r="H9333">
        <v>0.94557566699277196</v>
      </c>
      <c r="I9333" t="s">
        <v>203</v>
      </c>
    </row>
    <row r="9334" spans="1:9" x14ac:dyDescent="0.25">
      <c r="A9334" t="s">
        <v>189</v>
      </c>
      <c r="B9334" t="s">
        <v>16347</v>
      </c>
      <c r="C9334" t="s">
        <v>16348</v>
      </c>
      <c r="D9334" t="s">
        <v>16349</v>
      </c>
      <c r="E9334">
        <v>2.7221468735024529E-2</v>
      </c>
      <c r="F9334">
        <v>1.019047619047619</v>
      </c>
      <c r="G9334">
        <v>0.84700214186225131</v>
      </c>
      <c r="H9334">
        <v>0.94557566699277196</v>
      </c>
      <c r="I9334" t="s">
        <v>203</v>
      </c>
    </row>
    <row r="9335" spans="1:9" x14ac:dyDescent="0.25">
      <c r="A9335" t="s">
        <v>189</v>
      </c>
      <c r="B9335" t="s">
        <v>16350</v>
      </c>
      <c r="C9335" t="s">
        <v>16351</v>
      </c>
      <c r="D9335" t="s">
        <v>16352</v>
      </c>
      <c r="E9335">
        <v>3.3532898237318289E-2</v>
      </c>
      <c r="F9335">
        <v>1.0235154628989229</v>
      </c>
      <c r="G9335">
        <v>0.84789669427151582</v>
      </c>
      <c r="H9335">
        <v>0.9459918195164666</v>
      </c>
      <c r="I9335" t="s">
        <v>203</v>
      </c>
    </row>
    <row r="9336" spans="1:9" x14ac:dyDescent="0.25">
      <c r="A9336" t="s">
        <v>189</v>
      </c>
      <c r="B9336" t="s">
        <v>6808</v>
      </c>
      <c r="C9336" t="s">
        <v>16353</v>
      </c>
      <c r="D9336" t="s">
        <v>16354</v>
      </c>
      <c r="E9336">
        <v>2.138517184542001E-2</v>
      </c>
      <c r="F9336">
        <v>1.0149334781428181</v>
      </c>
      <c r="G9336">
        <v>0.85239485170920126</v>
      </c>
      <c r="H9336">
        <v>0.94957449760024815</v>
      </c>
      <c r="I9336" t="s">
        <v>203</v>
      </c>
    </row>
    <row r="9337" spans="1:9" x14ac:dyDescent="0.25">
      <c r="A9337" t="s">
        <v>189</v>
      </c>
      <c r="B9337" t="s">
        <v>16355</v>
      </c>
      <c r="C9337" t="s">
        <v>16356</v>
      </c>
      <c r="D9337" t="s">
        <v>16357</v>
      </c>
      <c r="E9337">
        <v>1.6089702538306151E-2</v>
      </c>
      <c r="F9337">
        <v>1.0112149532710279</v>
      </c>
      <c r="G9337">
        <v>0.85255804384510325</v>
      </c>
      <c r="H9337">
        <v>0.94957449760024815</v>
      </c>
      <c r="I9337" t="s">
        <v>203</v>
      </c>
    </row>
    <row r="9338" spans="1:9" x14ac:dyDescent="0.25">
      <c r="A9338" t="s">
        <v>189</v>
      </c>
      <c r="B9338" t="s">
        <v>16358</v>
      </c>
      <c r="C9338" t="s">
        <v>16359</v>
      </c>
      <c r="D9338" t="s">
        <v>16360</v>
      </c>
      <c r="E9338">
        <v>6.0103676460724773E-2</v>
      </c>
      <c r="F9338">
        <v>1.042540678298373</v>
      </c>
      <c r="G9338">
        <v>0.85267914070226369</v>
      </c>
      <c r="H9338">
        <v>0.94957449760024815</v>
      </c>
      <c r="I9338" t="s">
        <v>203</v>
      </c>
    </row>
    <row r="9339" spans="1:9" x14ac:dyDescent="0.25">
      <c r="A9339" t="s">
        <v>189</v>
      </c>
      <c r="B9339" t="s">
        <v>3229</v>
      </c>
      <c r="C9339" t="s">
        <v>3230</v>
      </c>
      <c r="D9339" t="s">
        <v>16361</v>
      </c>
      <c r="E9339">
        <v>-3.8444168303076023E-2</v>
      </c>
      <c r="F9339">
        <v>0.97370444410272172</v>
      </c>
      <c r="G9339">
        <v>0.85482456359307413</v>
      </c>
      <c r="H9339">
        <v>0.95137933320702472</v>
      </c>
      <c r="I9339" t="s">
        <v>203</v>
      </c>
    </row>
    <row r="9340" spans="1:9" x14ac:dyDescent="0.25">
      <c r="A9340" t="s">
        <v>189</v>
      </c>
      <c r="B9340" t="s">
        <v>16362</v>
      </c>
      <c r="C9340" t="s">
        <v>16363</v>
      </c>
      <c r="D9340" t="s">
        <v>16364</v>
      </c>
      <c r="E9340">
        <v>-1.825709337019079E-2</v>
      </c>
      <c r="F9340">
        <v>0.98742488315156918</v>
      </c>
      <c r="G9340">
        <v>0.85718427549028553</v>
      </c>
      <c r="H9340">
        <v>0.95292344699053688</v>
      </c>
      <c r="I9340" t="s">
        <v>203</v>
      </c>
    </row>
    <row r="9341" spans="1:9" x14ac:dyDescent="0.25">
      <c r="A9341" t="s">
        <v>189</v>
      </c>
      <c r="B9341" t="s">
        <v>16365</v>
      </c>
      <c r="C9341" t="s">
        <v>16366</v>
      </c>
      <c r="D9341" t="s">
        <v>16367</v>
      </c>
      <c r="E9341">
        <v>3.619265162338102E-2</v>
      </c>
      <c r="F9341">
        <v>1.0254041570438801</v>
      </c>
      <c r="G9341">
        <v>0.85726317818067599</v>
      </c>
      <c r="H9341">
        <v>0.95292344699053688</v>
      </c>
      <c r="I9341" t="s">
        <v>203</v>
      </c>
    </row>
    <row r="9342" spans="1:9" x14ac:dyDescent="0.25">
      <c r="A9342" t="s">
        <v>189</v>
      </c>
      <c r="B9342" t="s">
        <v>9806</v>
      </c>
      <c r="C9342" t="s">
        <v>16368</v>
      </c>
      <c r="D9342" t="s">
        <v>16369</v>
      </c>
      <c r="E9342">
        <v>-3.3597716728342011E-2</v>
      </c>
      <c r="F9342">
        <v>0.9769809138230191</v>
      </c>
      <c r="G9342">
        <v>0.85965450079652583</v>
      </c>
      <c r="H9342">
        <v>0.95499608452457185</v>
      </c>
      <c r="I9342" t="s">
        <v>203</v>
      </c>
    </row>
    <row r="9343" spans="1:9" x14ac:dyDescent="0.25">
      <c r="A9343" t="s">
        <v>189</v>
      </c>
      <c r="B9343" t="s">
        <v>10536</v>
      </c>
      <c r="C9343" t="s">
        <v>16370</v>
      </c>
      <c r="D9343" t="s">
        <v>16371</v>
      </c>
      <c r="E9343">
        <v>-1.6504137934286778E-2</v>
      </c>
      <c r="F9343">
        <v>0.98862538899023511</v>
      </c>
      <c r="G9343">
        <v>0.86032012575104289</v>
      </c>
      <c r="H9343">
        <v>0.95515026820982285</v>
      </c>
      <c r="I9343" t="s">
        <v>203</v>
      </c>
    </row>
    <row r="9344" spans="1:9" x14ac:dyDescent="0.25">
      <c r="A9344" t="s">
        <v>189</v>
      </c>
      <c r="B9344" t="s">
        <v>16372</v>
      </c>
      <c r="C9344" t="s">
        <v>16373</v>
      </c>
      <c r="D9344" t="s">
        <v>16374</v>
      </c>
      <c r="E9344">
        <v>-5.1665211385842402E-2</v>
      </c>
      <c r="F9344">
        <v>0.96482205307549906</v>
      </c>
      <c r="G9344">
        <v>0.86121136370645657</v>
      </c>
      <c r="H9344">
        <v>0.95555459143194965</v>
      </c>
      <c r="I9344" t="s">
        <v>203</v>
      </c>
    </row>
    <row r="9345" spans="1:9" x14ac:dyDescent="0.25">
      <c r="A9345" t="s">
        <v>189</v>
      </c>
      <c r="B9345" t="s">
        <v>1954</v>
      </c>
      <c r="C9345" t="s">
        <v>838</v>
      </c>
      <c r="D9345" t="s">
        <v>13225</v>
      </c>
      <c r="E9345">
        <v>7.2744911390329958E-2</v>
      </c>
      <c r="F9345">
        <v>1.051715804736588</v>
      </c>
      <c r="G9345">
        <v>0.86189800011434403</v>
      </c>
      <c r="H9345">
        <v>0.95573154385767933</v>
      </c>
      <c r="I9345" t="s">
        <v>203</v>
      </c>
    </row>
    <row r="9346" spans="1:9" x14ac:dyDescent="0.25">
      <c r="A9346" t="s">
        <v>189</v>
      </c>
      <c r="B9346" t="s">
        <v>4078</v>
      </c>
      <c r="C9346" t="s">
        <v>2540</v>
      </c>
      <c r="D9346" t="s">
        <v>16375</v>
      </c>
      <c r="E9346">
        <v>-1.9408446061936511E-2</v>
      </c>
      <c r="F9346">
        <v>0.98663717629711545</v>
      </c>
      <c r="G9346">
        <v>0.86298938972344519</v>
      </c>
      <c r="H9346">
        <v>0.9558184972032564</v>
      </c>
      <c r="I9346" t="s">
        <v>203</v>
      </c>
    </row>
    <row r="9347" spans="1:9" x14ac:dyDescent="0.25">
      <c r="A9347" t="s">
        <v>189</v>
      </c>
      <c r="B9347" t="s">
        <v>3298</v>
      </c>
      <c r="C9347" t="s">
        <v>2715</v>
      </c>
      <c r="D9347" t="s">
        <v>3299</v>
      </c>
      <c r="E9347">
        <v>-2.0974747005730141E-2</v>
      </c>
      <c r="F9347">
        <v>0.98556658818712251</v>
      </c>
      <c r="G9347">
        <v>0.86303082179907931</v>
      </c>
      <c r="H9347">
        <v>0.9558184972032564</v>
      </c>
      <c r="I9347" t="s">
        <v>203</v>
      </c>
    </row>
    <row r="9348" spans="1:9" x14ac:dyDescent="0.25">
      <c r="A9348" t="s">
        <v>189</v>
      </c>
      <c r="B9348" t="s">
        <v>5843</v>
      </c>
      <c r="C9348" t="s">
        <v>16376</v>
      </c>
      <c r="D9348" t="s">
        <v>16377</v>
      </c>
      <c r="E9348">
        <v>7.2622026362634179E-2</v>
      </c>
      <c r="F9348">
        <v>1.0516262261228699</v>
      </c>
      <c r="G9348">
        <v>0.86478434362152834</v>
      </c>
      <c r="H9348">
        <v>0.95717583332468315</v>
      </c>
      <c r="I9348" t="s">
        <v>203</v>
      </c>
    </row>
    <row r="9349" spans="1:9" x14ac:dyDescent="0.25">
      <c r="A9349" t="s">
        <v>189</v>
      </c>
      <c r="B9349" t="s">
        <v>16378</v>
      </c>
      <c r="C9349" t="s">
        <v>16379</v>
      </c>
      <c r="D9349" t="s">
        <v>16380</v>
      </c>
      <c r="E9349">
        <v>2.5571701088073991E-2</v>
      </c>
      <c r="F9349">
        <v>1.017882971729126</v>
      </c>
      <c r="G9349">
        <v>0.86650201909595981</v>
      </c>
      <c r="H9349">
        <v>0.95849186126966157</v>
      </c>
      <c r="I9349" t="s">
        <v>203</v>
      </c>
    </row>
    <row r="9350" spans="1:9" x14ac:dyDescent="0.25">
      <c r="A9350" t="s">
        <v>189</v>
      </c>
      <c r="B9350" t="s">
        <v>1081</v>
      </c>
      <c r="C9350" t="s">
        <v>1082</v>
      </c>
      <c r="D9350" t="s">
        <v>16381</v>
      </c>
      <c r="E9350">
        <v>1.431244253334126E-2</v>
      </c>
      <c r="F9350">
        <v>1.0099700017646021</v>
      </c>
      <c r="G9350">
        <v>0.86892731753419339</v>
      </c>
      <c r="H9350">
        <v>0.96058855285944666</v>
      </c>
      <c r="I9350" t="s">
        <v>203</v>
      </c>
    </row>
    <row r="9351" spans="1:9" x14ac:dyDescent="0.25">
      <c r="A9351" t="s">
        <v>189</v>
      </c>
      <c r="B9351" t="s">
        <v>12647</v>
      </c>
      <c r="C9351" t="s">
        <v>12648</v>
      </c>
      <c r="D9351" t="s">
        <v>12649</v>
      </c>
      <c r="E9351">
        <v>-2.399437247675159E-2</v>
      </c>
      <c r="F9351">
        <v>0.98350591038211299</v>
      </c>
      <c r="G9351">
        <v>0.87239181797849374</v>
      </c>
      <c r="H9351">
        <v>0.96383081413467964</v>
      </c>
      <c r="I9351" t="s">
        <v>203</v>
      </c>
    </row>
    <row r="9352" spans="1:9" x14ac:dyDescent="0.25">
      <c r="A9352" t="s">
        <v>189</v>
      </c>
      <c r="B9352" t="s">
        <v>1691</v>
      </c>
      <c r="C9352" t="s">
        <v>1692</v>
      </c>
      <c r="D9352" t="s">
        <v>16382</v>
      </c>
      <c r="E9352">
        <v>3.0072897957295109E-2</v>
      </c>
      <c r="F9352">
        <v>1.0210637177461821</v>
      </c>
      <c r="G9352">
        <v>0.87315577512929576</v>
      </c>
      <c r="H9352">
        <v>0.96408734489002013</v>
      </c>
      <c r="I9352" t="s">
        <v>203</v>
      </c>
    </row>
    <row r="9353" spans="1:9" x14ac:dyDescent="0.25">
      <c r="A9353" t="s">
        <v>189</v>
      </c>
      <c r="B9353" t="s">
        <v>16383</v>
      </c>
      <c r="C9353" t="s">
        <v>16384</v>
      </c>
      <c r="D9353" t="s">
        <v>16385</v>
      </c>
      <c r="E9353">
        <v>-2.8772649628646299E-2</v>
      </c>
      <c r="F9353">
        <v>0.98025387870239777</v>
      </c>
      <c r="G9353">
        <v>0.87386420478717997</v>
      </c>
      <c r="H9353">
        <v>0.96410566636438688</v>
      </c>
      <c r="I9353" t="s">
        <v>203</v>
      </c>
    </row>
    <row r="9354" spans="1:9" x14ac:dyDescent="0.25">
      <c r="A9354" t="s">
        <v>189</v>
      </c>
      <c r="B9354" t="s">
        <v>16386</v>
      </c>
      <c r="C9354" t="s">
        <v>16387</v>
      </c>
      <c r="D9354" t="s">
        <v>16388</v>
      </c>
      <c r="E9354">
        <v>-0.1750867065580913</v>
      </c>
      <c r="F9354">
        <v>0.88571428571428568</v>
      </c>
      <c r="G9354">
        <v>0.87423591588695648</v>
      </c>
      <c r="H9354">
        <v>0.96410566636438688</v>
      </c>
      <c r="I9354" t="s">
        <v>203</v>
      </c>
    </row>
    <row r="9355" spans="1:9" x14ac:dyDescent="0.25">
      <c r="A9355" t="s">
        <v>189</v>
      </c>
      <c r="B9355" t="s">
        <v>1323</v>
      </c>
      <c r="C9355" t="s">
        <v>1324</v>
      </c>
      <c r="D9355" t="s">
        <v>13426</v>
      </c>
      <c r="E9355">
        <v>-1.772919443230541E-2</v>
      </c>
      <c r="F9355">
        <v>0.98778625954198451</v>
      </c>
      <c r="G9355">
        <v>0.87480875923439227</v>
      </c>
      <c r="H9355">
        <v>0.96415093039024502</v>
      </c>
      <c r="I9355" t="s">
        <v>203</v>
      </c>
    </row>
    <row r="9356" spans="1:9" x14ac:dyDescent="0.25">
      <c r="A9356" t="s">
        <v>189</v>
      </c>
      <c r="B9356" t="s">
        <v>7175</v>
      </c>
      <c r="C9356" t="s">
        <v>16389</v>
      </c>
      <c r="D9356" t="s">
        <v>16390</v>
      </c>
      <c r="E9356">
        <v>-2.9249116356303749E-2</v>
      </c>
      <c r="F9356">
        <v>0.97993019197207676</v>
      </c>
      <c r="G9356">
        <v>0.87890681659869463</v>
      </c>
      <c r="H9356">
        <v>0.96732238994006237</v>
      </c>
      <c r="I9356" t="s">
        <v>203</v>
      </c>
    </row>
    <row r="9357" spans="1:9" x14ac:dyDescent="0.25">
      <c r="A9357" t="s">
        <v>189</v>
      </c>
      <c r="B9357" t="s">
        <v>11606</v>
      </c>
      <c r="C9357" t="s">
        <v>16391</v>
      </c>
      <c r="D9357" t="s">
        <v>16392</v>
      </c>
      <c r="E9357">
        <v>1.2457047033652739E-2</v>
      </c>
      <c r="F9357">
        <v>1.008671952428146</v>
      </c>
      <c r="G9357">
        <v>0.87951982163891551</v>
      </c>
      <c r="H9357">
        <v>0.96732238994006237</v>
      </c>
      <c r="I9357" t="s">
        <v>203</v>
      </c>
    </row>
    <row r="9358" spans="1:9" x14ac:dyDescent="0.25">
      <c r="A9358" t="s">
        <v>189</v>
      </c>
      <c r="B9358" t="s">
        <v>3752</v>
      </c>
      <c r="C9358" t="s">
        <v>3753</v>
      </c>
      <c r="D9358" t="s">
        <v>16393</v>
      </c>
      <c r="E9358">
        <v>1.9165234413855311E-2</v>
      </c>
      <c r="F9358">
        <v>1.013372956909361</v>
      </c>
      <c r="G9358">
        <v>0.87980277409687935</v>
      </c>
      <c r="H9358">
        <v>0.96732238994006237</v>
      </c>
      <c r="I9358" t="s">
        <v>203</v>
      </c>
    </row>
    <row r="9359" spans="1:9" x14ac:dyDescent="0.25">
      <c r="A9359" t="s">
        <v>189</v>
      </c>
      <c r="B9359" t="s">
        <v>6120</v>
      </c>
      <c r="C9359" t="s">
        <v>16394</v>
      </c>
      <c r="D9359" t="s">
        <v>16395</v>
      </c>
      <c r="E9359">
        <v>-1.0401595460469461E-2</v>
      </c>
      <c r="F9359">
        <v>0.99281609195402321</v>
      </c>
      <c r="G9359">
        <v>0.87982053006682992</v>
      </c>
      <c r="H9359">
        <v>0.96732238994006237</v>
      </c>
      <c r="I9359" t="s">
        <v>203</v>
      </c>
    </row>
    <row r="9360" spans="1:9" x14ac:dyDescent="0.25">
      <c r="A9360" t="s">
        <v>189</v>
      </c>
      <c r="B9360" t="s">
        <v>16396</v>
      </c>
      <c r="C9360" t="s">
        <v>16397</v>
      </c>
      <c r="D9360" t="s">
        <v>16398</v>
      </c>
      <c r="E9360">
        <v>-1.3260712078400259E-2</v>
      </c>
      <c r="F9360">
        <v>0.99085048866708236</v>
      </c>
      <c r="G9360">
        <v>0.88266757947195507</v>
      </c>
      <c r="H9360">
        <v>0.96968809867706551</v>
      </c>
      <c r="I9360" t="s">
        <v>203</v>
      </c>
    </row>
    <row r="9361" spans="1:9" x14ac:dyDescent="0.25">
      <c r="A9361" t="s">
        <v>189</v>
      </c>
      <c r="B9361" t="s">
        <v>2479</v>
      </c>
      <c r="C9361" t="s">
        <v>2480</v>
      </c>
      <c r="D9361" t="s">
        <v>16399</v>
      </c>
      <c r="E9361">
        <v>4.1474054943973458E-2</v>
      </c>
      <c r="F9361">
        <v>1.029164825452938</v>
      </c>
      <c r="G9361">
        <v>0.88304194755423882</v>
      </c>
      <c r="H9361">
        <v>0.96968809867706551</v>
      </c>
      <c r="I9361" t="s">
        <v>203</v>
      </c>
    </row>
    <row r="9362" spans="1:9" x14ac:dyDescent="0.25">
      <c r="A9362" t="s">
        <v>189</v>
      </c>
      <c r="B9362" t="s">
        <v>16400</v>
      </c>
      <c r="C9362" t="s">
        <v>16401</v>
      </c>
      <c r="D9362" t="s">
        <v>16402</v>
      </c>
      <c r="E9362">
        <v>1.2803955457285651E-2</v>
      </c>
      <c r="F9362">
        <v>1.0089145254326171</v>
      </c>
      <c r="G9362">
        <v>0.8845725412864418</v>
      </c>
      <c r="H9362">
        <v>0.97078088217452718</v>
      </c>
      <c r="I9362" t="s">
        <v>203</v>
      </c>
    </row>
    <row r="9363" spans="1:9" x14ac:dyDescent="0.25">
      <c r="A9363" t="s">
        <v>189</v>
      </c>
      <c r="B9363" t="s">
        <v>7607</v>
      </c>
      <c r="C9363" t="s">
        <v>16403</v>
      </c>
      <c r="D9363" t="s">
        <v>16404</v>
      </c>
      <c r="E9363">
        <v>1.1812525388493471E-2</v>
      </c>
      <c r="F9363">
        <v>1.0082214305289121</v>
      </c>
      <c r="G9363">
        <v>0.88777429530732599</v>
      </c>
      <c r="H9363">
        <v>0.97223708689938626</v>
      </c>
      <c r="I9363" t="s">
        <v>203</v>
      </c>
    </row>
    <row r="9364" spans="1:9" x14ac:dyDescent="0.25">
      <c r="A9364" t="s">
        <v>189</v>
      </c>
      <c r="B9364" t="s">
        <v>16405</v>
      </c>
      <c r="C9364" t="s">
        <v>16406</v>
      </c>
      <c r="D9364" t="s">
        <v>16407</v>
      </c>
      <c r="E9364">
        <v>-2.377709148529044E-2</v>
      </c>
      <c r="F9364">
        <v>0.98365404510655896</v>
      </c>
      <c r="G9364">
        <v>0.88862585965749585</v>
      </c>
      <c r="H9364">
        <v>0.97223708689938626</v>
      </c>
      <c r="I9364" t="s">
        <v>203</v>
      </c>
    </row>
    <row r="9365" spans="1:9" x14ac:dyDescent="0.25">
      <c r="A9365" t="s">
        <v>189</v>
      </c>
      <c r="B9365" t="s">
        <v>8767</v>
      </c>
      <c r="C9365" t="s">
        <v>16408</v>
      </c>
      <c r="D9365" t="s">
        <v>16409</v>
      </c>
      <c r="E9365">
        <v>-1.051787191399927E-2</v>
      </c>
      <c r="F9365">
        <v>0.99273607748184023</v>
      </c>
      <c r="G9365">
        <v>0.88945006054122344</v>
      </c>
      <c r="H9365">
        <v>0.97223708689938626</v>
      </c>
      <c r="I9365" t="s">
        <v>203</v>
      </c>
    </row>
    <row r="9366" spans="1:9" x14ac:dyDescent="0.25">
      <c r="A9366" t="s">
        <v>189</v>
      </c>
      <c r="B9366" t="s">
        <v>16410</v>
      </c>
      <c r="C9366" t="s">
        <v>16411</v>
      </c>
      <c r="D9366" t="s">
        <v>16412</v>
      </c>
      <c r="E9366">
        <v>-1.7572629447949639E-2</v>
      </c>
      <c r="F9366">
        <v>0.98789346246973375</v>
      </c>
      <c r="G9366">
        <v>0.89023574001031047</v>
      </c>
      <c r="H9366">
        <v>0.97223708689938626</v>
      </c>
      <c r="I9366" t="s">
        <v>203</v>
      </c>
    </row>
    <row r="9367" spans="1:9" x14ac:dyDescent="0.25">
      <c r="A9367" t="s">
        <v>189</v>
      </c>
      <c r="B9367" t="s">
        <v>16413</v>
      </c>
      <c r="C9367" t="s">
        <v>16414</v>
      </c>
      <c r="D9367" t="s">
        <v>16415</v>
      </c>
      <c r="E9367">
        <v>-1.6385280854947368E-2</v>
      </c>
      <c r="F9367">
        <v>0.98870684069240011</v>
      </c>
      <c r="G9367">
        <v>0.89050496562586345</v>
      </c>
      <c r="H9367">
        <v>0.97223708689938626</v>
      </c>
      <c r="I9367" t="s">
        <v>203</v>
      </c>
    </row>
    <row r="9368" spans="1:9" x14ac:dyDescent="0.25">
      <c r="A9368" t="s">
        <v>189</v>
      </c>
      <c r="B9368" t="s">
        <v>750</v>
      </c>
      <c r="C9368" t="s">
        <v>751</v>
      </c>
      <c r="D9368" t="s">
        <v>752</v>
      </c>
      <c r="E9368">
        <v>1.9014992175280961E-2</v>
      </c>
      <c r="F9368">
        <v>1.0132674297606661</v>
      </c>
      <c r="G9368">
        <v>0.8908790823531203</v>
      </c>
      <c r="H9368">
        <v>0.97223708689938626</v>
      </c>
      <c r="I9368" t="s">
        <v>203</v>
      </c>
    </row>
    <row r="9369" spans="1:9" x14ac:dyDescent="0.25">
      <c r="A9369" t="s">
        <v>189</v>
      </c>
      <c r="B9369" t="s">
        <v>16416</v>
      </c>
      <c r="C9369" t="s">
        <v>16417</v>
      </c>
      <c r="D9369" t="s">
        <v>16418</v>
      </c>
      <c r="E9369">
        <v>6.2200998602927868E-2</v>
      </c>
      <c r="F9369">
        <v>1.044057377049181</v>
      </c>
      <c r="G9369">
        <v>0.89096579389447761</v>
      </c>
      <c r="H9369">
        <v>0.97223708689938626</v>
      </c>
      <c r="I9369" t="s">
        <v>203</v>
      </c>
    </row>
    <row r="9370" spans="1:9" x14ac:dyDescent="0.25">
      <c r="A9370" t="s">
        <v>189</v>
      </c>
      <c r="B9370" t="s">
        <v>4761</v>
      </c>
      <c r="C9370" t="s">
        <v>4762</v>
      </c>
      <c r="D9370" t="s">
        <v>16419</v>
      </c>
      <c r="E9370">
        <v>-3.09935666372009E-2</v>
      </c>
      <c r="F9370">
        <v>0.97874601487778978</v>
      </c>
      <c r="G9370">
        <v>0.89114023996725211</v>
      </c>
      <c r="H9370">
        <v>0.97223708689938626</v>
      </c>
      <c r="I9370" t="s">
        <v>203</v>
      </c>
    </row>
    <row r="9371" spans="1:9" x14ac:dyDescent="0.25">
      <c r="A9371" t="s">
        <v>189</v>
      </c>
      <c r="B9371" t="s">
        <v>16420</v>
      </c>
      <c r="C9371" t="s">
        <v>16421</v>
      </c>
      <c r="D9371" t="s">
        <v>16422</v>
      </c>
      <c r="E9371">
        <v>-2.5394210798408801E-2</v>
      </c>
      <c r="F9371">
        <v>0.98255208333333344</v>
      </c>
      <c r="G9371">
        <v>0.89118509738859464</v>
      </c>
      <c r="H9371">
        <v>0.97223708689938626</v>
      </c>
      <c r="I9371" t="s">
        <v>203</v>
      </c>
    </row>
    <row r="9372" spans="1:9" x14ac:dyDescent="0.25">
      <c r="A9372" t="s">
        <v>189</v>
      </c>
      <c r="B9372" t="s">
        <v>3235</v>
      </c>
      <c r="C9372" t="s">
        <v>3609</v>
      </c>
      <c r="D9372" t="s">
        <v>5235</v>
      </c>
      <c r="E9372">
        <v>2.4849089308218619E-2</v>
      </c>
      <c r="F9372">
        <v>1.017373265914689</v>
      </c>
      <c r="G9372">
        <v>0.89127712155061323</v>
      </c>
      <c r="H9372">
        <v>0.97223708689938626</v>
      </c>
      <c r="I9372" t="s">
        <v>203</v>
      </c>
    </row>
    <row r="9373" spans="1:9" x14ac:dyDescent="0.25">
      <c r="A9373" t="s">
        <v>189</v>
      </c>
      <c r="B9373" t="s">
        <v>4508</v>
      </c>
      <c r="C9373" t="s">
        <v>4509</v>
      </c>
      <c r="D9373" t="s">
        <v>16423</v>
      </c>
      <c r="E9373">
        <v>2.8130601631951871E-2</v>
      </c>
      <c r="F9373">
        <v>1.019689987431923</v>
      </c>
      <c r="G9373">
        <v>0.89179827662089317</v>
      </c>
      <c r="H9373">
        <v>0.97223708689938626</v>
      </c>
      <c r="I9373" t="s">
        <v>203</v>
      </c>
    </row>
    <row r="9374" spans="1:9" x14ac:dyDescent="0.25">
      <c r="A9374" t="s">
        <v>189</v>
      </c>
      <c r="B9374" t="s">
        <v>16424</v>
      </c>
      <c r="C9374" t="s">
        <v>16425</v>
      </c>
      <c r="D9374" t="s">
        <v>16426</v>
      </c>
      <c r="E9374">
        <v>8.9474755974073131E-2</v>
      </c>
      <c r="F9374">
        <v>1.063982746225737</v>
      </c>
      <c r="G9374">
        <v>0.89384545307184526</v>
      </c>
      <c r="H9374">
        <v>0.97253836349038114</v>
      </c>
      <c r="I9374" t="s">
        <v>203</v>
      </c>
    </row>
    <row r="9375" spans="1:9" x14ac:dyDescent="0.25">
      <c r="A9375" t="s">
        <v>189</v>
      </c>
      <c r="B9375" t="s">
        <v>10983</v>
      </c>
      <c r="C9375" t="s">
        <v>16427</v>
      </c>
      <c r="D9375" t="s">
        <v>16428</v>
      </c>
      <c r="E9375">
        <v>-8.0339411360820061E-3</v>
      </c>
      <c r="F9375">
        <v>0.9944467728415759</v>
      </c>
      <c r="G9375">
        <v>0.89449522166556861</v>
      </c>
      <c r="H9375">
        <v>0.97253836349038114</v>
      </c>
      <c r="I9375" t="s">
        <v>203</v>
      </c>
    </row>
    <row r="9376" spans="1:9" x14ac:dyDescent="0.25">
      <c r="A9376" t="s">
        <v>189</v>
      </c>
      <c r="B9376" t="s">
        <v>834</v>
      </c>
      <c r="C9376" t="s">
        <v>835</v>
      </c>
      <c r="D9376" t="s">
        <v>836</v>
      </c>
      <c r="E9376">
        <v>5.4349159112685293E-2</v>
      </c>
      <c r="F9376">
        <v>1.0383905500184569</v>
      </c>
      <c r="G9376">
        <v>0.89469476096694323</v>
      </c>
      <c r="H9376">
        <v>0.97253836349038114</v>
      </c>
      <c r="I9376" t="s">
        <v>203</v>
      </c>
    </row>
    <row r="9377" spans="1:9" x14ac:dyDescent="0.25">
      <c r="A9377" t="s">
        <v>189</v>
      </c>
      <c r="B9377" t="s">
        <v>3883</v>
      </c>
      <c r="C9377" t="s">
        <v>3884</v>
      </c>
      <c r="D9377" t="s">
        <v>16429</v>
      </c>
      <c r="E9377">
        <v>5.2007303468328443E-2</v>
      </c>
      <c r="F9377">
        <v>1.0367063492063491</v>
      </c>
      <c r="G9377">
        <v>0.89493172084752026</v>
      </c>
      <c r="H9377">
        <v>0.97253836349038114</v>
      </c>
      <c r="I9377" t="s">
        <v>203</v>
      </c>
    </row>
    <row r="9378" spans="1:9" x14ac:dyDescent="0.25">
      <c r="A9378" t="s">
        <v>189</v>
      </c>
      <c r="B9378" t="s">
        <v>2144</v>
      </c>
      <c r="C9378" t="s">
        <v>2145</v>
      </c>
      <c r="D9378" t="s">
        <v>16430</v>
      </c>
      <c r="E9378">
        <v>-7.5110924695049139E-2</v>
      </c>
      <c r="F9378">
        <v>0.94926913155631998</v>
      </c>
      <c r="G9378">
        <v>0.89506545854129294</v>
      </c>
      <c r="H9378">
        <v>0.97253836349038114</v>
      </c>
      <c r="I9378" t="s">
        <v>203</v>
      </c>
    </row>
    <row r="9379" spans="1:9" x14ac:dyDescent="0.25">
      <c r="A9379" t="s">
        <v>189</v>
      </c>
      <c r="B9379" t="s">
        <v>12063</v>
      </c>
      <c r="C9379" t="s">
        <v>16431</v>
      </c>
      <c r="D9379" t="s">
        <v>16432</v>
      </c>
      <c r="E9379">
        <v>-1.140276013147052E-2</v>
      </c>
      <c r="F9379">
        <v>0.99212736179146244</v>
      </c>
      <c r="G9379">
        <v>0.89529317631850303</v>
      </c>
      <c r="H9379">
        <v>0.97253836349038114</v>
      </c>
      <c r="I9379" t="s">
        <v>203</v>
      </c>
    </row>
    <row r="9380" spans="1:9" x14ac:dyDescent="0.25">
      <c r="A9380" t="s">
        <v>189</v>
      </c>
      <c r="B9380" t="s">
        <v>16433</v>
      </c>
      <c r="C9380" t="s">
        <v>16434</v>
      </c>
      <c r="D9380" t="s">
        <v>16435</v>
      </c>
      <c r="E9380">
        <v>1.538108025311789E-2</v>
      </c>
      <c r="F9380">
        <v>1.010718387137935</v>
      </c>
      <c r="G9380">
        <v>0.89599940318419657</v>
      </c>
      <c r="H9380">
        <v>0.97265820983271023</v>
      </c>
      <c r="I9380" t="s">
        <v>203</v>
      </c>
    </row>
    <row r="9381" spans="1:9" x14ac:dyDescent="0.25">
      <c r="A9381" t="s">
        <v>189</v>
      </c>
      <c r="B9381" t="s">
        <v>10147</v>
      </c>
      <c r="C9381" t="s">
        <v>16436</v>
      </c>
      <c r="D9381" t="s">
        <v>16437</v>
      </c>
      <c r="E9381">
        <v>-0.1078170676943416</v>
      </c>
      <c r="F9381">
        <v>0.92799113737075312</v>
      </c>
      <c r="G9381">
        <v>0.89771299555582162</v>
      </c>
      <c r="H9381">
        <v>0.97265820983271023</v>
      </c>
      <c r="I9381" t="s">
        <v>203</v>
      </c>
    </row>
    <row r="9382" spans="1:9" x14ac:dyDescent="0.25">
      <c r="A9382" t="s">
        <v>189</v>
      </c>
      <c r="B9382" t="s">
        <v>7388</v>
      </c>
      <c r="C9382" t="s">
        <v>16438</v>
      </c>
      <c r="D9382" t="s">
        <v>16439</v>
      </c>
      <c r="E9382">
        <v>1.5947913397611629E-2</v>
      </c>
      <c r="F9382">
        <v>1.011115575197536</v>
      </c>
      <c r="G9382">
        <v>0.89841756166380049</v>
      </c>
      <c r="H9382">
        <v>0.97265820983271023</v>
      </c>
      <c r="I9382" t="s">
        <v>203</v>
      </c>
    </row>
    <row r="9383" spans="1:9" x14ac:dyDescent="0.25">
      <c r="A9383" t="s">
        <v>189</v>
      </c>
      <c r="B9383" t="s">
        <v>16440</v>
      </c>
      <c r="C9383" t="s">
        <v>16441</v>
      </c>
      <c r="D9383" t="s">
        <v>16442</v>
      </c>
      <c r="E9383">
        <v>-3.1604660164916039E-2</v>
      </c>
      <c r="F9383">
        <v>0.97833152762730224</v>
      </c>
      <c r="G9383">
        <v>0.8990853958711551</v>
      </c>
      <c r="H9383">
        <v>0.97265820983271023</v>
      </c>
      <c r="I9383" t="s">
        <v>203</v>
      </c>
    </row>
    <row r="9384" spans="1:9" x14ac:dyDescent="0.25">
      <c r="A9384" t="s">
        <v>189</v>
      </c>
      <c r="B9384" t="s">
        <v>9374</v>
      </c>
      <c r="C9384" t="s">
        <v>16443</v>
      </c>
      <c r="D9384" t="s">
        <v>16444</v>
      </c>
      <c r="E9384">
        <v>1.183598075793979E-2</v>
      </c>
      <c r="F9384">
        <v>1.00823782234957</v>
      </c>
      <c r="G9384">
        <v>0.89992540329054294</v>
      </c>
      <c r="H9384">
        <v>0.97265820983271023</v>
      </c>
      <c r="I9384" t="s">
        <v>203</v>
      </c>
    </row>
    <row r="9385" spans="1:9" x14ac:dyDescent="0.25">
      <c r="A9385" t="s">
        <v>189</v>
      </c>
      <c r="B9385" t="s">
        <v>16445</v>
      </c>
      <c r="C9385" t="s">
        <v>2626</v>
      </c>
      <c r="D9385" t="s">
        <v>16446</v>
      </c>
      <c r="E9385">
        <v>-8.7606994742330697E-3</v>
      </c>
      <c r="F9385">
        <v>0.99394594594594587</v>
      </c>
      <c r="G9385">
        <v>0.89994653064747232</v>
      </c>
      <c r="H9385">
        <v>0.97265820983271023</v>
      </c>
      <c r="I9385" t="s">
        <v>203</v>
      </c>
    </row>
    <row r="9386" spans="1:9" x14ac:dyDescent="0.25">
      <c r="A9386" t="s">
        <v>189</v>
      </c>
      <c r="B9386" t="s">
        <v>5095</v>
      </c>
      <c r="C9386" t="s">
        <v>5096</v>
      </c>
      <c r="D9386" t="s">
        <v>5581</v>
      </c>
      <c r="E9386">
        <v>7.4447191407143332E-3</v>
      </c>
      <c r="F9386">
        <v>1.005173623290073</v>
      </c>
      <c r="G9386">
        <v>0.90091793213270921</v>
      </c>
      <c r="H9386">
        <v>0.97265820983271023</v>
      </c>
      <c r="I9386" t="s">
        <v>203</v>
      </c>
    </row>
    <row r="9387" spans="1:9" x14ac:dyDescent="0.25">
      <c r="A9387" t="s">
        <v>189</v>
      </c>
      <c r="B9387" t="s">
        <v>2284</v>
      </c>
      <c r="C9387" t="s">
        <v>2285</v>
      </c>
      <c r="D9387" t="s">
        <v>16447</v>
      </c>
      <c r="E9387">
        <v>-1.0753056296874289E-2</v>
      </c>
      <c r="F9387">
        <v>0.99257425742574268</v>
      </c>
      <c r="G9387">
        <v>0.90150956158952344</v>
      </c>
      <c r="H9387">
        <v>0.97265820983271023</v>
      </c>
      <c r="I9387" t="s">
        <v>203</v>
      </c>
    </row>
    <row r="9388" spans="1:9" x14ac:dyDescent="0.25">
      <c r="A9388" t="s">
        <v>189</v>
      </c>
      <c r="B9388" t="s">
        <v>5012</v>
      </c>
      <c r="C9388" t="s">
        <v>5013</v>
      </c>
      <c r="D9388" t="s">
        <v>16448</v>
      </c>
      <c r="E9388">
        <v>2.1386426903370628E-2</v>
      </c>
      <c r="F9388">
        <v>1.01493436107431</v>
      </c>
      <c r="G9388">
        <v>0.90272995413007129</v>
      </c>
      <c r="H9388">
        <v>0.97265820983271023</v>
      </c>
      <c r="I9388" t="s">
        <v>203</v>
      </c>
    </row>
    <row r="9389" spans="1:9" x14ac:dyDescent="0.25">
      <c r="A9389" t="s">
        <v>189</v>
      </c>
      <c r="B9389" t="s">
        <v>16449</v>
      </c>
      <c r="C9389" t="s">
        <v>16450</v>
      </c>
      <c r="D9389" t="s">
        <v>16451</v>
      </c>
      <c r="E9389">
        <v>-1.81367354985317E-2</v>
      </c>
      <c r="F9389">
        <v>0.98750726321905868</v>
      </c>
      <c r="G9389">
        <v>0.90342122069818875</v>
      </c>
      <c r="H9389">
        <v>0.97265820983271023</v>
      </c>
      <c r="I9389" t="s">
        <v>203</v>
      </c>
    </row>
    <row r="9390" spans="1:9" x14ac:dyDescent="0.25">
      <c r="A9390" t="s">
        <v>189</v>
      </c>
      <c r="B9390" t="s">
        <v>16452</v>
      </c>
      <c r="C9390" t="s">
        <v>16453</v>
      </c>
      <c r="D9390" t="s">
        <v>16454</v>
      </c>
      <c r="E9390">
        <v>3.3255081481014477E-2</v>
      </c>
      <c r="F9390">
        <v>1.0233183856502239</v>
      </c>
      <c r="G9390">
        <v>0.90351005998229761</v>
      </c>
      <c r="H9390">
        <v>0.97265820983271023</v>
      </c>
      <c r="I9390" t="s">
        <v>203</v>
      </c>
    </row>
    <row r="9391" spans="1:9" x14ac:dyDescent="0.25">
      <c r="A9391" t="s">
        <v>189</v>
      </c>
      <c r="B9391" t="s">
        <v>16455</v>
      </c>
      <c r="C9391" t="s">
        <v>16456</v>
      </c>
      <c r="D9391" t="s">
        <v>16457</v>
      </c>
      <c r="E9391">
        <v>-2.880658895615177E-2</v>
      </c>
      <c r="F9391">
        <v>0.9802308185509726</v>
      </c>
      <c r="G9391">
        <v>0.9036438514636802</v>
      </c>
      <c r="H9391">
        <v>0.97265820983271023</v>
      </c>
      <c r="I9391" t="s">
        <v>203</v>
      </c>
    </row>
    <row r="9392" spans="1:9" x14ac:dyDescent="0.25">
      <c r="A9392" t="s">
        <v>189</v>
      </c>
      <c r="B9392" t="s">
        <v>16458</v>
      </c>
      <c r="C9392" t="s">
        <v>16459</v>
      </c>
      <c r="D9392" t="s">
        <v>16460</v>
      </c>
      <c r="E9392">
        <v>-1.5098571173883701E-2</v>
      </c>
      <c r="F9392">
        <v>0.98958904109589041</v>
      </c>
      <c r="G9392">
        <v>0.9036649377051218</v>
      </c>
      <c r="H9392">
        <v>0.97265820983271023</v>
      </c>
      <c r="I9392" t="s">
        <v>203</v>
      </c>
    </row>
    <row r="9393" spans="1:9" x14ac:dyDescent="0.25">
      <c r="A9393" t="s">
        <v>189</v>
      </c>
      <c r="B9393" t="s">
        <v>16461</v>
      </c>
      <c r="C9393" t="s">
        <v>16462</v>
      </c>
      <c r="D9393" t="s">
        <v>16463</v>
      </c>
      <c r="E9393">
        <v>1.5784567094927381E-2</v>
      </c>
      <c r="F9393">
        <v>1.011001100110011</v>
      </c>
      <c r="G9393">
        <v>0.90366785989338538</v>
      </c>
      <c r="H9393">
        <v>0.97265820983271023</v>
      </c>
      <c r="I9393" t="s">
        <v>203</v>
      </c>
    </row>
    <row r="9394" spans="1:9" x14ac:dyDescent="0.25">
      <c r="A9394" t="s">
        <v>189</v>
      </c>
      <c r="B9394" t="s">
        <v>16464</v>
      </c>
      <c r="C9394" t="s">
        <v>16465</v>
      </c>
      <c r="D9394" t="s">
        <v>16466</v>
      </c>
      <c r="E9394">
        <v>7.4759251324125281E-2</v>
      </c>
      <c r="F9394">
        <v>1.053185271770894</v>
      </c>
      <c r="G9394">
        <v>0.90390546768594104</v>
      </c>
      <c r="H9394">
        <v>0.97265820983271023</v>
      </c>
      <c r="I9394" t="s">
        <v>203</v>
      </c>
    </row>
    <row r="9395" spans="1:9" x14ac:dyDescent="0.25">
      <c r="A9395" t="s">
        <v>189</v>
      </c>
      <c r="B9395" t="s">
        <v>1907</v>
      </c>
      <c r="C9395" t="s">
        <v>542</v>
      </c>
      <c r="D9395" t="s">
        <v>12229</v>
      </c>
      <c r="E9395">
        <v>-2.6682625294872881E-2</v>
      </c>
      <c r="F9395">
        <v>0.98167499621384224</v>
      </c>
      <c r="G9395">
        <v>0.90398735993828838</v>
      </c>
      <c r="H9395">
        <v>0.97265820983271023</v>
      </c>
      <c r="I9395" t="s">
        <v>203</v>
      </c>
    </row>
    <row r="9396" spans="1:9" x14ac:dyDescent="0.25">
      <c r="A9396" t="s">
        <v>189</v>
      </c>
      <c r="B9396" t="s">
        <v>16467</v>
      </c>
      <c r="C9396" t="s">
        <v>16468</v>
      </c>
      <c r="D9396" t="s">
        <v>16469</v>
      </c>
      <c r="E9396">
        <v>0.1102317457009761</v>
      </c>
      <c r="F9396">
        <v>1.07940161104718</v>
      </c>
      <c r="G9396">
        <v>0.90471821562874344</v>
      </c>
      <c r="H9396">
        <v>0.97275370049785281</v>
      </c>
      <c r="I9396" t="s">
        <v>203</v>
      </c>
    </row>
    <row r="9397" spans="1:9" x14ac:dyDescent="0.25">
      <c r="A9397" t="s">
        <v>189</v>
      </c>
      <c r="B9397" t="s">
        <v>6512</v>
      </c>
      <c r="C9397" t="s">
        <v>16470</v>
      </c>
      <c r="D9397" t="s">
        <v>16471</v>
      </c>
      <c r="E9397">
        <v>2.487771802831646E-2</v>
      </c>
      <c r="F9397">
        <v>1.017393454785261</v>
      </c>
      <c r="G9397">
        <v>0.90610341337574674</v>
      </c>
      <c r="H9397">
        <v>0.97275370049785281</v>
      </c>
      <c r="I9397" t="s">
        <v>203</v>
      </c>
    </row>
    <row r="9398" spans="1:9" x14ac:dyDescent="0.25">
      <c r="A9398" t="s">
        <v>189</v>
      </c>
      <c r="B9398" t="s">
        <v>831</v>
      </c>
      <c r="C9398" t="s">
        <v>832</v>
      </c>
      <c r="D9398" t="s">
        <v>833</v>
      </c>
      <c r="E9398">
        <v>-1.9230949953409921E-2</v>
      </c>
      <c r="F9398">
        <v>0.98675857065118788</v>
      </c>
      <c r="G9398">
        <v>0.90652166709554627</v>
      </c>
      <c r="H9398">
        <v>0.97275370049785281</v>
      </c>
      <c r="I9398" t="s">
        <v>203</v>
      </c>
    </row>
    <row r="9399" spans="1:9" x14ac:dyDescent="0.25">
      <c r="A9399" t="s">
        <v>189</v>
      </c>
      <c r="B9399" t="s">
        <v>16472</v>
      </c>
      <c r="C9399" t="s">
        <v>16473</v>
      </c>
      <c r="D9399" t="s">
        <v>16474</v>
      </c>
      <c r="E9399">
        <v>-4.474382122439742E-2</v>
      </c>
      <c r="F9399">
        <v>0.96946194861851687</v>
      </c>
      <c r="G9399">
        <v>0.90656181351261278</v>
      </c>
      <c r="H9399">
        <v>0.97275370049785281</v>
      </c>
      <c r="I9399" t="s">
        <v>203</v>
      </c>
    </row>
    <row r="9400" spans="1:9" x14ac:dyDescent="0.25">
      <c r="A9400" t="s">
        <v>189</v>
      </c>
      <c r="B9400" t="s">
        <v>16475</v>
      </c>
      <c r="C9400" t="s">
        <v>16476</v>
      </c>
      <c r="D9400" t="s">
        <v>16477</v>
      </c>
      <c r="E9400">
        <v>-2.77753412852971E-2</v>
      </c>
      <c r="F9400">
        <v>0.98093174431202601</v>
      </c>
      <c r="G9400">
        <v>0.90729522288615438</v>
      </c>
      <c r="H9400">
        <v>0.97275370049785281</v>
      </c>
      <c r="I9400" t="s">
        <v>203</v>
      </c>
    </row>
    <row r="9401" spans="1:9" x14ac:dyDescent="0.25">
      <c r="A9401" t="s">
        <v>189</v>
      </c>
      <c r="B9401" t="s">
        <v>1158</v>
      </c>
      <c r="C9401" t="s">
        <v>1159</v>
      </c>
      <c r="D9401" t="s">
        <v>16478</v>
      </c>
      <c r="E9401">
        <v>1.317032438534986E-2</v>
      </c>
      <c r="F9401">
        <v>1.009170769379284</v>
      </c>
      <c r="G9401">
        <v>0.90793422433136983</v>
      </c>
      <c r="H9401">
        <v>0.97275370049785281</v>
      </c>
      <c r="I9401" t="s">
        <v>203</v>
      </c>
    </row>
    <row r="9402" spans="1:9" x14ac:dyDescent="0.25">
      <c r="A9402" t="s">
        <v>189</v>
      </c>
      <c r="B9402" t="s">
        <v>720</v>
      </c>
      <c r="C9402" t="s">
        <v>721</v>
      </c>
      <c r="D9402" t="s">
        <v>722</v>
      </c>
      <c r="E9402">
        <v>8.8925279328825574E-2</v>
      </c>
      <c r="F9402">
        <v>1.063577586206897</v>
      </c>
      <c r="G9402">
        <v>0.90881076315894971</v>
      </c>
      <c r="H9402">
        <v>0.97275370049785281</v>
      </c>
      <c r="I9402" t="s">
        <v>203</v>
      </c>
    </row>
    <row r="9403" spans="1:9" x14ac:dyDescent="0.25">
      <c r="A9403" t="s">
        <v>189</v>
      </c>
      <c r="B9403" t="s">
        <v>16479</v>
      </c>
      <c r="C9403" t="s">
        <v>3233</v>
      </c>
      <c r="D9403" t="s">
        <v>15121</v>
      </c>
      <c r="E9403">
        <v>-3.1364170909334931E-2</v>
      </c>
      <c r="F9403">
        <v>0.97849462365591411</v>
      </c>
      <c r="G9403">
        <v>0.90936945011777004</v>
      </c>
      <c r="H9403">
        <v>0.97275370049785281</v>
      </c>
      <c r="I9403" t="s">
        <v>203</v>
      </c>
    </row>
    <row r="9404" spans="1:9" x14ac:dyDescent="0.25">
      <c r="A9404" t="s">
        <v>189</v>
      </c>
      <c r="B9404" t="s">
        <v>16480</v>
      </c>
      <c r="C9404" t="s">
        <v>16481</v>
      </c>
      <c r="D9404" t="s">
        <v>16482</v>
      </c>
      <c r="E9404">
        <v>-3.9742085477673557E-2</v>
      </c>
      <c r="F9404">
        <v>0.9728288471305232</v>
      </c>
      <c r="G9404">
        <v>0.90984646615945997</v>
      </c>
      <c r="H9404">
        <v>0.97275370049785281</v>
      </c>
      <c r="I9404" t="s">
        <v>203</v>
      </c>
    </row>
    <row r="9405" spans="1:9" x14ac:dyDescent="0.25">
      <c r="A9405" t="s">
        <v>189</v>
      </c>
      <c r="B9405" t="s">
        <v>16483</v>
      </c>
      <c r="C9405" t="s">
        <v>16484</v>
      </c>
      <c r="D9405" t="s">
        <v>16485</v>
      </c>
      <c r="E9405">
        <v>-1.1774067263380081E-2</v>
      </c>
      <c r="F9405">
        <v>0.99187205034084958</v>
      </c>
      <c r="G9405">
        <v>0.90990033191749009</v>
      </c>
      <c r="H9405">
        <v>0.97275370049785281</v>
      </c>
      <c r="I9405" t="s">
        <v>203</v>
      </c>
    </row>
    <row r="9406" spans="1:9" x14ac:dyDescent="0.25">
      <c r="A9406" t="s">
        <v>189</v>
      </c>
      <c r="B9406" t="s">
        <v>9080</v>
      </c>
      <c r="C9406" t="s">
        <v>16486</v>
      </c>
      <c r="D9406" t="s">
        <v>16487</v>
      </c>
      <c r="E9406">
        <v>2.5366720158427111E-2</v>
      </c>
      <c r="F9406">
        <v>1.0177383592017739</v>
      </c>
      <c r="G9406">
        <v>0.9104284290879221</v>
      </c>
      <c r="H9406">
        <v>0.97275370049785281</v>
      </c>
      <c r="I9406" t="s">
        <v>203</v>
      </c>
    </row>
    <row r="9407" spans="1:9" x14ac:dyDescent="0.25">
      <c r="A9407" t="s">
        <v>189</v>
      </c>
      <c r="B9407" t="s">
        <v>16488</v>
      </c>
      <c r="C9407" t="s">
        <v>16489</v>
      </c>
      <c r="D9407" t="s">
        <v>16490</v>
      </c>
      <c r="E9407">
        <v>3.719035931552208E-2</v>
      </c>
      <c r="F9407">
        <v>1.026113529030465</v>
      </c>
      <c r="G9407">
        <v>0.91092850220483534</v>
      </c>
      <c r="H9407">
        <v>0.97275370049785281</v>
      </c>
      <c r="I9407" t="s">
        <v>203</v>
      </c>
    </row>
    <row r="9408" spans="1:9" x14ac:dyDescent="0.25">
      <c r="A9408" t="s">
        <v>189</v>
      </c>
      <c r="B9408" t="s">
        <v>3691</v>
      </c>
      <c r="C9408" t="s">
        <v>3692</v>
      </c>
      <c r="D9408" t="s">
        <v>16491</v>
      </c>
      <c r="E9408">
        <v>-2.1247733704039349E-2</v>
      </c>
      <c r="F9408">
        <v>0.98538011695906436</v>
      </c>
      <c r="G9408">
        <v>0.91105117674867842</v>
      </c>
      <c r="H9408">
        <v>0.97275370049785281</v>
      </c>
      <c r="I9408" t="s">
        <v>203</v>
      </c>
    </row>
    <row r="9409" spans="1:9" x14ac:dyDescent="0.25">
      <c r="A9409" t="s">
        <v>189</v>
      </c>
      <c r="B9409" t="s">
        <v>16492</v>
      </c>
      <c r="C9409" t="s">
        <v>16493</v>
      </c>
      <c r="D9409" t="s">
        <v>16494</v>
      </c>
      <c r="E9409">
        <v>2.1457802120508209E-2</v>
      </c>
      <c r="F9409">
        <v>1.0149845747025119</v>
      </c>
      <c r="G9409">
        <v>0.91251281752260227</v>
      </c>
      <c r="H9409">
        <v>0.97344608629979212</v>
      </c>
      <c r="I9409" t="s">
        <v>203</v>
      </c>
    </row>
    <row r="9410" spans="1:9" x14ac:dyDescent="0.25">
      <c r="A9410" t="s">
        <v>189</v>
      </c>
      <c r="B9410" t="s">
        <v>16495</v>
      </c>
      <c r="C9410" t="s">
        <v>16496</v>
      </c>
      <c r="D9410" t="s">
        <v>16497</v>
      </c>
      <c r="E9410">
        <v>-1.046519126335666E-2</v>
      </c>
      <c r="F9410">
        <v>0.99277232834279805</v>
      </c>
      <c r="G9410">
        <v>0.91277349515148742</v>
      </c>
      <c r="H9410">
        <v>0.97344608629979212</v>
      </c>
      <c r="I9410" t="s">
        <v>203</v>
      </c>
    </row>
    <row r="9411" spans="1:9" x14ac:dyDescent="0.25">
      <c r="A9411" t="s">
        <v>189</v>
      </c>
      <c r="B9411" t="s">
        <v>16498</v>
      </c>
      <c r="C9411" t="s">
        <v>16499</v>
      </c>
      <c r="D9411" t="s">
        <v>16500</v>
      </c>
      <c r="E9411">
        <v>-1.6054000192127511E-2</v>
      </c>
      <c r="F9411">
        <v>0.98893389981227187</v>
      </c>
      <c r="G9411">
        <v>0.91334682095749242</v>
      </c>
      <c r="H9411">
        <v>0.97348488324275939</v>
      </c>
      <c r="I9411" t="s">
        <v>203</v>
      </c>
    </row>
    <row r="9412" spans="1:9" x14ac:dyDescent="0.25">
      <c r="A9412" t="s">
        <v>189</v>
      </c>
      <c r="B9412" t="s">
        <v>16501</v>
      </c>
      <c r="C9412" t="s">
        <v>16502</v>
      </c>
      <c r="D9412" t="s">
        <v>16503</v>
      </c>
      <c r="E9412">
        <v>-1.407387751362583E-2</v>
      </c>
      <c r="F9412">
        <v>0.99029215976331353</v>
      </c>
      <c r="G9412">
        <v>0.91495710138432118</v>
      </c>
      <c r="H9412">
        <v>0.97393027354904571</v>
      </c>
      <c r="I9412" t="s">
        <v>203</v>
      </c>
    </row>
    <row r="9413" spans="1:9" x14ac:dyDescent="0.25">
      <c r="A9413" t="s">
        <v>189</v>
      </c>
      <c r="B9413" t="s">
        <v>16504</v>
      </c>
      <c r="C9413" t="s">
        <v>16505</v>
      </c>
      <c r="D9413" t="s">
        <v>16506</v>
      </c>
      <c r="E9413">
        <v>-6.8457974001536581E-2</v>
      </c>
      <c r="F9413">
        <v>0.95365677045619113</v>
      </c>
      <c r="G9413">
        <v>0.91536198023671289</v>
      </c>
      <c r="H9413">
        <v>0.97393027354904571</v>
      </c>
      <c r="I9413" t="s">
        <v>203</v>
      </c>
    </row>
    <row r="9414" spans="1:9" x14ac:dyDescent="0.25">
      <c r="A9414" t="s">
        <v>189</v>
      </c>
      <c r="B9414" t="s">
        <v>9393</v>
      </c>
      <c r="C9414" t="s">
        <v>16507</v>
      </c>
      <c r="D9414" t="s">
        <v>16508</v>
      </c>
      <c r="E9414">
        <v>-1.666285344083113E-2</v>
      </c>
      <c r="F9414">
        <v>0.98851663312418592</v>
      </c>
      <c r="G9414">
        <v>0.91623223243178309</v>
      </c>
      <c r="H9414">
        <v>0.97393027354904571</v>
      </c>
      <c r="I9414" t="s">
        <v>203</v>
      </c>
    </row>
    <row r="9415" spans="1:9" x14ac:dyDescent="0.25">
      <c r="A9415" t="s">
        <v>189</v>
      </c>
      <c r="B9415" t="s">
        <v>16509</v>
      </c>
      <c r="C9415" t="s">
        <v>16510</v>
      </c>
      <c r="D9415" t="s">
        <v>16511</v>
      </c>
      <c r="E9415">
        <v>-2.1999219315158441E-2</v>
      </c>
      <c r="F9415">
        <v>0.98486697583597749</v>
      </c>
      <c r="G9415">
        <v>0.916351849638536</v>
      </c>
      <c r="H9415">
        <v>0.97393027354904571</v>
      </c>
      <c r="I9415" t="s">
        <v>203</v>
      </c>
    </row>
    <row r="9416" spans="1:9" x14ac:dyDescent="0.25">
      <c r="A9416" t="s">
        <v>189</v>
      </c>
      <c r="B9416" t="s">
        <v>2461</v>
      </c>
      <c r="C9416" t="s">
        <v>2462</v>
      </c>
      <c r="D9416" t="s">
        <v>5528</v>
      </c>
      <c r="E9416">
        <v>-1.520687857055745E-2</v>
      </c>
      <c r="F9416">
        <v>0.98951475249939025</v>
      </c>
      <c r="G9416">
        <v>0.91760233129863666</v>
      </c>
      <c r="H9416">
        <v>0.97393027354904571</v>
      </c>
      <c r="I9416" t="s">
        <v>203</v>
      </c>
    </row>
    <row r="9417" spans="1:9" x14ac:dyDescent="0.25">
      <c r="A9417" t="s">
        <v>189</v>
      </c>
      <c r="B9417" t="s">
        <v>8553</v>
      </c>
      <c r="C9417" t="s">
        <v>2663</v>
      </c>
      <c r="D9417" t="s">
        <v>16512</v>
      </c>
      <c r="E9417">
        <v>-5.0481757512357258E-3</v>
      </c>
      <c r="F9417">
        <v>0.99650698602794419</v>
      </c>
      <c r="G9417">
        <v>0.91770399138558822</v>
      </c>
      <c r="H9417">
        <v>0.97393027354904571</v>
      </c>
      <c r="I9417" t="s">
        <v>203</v>
      </c>
    </row>
    <row r="9418" spans="1:9" x14ac:dyDescent="0.25">
      <c r="A9418" t="s">
        <v>189</v>
      </c>
      <c r="B9418" t="s">
        <v>5107</v>
      </c>
      <c r="C9418" t="s">
        <v>5108</v>
      </c>
      <c r="D9418" t="s">
        <v>16513</v>
      </c>
      <c r="E9418">
        <v>-7.3204666636533106E-2</v>
      </c>
      <c r="F9418">
        <v>0.95052424639580602</v>
      </c>
      <c r="G9418">
        <v>0.91830443100942793</v>
      </c>
      <c r="H9418">
        <v>0.97393027354904571</v>
      </c>
      <c r="I9418" t="s">
        <v>203</v>
      </c>
    </row>
    <row r="9419" spans="1:9" x14ac:dyDescent="0.25">
      <c r="A9419" t="s">
        <v>189</v>
      </c>
      <c r="B9419" t="s">
        <v>7779</v>
      </c>
      <c r="C9419" t="s">
        <v>16514</v>
      </c>
      <c r="D9419" t="s">
        <v>16515</v>
      </c>
      <c r="E9419">
        <v>1.2874659344278699E-2</v>
      </c>
      <c r="F9419">
        <v>1.008963971729012</v>
      </c>
      <c r="G9419">
        <v>0.91852456279423333</v>
      </c>
      <c r="H9419">
        <v>0.97393027354904571</v>
      </c>
      <c r="I9419" t="s">
        <v>203</v>
      </c>
    </row>
    <row r="9420" spans="1:9" x14ac:dyDescent="0.25">
      <c r="A9420" t="s">
        <v>189</v>
      </c>
      <c r="B9420" t="s">
        <v>4480</v>
      </c>
      <c r="C9420" t="s">
        <v>2937</v>
      </c>
      <c r="D9420" t="s">
        <v>5498</v>
      </c>
      <c r="E9420">
        <v>4.0335431818422383E-2</v>
      </c>
      <c r="F9420">
        <v>1.0283528946327309</v>
      </c>
      <c r="G9420">
        <v>0.91859943065023075</v>
      </c>
      <c r="H9420">
        <v>0.97393027354904571</v>
      </c>
      <c r="I9420" t="s">
        <v>203</v>
      </c>
    </row>
    <row r="9421" spans="1:9" x14ac:dyDescent="0.25">
      <c r="A9421" t="s">
        <v>189</v>
      </c>
      <c r="B9421" t="s">
        <v>16516</v>
      </c>
      <c r="C9421" t="s">
        <v>16517</v>
      </c>
      <c r="D9421" t="s">
        <v>16518</v>
      </c>
      <c r="E9421">
        <v>-1.274500055679053E-2</v>
      </c>
      <c r="F9421">
        <v>0.99120474534669689</v>
      </c>
      <c r="G9421">
        <v>0.92058484760754</v>
      </c>
      <c r="H9421">
        <v>0.9754648326782408</v>
      </c>
      <c r="I9421" t="s">
        <v>203</v>
      </c>
    </row>
    <row r="9422" spans="1:9" x14ac:dyDescent="0.25">
      <c r="A9422" t="s">
        <v>189</v>
      </c>
      <c r="B9422" t="s">
        <v>9971</v>
      </c>
      <c r="C9422" t="s">
        <v>16519</v>
      </c>
      <c r="D9422" t="s">
        <v>16520</v>
      </c>
      <c r="E9422">
        <v>1.2772678646739311E-2</v>
      </c>
      <c r="F9422">
        <v>1.0088926529748039</v>
      </c>
      <c r="G9422">
        <v>0.92181986807952798</v>
      </c>
      <c r="H9422">
        <v>0.97572645300279581</v>
      </c>
      <c r="I9422" t="s">
        <v>203</v>
      </c>
    </row>
    <row r="9423" spans="1:9" x14ac:dyDescent="0.25">
      <c r="A9423" t="s">
        <v>189</v>
      </c>
      <c r="B9423" t="s">
        <v>9161</v>
      </c>
      <c r="C9423" t="s">
        <v>16521</v>
      </c>
      <c r="D9423" t="s">
        <v>16522</v>
      </c>
      <c r="E9423">
        <v>1.273208520230525E-2</v>
      </c>
      <c r="F9423">
        <v>1.0088642659279781</v>
      </c>
      <c r="G9423">
        <v>0.92340551223512757</v>
      </c>
      <c r="H9423">
        <v>0.97572645300279581</v>
      </c>
      <c r="I9423" t="s">
        <v>203</v>
      </c>
    </row>
    <row r="9424" spans="1:9" x14ac:dyDescent="0.25">
      <c r="A9424" t="s">
        <v>189</v>
      </c>
      <c r="B9424" t="s">
        <v>16523</v>
      </c>
      <c r="C9424" t="s">
        <v>16524</v>
      </c>
      <c r="D9424" t="s">
        <v>16525</v>
      </c>
      <c r="E9424">
        <v>2.7184007101850739E-2</v>
      </c>
      <c r="F9424">
        <v>1.019021158367172</v>
      </c>
      <c r="G9424">
        <v>0.92362139983539038</v>
      </c>
      <c r="H9424">
        <v>0.97572645300279581</v>
      </c>
      <c r="I9424" t="s">
        <v>203</v>
      </c>
    </row>
    <row r="9425" spans="1:9" x14ac:dyDescent="0.25">
      <c r="A9425" t="s">
        <v>189</v>
      </c>
      <c r="B9425" t="s">
        <v>16526</v>
      </c>
      <c r="C9425" t="s">
        <v>16527</v>
      </c>
      <c r="D9425" t="s">
        <v>16528</v>
      </c>
      <c r="E9425">
        <v>-2.4412316571684009E-2</v>
      </c>
      <c r="F9425">
        <v>0.98322103316158016</v>
      </c>
      <c r="G9425">
        <v>0.92370758544367648</v>
      </c>
      <c r="H9425">
        <v>0.97572645300279581</v>
      </c>
      <c r="I9425" t="s">
        <v>203</v>
      </c>
    </row>
    <row r="9426" spans="1:9" x14ac:dyDescent="0.25">
      <c r="A9426" t="s">
        <v>189</v>
      </c>
      <c r="B9426" t="s">
        <v>5578</v>
      </c>
      <c r="C9426" t="s">
        <v>5579</v>
      </c>
      <c r="D9426" t="s">
        <v>5580</v>
      </c>
      <c r="E9426">
        <v>-1.515065750240485E-2</v>
      </c>
      <c r="F9426">
        <v>0.98955331412103742</v>
      </c>
      <c r="G9426">
        <v>0.92408204321872023</v>
      </c>
      <c r="H9426">
        <v>0.97572645300279581</v>
      </c>
      <c r="I9426" t="s">
        <v>203</v>
      </c>
    </row>
    <row r="9427" spans="1:9" x14ac:dyDescent="0.25">
      <c r="A9427" t="s">
        <v>189</v>
      </c>
      <c r="B9427" t="s">
        <v>4557</v>
      </c>
      <c r="C9427" t="s">
        <v>4558</v>
      </c>
      <c r="D9427" t="s">
        <v>16529</v>
      </c>
      <c r="E9427">
        <v>-1.03330198285856E-2</v>
      </c>
      <c r="F9427">
        <v>0.9928632846087706</v>
      </c>
      <c r="G9427">
        <v>0.92439537467283339</v>
      </c>
      <c r="H9427">
        <v>0.97572645300279581</v>
      </c>
      <c r="I9427" t="s">
        <v>203</v>
      </c>
    </row>
    <row r="9428" spans="1:9" x14ac:dyDescent="0.25">
      <c r="A9428" t="s">
        <v>189</v>
      </c>
      <c r="B9428" t="s">
        <v>16530</v>
      </c>
      <c r="C9428" t="s">
        <v>16531</v>
      </c>
      <c r="D9428" t="s">
        <v>16532</v>
      </c>
      <c r="E9428">
        <v>-1.483504116294207E-2</v>
      </c>
      <c r="F9428">
        <v>0.98976982097186694</v>
      </c>
      <c r="G9428">
        <v>0.92478890704995764</v>
      </c>
      <c r="H9428">
        <v>0.97572645300279581</v>
      </c>
      <c r="I9428" t="s">
        <v>203</v>
      </c>
    </row>
    <row r="9429" spans="1:9" x14ac:dyDescent="0.25">
      <c r="A9429" t="s">
        <v>189</v>
      </c>
      <c r="B9429" t="s">
        <v>16533</v>
      </c>
      <c r="C9429" t="s">
        <v>16534</v>
      </c>
      <c r="D9429" t="s">
        <v>16535</v>
      </c>
      <c r="E9429">
        <v>-2.3834033280243899E-2</v>
      </c>
      <c r="F9429">
        <v>0.98361522198731488</v>
      </c>
      <c r="G9429">
        <v>0.92513721605725652</v>
      </c>
      <c r="H9429">
        <v>0.97572645300279581</v>
      </c>
      <c r="I9429" t="s">
        <v>203</v>
      </c>
    </row>
    <row r="9430" spans="1:9" x14ac:dyDescent="0.25">
      <c r="A9430" t="s">
        <v>189</v>
      </c>
      <c r="B9430" t="s">
        <v>4475</v>
      </c>
      <c r="C9430" t="s">
        <v>2691</v>
      </c>
      <c r="D9430" t="s">
        <v>12729</v>
      </c>
      <c r="E9430">
        <v>-1.483464800815848E-2</v>
      </c>
      <c r="F9430">
        <v>0.98977009069816513</v>
      </c>
      <c r="G9430">
        <v>0.9267134608467017</v>
      </c>
      <c r="H9430">
        <v>0.97682064215992448</v>
      </c>
      <c r="I9430" t="s">
        <v>203</v>
      </c>
    </row>
    <row r="9431" spans="1:9" x14ac:dyDescent="0.25">
      <c r="A9431" t="s">
        <v>189</v>
      </c>
      <c r="B9431" t="s">
        <v>2512</v>
      </c>
      <c r="C9431" t="s">
        <v>2513</v>
      </c>
      <c r="D9431" t="s">
        <v>16536</v>
      </c>
      <c r="E9431">
        <v>8.9932658810025906E-3</v>
      </c>
      <c r="F9431">
        <v>1.0062531265632819</v>
      </c>
      <c r="G9431">
        <v>0.92734585514600176</v>
      </c>
      <c r="H9431">
        <v>0.97691925356170906</v>
      </c>
      <c r="I9431" t="s">
        <v>203</v>
      </c>
    </row>
    <row r="9432" spans="1:9" x14ac:dyDescent="0.25">
      <c r="A9432" t="s">
        <v>189</v>
      </c>
      <c r="B9432" t="s">
        <v>1517</v>
      </c>
      <c r="C9432" t="s">
        <v>1518</v>
      </c>
      <c r="D9432" t="s">
        <v>16537</v>
      </c>
      <c r="E9432">
        <v>1.3972632162071799E-2</v>
      </c>
      <c r="F9432">
        <v>1.0097321428571431</v>
      </c>
      <c r="G9432">
        <v>0.92845800432892833</v>
      </c>
      <c r="H9432">
        <v>0.97706953747639269</v>
      </c>
      <c r="I9432" t="s">
        <v>203</v>
      </c>
    </row>
    <row r="9433" spans="1:9" x14ac:dyDescent="0.25">
      <c r="A9433" t="s">
        <v>189</v>
      </c>
      <c r="B9433" t="s">
        <v>10061</v>
      </c>
      <c r="C9433" t="s">
        <v>16538</v>
      </c>
      <c r="D9433" t="s">
        <v>16539</v>
      </c>
      <c r="E9433">
        <v>-9.151195767224193E-3</v>
      </c>
      <c r="F9433">
        <v>0.99367694960720443</v>
      </c>
      <c r="G9433">
        <v>0.9285663613192634</v>
      </c>
      <c r="H9433">
        <v>0.97706953747639269</v>
      </c>
      <c r="I9433" t="s">
        <v>203</v>
      </c>
    </row>
    <row r="9434" spans="1:9" x14ac:dyDescent="0.25">
      <c r="A9434" t="s">
        <v>189</v>
      </c>
      <c r="B9434" t="s">
        <v>436</v>
      </c>
      <c r="C9434" t="s">
        <v>500</v>
      </c>
      <c r="D9434" t="s">
        <v>501</v>
      </c>
      <c r="E9434">
        <v>-1.5993311880437532E-2</v>
      </c>
      <c r="F9434">
        <v>0.98897550111358579</v>
      </c>
      <c r="G9434">
        <v>0.93008601842087668</v>
      </c>
      <c r="H9434">
        <v>0.97763599820900082</v>
      </c>
      <c r="I9434" t="s">
        <v>203</v>
      </c>
    </row>
    <row r="9435" spans="1:9" x14ac:dyDescent="0.25">
      <c r="A9435" t="s">
        <v>189</v>
      </c>
      <c r="B9435" t="s">
        <v>16540</v>
      </c>
      <c r="C9435" t="s">
        <v>16541</v>
      </c>
      <c r="D9435" t="s">
        <v>16542</v>
      </c>
      <c r="E9435">
        <v>-7.7924471537083748E-2</v>
      </c>
      <c r="F9435">
        <v>0.94741966893865615</v>
      </c>
      <c r="G9435">
        <v>0.93060833936656384</v>
      </c>
      <c r="H9435">
        <v>0.97763599820900082</v>
      </c>
      <c r="I9435" t="s">
        <v>203</v>
      </c>
    </row>
    <row r="9436" spans="1:9" x14ac:dyDescent="0.25">
      <c r="A9436" t="s">
        <v>189</v>
      </c>
      <c r="B9436" t="s">
        <v>8178</v>
      </c>
      <c r="C9436" t="s">
        <v>16543</v>
      </c>
      <c r="D9436" t="s">
        <v>16544</v>
      </c>
      <c r="E9436">
        <v>1.1395225202540641E-2</v>
      </c>
      <c r="F9436">
        <v>1.007929844201884</v>
      </c>
      <c r="G9436">
        <v>0.93072241197393024</v>
      </c>
      <c r="H9436">
        <v>0.97763599820900082</v>
      </c>
      <c r="I9436" t="s">
        <v>203</v>
      </c>
    </row>
    <row r="9437" spans="1:9" x14ac:dyDescent="0.25">
      <c r="A9437" t="s">
        <v>189</v>
      </c>
      <c r="B9437" t="s">
        <v>6822</v>
      </c>
      <c r="C9437" t="s">
        <v>16545</v>
      </c>
      <c r="D9437" t="s">
        <v>16546</v>
      </c>
      <c r="E9437">
        <v>5.5463242654523841E-3</v>
      </c>
      <c r="F9437">
        <v>1.003851818284808</v>
      </c>
      <c r="G9437">
        <v>0.93231568392665465</v>
      </c>
      <c r="H9437">
        <v>0.97874252169022868</v>
      </c>
      <c r="I9437" t="s">
        <v>203</v>
      </c>
    </row>
    <row r="9438" spans="1:9" x14ac:dyDescent="0.25">
      <c r="A9438" t="s">
        <v>189</v>
      </c>
      <c r="B9438" t="s">
        <v>1093</v>
      </c>
      <c r="C9438" t="s">
        <v>1094</v>
      </c>
      <c r="D9438" t="s">
        <v>16547</v>
      </c>
      <c r="E9438">
        <v>5.0273036518576021E-3</v>
      </c>
      <c r="F9438">
        <v>1.003490739842916</v>
      </c>
      <c r="G9438">
        <v>0.93352937783374135</v>
      </c>
      <c r="H9438">
        <v>0.97944951505357247</v>
      </c>
      <c r="I9438" t="s">
        <v>203</v>
      </c>
    </row>
    <row r="9439" spans="1:9" x14ac:dyDescent="0.25">
      <c r="A9439" t="s">
        <v>189</v>
      </c>
      <c r="B9439" t="s">
        <v>16548</v>
      </c>
      <c r="C9439" t="s">
        <v>16549</v>
      </c>
      <c r="D9439" t="s">
        <v>16550</v>
      </c>
      <c r="E9439">
        <v>2.576038999795072E-2</v>
      </c>
      <c r="F9439">
        <v>1.0180161085205599</v>
      </c>
      <c r="G9439">
        <v>0.93474902525219383</v>
      </c>
      <c r="H9439">
        <v>0.98016193336161217</v>
      </c>
      <c r="I9439" t="s">
        <v>203</v>
      </c>
    </row>
    <row r="9440" spans="1:9" x14ac:dyDescent="0.25">
      <c r="A9440" t="s">
        <v>189</v>
      </c>
      <c r="B9440" t="s">
        <v>3843</v>
      </c>
      <c r="C9440" t="s">
        <v>12374</v>
      </c>
      <c r="D9440" t="s">
        <v>16551</v>
      </c>
      <c r="E9440">
        <v>-1.7913457371585399E-2</v>
      </c>
      <c r="F9440">
        <v>0.98766010621680722</v>
      </c>
      <c r="G9440">
        <v>0.93562463161763842</v>
      </c>
      <c r="H9440">
        <v>0.98051298099582573</v>
      </c>
      <c r="I9440" t="s">
        <v>203</v>
      </c>
    </row>
    <row r="9441" spans="1:9" x14ac:dyDescent="0.25">
      <c r="A9441" t="s">
        <v>189</v>
      </c>
      <c r="B9441" t="s">
        <v>16552</v>
      </c>
      <c r="C9441" t="s">
        <v>16553</v>
      </c>
      <c r="D9441" t="s">
        <v>16554</v>
      </c>
      <c r="E9441">
        <v>9.2723926838440569E-3</v>
      </c>
      <c r="F9441">
        <v>1.0064478311840559</v>
      </c>
      <c r="G9441">
        <v>0.93627336448148846</v>
      </c>
      <c r="H9441">
        <v>0.9806260021981158</v>
      </c>
      <c r="I9441" t="s">
        <v>203</v>
      </c>
    </row>
    <row r="9442" spans="1:9" x14ac:dyDescent="0.25">
      <c r="A9442" t="s">
        <v>189</v>
      </c>
      <c r="B9442" t="s">
        <v>7579</v>
      </c>
      <c r="C9442" t="s">
        <v>16555</v>
      </c>
      <c r="D9442" t="s">
        <v>16556</v>
      </c>
      <c r="E9442">
        <v>1.816366669759998E-2</v>
      </c>
      <c r="F9442">
        <v>1.012669683257919</v>
      </c>
      <c r="G9442">
        <v>0.93813298981755855</v>
      </c>
      <c r="H9442">
        <v>0.98200641486098939</v>
      </c>
      <c r="I9442" t="s">
        <v>203</v>
      </c>
    </row>
    <row r="9443" spans="1:9" x14ac:dyDescent="0.25">
      <c r="A9443" t="s">
        <v>189</v>
      </c>
      <c r="B9443" t="s">
        <v>4130</v>
      </c>
      <c r="C9443" t="s">
        <v>4131</v>
      </c>
      <c r="D9443" t="s">
        <v>13179</v>
      </c>
      <c r="E9443">
        <v>-9.2279644342471798E-3</v>
      </c>
      <c r="F9443">
        <v>0.99362407549094622</v>
      </c>
      <c r="G9443">
        <v>0.93984034987438902</v>
      </c>
      <c r="H9443">
        <v>0.98246311981110368</v>
      </c>
      <c r="I9443" t="s">
        <v>203</v>
      </c>
    </row>
    <row r="9444" spans="1:9" x14ac:dyDescent="0.25">
      <c r="A9444" t="s">
        <v>189</v>
      </c>
      <c r="B9444" t="s">
        <v>16557</v>
      </c>
      <c r="C9444" t="s">
        <v>3934</v>
      </c>
      <c r="D9444" t="s">
        <v>16558</v>
      </c>
      <c r="E9444">
        <v>1.3314128236221179E-2</v>
      </c>
      <c r="F9444">
        <v>1.0092713657434931</v>
      </c>
      <c r="G9444">
        <v>0.94020767642974068</v>
      </c>
      <c r="H9444">
        <v>0.98246311981110368</v>
      </c>
      <c r="I9444" t="s">
        <v>203</v>
      </c>
    </row>
    <row r="9445" spans="1:9" x14ac:dyDescent="0.25">
      <c r="A9445" t="s">
        <v>189</v>
      </c>
      <c r="B9445" t="s">
        <v>1024</v>
      </c>
      <c r="C9445" t="s">
        <v>1025</v>
      </c>
      <c r="D9445" t="s">
        <v>16559</v>
      </c>
      <c r="E9445">
        <v>-1.499073172609644E-2</v>
      </c>
      <c r="F9445">
        <v>0.98966301426504022</v>
      </c>
      <c r="G9445">
        <v>0.94087519345233916</v>
      </c>
      <c r="H9445">
        <v>0.98246311981110368</v>
      </c>
      <c r="I9445" t="s">
        <v>203</v>
      </c>
    </row>
    <row r="9446" spans="1:9" x14ac:dyDescent="0.25">
      <c r="A9446" t="s">
        <v>189</v>
      </c>
      <c r="B9446" t="s">
        <v>2439</v>
      </c>
      <c r="C9446" t="s">
        <v>2440</v>
      </c>
      <c r="D9446" t="s">
        <v>16560</v>
      </c>
      <c r="E9446">
        <v>-5.8473349942614718E-3</v>
      </c>
      <c r="F9446">
        <v>0.9959551388122817</v>
      </c>
      <c r="G9446">
        <v>0.94088538943190758</v>
      </c>
      <c r="H9446">
        <v>0.98246311981110368</v>
      </c>
      <c r="I9446" t="s">
        <v>203</v>
      </c>
    </row>
    <row r="9447" spans="1:9" x14ac:dyDescent="0.25">
      <c r="A9447" t="s">
        <v>189</v>
      </c>
      <c r="B9447" t="s">
        <v>11309</v>
      </c>
      <c r="C9447" t="s">
        <v>2872</v>
      </c>
      <c r="D9447" t="s">
        <v>16561</v>
      </c>
      <c r="E9447">
        <v>4.6945076149437657E-3</v>
      </c>
      <c r="F9447">
        <v>1.003259284672785</v>
      </c>
      <c r="G9447">
        <v>0.9412787860517855</v>
      </c>
      <c r="H9447">
        <v>0.98246311981110368</v>
      </c>
      <c r="I9447" t="s">
        <v>203</v>
      </c>
    </row>
    <row r="9448" spans="1:9" x14ac:dyDescent="0.25">
      <c r="A9448" t="s">
        <v>189</v>
      </c>
      <c r="B9448" t="s">
        <v>3384</v>
      </c>
      <c r="C9448" t="s">
        <v>16562</v>
      </c>
      <c r="D9448" t="s">
        <v>3386</v>
      </c>
      <c r="E9448">
        <v>-6.0714710568060522E-3</v>
      </c>
      <c r="F9448">
        <v>0.99580041995800428</v>
      </c>
      <c r="G9448">
        <v>0.94363311656216298</v>
      </c>
      <c r="H9448">
        <v>0.98435376313417811</v>
      </c>
      <c r="I9448" t="s">
        <v>203</v>
      </c>
    </row>
    <row r="9449" spans="1:9" x14ac:dyDescent="0.25">
      <c r="A9449" t="s">
        <v>189</v>
      </c>
      <c r="B9449" t="s">
        <v>5841</v>
      </c>
      <c r="C9449" t="s">
        <v>16563</v>
      </c>
      <c r="D9449" t="s">
        <v>16564</v>
      </c>
      <c r="E9449">
        <v>-5.8938742139606542E-3</v>
      </c>
      <c r="F9449">
        <v>0.99592301128282956</v>
      </c>
      <c r="G9449">
        <v>0.94465225422974453</v>
      </c>
      <c r="H9449">
        <v>0.9845160174087636</v>
      </c>
      <c r="I9449" t="s">
        <v>203</v>
      </c>
    </row>
    <row r="9450" spans="1:9" x14ac:dyDescent="0.25">
      <c r="A9450" t="s">
        <v>189</v>
      </c>
      <c r="B9450" t="s">
        <v>16565</v>
      </c>
      <c r="C9450" t="s">
        <v>16566</v>
      </c>
      <c r="D9450" t="s">
        <v>16567</v>
      </c>
      <c r="E9450">
        <v>-3.4234153999562239E-3</v>
      </c>
      <c r="F9450">
        <v>0.9976298824421691</v>
      </c>
      <c r="G9450">
        <v>0.94536028880816669</v>
      </c>
      <c r="H9450">
        <v>0.9845160174087636</v>
      </c>
      <c r="I9450" t="s">
        <v>203</v>
      </c>
    </row>
    <row r="9451" spans="1:9" x14ac:dyDescent="0.25">
      <c r="A9451" t="s">
        <v>189</v>
      </c>
      <c r="B9451" t="s">
        <v>5950</v>
      </c>
      <c r="C9451" t="s">
        <v>16568</v>
      </c>
      <c r="D9451" t="s">
        <v>16569</v>
      </c>
      <c r="E9451">
        <v>-7.4421832912899459E-3</v>
      </c>
      <c r="F9451">
        <v>0.99485475399292556</v>
      </c>
      <c r="G9451">
        <v>0.94541775306599973</v>
      </c>
      <c r="H9451">
        <v>0.9845160174087636</v>
      </c>
      <c r="I9451" t="s">
        <v>203</v>
      </c>
    </row>
    <row r="9452" spans="1:9" x14ac:dyDescent="0.25">
      <c r="A9452" t="s">
        <v>189</v>
      </c>
      <c r="B9452" t="s">
        <v>8160</v>
      </c>
      <c r="C9452" t="s">
        <v>16570</v>
      </c>
      <c r="D9452" t="s">
        <v>16571</v>
      </c>
      <c r="E9452">
        <v>-1.8877502142829829E-2</v>
      </c>
      <c r="F9452">
        <v>0.98700034758428945</v>
      </c>
      <c r="G9452">
        <v>0.94749094879396079</v>
      </c>
      <c r="H9452">
        <v>0.98610854774021295</v>
      </c>
      <c r="I9452" t="s">
        <v>203</v>
      </c>
    </row>
    <row r="9453" spans="1:9" x14ac:dyDescent="0.25">
      <c r="A9453" t="s">
        <v>189</v>
      </c>
      <c r="B9453" t="s">
        <v>11434</v>
      </c>
      <c r="C9453" t="s">
        <v>16572</v>
      </c>
      <c r="D9453" t="s">
        <v>16573</v>
      </c>
      <c r="E9453">
        <v>-1.014022829200094E-2</v>
      </c>
      <c r="F9453">
        <v>0.99299597268429374</v>
      </c>
      <c r="G9453">
        <v>0.9495974060896385</v>
      </c>
      <c r="H9453">
        <v>0.98628551798560338</v>
      </c>
      <c r="I9453" t="s">
        <v>203</v>
      </c>
    </row>
    <row r="9454" spans="1:9" x14ac:dyDescent="0.25">
      <c r="A9454" t="s">
        <v>189</v>
      </c>
      <c r="B9454" t="s">
        <v>6301</v>
      </c>
      <c r="C9454" t="s">
        <v>2854</v>
      </c>
      <c r="D9454" t="s">
        <v>16574</v>
      </c>
      <c r="E9454">
        <v>5.7736105195086923E-3</v>
      </c>
      <c r="F9454">
        <v>1.004009980395651</v>
      </c>
      <c r="G9454">
        <v>0.95011684338420954</v>
      </c>
      <c r="H9454">
        <v>0.98628551798560338</v>
      </c>
      <c r="I9454" t="s">
        <v>203</v>
      </c>
    </row>
    <row r="9455" spans="1:9" x14ac:dyDescent="0.25">
      <c r="A9455" t="s">
        <v>189</v>
      </c>
      <c r="B9455" t="s">
        <v>846</v>
      </c>
      <c r="C9455" t="s">
        <v>847</v>
      </c>
      <c r="D9455" t="s">
        <v>848</v>
      </c>
      <c r="E9455">
        <v>1.4377115420043581E-2</v>
      </c>
      <c r="F9455">
        <v>1.010015277542013</v>
      </c>
      <c r="G9455">
        <v>0.95017579292838539</v>
      </c>
      <c r="H9455">
        <v>0.98628551798560338</v>
      </c>
      <c r="I9455" t="s">
        <v>203</v>
      </c>
    </row>
    <row r="9456" spans="1:9" x14ac:dyDescent="0.25">
      <c r="A9456" t="s">
        <v>189</v>
      </c>
      <c r="B9456" t="s">
        <v>7215</v>
      </c>
      <c r="C9456" t="s">
        <v>16575</v>
      </c>
      <c r="D9456" t="s">
        <v>16576</v>
      </c>
      <c r="E9456">
        <v>-8.7799139306189312E-3</v>
      </c>
      <c r="F9456">
        <v>0.99393270821842283</v>
      </c>
      <c r="G9456">
        <v>0.95031493573597214</v>
      </c>
      <c r="H9456">
        <v>0.98628551798560338</v>
      </c>
      <c r="I9456" t="s">
        <v>203</v>
      </c>
    </row>
    <row r="9457" spans="1:9" x14ac:dyDescent="0.25">
      <c r="A9457" t="s">
        <v>189</v>
      </c>
      <c r="B9457" t="s">
        <v>16577</v>
      </c>
      <c r="C9457" t="s">
        <v>16578</v>
      </c>
      <c r="D9457" t="s">
        <v>16579</v>
      </c>
      <c r="E9457">
        <v>-1.054349424146955E-2</v>
      </c>
      <c r="F9457">
        <v>0.99271844660194175</v>
      </c>
      <c r="G9457">
        <v>0.95038315206970214</v>
      </c>
      <c r="H9457">
        <v>0.98628551798560338</v>
      </c>
      <c r="I9457" t="s">
        <v>203</v>
      </c>
    </row>
    <row r="9458" spans="1:9" x14ac:dyDescent="0.25">
      <c r="A9458" t="s">
        <v>189</v>
      </c>
      <c r="B9458" t="s">
        <v>11794</v>
      </c>
      <c r="C9458" t="s">
        <v>16580</v>
      </c>
      <c r="D9458" t="s">
        <v>16581</v>
      </c>
      <c r="E9458">
        <v>-6.5726539234861551E-3</v>
      </c>
      <c r="F9458">
        <v>0.99545454545454548</v>
      </c>
      <c r="G9458">
        <v>0.95164241291301743</v>
      </c>
      <c r="H9458">
        <v>0.98628551798560338</v>
      </c>
      <c r="I9458" t="s">
        <v>203</v>
      </c>
    </row>
    <row r="9459" spans="1:9" x14ac:dyDescent="0.25">
      <c r="A9459" t="s">
        <v>189</v>
      </c>
      <c r="B9459" t="s">
        <v>3434</v>
      </c>
      <c r="C9459" t="s">
        <v>3435</v>
      </c>
      <c r="D9459" t="s">
        <v>3436</v>
      </c>
      <c r="E9459">
        <v>3.9594304358882924E-3</v>
      </c>
      <c r="F9459">
        <v>1.002748237543315</v>
      </c>
      <c r="G9459">
        <v>0.95188688261287224</v>
      </c>
      <c r="H9459">
        <v>0.98628551798560338</v>
      </c>
      <c r="I9459" t="s">
        <v>203</v>
      </c>
    </row>
    <row r="9460" spans="1:9" x14ac:dyDescent="0.25">
      <c r="A9460" t="s">
        <v>189</v>
      </c>
      <c r="B9460" t="s">
        <v>12001</v>
      </c>
      <c r="C9460" t="s">
        <v>16582</v>
      </c>
      <c r="D9460" t="s">
        <v>16583</v>
      </c>
      <c r="E9460">
        <v>-1.6379743188857061E-2</v>
      </c>
      <c r="F9460">
        <v>0.98871063576945917</v>
      </c>
      <c r="G9460">
        <v>0.95201304824865185</v>
      </c>
      <c r="H9460">
        <v>0.98628551798560338</v>
      </c>
      <c r="I9460" t="s">
        <v>203</v>
      </c>
    </row>
    <row r="9461" spans="1:9" x14ac:dyDescent="0.25">
      <c r="A9461" t="s">
        <v>189</v>
      </c>
      <c r="B9461" t="s">
        <v>8310</v>
      </c>
      <c r="C9461" t="s">
        <v>16584</v>
      </c>
      <c r="D9461" t="s">
        <v>16585</v>
      </c>
      <c r="E9461">
        <v>-8.302217758208932E-3</v>
      </c>
      <c r="F9461">
        <v>0.99426186750130396</v>
      </c>
      <c r="G9461">
        <v>0.9533085554651588</v>
      </c>
      <c r="H9461">
        <v>0.98706362710355955</v>
      </c>
      <c r="I9461" t="s">
        <v>203</v>
      </c>
    </row>
    <row r="9462" spans="1:9" x14ac:dyDescent="0.25">
      <c r="A9462" t="s">
        <v>189</v>
      </c>
      <c r="B9462" t="s">
        <v>8541</v>
      </c>
      <c r="C9462" t="s">
        <v>16586</v>
      </c>
      <c r="D9462" t="s">
        <v>16587</v>
      </c>
      <c r="E9462">
        <v>-8.045658198501747E-3</v>
      </c>
      <c r="F9462">
        <v>0.99443869632695314</v>
      </c>
      <c r="G9462">
        <v>0.95528089128357774</v>
      </c>
      <c r="H9462">
        <v>0.98854124195041471</v>
      </c>
      <c r="I9462" t="s">
        <v>203</v>
      </c>
    </row>
    <row r="9463" spans="1:9" x14ac:dyDescent="0.25">
      <c r="A9463" t="s">
        <v>189</v>
      </c>
      <c r="B9463" t="s">
        <v>16588</v>
      </c>
      <c r="C9463" t="s">
        <v>16589</v>
      </c>
      <c r="D9463" t="s">
        <v>16590</v>
      </c>
      <c r="E9463">
        <v>-1.9767357763747009E-2</v>
      </c>
      <c r="F9463">
        <v>0.98639175257731981</v>
      </c>
      <c r="G9463">
        <v>0.95591460716407628</v>
      </c>
      <c r="H9463">
        <v>0.98863273404932706</v>
      </c>
      <c r="I9463" t="s">
        <v>203</v>
      </c>
    </row>
    <row r="9464" spans="1:9" x14ac:dyDescent="0.25">
      <c r="A9464" t="s">
        <v>189</v>
      </c>
      <c r="B9464" t="s">
        <v>13227</v>
      </c>
      <c r="C9464" t="s">
        <v>13228</v>
      </c>
      <c r="D9464" t="s">
        <v>13229</v>
      </c>
      <c r="E9464">
        <v>9.4028510050792533E-3</v>
      </c>
      <c r="F9464">
        <v>1.0065388451734461</v>
      </c>
      <c r="G9464">
        <v>0.95649212295298569</v>
      </c>
      <c r="H9464">
        <v>0.98866603130773267</v>
      </c>
      <c r="I9464" t="s">
        <v>203</v>
      </c>
    </row>
    <row r="9465" spans="1:9" x14ac:dyDescent="0.25">
      <c r="A9465" t="s">
        <v>189</v>
      </c>
      <c r="B9465" t="s">
        <v>16591</v>
      </c>
      <c r="C9465" t="s">
        <v>16592</v>
      </c>
      <c r="D9465" t="s">
        <v>16593</v>
      </c>
      <c r="E9465">
        <v>2.7665899104885421E-2</v>
      </c>
      <c r="F9465">
        <v>1.0193615907901621</v>
      </c>
      <c r="G9465">
        <v>0.95747573061420632</v>
      </c>
      <c r="H9465">
        <v>0.98893805514570099</v>
      </c>
      <c r="I9465" t="s">
        <v>203</v>
      </c>
    </row>
    <row r="9466" spans="1:9" x14ac:dyDescent="0.25">
      <c r="A9466" t="s">
        <v>189</v>
      </c>
      <c r="B9466" t="s">
        <v>16594</v>
      </c>
      <c r="C9466" t="s">
        <v>16595</v>
      </c>
      <c r="D9466" t="s">
        <v>16596</v>
      </c>
      <c r="E9466">
        <v>-5.5523931557878306E-3</v>
      </c>
      <c r="F9466">
        <v>0.99615877080665782</v>
      </c>
      <c r="G9466">
        <v>0.95825595655812612</v>
      </c>
      <c r="H9466">
        <v>0.98893805514570099</v>
      </c>
      <c r="I9466" t="s">
        <v>203</v>
      </c>
    </row>
    <row r="9467" spans="1:9" x14ac:dyDescent="0.25">
      <c r="A9467" t="s">
        <v>189</v>
      </c>
      <c r="B9467" t="s">
        <v>2066</v>
      </c>
      <c r="C9467" t="s">
        <v>2067</v>
      </c>
      <c r="D9467" t="s">
        <v>16597</v>
      </c>
      <c r="E9467">
        <v>5.9684090491439147E-3</v>
      </c>
      <c r="F9467">
        <v>1.0041455550437579</v>
      </c>
      <c r="G9467">
        <v>0.9583917059520114</v>
      </c>
      <c r="H9467">
        <v>0.98893805514570099</v>
      </c>
      <c r="I9467" t="s">
        <v>203</v>
      </c>
    </row>
    <row r="9468" spans="1:9" x14ac:dyDescent="0.25">
      <c r="A9468" t="s">
        <v>189</v>
      </c>
      <c r="B9468" t="s">
        <v>16598</v>
      </c>
      <c r="C9468" t="s">
        <v>2695</v>
      </c>
      <c r="D9468" t="s">
        <v>16599</v>
      </c>
      <c r="E9468">
        <v>1.8941563653460381E-2</v>
      </c>
      <c r="F9468">
        <v>1.0132158590308371</v>
      </c>
      <c r="G9468">
        <v>0.96068077445796951</v>
      </c>
      <c r="H9468">
        <v>0.98928085790704634</v>
      </c>
      <c r="I9468" t="s">
        <v>203</v>
      </c>
    </row>
    <row r="9469" spans="1:9" x14ac:dyDescent="0.25">
      <c r="A9469" t="s">
        <v>189</v>
      </c>
      <c r="B9469" t="s">
        <v>11442</v>
      </c>
      <c r="C9469" t="s">
        <v>3098</v>
      </c>
      <c r="D9469" t="s">
        <v>16600</v>
      </c>
      <c r="E9469">
        <v>-7.3845667502272358E-3</v>
      </c>
      <c r="F9469">
        <v>0.99489448604492847</v>
      </c>
      <c r="G9469">
        <v>0.96106628498354163</v>
      </c>
      <c r="H9469">
        <v>0.98928085790704634</v>
      </c>
      <c r="I9469" t="s">
        <v>203</v>
      </c>
    </row>
    <row r="9470" spans="1:9" x14ac:dyDescent="0.25">
      <c r="A9470" t="s">
        <v>189</v>
      </c>
      <c r="B9470" t="s">
        <v>7377</v>
      </c>
      <c r="C9470" t="s">
        <v>2654</v>
      </c>
      <c r="D9470" t="s">
        <v>16601</v>
      </c>
      <c r="E9470">
        <v>4.6839431216874873E-2</v>
      </c>
      <c r="F9470">
        <v>1.0329994107248091</v>
      </c>
      <c r="G9470">
        <v>0.96119892044788446</v>
      </c>
      <c r="H9470">
        <v>0.98928085790704634</v>
      </c>
      <c r="I9470" t="s">
        <v>203</v>
      </c>
    </row>
    <row r="9471" spans="1:9" x14ac:dyDescent="0.25">
      <c r="A9471" t="s">
        <v>189</v>
      </c>
      <c r="B9471" t="s">
        <v>16602</v>
      </c>
      <c r="C9471" t="s">
        <v>16603</v>
      </c>
      <c r="D9471" t="s">
        <v>16604</v>
      </c>
      <c r="E9471">
        <v>-8.098126434428813E-3</v>
      </c>
      <c r="F9471">
        <v>0.99440253102944764</v>
      </c>
      <c r="G9471">
        <v>0.96120372201405468</v>
      </c>
      <c r="H9471">
        <v>0.98928085790704634</v>
      </c>
      <c r="I9471" t="s">
        <v>203</v>
      </c>
    </row>
    <row r="9472" spans="1:9" x14ac:dyDescent="0.25">
      <c r="A9472" t="s">
        <v>189</v>
      </c>
      <c r="B9472" t="s">
        <v>16605</v>
      </c>
      <c r="C9472" t="s">
        <v>16606</v>
      </c>
      <c r="D9472" t="s">
        <v>16607</v>
      </c>
      <c r="E9472">
        <v>5.3186974189819497E-3</v>
      </c>
      <c r="F9472">
        <v>1.003693444136657</v>
      </c>
      <c r="G9472">
        <v>0.96158460617230634</v>
      </c>
      <c r="H9472">
        <v>0.98928085790704634</v>
      </c>
      <c r="I9472" t="s">
        <v>203</v>
      </c>
    </row>
    <row r="9473" spans="1:9" x14ac:dyDescent="0.25">
      <c r="A9473" t="s">
        <v>189</v>
      </c>
      <c r="B9473" t="s">
        <v>16608</v>
      </c>
      <c r="C9473" t="s">
        <v>16609</v>
      </c>
      <c r="D9473" t="s">
        <v>16610</v>
      </c>
      <c r="E9473">
        <v>-4.1586442256382569E-2</v>
      </c>
      <c r="F9473">
        <v>0.9715859669469411</v>
      </c>
      <c r="G9473">
        <v>0.96319108862788472</v>
      </c>
      <c r="H9473">
        <v>0.98928085790704634</v>
      </c>
      <c r="I9473" t="s">
        <v>203</v>
      </c>
    </row>
    <row r="9474" spans="1:9" x14ac:dyDescent="0.25">
      <c r="A9474" t="s">
        <v>189</v>
      </c>
      <c r="B9474" t="s">
        <v>16611</v>
      </c>
      <c r="C9474" t="s">
        <v>16612</v>
      </c>
      <c r="D9474" t="s">
        <v>16613</v>
      </c>
      <c r="E9474">
        <v>-8.8409957083274652E-3</v>
      </c>
      <c r="F9474">
        <v>0.99389062732826716</v>
      </c>
      <c r="G9474">
        <v>0.96342111175655432</v>
      </c>
      <c r="H9474">
        <v>0.98928085790704634</v>
      </c>
      <c r="I9474" t="s">
        <v>203</v>
      </c>
    </row>
    <row r="9475" spans="1:9" x14ac:dyDescent="0.25">
      <c r="A9475" t="s">
        <v>189</v>
      </c>
      <c r="B9475" t="s">
        <v>1039</v>
      </c>
      <c r="C9475" t="s">
        <v>1040</v>
      </c>
      <c r="D9475" t="s">
        <v>15923</v>
      </c>
      <c r="E9475">
        <v>6.2669204392850003E-3</v>
      </c>
      <c r="F9475">
        <v>1.0043533466352259</v>
      </c>
      <c r="G9475">
        <v>0.96342623599724653</v>
      </c>
      <c r="H9475">
        <v>0.98928085790704634</v>
      </c>
      <c r="I9475" t="s">
        <v>203</v>
      </c>
    </row>
    <row r="9476" spans="1:9" x14ac:dyDescent="0.25">
      <c r="A9476" t="s">
        <v>189</v>
      </c>
      <c r="B9476" t="s">
        <v>16614</v>
      </c>
      <c r="C9476" t="s">
        <v>16615</v>
      </c>
      <c r="D9476" t="s">
        <v>16616</v>
      </c>
      <c r="E9476">
        <v>-5.5970709047066698E-3</v>
      </c>
      <c r="F9476">
        <v>0.99612792198479838</v>
      </c>
      <c r="G9476">
        <v>0.96390195273781587</v>
      </c>
      <c r="H9476">
        <v>0.98928085790704634</v>
      </c>
      <c r="I9476" t="s">
        <v>203</v>
      </c>
    </row>
    <row r="9477" spans="1:9" x14ac:dyDescent="0.25">
      <c r="A9477" t="s">
        <v>189</v>
      </c>
      <c r="B9477" t="s">
        <v>8721</v>
      </c>
      <c r="C9477" t="s">
        <v>16617</v>
      </c>
      <c r="D9477" t="s">
        <v>16618</v>
      </c>
      <c r="E9477">
        <v>-5.2621154054136596E-3</v>
      </c>
      <c r="F9477">
        <v>0.99635922330097082</v>
      </c>
      <c r="G9477">
        <v>0.96482491439147755</v>
      </c>
      <c r="H9477">
        <v>0.98928085790704634</v>
      </c>
      <c r="I9477" t="s">
        <v>203</v>
      </c>
    </row>
    <row r="9478" spans="1:9" x14ac:dyDescent="0.25">
      <c r="A9478" t="s">
        <v>189</v>
      </c>
      <c r="B9478" t="s">
        <v>1379</v>
      </c>
      <c r="C9478" t="s">
        <v>1380</v>
      </c>
      <c r="D9478" t="s">
        <v>16619</v>
      </c>
      <c r="E9478">
        <v>-1.3704460088648521E-2</v>
      </c>
      <c r="F9478">
        <v>0.99054576708207975</v>
      </c>
      <c r="G9478">
        <v>0.96519706622335133</v>
      </c>
      <c r="H9478">
        <v>0.98928085790704634</v>
      </c>
      <c r="I9478" t="s">
        <v>203</v>
      </c>
    </row>
    <row r="9479" spans="1:9" x14ac:dyDescent="0.25">
      <c r="A9479" t="s">
        <v>189</v>
      </c>
      <c r="B9479" t="s">
        <v>7034</v>
      </c>
      <c r="C9479" t="s">
        <v>2799</v>
      </c>
      <c r="D9479" t="s">
        <v>16620</v>
      </c>
      <c r="E9479">
        <v>-5.060824676546791E-3</v>
      </c>
      <c r="F9479">
        <v>0.9964982491245622</v>
      </c>
      <c r="G9479">
        <v>0.96652473438300956</v>
      </c>
      <c r="H9479">
        <v>0.98928085790704634</v>
      </c>
      <c r="I9479" t="s">
        <v>203</v>
      </c>
    </row>
    <row r="9480" spans="1:9" x14ac:dyDescent="0.25">
      <c r="A9480" t="s">
        <v>189</v>
      </c>
      <c r="B9480" t="s">
        <v>2370</v>
      </c>
      <c r="C9480" t="s">
        <v>2371</v>
      </c>
      <c r="D9480" t="s">
        <v>16621</v>
      </c>
      <c r="E9480">
        <v>-8.3070936176235267E-3</v>
      </c>
      <c r="F9480">
        <v>0.99425850721187503</v>
      </c>
      <c r="G9480">
        <v>0.96690759960714345</v>
      </c>
      <c r="H9480">
        <v>0.98928085790704634</v>
      </c>
      <c r="I9480" t="s">
        <v>203</v>
      </c>
    </row>
    <row r="9481" spans="1:9" x14ac:dyDescent="0.25">
      <c r="A9481" t="s">
        <v>189</v>
      </c>
      <c r="B9481" t="s">
        <v>16622</v>
      </c>
      <c r="C9481" t="s">
        <v>16206</v>
      </c>
      <c r="D9481" t="s">
        <v>16207</v>
      </c>
      <c r="E9481">
        <v>-7.8271189546194591E-3</v>
      </c>
      <c r="F9481">
        <v>0.9945893451720309</v>
      </c>
      <c r="G9481">
        <v>0.96703536875439977</v>
      </c>
      <c r="H9481">
        <v>0.98928085790704634</v>
      </c>
      <c r="I9481" t="s">
        <v>203</v>
      </c>
    </row>
    <row r="9482" spans="1:9" x14ac:dyDescent="0.25">
      <c r="A9482" t="s">
        <v>189</v>
      </c>
      <c r="B9482" t="s">
        <v>9785</v>
      </c>
      <c r="C9482" t="s">
        <v>16623</v>
      </c>
      <c r="D9482" t="s">
        <v>16624</v>
      </c>
      <c r="E9482">
        <v>-1.541102208045287E-2</v>
      </c>
      <c r="F9482">
        <v>0.98937474458520658</v>
      </c>
      <c r="G9482">
        <v>0.9673397760168071</v>
      </c>
      <c r="H9482">
        <v>0.98928085790704634</v>
      </c>
      <c r="I9482" t="s">
        <v>203</v>
      </c>
    </row>
    <row r="9483" spans="1:9" x14ac:dyDescent="0.25">
      <c r="A9483" t="s">
        <v>189</v>
      </c>
      <c r="B9483" t="s">
        <v>12894</v>
      </c>
      <c r="C9483" t="s">
        <v>12895</v>
      </c>
      <c r="D9483" t="s">
        <v>16625</v>
      </c>
      <c r="E9483">
        <v>-2.704482301422885E-2</v>
      </c>
      <c r="F9483">
        <v>0.98142857142857132</v>
      </c>
      <c r="G9483">
        <v>0.96846677210338483</v>
      </c>
      <c r="H9483">
        <v>0.98928085790704634</v>
      </c>
      <c r="I9483" t="s">
        <v>203</v>
      </c>
    </row>
    <row r="9484" spans="1:9" x14ac:dyDescent="0.25">
      <c r="A9484" t="s">
        <v>189</v>
      </c>
      <c r="B9484" t="s">
        <v>16626</v>
      </c>
      <c r="C9484" t="s">
        <v>16627</v>
      </c>
      <c r="D9484" t="s">
        <v>16628</v>
      </c>
      <c r="E9484">
        <v>1.392125669294359E-2</v>
      </c>
      <c r="F9484">
        <v>1.0096961861667739</v>
      </c>
      <c r="G9484">
        <v>0.9703829602404358</v>
      </c>
      <c r="H9484">
        <v>0.98928085790704634</v>
      </c>
      <c r="I9484" t="s">
        <v>203</v>
      </c>
    </row>
    <row r="9485" spans="1:9" x14ac:dyDescent="0.25">
      <c r="A9485" t="s">
        <v>189</v>
      </c>
      <c r="B9485" t="s">
        <v>16629</v>
      </c>
      <c r="C9485" t="s">
        <v>16630</v>
      </c>
      <c r="D9485" t="s">
        <v>16631</v>
      </c>
      <c r="E9485">
        <v>1.796654652944887E-2</v>
      </c>
      <c r="F9485">
        <v>1.0125313283208019</v>
      </c>
      <c r="G9485">
        <v>0.97060578521579721</v>
      </c>
      <c r="H9485">
        <v>0.98928085790704634</v>
      </c>
      <c r="I9485" t="s">
        <v>203</v>
      </c>
    </row>
    <row r="9486" spans="1:9" x14ac:dyDescent="0.25">
      <c r="A9486" t="s">
        <v>189</v>
      </c>
      <c r="B9486" t="s">
        <v>9520</v>
      </c>
      <c r="C9486" t="s">
        <v>16632</v>
      </c>
      <c r="D9486" t="s">
        <v>16633</v>
      </c>
      <c r="E9486">
        <v>-2.2845531945536101E-3</v>
      </c>
      <c r="F9486">
        <v>0.99841772151898756</v>
      </c>
      <c r="G9486">
        <v>0.97076424728144262</v>
      </c>
      <c r="H9486">
        <v>0.98928085790704634</v>
      </c>
      <c r="I9486" t="s">
        <v>203</v>
      </c>
    </row>
    <row r="9487" spans="1:9" x14ac:dyDescent="0.25">
      <c r="A9487" t="s">
        <v>189</v>
      </c>
      <c r="B9487" t="s">
        <v>16634</v>
      </c>
      <c r="C9487" t="s">
        <v>16635</v>
      </c>
      <c r="D9487" t="s">
        <v>16636</v>
      </c>
      <c r="E9487">
        <v>-1.905659963804331E-2</v>
      </c>
      <c r="F9487">
        <v>0.98687782805429869</v>
      </c>
      <c r="G9487">
        <v>0.97119002334743709</v>
      </c>
      <c r="H9487">
        <v>0.98928085790704634</v>
      </c>
      <c r="I9487" t="s">
        <v>203</v>
      </c>
    </row>
    <row r="9488" spans="1:9" x14ac:dyDescent="0.25">
      <c r="A9488" t="s">
        <v>189</v>
      </c>
      <c r="B9488" t="s">
        <v>12163</v>
      </c>
      <c r="C9488" t="s">
        <v>16637</v>
      </c>
      <c r="D9488" t="s">
        <v>16638</v>
      </c>
      <c r="E9488">
        <v>4.0494543549665814E-3</v>
      </c>
      <c r="F9488">
        <v>1.0028108108108109</v>
      </c>
      <c r="G9488">
        <v>0.97150290810586704</v>
      </c>
      <c r="H9488">
        <v>0.98928085790704634</v>
      </c>
      <c r="I9488" t="s">
        <v>203</v>
      </c>
    </row>
    <row r="9489" spans="1:9" x14ac:dyDescent="0.25">
      <c r="A9489" t="s">
        <v>189</v>
      </c>
      <c r="B9489" t="s">
        <v>16639</v>
      </c>
      <c r="C9489" t="s">
        <v>16640</v>
      </c>
      <c r="D9489" t="s">
        <v>16641</v>
      </c>
      <c r="E9489">
        <v>-5.7546747258070902E-3</v>
      </c>
      <c r="F9489">
        <v>0.99601910828025486</v>
      </c>
      <c r="G9489">
        <v>0.97171618129001591</v>
      </c>
      <c r="H9489">
        <v>0.98928085790704634</v>
      </c>
      <c r="I9489" t="s">
        <v>203</v>
      </c>
    </row>
    <row r="9490" spans="1:9" x14ac:dyDescent="0.25">
      <c r="A9490" t="s">
        <v>189</v>
      </c>
      <c r="B9490" t="s">
        <v>3198</v>
      </c>
      <c r="C9490" t="s">
        <v>3199</v>
      </c>
      <c r="D9490" t="s">
        <v>3200</v>
      </c>
      <c r="E9490">
        <v>3.5161973069479219E-3</v>
      </c>
      <c r="F9490">
        <v>1.0024402147388971</v>
      </c>
      <c r="G9490">
        <v>0.97177265675139091</v>
      </c>
      <c r="H9490">
        <v>0.98928085790704634</v>
      </c>
      <c r="I9490" t="s">
        <v>203</v>
      </c>
    </row>
    <row r="9491" spans="1:9" x14ac:dyDescent="0.25">
      <c r="A9491" t="s">
        <v>189</v>
      </c>
      <c r="B9491" t="s">
        <v>16642</v>
      </c>
      <c r="C9491" t="s">
        <v>16643</v>
      </c>
      <c r="D9491" t="s">
        <v>16644</v>
      </c>
      <c r="E9491">
        <v>-3.6634279293266329E-3</v>
      </c>
      <c r="F9491">
        <v>0.99746392654132054</v>
      </c>
      <c r="G9491">
        <v>0.97181975065220594</v>
      </c>
      <c r="H9491">
        <v>0.98928085790704634</v>
      </c>
      <c r="I9491" t="s">
        <v>203</v>
      </c>
    </row>
    <row r="9492" spans="1:9" x14ac:dyDescent="0.25">
      <c r="A9492" t="s">
        <v>189</v>
      </c>
      <c r="B9492" t="s">
        <v>16645</v>
      </c>
      <c r="C9492" t="s">
        <v>16646</v>
      </c>
      <c r="D9492" t="s">
        <v>16647</v>
      </c>
      <c r="E9492">
        <v>6.0418067878334784E-3</v>
      </c>
      <c r="F9492">
        <v>1.0041966426858511</v>
      </c>
      <c r="G9492">
        <v>0.97281404766863944</v>
      </c>
      <c r="H9492">
        <v>0.98973729990080994</v>
      </c>
      <c r="I9492" t="s">
        <v>203</v>
      </c>
    </row>
    <row r="9493" spans="1:9" x14ac:dyDescent="0.25">
      <c r="A9493" t="s">
        <v>189</v>
      </c>
      <c r="B9493" t="s">
        <v>3374</v>
      </c>
      <c r="C9493" t="s">
        <v>3375</v>
      </c>
      <c r="D9493" t="s">
        <v>3376</v>
      </c>
      <c r="E9493">
        <v>-3.377945965367001E-3</v>
      </c>
      <c r="F9493">
        <v>0.99766132524902562</v>
      </c>
      <c r="G9493">
        <v>0.97371352234031616</v>
      </c>
      <c r="H9493">
        <v>0.99009681211609268</v>
      </c>
      <c r="I9493" t="s">
        <v>203</v>
      </c>
    </row>
    <row r="9494" spans="1:9" x14ac:dyDescent="0.25">
      <c r="A9494" t="s">
        <v>189</v>
      </c>
      <c r="B9494" t="s">
        <v>7114</v>
      </c>
      <c r="C9494" t="s">
        <v>16648</v>
      </c>
      <c r="D9494" t="s">
        <v>16649</v>
      </c>
      <c r="E9494">
        <v>6.3561314186760583E-3</v>
      </c>
      <c r="F9494">
        <v>1.0044154540893131</v>
      </c>
      <c r="G9494">
        <v>0.97506242691462219</v>
      </c>
      <c r="H9494">
        <v>0.99015948865089565</v>
      </c>
      <c r="I9494" t="s">
        <v>203</v>
      </c>
    </row>
    <row r="9495" spans="1:9" x14ac:dyDescent="0.25">
      <c r="A9495" t="s">
        <v>189</v>
      </c>
      <c r="B9495" t="s">
        <v>16650</v>
      </c>
      <c r="C9495" t="s">
        <v>16651</v>
      </c>
      <c r="D9495" t="s">
        <v>16652</v>
      </c>
      <c r="E9495">
        <v>-1.4298267185119419E-3</v>
      </c>
      <c r="F9495">
        <v>0.99900941059930648</v>
      </c>
      <c r="G9495">
        <v>0.97520068246782576</v>
      </c>
      <c r="H9495">
        <v>0.99015948865089565</v>
      </c>
      <c r="I9495" t="s">
        <v>203</v>
      </c>
    </row>
    <row r="9496" spans="1:9" x14ac:dyDescent="0.25">
      <c r="A9496" t="s">
        <v>189</v>
      </c>
      <c r="B9496" t="s">
        <v>6605</v>
      </c>
      <c r="C9496" t="s">
        <v>16653</v>
      </c>
      <c r="D9496" t="s">
        <v>16654</v>
      </c>
      <c r="E9496">
        <v>1.907294965586675E-3</v>
      </c>
      <c r="F9496">
        <v>1.001322910402886</v>
      </c>
      <c r="G9496">
        <v>0.97597100550912974</v>
      </c>
      <c r="H9496">
        <v>0.99015948865089565</v>
      </c>
      <c r="I9496" t="s">
        <v>203</v>
      </c>
    </row>
    <row r="9497" spans="1:9" x14ac:dyDescent="0.25">
      <c r="A9497" t="s">
        <v>189</v>
      </c>
      <c r="B9497" t="s">
        <v>16655</v>
      </c>
      <c r="C9497" t="s">
        <v>16656</v>
      </c>
      <c r="D9497" t="s">
        <v>16657</v>
      </c>
      <c r="E9497">
        <v>4.7731889393072269E-3</v>
      </c>
      <c r="F9497">
        <v>1.003314001657001</v>
      </c>
      <c r="G9497">
        <v>0.97647628533098008</v>
      </c>
      <c r="H9497">
        <v>0.99015948865089565</v>
      </c>
      <c r="I9497" t="s">
        <v>203</v>
      </c>
    </row>
    <row r="9498" spans="1:9" x14ac:dyDescent="0.25">
      <c r="A9498" t="s">
        <v>189</v>
      </c>
      <c r="B9498" t="s">
        <v>4237</v>
      </c>
      <c r="C9498" t="s">
        <v>4238</v>
      </c>
      <c r="D9498" t="s">
        <v>5407</v>
      </c>
      <c r="E9498">
        <v>-7.9361399875382058E-3</v>
      </c>
      <c r="F9498">
        <v>0.99451418926047064</v>
      </c>
      <c r="G9498">
        <v>0.97650588290557172</v>
      </c>
      <c r="H9498">
        <v>0.99015948865089565</v>
      </c>
      <c r="I9498" t="s">
        <v>203</v>
      </c>
    </row>
    <row r="9499" spans="1:9" x14ac:dyDescent="0.25">
      <c r="A9499" t="s">
        <v>189</v>
      </c>
      <c r="B9499" t="s">
        <v>16658</v>
      </c>
      <c r="C9499" t="s">
        <v>16659</v>
      </c>
      <c r="D9499" t="s">
        <v>16660</v>
      </c>
      <c r="E9499">
        <v>4.8270895417659686E-3</v>
      </c>
      <c r="F9499">
        <v>1.0033514872224549</v>
      </c>
      <c r="G9499">
        <v>0.97748796431771801</v>
      </c>
      <c r="H9499">
        <v>0.99043215211485702</v>
      </c>
      <c r="I9499" t="s">
        <v>203</v>
      </c>
    </row>
    <row r="9500" spans="1:9" x14ac:dyDescent="0.25">
      <c r="A9500" t="s">
        <v>189</v>
      </c>
      <c r="B9500" t="s">
        <v>9398</v>
      </c>
      <c r="C9500" t="s">
        <v>16661</v>
      </c>
      <c r="D9500" t="s">
        <v>16662</v>
      </c>
      <c r="E9500">
        <v>7.5998158581609531E-3</v>
      </c>
      <c r="F9500">
        <v>1.005281690140845</v>
      </c>
      <c r="G9500">
        <v>0.97844496058359109</v>
      </c>
      <c r="H9500">
        <v>0.99043215211485702</v>
      </c>
      <c r="I9500" t="s">
        <v>203</v>
      </c>
    </row>
    <row r="9501" spans="1:9" x14ac:dyDescent="0.25">
      <c r="A9501" t="s">
        <v>189</v>
      </c>
      <c r="B9501" t="s">
        <v>16663</v>
      </c>
      <c r="C9501" t="s">
        <v>16664</v>
      </c>
      <c r="D9501" t="s">
        <v>16665</v>
      </c>
      <c r="E9501">
        <v>-4.1554194993841404E-3</v>
      </c>
      <c r="F9501">
        <v>0.99712382682409939</v>
      </c>
      <c r="G9501">
        <v>0.97911122928455807</v>
      </c>
      <c r="H9501">
        <v>0.99043215211485702</v>
      </c>
      <c r="I9501" t="s">
        <v>203</v>
      </c>
    </row>
    <row r="9502" spans="1:9" x14ac:dyDescent="0.25">
      <c r="A9502" t="s">
        <v>189</v>
      </c>
      <c r="B9502" t="s">
        <v>2317</v>
      </c>
      <c r="C9502" t="s">
        <v>2318</v>
      </c>
      <c r="D9502" t="s">
        <v>16666</v>
      </c>
      <c r="E9502">
        <v>-7.9447737446269266E-3</v>
      </c>
      <c r="F9502">
        <v>0.99450823764353458</v>
      </c>
      <c r="G9502">
        <v>0.97982988703114149</v>
      </c>
      <c r="H9502">
        <v>0.99043215211485702</v>
      </c>
      <c r="I9502" t="s">
        <v>203</v>
      </c>
    </row>
    <row r="9503" spans="1:9" x14ac:dyDescent="0.25">
      <c r="A9503" t="s">
        <v>189</v>
      </c>
      <c r="B9503" t="s">
        <v>8439</v>
      </c>
      <c r="C9503" t="s">
        <v>16667</v>
      </c>
      <c r="D9503" t="s">
        <v>16668</v>
      </c>
      <c r="E9503">
        <v>-7.6131841098748916E-3</v>
      </c>
      <c r="F9503">
        <v>0.99473684210526336</v>
      </c>
      <c r="G9503">
        <v>0.97991827788023156</v>
      </c>
      <c r="H9503">
        <v>0.99043215211485702</v>
      </c>
      <c r="I9503" t="s">
        <v>203</v>
      </c>
    </row>
    <row r="9504" spans="1:9" x14ac:dyDescent="0.25">
      <c r="A9504" t="s">
        <v>189</v>
      </c>
      <c r="B9504" t="s">
        <v>16669</v>
      </c>
      <c r="C9504" t="s">
        <v>16670</v>
      </c>
      <c r="D9504" t="s">
        <v>16671</v>
      </c>
      <c r="E9504">
        <v>3.1280375538158371E-3</v>
      </c>
      <c r="F9504">
        <v>1.0021705426356591</v>
      </c>
      <c r="G9504">
        <v>0.98005255427140292</v>
      </c>
      <c r="H9504">
        <v>0.99043215211485702</v>
      </c>
      <c r="I9504" t="s">
        <v>203</v>
      </c>
    </row>
    <row r="9505" spans="1:9" x14ac:dyDescent="0.25">
      <c r="A9505" t="s">
        <v>189</v>
      </c>
      <c r="B9505" t="s">
        <v>9115</v>
      </c>
      <c r="C9505" t="s">
        <v>16672</v>
      </c>
      <c r="D9505" t="s">
        <v>16673</v>
      </c>
      <c r="E9505">
        <v>6.0672154822877123E-3</v>
      </c>
      <c r="F9505">
        <v>1.0042143287176399</v>
      </c>
      <c r="G9505">
        <v>0.98138422959963045</v>
      </c>
      <c r="H9505">
        <v>0.99122540850369367</v>
      </c>
      <c r="I9505" t="s">
        <v>203</v>
      </c>
    </row>
    <row r="9506" spans="1:9" x14ac:dyDescent="0.25">
      <c r="A9506" t="s">
        <v>189</v>
      </c>
      <c r="B9506" t="s">
        <v>16674</v>
      </c>
      <c r="C9506" t="s">
        <v>16675</v>
      </c>
      <c r="D9506" t="s">
        <v>16676</v>
      </c>
      <c r="E9506">
        <v>-6.296169705986631E-3</v>
      </c>
      <c r="F9506">
        <v>0.99564533688157741</v>
      </c>
      <c r="G9506">
        <v>0.98411870566810378</v>
      </c>
      <c r="H9506">
        <v>0.99343386045449456</v>
      </c>
      <c r="I9506" t="s">
        <v>203</v>
      </c>
    </row>
    <row r="9507" spans="1:9" x14ac:dyDescent="0.25">
      <c r="A9507" t="s">
        <v>189</v>
      </c>
      <c r="B9507" t="s">
        <v>4675</v>
      </c>
      <c r="C9507" t="s">
        <v>4676</v>
      </c>
      <c r="D9507" t="s">
        <v>16677</v>
      </c>
      <c r="E9507">
        <v>-8.7512099235091852E-3</v>
      </c>
      <c r="F9507">
        <v>0.99395248380129586</v>
      </c>
      <c r="G9507">
        <v>0.98514805154885421</v>
      </c>
      <c r="H9507">
        <v>0.99391954226937829</v>
      </c>
      <c r="I9507" t="s">
        <v>203</v>
      </c>
    </row>
    <row r="9508" spans="1:9" x14ac:dyDescent="0.25">
      <c r="A9508" t="s">
        <v>189</v>
      </c>
      <c r="B9508" t="s">
        <v>16678</v>
      </c>
      <c r="C9508" t="s">
        <v>16679</v>
      </c>
      <c r="D9508" t="s">
        <v>16680</v>
      </c>
      <c r="E9508">
        <v>3.7066877744939882E-3</v>
      </c>
      <c r="F9508">
        <v>1.0025725836089669</v>
      </c>
      <c r="G9508">
        <v>0.9870355030809087</v>
      </c>
      <c r="H9508">
        <v>0.99526994832351912</v>
      </c>
      <c r="I9508" t="s">
        <v>203</v>
      </c>
    </row>
    <row r="9509" spans="1:9" x14ac:dyDescent="0.25">
      <c r="A9509" t="s">
        <v>189</v>
      </c>
      <c r="B9509" t="s">
        <v>2262</v>
      </c>
      <c r="C9509" t="s">
        <v>2263</v>
      </c>
      <c r="D9509" t="s">
        <v>16681</v>
      </c>
      <c r="E9509">
        <v>2.2132886584184022E-3</v>
      </c>
      <c r="F9509">
        <v>1.0015353121801429</v>
      </c>
      <c r="G9509">
        <v>0.98863186235709777</v>
      </c>
      <c r="H9509">
        <v>0.99629612701439374</v>
      </c>
      <c r="I9509" t="s">
        <v>203</v>
      </c>
    </row>
    <row r="9510" spans="1:9" x14ac:dyDescent="0.25">
      <c r="A9510" t="s">
        <v>189</v>
      </c>
      <c r="B9510" t="s">
        <v>3777</v>
      </c>
      <c r="C9510" t="s">
        <v>3778</v>
      </c>
      <c r="D9510" t="s">
        <v>16682</v>
      </c>
      <c r="E9510">
        <v>2.0755716912532331E-3</v>
      </c>
      <c r="F9510">
        <v>1.001439712057588</v>
      </c>
      <c r="G9510">
        <v>0.98915224965576876</v>
      </c>
      <c r="H9510">
        <v>0.99629612701439374</v>
      </c>
      <c r="I9510" t="s">
        <v>203</v>
      </c>
    </row>
    <row r="9511" spans="1:9" x14ac:dyDescent="0.25">
      <c r="A9511" t="s">
        <v>189</v>
      </c>
      <c r="B9511" t="s">
        <v>3820</v>
      </c>
      <c r="C9511" t="s">
        <v>3821</v>
      </c>
      <c r="D9511" t="s">
        <v>12993</v>
      </c>
      <c r="E9511">
        <v>1.975242625127994E-3</v>
      </c>
      <c r="F9511">
        <v>1.001370071548181</v>
      </c>
      <c r="G9511">
        <v>0.98977033570720918</v>
      </c>
      <c r="H9511">
        <v>0.99636514083129946</v>
      </c>
      <c r="I9511" t="s">
        <v>203</v>
      </c>
    </row>
    <row r="9512" spans="1:9" x14ac:dyDescent="0.25">
      <c r="A9512" t="s">
        <v>189</v>
      </c>
      <c r="B9512" t="s">
        <v>16683</v>
      </c>
      <c r="C9512" t="s">
        <v>2773</v>
      </c>
      <c r="D9512" t="s">
        <v>16684</v>
      </c>
      <c r="E9512">
        <v>-1.51636525220872E-3</v>
      </c>
      <c r="F9512">
        <v>0.9989494878753391</v>
      </c>
      <c r="G9512">
        <v>0.99072657331178549</v>
      </c>
      <c r="H9512">
        <v>0.9963773528283173</v>
      </c>
      <c r="I9512" t="s">
        <v>203</v>
      </c>
    </row>
    <row r="9513" spans="1:9" x14ac:dyDescent="0.25">
      <c r="A9513" t="s">
        <v>189</v>
      </c>
      <c r="B9513" t="s">
        <v>16685</v>
      </c>
      <c r="C9513" t="s">
        <v>16686</v>
      </c>
      <c r="D9513" t="s">
        <v>16687</v>
      </c>
      <c r="E9513">
        <v>1.258072929855956E-3</v>
      </c>
      <c r="F9513">
        <v>1.000872410032716</v>
      </c>
      <c r="G9513">
        <v>0.99088161453362167</v>
      </c>
      <c r="H9513">
        <v>0.9963773528283173</v>
      </c>
      <c r="I9513" t="s">
        <v>203</v>
      </c>
    </row>
    <row r="9514" spans="1:9" x14ac:dyDescent="0.25">
      <c r="A9514" t="s">
        <v>189</v>
      </c>
      <c r="B9514" t="s">
        <v>16688</v>
      </c>
      <c r="C9514" t="s">
        <v>16689</v>
      </c>
      <c r="D9514" t="s">
        <v>16690</v>
      </c>
      <c r="E9514">
        <v>1.0217716326905929E-3</v>
      </c>
      <c r="F9514">
        <v>1.000708488986217</v>
      </c>
      <c r="G9514">
        <v>0.99184376732176383</v>
      </c>
      <c r="H9514">
        <v>0.996791990107737</v>
      </c>
      <c r="I9514" t="s">
        <v>203</v>
      </c>
    </row>
    <row r="9515" spans="1:9" x14ac:dyDescent="0.25">
      <c r="A9515" t="s">
        <v>189</v>
      </c>
      <c r="B9515" t="s">
        <v>16691</v>
      </c>
      <c r="C9515" t="s">
        <v>16692</v>
      </c>
      <c r="D9515" t="s">
        <v>16693</v>
      </c>
      <c r="E9515">
        <v>1.69297305665332E-3</v>
      </c>
      <c r="F9515">
        <v>1.001174168297456</v>
      </c>
      <c r="G9515">
        <v>0.99351383671442128</v>
      </c>
      <c r="H9515">
        <v>0.99788353013736186</v>
      </c>
      <c r="I9515" t="s">
        <v>203</v>
      </c>
    </row>
    <row r="9516" spans="1:9" x14ac:dyDescent="0.25">
      <c r="A9516" t="s">
        <v>189</v>
      </c>
      <c r="B9516" t="s">
        <v>3223</v>
      </c>
      <c r="C9516" t="s">
        <v>3856</v>
      </c>
      <c r="D9516" t="s">
        <v>16694</v>
      </c>
      <c r="E9516">
        <v>2.531996459426446E-3</v>
      </c>
      <c r="F9516">
        <v>1.001756587202008</v>
      </c>
      <c r="G9516">
        <v>0.99403069797466936</v>
      </c>
      <c r="H9516">
        <v>0.99788353013736186</v>
      </c>
      <c r="I9516" t="s">
        <v>203</v>
      </c>
    </row>
    <row r="9517" spans="1:9" x14ac:dyDescent="0.25">
      <c r="A9517" t="s">
        <v>189</v>
      </c>
      <c r="B9517" t="s">
        <v>9359</v>
      </c>
      <c r="C9517" t="s">
        <v>16695</v>
      </c>
      <c r="D9517" t="s">
        <v>16696</v>
      </c>
      <c r="E9517">
        <v>-9.0196629439264148E-4</v>
      </c>
      <c r="F9517">
        <v>0.99937500000000001</v>
      </c>
      <c r="G9517">
        <v>0.99580117223306064</v>
      </c>
      <c r="H9517">
        <v>0.99910765094551124</v>
      </c>
      <c r="I9517" t="s">
        <v>203</v>
      </c>
    </row>
    <row r="9518" spans="1:9" x14ac:dyDescent="0.25">
      <c r="A9518" t="s">
        <v>189</v>
      </c>
      <c r="B9518" t="s">
        <v>3816</v>
      </c>
      <c r="C9518" t="s">
        <v>3817</v>
      </c>
      <c r="D9518" t="s">
        <v>12917</v>
      </c>
      <c r="E9518">
        <v>-3.1129464807090932E-4</v>
      </c>
      <c r="F9518">
        <v>0.99978425026968742</v>
      </c>
      <c r="G9518">
        <v>0.99744433444322067</v>
      </c>
      <c r="H9518">
        <v>0.9999074650891705</v>
      </c>
      <c r="I9518" t="s">
        <v>203</v>
      </c>
    </row>
    <row r="9519" spans="1:9" x14ac:dyDescent="0.25">
      <c r="A9519" t="s">
        <v>189</v>
      </c>
      <c r="B9519" t="s">
        <v>1149</v>
      </c>
      <c r="C9519" t="s">
        <v>1150</v>
      </c>
      <c r="D9519" t="s">
        <v>16697</v>
      </c>
      <c r="E9519">
        <v>-1.3761578117894629E-4</v>
      </c>
      <c r="F9519">
        <v>0.999904616558565</v>
      </c>
      <c r="G9519">
        <v>0.99870116479951754</v>
      </c>
      <c r="H9519">
        <v>0.9999074650891705</v>
      </c>
      <c r="I9519" t="s">
        <v>203</v>
      </c>
    </row>
    <row r="9520" spans="1:9" x14ac:dyDescent="0.25">
      <c r="A9520" t="s">
        <v>189</v>
      </c>
      <c r="B9520" t="s">
        <v>1511</v>
      </c>
      <c r="C9520" t="s">
        <v>1512</v>
      </c>
      <c r="D9520" t="s">
        <v>3349</v>
      </c>
      <c r="E9520">
        <v>2.283287242072343E-4</v>
      </c>
      <c r="F9520">
        <v>1.0001582779360561</v>
      </c>
      <c r="G9520">
        <v>0.99872842258972461</v>
      </c>
      <c r="H9520">
        <v>0.9999074650891705</v>
      </c>
      <c r="I9520" t="s">
        <v>203</v>
      </c>
    </row>
    <row r="9521" spans="1:9" x14ac:dyDescent="0.25">
      <c r="A9521" t="s">
        <v>189</v>
      </c>
      <c r="B9521" t="s">
        <v>16698</v>
      </c>
      <c r="C9521" t="s">
        <v>16699</v>
      </c>
      <c r="D9521" t="s">
        <v>16700</v>
      </c>
      <c r="E9521">
        <v>-3.1985257660980089E-4</v>
      </c>
      <c r="F9521">
        <v>0.99977831966304587</v>
      </c>
      <c r="G9521">
        <v>0.99880442320821161</v>
      </c>
      <c r="H9521">
        <v>0.9999074650891705</v>
      </c>
      <c r="I9521" t="s">
        <v>203</v>
      </c>
    </row>
    <row r="9522" spans="1:9" x14ac:dyDescent="0.25">
      <c r="A9522" t="s">
        <v>204</v>
      </c>
      <c r="B9522" t="s">
        <v>16701</v>
      </c>
      <c r="C9522" t="s">
        <v>13676</v>
      </c>
      <c r="D9522" t="s">
        <v>13677</v>
      </c>
      <c r="E9522">
        <v>7.9924458713139648E-2</v>
      </c>
      <c r="F9522">
        <v>1.0569626952456279</v>
      </c>
      <c r="G9522">
        <v>6.0063678512985432E-3</v>
      </c>
      <c r="H9522">
        <v>0.68984690533459203</v>
      </c>
      <c r="I9522" t="s">
        <v>215</v>
      </c>
    </row>
    <row r="9523" spans="1:9" x14ac:dyDescent="0.25">
      <c r="A9523" t="s">
        <v>204</v>
      </c>
      <c r="B9523" t="s">
        <v>16702</v>
      </c>
      <c r="C9523" t="s">
        <v>16703</v>
      </c>
      <c r="D9523" t="s">
        <v>16704</v>
      </c>
      <c r="E9523">
        <v>2.9190377102794679E-2</v>
      </c>
      <c r="F9523">
        <v>1.0204393068739921</v>
      </c>
      <c r="G9523">
        <v>6.4064972887598829E-3</v>
      </c>
      <c r="H9523">
        <v>0.68984690533459203</v>
      </c>
      <c r="I9523" t="s">
        <v>215</v>
      </c>
    </row>
    <row r="9524" spans="1:9" x14ac:dyDescent="0.25">
      <c r="A9524" t="s">
        <v>204</v>
      </c>
      <c r="B9524" t="s">
        <v>6506</v>
      </c>
      <c r="C9524" t="s">
        <v>14090</v>
      </c>
      <c r="D9524" t="s">
        <v>14091</v>
      </c>
      <c r="E9524">
        <v>5.1416527508020671E-2</v>
      </c>
      <c r="F9524">
        <v>1.0362819103686409</v>
      </c>
      <c r="G9524">
        <v>7.4155730089289201E-3</v>
      </c>
      <c r="H9524">
        <v>0.68984690533459203</v>
      </c>
      <c r="I9524" t="s">
        <v>215</v>
      </c>
    </row>
    <row r="9525" spans="1:9" x14ac:dyDescent="0.25">
      <c r="A9525" t="s">
        <v>204</v>
      </c>
      <c r="B9525" t="s">
        <v>16705</v>
      </c>
      <c r="E9525">
        <v>4.732983476769724E-2</v>
      </c>
      <c r="F9525">
        <v>1.0333506094704441</v>
      </c>
      <c r="G9525">
        <v>1.337477085464832E-2</v>
      </c>
      <c r="H9525">
        <v>0.68984690533459203</v>
      </c>
      <c r="I9525" t="s">
        <v>215</v>
      </c>
    </row>
    <row r="9526" spans="1:9" x14ac:dyDescent="0.25">
      <c r="A9526" t="s">
        <v>204</v>
      </c>
      <c r="B9526" t="s">
        <v>9691</v>
      </c>
      <c r="C9526" t="s">
        <v>13107</v>
      </c>
      <c r="D9526" t="s">
        <v>14131</v>
      </c>
      <c r="E9526">
        <v>6.8987493233503838E-2</v>
      </c>
      <c r="F9526">
        <v>1.0489802338944809</v>
      </c>
      <c r="G9526">
        <v>1.767051885959308E-2</v>
      </c>
      <c r="H9526">
        <v>0.68984690533459203</v>
      </c>
      <c r="I9526" t="s">
        <v>215</v>
      </c>
    </row>
    <row r="9527" spans="1:9" x14ac:dyDescent="0.25">
      <c r="A9527" t="s">
        <v>204</v>
      </c>
      <c r="B9527" t="s">
        <v>13630</v>
      </c>
      <c r="C9527" t="s">
        <v>13631</v>
      </c>
      <c r="D9527" t="s">
        <v>13632</v>
      </c>
      <c r="E9527">
        <v>-0.12381159825539691</v>
      </c>
      <c r="F9527">
        <v>0.91775972485526458</v>
      </c>
      <c r="G9527">
        <v>1.8444404092824759E-2</v>
      </c>
      <c r="H9527">
        <v>0.68984690533459203</v>
      </c>
      <c r="I9527" t="s">
        <v>215</v>
      </c>
    </row>
    <row r="9528" spans="1:9" x14ac:dyDescent="0.25">
      <c r="A9528" t="s">
        <v>204</v>
      </c>
      <c r="B9528" t="s">
        <v>4255</v>
      </c>
      <c r="C9528" t="s">
        <v>4256</v>
      </c>
      <c r="D9528" t="s">
        <v>13044</v>
      </c>
      <c r="E9528">
        <v>2.0073101091612051E-2</v>
      </c>
      <c r="F9528">
        <v>1.0140108582314991</v>
      </c>
      <c r="G9528">
        <v>1.8963355933476641E-2</v>
      </c>
      <c r="H9528">
        <v>0.68984690533459203</v>
      </c>
      <c r="I9528" t="s">
        <v>215</v>
      </c>
    </row>
    <row r="9529" spans="1:9" x14ac:dyDescent="0.25">
      <c r="A9529" t="s">
        <v>204</v>
      </c>
      <c r="B9529" t="s">
        <v>4448</v>
      </c>
      <c r="C9529" t="s">
        <v>545</v>
      </c>
      <c r="D9529" t="s">
        <v>5472</v>
      </c>
      <c r="E9529">
        <v>-6.5252337930618493E-2</v>
      </c>
      <c r="F9529">
        <v>0.95577813037680659</v>
      </c>
      <c r="G9529">
        <v>2.028482910464954E-2</v>
      </c>
      <c r="H9529">
        <v>0.68984690533459203</v>
      </c>
      <c r="I9529" t="s">
        <v>215</v>
      </c>
    </row>
    <row r="9530" spans="1:9" x14ac:dyDescent="0.25">
      <c r="A9530" t="s">
        <v>204</v>
      </c>
      <c r="B9530" t="s">
        <v>1898</v>
      </c>
      <c r="C9530" t="s">
        <v>4545</v>
      </c>
      <c r="D9530" t="s">
        <v>5512</v>
      </c>
      <c r="E9530">
        <v>-6.3711099389969272E-2</v>
      </c>
      <c r="F9530">
        <v>0.95679973867234991</v>
      </c>
      <c r="G9530">
        <v>2.3831066867514471E-2</v>
      </c>
      <c r="H9530">
        <v>0.68984690533459203</v>
      </c>
      <c r="I9530" t="s">
        <v>215</v>
      </c>
    </row>
    <row r="9531" spans="1:9" x14ac:dyDescent="0.25">
      <c r="A9531" t="s">
        <v>204</v>
      </c>
      <c r="B9531" t="s">
        <v>4413</v>
      </c>
      <c r="C9531" t="s">
        <v>2863</v>
      </c>
      <c r="D9531" t="s">
        <v>5455</v>
      </c>
      <c r="E9531">
        <v>5.3309141960680768E-2</v>
      </c>
      <c r="F9531">
        <v>1.03764225963987</v>
      </c>
      <c r="G9531">
        <v>2.483200842260155E-2</v>
      </c>
      <c r="H9531">
        <v>0.68984690533459203</v>
      </c>
      <c r="I9531" t="s">
        <v>215</v>
      </c>
    </row>
    <row r="9532" spans="1:9" x14ac:dyDescent="0.25">
      <c r="A9532" t="s">
        <v>204</v>
      </c>
      <c r="B9532" t="s">
        <v>16706</v>
      </c>
      <c r="C9532" t="s">
        <v>3366</v>
      </c>
      <c r="D9532" t="s">
        <v>13635</v>
      </c>
      <c r="E9532">
        <v>4.5101216357305317E-2</v>
      </c>
      <c r="F9532">
        <v>1.031755562496339</v>
      </c>
      <c r="G9532">
        <v>2.642347786402589E-2</v>
      </c>
      <c r="H9532">
        <v>0.68984690533459203</v>
      </c>
      <c r="I9532" t="s">
        <v>215</v>
      </c>
    </row>
    <row r="9533" spans="1:9" x14ac:dyDescent="0.25">
      <c r="A9533" t="s">
        <v>204</v>
      </c>
      <c r="B9533" t="s">
        <v>4234</v>
      </c>
      <c r="C9533" t="s">
        <v>2817</v>
      </c>
      <c r="D9533" t="s">
        <v>14637</v>
      </c>
      <c r="E9533">
        <v>4.4166012598086953E-2</v>
      </c>
      <c r="F9533">
        <v>1.0310869603455699</v>
      </c>
      <c r="G9533">
        <v>3.1687121137052049E-2</v>
      </c>
      <c r="H9533">
        <v>0.68984690533459203</v>
      </c>
      <c r="I9533" t="s">
        <v>215</v>
      </c>
    </row>
    <row r="9534" spans="1:9" x14ac:dyDescent="0.25">
      <c r="A9534" t="s">
        <v>204</v>
      </c>
      <c r="B9534" t="s">
        <v>3295</v>
      </c>
      <c r="C9534" t="s">
        <v>3296</v>
      </c>
      <c r="D9534" t="s">
        <v>3297</v>
      </c>
      <c r="E9534">
        <v>-7.2511665765670183E-2</v>
      </c>
      <c r="F9534">
        <v>0.95098094191660754</v>
      </c>
      <c r="G9534">
        <v>3.5289453880912112E-2</v>
      </c>
      <c r="H9534">
        <v>0.68984690533459203</v>
      </c>
      <c r="I9534" t="s">
        <v>215</v>
      </c>
    </row>
    <row r="9535" spans="1:9" x14ac:dyDescent="0.25">
      <c r="A9535" t="s">
        <v>204</v>
      </c>
      <c r="B9535" t="s">
        <v>16707</v>
      </c>
      <c r="C9535" t="s">
        <v>4354</v>
      </c>
      <c r="D9535" t="s">
        <v>13858</v>
      </c>
      <c r="E9535">
        <v>7.9800621326764534E-2</v>
      </c>
      <c r="F9535">
        <v>1.056871972066838</v>
      </c>
      <c r="G9535">
        <v>4.1962942002392353E-2</v>
      </c>
      <c r="H9535">
        <v>0.68984690533459203</v>
      </c>
      <c r="I9535" t="s">
        <v>215</v>
      </c>
    </row>
    <row r="9536" spans="1:9" x14ac:dyDescent="0.25">
      <c r="A9536" t="s">
        <v>204</v>
      </c>
      <c r="B9536" t="s">
        <v>6719</v>
      </c>
      <c r="C9536" t="s">
        <v>14242</v>
      </c>
      <c r="D9536" t="s">
        <v>14243</v>
      </c>
      <c r="E9536">
        <v>9.0537064947666959E-2</v>
      </c>
      <c r="F9536">
        <v>1.0647664840371149</v>
      </c>
      <c r="G9536">
        <v>4.3678063573449631E-2</v>
      </c>
      <c r="H9536">
        <v>0.68984690533459203</v>
      </c>
      <c r="I9536" t="s">
        <v>215</v>
      </c>
    </row>
    <row r="9537" spans="1:9" x14ac:dyDescent="0.25">
      <c r="A9537" t="s">
        <v>204</v>
      </c>
      <c r="B9537" t="s">
        <v>4055</v>
      </c>
      <c r="C9537" t="s">
        <v>4056</v>
      </c>
      <c r="D9537" t="s">
        <v>13402</v>
      </c>
      <c r="E9537">
        <v>2.561449688346942E-2</v>
      </c>
      <c r="F9537">
        <v>1.017913166438513</v>
      </c>
      <c r="G9537">
        <v>4.4959326673077352E-2</v>
      </c>
      <c r="H9537">
        <v>0.68984690533459203</v>
      </c>
      <c r="I9537" t="s">
        <v>215</v>
      </c>
    </row>
    <row r="9538" spans="1:9" x14ac:dyDescent="0.25">
      <c r="A9538" t="s">
        <v>204</v>
      </c>
      <c r="B9538" t="s">
        <v>4166</v>
      </c>
      <c r="C9538" t="s">
        <v>4167</v>
      </c>
      <c r="D9538" t="s">
        <v>5390</v>
      </c>
      <c r="E9538">
        <v>8.6952667495123134E-2</v>
      </c>
      <c r="F9538">
        <v>1.062124339331735</v>
      </c>
      <c r="G9538">
        <v>5.0817951780859363E-2</v>
      </c>
      <c r="H9538">
        <v>0.68984690533459203</v>
      </c>
      <c r="I9538" t="s">
        <v>215</v>
      </c>
    </row>
    <row r="9539" spans="1:9" x14ac:dyDescent="0.25">
      <c r="A9539" t="s">
        <v>204</v>
      </c>
      <c r="B9539" t="s">
        <v>16708</v>
      </c>
      <c r="C9539" t="s">
        <v>5312</v>
      </c>
      <c r="D9539" t="s">
        <v>5313</v>
      </c>
      <c r="E9539">
        <v>2.1493112067983131E-2</v>
      </c>
      <c r="F9539">
        <v>1.0150094167443771</v>
      </c>
      <c r="G9539">
        <v>5.3031453315285117E-2</v>
      </c>
      <c r="H9539">
        <v>0.68984690533459203</v>
      </c>
      <c r="I9539" t="s">
        <v>215</v>
      </c>
    </row>
    <row r="9540" spans="1:9" x14ac:dyDescent="0.25">
      <c r="A9540" t="s">
        <v>204</v>
      </c>
      <c r="B9540" t="s">
        <v>1230</v>
      </c>
      <c r="C9540" t="s">
        <v>1231</v>
      </c>
      <c r="D9540" t="s">
        <v>12677</v>
      </c>
      <c r="E9540">
        <v>-4.3425942932450411E-2</v>
      </c>
      <c r="F9540">
        <v>0.9703479408391863</v>
      </c>
      <c r="G9540">
        <v>5.4518874158495843E-2</v>
      </c>
      <c r="H9540">
        <v>0.68984690533459203</v>
      </c>
      <c r="I9540" t="s">
        <v>215</v>
      </c>
    </row>
    <row r="9541" spans="1:9" x14ac:dyDescent="0.25">
      <c r="A9541" t="s">
        <v>204</v>
      </c>
      <c r="B9541" t="s">
        <v>4332</v>
      </c>
      <c r="C9541" t="s">
        <v>4333</v>
      </c>
      <c r="D9541" t="s">
        <v>12869</v>
      </c>
      <c r="E9541">
        <v>7.4680146319301144E-2</v>
      </c>
      <c r="F9541">
        <v>1.053127525719497</v>
      </c>
      <c r="G9541">
        <v>6.2203730577533173E-2</v>
      </c>
      <c r="H9541">
        <v>0.68984690533459203</v>
      </c>
      <c r="I9541" t="s">
        <v>215</v>
      </c>
    </row>
    <row r="9542" spans="1:9" x14ac:dyDescent="0.25">
      <c r="A9542" t="s">
        <v>204</v>
      </c>
      <c r="B9542" t="s">
        <v>6549</v>
      </c>
      <c r="C9542" t="s">
        <v>14762</v>
      </c>
      <c r="D9542" t="s">
        <v>14763</v>
      </c>
      <c r="E9542">
        <v>9.3677053687536496E-2</v>
      </c>
      <c r="F9542">
        <v>1.0670864447215149</v>
      </c>
      <c r="G9542">
        <v>6.2396092308702147E-2</v>
      </c>
      <c r="H9542">
        <v>0.68984690533459203</v>
      </c>
      <c r="I9542" t="s">
        <v>215</v>
      </c>
    </row>
    <row r="9543" spans="1:9" x14ac:dyDescent="0.25">
      <c r="A9543" t="s">
        <v>204</v>
      </c>
      <c r="B9543" t="s">
        <v>3818</v>
      </c>
      <c r="C9543" t="s">
        <v>3819</v>
      </c>
      <c r="D9543" t="s">
        <v>15577</v>
      </c>
      <c r="E9543">
        <v>4.2170460619249797E-2</v>
      </c>
      <c r="F9543">
        <v>1.029661735206135</v>
      </c>
      <c r="G9543">
        <v>6.6729277267683546E-2</v>
      </c>
      <c r="H9543">
        <v>0.68984690533459203</v>
      </c>
      <c r="I9543" t="s">
        <v>215</v>
      </c>
    </row>
    <row r="9544" spans="1:9" x14ac:dyDescent="0.25">
      <c r="A9544" t="s">
        <v>204</v>
      </c>
      <c r="B9544" t="s">
        <v>10099</v>
      </c>
      <c r="C9544" t="s">
        <v>13843</v>
      </c>
      <c r="D9544" t="s">
        <v>13844</v>
      </c>
      <c r="E9544">
        <v>2.4608438015777379E-2</v>
      </c>
      <c r="F9544">
        <v>1.0172035753247159</v>
      </c>
      <c r="G9544">
        <v>6.894585821019153E-2</v>
      </c>
      <c r="H9544">
        <v>0.68984690533459203</v>
      </c>
      <c r="I9544" t="s">
        <v>215</v>
      </c>
    </row>
    <row r="9545" spans="1:9" x14ac:dyDescent="0.25">
      <c r="A9545" t="s">
        <v>204</v>
      </c>
      <c r="B9545" t="s">
        <v>1194</v>
      </c>
      <c r="C9545" t="s">
        <v>1195</v>
      </c>
      <c r="D9545" t="s">
        <v>5286</v>
      </c>
      <c r="E9545">
        <v>1.590801346256036E-2</v>
      </c>
      <c r="F9545">
        <v>1.011087611638529</v>
      </c>
      <c r="G9545">
        <v>6.9913040692942782E-2</v>
      </c>
      <c r="H9545">
        <v>0.68984690533459203</v>
      </c>
      <c r="I9545" t="s">
        <v>215</v>
      </c>
    </row>
    <row r="9546" spans="1:9" x14ac:dyDescent="0.25">
      <c r="A9546" t="s">
        <v>204</v>
      </c>
      <c r="B9546" t="s">
        <v>5038</v>
      </c>
      <c r="C9546" t="s">
        <v>5039</v>
      </c>
      <c r="D9546" t="s">
        <v>13638</v>
      </c>
      <c r="E9546">
        <v>-8.4375714968082716E-2</v>
      </c>
      <c r="F9546">
        <v>0.94319258725160926</v>
      </c>
      <c r="G9546">
        <v>7.1888826693793456E-2</v>
      </c>
      <c r="H9546">
        <v>0.68984690533459203</v>
      </c>
      <c r="I9546" t="s">
        <v>215</v>
      </c>
    </row>
    <row r="9547" spans="1:9" x14ac:dyDescent="0.25">
      <c r="A9547" t="s">
        <v>204</v>
      </c>
      <c r="B9547" t="s">
        <v>14366</v>
      </c>
      <c r="C9547" t="s">
        <v>14367</v>
      </c>
      <c r="D9547" t="s">
        <v>14368</v>
      </c>
      <c r="E9547">
        <v>2.9347733997897339E-2</v>
      </c>
      <c r="F9547">
        <v>1.020550613777887</v>
      </c>
      <c r="G9547">
        <v>7.2816418598984328E-2</v>
      </c>
      <c r="H9547">
        <v>0.68984690533459203</v>
      </c>
      <c r="I9547" t="s">
        <v>215</v>
      </c>
    </row>
    <row r="9548" spans="1:9" x14ac:dyDescent="0.25">
      <c r="A9548" t="s">
        <v>204</v>
      </c>
      <c r="B9548" t="s">
        <v>9842</v>
      </c>
      <c r="C9548" t="s">
        <v>14318</v>
      </c>
      <c r="D9548" t="s">
        <v>14319</v>
      </c>
      <c r="E9548">
        <v>3.1636305741760233E-2</v>
      </c>
      <c r="F9548">
        <v>1.022170815355653</v>
      </c>
      <c r="G9548">
        <v>7.4815979617362416E-2</v>
      </c>
      <c r="H9548">
        <v>0.68984690533459203</v>
      </c>
      <c r="I9548" t="s">
        <v>215</v>
      </c>
    </row>
    <row r="9549" spans="1:9" x14ac:dyDescent="0.25">
      <c r="A9549" t="s">
        <v>204</v>
      </c>
      <c r="B9549" t="s">
        <v>4301</v>
      </c>
      <c r="C9549" t="s">
        <v>4302</v>
      </c>
      <c r="D9549" t="s">
        <v>12810</v>
      </c>
      <c r="E9549">
        <v>-5.7421193784465953E-2</v>
      </c>
      <c r="F9549">
        <v>0.96098032991107118</v>
      </c>
      <c r="G9549">
        <v>7.9623266143164118E-2</v>
      </c>
      <c r="H9549">
        <v>0.68984690533459203</v>
      </c>
      <c r="I9549" t="s">
        <v>215</v>
      </c>
    </row>
    <row r="9550" spans="1:9" x14ac:dyDescent="0.25">
      <c r="A9550" t="s">
        <v>204</v>
      </c>
      <c r="B9550" t="s">
        <v>816</v>
      </c>
      <c r="C9550" t="s">
        <v>817</v>
      </c>
      <c r="D9550" t="s">
        <v>818</v>
      </c>
      <c r="E9550">
        <v>-4.4944158990918193E-2</v>
      </c>
      <c r="F9550">
        <v>0.96932733502964052</v>
      </c>
      <c r="G9550">
        <v>8.297249281753373E-2</v>
      </c>
      <c r="H9550">
        <v>0.68984690533459203</v>
      </c>
      <c r="I9550" t="s">
        <v>215</v>
      </c>
    </row>
    <row r="9551" spans="1:9" x14ac:dyDescent="0.25">
      <c r="A9551" t="s">
        <v>204</v>
      </c>
      <c r="B9551" t="s">
        <v>1352</v>
      </c>
      <c r="C9551" t="s">
        <v>1353</v>
      </c>
      <c r="D9551" t="s">
        <v>16709</v>
      </c>
      <c r="E9551">
        <v>-4.9889651076863703E-2</v>
      </c>
      <c r="F9551">
        <v>0.9660102143318301</v>
      </c>
      <c r="G9551">
        <v>8.3701962072348243E-2</v>
      </c>
      <c r="H9551">
        <v>0.68984690533459203</v>
      </c>
      <c r="I9551" t="s">
        <v>215</v>
      </c>
    </row>
    <row r="9552" spans="1:9" x14ac:dyDescent="0.25">
      <c r="A9552" t="s">
        <v>204</v>
      </c>
      <c r="B9552" t="s">
        <v>13915</v>
      </c>
      <c r="C9552" t="s">
        <v>13916</v>
      </c>
      <c r="D9552" t="s">
        <v>13917</v>
      </c>
      <c r="E9552">
        <v>-5.9224565620870792E-2</v>
      </c>
      <c r="F9552">
        <v>0.95977985293255785</v>
      </c>
      <c r="G9552">
        <v>8.4718320969705774E-2</v>
      </c>
      <c r="H9552">
        <v>0.68984690533459203</v>
      </c>
      <c r="I9552" t="s">
        <v>215</v>
      </c>
    </row>
    <row r="9553" spans="1:9" x14ac:dyDescent="0.25">
      <c r="A9553" t="s">
        <v>204</v>
      </c>
      <c r="B9553" t="s">
        <v>4449</v>
      </c>
      <c r="C9553" t="s">
        <v>4450</v>
      </c>
      <c r="D9553" t="s">
        <v>14352</v>
      </c>
      <c r="E9553">
        <v>-4.4155840137978047E-2</v>
      </c>
      <c r="F9553">
        <v>0.96985714056722105</v>
      </c>
      <c r="G9553">
        <v>8.6413272607276367E-2</v>
      </c>
      <c r="H9553">
        <v>0.68984690533459203</v>
      </c>
      <c r="I9553" t="s">
        <v>215</v>
      </c>
    </row>
    <row r="9554" spans="1:9" x14ac:dyDescent="0.25">
      <c r="A9554" t="s">
        <v>204</v>
      </c>
      <c r="B9554" t="s">
        <v>4456</v>
      </c>
      <c r="C9554" t="s">
        <v>4457</v>
      </c>
      <c r="D9554" t="s">
        <v>5478</v>
      </c>
      <c r="E9554">
        <v>1.793515080034766E-2</v>
      </c>
      <c r="F9554">
        <v>1.012509293994422</v>
      </c>
      <c r="G9554">
        <v>8.7723242934074463E-2</v>
      </c>
      <c r="H9554">
        <v>0.68984690533459203</v>
      </c>
      <c r="I9554" t="s">
        <v>215</v>
      </c>
    </row>
    <row r="9555" spans="1:9" x14ac:dyDescent="0.25">
      <c r="A9555" t="s">
        <v>204</v>
      </c>
      <c r="B9555" t="s">
        <v>13577</v>
      </c>
      <c r="C9555" t="s">
        <v>13578</v>
      </c>
      <c r="D9555" t="s">
        <v>13579</v>
      </c>
      <c r="E9555">
        <v>-6.1176092881707098E-2</v>
      </c>
      <c r="F9555">
        <v>0.95848244063044274</v>
      </c>
      <c r="G9555">
        <v>9.0653728440546991E-2</v>
      </c>
      <c r="H9555">
        <v>0.68984690533459203</v>
      </c>
      <c r="I9555" t="s">
        <v>215</v>
      </c>
    </row>
    <row r="9556" spans="1:9" x14ac:dyDescent="0.25">
      <c r="A9556" t="s">
        <v>204</v>
      </c>
      <c r="B9556" t="s">
        <v>16710</v>
      </c>
      <c r="C9556" t="s">
        <v>4316</v>
      </c>
      <c r="D9556" t="s">
        <v>13267</v>
      </c>
      <c r="E9556">
        <v>-6.192379226871858E-2</v>
      </c>
      <c r="F9556">
        <v>0.95798582073796179</v>
      </c>
      <c r="G9556">
        <v>9.1020295840976428E-2</v>
      </c>
      <c r="H9556">
        <v>0.68984690533459203</v>
      </c>
      <c r="I9556" t="s">
        <v>215</v>
      </c>
    </row>
    <row r="9557" spans="1:9" x14ac:dyDescent="0.25">
      <c r="A9557" t="s">
        <v>204</v>
      </c>
      <c r="B9557" t="s">
        <v>3882</v>
      </c>
      <c r="C9557" t="s">
        <v>2701</v>
      </c>
      <c r="D9557" t="s">
        <v>16711</v>
      </c>
      <c r="E9557">
        <v>-4.7560198617014153E-2</v>
      </c>
      <c r="F9557">
        <v>0.96757124593681609</v>
      </c>
      <c r="G9557">
        <v>9.1072201295436112E-2</v>
      </c>
      <c r="H9557">
        <v>0.68984690533459203</v>
      </c>
      <c r="I9557" t="s">
        <v>215</v>
      </c>
    </row>
    <row r="9558" spans="1:9" x14ac:dyDescent="0.25">
      <c r="A9558" t="s">
        <v>204</v>
      </c>
      <c r="B9558" t="s">
        <v>3215</v>
      </c>
      <c r="C9558" t="s">
        <v>3216</v>
      </c>
      <c r="D9558" t="s">
        <v>16712</v>
      </c>
      <c r="E9558">
        <v>4.05424616819711E-2</v>
      </c>
      <c r="F9558">
        <v>1.0285004760896159</v>
      </c>
      <c r="G9558">
        <v>9.1957735944432031E-2</v>
      </c>
      <c r="H9558">
        <v>0.68984690533459203</v>
      </c>
      <c r="I9558" t="s">
        <v>215</v>
      </c>
    </row>
    <row r="9559" spans="1:9" x14ac:dyDescent="0.25">
      <c r="A9559" t="s">
        <v>204</v>
      </c>
      <c r="B9559" t="s">
        <v>4076</v>
      </c>
      <c r="C9559" t="s">
        <v>4077</v>
      </c>
      <c r="D9559" t="s">
        <v>12820</v>
      </c>
      <c r="E9559">
        <v>-4.0275372722742772E-2</v>
      </c>
      <c r="F9559">
        <v>0.9724693107578859</v>
      </c>
      <c r="G9559">
        <v>9.5349861555683285E-2</v>
      </c>
      <c r="H9559">
        <v>0.68984690533459203</v>
      </c>
      <c r="I9559" t="s">
        <v>215</v>
      </c>
    </row>
    <row r="9560" spans="1:9" x14ac:dyDescent="0.25">
      <c r="A9560" t="s">
        <v>204</v>
      </c>
      <c r="B9560" t="s">
        <v>4601</v>
      </c>
      <c r="C9560" t="s">
        <v>4602</v>
      </c>
      <c r="D9560" t="s">
        <v>12195</v>
      </c>
      <c r="E9560">
        <v>-9.1796258857353069E-2</v>
      </c>
      <c r="F9560">
        <v>0.93835370389239181</v>
      </c>
      <c r="G9560">
        <v>9.6408446259032221E-2</v>
      </c>
      <c r="H9560">
        <v>0.68984690533459203</v>
      </c>
      <c r="I9560" t="s">
        <v>215</v>
      </c>
    </row>
    <row r="9561" spans="1:9" x14ac:dyDescent="0.25">
      <c r="A9561" t="s">
        <v>204</v>
      </c>
      <c r="B9561" t="s">
        <v>3610</v>
      </c>
      <c r="C9561" t="s">
        <v>3611</v>
      </c>
      <c r="D9561" t="s">
        <v>5240</v>
      </c>
      <c r="E9561">
        <v>3.2752991705759071E-2</v>
      </c>
      <c r="F9561">
        <v>1.022962310188954</v>
      </c>
      <c r="G9561">
        <v>9.9529139337375339E-2</v>
      </c>
      <c r="H9561">
        <v>0.68984690533459203</v>
      </c>
      <c r="I9561" t="s">
        <v>215</v>
      </c>
    </row>
    <row r="9562" spans="1:9" x14ac:dyDescent="0.25">
      <c r="A9562" t="s">
        <v>204</v>
      </c>
      <c r="B9562" t="s">
        <v>16156</v>
      </c>
      <c r="C9562" t="s">
        <v>16157</v>
      </c>
      <c r="D9562" t="s">
        <v>16158</v>
      </c>
      <c r="E9562">
        <v>4.4012056250549818E-2</v>
      </c>
      <c r="F9562">
        <v>1.0309769343815509</v>
      </c>
      <c r="G9562">
        <v>0.10628122087817859</v>
      </c>
      <c r="H9562">
        <v>0.68984690533459203</v>
      </c>
      <c r="I9562" t="s">
        <v>215</v>
      </c>
    </row>
    <row r="9563" spans="1:9" x14ac:dyDescent="0.25">
      <c r="A9563" t="s">
        <v>204</v>
      </c>
      <c r="B9563" t="s">
        <v>6769</v>
      </c>
      <c r="C9563" t="s">
        <v>12371</v>
      </c>
      <c r="D9563" t="s">
        <v>16713</v>
      </c>
      <c r="E9563">
        <v>-8.3883332398616547E-2</v>
      </c>
      <c r="F9563">
        <v>0.94351454777397448</v>
      </c>
      <c r="G9563">
        <v>0.1063021719441589</v>
      </c>
      <c r="H9563">
        <v>0.68984690533459203</v>
      </c>
      <c r="I9563" t="s">
        <v>215</v>
      </c>
    </row>
    <row r="9564" spans="1:9" x14ac:dyDescent="0.25">
      <c r="A9564" t="s">
        <v>204</v>
      </c>
      <c r="B9564" t="s">
        <v>16714</v>
      </c>
      <c r="C9564" t="s">
        <v>16715</v>
      </c>
      <c r="D9564" t="s">
        <v>16716</v>
      </c>
      <c r="E9564">
        <v>2.7574259556062179E-2</v>
      </c>
      <c r="F9564">
        <v>1.0192968433093199</v>
      </c>
      <c r="G9564">
        <v>0.1070900075019821</v>
      </c>
      <c r="H9564">
        <v>0.68984690533459203</v>
      </c>
      <c r="I9564" t="s">
        <v>215</v>
      </c>
    </row>
    <row r="9565" spans="1:9" x14ac:dyDescent="0.25">
      <c r="A9565" t="s">
        <v>204</v>
      </c>
      <c r="B9565" t="s">
        <v>3754</v>
      </c>
      <c r="C9565" t="s">
        <v>3755</v>
      </c>
      <c r="D9565" t="s">
        <v>14194</v>
      </c>
      <c r="E9565">
        <v>-3.0419808033534959E-2</v>
      </c>
      <c r="F9565">
        <v>0.97913533875600389</v>
      </c>
      <c r="G9565">
        <v>0.1078555803636797</v>
      </c>
      <c r="H9565">
        <v>0.68984690533459203</v>
      </c>
      <c r="I9565" t="s">
        <v>215</v>
      </c>
    </row>
    <row r="9566" spans="1:9" x14ac:dyDescent="0.25">
      <c r="A9566" t="s">
        <v>204</v>
      </c>
      <c r="B9566" t="s">
        <v>2040</v>
      </c>
      <c r="C9566" t="s">
        <v>2041</v>
      </c>
      <c r="D9566" t="s">
        <v>13887</v>
      </c>
      <c r="E9566">
        <v>7.059402375551059E-2</v>
      </c>
      <c r="F9566">
        <v>1.050148989148501</v>
      </c>
      <c r="G9566">
        <v>0.10831704502471221</v>
      </c>
      <c r="H9566">
        <v>0.68984690533459203</v>
      </c>
      <c r="I9566" t="s">
        <v>215</v>
      </c>
    </row>
    <row r="9567" spans="1:9" x14ac:dyDescent="0.25">
      <c r="A9567" t="s">
        <v>204</v>
      </c>
      <c r="B9567" t="s">
        <v>16717</v>
      </c>
      <c r="C9567" t="s">
        <v>4310</v>
      </c>
      <c r="D9567" t="s">
        <v>12919</v>
      </c>
      <c r="E9567">
        <v>-4.1934445988375563E-2</v>
      </c>
      <c r="F9567">
        <v>0.97135163137608105</v>
      </c>
      <c r="G9567">
        <v>0.11003515479991061</v>
      </c>
      <c r="H9567">
        <v>0.68984690533459203</v>
      </c>
      <c r="I9567" t="s">
        <v>215</v>
      </c>
    </row>
    <row r="9568" spans="1:9" x14ac:dyDescent="0.25">
      <c r="A9568" t="s">
        <v>204</v>
      </c>
      <c r="B9568" t="s">
        <v>8105</v>
      </c>
      <c r="C9568" t="s">
        <v>15104</v>
      </c>
      <c r="D9568" t="s">
        <v>16718</v>
      </c>
      <c r="E9568">
        <v>-0.13064159272218731</v>
      </c>
      <c r="F9568">
        <v>0.91342514311690937</v>
      </c>
      <c r="G9568">
        <v>0.116861205063385</v>
      </c>
      <c r="H9568">
        <v>0.68984690533459203</v>
      </c>
      <c r="I9568" t="s">
        <v>215</v>
      </c>
    </row>
    <row r="9569" spans="1:9" x14ac:dyDescent="0.25">
      <c r="A9569" t="s">
        <v>204</v>
      </c>
      <c r="B9569" t="s">
        <v>8149</v>
      </c>
      <c r="C9569" t="s">
        <v>3147</v>
      </c>
      <c r="D9569" t="s">
        <v>14539</v>
      </c>
      <c r="E9569">
        <v>-2.0619764032011059E-2</v>
      </c>
      <c r="F9569">
        <v>0.9858091220520675</v>
      </c>
      <c r="G9569">
        <v>0.1188390303733779</v>
      </c>
      <c r="H9569">
        <v>0.68984690533459203</v>
      </c>
      <c r="I9569" t="s">
        <v>215</v>
      </c>
    </row>
    <row r="9570" spans="1:9" x14ac:dyDescent="0.25">
      <c r="A9570" t="s">
        <v>204</v>
      </c>
      <c r="B9570" t="s">
        <v>16719</v>
      </c>
      <c r="C9570" t="s">
        <v>13514</v>
      </c>
      <c r="D9570" t="s">
        <v>13515</v>
      </c>
      <c r="E9570">
        <v>4.3439258850160027E-2</v>
      </c>
      <c r="F9570">
        <v>1.0305676838645881</v>
      </c>
      <c r="G9570">
        <v>0.1190348030557721</v>
      </c>
      <c r="H9570">
        <v>0.68984690533459203</v>
      </c>
      <c r="I9570" t="s">
        <v>215</v>
      </c>
    </row>
    <row r="9571" spans="1:9" x14ac:dyDescent="0.25">
      <c r="A9571" t="s">
        <v>204</v>
      </c>
      <c r="B9571" t="s">
        <v>16720</v>
      </c>
      <c r="C9571" t="s">
        <v>3211</v>
      </c>
      <c r="D9571" t="s">
        <v>5206</v>
      </c>
      <c r="E9571">
        <v>4.9239556618321217E-2</v>
      </c>
      <c r="F9571">
        <v>1.0347193803331409</v>
      </c>
      <c r="G9571">
        <v>0.12019372476059979</v>
      </c>
      <c r="H9571">
        <v>0.68984690533459203</v>
      </c>
      <c r="I9571" t="s">
        <v>215</v>
      </c>
    </row>
    <row r="9572" spans="1:9" x14ac:dyDescent="0.25">
      <c r="A9572" t="s">
        <v>204</v>
      </c>
      <c r="B9572" t="s">
        <v>16721</v>
      </c>
      <c r="C9572" t="s">
        <v>15452</v>
      </c>
      <c r="D9572" t="s">
        <v>15453</v>
      </c>
      <c r="E9572">
        <v>5.7729791526294892E-2</v>
      </c>
      <c r="F9572">
        <v>1.040826638591295</v>
      </c>
      <c r="G9572">
        <v>0.12090100402771201</v>
      </c>
      <c r="H9572">
        <v>0.68984690533459203</v>
      </c>
      <c r="I9572" t="s">
        <v>215</v>
      </c>
    </row>
    <row r="9573" spans="1:9" x14ac:dyDescent="0.25">
      <c r="A9573" t="s">
        <v>204</v>
      </c>
      <c r="B9573" t="s">
        <v>16722</v>
      </c>
      <c r="C9573" t="s">
        <v>575</v>
      </c>
      <c r="D9573" t="s">
        <v>576</v>
      </c>
      <c r="E9573">
        <v>-1.6423462916301989E-2</v>
      </c>
      <c r="F9573">
        <v>0.9886806741328471</v>
      </c>
      <c r="G9573">
        <v>0.12729383976824341</v>
      </c>
      <c r="H9573">
        <v>0.70776338806434735</v>
      </c>
      <c r="I9573" t="s">
        <v>215</v>
      </c>
    </row>
    <row r="9574" spans="1:9" x14ac:dyDescent="0.25">
      <c r="A9574" t="s">
        <v>204</v>
      </c>
      <c r="B9574" t="s">
        <v>16723</v>
      </c>
      <c r="C9574" t="s">
        <v>802</v>
      </c>
      <c r="D9574" t="s">
        <v>803</v>
      </c>
      <c r="E9574">
        <v>6.414563433494623E-2</v>
      </c>
      <c r="F9574">
        <v>1.045465630482143</v>
      </c>
      <c r="G9574">
        <v>0.12898635095793101</v>
      </c>
      <c r="H9574">
        <v>0.70776338806434735</v>
      </c>
      <c r="I9574" t="s">
        <v>215</v>
      </c>
    </row>
    <row r="9575" spans="1:9" x14ac:dyDescent="0.25">
      <c r="A9575" t="s">
        <v>204</v>
      </c>
      <c r="B9575" t="s">
        <v>13919</v>
      </c>
      <c r="C9575" t="s">
        <v>13920</v>
      </c>
      <c r="D9575" t="s">
        <v>16724</v>
      </c>
      <c r="E9575">
        <v>-5.3398075054953857E-2</v>
      </c>
      <c r="F9575">
        <v>0.96366387248282093</v>
      </c>
      <c r="G9575">
        <v>0.13243362756617111</v>
      </c>
      <c r="H9575">
        <v>0.70776338806434735</v>
      </c>
      <c r="I9575" t="s">
        <v>215</v>
      </c>
    </row>
    <row r="9576" spans="1:9" x14ac:dyDescent="0.25">
      <c r="A9576" t="s">
        <v>204</v>
      </c>
      <c r="B9576" t="s">
        <v>11234</v>
      </c>
      <c r="C9576" t="s">
        <v>14216</v>
      </c>
      <c r="D9576" t="s">
        <v>14217</v>
      </c>
      <c r="E9576">
        <v>-1.3131422986449729E-2</v>
      </c>
      <c r="F9576">
        <v>0.99093928906958151</v>
      </c>
      <c r="G9576">
        <v>0.1360373646594161</v>
      </c>
      <c r="H9576">
        <v>0.70776338806434735</v>
      </c>
      <c r="I9576" t="s">
        <v>215</v>
      </c>
    </row>
    <row r="9577" spans="1:9" x14ac:dyDescent="0.25">
      <c r="A9577" t="s">
        <v>204</v>
      </c>
      <c r="B9577" t="s">
        <v>3830</v>
      </c>
      <c r="C9577" t="s">
        <v>3831</v>
      </c>
      <c r="D9577" t="s">
        <v>15384</v>
      </c>
      <c r="E9577">
        <v>4.3264048509323527E-2</v>
      </c>
      <c r="F9577">
        <v>1.0304425325707209</v>
      </c>
      <c r="G9577">
        <v>0.13655120624303621</v>
      </c>
      <c r="H9577">
        <v>0.70776338806434735</v>
      </c>
      <c r="I9577" t="s">
        <v>215</v>
      </c>
    </row>
    <row r="9578" spans="1:9" x14ac:dyDescent="0.25">
      <c r="A9578" t="s">
        <v>204</v>
      </c>
      <c r="B9578" t="s">
        <v>8416</v>
      </c>
      <c r="C9578" t="s">
        <v>13689</v>
      </c>
      <c r="D9578" t="s">
        <v>16725</v>
      </c>
      <c r="E9578">
        <v>-2.3845993939493309E-2</v>
      </c>
      <c r="F9578">
        <v>0.98360706736183834</v>
      </c>
      <c r="G9578">
        <v>0.13938387716098449</v>
      </c>
      <c r="H9578">
        <v>0.70776338806434735</v>
      </c>
      <c r="I9578" t="s">
        <v>215</v>
      </c>
    </row>
    <row r="9579" spans="1:9" x14ac:dyDescent="0.25">
      <c r="A9579" t="s">
        <v>204</v>
      </c>
      <c r="B9579" t="s">
        <v>3631</v>
      </c>
      <c r="C9579" t="s">
        <v>685</v>
      </c>
      <c r="D9579" t="s">
        <v>686</v>
      </c>
      <c r="E9579">
        <v>2.1413013515540671E-2</v>
      </c>
      <c r="F9579">
        <v>1.0149530648988241</v>
      </c>
      <c r="G9579">
        <v>0.14108200713410621</v>
      </c>
      <c r="H9579">
        <v>0.70776338806434735</v>
      </c>
      <c r="I9579" t="s">
        <v>215</v>
      </c>
    </row>
    <row r="9580" spans="1:9" x14ac:dyDescent="0.25">
      <c r="A9580" t="s">
        <v>204</v>
      </c>
      <c r="B9580" t="s">
        <v>5180</v>
      </c>
      <c r="C9580" t="s">
        <v>5181</v>
      </c>
      <c r="D9580" t="s">
        <v>5182</v>
      </c>
      <c r="E9580">
        <v>3.5241448411447662E-2</v>
      </c>
      <c r="F9580">
        <v>1.024728306480081</v>
      </c>
      <c r="G9580">
        <v>0.1454474768615627</v>
      </c>
      <c r="H9580">
        <v>0.70776338806434735</v>
      </c>
      <c r="I9580" t="s">
        <v>215</v>
      </c>
    </row>
    <row r="9581" spans="1:9" x14ac:dyDescent="0.25">
      <c r="A9581" t="s">
        <v>204</v>
      </c>
      <c r="B9581" t="s">
        <v>16726</v>
      </c>
      <c r="C9581" t="s">
        <v>13409</v>
      </c>
      <c r="D9581" t="s">
        <v>13410</v>
      </c>
      <c r="E9581">
        <v>2.587820708514053E-2</v>
      </c>
      <c r="F9581">
        <v>1.018099247775055</v>
      </c>
      <c r="G9581">
        <v>0.14593059547718501</v>
      </c>
      <c r="H9581">
        <v>0.70776338806434735</v>
      </c>
      <c r="I9581" t="s">
        <v>215</v>
      </c>
    </row>
    <row r="9582" spans="1:9" x14ac:dyDescent="0.25">
      <c r="A9582" t="s">
        <v>204</v>
      </c>
      <c r="B9582" t="s">
        <v>16727</v>
      </c>
      <c r="C9582" t="s">
        <v>4276</v>
      </c>
      <c r="D9582" t="s">
        <v>13017</v>
      </c>
      <c r="E9582">
        <v>-3.1532497223306262E-2</v>
      </c>
      <c r="F9582">
        <v>0.97838046454370065</v>
      </c>
      <c r="G9582">
        <v>0.15008499418926641</v>
      </c>
      <c r="H9582">
        <v>0.7159792345750251</v>
      </c>
      <c r="I9582" t="s">
        <v>215</v>
      </c>
    </row>
    <row r="9583" spans="1:9" x14ac:dyDescent="0.25">
      <c r="A9583" t="s">
        <v>204</v>
      </c>
      <c r="B9583" t="s">
        <v>16728</v>
      </c>
      <c r="C9583" t="s">
        <v>16729</v>
      </c>
      <c r="D9583" t="s">
        <v>16730</v>
      </c>
      <c r="E9583">
        <v>1.6769901066199799E-2</v>
      </c>
      <c r="F9583">
        <v>1.0116918309729059</v>
      </c>
      <c r="G9583">
        <v>0.15365782505641479</v>
      </c>
      <c r="H9583">
        <v>0.7212004369583338</v>
      </c>
      <c r="I9583" t="s">
        <v>215</v>
      </c>
    </row>
    <row r="9584" spans="1:9" x14ac:dyDescent="0.25">
      <c r="A9584" t="s">
        <v>204</v>
      </c>
      <c r="B9584" t="s">
        <v>8514</v>
      </c>
      <c r="C9584" t="s">
        <v>13516</v>
      </c>
      <c r="D9584" t="s">
        <v>13517</v>
      </c>
      <c r="E9584">
        <v>4.8672984941067303E-2</v>
      </c>
      <c r="F9584">
        <v>1.034313107642546</v>
      </c>
      <c r="G9584">
        <v>0.15865818849630781</v>
      </c>
      <c r="H9584">
        <v>0.73284972781627855</v>
      </c>
      <c r="I9584" t="s">
        <v>215</v>
      </c>
    </row>
    <row r="9585" spans="1:9" x14ac:dyDescent="0.25">
      <c r="A9585" t="s">
        <v>204</v>
      </c>
      <c r="B9585" t="s">
        <v>5456</v>
      </c>
      <c r="C9585" t="s">
        <v>5457</v>
      </c>
      <c r="D9585" t="s">
        <v>5458</v>
      </c>
      <c r="E9585">
        <v>6.8672513729551715E-2</v>
      </c>
      <c r="F9585">
        <v>1.048751238023178</v>
      </c>
      <c r="G9585">
        <v>0.17063315115398109</v>
      </c>
      <c r="H9585">
        <v>0.75493950905313578</v>
      </c>
      <c r="I9585" t="s">
        <v>215</v>
      </c>
    </row>
    <row r="9586" spans="1:9" x14ac:dyDescent="0.25">
      <c r="A9586" t="s">
        <v>204</v>
      </c>
      <c r="B9586" t="s">
        <v>3834</v>
      </c>
      <c r="C9586" t="s">
        <v>3835</v>
      </c>
      <c r="D9586" t="s">
        <v>12830</v>
      </c>
      <c r="E9586">
        <v>-3.4575010577878373E-2</v>
      </c>
      <c r="F9586">
        <v>0.976319322779719</v>
      </c>
      <c r="G9586">
        <v>0.17362115959189789</v>
      </c>
      <c r="H9586">
        <v>0.75493950905313578</v>
      </c>
      <c r="I9586" t="s">
        <v>215</v>
      </c>
    </row>
    <row r="9587" spans="1:9" x14ac:dyDescent="0.25">
      <c r="A9587" t="s">
        <v>204</v>
      </c>
      <c r="B9587" t="s">
        <v>3617</v>
      </c>
      <c r="C9587" t="s">
        <v>3618</v>
      </c>
      <c r="D9587" t="s">
        <v>5333</v>
      </c>
      <c r="E9587">
        <v>2.2204782106114731E-2</v>
      </c>
      <c r="F9587">
        <v>1.0155102363662301</v>
      </c>
      <c r="G9587">
        <v>0.17666937599326049</v>
      </c>
      <c r="H9587">
        <v>0.75493950905313578</v>
      </c>
      <c r="I9587" t="s">
        <v>215</v>
      </c>
    </row>
    <row r="9588" spans="1:9" x14ac:dyDescent="0.25">
      <c r="A9588" t="s">
        <v>204</v>
      </c>
      <c r="B9588" t="s">
        <v>1460</v>
      </c>
      <c r="C9588" t="s">
        <v>1461</v>
      </c>
      <c r="D9588" t="s">
        <v>5479</v>
      </c>
      <c r="E9588">
        <v>1.5841359686441361E-2</v>
      </c>
      <c r="F9588">
        <v>1.0110408995832341</v>
      </c>
      <c r="G9588">
        <v>0.17834321051768939</v>
      </c>
      <c r="H9588">
        <v>0.75493950905313578</v>
      </c>
      <c r="I9588" t="s">
        <v>215</v>
      </c>
    </row>
    <row r="9589" spans="1:9" x14ac:dyDescent="0.25">
      <c r="A9589" t="s">
        <v>204</v>
      </c>
      <c r="B9589" t="s">
        <v>1757</v>
      </c>
      <c r="C9589" t="s">
        <v>1758</v>
      </c>
      <c r="D9589" t="s">
        <v>14595</v>
      </c>
      <c r="E9589">
        <v>1.933499282079747E-2</v>
      </c>
      <c r="F9589">
        <v>1.013492205049416</v>
      </c>
      <c r="G9589">
        <v>0.18179875563920969</v>
      </c>
      <c r="H9589">
        <v>0.75493950905313578</v>
      </c>
      <c r="I9589" t="s">
        <v>215</v>
      </c>
    </row>
    <row r="9590" spans="1:9" x14ac:dyDescent="0.25">
      <c r="A9590" t="s">
        <v>204</v>
      </c>
      <c r="B9590" t="s">
        <v>16731</v>
      </c>
      <c r="C9590" t="s">
        <v>3196</v>
      </c>
      <c r="D9590" t="s">
        <v>3197</v>
      </c>
      <c r="E9590">
        <v>2.8063867991515411E-2</v>
      </c>
      <c r="F9590">
        <v>1.019642821503393</v>
      </c>
      <c r="G9590">
        <v>0.1862152956154704</v>
      </c>
      <c r="H9590">
        <v>0.75493950905313578</v>
      </c>
      <c r="I9590" t="s">
        <v>215</v>
      </c>
    </row>
    <row r="9591" spans="1:9" x14ac:dyDescent="0.25">
      <c r="A9591" t="s">
        <v>204</v>
      </c>
      <c r="B9591" t="s">
        <v>4355</v>
      </c>
      <c r="C9591" t="s">
        <v>4356</v>
      </c>
      <c r="D9591" t="s">
        <v>14956</v>
      </c>
      <c r="E9591">
        <v>2.9928299669629121E-2</v>
      </c>
      <c r="F9591">
        <v>1.020961383807117</v>
      </c>
      <c r="G9591">
        <v>0.18700401492312441</v>
      </c>
      <c r="H9591">
        <v>0.75493950905313578</v>
      </c>
      <c r="I9591" t="s">
        <v>215</v>
      </c>
    </row>
    <row r="9592" spans="1:9" x14ac:dyDescent="0.25">
      <c r="A9592" t="s">
        <v>204</v>
      </c>
      <c r="B9592" t="s">
        <v>3415</v>
      </c>
      <c r="C9592" t="s">
        <v>3416</v>
      </c>
      <c r="D9592" t="s">
        <v>3417</v>
      </c>
      <c r="E9592">
        <v>-5.779335428636391E-2</v>
      </c>
      <c r="F9592">
        <v>0.96073246547188007</v>
      </c>
      <c r="G9592">
        <v>0.18810019993229471</v>
      </c>
      <c r="H9592">
        <v>0.75493950905313578</v>
      </c>
      <c r="I9592" t="s">
        <v>215</v>
      </c>
    </row>
    <row r="9593" spans="1:9" x14ac:dyDescent="0.25">
      <c r="A9593" t="s">
        <v>204</v>
      </c>
      <c r="B9593" t="s">
        <v>16732</v>
      </c>
      <c r="C9593" t="s">
        <v>5346</v>
      </c>
      <c r="D9593" t="s">
        <v>5347</v>
      </c>
      <c r="E9593">
        <v>1.5764367445127912E-2</v>
      </c>
      <c r="F9593">
        <v>1.0109869448487641</v>
      </c>
      <c r="G9593">
        <v>0.18841273524489599</v>
      </c>
      <c r="H9593">
        <v>0.75493950905313578</v>
      </c>
      <c r="I9593" t="s">
        <v>215</v>
      </c>
    </row>
    <row r="9594" spans="1:9" x14ac:dyDescent="0.25">
      <c r="A9594" t="s">
        <v>204</v>
      </c>
      <c r="B9594" t="s">
        <v>13655</v>
      </c>
      <c r="C9594" t="s">
        <v>13656</v>
      </c>
      <c r="D9594" t="s">
        <v>13657</v>
      </c>
      <c r="E9594">
        <v>-3.7724755145705738E-2</v>
      </c>
      <c r="F9594">
        <v>0.97419011186478432</v>
      </c>
      <c r="G9594">
        <v>0.1921096807481735</v>
      </c>
      <c r="H9594">
        <v>0.75493950905313578</v>
      </c>
      <c r="I9594" t="s">
        <v>215</v>
      </c>
    </row>
    <row r="9595" spans="1:9" x14ac:dyDescent="0.25">
      <c r="A9595" t="s">
        <v>204</v>
      </c>
      <c r="B9595" t="s">
        <v>4943</v>
      </c>
      <c r="C9595" t="s">
        <v>4944</v>
      </c>
      <c r="D9595" t="s">
        <v>5557</v>
      </c>
      <c r="E9595">
        <v>2.1371189803160912E-2</v>
      </c>
      <c r="F9595">
        <v>1.0149236418478189</v>
      </c>
      <c r="G9595">
        <v>0.19382684154255941</v>
      </c>
      <c r="H9595">
        <v>0.75493950905313578</v>
      </c>
      <c r="I9595" t="s">
        <v>215</v>
      </c>
    </row>
    <row r="9596" spans="1:9" x14ac:dyDescent="0.25">
      <c r="A9596" t="s">
        <v>204</v>
      </c>
      <c r="B9596" t="s">
        <v>16733</v>
      </c>
      <c r="C9596" t="s">
        <v>2577</v>
      </c>
      <c r="D9596" t="s">
        <v>5402</v>
      </c>
      <c r="E9596">
        <v>1.275888876208027E-2</v>
      </c>
      <c r="F9596">
        <v>1.0088830096015109</v>
      </c>
      <c r="G9596">
        <v>0.2011147145194617</v>
      </c>
      <c r="H9596">
        <v>0.75493950905313578</v>
      </c>
      <c r="I9596" t="s">
        <v>215</v>
      </c>
    </row>
    <row r="9597" spans="1:9" x14ac:dyDescent="0.25">
      <c r="A9597" t="s">
        <v>204</v>
      </c>
      <c r="B9597" t="s">
        <v>16734</v>
      </c>
      <c r="C9597" t="s">
        <v>3903</v>
      </c>
      <c r="D9597" t="s">
        <v>13142</v>
      </c>
      <c r="E9597">
        <v>-3.1829037379784222E-2</v>
      </c>
      <c r="F9597">
        <v>0.97817938304522878</v>
      </c>
      <c r="G9597">
        <v>0.20248538834585</v>
      </c>
      <c r="H9597">
        <v>0.75493950905313578</v>
      </c>
      <c r="I9597" t="s">
        <v>215</v>
      </c>
    </row>
    <row r="9598" spans="1:9" x14ac:dyDescent="0.25">
      <c r="A9598" t="s">
        <v>204</v>
      </c>
      <c r="B9598" t="s">
        <v>939</v>
      </c>
      <c r="C9598" t="s">
        <v>940</v>
      </c>
      <c r="D9598" t="s">
        <v>14532</v>
      </c>
      <c r="E9598">
        <v>2.646808802254844E-2</v>
      </c>
      <c r="F9598">
        <v>1.0185156075147059</v>
      </c>
      <c r="G9598">
        <v>0.2048275335408834</v>
      </c>
      <c r="H9598">
        <v>0.75493950905313578</v>
      </c>
      <c r="I9598" t="s">
        <v>215</v>
      </c>
    </row>
    <row r="9599" spans="1:9" x14ac:dyDescent="0.25">
      <c r="A9599" t="s">
        <v>204</v>
      </c>
      <c r="B9599" t="s">
        <v>16735</v>
      </c>
      <c r="C9599" t="s">
        <v>2935</v>
      </c>
      <c r="D9599" t="s">
        <v>14768</v>
      </c>
      <c r="E9599">
        <v>3.0590851397693981E-2</v>
      </c>
      <c r="F9599">
        <v>1.0214303637784941</v>
      </c>
      <c r="G9599">
        <v>0.21247461051367039</v>
      </c>
      <c r="H9599">
        <v>0.75493950905313578</v>
      </c>
      <c r="I9599" t="s">
        <v>215</v>
      </c>
    </row>
    <row r="9600" spans="1:9" x14ac:dyDescent="0.25">
      <c r="A9600" t="s">
        <v>204</v>
      </c>
      <c r="B9600" t="s">
        <v>16736</v>
      </c>
      <c r="C9600" t="s">
        <v>2190</v>
      </c>
      <c r="D9600" t="s">
        <v>5504</v>
      </c>
      <c r="E9600">
        <v>2.2726131817901399E-2</v>
      </c>
      <c r="F9600">
        <v>1.0158772797310791</v>
      </c>
      <c r="G9600">
        <v>0.21284291413703291</v>
      </c>
      <c r="H9600">
        <v>0.75493950905313578</v>
      </c>
      <c r="I9600" t="s">
        <v>215</v>
      </c>
    </row>
    <row r="9601" spans="1:9" x14ac:dyDescent="0.25">
      <c r="A9601" t="s">
        <v>204</v>
      </c>
      <c r="B9601" t="s">
        <v>2469</v>
      </c>
      <c r="C9601" t="s">
        <v>2470</v>
      </c>
      <c r="D9601" t="s">
        <v>16025</v>
      </c>
      <c r="E9601">
        <v>1.940498258848606E-2</v>
      </c>
      <c r="F9601">
        <v>1.013541374002398</v>
      </c>
      <c r="G9601">
        <v>0.22132291757413591</v>
      </c>
      <c r="H9601">
        <v>0.75493950905313578</v>
      </c>
      <c r="I9601" t="s">
        <v>215</v>
      </c>
    </row>
    <row r="9602" spans="1:9" x14ac:dyDescent="0.25">
      <c r="A9602" t="s">
        <v>204</v>
      </c>
      <c r="B9602" t="s">
        <v>16737</v>
      </c>
      <c r="C9602" t="s">
        <v>4000</v>
      </c>
      <c r="D9602" t="s">
        <v>16738</v>
      </c>
      <c r="E9602">
        <v>2.9487885838353808E-2</v>
      </c>
      <c r="F9602">
        <v>1.020649760853642</v>
      </c>
      <c r="G9602">
        <v>0.22267941895664839</v>
      </c>
      <c r="H9602">
        <v>0.75493950905313578</v>
      </c>
      <c r="I9602" t="s">
        <v>215</v>
      </c>
    </row>
    <row r="9603" spans="1:9" x14ac:dyDescent="0.25">
      <c r="A9603" t="s">
        <v>204</v>
      </c>
      <c r="B9603" t="s">
        <v>687</v>
      </c>
      <c r="C9603" t="s">
        <v>688</v>
      </c>
      <c r="D9603" t="s">
        <v>689</v>
      </c>
      <c r="E9603">
        <v>2.9677732176275781E-2</v>
      </c>
      <c r="F9603">
        <v>1.0207840784768969</v>
      </c>
      <c r="G9603">
        <v>0.22394170666243149</v>
      </c>
      <c r="H9603">
        <v>0.75493950905313578</v>
      </c>
      <c r="I9603" t="s">
        <v>215</v>
      </c>
    </row>
    <row r="9604" spans="1:9" x14ac:dyDescent="0.25">
      <c r="A9604" t="s">
        <v>204</v>
      </c>
      <c r="B9604" t="s">
        <v>3892</v>
      </c>
      <c r="C9604" t="s">
        <v>3893</v>
      </c>
      <c r="D9604" t="s">
        <v>14160</v>
      </c>
      <c r="E9604">
        <v>2.8086736435609182E-2</v>
      </c>
      <c r="F9604">
        <v>1.0196589841912831</v>
      </c>
      <c r="G9604">
        <v>0.22628421118953551</v>
      </c>
      <c r="H9604">
        <v>0.75493950905313578</v>
      </c>
      <c r="I9604" t="s">
        <v>215</v>
      </c>
    </row>
    <row r="9605" spans="1:9" x14ac:dyDescent="0.25">
      <c r="A9605" t="s">
        <v>204</v>
      </c>
      <c r="B9605" t="s">
        <v>12857</v>
      </c>
      <c r="C9605" t="s">
        <v>12858</v>
      </c>
      <c r="D9605" t="s">
        <v>12859</v>
      </c>
      <c r="E9605">
        <v>-4.3131148563014948E-2</v>
      </c>
      <c r="F9605">
        <v>0.97054623800434803</v>
      </c>
      <c r="G9605">
        <v>0.22667440902498559</v>
      </c>
      <c r="H9605">
        <v>0.75493950905313578</v>
      </c>
      <c r="I9605" t="s">
        <v>215</v>
      </c>
    </row>
    <row r="9606" spans="1:9" x14ac:dyDescent="0.25">
      <c r="A9606" t="s">
        <v>204</v>
      </c>
      <c r="B9606" t="s">
        <v>16739</v>
      </c>
      <c r="C9606" t="s">
        <v>13867</v>
      </c>
      <c r="D9606" t="s">
        <v>13868</v>
      </c>
      <c r="E9606">
        <v>2.623483515414066E-2</v>
      </c>
      <c r="F9606">
        <v>1.0183509486809621</v>
      </c>
      <c r="G9606">
        <v>0.2266914172019279</v>
      </c>
      <c r="H9606">
        <v>0.75493950905313578</v>
      </c>
      <c r="I9606" t="s">
        <v>215</v>
      </c>
    </row>
    <row r="9607" spans="1:9" x14ac:dyDescent="0.25">
      <c r="A9607" t="s">
        <v>204</v>
      </c>
      <c r="B9607" t="s">
        <v>16740</v>
      </c>
      <c r="C9607" t="s">
        <v>16741</v>
      </c>
      <c r="D9607" t="s">
        <v>16742</v>
      </c>
      <c r="E9607">
        <v>-4.2153388978446907E-2</v>
      </c>
      <c r="F9607">
        <v>0.9712042305131432</v>
      </c>
      <c r="G9607">
        <v>0.23008614134132521</v>
      </c>
      <c r="H9607">
        <v>0.75493950905313578</v>
      </c>
      <c r="I9607" t="s">
        <v>215</v>
      </c>
    </row>
    <row r="9608" spans="1:9" x14ac:dyDescent="0.25">
      <c r="A9608" t="s">
        <v>204</v>
      </c>
      <c r="B9608" t="s">
        <v>798</v>
      </c>
      <c r="C9608" t="s">
        <v>799</v>
      </c>
      <c r="D9608" t="s">
        <v>800</v>
      </c>
      <c r="E9608">
        <v>3.42256980440638E-2</v>
      </c>
      <c r="F9608">
        <v>1.024007085576768</v>
      </c>
      <c r="G9608">
        <v>0.23496813520726059</v>
      </c>
      <c r="H9608">
        <v>0.75493950905313578</v>
      </c>
      <c r="I9608" t="s">
        <v>215</v>
      </c>
    </row>
    <row r="9609" spans="1:9" x14ac:dyDescent="0.25">
      <c r="A9609" t="s">
        <v>204</v>
      </c>
      <c r="B9609" t="s">
        <v>4288</v>
      </c>
      <c r="C9609" t="s">
        <v>4289</v>
      </c>
      <c r="D9609" t="s">
        <v>16743</v>
      </c>
      <c r="E9609">
        <v>1.3946244954874639E-2</v>
      </c>
      <c r="F9609">
        <v>1.0097136748047471</v>
      </c>
      <c r="G9609">
        <v>0.23545088514914081</v>
      </c>
      <c r="H9609">
        <v>0.75493950905313578</v>
      </c>
      <c r="I9609" t="s">
        <v>215</v>
      </c>
    </row>
    <row r="9610" spans="1:9" x14ac:dyDescent="0.25">
      <c r="A9610" t="s">
        <v>204</v>
      </c>
      <c r="B9610" t="s">
        <v>16744</v>
      </c>
      <c r="C9610" t="s">
        <v>4324</v>
      </c>
      <c r="D9610" t="s">
        <v>5432</v>
      </c>
      <c r="E9610">
        <v>2.6048227814221621E-2</v>
      </c>
      <c r="F9610">
        <v>1.0182192372195491</v>
      </c>
      <c r="G9610">
        <v>0.23599673112020331</v>
      </c>
      <c r="H9610">
        <v>0.75493950905313578</v>
      </c>
      <c r="I9610" t="s">
        <v>215</v>
      </c>
    </row>
    <row r="9611" spans="1:9" x14ac:dyDescent="0.25">
      <c r="A9611" t="s">
        <v>204</v>
      </c>
      <c r="B9611" t="s">
        <v>3957</v>
      </c>
      <c r="C9611" t="s">
        <v>3958</v>
      </c>
      <c r="D9611" t="s">
        <v>16745</v>
      </c>
      <c r="E9611">
        <v>1.8128278697825649E-2</v>
      </c>
      <c r="F9611">
        <v>1.0126448436944671</v>
      </c>
      <c r="G9611">
        <v>0.2365665890272812</v>
      </c>
      <c r="H9611">
        <v>0.75493950905313578</v>
      </c>
      <c r="I9611" t="s">
        <v>215</v>
      </c>
    </row>
    <row r="9612" spans="1:9" x14ac:dyDescent="0.25">
      <c r="A9612" t="s">
        <v>204</v>
      </c>
      <c r="B9612" t="s">
        <v>16746</v>
      </c>
      <c r="C9612" t="s">
        <v>4091</v>
      </c>
      <c r="D9612" t="s">
        <v>14023</v>
      </c>
      <c r="E9612">
        <v>3.4719119561582183E-2</v>
      </c>
      <c r="F9612">
        <v>1.0243573699610571</v>
      </c>
      <c r="G9612">
        <v>0.23799408653643669</v>
      </c>
      <c r="H9612">
        <v>0.75493950905313578</v>
      </c>
      <c r="I9612" t="s">
        <v>215</v>
      </c>
    </row>
    <row r="9613" spans="1:9" x14ac:dyDescent="0.25">
      <c r="A9613" t="s">
        <v>204</v>
      </c>
      <c r="B9613" t="s">
        <v>2163</v>
      </c>
      <c r="C9613" t="s">
        <v>2164</v>
      </c>
      <c r="D9613" t="s">
        <v>14317</v>
      </c>
      <c r="E9613">
        <v>2.1373469213624732E-2</v>
      </c>
      <c r="F9613">
        <v>1.0149252453948829</v>
      </c>
      <c r="G9613">
        <v>0.24028950073089211</v>
      </c>
      <c r="H9613">
        <v>0.75493950905313578</v>
      </c>
      <c r="I9613" t="s">
        <v>215</v>
      </c>
    </row>
    <row r="9614" spans="1:9" x14ac:dyDescent="0.25">
      <c r="A9614" t="s">
        <v>204</v>
      </c>
      <c r="B9614" t="s">
        <v>3971</v>
      </c>
      <c r="C9614" t="s">
        <v>3972</v>
      </c>
      <c r="D9614" t="s">
        <v>16747</v>
      </c>
      <c r="E9614">
        <v>-3.3356239659103497E-2</v>
      </c>
      <c r="F9614">
        <v>0.97714445374386483</v>
      </c>
      <c r="G9614">
        <v>0.24525870625189941</v>
      </c>
      <c r="H9614">
        <v>0.75493950905313578</v>
      </c>
      <c r="I9614" t="s">
        <v>215</v>
      </c>
    </row>
    <row r="9615" spans="1:9" x14ac:dyDescent="0.25">
      <c r="A9615" t="s">
        <v>204</v>
      </c>
      <c r="B9615" t="s">
        <v>852</v>
      </c>
      <c r="C9615" t="s">
        <v>853</v>
      </c>
      <c r="D9615" t="s">
        <v>16748</v>
      </c>
      <c r="E9615">
        <v>1.0628578011672539E-2</v>
      </c>
      <c r="F9615">
        <v>1.007394373236143</v>
      </c>
      <c r="G9615">
        <v>0.24677130053634111</v>
      </c>
      <c r="H9615">
        <v>0.75493950905313578</v>
      </c>
      <c r="I9615" t="s">
        <v>215</v>
      </c>
    </row>
    <row r="9616" spans="1:9" x14ac:dyDescent="0.25">
      <c r="A9616" t="s">
        <v>204</v>
      </c>
      <c r="B9616" t="s">
        <v>4619</v>
      </c>
      <c r="C9616" t="s">
        <v>4620</v>
      </c>
      <c r="D9616" t="s">
        <v>16344</v>
      </c>
      <c r="E9616">
        <v>2.5478095018317E-2</v>
      </c>
      <c r="F9616">
        <v>1.017816930791293</v>
      </c>
      <c r="G9616">
        <v>0.24740273086981479</v>
      </c>
      <c r="H9616">
        <v>0.75493950905313578</v>
      </c>
      <c r="I9616" t="s">
        <v>215</v>
      </c>
    </row>
    <row r="9617" spans="1:9" x14ac:dyDescent="0.25">
      <c r="A9617" t="s">
        <v>204</v>
      </c>
      <c r="B9617" t="s">
        <v>3238</v>
      </c>
      <c r="C9617" t="s">
        <v>488</v>
      </c>
      <c r="D9617" t="s">
        <v>489</v>
      </c>
      <c r="E9617">
        <v>3.4994615155315281E-2</v>
      </c>
      <c r="F9617">
        <v>1.0245529988919331</v>
      </c>
      <c r="G9617">
        <v>0.25334421652340972</v>
      </c>
      <c r="H9617">
        <v>0.75493950905313578</v>
      </c>
      <c r="I9617" t="s">
        <v>215</v>
      </c>
    </row>
    <row r="9618" spans="1:9" x14ac:dyDescent="0.25">
      <c r="A9618" t="s">
        <v>204</v>
      </c>
      <c r="B9618" t="s">
        <v>16749</v>
      </c>
      <c r="C9618" t="s">
        <v>697</v>
      </c>
      <c r="D9618" t="s">
        <v>5276</v>
      </c>
      <c r="E9618">
        <v>2.5784959144184601E-2</v>
      </c>
      <c r="F9618">
        <v>1.018033445517573</v>
      </c>
      <c r="G9618">
        <v>0.2537482347235166</v>
      </c>
      <c r="H9618">
        <v>0.75493950905313578</v>
      </c>
      <c r="I9618" t="s">
        <v>215</v>
      </c>
    </row>
    <row r="9619" spans="1:9" x14ac:dyDescent="0.25">
      <c r="A9619" t="s">
        <v>204</v>
      </c>
      <c r="B9619" t="s">
        <v>13208</v>
      </c>
      <c r="C9619" t="s">
        <v>13209</v>
      </c>
      <c r="D9619" t="s">
        <v>15940</v>
      </c>
      <c r="E9619">
        <v>4.0997510374912859E-2</v>
      </c>
      <c r="F9619">
        <v>1.0288249324729219</v>
      </c>
      <c r="G9619">
        <v>0.25424079686325529</v>
      </c>
      <c r="H9619">
        <v>0.75493950905313578</v>
      </c>
      <c r="I9619" t="s">
        <v>215</v>
      </c>
    </row>
    <row r="9620" spans="1:9" x14ac:dyDescent="0.25">
      <c r="A9620" t="s">
        <v>204</v>
      </c>
      <c r="B9620" t="s">
        <v>8305</v>
      </c>
      <c r="C9620" t="s">
        <v>14439</v>
      </c>
      <c r="D9620" t="s">
        <v>14440</v>
      </c>
      <c r="E9620">
        <v>3.7960061150013609E-2</v>
      </c>
      <c r="F9620">
        <v>1.0266611237520751</v>
      </c>
      <c r="G9620">
        <v>0.26319374100147941</v>
      </c>
      <c r="H9620">
        <v>0.7583161653779501</v>
      </c>
      <c r="I9620" t="s">
        <v>215</v>
      </c>
    </row>
    <row r="9621" spans="1:9" x14ac:dyDescent="0.25">
      <c r="A9621" t="s">
        <v>204</v>
      </c>
      <c r="B9621" t="s">
        <v>11860</v>
      </c>
      <c r="C9621" t="s">
        <v>15611</v>
      </c>
      <c r="D9621" t="s">
        <v>15612</v>
      </c>
      <c r="E9621">
        <v>1.5106414517909559E-2</v>
      </c>
      <c r="F9621">
        <v>1.010525981067</v>
      </c>
      <c r="G9621">
        <v>0.263252887952521</v>
      </c>
      <c r="H9621">
        <v>0.7583161653779501</v>
      </c>
      <c r="I9621" t="s">
        <v>215</v>
      </c>
    </row>
    <row r="9622" spans="1:9" x14ac:dyDescent="0.25">
      <c r="A9622" t="s">
        <v>204</v>
      </c>
      <c r="B9622" t="s">
        <v>669</v>
      </c>
      <c r="C9622" t="s">
        <v>670</v>
      </c>
      <c r="D9622" t="s">
        <v>671</v>
      </c>
      <c r="E9622">
        <v>2.5333384401776099E-2</v>
      </c>
      <c r="F9622">
        <v>1.017714843014812</v>
      </c>
      <c r="G9622">
        <v>0.26585824563450072</v>
      </c>
      <c r="H9622">
        <v>0.7583161653779501</v>
      </c>
      <c r="I9622" t="s">
        <v>215</v>
      </c>
    </row>
    <row r="9623" spans="1:9" x14ac:dyDescent="0.25">
      <c r="A9623" t="s">
        <v>204</v>
      </c>
      <c r="B9623" t="s">
        <v>5487</v>
      </c>
      <c r="C9623" t="s">
        <v>5488</v>
      </c>
      <c r="D9623" t="s">
        <v>5489</v>
      </c>
      <c r="E9623">
        <v>2.330423748187449E-2</v>
      </c>
      <c r="F9623">
        <v>1.0162844358343659</v>
      </c>
      <c r="G9623">
        <v>0.26805927802647939</v>
      </c>
      <c r="H9623">
        <v>0.7583161653779501</v>
      </c>
      <c r="I9623" t="s">
        <v>215</v>
      </c>
    </row>
    <row r="9624" spans="1:9" x14ac:dyDescent="0.25">
      <c r="A9624" t="s">
        <v>204</v>
      </c>
      <c r="B9624" t="s">
        <v>16750</v>
      </c>
      <c r="C9624" t="s">
        <v>1539</v>
      </c>
      <c r="D9624" t="s">
        <v>14547</v>
      </c>
      <c r="E9624">
        <v>3.002298054274086E-2</v>
      </c>
      <c r="F9624">
        <v>1.0210283894351491</v>
      </c>
      <c r="G9624">
        <v>0.27092911828918648</v>
      </c>
      <c r="H9624">
        <v>0.7583161653779501</v>
      </c>
      <c r="I9624" t="s">
        <v>215</v>
      </c>
    </row>
    <row r="9625" spans="1:9" x14ac:dyDescent="0.25">
      <c r="A9625" t="s">
        <v>204</v>
      </c>
      <c r="B9625" t="s">
        <v>13984</v>
      </c>
      <c r="C9625" t="s">
        <v>13985</v>
      </c>
      <c r="D9625" t="s">
        <v>13986</v>
      </c>
      <c r="E9625">
        <v>2.868138092754953E-2</v>
      </c>
      <c r="F9625">
        <v>1.0200793499352001</v>
      </c>
      <c r="G9625">
        <v>0.27101333745466261</v>
      </c>
      <c r="H9625">
        <v>0.7583161653779501</v>
      </c>
      <c r="I9625" t="s">
        <v>215</v>
      </c>
    </row>
    <row r="9626" spans="1:9" x14ac:dyDescent="0.25">
      <c r="A9626" t="s">
        <v>204</v>
      </c>
      <c r="B9626" t="s">
        <v>1457</v>
      </c>
      <c r="C9626" t="s">
        <v>1458</v>
      </c>
      <c r="D9626" t="s">
        <v>5476</v>
      </c>
      <c r="E9626">
        <v>3.4393881812649477E-2</v>
      </c>
      <c r="F9626">
        <v>1.0241264672927011</v>
      </c>
      <c r="G9626">
        <v>0.27501348105038198</v>
      </c>
      <c r="H9626">
        <v>0.76203944468361873</v>
      </c>
      <c r="I9626" t="s">
        <v>215</v>
      </c>
    </row>
    <row r="9627" spans="1:9" x14ac:dyDescent="0.25">
      <c r="A9627" t="s">
        <v>204</v>
      </c>
      <c r="B9627" t="s">
        <v>596</v>
      </c>
      <c r="C9627" t="s">
        <v>597</v>
      </c>
      <c r="D9627" t="s">
        <v>598</v>
      </c>
      <c r="E9627">
        <v>1.9367092691104291E-2</v>
      </c>
      <c r="F9627">
        <v>1.0135147554355659</v>
      </c>
      <c r="G9627">
        <v>0.27954542224118167</v>
      </c>
      <c r="H9627">
        <v>0.76203944468361873</v>
      </c>
      <c r="I9627" t="s">
        <v>215</v>
      </c>
    </row>
    <row r="9628" spans="1:9" x14ac:dyDescent="0.25">
      <c r="A9628" t="s">
        <v>204</v>
      </c>
      <c r="B9628" t="s">
        <v>3949</v>
      </c>
      <c r="C9628" t="s">
        <v>3950</v>
      </c>
      <c r="D9628" t="s">
        <v>5305</v>
      </c>
      <c r="E9628">
        <v>2.9495710403846079E-2</v>
      </c>
      <c r="F9628">
        <v>1.0206552964397</v>
      </c>
      <c r="G9628">
        <v>0.28179826981073702</v>
      </c>
      <c r="H9628">
        <v>0.76203944468361873</v>
      </c>
      <c r="I9628" t="s">
        <v>215</v>
      </c>
    </row>
    <row r="9629" spans="1:9" x14ac:dyDescent="0.25">
      <c r="A9629" t="s">
        <v>204</v>
      </c>
      <c r="B9629" t="s">
        <v>16751</v>
      </c>
      <c r="C9629" t="s">
        <v>600</v>
      </c>
      <c r="D9629" t="s">
        <v>5208</v>
      </c>
      <c r="E9629">
        <v>1.7539964083969201E-2</v>
      </c>
      <c r="F9629">
        <v>1.0122319828409809</v>
      </c>
      <c r="G9629">
        <v>0.28281876297536362</v>
      </c>
      <c r="H9629">
        <v>0.76203944468361873</v>
      </c>
      <c r="I9629" t="s">
        <v>215</v>
      </c>
    </row>
    <row r="9630" spans="1:9" x14ac:dyDescent="0.25">
      <c r="A9630" t="s">
        <v>204</v>
      </c>
      <c r="B9630" t="s">
        <v>4017</v>
      </c>
      <c r="C9630" t="s">
        <v>4018</v>
      </c>
      <c r="D9630" t="s">
        <v>14053</v>
      </c>
      <c r="E9630">
        <v>3.0517939523245861E-2</v>
      </c>
      <c r="F9630">
        <v>1.021378743360843</v>
      </c>
      <c r="G9630">
        <v>0.29892877179648308</v>
      </c>
      <c r="H9630">
        <v>0.78497967437459759</v>
      </c>
      <c r="I9630" t="s">
        <v>215</v>
      </c>
    </row>
    <row r="9631" spans="1:9" x14ac:dyDescent="0.25">
      <c r="A9631" t="s">
        <v>204</v>
      </c>
      <c r="B9631" t="s">
        <v>4247</v>
      </c>
      <c r="C9631" t="s">
        <v>4248</v>
      </c>
      <c r="D9631" t="s">
        <v>13806</v>
      </c>
      <c r="E9631">
        <v>1.9504644968717341E-2</v>
      </c>
      <c r="F9631">
        <v>1.0136113925662671</v>
      </c>
      <c r="G9631">
        <v>0.30682427786786681</v>
      </c>
      <c r="H9631">
        <v>0.78497967437459759</v>
      </c>
      <c r="I9631" t="s">
        <v>215</v>
      </c>
    </row>
    <row r="9632" spans="1:9" x14ac:dyDescent="0.25">
      <c r="A9632" t="s">
        <v>204</v>
      </c>
      <c r="B9632" t="s">
        <v>12878</v>
      </c>
      <c r="C9632" t="s">
        <v>12879</v>
      </c>
      <c r="D9632" t="s">
        <v>12880</v>
      </c>
      <c r="E9632">
        <v>-4.0375470010937678E-2</v>
      </c>
      <c r="F9632">
        <v>0.97240184108391037</v>
      </c>
      <c r="G9632">
        <v>0.30705450487678659</v>
      </c>
      <c r="H9632">
        <v>0.78497967437459759</v>
      </c>
      <c r="I9632" t="s">
        <v>215</v>
      </c>
    </row>
    <row r="9633" spans="1:9" x14ac:dyDescent="0.25">
      <c r="A9633" t="s">
        <v>204</v>
      </c>
      <c r="B9633" t="s">
        <v>1129</v>
      </c>
      <c r="C9633" t="s">
        <v>521</v>
      </c>
      <c r="D9633" t="s">
        <v>5253</v>
      </c>
      <c r="E9633">
        <v>3.1694236165791687E-2</v>
      </c>
      <c r="F9633">
        <v>1.022211860743603</v>
      </c>
      <c r="G9633">
        <v>0.31224215777957492</v>
      </c>
      <c r="H9633">
        <v>0.78497967437459759</v>
      </c>
      <c r="I9633" t="s">
        <v>215</v>
      </c>
    </row>
    <row r="9634" spans="1:9" x14ac:dyDescent="0.25">
      <c r="A9634" t="s">
        <v>204</v>
      </c>
      <c r="B9634" t="s">
        <v>3393</v>
      </c>
      <c r="C9634" t="s">
        <v>3394</v>
      </c>
      <c r="D9634" t="s">
        <v>16752</v>
      </c>
      <c r="E9634">
        <v>3.2730990574962739E-2</v>
      </c>
      <c r="F9634">
        <v>1.022946710110394</v>
      </c>
      <c r="G9634">
        <v>0.31356547734803059</v>
      </c>
      <c r="H9634">
        <v>0.78497967437459759</v>
      </c>
      <c r="I9634" t="s">
        <v>215</v>
      </c>
    </row>
    <row r="9635" spans="1:9" x14ac:dyDescent="0.25">
      <c r="A9635" t="s">
        <v>204</v>
      </c>
      <c r="B9635" t="s">
        <v>4802</v>
      </c>
      <c r="C9635" t="s">
        <v>2924</v>
      </c>
      <c r="D9635" t="s">
        <v>14177</v>
      </c>
      <c r="E9635">
        <v>2.9282021213837269E-2</v>
      </c>
      <c r="F9635">
        <v>1.0205041301532061</v>
      </c>
      <c r="G9635">
        <v>0.32141167921561659</v>
      </c>
      <c r="H9635">
        <v>0.78497967437459759</v>
      </c>
      <c r="I9635" t="s">
        <v>215</v>
      </c>
    </row>
    <row r="9636" spans="1:9" x14ac:dyDescent="0.25">
      <c r="A9636" t="s">
        <v>204</v>
      </c>
      <c r="B9636" t="s">
        <v>16753</v>
      </c>
      <c r="C9636" t="s">
        <v>3244</v>
      </c>
      <c r="D9636" t="s">
        <v>16754</v>
      </c>
      <c r="E9636">
        <v>8.6154918486831007E-3</v>
      </c>
      <c r="F9636">
        <v>1.0059896706527729</v>
      </c>
      <c r="G9636">
        <v>0.3228347270903128</v>
      </c>
      <c r="H9636">
        <v>0.78497967437459759</v>
      </c>
      <c r="I9636" t="s">
        <v>215</v>
      </c>
    </row>
    <row r="9637" spans="1:9" x14ac:dyDescent="0.25">
      <c r="A9637" t="s">
        <v>204</v>
      </c>
      <c r="B9637" t="s">
        <v>16755</v>
      </c>
      <c r="C9637" t="s">
        <v>608</v>
      </c>
      <c r="D9637" t="s">
        <v>453</v>
      </c>
      <c r="E9637">
        <v>5.7247905941467697E-2</v>
      </c>
      <c r="F9637">
        <v>1.040479042194469</v>
      </c>
      <c r="G9637">
        <v>0.32685835207870512</v>
      </c>
      <c r="H9637">
        <v>0.78497967437459759</v>
      </c>
      <c r="I9637" t="s">
        <v>215</v>
      </c>
    </row>
    <row r="9638" spans="1:9" x14ac:dyDescent="0.25">
      <c r="A9638" t="s">
        <v>204</v>
      </c>
      <c r="B9638" t="s">
        <v>4430</v>
      </c>
      <c r="C9638" t="s">
        <v>4431</v>
      </c>
      <c r="D9638" t="s">
        <v>14249</v>
      </c>
      <c r="E9638">
        <v>2.1368280348819831E-2</v>
      </c>
      <c r="F9638">
        <v>1.014921595073599</v>
      </c>
      <c r="G9638">
        <v>0.32983638876972549</v>
      </c>
      <c r="H9638">
        <v>0.78497967437459759</v>
      </c>
      <c r="I9638" t="s">
        <v>215</v>
      </c>
    </row>
    <row r="9639" spans="1:9" x14ac:dyDescent="0.25">
      <c r="A9639" t="s">
        <v>204</v>
      </c>
      <c r="B9639" t="s">
        <v>2079</v>
      </c>
      <c r="C9639" t="s">
        <v>2080</v>
      </c>
      <c r="D9639" t="s">
        <v>13051</v>
      </c>
      <c r="E9639">
        <v>4.1055095976905882E-2</v>
      </c>
      <c r="F9639">
        <v>1.028865999145933</v>
      </c>
      <c r="G9639">
        <v>0.33168410496784462</v>
      </c>
      <c r="H9639">
        <v>0.78497967437459759</v>
      </c>
      <c r="I9639" t="s">
        <v>215</v>
      </c>
    </row>
    <row r="9640" spans="1:9" x14ac:dyDescent="0.25">
      <c r="A9640" t="s">
        <v>204</v>
      </c>
      <c r="B9640" t="s">
        <v>16756</v>
      </c>
      <c r="C9640" t="s">
        <v>928</v>
      </c>
      <c r="D9640" t="s">
        <v>13290</v>
      </c>
      <c r="E9640">
        <v>1.40127022273732E-2</v>
      </c>
      <c r="F9640">
        <v>1.009760188004341</v>
      </c>
      <c r="G9640">
        <v>0.33865920027790591</v>
      </c>
      <c r="H9640">
        <v>0.78497967437459759</v>
      </c>
      <c r="I9640" t="s">
        <v>215</v>
      </c>
    </row>
    <row r="9641" spans="1:9" x14ac:dyDescent="0.25">
      <c r="A9641" t="s">
        <v>204</v>
      </c>
      <c r="B9641" t="s">
        <v>12360</v>
      </c>
      <c r="C9641" t="s">
        <v>12361</v>
      </c>
      <c r="D9641" t="s">
        <v>12362</v>
      </c>
      <c r="E9641">
        <v>-3.4151364382147199E-2</v>
      </c>
      <c r="F9641">
        <v>0.97660606023277252</v>
      </c>
      <c r="G9641">
        <v>0.33997750176103819</v>
      </c>
      <c r="H9641">
        <v>0.78497967437459759</v>
      </c>
      <c r="I9641" t="s">
        <v>215</v>
      </c>
    </row>
    <row r="9642" spans="1:9" x14ac:dyDescent="0.25">
      <c r="A9642" t="s">
        <v>204</v>
      </c>
      <c r="B9642" t="s">
        <v>3797</v>
      </c>
      <c r="C9642" t="s">
        <v>3798</v>
      </c>
      <c r="D9642" t="s">
        <v>13627</v>
      </c>
      <c r="E9642">
        <v>-1.804517914918179E-2</v>
      </c>
      <c r="F9642">
        <v>0.98756993441869345</v>
      </c>
      <c r="G9642">
        <v>0.34000150173628702</v>
      </c>
      <c r="H9642">
        <v>0.78497967437459759</v>
      </c>
      <c r="I9642" t="s">
        <v>215</v>
      </c>
    </row>
    <row r="9643" spans="1:9" x14ac:dyDescent="0.25">
      <c r="A9643" t="s">
        <v>204</v>
      </c>
      <c r="B9643" t="s">
        <v>16757</v>
      </c>
      <c r="C9643" t="s">
        <v>2383</v>
      </c>
      <c r="D9643" t="s">
        <v>5480</v>
      </c>
      <c r="E9643">
        <v>2.373954547235993E-2</v>
      </c>
      <c r="F9643">
        <v>1.016591128151477</v>
      </c>
      <c r="G9643">
        <v>0.34024050573167758</v>
      </c>
      <c r="H9643">
        <v>0.78497967437459759</v>
      </c>
      <c r="I9643" t="s">
        <v>215</v>
      </c>
    </row>
    <row r="9644" spans="1:9" x14ac:dyDescent="0.25">
      <c r="A9644" t="s">
        <v>204</v>
      </c>
      <c r="B9644" t="s">
        <v>16758</v>
      </c>
      <c r="C9644" t="s">
        <v>4093</v>
      </c>
      <c r="D9644" t="s">
        <v>13378</v>
      </c>
      <c r="E9644">
        <v>-2.654656895425565E-2</v>
      </c>
      <c r="F9644">
        <v>0.98176757947090298</v>
      </c>
      <c r="G9644">
        <v>0.34175283307660098</v>
      </c>
      <c r="H9644">
        <v>0.78497967437459759</v>
      </c>
      <c r="I9644" t="s">
        <v>215</v>
      </c>
    </row>
    <row r="9645" spans="1:9" x14ac:dyDescent="0.25">
      <c r="A9645" t="s">
        <v>204</v>
      </c>
      <c r="B9645" t="s">
        <v>5473</v>
      </c>
      <c r="C9645" t="s">
        <v>5474</v>
      </c>
      <c r="D9645" t="s">
        <v>5475</v>
      </c>
      <c r="E9645">
        <v>2.0807334300711459E-2</v>
      </c>
      <c r="F9645">
        <v>1.0145270518223539</v>
      </c>
      <c r="G9645">
        <v>0.34515672232381678</v>
      </c>
      <c r="H9645">
        <v>0.78497967437459759</v>
      </c>
      <c r="I9645" t="s">
        <v>215</v>
      </c>
    </row>
    <row r="9646" spans="1:9" x14ac:dyDescent="0.25">
      <c r="A9646" t="s">
        <v>204</v>
      </c>
      <c r="B9646" t="s">
        <v>10983</v>
      </c>
      <c r="C9646" t="s">
        <v>16427</v>
      </c>
      <c r="D9646" t="s">
        <v>16428</v>
      </c>
      <c r="E9646">
        <v>2.7510597790754061E-2</v>
      </c>
      <c r="F9646">
        <v>1.019251865817268</v>
      </c>
      <c r="G9646">
        <v>0.34553245547581019</v>
      </c>
      <c r="H9646">
        <v>0.78497967437459759</v>
      </c>
      <c r="I9646" t="s">
        <v>215</v>
      </c>
    </row>
    <row r="9647" spans="1:9" x14ac:dyDescent="0.25">
      <c r="A9647" t="s">
        <v>204</v>
      </c>
      <c r="B9647" t="s">
        <v>4121</v>
      </c>
      <c r="C9647" t="s">
        <v>4122</v>
      </c>
      <c r="D9647" t="s">
        <v>12868</v>
      </c>
      <c r="E9647">
        <v>1.1987227550962E-2</v>
      </c>
      <c r="F9647">
        <v>1.0083435278012269</v>
      </c>
      <c r="G9647">
        <v>0.35077865377365058</v>
      </c>
      <c r="H9647">
        <v>0.78497967437459759</v>
      </c>
      <c r="I9647" t="s">
        <v>215</v>
      </c>
    </row>
    <row r="9648" spans="1:9" x14ac:dyDescent="0.25">
      <c r="A9648" t="s">
        <v>204</v>
      </c>
      <c r="B9648" t="s">
        <v>672</v>
      </c>
      <c r="C9648" t="s">
        <v>673</v>
      </c>
      <c r="D9648" t="s">
        <v>5266</v>
      </c>
      <c r="E9648">
        <v>2.559137101909156E-2</v>
      </c>
      <c r="F9648">
        <v>1.0178968498002079</v>
      </c>
      <c r="G9648">
        <v>0.35158266980276243</v>
      </c>
      <c r="H9648">
        <v>0.78497967437459759</v>
      </c>
      <c r="I9648" t="s">
        <v>215</v>
      </c>
    </row>
    <row r="9649" spans="1:9" x14ac:dyDescent="0.25">
      <c r="A9649" t="s">
        <v>204</v>
      </c>
      <c r="B9649" t="s">
        <v>460</v>
      </c>
      <c r="C9649" t="s">
        <v>580</v>
      </c>
      <c r="D9649" t="s">
        <v>5203</v>
      </c>
      <c r="E9649">
        <v>3.8205905866246143E-2</v>
      </c>
      <c r="F9649">
        <v>1.0268360884618339</v>
      </c>
      <c r="G9649">
        <v>0.35225875013884178</v>
      </c>
      <c r="H9649">
        <v>0.78497967437459759</v>
      </c>
      <c r="I9649" t="s">
        <v>215</v>
      </c>
    </row>
    <row r="9650" spans="1:9" x14ac:dyDescent="0.25">
      <c r="A9650" t="s">
        <v>204</v>
      </c>
      <c r="B9650" t="s">
        <v>8071</v>
      </c>
      <c r="C9650" t="s">
        <v>12319</v>
      </c>
      <c r="D9650" t="s">
        <v>12320</v>
      </c>
      <c r="E9650">
        <v>1.9231496132851071E-2</v>
      </c>
      <c r="F9650">
        <v>1.0134195013101179</v>
      </c>
      <c r="G9650">
        <v>0.3528282743770238</v>
      </c>
      <c r="H9650">
        <v>0.78497967437459759</v>
      </c>
      <c r="I9650" t="s">
        <v>215</v>
      </c>
    </row>
    <row r="9651" spans="1:9" x14ac:dyDescent="0.25">
      <c r="A9651" t="s">
        <v>204</v>
      </c>
      <c r="B9651" t="s">
        <v>3249</v>
      </c>
      <c r="C9651" t="s">
        <v>3008</v>
      </c>
      <c r="D9651" t="s">
        <v>5296</v>
      </c>
      <c r="E9651">
        <v>-2.5371159673786659E-2</v>
      </c>
      <c r="F9651">
        <v>0.98256778250108545</v>
      </c>
      <c r="G9651">
        <v>0.35353182650691922</v>
      </c>
      <c r="H9651">
        <v>0.78497967437459759</v>
      </c>
      <c r="I9651" t="s">
        <v>215</v>
      </c>
    </row>
    <row r="9652" spans="1:9" x14ac:dyDescent="0.25">
      <c r="A9652" t="s">
        <v>204</v>
      </c>
      <c r="B9652" t="s">
        <v>16759</v>
      </c>
      <c r="C9652" t="s">
        <v>591</v>
      </c>
      <c r="D9652" t="s">
        <v>5204</v>
      </c>
      <c r="E9652">
        <v>4.7570616152096713E-2</v>
      </c>
      <c r="F9652">
        <v>1.033523086915342</v>
      </c>
      <c r="G9652">
        <v>0.35429997137387481</v>
      </c>
      <c r="H9652">
        <v>0.78497967437459759</v>
      </c>
      <c r="I9652" t="s">
        <v>215</v>
      </c>
    </row>
    <row r="9653" spans="1:9" x14ac:dyDescent="0.25">
      <c r="A9653" t="s">
        <v>204</v>
      </c>
      <c r="B9653" t="s">
        <v>4011</v>
      </c>
      <c r="C9653" t="s">
        <v>4012</v>
      </c>
      <c r="D9653" t="s">
        <v>13595</v>
      </c>
      <c r="E9653">
        <v>1.2107831627870991E-2</v>
      </c>
      <c r="F9653">
        <v>1.0084278251892149</v>
      </c>
      <c r="G9653">
        <v>0.35646039319300382</v>
      </c>
      <c r="H9653">
        <v>0.78497967437459759</v>
      </c>
      <c r="I9653" t="s">
        <v>215</v>
      </c>
    </row>
    <row r="9654" spans="1:9" x14ac:dyDescent="0.25">
      <c r="A9654" t="s">
        <v>204</v>
      </c>
      <c r="B9654" t="s">
        <v>6390</v>
      </c>
      <c r="C9654" t="s">
        <v>13998</v>
      </c>
      <c r="D9654" t="s">
        <v>13999</v>
      </c>
      <c r="E9654">
        <v>1.554736811837882E-2</v>
      </c>
      <c r="F9654">
        <v>1.0108348912393821</v>
      </c>
      <c r="G9654">
        <v>0.35891175672654219</v>
      </c>
      <c r="H9654">
        <v>0.78497967437459759</v>
      </c>
      <c r="I9654" t="s">
        <v>215</v>
      </c>
    </row>
    <row r="9655" spans="1:9" x14ac:dyDescent="0.25">
      <c r="A9655" t="s">
        <v>204</v>
      </c>
      <c r="B9655" t="s">
        <v>16760</v>
      </c>
      <c r="C9655" t="s">
        <v>629</v>
      </c>
      <c r="D9655" t="s">
        <v>5247</v>
      </c>
      <c r="E9655">
        <v>4.179475956888596E-2</v>
      </c>
      <c r="F9655">
        <v>1.029393629599261</v>
      </c>
      <c r="G9655">
        <v>0.36146830366390398</v>
      </c>
      <c r="H9655">
        <v>0.78497967437459759</v>
      </c>
      <c r="I9655" t="s">
        <v>215</v>
      </c>
    </row>
    <row r="9656" spans="1:9" x14ac:dyDescent="0.25">
      <c r="A9656" t="s">
        <v>204</v>
      </c>
      <c r="B9656" t="s">
        <v>13227</v>
      </c>
      <c r="C9656" t="s">
        <v>13228</v>
      </c>
      <c r="D9656" t="s">
        <v>13229</v>
      </c>
      <c r="E9656">
        <v>-1.8223781545036351E-2</v>
      </c>
      <c r="F9656">
        <v>0.98744768305305919</v>
      </c>
      <c r="G9656">
        <v>0.36541506195231283</v>
      </c>
      <c r="H9656">
        <v>0.78767246687498527</v>
      </c>
      <c r="I9656" t="s">
        <v>215</v>
      </c>
    </row>
    <row r="9657" spans="1:9" x14ac:dyDescent="0.25">
      <c r="A9657" t="s">
        <v>204</v>
      </c>
      <c r="B9657" t="s">
        <v>16761</v>
      </c>
      <c r="C9657" t="s">
        <v>1156</v>
      </c>
      <c r="D9657" t="s">
        <v>13574</v>
      </c>
      <c r="E9657">
        <v>1.4899979247130339E-2</v>
      </c>
      <c r="F9657">
        <v>1.01038139522283</v>
      </c>
      <c r="G9657">
        <v>0.37139269846381612</v>
      </c>
      <c r="H9657">
        <v>0.7946711415659593</v>
      </c>
      <c r="I9657" t="s">
        <v>215</v>
      </c>
    </row>
    <row r="9658" spans="1:9" x14ac:dyDescent="0.25">
      <c r="A9658" t="s">
        <v>204</v>
      </c>
      <c r="B9658" t="s">
        <v>16762</v>
      </c>
      <c r="C9658" t="s">
        <v>16763</v>
      </c>
      <c r="D9658" t="s">
        <v>16764</v>
      </c>
      <c r="E9658">
        <v>7.7611269113401996E-3</v>
      </c>
      <c r="F9658">
        <v>1.005394099284727</v>
      </c>
      <c r="G9658">
        <v>0.37664830051351023</v>
      </c>
      <c r="H9658">
        <v>0.80003398138271142</v>
      </c>
      <c r="I9658" t="s">
        <v>215</v>
      </c>
    </row>
    <row r="9659" spans="1:9" x14ac:dyDescent="0.25">
      <c r="A9659" t="s">
        <v>204</v>
      </c>
      <c r="B9659" t="s">
        <v>16765</v>
      </c>
      <c r="C9659" t="s">
        <v>679</v>
      </c>
      <c r="D9659" t="s">
        <v>680</v>
      </c>
      <c r="E9659">
        <v>2.3545249023460939E-2</v>
      </c>
      <c r="F9659">
        <v>1.0164542269072281</v>
      </c>
      <c r="G9659">
        <v>0.38385373143697232</v>
      </c>
      <c r="H9659">
        <v>0.8034018300111011</v>
      </c>
      <c r="I9659" t="s">
        <v>215</v>
      </c>
    </row>
    <row r="9660" spans="1:9" x14ac:dyDescent="0.25">
      <c r="A9660" t="s">
        <v>204</v>
      </c>
      <c r="B9660" t="s">
        <v>436</v>
      </c>
      <c r="C9660" t="s">
        <v>500</v>
      </c>
      <c r="D9660" t="s">
        <v>501</v>
      </c>
      <c r="E9660">
        <v>1.8890217084885589E-2</v>
      </c>
      <c r="F9660">
        <v>1.0131797985812501</v>
      </c>
      <c r="G9660">
        <v>0.38711785809450677</v>
      </c>
      <c r="H9660">
        <v>0.8034018300111011</v>
      </c>
      <c r="I9660" t="s">
        <v>215</v>
      </c>
    </row>
    <row r="9661" spans="1:9" x14ac:dyDescent="0.25">
      <c r="A9661" t="s">
        <v>204</v>
      </c>
      <c r="B9661" t="s">
        <v>479</v>
      </c>
      <c r="C9661" t="s">
        <v>3904</v>
      </c>
      <c r="D9661" t="s">
        <v>480</v>
      </c>
      <c r="E9661">
        <v>1.113879189643994E-2</v>
      </c>
      <c r="F9661">
        <v>1.0077507046016361</v>
      </c>
      <c r="G9661">
        <v>0.38737049499759091</v>
      </c>
      <c r="H9661">
        <v>0.8034018300111011</v>
      </c>
      <c r="I9661" t="s">
        <v>215</v>
      </c>
    </row>
    <row r="9662" spans="1:9" x14ac:dyDescent="0.25">
      <c r="A9662" t="s">
        <v>204</v>
      </c>
      <c r="B9662" t="s">
        <v>4286</v>
      </c>
      <c r="C9662" t="s">
        <v>4287</v>
      </c>
      <c r="D9662" t="s">
        <v>5421</v>
      </c>
      <c r="E9662">
        <v>1.188648295178504E-2</v>
      </c>
      <c r="F9662">
        <v>1.0082731167892971</v>
      </c>
      <c r="G9662">
        <v>0.3909383190470157</v>
      </c>
      <c r="H9662">
        <v>0.8034018300111011</v>
      </c>
      <c r="I9662" t="s">
        <v>215</v>
      </c>
    </row>
    <row r="9663" spans="1:9" x14ac:dyDescent="0.25">
      <c r="A9663" t="s">
        <v>204</v>
      </c>
      <c r="B9663" t="s">
        <v>4162</v>
      </c>
      <c r="C9663" t="s">
        <v>2693</v>
      </c>
      <c r="D9663" t="s">
        <v>12995</v>
      </c>
      <c r="E9663">
        <v>9.8754386682098263E-3</v>
      </c>
      <c r="F9663">
        <v>1.0068686139362659</v>
      </c>
      <c r="G9663">
        <v>0.39203800639716962</v>
      </c>
      <c r="H9663">
        <v>0.8034018300111011</v>
      </c>
      <c r="I9663" t="s">
        <v>215</v>
      </c>
    </row>
    <row r="9664" spans="1:9" x14ac:dyDescent="0.25">
      <c r="A9664" t="s">
        <v>204</v>
      </c>
      <c r="B9664" t="s">
        <v>4528</v>
      </c>
      <c r="C9664" t="s">
        <v>4529</v>
      </c>
      <c r="D9664" t="s">
        <v>13271</v>
      </c>
      <c r="E9664">
        <v>1.0809307899836459E-2</v>
      </c>
      <c r="F9664">
        <v>1.00752057986448</v>
      </c>
      <c r="G9664">
        <v>0.39681789953913649</v>
      </c>
      <c r="H9664">
        <v>0.80751055081041068</v>
      </c>
      <c r="I9664" t="s">
        <v>215</v>
      </c>
    </row>
    <row r="9665" spans="1:9" x14ac:dyDescent="0.25">
      <c r="A9665" t="s">
        <v>204</v>
      </c>
      <c r="B9665" t="s">
        <v>3351</v>
      </c>
      <c r="C9665" t="s">
        <v>3352</v>
      </c>
      <c r="D9665" t="s">
        <v>3353</v>
      </c>
      <c r="E9665">
        <v>1.147280114827825E-2</v>
      </c>
      <c r="F9665">
        <v>1.0079840436071299</v>
      </c>
      <c r="G9665">
        <v>0.40348771374012932</v>
      </c>
      <c r="H9665">
        <v>0.81182433458519809</v>
      </c>
      <c r="I9665" t="s">
        <v>215</v>
      </c>
    </row>
    <row r="9666" spans="1:9" x14ac:dyDescent="0.25">
      <c r="A9666" t="s">
        <v>204</v>
      </c>
      <c r="B9666" t="s">
        <v>16766</v>
      </c>
      <c r="C9666" t="s">
        <v>16767</v>
      </c>
      <c r="D9666" t="s">
        <v>16768</v>
      </c>
      <c r="E9666">
        <v>1.8913343283465171E-2</v>
      </c>
      <c r="F9666">
        <v>1.013196039841082</v>
      </c>
      <c r="G9666">
        <v>0.40865903667216841</v>
      </c>
      <c r="H9666">
        <v>0.81182433458519809</v>
      </c>
      <c r="I9666" t="s">
        <v>215</v>
      </c>
    </row>
    <row r="9667" spans="1:9" x14ac:dyDescent="0.25">
      <c r="A9667" t="s">
        <v>204</v>
      </c>
      <c r="B9667" t="s">
        <v>4599</v>
      </c>
      <c r="C9667" t="s">
        <v>4600</v>
      </c>
      <c r="D9667" t="s">
        <v>13304</v>
      </c>
      <c r="E9667">
        <v>1.5725346662173411E-2</v>
      </c>
      <c r="F9667">
        <v>1.010959600907368</v>
      </c>
      <c r="G9667">
        <v>0.40941392101389851</v>
      </c>
      <c r="H9667">
        <v>0.81182433458519809</v>
      </c>
      <c r="I9667" t="s">
        <v>215</v>
      </c>
    </row>
    <row r="9668" spans="1:9" x14ac:dyDescent="0.25">
      <c r="A9668" t="s">
        <v>204</v>
      </c>
      <c r="B9668" t="s">
        <v>2416</v>
      </c>
      <c r="D9668" t="s">
        <v>5225</v>
      </c>
      <c r="E9668">
        <v>2.1337054558329849E-2</v>
      </c>
      <c r="F9668">
        <v>1.014899628278658</v>
      </c>
      <c r="G9668">
        <v>0.41009682881107951</v>
      </c>
      <c r="H9668">
        <v>0.81182433458519809</v>
      </c>
      <c r="I9668" t="s">
        <v>215</v>
      </c>
    </row>
    <row r="9669" spans="1:9" x14ac:dyDescent="0.25">
      <c r="A9669" t="s">
        <v>204</v>
      </c>
      <c r="B9669" t="s">
        <v>11442</v>
      </c>
      <c r="C9669" t="s">
        <v>3098</v>
      </c>
      <c r="D9669" t="s">
        <v>16600</v>
      </c>
      <c r="E9669">
        <v>2.5697991410604179E-2</v>
      </c>
      <c r="F9669">
        <v>1.0179720788458451</v>
      </c>
      <c r="G9669">
        <v>0.42012046826422939</v>
      </c>
      <c r="H9669">
        <v>0.82514087772023204</v>
      </c>
      <c r="I9669" t="s">
        <v>215</v>
      </c>
    </row>
    <row r="9670" spans="1:9" x14ac:dyDescent="0.25">
      <c r="A9670" t="s">
        <v>204</v>
      </c>
      <c r="B9670" t="s">
        <v>13904</v>
      </c>
      <c r="C9670" t="s">
        <v>12924</v>
      </c>
      <c r="D9670" t="s">
        <v>12925</v>
      </c>
      <c r="E9670">
        <v>-3.0420388508116049E-2</v>
      </c>
      <c r="F9670">
        <v>0.97913494479675045</v>
      </c>
      <c r="G9670">
        <v>0.42641130225723112</v>
      </c>
      <c r="H9670">
        <v>0.82514087772023204</v>
      </c>
      <c r="I9670" t="s">
        <v>215</v>
      </c>
    </row>
    <row r="9671" spans="1:9" x14ac:dyDescent="0.25">
      <c r="A9671" t="s">
        <v>204</v>
      </c>
      <c r="B9671" t="s">
        <v>5335</v>
      </c>
      <c r="C9671" t="s">
        <v>3622</v>
      </c>
      <c r="D9671" t="s">
        <v>5336</v>
      </c>
      <c r="E9671">
        <v>1.294408259244002E-2</v>
      </c>
      <c r="F9671">
        <v>1.009012524776989</v>
      </c>
      <c r="G9671">
        <v>0.43078962416669803</v>
      </c>
      <c r="H9671">
        <v>0.82514087772023204</v>
      </c>
      <c r="I9671" t="s">
        <v>215</v>
      </c>
    </row>
    <row r="9672" spans="1:9" x14ac:dyDescent="0.25">
      <c r="A9672" t="s">
        <v>204</v>
      </c>
      <c r="B9672" t="s">
        <v>3428</v>
      </c>
      <c r="C9672" t="s">
        <v>3429</v>
      </c>
      <c r="D9672" t="s">
        <v>3430</v>
      </c>
      <c r="E9672">
        <v>2.2784798100574301E-2</v>
      </c>
      <c r="F9672">
        <v>1.0159185905789949</v>
      </c>
      <c r="G9672">
        <v>0.43745779256355288</v>
      </c>
      <c r="H9672">
        <v>0.82514087772023204</v>
      </c>
      <c r="I9672" t="s">
        <v>215</v>
      </c>
    </row>
    <row r="9673" spans="1:9" x14ac:dyDescent="0.25">
      <c r="A9673" t="s">
        <v>204</v>
      </c>
      <c r="B9673" t="s">
        <v>3213</v>
      </c>
      <c r="C9673" t="s">
        <v>2845</v>
      </c>
      <c r="D9673" t="s">
        <v>3214</v>
      </c>
      <c r="E9673">
        <v>-2.0647270482841699E-2</v>
      </c>
      <c r="F9673">
        <v>0.98579032677594947</v>
      </c>
      <c r="G9673">
        <v>0.44478024940133098</v>
      </c>
      <c r="H9673">
        <v>0.82514087772023204</v>
      </c>
      <c r="I9673" t="s">
        <v>215</v>
      </c>
    </row>
    <row r="9674" spans="1:9" x14ac:dyDescent="0.25">
      <c r="A9674" t="s">
        <v>204</v>
      </c>
      <c r="B9674" t="s">
        <v>5334</v>
      </c>
      <c r="E9674">
        <v>1.0417456888381591E-2</v>
      </c>
      <c r="F9674">
        <v>1.007246963932958</v>
      </c>
      <c r="G9674">
        <v>0.44773439681076022</v>
      </c>
      <c r="H9674">
        <v>0.82514087772023204</v>
      </c>
      <c r="I9674" t="s">
        <v>215</v>
      </c>
    </row>
    <row r="9675" spans="1:9" x14ac:dyDescent="0.25">
      <c r="A9675" t="s">
        <v>204</v>
      </c>
      <c r="B9675" t="s">
        <v>5190</v>
      </c>
      <c r="C9675" t="s">
        <v>5191</v>
      </c>
      <c r="D9675" t="s">
        <v>5192</v>
      </c>
      <c r="E9675">
        <v>2.1944564177132489E-2</v>
      </c>
      <c r="F9675">
        <v>1.015327085989431</v>
      </c>
      <c r="G9675">
        <v>0.45458539378546792</v>
      </c>
      <c r="H9675">
        <v>0.82514087772023204</v>
      </c>
      <c r="I9675" t="s">
        <v>215</v>
      </c>
    </row>
    <row r="9676" spans="1:9" x14ac:dyDescent="0.25">
      <c r="A9676" t="s">
        <v>204</v>
      </c>
      <c r="B9676" t="s">
        <v>16769</v>
      </c>
      <c r="C9676" t="s">
        <v>3815</v>
      </c>
      <c r="D9676" t="s">
        <v>13361</v>
      </c>
      <c r="E9676">
        <v>1.0891046541416359E-2</v>
      </c>
      <c r="F9676">
        <v>1.007577664483347</v>
      </c>
      <c r="G9676">
        <v>0.45590813824574072</v>
      </c>
      <c r="H9676">
        <v>0.82514087772023204</v>
      </c>
      <c r="I9676" t="s">
        <v>215</v>
      </c>
    </row>
    <row r="9677" spans="1:9" x14ac:dyDescent="0.25">
      <c r="A9677" t="s">
        <v>204</v>
      </c>
      <c r="B9677" t="s">
        <v>1012</v>
      </c>
      <c r="C9677" t="s">
        <v>1013</v>
      </c>
      <c r="D9677" t="s">
        <v>13637</v>
      </c>
      <c r="E9677">
        <v>2.2325684530822721E-2</v>
      </c>
      <c r="F9677">
        <v>1.015595342914138</v>
      </c>
      <c r="G9677">
        <v>0.45745866428141169</v>
      </c>
      <c r="H9677">
        <v>0.82514087772023204</v>
      </c>
      <c r="I9677" t="s">
        <v>215</v>
      </c>
    </row>
    <row r="9678" spans="1:9" x14ac:dyDescent="0.25">
      <c r="A9678" t="s">
        <v>204</v>
      </c>
      <c r="B9678" t="s">
        <v>4063</v>
      </c>
      <c r="C9678" t="s">
        <v>781</v>
      </c>
      <c r="D9678" t="s">
        <v>5343</v>
      </c>
      <c r="E9678">
        <v>-1.283273053892809E-2</v>
      </c>
      <c r="F9678">
        <v>0.99114447222713054</v>
      </c>
      <c r="G9678">
        <v>0.46255143739396998</v>
      </c>
      <c r="H9678">
        <v>0.82514087772023204</v>
      </c>
      <c r="I9678" t="s">
        <v>215</v>
      </c>
    </row>
    <row r="9679" spans="1:9" x14ac:dyDescent="0.25">
      <c r="A9679" t="s">
        <v>204</v>
      </c>
      <c r="B9679" t="s">
        <v>16770</v>
      </c>
      <c r="C9679" t="s">
        <v>3935</v>
      </c>
      <c r="D9679" t="s">
        <v>12996</v>
      </c>
      <c r="E9679">
        <v>3.2345310704752109E-3</v>
      </c>
      <c r="F9679">
        <v>1.00224452126692</v>
      </c>
      <c r="G9679">
        <v>0.46507837478359559</v>
      </c>
      <c r="H9679">
        <v>0.82514087772023204</v>
      </c>
      <c r="I9679" t="s">
        <v>215</v>
      </c>
    </row>
    <row r="9680" spans="1:9" x14ac:dyDescent="0.25">
      <c r="A9680" t="s">
        <v>204</v>
      </c>
      <c r="B9680" t="s">
        <v>4522</v>
      </c>
      <c r="C9680" t="s">
        <v>4523</v>
      </c>
      <c r="D9680" t="s">
        <v>14086</v>
      </c>
      <c r="E9680">
        <v>1.3219956571951011E-2</v>
      </c>
      <c r="F9680">
        <v>1.0092054878832579</v>
      </c>
      <c r="G9680">
        <v>0.46547743451240398</v>
      </c>
      <c r="H9680">
        <v>0.82514087772023204</v>
      </c>
      <c r="I9680" t="s">
        <v>215</v>
      </c>
    </row>
    <row r="9681" spans="1:9" x14ac:dyDescent="0.25">
      <c r="A9681" t="s">
        <v>204</v>
      </c>
      <c r="B9681" t="s">
        <v>16771</v>
      </c>
      <c r="C9681" t="s">
        <v>638</v>
      </c>
      <c r="D9681" t="s">
        <v>5252</v>
      </c>
      <c r="E9681">
        <v>1.787209157342734E-2</v>
      </c>
      <c r="F9681">
        <v>1.0124650388634611</v>
      </c>
      <c r="G9681">
        <v>0.4681347479580158</v>
      </c>
      <c r="H9681">
        <v>0.82514087772023204</v>
      </c>
      <c r="I9681" t="s">
        <v>215</v>
      </c>
    </row>
    <row r="9682" spans="1:9" x14ac:dyDescent="0.25">
      <c r="A9682" t="s">
        <v>204</v>
      </c>
      <c r="B9682" t="s">
        <v>1433</v>
      </c>
      <c r="C9682" t="s">
        <v>1434</v>
      </c>
      <c r="D9682" t="s">
        <v>5462</v>
      </c>
      <c r="E9682">
        <v>9.0213470046134822E-3</v>
      </c>
      <c r="F9682">
        <v>1.00627271281861</v>
      </c>
      <c r="G9682">
        <v>0.47353816674982002</v>
      </c>
      <c r="H9682">
        <v>0.82514087772023204</v>
      </c>
      <c r="I9682" t="s">
        <v>215</v>
      </c>
    </row>
    <row r="9683" spans="1:9" x14ac:dyDescent="0.25">
      <c r="A9683" t="s">
        <v>204</v>
      </c>
      <c r="B9683" t="s">
        <v>13558</v>
      </c>
      <c r="C9683" t="s">
        <v>2567</v>
      </c>
      <c r="D9683" t="s">
        <v>13559</v>
      </c>
      <c r="E9683">
        <v>-2.4972125718602502E-2</v>
      </c>
      <c r="F9683">
        <v>0.98283958778539227</v>
      </c>
      <c r="G9683">
        <v>0.47487237767855461</v>
      </c>
      <c r="H9683">
        <v>0.82514087772023204</v>
      </c>
      <c r="I9683" t="s">
        <v>215</v>
      </c>
    </row>
    <row r="9684" spans="1:9" x14ac:dyDescent="0.25">
      <c r="A9684" t="s">
        <v>204</v>
      </c>
      <c r="B9684" t="s">
        <v>3159</v>
      </c>
      <c r="C9684" t="s">
        <v>3160</v>
      </c>
      <c r="E9684">
        <v>-2.4159974323655652E-2</v>
      </c>
      <c r="F9684">
        <v>0.98339302370593773</v>
      </c>
      <c r="G9684">
        <v>0.479995689165164</v>
      </c>
      <c r="H9684">
        <v>0.82514087772023204</v>
      </c>
      <c r="I9684" t="s">
        <v>215</v>
      </c>
    </row>
    <row r="9685" spans="1:9" x14ac:dyDescent="0.25">
      <c r="A9685" t="s">
        <v>204</v>
      </c>
      <c r="B9685" t="s">
        <v>16772</v>
      </c>
      <c r="E9685">
        <v>1.2884953949585391E-2</v>
      </c>
      <c r="F9685">
        <v>1.008971171395346</v>
      </c>
      <c r="G9685">
        <v>0.4803458036115007</v>
      </c>
      <c r="H9685">
        <v>0.82514087772023204</v>
      </c>
      <c r="I9685" t="s">
        <v>215</v>
      </c>
    </row>
    <row r="9686" spans="1:9" x14ac:dyDescent="0.25">
      <c r="A9686" t="s">
        <v>204</v>
      </c>
      <c r="B9686" t="s">
        <v>16773</v>
      </c>
      <c r="C9686" t="s">
        <v>658</v>
      </c>
      <c r="D9686" t="s">
        <v>659</v>
      </c>
      <c r="E9686">
        <v>2.307055501336986E-2</v>
      </c>
      <c r="F9686">
        <v>1.016119835127862</v>
      </c>
      <c r="G9686">
        <v>0.4806365866554877</v>
      </c>
      <c r="H9686">
        <v>0.82514087772023204</v>
      </c>
      <c r="I9686" t="s">
        <v>215</v>
      </c>
    </row>
    <row r="9687" spans="1:9" x14ac:dyDescent="0.25">
      <c r="A9687" t="s">
        <v>204</v>
      </c>
      <c r="B9687" t="s">
        <v>16774</v>
      </c>
      <c r="C9687" t="s">
        <v>16775</v>
      </c>
      <c r="D9687" t="s">
        <v>16776</v>
      </c>
      <c r="E9687">
        <v>8.0243078830116582E-3</v>
      </c>
      <c r="F9687">
        <v>1.005577523171665</v>
      </c>
      <c r="G9687">
        <v>0.48066971572970818</v>
      </c>
      <c r="H9687">
        <v>0.82514087772023204</v>
      </c>
      <c r="I9687" t="s">
        <v>215</v>
      </c>
    </row>
    <row r="9688" spans="1:9" x14ac:dyDescent="0.25">
      <c r="A9688" t="s">
        <v>204</v>
      </c>
      <c r="B9688" t="s">
        <v>1613</v>
      </c>
      <c r="C9688" t="s">
        <v>1614</v>
      </c>
      <c r="D9688" t="s">
        <v>16777</v>
      </c>
      <c r="E9688">
        <v>-1.6899874688418481E-2</v>
      </c>
      <c r="F9688">
        <v>0.98835424246402659</v>
      </c>
      <c r="G9688">
        <v>0.48249155385117187</v>
      </c>
      <c r="H9688">
        <v>0.82514087772023204</v>
      </c>
      <c r="I9688" t="s">
        <v>215</v>
      </c>
    </row>
    <row r="9689" spans="1:9" x14ac:dyDescent="0.25">
      <c r="A9689" t="s">
        <v>204</v>
      </c>
      <c r="B9689" t="s">
        <v>4869</v>
      </c>
      <c r="C9689" t="s">
        <v>4870</v>
      </c>
      <c r="D9689" t="s">
        <v>12415</v>
      </c>
      <c r="E9689">
        <v>-2.7499155384840299E-2</v>
      </c>
      <c r="F9689">
        <v>0.98111954938734669</v>
      </c>
      <c r="G9689">
        <v>0.48255316720357577</v>
      </c>
      <c r="H9689">
        <v>0.82514087772023204</v>
      </c>
      <c r="I9689" t="s">
        <v>215</v>
      </c>
    </row>
    <row r="9690" spans="1:9" x14ac:dyDescent="0.25">
      <c r="A9690" t="s">
        <v>204</v>
      </c>
      <c r="B9690" t="s">
        <v>16778</v>
      </c>
      <c r="C9690" t="s">
        <v>14628</v>
      </c>
      <c r="D9690" t="s">
        <v>14629</v>
      </c>
      <c r="E9690">
        <v>-1.944578549546723E-2</v>
      </c>
      <c r="F9690">
        <v>0.98661164075739582</v>
      </c>
      <c r="G9690">
        <v>0.48356843094691959</v>
      </c>
      <c r="H9690">
        <v>0.82514087772023204</v>
      </c>
      <c r="I9690" t="s">
        <v>215</v>
      </c>
    </row>
    <row r="9691" spans="1:9" x14ac:dyDescent="0.25">
      <c r="A9691" t="s">
        <v>204</v>
      </c>
      <c r="B9691" t="s">
        <v>4856</v>
      </c>
      <c r="C9691" t="s">
        <v>4857</v>
      </c>
      <c r="D9691" t="s">
        <v>14620</v>
      </c>
      <c r="E9691">
        <v>9.7165807016360226E-3</v>
      </c>
      <c r="F9691">
        <v>1.0067577517718771</v>
      </c>
      <c r="G9691">
        <v>0.48422144950306928</v>
      </c>
      <c r="H9691">
        <v>0.82514087772023204</v>
      </c>
      <c r="I9691" t="s">
        <v>215</v>
      </c>
    </row>
    <row r="9692" spans="1:9" x14ac:dyDescent="0.25">
      <c r="A9692" t="s">
        <v>204</v>
      </c>
      <c r="B9692" t="s">
        <v>16779</v>
      </c>
      <c r="C9692" t="s">
        <v>3890</v>
      </c>
      <c r="D9692" t="s">
        <v>5278</v>
      </c>
      <c r="E9692">
        <v>1.0303196310159621E-2</v>
      </c>
      <c r="F9692">
        <v>1.0071671937390541</v>
      </c>
      <c r="G9692">
        <v>0.48731351050945532</v>
      </c>
      <c r="H9692">
        <v>0.82514087772023204</v>
      </c>
      <c r="I9692" t="s">
        <v>215</v>
      </c>
    </row>
    <row r="9693" spans="1:9" x14ac:dyDescent="0.25">
      <c r="A9693" t="s">
        <v>204</v>
      </c>
      <c r="B9693" t="s">
        <v>3371</v>
      </c>
      <c r="C9693" t="s">
        <v>3372</v>
      </c>
      <c r="D9693" t="s">
        <v>3373</v>
      </c>
      <c r="E9693">
        <v>8.2871475156749627E-3</v>
      </c>
      <c r="F9693">
        <v>1.0057607425612389</v>
      </c>
      <c r="G9693">
        <v>0.48771213391024032</v>
      </c>
      <c r="H9693">
        <v>0.82514087772023204</v>
      </c>
      <c r="I9693" t="s">
        <v>215</v>
      </c>
    </row>
    <row r="9694" spans="1:9" x14ac:dyDescent="0.25">
      <c r="A9694" t="s">
        <v>204</v>
      </c>
      <c r="B9694" t="s">
        <v>15826</v>
      </c>
      <c r="C9694" t="s">
        <v>15827</v>
      </c>
      <c r="D9694" t="s">
        <v>15828</v>
      </c>
      <c r="E9694">
        <v>2.1146307602390061E-2</v>
      </c>
      <c r="F9694">
        <v>1.014765451469283</v>
      </c>
      <c r="G9694">
        <v>0.49893100593687512</v>
      </c>
      <c r="H9694">
        <v>0.83868942352828701</v>
      </c>
      <c r="I9694" t="s">
        <v>215</v>
      </c>
    </row>
    <row r="9695" spans="1:9" x14ac:dyDescent="0.25">
      <c r="A9695" t="s">
        <v>204</v>
      </c>
      <c r="B9695" t="s">
        <v>5337</v>
      </c>
      <c r="C9695" t="s">
        <v>3633</v>
      </c>
      <c r="D9695" t="s">
        <v>5338</v>
      </c>
      <c r="E9695">
        <v>1.2949698093894931E-2</v>
      </c>
      <c r="F9695">
        <v>1.009016452233706</v>
      </c>
      <c r="G9695">
        <v>0.50198388584177445</v>
      </c>
      <c r="H9695">
        <v>0.83868942352828701</v>
      </c>
      <c r="I9695" t="s">
        <v>215</v>
      </c>
    </row>
    <row r="9696" spans="1:9" x14ac:dyDescent="0.25">
      <c r="A9696" t="s">
        <v>204</v>
      </c>
      <c r="B9696" t="s">
        <v>16780</v>
      </c>
      <c r="C9696" t="s">
        <v>763</v>
      </c>
      <c r="D9696" t="s">
        <v>764</v>
      </c>
      <c r="E9696">
        <v>1.9287039025185009E-2</v>
      </c>
      <c r="F9696">
        <v>1.0134585181031339</v>
      </c>
      <c r="G9696">
        <v>0.50453717250566787</v>
      </c>
      <c r="H9696">
        <v>0.83868942352828701</v>
      </c>
      <c r="I9696" t="s">
        <v>215</v>
      </c>
    </row>
    <row r="9697" spans="1:9" x14ac:dyDescent="0.25">
      <c r="A9697" t="s">
        <v>204</v>
      </c>
      <c r="B9697" t="s">
        <v>16781</v>
      </c>
      <c r="E9697">
        <v>-5.2898482356740613E-2</v>
      </c>
      <c r="F9697">
        <v>0.96399763865608457</v>
      </c>
      <c r="G9697">
        <v>0.50724858605147261</v>
      </c>
      <c r="H9697">
        <v>0.83868942352828701</v>
      </c>
      <c r="I9697" t="s">
        <v>215</v>
      </c>
    </row>
    <row r="9698" spans="1:9" x14ac:dyDescent="0.25">
      <c r="A9698" t="s">
        <v>204</v>
      </c>
      <c r="B9698" t="s">
        <v>16782</v>
      </c>
      <c r="C9698" t="s">
        <v>2525</v>
      </c>
      <c r="D9698" t="s">
        <v>15307</v>
      </c>
      <c r="E9698">
        <v>-2.9960414139656239E-2</v>
      </c>
      <c r="F9698">
        <v>0.97944717210021082</v>
      </c>
      <c r="G9698">
        <v>0.5164644045575526</v>
      </c>
      <c r="H9698">
        <v>0.84910249562851869</v>
      </c>
      <c r="I9698" t="s">
        <v>215</v>
      </c>
    </row>
    <row r="9699" spans="1:9" x14ac:dyDescent="0.25">
      <c r="A9699" t="s">
        <v>204</v>
      </c>
      <c r="B9699" t="s">
        <v>16783</v>
      </c>
      <c r="C9699" t="s">
        <v>3823</v>
      </c>
      <c r="D9699" t="s">
        <v>5200</v>
      </c>
      <c r="E9699">
        <v>1.0127778614469811E-2</v>
      </c>
      <c r="F9699">
        <v>1.0070447394415409</v>
      </c>
      <c r="G9699">
        <v>0.51983765042158325</v>
      </c>
      <c r="H9699">
        <v>0.84947321171617629</v>
      </c>
      <c r="I9699" t="s">
        <v>215</v>
      </c>
    </row>
    <row r="9700" spans="1:9" x14ac:dyDescent="0.25">
      <c r="A9700" t="s">
        <v>204</v>
      </c>
      <c r="B9700" t="s">
        <v>5450</v>
      </c>
      <c r="C9700" t="s">
        <v>2547</v>
      </c>
      <c r="D9700" t="s">
        <v>5451</v>
      </c>
      <c r="E9700">
        <v>1.369876699550854E-2</v>
      </c>
      <c r="F9700">
        <v>1.0095404847391209</v>
      </c>
      <c r="G9700">
        <v>0.52252819552300878</v>
      </c>
      <c r="H9700">
        <v>0.84947321171617629</v>
      </c>
      <c r="I9700" t="s">
        <v>215</v>
      </c>
    </row>
    <row r="9701" spans="1:9" x14ac:dyDescent="0.25">
      <c r="A9701" t="s">
        <v>204</v>
      </c>
      <c r="B9701" t="s">
        <v>1158</v>
      </c>
      <c r="C9701" t="s">
        <v>1159</v>
      </c>
      <c r="D9701" t="s">
        <v>16478</v>
      </c>
      <c r="E9701">
        <v>7.7313436012268937E-3</v>
      </c>
      <c r="F9701">
        <v>1.0053733439245749</v>
      </c>
      <c r="G9701">
        <v>0.52773516362030626</v>
      </c>
      <c r="H9701">
        <v>0.85317184785282851</v>
      </c>
      <c r="I9701" t="s">
        <v>215</v>
      </c>
    </row>
    <row r="9702" spans="1:9" x14ac:dyDescent="0.25">
      <c r="A9702" t="s">
        <v>204</v>
      </c>
      <c r="B9702" t="s">
        <v>16784</v>
      </c>
      <c r="E9702">
        <v>1.4459233498755169E-2</v>
      </c>
      <c r="F9702">
        <v>1.010072769161682</v>
      </c>
      <c r="G9702">
        <v>0.53542906246728794</v>
      </c>
      <c r="H9702">
        <v>0.85858933528676518</v>
      </c>
      <c r="I9702" t="s">
        <v>215</v>
      </c>
    </row>
    <row r="9703" spans="1:9" x14ac:dyDescent="0.25">
      <c r="A9703" t="s">
        <v>204</v>
      </c>
      <c r="B9703" t="s">
        <v>2195</v>
      </c>
      <c r="C9703" t="s">
        <v>2196</v>
      </c>
      <c r="D9703" t="s">
        <v>5186</v>
      </c>
      <c r="E9703">
        <v>-5.877853020454433E-3</v>
      </c>
      <c r="F9703">
        <v>0.99593407111420384</v>
      </c>
      <c r="G9703">
        <v>0.53714350076387196</v>
      </c>
      <c r="H9703">
        <v>0.85858933528676518</v>
      </c>
      <c r="I9703" t="s">
        <v>215</v>
      </c>
    </row>
    <row r="9704" spans="1:9" x14ac:dyDescent="0.25">
      <c r="A9704" t="s">
        <v>204</v>
      </c>
      <c r="B9704" t="s">
        <v>3343</v>
      </c>
      <c r="C9704" t="s">
        <v>3344</v>
      </c>
      <c r="D9704" t="s">
        <v>3345</v>
      </c>
      <c r="E9704">
        <v>1.5912843548536049E-2</v>
      </c>
      <c r="F9704">
        <v>1.011090996725557</v>
      </c>
      <c r="G9704">
        <v>0.53993762322157401</v>
      </c>
      <c r="H9704">
        <v>0.85858933528676518</v>
      </c>
      <c r="I9704" t="s">
        <v>215</v>
      </c>
    </row>
    <row r="9705" spans="1:9" x14ac:dyDescent="0.25">
      <c r="A9705" t="s">
        <v>204</v>
      </c>
      <c r="B9705" t="s">
        <v>4074</v>
      </c>
      <c r="C9705" t="s">
        <v>4075</v>
      </c>
      <c r="D9705" t="s">
        <v>13363</v>
      </c>
      <c r="E9705">
        <v>2.6737991895260962E-2</v>
      </c>
      <c r="F9705">
        <v>1.0187061724056869</v>
      </c>
      <c r="G9705">
        <v>0.54573033960353756</v>
      </c>
      <c r="H9705">
        <v>0.86308439578602958</v>
      </c>
      <c r="I9705" t="s">
        <v>215</v>
      </c>
    </row>
    <row r="9706" spans="1:9" x14ac:dyDescent="0.25">
      <c r="A9706" t="s">
        <v>204</v>
      </c>
      <c r="B9706" t="s">
        <v>3851</v>
      </c>
      <c r="D9706" t="s">
        <v>5224</v>
      </c>
      <c r="E9706">
        <v>1.531663796156134E-2</v>
      </c>
      <c r="F9706">
        <v>1.0106732413846879</v>
      </c>
      <c r="G9706">
        <v>0.5566207987151881</v>
      </c>
      <c r="H9706">
        <v>0.87472852570609394</v>
      </c>
      <c r="I9706" t="s">
        <v>215</v>
      </c>
    </row>
    <row r="9707" spans="1:9" x14ac:dyDescent="0.25">
      <c r="A9707" t="s">
        <v>204</v>
      </c>
      <c r="B9707" t="s">
        <v>15924</v>
      </c>
      <c r="C9707" t="s">
        <v>15925</v>
      </c>
      <c r="D9707" t="s">
        <v>15926</v>
      </c>
      <c r="E9707">
        <v>-1.8762190088944489E-2</v>
      </c>
      <c r="F9707">
        <v>0.98707923992300128</v>
      </c>
      <c r="G9707">
        <v>0.5591048308636889</v>
      </c>
      <c r="H9707">
        <v>0.87472852570609394</v>
      </c>
      <c r="I9707" t="s">
        <v>215</v>
      </c>
    </row>
    <row r="9708" spans="1:9" x14ac:dyDescent="0.25">
      <c r="A9708" t="s">
        <v>204</v>
      </c>
      <c r="B9708" t="s">
        <v>948</v>
      </c>
      <c r="C9708" t="s">
        <v>949</v>
      </c>
      <c r="D9708" t="s">
        <v>13105</v>
      </c>
      <c r="E9708">
        <v>-1.174677503751935E-2</v>
      </c>
      <c r="F9708">
        <v>0.99189081428701265</v>
      </c>
      <c r="G9708">
        <v>0.57821491598995323</v>
      </c>
      <c r="H9708">
        <v>0.87550582058303528</v>
      </c>
      <c r="I9708" t="s">
        <v>215</v>
      </c>
    </row>
    <row r="9709" spans="1:9" x14ac:dyDescent="0.25">
      <c r="A9709" t="s">
        <v>204</v>
      </c>
      <c r="B9709" t="s">
        <v>16785</v>
      </c>
      <c r="C9709" t="s">
        <v>610</v>
      </c>
      <c r="D9709" t="s">
        <v>5211</v>
      </c>
      <c r="E9709">
        <v>-1.2828781550790119E-2</v>
      </c>
      <c r="F9709">
        <v>0.99114718522122125</v>
      </c>
      <c r="G9709">
        <v>0.5836179707843302</v>
      </c>
      <c r="H9709">
        <v>0.87550582058303528</v>
      </c>
      <c r="I9709" t="s">
        <v>215</v>
      </c>
    </row>
    <row r="9710" spans="1:9" x14ac:dyDescent="0.25">
      <c r="A9710" t="s">
        <v>204</v>
      </c>
      <c r="B9710" t="s">
        <v>16786</v>
      </c>
      <c r="C9710" t="s">
        <v>16787</v>
      </c>
      <c r="D9710" t="s">
        <v>16788</v>
      </c>
      <c r="E9710">
        <v>-1.5846973583498701E-2</v>
      </c>
      <c r="F9710">
        <v>0.98907582192062338</v>
      </c>
      <c r="G9710">
        <v>0.58377826187363147</v>
      </c>
      <c r="H9710">
        <v>0.87550582058303528</v>
      </c>
      <c r="I9710" t="s">
        <v>215</v>
      </c>
    </row>
    <row r="9711" spans="1:9" x14ac:dyDescent="0.25">
      <c r="A9711" t="s">
        <v>204</v>
      </c>
      <c r="B9711" t="s">
        <v>8342</v>
      </c>
      <c r="C9711" t="s">
        <v>16280</v>
      </c>
      <c r="D9711" t="s">
        <v>16789</v>
      </c>
      <c r="E9711">
        <v>1.7266253533819029E-2</v>
      </c>
      <c r="F9711">
        <v>1.012039958688473</v>
      </c>
      <c r="G9711">
        <v>0.58464448150561654</v>
      </c>
      <c r="H9711">
        <v>0.87550582058303528</v>
      </c>
      <c r="I9711" t="s">
        <v>215</v>
      </c>
    </row>
    <row r="9712" spans="1:9" x14ac:dyDescent="0.25">
      <c r="A9712" t="s">
        <v>204</v>
      </c>
      <c r="B9712" t="s">
        <v>15283</v>
      </c>
      <c r="C9712" t="s">
        <v>15284</v>
      </c>
      <c r="D9712" t="s">
        <v>15285</v>
      </c>
      <c r="E9712">
        <v>1.191958380030547E-2</v>
      </c>
      <c r="F9712">
        <v>1.008296250630915</v>
      </c>
      <c r="G9712">
        <v>0.58748756583768702</v>
      </c>
      <c r="H9712">
        <v>0.87550582058303528</v>
      </c>
      <c r="I9712" t="s">
        <v>215</v>
      </c>
    </row>
    <row r="9713" spans="1:9" x14ac:dyDescent="0.25">
      <c r="A9713" t="s">
        <v>204</v>
      </c>
      <c r="B9713" t="s">
        <v>660</v>
      </c>
      <c r="C9713" t="s">
        <v>661</v>
      </c>
      <c r="D9713" t="s">
        <v>662</v>
      </c>
      <c r="E9713">
        <v>-1.2920826383490741E-2</v>
      </c>
      <c r="F9713">
        <v>0.99108395143718697</v>
      </c>
      <c r="G9713">
        <v>0.58942184947731402</v>
      </c>
      <c r="H9713">
        <v>0.87550582058303528</v>
      </c>
      <c r="I9713" t="s">
        <v>215</v>
      </c>
    </row>
    <row r="9714" spans="1:9" x14ac:dyDescent="0.25">
      <c r="A9714" t="s">
        <v>204</v>
      </c>
      <c r="B9714" t="s">
        <v>16790</v>
      </c>
      <c r="C9714" t="s">
        <v>616</v>
      </c>
      <c r="D9714" t="s">
        <v>5213</v>
      </c>
      <c r="E9714">
        <v>1.6394452215494289E-2</v>
      </c>
      <c r="F9714">
        <v>1.0114285812188759</v>
      </c>
      <c r="G9714">
        <v>0.59550015488649888</v>
      </c>
      <c r="H9714">
        <v>0.87550582058303528</v>
      </c>
      <c r="I9714" t="s">
        <v>215</v>
      </c>
    </row>
    <row r="9715" spans="1:9" x14ac:dyDescent="0.25">
      <c r="A9715" t="s">
        <v>204</v>
      </c>
      <c r="B9715" t="s">
        <v>16791</v>
      </c>
      <c r="E9715">
        <v>-2.6387662902178321E-2</v>
      </c>
      <c r="F9715">
        <v>0.98187572249338662</v>
      </c>
      <c r="G9715">
        <v>0.59684980664814891</v>
      </c>
      <c r="H9715">
        <v>0.87550582058303528</v>
      </c>
      <c r="I9715" t="s">
        <v>215</v>
      </c>
    </row>
    <row r="9716" spans="1:9" x14ac:dyDescent="0.25">
      <c r="A9716" t="s">
        <v>204</v>
      </c>
      <c r="B9716" t="s">
        <v>1364</v>
      </c>
      <c r="C9716" t="s">
        <v>1365</v>
      </c>
      <c r="D9716" t="s">
        <v>15238</v>
      </c>
      <c r="E9716">
        <v>1.3659566770767011E-2</v>
      </c>
      <c r="F9716">
        <v>1.009513054357007</v>
      </c>
      <c r="G9716">
        <v>0.59719758603144024</v>
      </c>
      <c r="H9716">
        <v>0.87550582058303528</v>
      </c>
      <c r="I9716" t="s">
        <v>215</v>
      </c>
    </row>
    <row r="9717" spans="1:9" x14ac:dyDescent="0.25">
      <c r="A9717" t="s">
        <v>204</v>
      </c>
      <c r="B9717" t="s">
        <v>6671</v>
      </c>
      <c r="C9717" t="s">
        <v>2661</v>
      </c>
      <c r="D9717" t="s">
        <v>13303</v>
      </c>
      <c r="E9717">
        <v>7.00696008021827E-3</v>
      </c>
      <c r="F9717">
        <v>1.0048686682602801</v>
      </c>
      <c r="G9717">
        <v>0.59994622118222385</v>
      </c>
      <c r="H9717">
        <v>0.87550582058303528</v>
      </c>
      <c r="I9717" t="s">
        <v>215</v>
      </c>
    </row>
    <row r="9718" spans="1:9" x14ac:dyDescent="0.25">
      <c r="A9718" t="s">
        <v>204</v>
      </c>
      <c r="B9718" t="s">
        <v>3455</v>
      </c>
      <c r="C9718" t="s">
        <v>3456</v>
      </c>
      <c r="D9718" t="s">
        <v>3457</v>
      </c>
      <c r="E9718">
        <v>9.0727224843698776E-3</v>
      </c>
      <c r="F9718">
        <v>1.0063085476017279</v>
      </c>
      <c r="G9718">
        <v>0.60103756944410658</v>
      </c>
      <c r="H9718">
        <v>0.87550582058303528</v>
      </c>
      <c r="I9718" t="s">
        <v>215</v>
      </c>
    </row>
    <row r="9719" spans="1:9" x14ac:dyDescent="0.25">
      <c r="A9719" t="s">
        <v>204</v>
      </c>
      <c r="B9719" t="s">
        <v>16792</v>
      </c>
      <c r="C9719" t="s">
        <v>4278</v>
      </c>
      <c r="D9719" t="s">
        <v>16160</v>
      </c>
      <c r="E9719">
        <v>-2.0320840593345251E-2</v>
      </c>
      <c r="F9719">
        <v>0.98601340083246292</v>
      </c>
      <c r="G9719">
        <v>0.60232730131779122</v>
      </c>
      <c r="H9719">
        <v>0.87550582058303528</v>
      </c>
      <c r="I9719" t="s">
        <v>215</v>
      </c>
    </row>
    <row r="9720" spans="1:9" x14ac:dyDescent="0.25">
      <c r="A9720" t="s">
        <v>204</v>
      </c>
      <c r="B9720" t="s">
        <v>1339</v>
      </c>
      <c r="C9720" t="s">
        <v>1340</v>
      </c>
      <c r="D9720" t="s">
        <v>5370</v>
      </c>
      <c r="E9720">
        <v>7.8639263275137854E-3</v>
      </c>
      <c r="F9720">
        <v>1.0054657413198329</v>
      </c>
      <c r="G9720">
        <v>0.60615588329353121</v>
      </c>
      <c r="H9720">
        <v>0.87550582058303528</v>
      </c>
      <c r="I9720" t="s">
        <v>215</v>
      </c>
    </row>
    <row r="9721" spans="1:9" x14ac:dyDescent="0.25">
      <c r="A9721" t="s">
        <v>204</v>
      </c>
      <c r="B9721" t="s">
        <v>3865</v>
      </c>
      <c r="C9721" t="s">
        <v>3866</v>
      </c>
      <c r="D9721" t="s">
        <v>5238</v>
      </c>
      <c r="E9721">
        <v>-1.013383636094062E-2</v>
      </c>
      <c r="F9721">
        <v>0.99300037221134652</v>
      </c>
      <c r="G9721">
        <v>0.6073359721374334</v>
      </c>
      <c r="H9721">
        <v>0.87550582058303528</v>
      </c>
      <c r="I9721" t="s">
        <v>215</v>
      </c>
    </row>
    <row r="9722" spans="1:9" x14ac:dyDescent="0.25">
      <c r="A9722" t="s">
        <v>204</v>
      </c>
      <c r="B9722" t="s">
        <v>4291</v>
      </c>
      <c r="C9722" t="s">
        <v>4292</v>
      </c>
      <c r="D9722" t="s">
        <v>5422</v>
      </c>
      <c r="E9722">
        <v>1.1278569281342609E-2</v>
      </c>
      <c r="F9722">
        <v>1.007848346568988</v>
      </c>
      <c r="G9722">
        <v>0.61120857862784628</v>
      </c>
      <c r="H9722">
        <v>0.87550582058303528</v>
      </c>
      <c r="I9722" t="s">
        <v>215</v>
      </c>
    </row>
    <row r="9723" spans="1:9" x14ac:dyDescent="0.25">
      <c r="A9723" t="s">
        <v>204</v>
      </c>
      <c r="B9723" t="s">
        <v>4489</v>
      </c>
      <c r="C9723" t="s">
        <v>4490</v>
      </c>
      <c r="D9723" t="s">
        <v>16793</v>
      </c>
      <c r="E9723">
        <v>-1.9866072380544851E-2</v>
      </c>
      <c r="F9723">
        <v>0.98632426225543612</v>
      </c>
      <c r="G9723">
        <v>0.61218323116123763</v>
      </c>
      <c r="H9723">
        <v>0.87550582058303528</v>
      </c>
      <c r="I9723" t="s">
        <v>215</v>
      </c>
    </row>
    <row r="9724" spans="1:9" x14ac:dyDescent="0.25">
      <c r="A9724" t="s">
        <v>204</v>
      </c>
      <c r="B9724" t="s">
        <v>432</v>
      </c>
      <c r="C9724" t="s">
        <v>15590</v>
      </c>
      <c r="D9724" t="s">
        <v>16794</v>
      </c>
      <c r="E9724">
        <v>-2.3457499722564241E-2</v>
      </c>
      <c r="F9724">
        <v>0.98387197234957824</v>
      </c>
      <c r="G9724">
        <v>0.61830851997446101</v>
      </c>
      <c r="H9724">
        <v>0.87550582058303528</v>
      </c>
      <c r="I9724" t="s">
        <v>215</v>
      </c>
    </row>
    <row r="9725" spans="1:9" x14ac:dyDescent="0.25">
      <c r="A9725" t="s">
        <v>204</v>
      </c>
      <c r="B9725" t="s">
        <v>675</v>
      </c>
      <c r="C9725" t="s">
        <v>676</v>
      </c>
      <c r="D9725" t="s">
        <v>677</v>
      </c>
      <c r="E9725">
        <v>1.8408704615513381E-2</v>
      </c>
      <c r="F9725">
        <v>1.01284169711951</v>
      </c>
      <c r="G9725">
        <v>0.62088430519610638</v>
      </c>
      <c r="H9725">
        <v>0.87550582058303528</v>
      </c>
      <c r="I9725" t="s">
        <v>215</v>
      </c>
    </row>
    <row r="9726" spans="1:9" x14ac:dyDescent="0.25">
      <c r="A9726" t="s">
        <v>204</v>
      </c>
      <c r="B9726" t="s">
        <v>623</v>
      </c>
      <c r="C9726" t="s">
        <v>624</v>
      </c>
      <c r="D9726" t="s">
        <v>625</v>
      </c>
      <c r="E9726">
        <v>1.06335512690917E-2</v>
      </c>
      <c r="F9726">
        <v>1.0073978459313659</v>
      </c>
      <c r="G9726">
        <v>0.62427300913192396</v>
      </c>
      <c r="H9726">
        <v>0.87550582058303528</v>
      </c>
      <c r="I9726" t="s">
        <v>215</v>
      </c>
    </row>
    <row r="9727" spans="1:9" x14ac:dyDescent="0.25">
      <c r="A9727" t="s">
        <v>204</v>
      </c>
      <c r="B9727" t="s">
        <v>16795</v>
      </c>
      <c r="C9727" t="s">
        <v>832</v>
      </c>
      <c r="D9727" t="s">
        <v>833</v>
      </c>
      <c r="E9727">
        <v>-9.6458648987670925E-3</v>
      </c>
      <c r="F9727">
        <v>0.99333629753596242</v>
      </c>
      <c r="G9727">
        <v>0.62984831152976573</v>
      </c>
      <c r="H9727">
        <v>0.87550582058303528</v>
      </c>
      <c r="I9727" t="s">
        <v>215</v>
      </c>
    </row>
    <row r="9728" spans="1:9" x14ac:dyDescent="0.25">
      <c r="A9728" t="s">
        <v>204</v>
      </c>
      <c r="B9728" t="s">
        <v>5105</v>
      </c>
      <c r="C9728" t="s">
        <v>5106</v>
      </c>
      <c r="D9728" t="s">
        <v>15252</v>
      </c>
      <c r="E9728">
        <v>9.2590706159963818E-3</v>
      </c>
      <c r="F9728">
        <v>1.006438537532933</v>
      </c>
      <c r="G9728">
        <v>0.63147525553190276</v>
      </c>
      <c r="H9728">
        <v>0.87550582058303528</v>
      </c>
      <c r="I9728" t="s">
        <v>215</v>
      </c>
    </row>
    <row r="9729" spans="1:9" x14ac:dyDescent="0.25">
      <c r="A9729" t="s">
        <v>204</v>
      </c>
      <c r="B9729" t="s">
        <v>3218</v>
      </c>
      <c r="D9729" t="s">
        <v>5220</v>
      </c>
      <c r="E9729">
        <v>-7.2558862459240446E-3</v>
      </c>
      <c r="F9729">
        <v>0.99498322914740878</v>
      </c>
      <c r="G9729">
        <v>0.632526083963733</v>
      </c>
      <c r="H9729">
        <v>0.87550582058303528</v>
      </c>
      <c r="I9729" t="s">
        <v>215</v>
      </c>
    </row>
    <row r="9730" spans="1:9" x14ac:dyDescent="0.25">
      <c r="A9730" t="s">
        <v>204</v>
      </c>
      <c r="B9730" t="s">
        <v>12950</v>
      </c>
      <c r="D9730" t="s">
        <v>5173</v>
      </c>
      <c r="E9730">
        <v>-9.9270590513541573E-3</v>
      </c>
      <c r="F9730">
        <v>0.99314270628399604</v>
      </c>
      <c r="G9730">
        <v>0.63302681186921017</v>
      </c>
      <c r="H9730">
        <v>0.87550582058303528</v>
      </c>
      <c r="I9730" t="s">
        <v>215</v>
      </c>
    </row>
    <row r="9731" spans="1:9" x14ac:dyDescent="0.25">
      <c r="A9731" t="s">
        <v>204</v>
      </c>
      <c r="B9731" t="s">
        <v>16796</v>
      </c>
      <c r="C9731" t="s">
        <v>3970</v>
      </c>
      <c r="D9731" t="s">
        <v>5310</v>
      </c>
      <c r="E9731">
        <v>6.4170892515871911E-3</v>
      </c>
      <c r="F9731">
        <v>1.004457894301007</v>
      </c>
      <c r="G9731">
        <v>0.63446818022507223</v>
      </c>
      <c r="H9731">
        <v>0.87550582058303528</v>
      </c>
      <c r="I9731" t="s">
        <v>215</v>
      </c>
    </row>
    <row r="9732" spans="1:9" x14ac:dyDescent="0.25">
      <c r="A9732" t="s">
        <v>204</v>
      </c>
      <c r="B9732" t="s">
        <v>1236</v>
      </c>
      <c r="C9732" t="s">
        <v>1237</v>
      </c>
      <c r="D9732" t="s">
        <v>3322</v>
      </c>
      <c r="E9732">
        <v>8.7079320006237092E-3</v>
      </c>
      <c r="F9732">
        <v>1.006054131134515</v>
      </c>
      <c r="G9732">
        <v>0.63481693519938298</v>
      </c>
      <c r="H9732">
        <v>0.87550582058303528</v>
      </c>
      <c r="I9732" t="s">
        <v>215</v>
      </c>
    </row>
    <row r="9733" spans="1:9" x14ac:dyDescent="0.25">
      <c r="A9733" t="s">
        <v>204</v>
      </c>
      <c r="B9733" t="s">
        <v>4009</v>
      </c>
      <c r="C9733" t="s">
        <v>4010</v>
      </c>
      <c r="D9733" t="s">
        <v>15328</v>
      </c>
      <c r="E9733">
        <v>-1.740522294747E-2</v>
      </c>
      <c r="F9733">
        <v>0.98800810165417541</v>
      </c>
      <c r="G9733">
        <v>0.6403672261982436</v>
      </c>
      <c r="H9733">
        <v>0.87899463596079674</v>
      </c>
      <c r="I9733" t="s">
        <v>215</v>
      </c>
    </row>
    <row r="9734" spans="1:9" x14ac:dyDescent="0.25">
      <c r="A9734" t="s">
        <v>204</v>
      </c>
      <c r="B9734" t="s">
        <v>3207</v>
      </c>
      <c r="C9734" t="s">
        <v>3208</v>
      </c>
      <c r="D9734" t="s">
        <v>3209</v>
      </c>
      <c r="E9734">
        <v>-1.223288201884852E-2</v>
      </c>
      <c r="F9734">
        <v>0.99155665924123604</v>
      </c>
      <c r="G9734">
        <v>0.65625915897021936</v>
      </c>
      <c r="H9734">
        <v>0.88179510975485453</v>
      </c>
      <c r="I9734" t="s">
        <v>215</v>
      </c>
    </row>
    <row r="9735" spans="1:9" x14ac:dyDescent="0.25">
      <c r="A9735" t="s">
        <v>204</v>
      </c>
      <c r="B9735" t="s">
        <v>16797</v>
      </c>
      <c r="C9735" t="s">
        <v>4095</v>
      </c>
      <c r="D9735" t="s">
        <v>12809</v>
      </c>
      <c r="E9735">
        <v>1.3226729627356319E-2</v>
      </c>
      <c r="F9735">
        <v>1.0092102258358651</v>
      </c>
      <c r="G9735">
        <v>0.65637995222973156</v>
      </c>
      <c r="H9735">
        <v>0.88179510975485453</v>
      </c>
      <c r="I9735" t="s">
        <v>215</v>
      </c>
    </row>
    <row r="9736" spans="1:9" x14ac:dyDescent="0.25">
      <c r="A9736" t="s">
        <v>204</v>
      </c>
      <c r="B9736" t="s">
        <v>3696</v>
      </c>
      <c r="C9736" t="s">
        <v>3697</v>
      </c>
      <c r="D9736" t="s">
        <v>5183</v>
      </c>
      <c r="E9736">
        <v>6.84219069524406E-3</v>
      </c>
      <c r="F9736">
        <v>1.0047539093311939</v>
      </c>
      <c r="G9736">
        <v>0.65871296244275945</v>
      </c>
      <c r="H9736">
        <v>0.88179510975485453</v>
      </c>
      <c r="I9736" t="s">
        <v>215</v>
      </c>
    </row>
    <row r="9737" spans="1:9" x14ac:dyDescent="0.25">
      <c r="A9737" t="s">
        <v>204</v>
      </c>
      <c r="B9737" t="s">
        <v>16798</v>
      </c>
      <c r="C9737" t="s">
        <v>3616</v>
      </c>
      <c r="D9737" t="s">
        <v>16799</v>
      </c>
      <c r="E9737">
        <v>1.0706417657600369E-2</v>
      </c>
      <c r="F9737">
        <v>1.0074487279920401</v>
      </c>
      <c r="G9737">
        <v>0.66104017069864662</v>
      </c>
      <c r="H9737">
        <v>0.88179510975485453</v>
      </c>
      <c r="I9737" t="s">
        <v>215</v>
      </c>
    </row>
    <row r="9738" spans="1:9" x14ac:dyDescent="0.25">
      <c r="A9738" t="s">
        <v>204</v>
      </c>
      <c r="B9738" t="s">
        <v>16800</v>
      </c>
      <c r="C9738" t="s">
        <v>3817</v>
      </c>
      <c r="D9738" t="s">
        <v>12917</v>
      </c>
      <c r="E9738">
        <v>8.7238350196793876E-3</v>
      </c>
      <c r="F9738">
        <v>1.00606522106395</v>
      </c>
      <c r="G9738">
        <v>0.66216983314437172</v>
      </c>
      <c r="H9738">
        <v>0.88179510975485453</v>
      </c>
      <c r="I9738" t="s">
        <v>215</v>
      </c>
    </row>
    <row r="9739" spans="1:9" x14ac:dyDescent="0.25">
      <c r="A9739" t="s">
        <v>204</v>
      </c>
      <c r="B9739" t="s">
        <v>16801</v>
      </c>
      <c r="C9739" t="s">
        <v>5464</v>
      </c>
      <c r="D9739" t="s">
        <v>5465</v>
      </c>
      <c r="E9739">
        <v>8.6810376119600199E-3</v>
      </c>
      <c r="F9739">
        <v>1.006035376679931</v>
      </c>
      <c r="G9739">
        <v>0.6632440926802996</v>
      </c>
      <c r="H9739">
        <v>0.88179510975485453</v>
      </c>
      <c r="I9739" t="s">
        <v>215</v>
      </c>
    </row>
    <row r="9740" spans="1:9" x14ac:dyDescent="0.25">
      <c r="A9740" t="s">
        <v>204</v>
      </c>
      <c r="B9740" t="s">
        <v>16802</v>
      </c>
      <c r="C9740" t="s">
        <v>635</v>
      </c>
      <c r="D9740" t="s">
        <v>5251</v>
      </c>
      <c r="E9740">
        <v>1.8291616622453301E-2</v>
      </c>
      <c r="F9740">
        <v>1.012759499020832</v>
      </c>
      <c r="G9740">
        <v>0.66361900012478747</v>
      </c>
      <c r="H9740">
        <v>0.88179510975485453</v>
      </c>
      <c r="I9740" t="s">
        <v>215</v>
      </c>
    </row>
    <row r="9741" spans="1:9" x14ac:dyDescent="0.25">
      <c r="A9741" t="s">
        <v>204</v>
      </c>
      <c r="B9741" t="s">
        <v>11820</v>
      </c>
      <c r="C9741" t="s">
        <v>14432</v>
      </c>
      <c r="D9741" t="s">
        <v>14433</v>
      </c>
      <c r="E9741">
        <v>9.7280461787999806E-3</v>
      </c>
      <c r="F9741">
        <v>1.006765752772472</v>
      </c>
      <c r="G9741">
        <v>0.67311364164065934</v>
      </c>
      <c r="H9741">
        <v>0.89034577144287219</v>
      </c>
      <c r="I9741" t="s">
        <v>215</v>
      </c>
    </row>
    <row r="9742" spans="1:9" x14ac:dyDescent="0.25">
      <c r="A9742" t="s">
        <v>204</v>
      </c>
      <c r="B9742" t="s">
        <v>993</v>
      </c>
      <c r="C9742" t="s">
        <v>994</v>
      </c>
      <c r="D9742" t="s">
        <v>13078</v>
      </c>
      <c r="E9742">
        <v>9.2772180494500155E-3</v>
      </c>
      <c r="F9742">
        <v>1.0064511974442381</v>
      </c>
      <c r="G9742">
        <v>0.67955814979781115</v>
      </c>
      <c r="H9742">
        <v>0.89480281262969708</v>
      </c>
      <c r="I9742" t="s">
        <v>215</v>
      </c>
    </row>
    <row r="9743" spans="1:9" x14ac:dyDescent="0.25">
      <c r="A9743" t="s">
        <v>204</v>
      </c>
      <c r="B9743" t="s">
        <v>1649</v>
      </c>
      <c r="C9743" t="s">
        <v>1650</v>
      </c>
      <c r="D9743" t="s">
        <v>14136</v>
      </c>
      <c r="E9743">
        <v>5.5345170810405936E-3</v>
      </c>
      <c r="F9743">
        <v>1.003843602678111</v>
      </c>
      <c r="G9743">
        <v>0.6854301544176602</v>
      </c>
      <c r="H9743">
        <v>0.89740446934916163</v>
      </c>
      <c r="I9743" t="s">
        <v>215</v>
      </c>
    </row>
    <row r="9744" spans="1:9" x14ac:dyDescent="0.25">
      <c r="A9744" t="s">
        <v>204</v>
      </c>
      <c r="B9744" t="s">
        <v>4168</v>
      </c>
      <c r="C9744" t="s">
        <v>4169</v>
      </c>
      <c r="D9744" t="s">
        <v>15613</v>
      </c>
      <c r="E9744">
        <v>9.6578244877267953E-3</v>
      </c>
      <c r="F9744">
        <v>1.0067167506818351</v>
      </c>
      <c r="G9744">
        <v>0.68921830319033628</v>
      </c>
      <c r="H9744">
        <v>0.89740446934916163</v>
      </c>
      <c r="I9744" t="s">
        <v>215</v>
      </c>
    </row>
    <row r="9745" spans="1:9" x14ac:dyDescent="0.25">
      <c r="A9745" t="s">
        <v>204</v>
      </c>
      <c r="B9745" t="s">
        <v>10512</v>
      </c>
      <c r="C9745" t="s">
        <v>14507</v>
      </c>
      <c r="D9745" t="s">
        <v>14508</v>
      </c>
      <c r="E9745">
        <v>8.3480171328455428E-3</v>
      </c>
      <c r="F9745">
        <v>1.0058031781149339</v>
      </c>
      <c r="G9745">
        <v>0.69259169334650839</v>
      </c>
      <c r="H9745">
        <v>0.89740446934916163</v>
      </c>
      <c r="I9745" t="s">
        <v>215</v>
      </c>
    </row>
    <row r="9746" spans="1:9" x14ac:dyDescent="0.25">
      <c r="A9746" t="s">
        <v>204</v>
      </c>
      <c r="B9746" t="s">
        <v>3303</v>
      </c>
      <c r="C9746" t="s">
        <v>3304</v>
      </c>
      <c r="D9746" t="s">
        <v>3305</v>
      </c>
      <c r="E9746">
        <v>7.4276207267913036E-3</v>
      </c>
      <c r="F9746">
        <v>1.0051617103269439</v>
      </c>
      <c r="G9746">
        <v>0.69386943506378485</v>
      </c>
      <c r="H9746">
        <v>0.89740446934916163</v>
      </c>
      <c r="I9746" t="s">
        <v>215</v>
      </c>
    </row>
    <row r="9747" spans="1:9" x14ac:dyDescent="0.25">
      <c r="A9747" t="s">
        <v>204</v>
      </c>
      <c r="B9747" t="s">
        <v>14818</v>
      </c>
      <c r="C9747" t="s">
        <v>14819</v>
      </c>
      <c r="D9747" t="s">
        <v>14820</v>
      </c>
      <c r="E9747">
        <v>4.7858979443533636E-3</v>
      </c>
      <c r="F9747">
        <v>1.003322840100686</v>
      </c>
      <c r="G9747">
        <v>0.70881737569179726</v>
      </c>
      <c r="H9747">
        <v>0.91215421875192415</v>
      </c>
      <c r="I9747" t="s">
        <v>215</v>
      </c>
    </row>
    <row r="9748" spans="1:9" x14ac:dyDescent="0.25">
      <c r="A9748" t="s">
        <v>204</v>
      </c>
      <c r="B9748" t="s">
        <v>4098</v>
      </c>
      <c r="C9748" t="s">
        <v>4099</v>
      </c>
      <c r="D9748" t="s">
        <v>14875</v>
      </c>
      <c r="E9748">
        <v>7.5736689662919323E-3</v>
      </c>
      <c r="F9748">
        <v>1.0052634709380921</v>
      </c>
      <c r="G9748">
        <v>0.71154298163809893</v>
      </c>
      <c r="H9748">
        <v>0.91215421875192415</v>
      </c>
      <c r="I9748" t="s">
        <v>215</v>
      </c>
    </row>
    <row r="9749" spans="1:9" x14ac:dyDescent="0.25">
      <c r="A9749" t="s">
        <v>204</v>
      </c>
      <c r="B9749" t="s">
        <v>602</v>
      </c>
      <c r="C9749" t="s">
        <v>603</v>
      </c>
      <c r="D9749" t="s">
        <v>5209</v>
      </c>
      <c r="E9749">
        <v>4.8819086142516252E-3</v>
      </c>
      <c r="F9749">
        <v>1.003389612981088</v>
      </c>
      <c r="G9749">
        <v>0.7234370814813984</v>
      </c>
      <c r="H9749">
        <v>0.91670792519106292</v>
      </c>
      <c r="I9749" t="s">
        <v>215</v>
      </c>
    </row>
    <row r="9750" spans="1:9" x14ac:dyDescent="0.25">
      <c r="A9750" t="s">
        <v>204</v>
      </c>
      <c r="B9750" t="s">
        <v>16803</v>
      </c>
      <c r="E9750">
        <v>-6.6919884566313554E-3</v>
      </c>
      <c r="F9750">
        <v>0.99537220844832408</v>
      </c>
      <c r="G9750">
        <v>0.7248936217708174</v>
      </c>
      <c r="H9750">
        <v>0.91670792519106292</v>
      </c>
      <c r="I9750" t="s">
        <v>215</v>
      </c>
    </row>
    <row r="9751" spans="1:9" x14ac:dyDescent="0.25">
      <c r="A9751" t="s">
        <v>204</v>
      </c>
      <c r="B9751" t="s">
        <v>3619</v>
      </c>
      <c r="C9751" t="s">
        <v>3620</v>
      </c>
      <c r="D9751" t="s">
        <v>5239</v>
      </c>
      <c r="E9751">
        <v>6.2827842252784604E-3</v>
      </c>
      <c r="F9751">
        <v>1.004364390503611</v>
      </c>
      <c r="G9751">
        <v>0.72544775065655664</v>
      </c>
      <c r="H9751">
        <v>0.91670792519106292</v>
      </c>
      <c r="I9751" t="s">
        <v>215</v>
      </c>
    </row>
    <row r="9752" spans="1:9" x14ac:dyDescent="0.25">
      <c r="A9752" t="s">
        <v>204</v>
      </c>
      <c r="B9752" t="s">
        <v>3959</v>
      </c>
      <c r="C9752" t="s">
        <v>3960</v>
      </c>
      <c r="D9752" t="s">
        <v>15214</v>
      </c>
      <c r="E9752">
        <v>1.2791540778575789E-2</v>
      </c>
      <c r="F9752">
        <v>1.008905843559156</v>
      </c>
      <c r="G9752">
        <v>0.72987759652703277</v>
      </c>
      <c r="H9752">
        <v>0.91670792519106292</v>
      </c>
      <c r="I9752" t="s">
        <v>215</v>
      </c>
    </row>
    <row r="9753" spans="1:9" x14ac:dyDescent="0.25">
      <c r="A9753" t="s">
        <v>204</v>
      </c>
      <c r="B9753" t="s">
        <v>3933</v>
      </c>
      <c r="D9753" t="s">
        <v>16804</v>
      </c>
      <c r="E9753">
        <v>9.5352857008626137E-3</v>
      </c>
      <c r="F9753">
        <v>1.0066312463950811</v>
      </c>
      <c r="G9753">
        <v>0.73084618090833875</v>
      </c>
      <c r="H9753">
        <v>0.91670792519106292</v>
      </c>
      <c r="I9753" t="s">
        <v>215</v>
      </c>
    </row>
    <row r="9754" spans="1:9" x14ac:dyDescent="0.25">
      <c r="A9754" t="s">
        <v>204</v>
      </c>
      <c r="B9754" t="s">
        <v>15983</v>
      </c>
      <c r="C9754" t="s">
        <v>2765</v>
      </c>
      <c r="D9754" t="s">
        <v>15984</v>
      </c>
      <c r="E9754">
        <v>-4.4296529026168199E-3</v>
      </c>
      <c r="F9754">
        <v>0.99693430744153466</v>
      </c>
      <c r="G9754">
        <v>0.73601729207592792</v>
      </c>
      <c r="H9754">
        <v>0.91844811673275373</v>
      </c>
      <c r="I9754" t="s">
        <v>215</v>
      </c>
    </row>
    <row r="9755" spans="1:9" x14ac:dyDescent="0.25">
      <c r="A9755" t="s">
        <v>204</v>
      </c>
      <c r="B9755" t="s">
        <v>16805</v>
      </c>
      <c r="C9755" t="s">
        <v>880</v>
      </c>
      <c r="D9755" t="s">
        <v>5525</v>
      </c>
      <c r="E9755">
        <v>1.8663889118621001E-2</v>
      </c>
      <c r="F9755">
        <v>1.013020864828289</v>
      </c>
      <c r="G9755">
        <v>0.74442980372869971</v>
      </c>
      <c r="H9755">
        <v>0.91844811673275373</v>
      </c>
      <c r="I9755" t="s">
        <v>215</v>
      </c>
    </row>
    <row r="9756" spans="1:9" x14ac:dyDescent="0.25">
      <c r="A9756" t="s">
        <v>204</v>
      </c>
      <c r="B9756" t="s">
        <v>3306</v>
      </c>
      <c r="C9756" t="s">
        <v>3307</v>
      </c>
      <c r="D9756" t="s">
        <v>3308</v>
      </c>
      <c r="E9756">
        <v>6.320916747287744E-3</v>
      </c>
      <c r="F9756">
        <v>1.0043909376617379</v>
      </c>
      <c r="G9756">
        <v>0.74870205151157521</v>
      </c>
      <c r="H9756">
        <v>0.91844811673275373</v>
      </c>
      <c r="I9756" t="s">
        <v>215</v>
      </c>
    </row>
    <row r="9757" spans="1:9" x14ac:dyDescent="0.25">
      <c r="A9757" t="s">
        <v>204</v>
      </c>
      <c r="B9757" t="s">
        <v>8232</v>
      </c>
      <c r="C9757" t="s">
        <v>14129</v>
      </c>
      <c r="D9757" t="s">
        <v>14130</v>
      </c>
      <c r="E9757">
        <v>-1.5165694618994689E-2</v>
      </c>
      <c r="F9757">
        <v>0.98954300012494811</v>
      </c>
      <c r="G9757">
        <v>0.74896791277736607</v>
      </c>
      <c r="H9757">
        <v>0.91844811673275373</v>
      </c>
      <c r="I9757" t="s">
        <v>215</v>
      </c>
    </row>
    <row r="9758" spans="1:9" x14ac:dyDescent="0.25">
      <c r="A9758" t="s">
        <v>204</v>
      </c>
      <c r="B9758" t="s">
        <v>705</v>
      </c>
      <c r="C9758" t="s">
        <v>706</v>
      </c>
      <c r="D9758" t="s">
        <v>707</v>
      </c>
      <c r="E9758">
        <v>1.2556382687095659E-2</v>
      </c>
      <c r="F9758">
        <v>1.0087414061479141</v>
      </c>
      <c r="G9758">
        <v>0.74957040433037569</v>
      </c>
      <c r="H9758">
        <v>0.91844811673275373</v>
      </c>
      <c r="I9758" t="s">
        <v>215</v>
      </c>
    </row>
    <row r="9759" spans="1:9" x14ac:dyDescent="0.25">
      <c r="A9759" t="s">
        <v>204</v>
      </c>
      <c r="B9759" t="s">
        <v>3331</v>
      </c>
      <c r="C9759" t="s">
        <v>3332</v>
      </c>
      <c r="D9759" t="s">
        <v>3333</v>
      </c>
      <c r="E9759">
        <v>-9.9656251119905771E-3</v>
      </c>
      <c r="F9759">
        <v>0.99311615799152131</v>
      </c>
      <c r="G9759">
        <v>0.75222876363878488</v>
      </c>
      <c r="H9759">
        <v>0.91844811673275373</v>
      </c>
      <c r="I9759" t="s">
        <v>215</v>
      </c>
    </row>
    <row r="9760" spans="1:9" x14ac:dyDescent="0.25">
      <c r="A9760" t="s">
        <v>204</v>
      </c>
      <c r="B9760" t="s">
        <v>3168</v>
      </c>
      <c r="C9760" t="s">
        <v>3169</v>
      </c>
      <c r="E9760">
        <v>6.7708133745625803E-3</v>
      </c>
      <c r="F9760">
        <v>1.0047042003726829</v>
      </c>
      <c r="G9760">
        <v>0.75432680377707273</v>
      </c>
      <c r="H9760">
        <v>0.91844811673275373</v>
      </c>
      <c r="I9760" t="s">
        <v>215</v>
      </c>
    </row>
    <row r="9761" spans="1:9" x14ac:dyDescent="0.25">
      <c r="A9761" t="s">
        <v>204</v>
      </c>
      <c r="B9761" t="s">
        <v>8403</v>
      </c>
      <c r="C9761" t="s">
        <v>13964</v>
      </c>
      <c r="D9761" t="s">
        <v>13965</v>
      </c>
      <c r="E9761">
        <v>-6.1409235659709181E-3</v>
      </c>
      <c r="F9761">
        <v>0.99575248247216652</v>
      </c>
      <c r="G9761">
        <v>0.76793990714668436</v>
      </c>
      <c r="H9761">
        <v>0.9261822674432002</v>
      </c>
      <c r="I9761" t="s">
        <v>215</v>
      </c>
    </row>
    <row r="9762" spans="1:9" x14ac:dyDescent="0.25">
      <c r="A9762" t="s">
        <v>204</v>
      </c>
      <c r="B9762" t="s">
        <v>16806</v>
      </c>
      <c r="C9762" t="s">
        <v>16807</v>
      </c>
      <c r="D9762" t="s">
        <v>16808</v>
      </c>
      <c r="E9762">
        <v>-8.6952139471589834E-3</v>
      </c>
      <c r="F9762">
        <v>0.99399106327813569</v>
      </c>
      <c r="G9762">
        <v>0.76812102145166683</v>
      </c>
      <c r="H9762">
        <v>0.9261822674432002</v>
      </c>
      <c r="I9762" t="s">
        <v>215</v>
      </c>
    </row>
    <row r="9763" spans="1:9" x14ac:dyDescent="0.25">
      <c r="A9763" t="s">
        <v>204</v>
      </c>
      <c r="B9763" t="s">
        <v>4390</v>
      </c>
      <c r="C9763" t="s">
        <v>4391</v>
      </c>
      <c r="D9763" t="s">
        <v>13244</v>
      </c>
      <c r="E9763">
        <v>2.7586817768434639E-3</v>
      </c>
      <c r="F9763">
        <v>1.0019140018633439</v>
      </c>
      <c r="G9763">
        <v>0.77022717773626947</v>
      </c>
      <c r="H9763">
        <v>0.9261822674432002</v>
      </c>
      <c r="I9763" t="s">
        <v>215</v>
      </c>
    </row>
    <row r="9764" spans="1:9" x14ac:dyDescent="0.25">
      <c r="A9764" t="s">
        <v>204</v>
      </c>
      <c r="B9764" t="s">
        <v>16809</v>
      </c>
      <c r="C9764" t="s">
        <v>4274</v>
      </c>
      <c r="D9764" t="s">
        <v>12766</v>
      </c>
      <c r="E9764">
        <v>3.430944778166425E-3</v>
      </c>
      <c r="F9764">
        <v>1.002380979740616</v>
      </c>
      <c r="G9764">
        <v>0.77744425472899015</v>
      </c>
      <c r="H9764">
        <v>0.93101349023101287</v>
      </c>
      <c r="I9764" t="s">
        <v>215</v>
      </c>
    </row>
    <row r="9765" spans="1:9" x14ac:dyDescent="0.25">
      <c r="A9765" t="s">
        <v>204</v>
      </c>
      <c r="B9765" t="s">
        <v>4106</v>
      </c>
      <c r="C9765" t="s">
        <v>4107</v>
      </c>
      <c r="D9765" t="s">
        <v>14979</v>
      </c>
      <c r="E9765">
        <v>4.811661483623871E-3</v>
      </c>
      <c r="F9765">
        <v>1.0033407575243041</v>
      </c>
      <c r="G9765">
        <v>0.78364834887167145</v>
      </c>
      <c r="H9765">
        <v>0.93459700623629671</v>
      </c>
      <c r="I9765" t="s">
        <v>215</v>
      </c>
    </row>
    <row r="9766" spans="1:9" x14ac:dyDescent="0.25">
      <c r="A9766" t="s">
        <v>204</v>
      </c>
      <c r="B9766" t="s">
        <v>16810</v>
      </c>
      <c r="C9766" t="s">
        <v>2872</v>
      </c>
      <c r="D9766" t="s">
        <v>16561</v>
      </c>
      <c r="E9766">
        <v>7.6483542149981872E-3</v>
      </c>
      <c r="F9766">
        <v>1.005315512633371</v>
      </c>
      <c r="G9766">
        <v>0.79469498582117504</v>
      </c>
      <c r="H9766">
        <v>0.94173981191365852</v>
      </c>
      <c r="I9766" t="s">
        <v>215</v>
      </c>
    </row>
    <row r="9767" spans="1:9" x14ac:dyDescent="0.25">
      <c r="A9767" t="s">
        <v>204</v>
      </c>
      <c r="B9767" t="s">
        <v>4239</v>
      </c>
      <c r="C9767" t="s">
        <v>4240</v>
      </c>
      <c r="D9767" t="s">
        <v>13539</v>
      </c>
      <c r="E9767">
        <v>-3.1099519956162662E-3</v>
      </c>
      <c r="F9767">
        <v>0.99784666729703198</v>
      </c>
      <c r="G9767">
        <v>0.79649451637814928</v>
      </c>
      <c r="H9767">
        <v>0.94173981191365852</v>
      </c>
      <c r="I9767" t="s">
        <v>215</v>
      </c>
    </row>
    <row r="9768" spans="1:9" x14ac:dyDescent="0.25">
      <c r="A9768" t="s">
        <v>204</v>
      </c>
      <c r="B9768" t="s">
        <v>3587</v>
      </c>
      <c r="C9768" t="s">
        <v>13652</v>
      </c>
      <c r="D9768" t="s">
        <v>13653</v>
      </c>
      <c r="E9768">
        <v>2.7274502660210491E-3</v>
      </c>
      <c r="F9768">
        <v>1.0018923126300621</v>
      </c>
      <c r="G9768">
        <v>0.79934616337688547</v>
      </c>
      <c r="H9768">
        <v>0.94173981191365852</v>
      </c>
      <c r="I9768" t="s">
        <v>215</v>
      </c>
    </row>
    <row r="9769" spans="1:9" x14ac:dyDescent="0.25">
      <c r="A9769" t="s">
        <v>204</v>
      </c>
      <c r="B9769" t="s">
        <v>15064</v>
      </c>
      <c r="C9769" t="s">
        <v>15065</v>
      </c>
      <c r="D9769" t="s">
        <v>15066</v>
      </c>
      <c r="E9769">
        <v>9.9088290514557122E-3</v>
      </c>
      <c r="F9769">
        <v>1.006891917626237</v>
      </c>
      <c r="G9769">
        <v>0.81060792652326408</v>
      </c>
      <c r="H9769">
        <v>0.95115688152528155</v>
      </c>
      <c r="I9769" t="s">
        <v>215</v>
      </c>
    </row>
    <row r="9770" spans="1:9" x14ac:dyDescent="0.25">
      <c r="A9770" t="s">
        <v>204</v>
      </c>
      <c r="B9770" t="s">
        <v>16811</v>
      </c>
      <c r="C9770" t="s">
        <v>3293</v>
      </c>
      <c r="D9770" t="s">
        <v>3294</v>
      </c>
      <c r="E9770">
        <v>-1.1549629111338449E-2</v>
      </c>
      <c r="F9770">
        <v>0.99202636656188392</v>
      </c>
      <c r="G9770">
        <v>0.82064038074336454</v>
      </c>
      <c r="H9770">
        <v>0.95399098205100397</v>
      </c>
      <c r="I9770" t="s">
        <v>215</v>
      </c>
    </row>
    <row r="9771" spans="1:9" x14ac:dyDescent="0.25">
      <c r="A9771" t="s">
        <v>204</v>
      </c>
      <c r="B9771" t="s">
        <v>16812</v>
      </c>
      <c r="C9771" t="s">
        <v>14424</v>
      </c>
      <c r="D9771" t="s">
        <v>14425</v>
      </c>
      <c r="E9771">
        <v>3.9767613527564886E-3</v>
      </c>
      <c r="F9771">
        <v>1.0027602835060689</v>
      </c>
      <c r="G9771">
        <v>0.82243994360626105</v>
      </c>
      <c r="H9771">
        <v>0.95399098205100397</v>
      </c>
      <c r="I9771" t="s">
        <v>215</v>
      </c>
    </row>
    <row r="9772" spans="1:9" x14ac:dyDescent="0.25">
      <c r="A9772" t="s">
        <v>204</v>
      </c>
      <c r="B9772" t="s">
        <v>473</v>
      </c>
      <c r="C9772" t="s">
        <v>2813</v>
      </c>
      <c r="D9772" t="s">
        <v>16813</v>
      </c>
      <c r="E9772">
        <v>3.2017117358995569E-3</v>
      </c>
      <c r="F9772">
        <v>1.0022217218372369</v>
      </c>
      <c r="G9772">
        <v>0.82941046464234369</v>
      </c>
      <c r="H9772">
        <v>0.95399098205100397</v>
      </c>
      <c r="I9772" t="s">
        <v>215</v>
      </c>
    </row>
    <row r="9773" spans="1:9" x14ac:dyDescent="0.25">
      <c r="A9773" t="s">
        <v>204</v>
      </c>
      <c r="B9773" t="s">
        <v>16814</v>
      </c>
      <c r="C9773" t="s">
        <v>3940</v>
      </c>
      <c r="D9773" t="s">
        <v>5303</v>
      </c>
      <c r="E9773">
        <v>2.7155580313821298E-3</v>
      </c>
      <c r="F9773">
        <v>1.001884053996726</v>
      </c>
      <c r="G9773">
        <v>0.83003132131426871</v>
      </c>
      <c r="H9773">
        <v>0.95399098205100397</v>
      </c>
      <c r="I9773" t="s">
        <v>215</v>
      </c>
    </row>
    <row r="9774" spans="1:9" x14ac:dyDescent="0.25">
      <c r="A9774" t="s">
        <v>204</v>
      </c>
      <c r="B9774" t="s">
        <v>4475</v>
      </c>
      <c r="C9774" t="s">
        <v>2691</v>
      </c>
      <c r="D9774" t="s">
        <v>12729</v>
      </c>
      <c r="E9774">
        <v>2.8974784680513301E-3</v>
      </c>
      <c r="F9774">
        <v>1.0020103971748691</v>
      </c>
      <c r="G9774">
        <v>0.836082076740156</v>
      </c>
      <c r="H9774">
        <v>0.95399098205100397</v>
      </c>
      <c r="I9774" t="s">
        <v>215</v>
      </c>
    </row>
    <row r="9775" spans="1:9" x14ac:dyDescent="0.25">
      <c r="A9775" t="s">
        <v>204</v>
      </c>
      <c r="B9775" t="s">
        <v>1330</v>
      </c>
      <c r="C9775" t="s">
        <v>1331</v>
      </c>
      <c r="D9775" t="s">
        <v>12689</v>
      </c>
      <c r="E9775">
        <v>-7.685079672839313E-3</v>
      </c>
      <c r="F9775">
        <v>0.99468727141896673</v>
      </c>
      <c r="G9775">
        <v>0.84368060886154828</v>
      </c>
      <c r="H9775">
        <v>0.95399098205100397</v>
      </c>
      <c r="I9775" t="s">
        <v>215</v>
      </c>
    </row>
    <row r="9776" spans="1:9" x14ac:dyDescent="0.25">
      <c r="A9776" t="s">
        <v>204</v>
      </c>
      <c r="B9776" t="s">
        <v>16815</v>
      </c>
      <c r="C9776" t="s">
        <v>13807</v>
      </c>
      <c r="D9776" t="s">
        <v>13808</v>
      </c>
      <c r="E9776">
        <v>5.9833067247320581E-3</v>
      </c>
      <c r="F9776">
        <v>1.0041559241872959</v>
      </c>
      <c r="G9776">
        <v>0.84488434915647093</v>
      </c>
      <c r="H9776">
        <v>0.95399098205100397</v>
      </c>
      <c r="I9776" t="s">
        <v>215</v>
      </c>
    </row>
    <row r="9777" spans="1:9" x14ac:dyDescent="0.25">
      <c r="A9777" t="s">
        <v>204</v>
      </c>
      <c r="B9777" t="s">
        <v>10149</v>
      </c>
      <c r="C9777" t="s">
        <v>16318</v>
      </c>
      <c r="D9777" t="s">
        <v>16319</v>
      </c>
      <c r="E9777">
        <v>5.3187269691580283E-3</v>
      </c>
      <c r="F9777">
        <v>1.00369346469493</v>
      </c>
      <c r="G9777">
        <v>0.84544234156346065</v>
      </c>
      <c r="H9777">
        <v>0.95399098205100397</v>
      </c>
      <c r="I9777" t="s">
        <v>215</v>
      </c>
    </row>
    <row r="9778" spans="1:9" x14ac:dyDescent="0.25">
      <c r="A9778" t="s">
        <v>204</v>
      </c>
      <c r="B9778" t="s">
        <v>3636</v>
      </c>
      <c r="C9778" t="s">
        <v>3637</v>
      </c>
      <c r="D9778" t="s">
        <v>5241</v>
      </c>
      <c r="E9778">
        <v>-9.4250730240669212E-3</v>
      </c>
      <c r="F9778">
        <v>0.99348833061331432</v>
      </c>
      <c r="G9778">
        <v>0.84672290642282366</v>
      </c>
      <c r="H9778">
        <v>0.95399098205100397</v>
      </c>
      <c r="I9778" t="s">
        <v>215</v>
      </c>
    </row>
    <row r="9779" spans="1:9" x14ac:dyDescent="0.25">
      <c r="A9779" t="s">
        <v>204</v>
      </c>
      <c r="B9779" t="s">
        <v>4893</v>
      </c>
      <c r="C9779" t="s">
        <v>4894</v>
      </c>
      <c r="D9779" t="s">
        <v>14284</v>
      </c>
      <c r="E9779">
        <v>2.6809637452581731E-3</v>
      </c>
      <c r="F9779">
        <v>1.0018600301752669</v>
      </c>
      <c r="G9779">
        <v>0.84849303735509207</v>
      </c>
      <c r="H9779">
        <v>0.95399098205100397</v>
      </c>
      <c r="I9779" t="s">
        <v>215</v>
      </c>
    </row>
    <row r="9780" spans="1:9" x14ac:dyDescent="0.25">
      <c r="A9780" t="s">
        <v>204</v>
      </c>
      <c r="B9780" t="s">
        <v>4100</v>
      </c>
      <c r="C9780" t="s">
        <v>4101</v>
      </c>
      <c r="D9780" t="s">
        <v>15426</v>
      </c>
      <c r="E9780">
        <v>4.1788252076309816E-3</v>
      </c>
      <c r="F9780">
        <v>1.0029007399385861</v>
      </c>
      <c r="G9780">
        <v>0.85028379336778037</v>
      </c>
      <c r="H9780">
        <v>0.95399098205100397</v>
      </c>
      <c r="I9780" t="s">
        <v>215</v>
      </c>
    </row>
    <row r="9781" spans="1:9" x14ac:dyDescent="0.25">
      <c r="A9781" t="s">
        <v>204</v>
      </c>
      <c r="B9781" t="s">
        <v>3377</v>
      </c>
      <c r="C9781" t="s">
        <v>3378</v>
      </c>
      <c r="D9781" t="s">
        <v>16177</v>
      </c>
      <c r="E9781">
        <v>-3.436182727302119E-3</v>
      </c>
      <c r="F9781">
        <v>0.99762105381896105</v>
      </c>
      <c r="G9781">
        <v>0.8523630767466015</v>
      </c>
      <c r="H9781">
        <v>0.95399098205100397</v>
      </c>
      <c r="I9781" t="s">
        <v>215</v>
      </c>
    </row>
    <row r="9782" spans="1:9" x14ac:dyDescent="0.25">
      <c r="A9782" t="s">
        <v>204</v>
      </c>
      <c r="B9782" t="s">
        <v>16816</v>
      </c>
      <c r="C9782" t="s">
        <v>16053</v>
      </c>
      <c r="D9782" t="s">
        <v>16054</v>
      </c>
      <c r="E9782">
        <v>-6.6152680781122698E-3</v>
      </c>
      <c r="F9782">
        <v>0.99542514227076651</v>
      </c>
      <c r="G9782">
        <v>0.86768664987857136</v>
      </c>
      <c r="H9782">
        <v>0.96331469793182045</v>
      </c>
      <c r="I9782" t="s">
        <v>215</v>
      </c>
    </row>
    <row r="9783" spans="1:9" x14ac:dyDescent="0.25">
      <c r="A9783" t="s">
        <v>204</v>
      </c>
      <c r="B9783" t="s">
        <v>4565</v>
      </c>
      <c r="C9783" t="s">
        <v>4566</v>
      </c>
      <c r="D9783" t="s">
        <v>16817</v>
      </c>
      <c r="E9783">
        <v>-4.7833419093825744E-3</v>
      </c>
      <c r="F9783">
        <v>0.99668993044118304</v>
      </c>
      <c r="G9783">
        <v>0.86943749416976379</v>
      </c>
      <c r="H9783">
        <v>0.96331469793182045</v>
      </c>
      <c r="I9783" t="s">
        <v>215</v>
      </c>
    </row>
    <row r="9784" spans="1:9" x14ac:dyDescent="0.25">
      <c r="A9784" t="s">
        <v>204</v>
      </c>
      <c r="B9784" t="s">
        <v>1323</v>
      </c>
      <c r="C9784" t="s">
        <v>1324</v>
      </c>
      <c r="D9784" t="s">
        <v>16818</v>
      </c>
      <c r="E9784">
        <v>-2.2337102126711592E-3</v>
      </c>
      <c r="F9784">
        <v>0.99845290804640763</v>
      </c>
      <c r="G9784">
        <v>0.87231039580384873</v>
      </c>
      <c r="H9784">
        <v>0.96331469793182045</v>
      </c>
      <c r="I9784" t="s">
        <v>215</v>
      </c>
    </row>
    <row r="9785" spans="1:9" x14ac:dyDescent="0.25">
      <c r="A9785" t="s">
        <v>204</v>
      </c>
      <c r="B9785" t="s">
        <v>5412</v>
      </c>
      <c r="C9785" t="s">
        <v>5413</v>
      </c>
      <c r="D9785" t="s">
        <v>5414</v>
      </c>
      <c r="E9785">
        <v>-2.8747260533863849E-3</v>
      </c>
      <c r="F9785">
        <v>0.99800937566710168</v>
      </c>
      <c r="G9785">
        <v>0.87393498369072364</v>
      </c>
      <c r="H9785">
        <v>0.96331469793182045</v>
      </c>
      <c r="I9785" t="s">
        <v>215</v>
      </c>
    </row>
    <row r="9786" spans="1:9" x14ac:dyDescent="0.25">
      <c r="A9786" t="s">
        <v>204</v>
      </c>
      <c r="B9786" t="s">
        <v>4994</v>
      </c>
      <c r="C9786" t="s">
        <v>4995</v>
      </c>
      <c r="D9786" t="s">
        <v>14132</v>
      </c>
      <c r="E9786">
        <v>-1.6566234356808339E-3</v>
      </c>
      <c r="F9786">
        <v>0.99885237516195047</v>
      </c>
      <c r="G9786">
        <v>0.88180228362965685</v>
      </c>
      <c r="H9786">
        <v>0.96488070051156194</v>
      </c>
      <c r="I9786" t="s">
        <v>215</v>
      </c>
    </row>
    <row r="9787" spans="1:9" x14ac:dyDescent="0.25">
      <c r="A9787" t="s">
        <v>204</v>
      </c>
      <c r="B9787" t="s">
        <v>14893</v>
      </c>
      <c r="C9787" t="s">
        <v>2616</v>
      </c>
      <c r="D9787" t="s">
        <v>14894</v>
      </c>
      <c r="E9787">
        <v>-6.4173605130556479E-3</v>
      </c>
      <c r="F9787">
        <v>0.99556170313319692</v>
      </c>
      <c r="G9787">
        <v>0.88198716953977829</v>
      </c>
      <c r="H9787">
        <v>0.96488070051156194</v>
      </c>
      <c r="I9787" t="s">
        <v>215</v>
      </c>
    </row>
    <row r="9788" spans="1:9" x14ac:dyDescent="0.25">
      <c r="A9788" t="s">
        <v>204</v>
      </c>
      <c r="B9788" t="s">
        <v>16819</v>
      </c>
      <c r="C9788" t="s">
        <v>14230</v>
      </c>
      <c r="D9788" t="s">
        <v>14231</v>
      </c>
      <c r="E9788">
        <v>-3.4697922474707849E-3</v>
      </c>
      <c r="F9788">
        <v>0.99759781316627727</v>
      </c>
      <c r="G9788">
        <v>0.90133630781744922</v>
      </c>
      <c r="H9788">
        <v>0.98220983705663856</v>
      </c>
      <c r="I9788" t="s">
        <v>215</v>
      </c>
    </row>
    <row r="9789" spans="1:9" x14ac:dyDescent="0.25">
      <c r="A9789" t="s">
        <v>204</v>
      </c>
      <c r="B9789" t="s">
        <v>1911</v>
      </c>
      <c r="C9789" t="s">
        <v>518</v>
      </c>
      <c r="D9789" t="s">
        <v>5288</v>
      </c>
      <c r="E9789">
        <v>-2.541788532225718E-3</v>
      </c>
      <c r="F9789">
        <v>0.99823971756297458</v>
      </c>
      <c r="G9789">
        <v>0.90934912335632356</v>
      </c>
      <c r="H9789">
        <v>0.98220983705663856</v>
      </c>
      <c r="I9789" t="s">
        <v>215</v>
      </c>
    </row>
    <row r="9790" spans="1:9" x14ac:dyDescent="0.25">
      <c r="A9790" t="s">
        <v>204</v>
      </c>
      <c r="B9790" t="s">
        <v>16820</v>
      </c>
      <c r="C9790" t="s">
        <v>3850</v>
      </c>
      <c r="D9790" t="s">
        <v>16821</v>
      </c>
      <c r="E9790">
        <v>2.4480494130956882E-3</v>
      </c>
      <c r="F9790">
        <v>1.001698299027673</v>
      </c>
      <c r="G9790">
        <v>0.91122098747454083</v>
      </c>
      <c r="H9790">
        <v>0.98220983705663856</v>
      </c>
      <c r="I9790" t="s">
        <v>215</v>
      </c>
    </row>
    <row r="9791" spans="1:9" x14ac:dyDescent="0.25">
      <c r="A9791" t="s">
        <v>204</v>
      </c>
      <c r="B9791" t="s">
        <v>3938</v>
      </c>
      <c r="C9791" t="s">
        <v>2815</v>
      </c>
      <c r="D9791" t="s">
        <v>5302</v>
      </c>
      <c r="E9791">
        <v>-1.6929892252426611E-3</v>
      </c>
      <c r="F9791">
        <v>0.99882719756277294</v>
      </c>
      <c r="G9791">
        <v>0.91132871479481936</v>
      </c>
      <c r="H9791">
        <v>0.98220983705663856</v>
      </c>
      <c r="I9791" t="s">
        <v>215</v>
      </c>
    </row>
    <row r="9792" spans="1:9" x14ac:dyDescent="0.25">
      <c r="A9792" t="s">
        <v>204</v>
      </c>
      <c r="B9792" t="s">
        <v>1391</v>
      </c>
      <c r="C9792" t="s">
        <v>1392</v>
      </c>
      <c r="D9792" t="s">
        <v>3254</v>
      </c>
      <c r="E9792">
        <v>-1.3162662576073089E-3</v>
      </c>
      <c r="F9792">
        <v>0.99908804983420751</v>
      </c>
      <c r="G9792">
        <v>0.926948231776065</v>
      </c>
      <c r="H9792">
        <v>0.99535769537577468</v>
      </c>
      <c r="I9792" t="s">
        <v>215</v>
      </c>
    </row>
    <row r="9793" spans="1:9" x14ac:dyDescent="0.25">
      <c r="A9793" t="s">
        <v>204</v>
      </c>
      <c r="B9793" t="s">
        <v>13695</v>
      </c>
      <c r="C9793" t="s">
        <v>13696</v>
      </c>
      <c r="D9793" t="s">
        <v>13697</v>
      </c>
      <c r="E9793">
        <v>2.6940076303092701E-3</v>
      </c>
      <c r="F9793">
        <v>1.001869088365513</v>
      </c>
      <c r="G9793">
        <v>0.93214045982701166</v>
      </c>
      <c r="H9793">
        <v>0.99684352576450752</v>
      </c>
      <c r="I9793" t="s">
        <v>215</v>
      </c>
    </row>
    <row r="9794" spans="1:9" x14ac:dyDescent="0.25">
      <c r="A9794" t="s">
        <v>204</v>
      </c>
      <c r="B9794" t="s">
        <v>16822</v>
      </c>
      <c r="D9794" t="s">
        <v>16207</v>
      </c>
      <c r="E9794">
        <v>1.8436978480357339E-3</v>
      </c>
      <c r="F9794">
        <v>1.001278770896302</v>
      </c>
      <c r="G9794">
        <v>0.94202704761532097</v>
      </c>
      <c r="H9794">
        <v>0.99684352576450752</v>
      </c>
      <c r="I9794" t="s">
        <v>215</v>
      </c>
    </row>
    <row r="9795" spans="1:9" x14ac:dyDescent="0.25">
      <c r="A9795" t="s">
        <v>204</v>
      </c>
      <c r="B9795" t="s">
        <v>4864</v>
      </c>
      <c r="C9795" t="s">
        <v>4865</v>
      </c>
      <c r="D9795" t="s">
        <v>12968</v>
      </c>
      <c r="E9795">
        <v>1.170354897466815E-3</v>
      </c>
      <c r="F9795">
        <v>1.0008115573320231</v>
      </c>
      <c r="G9795">
        <v>0.9450649376415835</v>
      </c>
      <c r="H9795">
        <v>0.99684352576450752</v>
      </c>
      <c r="I9795" t="s">
        <v>215</v>
      </c>
    </row>
    <row r="9796" spans="1:9" x14ac:dyDescent="0.25">
      <c r="A9796" t="s">
        <v>204</v>
      </c>
      <c r="B9796" t="s">
        <v>12144</v>
      </c>
      <c r="C9796" t="s">
        <v>14261</v>
      </c>
      <c r="D9796" t="s">
        <v>14262</v>
      </c>
      <c r="E9796">
        <v>-9.3588030187433807E-4</v>
      </c>
      <c r="F9796">
        <v>0.9993515075695808</v>
      </c>
      <c r="G9796">
        <v>0.94879229347819016</v>
      </c>
      <c r="H9796">
        <v>0.99684352576450752</v>
      </c>
      <c r="I9796" t="s">
        <v>215</v>
      </c>
    </row>
    <row r="9797" spans="1:9" x14ac:dyDescent="0.25">
      <c r="A9797" t="s">
        <v>204</v>
      </c>
      <c r="B9797" t="s">
        <v>12938</v>
      </c>
      <c r="C9797" t="s">
        <v>12939</v>
      </c>
      <c r="D9797" t="s">
        <v>12940</v>
      </c>
      <c r="E9797">
        <v>-2.8351127887799089E-3</v>
      </c>
      <c r="F9797">
        <v>0.99803677920778555</v>
      </c>
      <c r="G9797">
        <v>0.95053642615830236</v>
      </c>
      <c r="H9797">
        <v>0.99684352576450752</v>
      </c>
      <c r="I9797" t="s">
        <v>215</v>
      </c>
    </row>
    <row r="9798" spans="1:9" x14ac:dyDescent="0.25">
      <c r="A9798" t="s">
        <v>204</v>
      </c>
      <c r="B9798" t="s">
        <v>16823</v>
      </c>
      <c r="C9798" t="s">
        <v>14803</v>
      </c>
      <c r="D9798" t="s">
        <v>14804</v>
      </c>
      <c r="E9798">
        <v>9.7647971613126219E-4</v>
      </c>
      <c r="F9798">
        <v>1.0006770732728081</v>
      </c>
      <c r="G9798">
        <v>0.95221710927053427</v>
      </c>
      <c r="H9798">
        <v>0.99684352576450752</v>
      </c>
      <c r="I9798" t="s">
        <v>215</v>
      </c>
    </row>
    <row r="9799" spans="1:9" x14ac:dyDescent="0.25">
      <c r="A9799" t="s">
        <v>204</v>
      </c>
      <c r="B9799" t="s">
        <v>454</v>
      </c>
      <c r="C9799" t="s">
        <v>626</v>
      </c>
      <c r="D9799" t="s">
        <v>627</v>
      </c>
      <c r="E9799">
        <v>-8.2544867641646342E-4</v>
      </c>
      <c r="F9799">
        <v>0.99942800622809036</v>
      </c>
      <c r="G9799">
        <v>0.9604607413412416</v>
      </c>
      <c r="H9799">
        <v>0.99684352576450752</v>
      </c>
      <c r="I9799" t="s">
        <v>215</v>
      </c>
    </row>
    <row r="9800" spans="1:9" x14ac:dyDescent="0.25">
      <c r="A9800" t="s">
        <v>204</v>
      </c>
      <c r="B9800" t="s">
        <v>3153</v>
      </c>
      <c r="C9800" t="s">
        <v>3154</v>
      </c>
      <c r="E9800">
        <v>1.2210859375819431E-3</v>
      </c>
      <c r="F9800">
        <v>1.000846750565876</v>
      </c>
      <c r="G9800">
        <v>0.97074084022204254</v>
      </c>
      <c r="H9800">
        <v>0.99684352576450752</v>
      </c>
      <c r="I9800" t="s">
        <v>215</v>
      </c>
    </row>
    <row r="9801" spans="1:9" x14ac:dyDescent="0.25">
      <c r="A9801" t="s">
        <v>204</v>
      </c>
      <c r="B9801" t="s">
        <v>10841</v>
      </c>
      <c r="C9801" t="s">
        <v>13430</v>
      </c>
      <c r="D9801" t="s">
        <v>13431</v>
      </c>
      <c r="E9801">
        <v>-9.0037014424656895E-4</v>
      </c>
      <c r="F9801">
        <v>0.9993761056761058</v>
      </c>
      <c r="G9801">
        <v>0.97249177182050062</v>
      </c>
      <c r="H9801">
        <v>0.99684352576450752</v>
      </c>
      <c r="I9801" t="s">
        <v>215</v>
      </c>
    </row>
    <row r="9802" spans="1:9" x14ac:dyDescent="0.25">
      <c r="A9802" t="s">
        <v>204</v>
      </c>
      <c r="B9802" t="s">
        <v>4139</v>
      </c>
      <c r="C9802" t="s">
        <v>4140</v>
      </c>
      <c r="D9802" t="s">
        <v>14696</v>
      </c>
      <c r="E9802">
        <v>1.080219552040673E-3</v>
      </c>
      <c r="F9802">
        <v>1.0007490315209899</v>
      </c>
      <c r="G9802">
        <v>0.973021173581609</v>
      </c>
      <c r="H9802">
        <v>0.99684352576450752</v>
      </c>
      <c r="I9802" t="s">
        <v>215</v>
      </c>
    </row>
    <row r="9803" spans="1:9" x14ac:dyDescent="0.25">
      <c r="A9803" t="s">
        <v>204</v>
      </c>
      <c r="B9803" t="s">
        <v>10406</v>
      </c>
      <c r="C9803" t="s">
        <v>13340</v>
      </c>
      <c r="D9803" t="s">
        <v>13341</v>
      </c>
      <c r="E9803">
        <v>6.4606072436312586E-4</v>
      </c>
      <c r="F9803">
        <v>1.0004479154537449</v>
      </c>
      <c r="G9803">
        <v>0.97316482569801432</v>
      </c>
      <c r="H9803">
        <v>0.99684352576450752</v>
      </c>
      <c r="I9803" t="s">
        <v>215</v>
      </c>
    </row>
    <row r="9804" spans="1:9" x14ac:dyDescent="0.25">
      <c r="A9804" t="s">
        <v>204</v>
      </c>
      <c r="B9804" t="s">
        <v>7799</v>
      </c>
      <c r="C9804" t="s">
        <v>16824</v>
      </c>
      <c r="D9804" t="s">
        <v>16825</v>
      </c>
      <c r="E9804">
        <v>7.1133496549552391E-4</v>
      </c>
      <c r="F9804">
        <v>1.0004931813997431</v>
      </c>
      <c r="G9804">
        <v>0.9774355508400665</v>
      </c>
      <c r="H9804">
        <v>0.99684352576450752</v>
      </c>
      <c r="I9804" t="s">
        <v>215</v>
      </c>
    </row>
    <row r="9805" spans="1:9" x14ac:dyDescent="0.25">
      <c r="A9805" t="s">
        <v>204</v>
      </c>
      <c r="B9805" t="s">
        <v>774</v>
      </c>
      <c r="C9805" t="s">
        <v>775</v>
      </c>
      <c r="D9805" t="s">
        <v>5326</v>
      </c>
      <c r="E9805">
        <v>-1.316239170288019E-3</v>
      </c>
      <c r="F9805">
        <v>0.99908806859258437</v>
      </c>
      <c r="G9805">
        <v>0.97858875729004502</v>
      </c>
      <c r="H9805">
        <v>0.99684352576450752</v>
      </c>
      <c r="I9805" t="s">
        <v>215</v>
      </c>
    </row>
    <row r="9806" spans="1:9" x14ac:dyDescent="0.25">
      <c r="A9806" t="s">
        <v>204</v>
      </c>
      <c r="B9806" t="s">
        <v>3235</v>
      </c>
      <c r="D9806" t="s">
        <v>5235</v>
      </c>
      <c r="E9806">
        <v>7.2235168152564883E-4</v>
      </c>
      <c r="F9806">
        <v>1.000500821400603</v>
      </c>
      <c r="G9806">
        <v>0.97969848633555623</v>
      </c>
      <c r="H9806">
        <v>0.99684352576450752</v>
      </c>
      <c r="I9806" t="s">
        <v>215</v>
      </c>
    </row>
    <row r="9807" spans="1:9" x14ac:dyDescent="0.25">
      <c r="A9807" t="s">
        <v>204</v>
      </c>
      <c r="B9807" t="s">
        <v>16826</v>
      </c>
      <c r="C9807" t="s">
        <v>715</v>
      </c>
      <c r="D9807" t="s">
        <v>716</v>
      </c>
      <c r="E9807">
        <v>7.7884356540536053E-4</v>
      </c>
      <c r="F9807">
        <v>1.000539998968434</v>
      </c>
      <c r="G9807">
        <v>0.98047216237136314</v>
      </c>
      <c r="H9807">
        <v>0.99684352576450752</v>
      </c>
      <c r="I9807" t="s">
        <v>215</v>
      </c>
    </row>
    <row r="9808" spans="1:9" x14ac:dyDescent="0.25">
      <c r="A9808" t="s">
        <v>204</v>
      </c>
      <c r="B9808" t="s">
        <v>7725</v>
      </c>
      <c r="C9808" t="s">
        <v>15986</v>
      </c>
      <c r="D9808" t="s">
        <v>15987</v>
      </c>
      <c r="E9808">
        <v>2.3575012742531659E-4</v>
      </c>
      <c r="F9808">
        <v>1.000163422888207</v>
      </c>
      <c r="G9808">
        <v>0.98314120925915338</v>
      </c>
      <c r="H9808">
        <v>0.99684352576450752</v>
      </c>
      <c r="I9808" t="s">
        <v>215</v>
      </c>
    </row>
    <row r="9809" spans="1:9" x14ac:dyDescent="0.25">
      <c r="A9809" t="s">
        <v>204</v>
      </c>
      <c r="B9809" t="s">
        <v>11522</v>
      </c>
      <c r="C9809" t="s">
        <v>16098</v>
      </c>
      <c r="D9809" t="s">
        <v>16099</v>
      </c>
      <c r="E9809">
        <v>1.2944564880835389E-4</v>
      </c>
      <c r="F9809">
        <v>1.0000897289119051</v>
      </c>
      <c r="G9809">
        <v>0.99299344482433138</v>
      </c>
      <c r="H9809">
        <v>0.99872956230217269</v>
      </c>
      <c r="I9809" t="s">
        <v>215</v>
      </c>
    </row>
    <row r="9810" spans="1:9" x14ac:dyDescent="0.25">
      <c r="A9810" t="s">
        <v>204</v>
      </c>
      <c r="B9810" t="s">
        <v>3891</v>
      </c>
      <c r="C9810" t="s">
        <v>2602</v>
      </c>
      <c r="D9810" t="s">
        <v>13198</v>
      </c>
      <c r="E9810">
        <v>6.5462732092689996E-5</v>
      </c>
      <c r="F9810">
        <v>1.0000453763376571</v>
      </c>
      <c r="G9810">
        <v>0.99471741552891513</v>
      </c>
      <c r="H9810">
        <v>0.99872956230217269</v>
      </c>
      <c r="I9810" t="s">
        <v>215</v>
      </c>
    </row>
    <row r="9811" spans="1:9" x14ac:dyDescent="0.25">
      <c r="A9811" t="s">
        <v>204</v>
      </c>
      <c r="B9811" t="s">
        <v>958</v>
      </c>
      <c r="C9811" t="s">
        <v>909</v>
      </c>
      <c r="D9811" t="s">
        <v>5248</v>
      </c>
      <c r="E9811">
        <v>-2.3521878018538831E-4</v>
      </c>
      <c r="F9811">
        <v>0.99983697205619948</v>
      </c>
      <c r="G9811">
        <v>0.99529750195061895</v>
      </c>
      <c r="H9811">
        <v>0.99872956230217269</v>
      </c>
      <c r="I9811" t="s">
        <v>215</v>
      </c>
    </row>
    <row r="9812" spans="1:9" x14ac:dyDescent="0.25">
      <c r="A9812" t="s">
        <v>204</v>
      </c>
      <c r="B9812" t="s">
        <v>4481</v>
      </c>
      <c r="D9812" t="s">
        <v>5499</v>
      </c>
      <c r="E9812">
        <v>1.7875082806347761E-5</v>
      </c>
      <c r="F9812">
        <v>1.0000123901400071</v>
      </c>
      <c r="G9812">
        <v>0.99934281697119987</v>
      </c>
      <c r="H9812">
        <v>0.99934281697119987</v>
      </c>
      <c r="I9812" t="s">
        <v>215</v>
      </c>
    </row>
    <row r="9813" spans="1:9" x14ac:dyDescent="0.25">
      <c r="A9813" t="s">
        <v>374</v>
      </c>
      <c r="B9813" t="s">
        <v>13418</v>
      </c>
      <c r="E9813">
        <v>-0.20321249122684101</v>
      </c>
      <c r="F9813">
        <v>0.86861423953945394</v>
      </c>
      <c r="G9813">
        <v>0.72441600455098598</v>
      </c>
      <c r="I9813" t="s">
        <v>383</v>
      </c>
    </row>
    <row r="9814" spans="1:9" x14ac:dyDescent="0.25">
      <c r="A9814" t="s">
        <v>374</v>
      </c>
      <c r="B9814" t="s">
        <v>13383</v>
      </c>
      <c r="E9814">
        <v>-0.31539610998335799</v>
      </c>
      <c r="F9814">
        <v>0.80363031368712101</v>
      </c>
      <c r="G9814">
        <v>0.44437401590678299</v>
      </c>
      <c r="I9814" t="s">
        <v>383</v>
      </c>
    </row>
    <row r="9815" spans="1:9" x14ac:dyDescent="0.25">
      <c r="A9815" t="s">
        <v>374</v>
      </c>
      <c r="B9815" t="s">
        <v>16827</v>
      </c>
      <c r="E9815">
        <v>-0.339467169763497</v>
      </c>
      <c r="F9815">
        <v>0.79033315153345896</v>
      </c>
      <c r="G9815">
        <v>1.7678361648605E-2</v>
      </c>
      <c r="I9815" t="s">
        <v>383</v>
      </c>
    </row>
    <row r="9816" spans="1:9" x14ac:dyDescent="0.25">
      <c r="A9816" t="s">
        <v>374</v>
      </c>
      <c r="B9816" t="s">
        <v>9835</v>
      </c>
      <c r="E9816">
        <v>-0.29362522806440799</v>
      </c>
      <c r="F9816">
        <v>0.81584940073468826</v>
      </c>
      <c r="G9816">
        <v>0.34508771114034598</v>
      </c>
      <c r="I9816" t="s">
        <v>383</v>
      </c>
    </row>
    <row r="9817" spans="1:9" x14ac:dyDescent="0.25">
      <c r="A9817" t="s">
        <v>374</v>
      </c>
      <c r="B9817" t="s">
        <v>16828</v>
      </c>
      <c r="E9817">
        <v>-0.27701543979328302</v>
      </c>
      <c r="F9817">
        <v>0.82529657610084728</v>
      </c>
      <c r="G9817">
        <v>0.379288209611504</v>
      </c>
      <c r="I9817" t="s">
        <v>383</v>
      </c>
    </row>
    <row r="9818" spans="1:9" x14ac:dyDescent="0.25">
      <c r="A9818" t="s">
        <v>374</v>
      </c>
      <c r="B9818" t="s">
        <v>16829</v>
      </c>
      <c r="E9818">
        <v>-0.14464746583346899</v>
      </c>
      <c r="F9818">
        <v>0.9046003969573686</v>
      </c>
      <c r="G9818">
        <v>0.91215197136804405</v>
      </c>
      <c r="I9818" t="s">
        <v>383</v>
      </c>
    </row>
    <row r="9819" spans="1:9" x14ac:dyDescent="0.25">
      <c r="A9819" t="s">
        <v>374</v>
      </c>
      <c r="B9819" t="s">
        <v>502</v>
      </c>
      <c r="E9819">
        <v>4.4461215600448398E-2</v>
      </c>
      <c r="F9819">
        <v>1.031297962047848</v>
      </c>
      <c r="G9819">
        <v>0.721795044477194</v>
      </c>
      <c r="I9819" t="s">
        <v>383</v>
      </c>
    </row>
    <row r="9820" spans="1:9" x14ac:dyDescent="0.25">
      <c r="A9820" t="s">
        <v>374</v>
      </c>
      <c r="B9820" t="s">
        <v>13261</v>
      </c>
      <c r="E9820">
        <v>0.54895031145332696</v>
      </c>
      <c r="F9820">
        <v>1.463020831239694</v>
      </c>
      <c r="G9820">
        <v>0.17296450232142499</v>
      </c>
      <c r="I9820" t="s">
        <v>383</v>
      </c>
    </row>
    <row r="9821" spans="1:9" x14ac:dyDescent="0.25">
      <c r="A9821" t="s">
        <v>374</v>
      </c>
      <c r="B9821" t="s">
        <v>10616</v>
      </c>
      <c r="E9821">
        <v>-0.20001288227187899</v>
      </c>
      <c r="F9821">
        <v>0.8705427899146031</v>
      </c>
      <c r="G9821">
        <v>0.102353171625019</v>
      </c>
      <c r="I9821" t="s">
        <v>383</v>
      </c>
    </row>
    <row r="9822" spans="1:9" x14ac:dyDescent="0.25">
      <c r="A9822" t="s">
        <v>374</v>
      </c>
      <c r="B9822" t="s">
        <v>13283</v>
      </c>
      <c r="E9822">
        <v>-0.360097766013177</v>
      </c>
      <c r="F9822">
        <v>0.7791117803984331</v>
      </c>
      <c r="G9822">
        <v>0.33195122986152398</v>
      </c>
      <c r="I9822" t="s">
        <v>383</v>
      </c>
    </row>
    <row r="9823" spans="1:9" x14ac:dyDescent="0.25">
      <c r="A9823" t="s">
        <v>374</v>
      </c>
      <c r="B9823" t="s">
        <v>6520</v>
      </c>
      <c r="E9823">
        <v>-0.32854298011079303</v>
      </c>
      <c r="F9823">
        <v>0.79634032514511477</v>
      </c>
      <c r="G9823">
        <v>1.6773706785935601E-2</v>
      </c>
      <c r="I9823" t="s">
        <v>383</v>
      </c>
    </row>
    <row r="9824" spans="1:9" x14ac:dyDescent="0.25">
      <c r="A9824" t="s">
        <v>374</v>
      </c>
      <c r="B9824" t="s">
        <v>16830</v>
      </c>
      <c r="E9824">
        <v>0.57864420903882097</v>
      </c>
      <c r="F9824">
        <v>1.493445104979845</v>
      </c>
      <c r="G9824">
        <v>0.339573869874634</v>
      </c>
      <c r="I9824" t="s">
        <v>383</v>
      </c>
    </row>
    <row r="9825" spans="1:9" x14ac:dyDescent="0.25">
      <c r="A9825" t="s">
        <v>374</v>
      </c>
      <c r="B9825" t="s">
        <v>13518</v>
      </c>
      <c r="E9825">
        <v>-0.38311851954170201</v>
      </c>
      <c r="F9825">
        <v>0.76677833526922601</v>
      </c>
      <c r="G9825">
        <v>0.382974479405158</v>
      </c>
      <c r="I9825" t="s">
        <v>383</v>
      </c>
    </row>
    <row r="9826" spans="1:9" x14ac:dyDescent="0.25">
      <c r="A9826" t="s">
        <v>374</v>
      </c>
      <c r="B9826" t="s">
        <v>16831</v>
      </c>
      <c r="E9826">
        <v>-0.27081639343563002</v>
      </c>
      <c r="F9826">
        <v>0.8288503825574155</v>
      </c>
      <c r="G9826">
        <v>0.573606898720321</v>
      </c>
      <c r="I9826" t="s">
        <v>383</v>
      </c>
    </row>
    <row r="9827" spans="1:9" x14ac:dyDescent="0.25">
      <c r="A9827" t="s">
        <v>374</v>
      </c>
      <c r="B9827" t="s">
        <v>16832</v>
      </c>
      <c r="E9827">
        <v>-0.13869374744958901</v>
      </c>
      <c r="F9827">
        <v>0.90834121819768066</v>
      </c>
      <c r="G9827">
        <v>0.69593016074254599</v>
      </c>
      <c r="I9827" t="s">
        <v>383</v>
      </c>
    </row>
    <row r="9828" spans="1:9" x14ac:dyDescent="0.25">
      <c r="A9828" t="s">
        <v>374</v>
      </c>
      <c r="B9828" t="s">
        <v>12263</v>
      </c>
      <c r="E9828">
        <v>0.71809762079199102</v>
      </c>
      <c r="F9828">
        <v>1.6450114443071751</v>
      </c>
      <c r="G9828">
        <v>3.7570896291913999E-2</v>
      </c>
      <c r="I9828" t="s">
        <v>383</v>
      </c>
    </row>
    <row r="9829" spans="1:9" x14ac:dyDescent="0.25">
      <c r="A9829" t="s">
        <v>374</v>
      </c>
      <c r="B9829" t="s">
        <v>9109</v>
      </c>
      <c r="E9829">
        <v>-5.6145567578959797E-2</v>
      </c>
      <c r="F9829">
        <v>0.96183040131482012</v>
      </c>
      <c r="G9829">
        <v>0.94123113445403295</v>
      </c>
      <c r="I9829" t="s">
        <v>383</v>
      </c>
    </row>
    <row r="9830" spans="1:9" x14ac:dyDescent="0.25">
      <c r="A9830" t="s">
        <v>374</v>
      </c>
      <c r="B9830" t="s">
        <v>12373</v>
      </c>
      <c r="E9830">
        <v>0.171970239639023</v>
      </c>
      <c r="F9830">
        <v>1.126595988485942</v>
      </c>
      <c r="G9830">
        <v>0.79098704229300698</v>
      </c>
      <c r="I9830" t="s">
        <v>383</v>
      </c>
    </row>
    <row r="9831" spans="1:9" x14ac:dyDescent="0.25">
      <c r="A9831" t="s">
        <v>374</v>
      </c>
      <c r="B9831" t="s">
        <v>16833</v>
      </c>
      <c r="E9831">
        <v>-0.49583679605204101</v>
      </c>
      <c r="F9831">
        <v>0.70915023546632672</v>
      </c>
      <c r="G9831">
        <v>1.9424498801050901E-2</v>
      </c>
      <c r="I9831" t="s">
        <v>383</v>
      </c>
    </row>
    <row r="9832" spans="1:9" x14ac:dyDescent="0.25">
      <c r="A9832" t="s">
        <v>374</v>
      </c>
      <c r="B9832" t="s">
        <v>12941</v>
      </c>
      <c r="E9832">
        <v>-0.25173256927405202</v>
      </c>
      <c r="F9832">
        <v>0.83988716743654679</v>
      </c>
      <c r="G9832">
        <v>0.432220137442271</v>
      </c>
      <c r="I9832" t="s">
        <v>383</v>
      </c>
    </row>
    <row r="9833" spans="1:9" x14ac:dyDescent="0.25">
      <c r="A9833" t="s">
        <v>374</v>
      </c>
      <c r="B9833" t="s">
        <v>12443</v>
      </c>
      <c r="E9833">
        <v>7.8182661679570095E-2</v>
      </c>
      <c r="F9833">
        <v>1.0556873712625481</v>
      </c>
      <c r="G9833">
        <v>0.75820688337018904</v>
      </c>
      <c r="I9833" t="s">
        <v>383</v>
      </c>
    </row>
    <row r="9834" spans="1:9" x14ac:dyDescent="0.25">
      <c r="A9834" t="s">
        <v>374</v>
      </c>
      <c r="B9834" t="s">
        <v>13285</v>
      </c>
      <c r="E9834">
        <v>-0.195366055543752</v>
      </c>
      <c r="F9834">
        <v>0.87335127206180874</v>
      </c>
      <c r="G9834">
        <v>0.39053170969288697</v>
      </c>
      <c r="I9834" t="s">
        <v>383</v>
      </c>
    </row>
    <row r="9835" spans="1:9" x14ac:dyDescent="0.25">
      <c r="A9835" t="s">
        <v>374</v>
      </c>
      <c r="B9835" t="s">
        <v>12552</v>
      </c>
      <c r="E9835">
        <v>-0.12322847421447</v>
      </c>
      <c r="F9835">
        <v>0.91813074985618182</v>
      </c>
      <c r="G9835">
        <v>0.72067117835974903</v>
      </c>
      <c r="I9835" t="s">
        <v>383</v>
      </c>
    </row>
    <row r="9836" spans="1:9" x14ac:dyDescent="0.25">
      <c r="A9836" t="s">
        <v>374</v>
      </c>
      <c r="B9836" t="s">
        <v>13342</v>
      </c>
      <c r="E9836">
        <v>0.53250514689263695</v>
      </c>
      <c r="F9836">
        <v>1.446438663579227</v>
      </c>
      <c r="G9836">
        <v>2.2402993646568601E-3</v>
      </c>
      <c r="I9836" t="s">
        <v>383</v>
      </c>
    </row>
    <row r="9837" spans="1:9" x14ac:dyDescent="0.25">
      <c r="A9837" t="s">
        <v>374</v>
      </c>
      <c r="B9837" t="s">
        <v>16834</v>
      </c>
      <c r="E9837">
        <v>-0.47220313185596402</v>
      </c>
      <c r="F9837">
        <v>0.7208629308866854</v>
      </c>
      <c r="G9837">
        <v>4.5649699964416098E-2</v>
      </c>
      <c r="I9837" t="s">
        <v>383</v>
      </c>
    </row>
    <row r="9838" spans="1:9" x14ac:dyDescent="0.25">
      <c r="A9838" t="s">
        <v>374</v>
      </c>
      <c r="B9838" t="s">
        <v>505</v>
      </c>
      <c r="E9838">
        <v>4.4139543993579597E-2</v>
      </c>
      <c r="F9838">
        <v>1.0310680435392869</v>
      </c>
      <c r="G9838">
        <v>0.76233379405633805</v>
      </c>
      <c r="I9838" t="s">
        <v>383</v>
      </c>
    </row>
    <row r="9839" spans="1:9" x14ac:dyDescent="0.25">
      <c r="A9839" t="s">
        <v>374</v>
      </c>
      <c r="B9839" t="s">
        <v>12351</v>
      </c>
      <c r="E9839">
        <v>-0.16177846213128</v>
      </c>
      <c r="F9839">
        <v>0.89392242106910103</v>
      </c>
      <c r="G9839">
        <v>0.34251409494269902</v>
      </c>
      <c r="I9839" t="s">
        <v>383</v>
      </c>
    </row>
    <row r="9840" spans="1:9" x14ac:dyDescent="0.25">
      <c r="A9840" t="s">
        <v>374</v>
      </c>
      <c r="B9840" t="s">
        <v>514</v>
      </c>
      <c r="E9840">
        <v>-7.8049861814753402E-2</v>
      </c>
      <c r="F9840">
        <v>0.94733732856208652</v>
      </c>
      <c r="G9840">
        <v>0.491848527500447</v>
      </c>
      <c r="I9840" t="s">
        <v>383</v>
      </c>
    </row>
    <row r="9841" spans="1:9" x14ac:dyDescent="0.25">
      <c r="A9841" t="s">
        <v>374</v>
      </c>
      <c r="B9841" t="s">
        <v>6496</v>
      </c>
      <c r="E9841">
        <v>0.44302574908644299</v>
      </c>
      <c r="F9841">
        <v>1.3594525050716471</v>
      </c>
      <c r="G9841">
        <v>2.90508274725548E-3</v>
      </c>
      <c r="I9841" t="s">
        <v>383</v>
      </c>
    </row>
    <row r="9842" spans="1:9" x14ac:dyDescent="0.25">
      <c r="A9842" t="s">
        <v>374</v>
      </c>
      <c r="B9842" t="s">
        <v>16835</v>
      </c>
      <c r="E9842">
        <v>0.72393143190738396</v>
      </c>
      <c r="F9842">
        <v>1.6516768274729241</v>
      </c>
      <c r="G9842">
        <v>4.7415921645524899E-3</v>
      </c>
      <c r="I9842" t="s">
        <v>383</v>
      </c>
    </row>
    <row r="9843" spans="1:9" x14ac:dyDescent="0.25">
      <c r="A9843" t="s">
        <v>374</v>
      </c>
      <c r="B9843" t="s">
        <v>517</v>
      </c>
      <c r="E9843">
        <v>-0.112424277694974</v>
      </c>
      <c r="F9843">
        <v>0.92503234814764068</v>
      </c>
      <c r="G9843">
        <v>0.49719724486435901</v>
      </c>
      <c r="I9843" t="s">
        <v>383</v>
      </c>
    </row>
    <row r="9844" spans="1:9" x14ac:dyDescent="0.25">
      <c r="A9844" t="s">
        <v>374</v>
      </c>
      <c r="B9844" t="s">
        <v>9326</v>
      </c>
      <c r="E9844">
        <v>-5.4575513802154599E-2</v>
      </c>
      <c r="F9844">
        <v>0.96287771029419</v>
      </c>
      <c r="G9844">
        <v>0.78541992513029202</v>
      </c>
      <c r="I9844" t="s">
        <v>383</v>
      </c>
    </row>
    <row r="9845" spans="1:9" x14ac:dyDescent="0.25">
      <c r="A9845" t="s">
        <v>374</v>
      </c>
      <c r="B9845" t="s">
        <v>16836</v>
      </c>
      <c r="E9845">
        <v>0.48052264483271301</v>
      </c>
      <c r="F9845">
        <v>1.3952490313823429</v>
      </c>
      <c r="G9845">
        <v>0.56975768907072499</v>
      </c>
      <c r="I9845" t="s">
        <v>383</v>
      </c>
    </row>
    <row r="9846" spans="1:9" x14ac:dyDescent="0.25">
      <c r="A9846" t="s">
        <v>374</v>
      </c>
      <c r="B9846" t="s">
        <v>6968</v>
      </c>
      <c r="E9846">
        <v>-0.20428364470510799</v>
      </c>
      <c r="F9846">
        <v>0.86796956147493354</v>
      </c>
      <c r="G9846">
        <v>5.2762857083940601E-2</v>
      </c>
      <c r="I9846" t="s">
        <v>383</v>
      </c>
    </row>
    <row r="9847" spans="1:9" x14ac:dyDescent="0.25">
      <c r="A9847" t="s">
        <v>374</v>
      </c>
      <c r="B9847" t="s">
        <v>12591</v>
      </c>
      <c r="E9847">
        <v>0.16735204746700499</v>
      </c>
      <c r="F9847">
        <v>1.1229954227807959</v>
      </c>
      <c r="G9847">
        <v>6.0904853082503797E-2</v>
      </c>
      <c r="I9847" t="s">
        <v>383</v>
      </c>
    </row>
    <row r="9848" spans="1:9" x14ac:dyDescent="0.25">
      <c r="A9848" t="s">
        <v>374</v>
      </c>
      <c r="B9848" t="s">
        <v>16837</v>
      </c>
      <c r="E9848">
        <v>0.140397242747163</v>
      </c>
      <c r="F9848">
        <v>1.102208564680127</v>
      </c>
      <c r="G9848">
        <v>0.63293192135591803</v>
      </c>
      <c r="I9848" t="s">
        <v>383</v>
      </c>
    </row>
    <row r="9849" spans="1:9" x14ac:dyDescent="0.25">
      <c r="A9849" t="s">
        <v>374</v>
      </c>
      <c r="B9849" t="s">
        <v>6594</v>
      </c>
      <c r="E9849">
        <v>-0.15969032791167001</v>
      </c>
      <c r="F9849">
        <v>0.89521720718928899</v>
      </c>
      <c r="G9849">
        <v>0.39574763933004398</v>
      </c>
      <c r="I9849" t="s">
        <v>383</v>
      </c>
    </row>
    <row r="9850" spans="1:9" x14ac:dyDescent="0.25">
      <c r="A9850" t="s">
        <v>374</v>
      </c>
      <c r="B9850" t="s">
        <v>12652</v>
      </c>
      <c r="E9850">
        <v>0.21804309502413499</v>
      </c>
      <c r="F9850">
        <v>1.163154785851735</v>
      </c>
      <c r="G9850">
        <v>0.552123646726978</v>
      </c>
      <c r="I9850" t="s">
        <v>383</v>
      </c>
    </row>
    <row r="9851" spans="1:9" x14ac:dyDescent="0.25">
      <c r="A9851" t="s">
        <v>374</v>
      </c>
      <c r="B9851" t="s">
        <v>9074</v>
      </c>
      <c r="E9851">
        <v>-0.765029630848863</v>
      </c>
      <c r="F9851">
        <v>0.58844128276083196</v>
      </c>
      <c r="G9851">
        <v>0.25543739115230801</v>
      </c>
      <c r="I9851" t="s">
        <v>383</v>
      </c>
    </row>
    <row r="9852" spans="1:9" x14ac:dyDescent="0.25">
      <c r="A9852" t="s">
        <v>374</v>
      </c>
      <c r="B9852" t="s">
        <v>532</v>
      </c>
      <c r="E9852">
        <v>0.41781580355651698</v>
      </c>
      <c r="F9852">
        <v>1.335903505693363</v>
      </c>
      <c r="G9852">
        <v>2.2840890213293399E-2</v>
      </c>
      <c r="I9852" t="s">
        <v>383</v>
      </c>
    </row>
    <row r="9853" spans="1:9" x14ac:dyDescent="0.25">
      <c r="A9853" t="s">
        <v>374</v>
      </c>
      <c r="B9853" t="s">
        <v>16838</v>
      </c>
      <c r="E9853">
        <v>-0.60138139221785503</v>
      </c>
      <c r="F9853">
        <v>0.65912253795816644</v>
      </c>
      <c r="G9853">
        <v>4.92030349158908E-2</v>
      </c>
      <c r="I9853" t="s">
        <v>383</v>
      </c>
    </row>
    <row r="9854" spans="1:9" x14ac:dyDescent="0.25">
      <c r="A9854" t="s">
        <v>374</v>
      </c>
      <c r="B9854" t="s">
        <v>11157</v>
      </c>
      <c r="E9854">
        <v>-0.70566332215710403</v>
      </c>
      <c r="F9854">
        <v>0.61316050494143459</v>
      </c>
      <c r="G9854">
        <v>2.3645108559513399E-2</v>
      </c>
      <c r="I9854" t="s">
        <v>383</v>
      </c>
    </row>
    <row r="9855" spans="1:9" x14ac:dyDescent="0.25">
      <c r="A9855" t="s">
        <v>374</v>
      </c>
      <c r="B9855" t="s">
        <v>16839</v>
      </c>
      <c r="E9855">
        <v>0.461156658461157</v>
      </c>
      <c r="F9855">
        <v>1.376645079744375</v>
      </c>
      <c r="G9855">
        <v>0.177225580996414</v>
      </c>
      <c r="I9855" t="s">
        <v>383</v>
      </c>
    </row>
    <row r="9856" spans="1:9" x14ac:dyDescent="0.25">
      <c r="A9856" t="s">
        <v>374</v>
      </c>
      <c r="B9856" t="s">
        <v>16840</v>
      </c>
      <c r="E9856">
        <v>0.66265976457869302</v>
      </c>
      <c r="F9856">
        <v>1.5829983641118071</v>
      </c>
      <c r="G9856">
        <v>4.03255653716902E-2</v>
      </c>
      <c r="I9856" t="s">
        <v>383</v>
      </c>
    </row>
    <row r="9857" spans="1:9" x14ac:dyDescent="0.25">
      <c r="A9857" t="s">
        <v>374</v>
      </c>
      <c r="B9857" t="s">
        <v>12505</v>
      </c>
      <c r="E9857">
        <v>0.92443638494597202</v>
      </c>
      <c r="F9857">
        <v>1.8979426312444649</v>
      </c>
      <c r="G9857">
        <v>0.11170497126819</v>
      </c>
      <c r="I9857" t="s">
        <v>383</v>
      </c>
    </row>
    <row r="9858" spans="1:9" x14ac:dyDescent="0.25">
      <c r="A9858" t="s">
        <v>374</v>
      </c>
      <c r="B9858" t="s">
        <v>12201</v>
      </c>
      <c r="E9858">
        <v>3.5023446391784202E-2</v>
      </c>
      <c r="F9858">
        <v>1.024573474061051</v>
      </c>
      <c r="G9858">
        <v>0.79877444575385304</v>
      </c>
      <c r="I9858" t="s">
        <v>383</v>
      </c>
    </row>
    <row r="9859" spans="1:9" x14ac:dyDescent="0.25">
      <c r="A9859" t="s">
        <v>374</v>
      </c>
      <c r="B9859" t="s">
        <v>547</v>
      </c>
      <c r="E9859">
        <v>-0.37713413514953498</v>
      </c>
      <c r="F9859">
        <v>0.76996558304939333</v>
      </c>
      <c r="G9859">
        <v>0.44122200936614703</v>
      </c>
      <c r="I9859" t="s">
        <v>383</v>
      </c>
    </row>
    <row r="9860" spans="1:9" x14ac:dyDescent="0.25">
      <c r="A9860" t="s">
        <v>374</v>
      </c>
      <c r="B9860" t="s">
        <v>16841</v>
      </c>
      <c r="E9860">
        <v>-0.184789662230021</v>
      </c>
      <c r="F9860">
        <v>0.87977733373725653</v>
      </c>
      <c r="G9860">
        <v>0.22051892629971301</v>
      </c>
      <c r="I9860" t="s">
        <v>383</v>
      </c>
    </row>
    <row r="9861" spans="1:9" x14ac:dyDescent="0.25">
      <c r="A9861" t="s">
        <v>374</v>
      </c>
      <c r="B9861" t="s">
        <v>11319</v>
      </c>
      <c r="E9861">
        <v>-0.53040597093023101</v>
      </c>
      <c r="F9861">
        <v>0.69235987822876488</v>
      </c>
      <c r="G9861">
        <v>6.6259782925135305E-2</v>
      </c>
      <c r="I9861" t="s">
        <v>383</v>
      </c>
    </row>
    <row r="9862" spans="1:9" x14ac:dyDescent="0.25">
      <c r="A9862" t="s">
        <v>374</v>
      </c>
      <c r="B9862" t="s">
        <v>550</v>
      </c>
      <c r="E9862">
        <v>0.45745909813748298</v>
      </c>
      <c r="F9862">
        <v>1.373121319945833</v>
      </c>
      <c r="G9862">
        <v>0.33605210743124603</v>
      </c>
      <c r="I9862" t="s">
        <v>383</v>
      </c>
    </row>
    <row r="9863" spans="1:9" x14ac:dyDescent="0.25">
      <c r="A9863" t="s">
        <v>374</v>
      </c>
      <c r="B9863" t="s">
        <v>16842</v>
      </c>
      <c r="E9863">
        <v>-0.51113832648040802</v>
      </c>
      <c r="F9863">
        <v>0.7016685833824664</v>
      </c>
      <c r="G9863">
        <v>0.38806335634918998</v>
      </c>
      <c r="I9863" t="s">
        <v>383</v>
      </c>
    </row>
    <row r="9864" spans="1:9" x14ac:dyDescent="0.25">
      <c r="A9864" t="s">
        <v>374</v>
      </c>
      <c r="B9864" t="s">
        <v>5180</v>
      </c>
      <c r="E9864">
        <v>-1.29707474275696</v>
      </c>
      <c r="F9864">
        <v>0.40695050880647798</v>
      </c>
      <c r="G9864">
        <v>4.20537678136816E-2</v>
      </c>
      <c r="I9864" t="s">
        <v>383</v>
      </c>
    </row>
    <row r="9865" spans="1:9" x14ac:dyDescent="0.25">
      <c r="A9865" t="s">
        <v>374</v>
      </c>
      <c r="B9865" t="s">
        <v>3693</v>
      </c>
      <c r="E9865">
        <v>-7.6008329690321993E-2</v>
      </c>
      <c r="F9865">
        <v>0.94867883773634432</v>
      </c>
      <c r="G9865">
        <v>0.53682559413809094</v>
      </c>
      <c r="I9865" t="s">
        <v>383</v>
      </c>
    </row>
    <row r="9866" spans="1:9" x14ac:dyDescent="0.25">
      <c r="A9866" t="s">
        <v>374</v>
      </c>
      <c r="B9866" t="s">
        <v>3700</v>
      </c>
      <c r="E9866">
        <v>0.30146426794572601</v>
      </c>
      <c r="F9866">
        <v>1.2323946016386249</v>
      </c>
      <c r="G9866">
        <v>0.21144161968494701</v>
      </c>
      <c r="I9866" t="s">
        <v>383</v>
      </c>
    </row>
    <row r="9867" spans="1:9" x14ac:dyDescent="0.25">
      <c r="A9867" t="s">
        <v>374</v>
      </c>
      <c r="B9867" t="s">
        <v>16843</v>
      </c>
      <c r="E9867">
        <v>1.49224375295267</v>
      </c>
      <c r="F9867">
        <v>2.8132616790047722</v>
      </c>
      <c r="G9867">
        <v>1.9055530823120701E-2</v>
      </c>
      <c r="I9867" t="s">
        <v>383</v>
      </c>
    </row>
    <row r="9868" spans="1:9" x14ac:dyDescent="0.25">
      <c r="A9868" t="s">
        <v>374</v>
      </c>
      <c r="B9868" t="s">
        <v>559</v>
      </c>
      <c r="E9868">
        <v>0.41533957639604802</v>
      </c>
      <c r="F9868">
        <v>1.333612541099255</v>
      </c>
      <c r="G9868">
        <v>0.17449661492010299</v>
      </c>
      <c r="I9868" t="s">
        <v>383</v>
      </c>
    </row>
    <row r="9869" spans="1:9" x14ac:dyDescent="0.25">
      <c r="A9869" t="s">
        <v>374</v>
      </c>
      <c r="B9869" t="s">
        <v>562</v>
      </c>
      <c r="E9869">
        <v>0.36089736337224398</v>
      </c>
      <c r="F9869">
        <v>1.28422444307281</v>
      </c>
      <c r="G9869">
        <v>0.46178417295146801</v>
      </c>
      <c r="I9869" t="s">
        <v>383</v>
      </c>
    </row>
    <row r="9870" spans="1:9" x14ac:dyDescent="0.25">
      <c r="A9870" t="s">
        <v>374</v>
      </c>
      <c r="B9870" t="s">
        <v>3760</v>
      </c>
      <c r="E9870">
        <v>-0.92601209226192205</v>
      </c>
      <c r="F9870">
        <v>0.52631116594484906</v>
      </c>
      <c r="G9870">
        <v>1.4545446858892501E-2</v>
      </c>
      <c r="I9870" t="s">
        <v>383</v>
      </c>
    </row>
    <row r="9871" spans="1:9" x14ac:dyDescent="0.25">
      <c r="A9871" t="s">
        <v>374</v>
      </c>
      <c r="B9871" t="s">
        <v>565</v>
      </c>
      <c r="E9871">
        <v>-0.109453951094043</v>
      </c>
      <c r="F9871">
        <v>0.9269388346778501</v>
      </c>
      <c r="G9871">
        <v>0.586385001580361</v>
      </c>
      <c r="I9871" t="s">
        <v>383</v>
      </c>
    </row>
    <row r="9872" spans="1:9" x14ac:dyDescent="0.25">
      <c r="A9872" t="s">
        <v>374</v>
      </c>
      <c r="B9872" t="s">
        <v>1981</v>
      </c>
      <c r="E9872">
        <v>5.9226257163966303E-2</v>
      </c>
      <c r="F9872">
        <v>1.0419068179370119</v>
      </c>
      <c r="G9872">
        <v>0.54008350165716401</v>
      </c>
      <c r="I9872" t="s">
        <v>383</v>
      </c>
    </row>
    <row r="9873" spans="1:9" x14ac:dyDescent="0.25">
      <c r="A9873" t="s">
        <v>374</v>
      </c>
      <c r="B9873" t="s">
        <v>16844</v>
      </c>
      <c r="E9873">
        <v>1.3800741510230199</v>
      </c>
      <c r="F9873">
        <v>2.6028174859465278</v>
      </c>
      <c r="G9873">
        <v>9.4944725961442197E-2</v>
      </c>
      <c r="I9873" t="s">
        <v>383</v>
      </c>
    </row>
    <row r="9874" spans="1:9" x14ac:dyDescent="0.25">
      <c r="A9874" t="s">
        <v>374</v>
      </c>
      <c r="B9874" t="s">
        <v>574</v>
      </c>
      <c r="E9874">
        <v>5.7644447416820302E-2</v>
      </c>
      <c r="F9874">
        <v>1.0407650692417421</v>
      </c>
      <c r="G9874">
        <v>0.67170521826011198</v>
      </c>
      <c r="I9874" t="s">
        <v>383</v>
      </c>
    </row>
    <row r="9875" spans="1:9" x14ac:dyDescent="0.25">
      <c r="A9875" t="s">
        <v>374</v>
      </c>
      <c r="B9875" t="s">
        <v>2118</v>
      </c>
      <c r="E9875">
        <v>-0.23986676438215901</v>
      </c>
      <c r="F9875">
        <v>0.84682351450589377</v>
      </c>
      <c r="G9875">
        <v>0.25550163564009098</v>
      </c>
      <c r="I9875" t="s">
        <v>383</v>
      </c>
    </row>
    <row r="9876" spans="1:9" x14ac:dyDescent="0.25">
      <c r="A9876" t="s">
        <v>374</v>
      </c>
      <c r="B9876" t="s">
        <v>577</v>
      </c>
      <c r="E9876">
        <v>-5.9610912307325299E-2</v>
      </c>
      <c r="F9876">
        <v>0.95952286298695222</v>
      </c>
      <c r="G9876">
        <v>0.53789232597231895</v>
      </c>
      <c r="I9876" t="s">
        <v>383</v>
      </c>
    </row>
    <row r="9877" spans="1:9" x14ac:dyDescent="0.25">
      <c r="A9877" t="s">
        <v>374</v>
      </c>
      <c r="B9877" t="s">
        <v>460</v>
      </c>
      <c r="E9877">
        <v>0.74366986189721396</v>
      </c>
      <c r="F9877">
        <v>1.6744297642177799</v>
      </c>
      <c r="G9877">
        <v>6.1126590331753404E-3</v>
      </c>
      <c r="I9877" t="s">
        <v>383</v>
      </c>
    </row>
    <row r="9878" spans="1:9" x14ac:dyDescent="0.25">
      <c r="A9878" t="s">
        <v>374</v>
      </c>
      <c r="B9878" t="s">
        <v>581</v>
      </c>
      <c r="E9878">
        <v>0.16296390185698301</v>
      </c>
      <c r="F9878">
        <v>1.1195848748055699</v>
      </c>
      <c r="G9878">
        <v>0.67158977747230197</v>
      </c>
      <c r="I9878" t="s">
        <v>383</v>
      </c>
    </row>
    <row r="9879" spans="1:9" x14ac:dyDescent="0.25">
      <c r="A9879" t="s">
        <v>374</v>
      </c>
      <c r="B9879" t="s">
        <v>584</v>
      </c>
      <c r="E9879">
        <v>0.82920188863597999</v>
      </c>
      <c r="F9879">
        <v>1.7767022033994799</v>
      </c>
      <c r="G9879">
        <v>5.5697042244448299E-4</v>
      </c>
      <c r="I9879" t="s">
        <v>383</v>
      </c>
    </row>
    <row r="9880" spans="1:9" x14ac:dyDescent="0.25">
      <c r="A9880" t="s">
        <v>374</v>
      </c>
      <c r="B9880" t="s">
        <v>587</v>
      </c>
      <c r="E9880">
        <v>-3.0875351720715698E-4</v>
      </c>
      <c r="F9880">
        <v>0.9997860112689152</v>
      </c>
      <c r="G9880">
        <v>0.99832373221604997</v>
      </c>
      <c r="I9880" t="s">
        <v>383</v>
      </c>
    </row>
    <row r="9881" spans="1:9" x14ac:dyDescent="0.25">
      <c r="A9881" t="s">
        <v>374</v>
      </c>
      <c r="B9881" t="s">
        <v>3825</v>
      </c>
      <c r="E9881">
        <v>-2.7814064950140899E-2</v>
      </c>
      <c r="F9881">
        <v>0.98090541528111919</v>
      </c>
      <c r="G9881">
        <v>0.90249076686183805</v>
      </c>
      <c r="I9881" t="s">
        <v>383</v>
      </c>
    </row>
    <row r="9882" spans="1:9" x14ac:dyDescent="0.25">
      <c r="A9882" t="s">
        <v>374</v>
      </c>
      <c r="B9882" t="s">
        <v>590</v>
      </c>
      <c r="E9882">
        <v>3.2927779340346901E-2</v>
      </c>
      <c r="F9882">
        <v>1.023086253218519</v>
      </c>
      <c r="G9882">
        <v>0.74463535698773997</v>
      </c>
      <c r="I9882" t="s">
        <v>383</v>
      </c>
    </row>
    <row r="9883" spans="1:9" x14ac:dyDescent="0.25">
      <c r="A9883" t="s">
        <v>374</v>
      </c>
      <c r="B9883" t="s">
        <v>593</v>
      </c>
      <c r="E9883">
        <v>4.6097500612825998E-2</v>
      </c>
      <c r="F9883">
        <v>1.0324683096825791</v>
      </c>
      <c r="G9883">
        <v>0.83699597657037195</v>
      </c>
      <c r="I9883" t="s">
        <v>383</v>
      </c>
    </row>
    <row r="9884" spans="1:9" x14ac:dyDescent="0.25">
      <c r="A9884" t="s">
        <v>374</v>
      </c>
      <c r="B9884" t="s">
        <v>1000</v>
      </c>
      <c r="E9884">
        <v>-0.667865499048092</v>
      </c>
      <c r="F9884">
        <v>0.62943726579599779</v>
      </c>
      <c r="G9884">
        <v>0.28336798091679999</v>
      </c>
      <c r="I9884" t="s">
        <v>383</v>
      </c>
    </row>
    <row r="9885" spans="1:9" x14ac:dyDescent="0.25">
      <c r="A9885" t="s">
        <v>374</v>
      </c>
      <c r="B9885" t="s">
        <v>596</v>
      </c>
      <c r="E9885">
        <v>-5.15800903735694E-2</v>
      </c>
      <c r="F9885">
        <v>0.96487898059679345</v>
      </c>
      <c r="G9885">
        <v>0.69475139590847801</v>
      </c>
      <c r="I9885" t="s">
        <v>383</v>
      </c>
    </row>
    <row r="9886" spans="1:9" x14ac:dyDescent="0.25">
      <c r="A9886" t="s">
        <v>374</v>
      </c>
      <c r="B9886" t="s">
        <v>599</v>
      </c>
      <c r="E9886">
        <v>-0.31802042483994902</v>
      </c>
      <c r="F9886">
        <v>0.80216980961700968</v>
      </c>
      <c r="G9886">
        <v>0.117393333015648</v>
      </c>
      <c r="I9886" t="s">
        <v>383</v>
      </c>
    </row>
    <row r="9887" spans="1:9" x14ac:dyDescent="0.25">
      <c r="A9887" t="s">
        <v>374</v>
      </c>
      <c r="B9887" t="s">
        <v>602</v>
      </c>
      <c r="E9887">
        <v>-0.20550539630562101</v>
      </c>
      <c r="F9887">
        <v>0.86723482940925178</v>
      </c>
      <c r="G9887">
        <v>0.10825859359350699</v>
      </c>
      <c r="I9887" t="s">
        <v>383</v>
      </c>
    </row>
    <row r="9888" spans="1:9" x14ac:dyDescent="0.25">
      <c r="A9888" t="s">
        <v>374</v>
      </c>
      <c r="B9888" t="s">
        <v>605</v>
      </c>
      <c r="E9888">
        <v>9.5181016557749895E-2</v>
      </c>
      <c r="F9888">
        <v>1.0681994278148721</v>
      </c>
      <c r="G9888">
        <v>0.501122673813582</v>
      </c>
      <c r="I9888" t="s">
        <v>383</v>
      </c>
    </row>
    <row r="9889" spans="1:9" x14ac:dyDescent="0.25">
      <c r="A9889" t="s">
        <v>374</v>
      </c>
      <c r="B9889" t="s">
        <v>452</v>
      </c>
      <c r="E9889">
        <v>-0.24037661265528101</v>
      </c>
      <c r="F9889">
        <v>0.84652430004074797</v>
      </c>
      <c r="G9889">
        <v>0.30267845890573097</v>
      </c>
      <c r="I9889" t="s">
        <v>383</v>
      </c>
    </row>
    <row r="9890" spans="1:9" x14ac:dyDescent="0.25">
      <c r="A9890" t="s">
        <v>374</v>
      </c>
      <c r="B9890" t="s">
        <v>609</v>
      </c>
      <c r="E9890">
        <v>0.118175042544193</v>
      </c>
      <c r="F9890">
        <v>1.085361051016617</v>
      </c>
      <c r="G9890">
        <v>0.244562025965605</v>
      </c>
      <c r="I9890" t="s">
        <v>383</v>
      </c>
    </row>
    <row r="9891" spans="1:9" x14ac:dyDescent="0.25">
      <c r="A9891" t="s">
        <v>374</v>
      </c>
      <c r="B9891" t="s">
        <v>612</v>
      </c>
      <c r="E9891">
        <v>0.14820560343619099</v>
      </c>
      <c r="F9891">
        <v>1.1081902686214371</v>
      </c>
      <c r="G9891">
        <v>1.9424684217830099E-2</v>
      </c>
      <c r="I9891" t="s">
        <v>383</v>
      </c>
    </row>
    <row r="9892" spans="1:9" x14ac:dyDescent="0.25">
      <c r="A9892" t="s">
        <v>374</v>
      </c>
      <c r="B9892" t="s">
        <v>3213</v>
      </c>
      <c r="E9892">
        <v>0.86492100671763406</v>
      </c>
      <c r="F9892">
        <v>1.8212399443348559</v>
      </c>
      <c r="G9892">
        <v>0.39130709515262602</v>
      </c>
      <c r="I9892" t="s">
        <v>383</v>
      </c>
    </row>
    <row r="9893" spans="1:9" x14ac:dyDescent="0.25">
      <c r="A9893" t="s">
        <v>374</v>
      </c>
      <c r="B9893" t="s">
        <v>3834</v>
      </c>
      <c r="E9893">
        <v>4.68845757458312E-2</v>
      </c>
      <c r="F9893">
        <v>1.0330317356445811</v>
      </c>
      <c r="G9893">
        <v>0.82942816342637204</v>
      </c>
      <c r="I9893" t="s">
        <v>383</v>
      </c>
    </row>
    <row r="9894" spans="1:9" x14ac:dyDescent="0.25">
      <c r="A9894" t="s">
        <v>374</v>
      </c>
      <c r="B9894" t="s">
        <v>615</v>
      </c>
      <c r="E9894">
        <v>5.6629093476385003E-3</v>
      </c>
      <c r="F9894">
        <v>1.0039329434514921</v>
      </c>
      <c r="G9894">
        <v>0.94451746110847101</v>
      </c>
      <c r="I9894" t="s">
        <v>383</v>
      </c>
    </row>
    <row r="9895" spans="1:9" x14ac:dyDescent="0.25">
      <c r="A9895" t="s">
        <v>374</v>
      </c>
      <c r="B9895" t="s">
        <v>620</v>
      </c>
      <c r="E9895">
        <v>-0.30453509527148798</v>
      </c>
      <c r="F9895">
        <v>0.80970309923072159</v>
      </c>
      <c r="G9895">
        <v>0.126291264214313</v>
      </c>
      <c r="I9895" t="s">
        <v>383</v>
      </c>
    </row>
    <row r="9896" spans="1:9" x14ac:dyDescent="0.25">
      <c r="A9896" t="s">
        <v>374</v>
      </c>
      <c r="B9896" t="s">
        <v>3218</v>
      </c>
      <c r="E9896">
        <v>0.43266236164821897</v>
      </c>
      <c r="F9896">
        <v>1.349722068555234</v>
      </c>
      <c r="G9896">
        <v>0.45691175056290201</v>
      </c>
      <c r="I9896" t="s">
        <v>383</v>
      </c>
    </row>
    <row r="9897" spans="1:9" x14ac:dyDescent="0.25">
      <c r="A9897" t="s">
        <v>374</v>
      </c>
      <c r="B9897" t="s">
        <v>3235</v>
      </c>
      <c r="E9897">
        <v>-0.10237767180999401</v>
      </c>
      <c r="F9897">
        <v>0.9314965482149431</v>
      </c>
      <c r="G9897">
        <v>0.80099650539870104</v>
      </c>
      <c r="I9897" t="s">
        <v>383</v>
      </c>
    </row>
    <row r="9898" spans="1:9" x14ac:dyDescent="0.25">
      <c r="A9898" t="s">
        <v>374</v>
      </c>
      <c r="B9898" t="s">
        <v>3619</v>
      </c>
      <c r="E9898">
        <v>0.137276123200086</v>
      </c>
      <c r="F9898">
        <v>1.099826629408889</v>
      </c>
      <c r="G9898">
        <v>0.81343148159631595</v>
      </c>
      <c r="I9898" t="s">
        <v>383</v>
      </c>
    </row>
    <row r="9899" spans="1:9" x14ac:dyDescent="0.25">
      <c r="A9899" t="s">
        <v>374</v>
      </c>
      <c r="B9899" t="s">
        <v>3867</v>
      </c>
      <c r="E9899">
        <v>-0.27431991732865701</v>
      </c>
      <c r="F9899">
        <v>0.82683999651346862</v>
      </c>
      <c r="G9899">
        <v>0.33064274871593002</v>
      </c>
      <c r="I9899" t="s">
        <v>383</v>
      </c>
    </row>
    <row r="9900" spans="1:9" x14ac:dyDescent="0.25">
      <c r="A9900" t="s">
        <v>374</v>
      </c>
      <c r="B9900" t="s">
        <v>436</v>
      </c>
      <c r="E9900">
        <v>-9.9731751020537301E-2</v>
      </c>
      <c r="F9900">
        <v>0.93320649211083406</v>
      </c>
      <c r="G9900">
        <v>0.87094779957905</v>
      </c>
      <c r="I9900" t="s">
        <v>383</v>
      </c>
    </row>
    <row r="9901" spans="1:9" x14ac:dyDescent="0.25">
      <c r="A9901" t="s">
        <v>374</v>
      </c>
      <c r="B9901" t="s">
        <v>454</v>
      </c>
      <c r="E9901">
        <v>0.46839524911574398</v>
      </c>
      <c r="F9901">
        <v>1.3835696278662919</v>
      </c>
      <c r="G9901">
        <v>0.432338321721907</v>
      </c>
      <c r="I9901" t="s">
        <v>383</v>
      </c>
    </row>
    <row r="9902" spans="1:9" x14ac:dyDescent="0.25">
      <c r="A9902" t="s">
        <v>374</v>
      </c>
      <c r="B9902" t="s">
        <v>3878</v>
      </c>
      <c r="E9902">
        <v>0.60566329637268101</v>
      </c>
      <c r="F9902">
        <v>1.521678202268403</v>
      </c>
      <c r="G9902">
        <v>0.48243913803449301</v>
      </c>
      <c r="I9902" t="s">
        <v>383</v>
      </c>
    </row>
    <row r="9903" spans="1:9" x14ac:dyDescent="0.25">
      <c r="A9903" t="s">
        <v>374</v>
      </c>
      <c r="B9903" t="s">
        <v>628</v>
      </c>
      <c r="E9903">
        <v>-0.25829069213098799</v>
      </c>
      <c r="F9903">
        <v>0.83607791956835187</v>
      </c>
      <c r="G9903">
        <v>0.12749187638613399</v>
      </c>
      <c r="I9903" t="s">
        <v>383</v>
      </c>
    </row>
    <row r="9904" spans="1:9" x14ac:dyDescent="0.25">
      <c r="A9904" t="s">
        <v>374</v>
      </c>
      <c r="B9904" t="s">
        <v>631</v>
      </c>
      <c r="E9904">
        <v>0.122472996593877</v>
      </c>
      <c r="F9904">
        <v>1.088599287256595</v>
      </c>
      <c r="G9904">
        <v>0.48957970161007702</v>
      </c>
      <c r="I9904" t="s">
        <v>383</v>
      </c>
    </row>
    <row r="9905" spans="1:9" x14ac:dyDescent="0.25">
      <c r="A9905" t="s">
        <v>374</v>
      </c>
      <c r="B9905" t="s">
        <v>3880</v>
      </c>
      <c r="E9905">
        <v>0.32981217119768103</v>
      </c>
      <c r="F9905">
        <v>1.256849730826445</v>
      </c>
      <c r="G9905">
        <v>0.14396781233157699</v>
      </c>
      <c r="I9905" t="s">
        <v>383</v>
      </c>
    </row>
    <row r="9906" spans="1:9" x14ac:dyDescent="0.25">
      <c r="A9906" t="s">
        <v>374</v>
      </c>
      <c r="B9906" t="s">
        <v>1916</v>
      </c>
      <c r="E9906">
        <v>0.59836496339005296</v>
      </c>
      <c r="F9906">
        <v>1.513999746108903</v>
      </c>
      <c r="G9906">
        <v>0.18130402718941199</v>
      </c>
      <c r="I9906" t="s">
        <v>383</v>
      </c>
    </row>
    <row r="9907" spans="1:9" x14ac:dyDescent="0.25">
      <c r="A9907" t="s">
        <v>374</v>
      </c>
      <c r="B9907" t="s">
        <v>634</v>
      </c>
      <c r="E9907">
        <v>0.32207388556122801</v>
      </c>
      <c r="F9907">
        <v>1.2501263243758871</v>
      </c>
      <c r="G9907">
        <v>0.10774451980166801</v>
      </c>
      <c r="I9907" t="s">
        <v>383</v>
      </c>
    </row>
    <row r="9908" spans="1:9" x14ac:dyDescent="0.25">
      <c r="A9908" t="s">
        <v>374</v>
      </c>
      <c r="B9908" t="s">
        <v>642</v>
      </c>
      <c r="E9908">
        <v>1.92904015916164</v>
      </c>
      <c r="F9908">
        <v>3.8080176332920561</v>
      </c>
      <c r="G9908">
        <v>0.117069529134828</v>
      </c>
      <c r="I9908" t="s">
        <v>383</v>
      </c>
    </row>
    <row r="9909" spans="1:9" x14ac:dyDescent="0.25">
      <c r="A9909" t="s">
        <v>374</v>
      </c>
      <c r="B9909" t="s">
        <v>645</v>
      </c>
      <c r="E9909">
        <v>-1.20706034673853E-2</v>
      </c>
      <c r="F9909">
        <v>0.99166819870304612</v>
      </c>
      <c r="G9909">
        <v>0.94378420861605905</v>
      </c>
      <c r="I9909" t="s">
        <v>383</v>
      </c>
    </row>
    <row r="9910" spans="1:9" x14ac:dyDescent="0.25">
      <c r="A9910" t="s">
        <v>374</v>
      </c>
      <c r="B9910" t="s">
        <v>648</v>
      </c>
      <c r="E9910">
        <v>-7.4367286035772195E-2</v>
      </c>
      <c r="F9910">
        <v>0.9497585594446728</v>
      </c>
      <c r="G9910">
        <v>0.56409473278718603</v>
      </c>
      <c r="I9910" t="s">
        <v>383</v>
      </c>
    </row>
    <row r="9911" spans="1:9" x14ac:dyDescent="0.25">
      <c r="A9911" t="s">
        <v>374</v>
      </c>
      <c r="B9911" t="s">
        <v>651</v>
      </c>
      <c r="E9911">
        <v>-0.18886646091926501</v>
      </c>
      <c r="F9911">
        <v>0.87729474933948492</v>
      </c>
      <c r="G9911">
        <v>0.123553823729742</v>
      </c>
      <c r="I9911" t="s">
        <v>383</v>
      </c>
    </row>
    <row r="9912" spans="1:9" x14ac:dyDescent="0.25">
      <c r="A9912" t="s">
        <v>374</v>
      </c>
      <c r="B9912" t="s">
        <v>654</v>
      </c>
      <c r="E9912">
        <v>0.289752178378134</v>
      </c>
      <c r="F9912">
        <v>1.222430274423485</v>
      </c>
      <c r="G9912">
        <v>6.9577184279619397E-2</v>
      </c>
      <c r="I9912" t="s">
        <v>383</v>
      </c>
    </row>
    <row r="9913" spans="1:9" x14ac:dyDescent="0.25">
      <c r="A9913" t="s">
        <v>374</v>
      </c>
      <c r="B9913" t="s">
        <v>657</v>
      </c>
      <c r="E9913">
        <v>9.6843965872894996E-2</v>
      </c>
      <c r="F9913">
        <v>1.069431417686683</v>
      </c>
      <c r="G9913">
        <v>0.307161081300455</v>
      </c>
      <c r="I9913" t="s">
        <v>383</v>
      </c>
    </row>
    <row r="9914" spans="1:9" x14ac:dyDescent="0.25">
      <c r="A9914" t="s">
        <v>374</v>
      </c>
      <c r="B9914" t="s">
        <v>660</v>
      </c>
      <c r="E9914">
        <v>0.15011738211004</v>
      </c>
      <c r="F9914">
        <v>1.1096597537287849</v>
      </c>
      <c r="G9914">
        <v>0.13315739374900401</v>
      </c>
      <c r="I9914" t="s">
        <v>383</v>
      </c>
    </row>
    <row r="9915" spans="1:9" x14ac:dyDescent="0.25">
      <c r="A9915" t="s">
        <v>374</v>
      </c>
      <c r="B9915" t="s">
        <v>1941</v>
      </c>
      <c r="E9915">
        <v>3.7137291198740201E-2</v>
      </c>
      <c r="F9915">
        <v>1.026075785148673</v>
      </c>
      <c r="G9915">
        <v>0.788392399993181</v>
      </c>
      <c r="I9915" t="s">
        <v>383</v>
      </c>
    </row>
    <row r="9916" spans="1:9" x14ac:dyDescent="0.25">
      <c r="A9916" t="s">
        <v>374</v>
      </c>
      <c r="B9916" t="s">
        <v>666</v>
      </c>
      <c r="E9916">
        <v>-0.100981073387169</v>
      </c>
      <c r="F9916">
        <v>0.93239871842855093</v>
      </c>
      <c r="G9916">
        <v>0.36726098185704098</v>
      </c>
      <c r="I9916" t="s">
        <v>383</v>
      </c>
    </row>
    <row r="9917" spans="1:9" x14ac:dyDescent="0.25">
      <c r="A9917" t="s">
        <v>374</v>
      </c>
      <c r="B9917" t="s">
        <v>669</v>
      </c>
      <c r="E9917">
        <v>0.379018994546166</v>
      </c>
      <c r="F9917">
        <v>1.300457268277126</v>
      </c>
      <c r="G9917">
        <v>0.17736883798345701</v>
      </c>
      <c r="I9917" t="s">
        <v>383</v>
      </c>
    </row>
    <row r="9918" spans="1:9" x14ac:dyDescent="0.25">
      <c r="A9918" t="s">
        <v>374</v>
      </c>
      <c r="B9918" t="s">
        <v>672</v>
      </c>
      <c r="E9918">
        <v>-0.21722712147884399</v>
      </c>
      <c r="F9918">
        <v>0.86021719715119582</v>
      </c>
      <c r="G9918">
        <v>5.9024339072502797E-2</v>
      </c>
      <c r="I9918" t="s">
        <v>383</v>
      </c>
    </row>
    <row r="9919" spans="1:9" x14ac:dyDescent="0.25">
      <c r="A9919" t="s">
        <v>374</v>
      </c>
      <c r="B9919" t="s">
        <v>3243</v>
      </c>
      <c r="E9919">
        <v>-0.26213295479422799</v>
      </c>
      <c r="F9919">
        <v>0.83385419458214161</v>
      </c>
      <c r="G9919">
        <v>0.124400088541266</v>
      </c>
      <c r="I9919" t="s">
        <v>383</v>
      </c>
    </row>
    <row r="9920" spans="1:9" x14ac:dyDescent="0.25">
      <c r="A9920" t="s">
        <v>374</v>
      </c>
      <c r="B9920" t="s">
        <v>681</v>
      </c>
      <c r="E9920">
        <v>2.18395175998332E-2</v>
      </c>
      <c r="F9920">
        <v>1.01525315993485</v>
      </c>
      <c r="G9920">
        <v>0.76767856313649596</v>
      </c>
      <c r="I9920" t="s">
        <v>383</v>
      </c>
    </row>
    <row r="9921" spans="1:9" x14ac:dyDescent="0.25">
      <c r="A9921" t="s">
        <v>374</v>
      </c>
      <c r="B9921" t="s">
        <v>5268</v>
      </c>
      <c r="E9921">
        <v>0.22938756425239601</v>
      </c>
      <c r="F9921">
        <v>1.1723371769438771</v>
      </c>
      <c r="G9921">
        <v>5.2159760343753997E-2</v>
      </c>
      <c r="I9921" t="s">
        <v>383</v>
      </c>
    </row>
    <row r="9922" spans="1:9" x14ac:dyDescent="0.25">
      <c r="A9922" t="s">
        <v>374</v>
      </c>
      <c r="B9922" t="s">
        <v>684</v>
      </c>
      <c r="E9922">
        <v>-0.180941440255732</v>
      </c>
      <c r="F9922">
        <v>0.88212717047249101</v>
      </c>
      <c r="G9922">
        <v>0.27830488814073701</v>
      </c>
      <c r="I9922" t="s">
        <v>383</v>
      </c>
    </row>
    <row r="9923" spans="1:9" x14ac:dyDescent="0.25">
      <c r="A9923" t="s">
        <v>374</v>
      </c>
      <c r="B9923" t="s">
        <v>687</v>
      </c>
      <c r="E9923">
        <v>-6.4816622228334606E-2</v>
      </c>
      <c r="F9923">
        <v>0.95606683340867138</v>
      </c>
      <c r="G9923">
        <v>0.54485673190415096</v>
      </c>
      <c r="I9923" t="s">
        <v>383</v>
      </c>
    </row>
    <row r="9924" spans="1:9" x14ac:dyDescent="0.25">
      <c r="A9924" t="s">
        <v>374</v>
      </c>
      <c r="B9924" t="s">
        <v>10514</v>
      </c>
      <c r="E9924">
        <v>4.1055884822557903E-3</v>
      </c>
      <c r="F9924">
        <v>1.002849830148409</v>
      </c>
      <c r="G9924">
        <v>0.99152195058400805</v>
      </c>
      <c r="I9924" t="s">
        <v>383</v>
      </c>
    </row>
    <row r="9925" spans="1:9" x14ac:dyDescent="0.25">
      <c r="A9925" t="s">
        <v>374</v>
      </c>
      <c r="B9925" t="s">
        <v>690</v>
      </c>
      <c r="E9925">
        <v>0.49748665551524901</v>
      </c>
      <c r="F9925">
        <v>1.411751980779508</v>
      </c>
      <c r="G9925">
        <v>0.11056759370550601</v>
      </c>
      <c r="I9925" t="s">
        <v>383</v>
      </c>
    </row>
    <row r="9926" spans="1:9" x14ac:dyDescent="0.25">
      <c r="A9926" t="s">
        <v>374</v>
      </c>
      <c r="B9926" t="s">
        <v>1907</v>
      </c>
      <c r="E9926">
        <v>-0.28796960501198199</v>
      </c>
      <c r="F9926">
        <v>0.81905395367076228</v>
      </c>
      <c r="G9926">
        <v>0.13870440696804301</v>
      </c>
      <c r="I9926" t="s">
        <v>383</v>
      </c>
    </row>
    <row r="9927" spans="1:9" x14ac:dyDescent="0.25">
      <c r="A9927" t="s">
        <v>374</v>
      </c>
      <c r="B9927" t="s">
        <v>693</v>
      </c>
      <c r="E9927">
        <v>0.104194970277472</v>
      </c>
      <c r="F9927">
        <v>1.074894427603293</v>
      </c>
      <c r="G9927">
        <v>0.44861925323609297</v>
      </c>
      <c r="I9927" t="s">
        <v>383</v>
      </c>
    </row>
    <row r="9928" spans="1:9" x14ac:dyDescent="0.25">
      <c r="A9928" t="s">
        <v>374</v>
      </c>
      <c r="B9928" t="s">
        <v>696</v>
      </c>
      <c r="E9928">
        <v>0.148561040887357</v>
      </c>
      <c r="F9928">
        <v>1.108463327611052</v>
      </c>
      <c r="G9928">
        <v>0.15462807220399899</v>
      </c>
      <c r="I9928" t="s">
        <v>383</v>
      </c>
    </row>
    <row r="9929" spans="1:9" x14ac:dyDescent="0.25">
      <c r="A9929" t="s">
        <v>374</v>
      </c>
      <c r="B9929" t="s">
        <v>1966</v>
      </c>
      <c r="E9929">
        <v>-0.19682234274691801</v>
      </c>
      <c r="F9929">
        <v>0.87247013741806811</v>
      </c>
      <c r="G9929">
        <v>0.48432318393673801</v>
      </c>
      <c r="I9929" t="s">
        <v>383</v>
      </c>
    </row>
    <row r="9930" spans="1:9" x14ac:dyDescent="0.25">
      <c r="A9930" t="s">
        <v>374</v>
      </c>
      <c r="B9930" t="s">
        <v>699</v>
      </c>
      <c r="E9930">
        <v>0.28165045653294102</v>
      </c>
      <c r="F9930">
        <v>1.215584729471894</v>
      </c>
      <c r="G9930">
        <v>0.14166254573109499</v>
      </c>
      <c r="I9930" t="s">
        <v>383</v>
      </c>
    </row>
    <row r="9931" spans="1:9" x14ac:dyDescent="0.25">
      <c r="A9931" t="s">
        <v>374</v>
      </c>
      <c r="B9931" t="s">
        <v>3896</v>
      </c>
      <c r="E9931">
        <v>-6.8616894746600501E-2</v>
      </c>
      <c r="F9931">
        <v>0.95355172573561253</v>
      </c>
      <c r="G9931">
        <v>0.69625448515780297</v>
      </c>
      <c r="I9931" t="s">
        <v>383</v>
      </c>
    </row>
    <row r="9932" spans="1:9" x14ac:dyDescent="0.25">
      <c r="A9932" t="s">
        <v>374</v>
      </c>
      <c r="B9932" t="s">
        <v>702</v>
      </c>
      <c r="E9932">
        <v>2.65977277571658E-2</v>
      </c>
      <c r="F9932">
        <v>1.018607134845168</v>
      </c>
      <c r="G9932">
        <v>0.88994824215030299</v>
      </c>
      <c r="I9932" t="s">
        <v>383</v>
      </c>
    </row>
    <row r="9933" spans="1:9" x14ac:dyDescent="0.25">
      <c r="A9933" t="s">
        <v>374</v>
      </c>
      <c r="B9933" t="s">
        <v>705</v>
      </c>
      <c r="E9933">
        <v>-0.235102872292756</v>
      </c>
      <c r="F9933">
        <v>0.84962441396631672</v>
      </c>
      <c r="G9933">
        <v>7.4976269279783602E-3</v>
      </c>
      <c r="I9933" t="s">
        <v>383</v>
      </c>
    </row>
    <row r="9934" spans="1:9" x14ac:dyDescent="0.25">
      <c r="A9934" t="s">
        <v>374</v>
      </c>
      <c r="B9934" t="s">
        <v>3902</v>
      </c>
      <c r="E9934">
        <v>0.36354289928393502</v>
      </c>
      <c r="F9934">
        <v>1.286581544699998</v>
      </c>
      <c r="G9934">
        <v>0.46861891447627202</v>
      </c>
      <c r="I9934" t="s">
        <v>383</v>
      </c>
    </row>
    <row r="9935" spans="1:9" x14ac:dyDescent="0.25">
      <c r="A9935" t="s">
        <v>374</v>
      </c>
      <c r="B9935" t="s">
        <v>708</v>
      </c>
      <c r="E9935">
        <v>0.18561279339888001</v>
      </c>
      <c r="F9935">
        <v>1.13729994565074</v>
      </c>
      <c r="G9935">
        <v>0.438001322352778</v>
      </c>
      <c r="I9935" t="s">
        <v>383</v>
      </c>
    </row>
    <row r="9936" spans="1:9" x14ac:dyDescent="0.25">
      <c r="A9936" t="s">
        <v>374</v>
      </c>
      <c r="B9936" t="s">
        <v>12598</v>
      </c>
      <c r="E9936">
        <v>6.2708362140879895E-2</v>
      </c>
      <c r="F9936">
        <v>1.0444246132184949</v>
      </c>
      <c r="G9936">
        <v>0.90109595386088304</v>
      </c>
      <c r="I9936" t="s">
        <v>383</v>
      </c>
    </row>
    <row r="9937" spans="1:9" x14ac:dyDescent="0.25">
      <c r="A9937" t="s">
        <v>374</v>
      </c>
      <c r="B9937" t="s">
        <v>473</v>
      </c>
      <c r="E9937">
        <v>1.02479129578152</v>
      </c>
      <c r="F9937">
        <v>2.0346650226959069</v>
      </c>
      <c r="G9937">
        <v>7.6165699171333104E-2</v>
      </c>
      <c r="I9937" t="s">
        <v>383</v>
      </c>
    </row>
    <row r="9938" spans="1:9" x14ac:dyDescent="0.25">
      <c r="A9938" t="s">
        <v>374</v>
      </c>
      <c r="B9938" t="s">
        <v>711</v>
      </c>
      <c r="E9938">
        <v>0.88313030758876998</v>
      </c>
      <c r="F9938">
        <v>1.8443728163666551</v>
      </c>
      <c r="G9938">
        <v>0.38297846637377098</v>
      </c>
      <c r="I9938" t="s">
        <v>383</v>
      </c>
    </row>
    <row r="9939" spans="1:9" x14ac:dyDescent="0.25">
      <c r="A9939" t="s">
        <v>374</v>
      </c>
      <c r="B9939" t="s">
        <v>717</v>
      </c>
      <c r="E9939">
        <v>5.60755374204557E-2</v>
      </c>
      <c r="F9939">
        <v>1.0396338674721159</v>
      </c>
      <c r="G9939">
        <v>0.60618941552164896</v>
      </c>
      <c r="I9939" t="s">
        <v>383</v>
      </c>
    </row>
    <row r="9940" spans="1:9" x14ac:dyDescent="0.25">
      <c r="A9940" t="s">
        <v>374</v>
      </c>
      <c r="B9940" t="s">
        <v>2024</v>
      </c>
      <c r="E9940">
        <v>-7.3013740481880196E-2</v>
      </c>
      <c r="F9940">
        <v>0.95065004702807776</v>
      </c>
      <c r="G9940">
        <v>0.89779234362736904</v>
      </c>
      <c r="I9940" t="s">
        <v>383</v>
      </c>
    </row>
    <row r="9941" spans="1:9" x14ac:dyDescent="0.25">
      <c r="A9941" t="s">
        <v>374</v>
      </c>
      <c r="B9941" t="s">
        <v>723</v>
      </c>
      <c r="E9941">
        <v>-0.50991773623828296</v>
      </c>
      <c r="F9941">
        <v>0.70226248036215988</v>
      </c>
      <c r="G9941">
        <v>1.2233732261783901E-3</v>
      </c>
      <c r="I9941" t="s">
        <v>383</v>
      </c>
    </row>
    <row r="9942" spans="1:9" x14ac:dyDescent="0.25">
      <c r="A9942" t="s">
        <v>374</v>
      </c>
      <c r="B9942" t="s">
        <v>726</v>
      </c>
      <c r="E9942">
        <v>0.270811316207548</v>
      </c>
      <c r="F9942">
        <v>1.206486118344273</v>
      </c>
      <c r="G9942">
        <v>0.134346989616656</v>
      </c>
      <c r="I9942" t="s">
        <v>383</v>
      </c>
    </row>
    <row r="9943" spans="1:9" x14ac:dyDescent="0.25">
      <c r="A9943" t="s">
        <v>374</v>
      </c>
      <c r="B9943" t="s">
        <v>729</v>
      </c>
      <c r="E9943">
        <v>-3.66631526732265E-3</v>
      </c>
      <c r="F9943">
        <v>0.99746193026869789</v>
      </c>
      <c r="G9943">
        <v>0.98538106357167599</v>
      </c>
      <c r="I9943" t="s">
        <v>383</v>
      </c>
    </row>
    <row r="9944" spans="1:9" x14ac:dyDescent="0.25">
      <c r="A9944" t="s">
        <v>374</v>
      </c>
      <c r="B9944" t="s">
        <v>1952</v>
      </c>
      <c r="E9944">
        <v>-0.39586770015425699</v>
      </c>
      <c r="F9944">
        <v>0.76003212243229634</v>
      </c>
      <c r="G9944">
        <v>2.6601509508013901E-2</v>
      </c>
      <c r="I9944" t="s">
        <v>383</v>
      </c>
    </row>
    <row r="9945" spans="1:9" x14ac:dyDescent="0.25">
      <c r="A9945" t="s">
        <v>374</v>
      </c>
      <c r="B9945" t="s">
        <v>732</v>
      </c>
      <c r="E9945">
        <v>0.57096637872546596</v>
      </c>
      <c r="F9945">
        <v>1.4855183010085919</v>
      </c>
      <c r="G9945">
        <v>5.2884811488095603E-6</v>
      </c>
      <c r="I9945" t="s">
        <v>383</v>
      </c>
    </row>
    <row r="9946" spans="1:9" x14ac:dyDescent="0.25">
      <c r="A9946" t="s">
        <v>374</v>
      </c>
      <c r="B9946" t="s">
        <v>735</v>
      </c>
      <c r="E9946">
        <v>0.102719135442484</v>
      </c>
      <c r="F9946">
        <v>1.0737954042695159</v>
      </c>
      <c r="G9946">
        <v>0.63089062068632495</v>
      </c>
      <c r="I9946" t="s">
        <v>383</v>
      </c>
    </row>
    <row r="9947" spans="1:9" x14ac:dyDescent="0.25">
      <c r="A9947" t="s">
        <v>374</v>
      </c>
      <c r="B9947" t="s">
        <v>738</v>
      </c>
      <c r="E9947">
        <v>0.17168159037555</v>
      </c>
      <c r="F9947">
        <v>1.1263706057378731</v>
      </c>
      <c r="G9947">
        <v>0.10812491367320801</v>
      </c>
      <c r="I9947" t="s">
        <v>383</v>
      </c>
    </row>
    <row r="9948" spans="1:9" x14ac:dyDescent="0.25">
      <c r="A9948" t="s">
        <v>374</v>
      </c>
      <c r="B9948" t="s">
        <v>741</v>
      </c>
      <c r="E9948">
        <v>0.269777389425714</v>
      </c>
      <c r="F9948">
        <v>1.2056217836154901</v>
      </c>
      <c r="G9948">
        <v>1.48489073783996E-2</v>
      </c>
      <c r="I9948" t="s">
        <v>383</v>
      </c>
    </row>
    <row r="9949" spans="1:9" x14ac:dyDescent="0.25">
      <c r="A9949" t="s">
        <v>374</v>
      </c>
      <c r="B9949" t="s">
        <v>744</v>
      </c>
      <c r="E9949">
        <v>0.24885511536704299</v>
      </c>
      <c r="F9949">
        <v>1.1882637660422619</v>
      </c>
      <c r="G9949">
        <v>5.4470698881785497E-2</v>
      </c>
      <c r="I9949" t="s">
        <v>383</v>
      </c>
    </row>
    <row r="9950" spans="1:9" x14ac:dyDescent="0.25">
      <c r="A9950" t="s">
        <v>374</v>
      </c>
      <c r="B9950" t="s">
        <v>750</v>
      </c>
      <c r="E9950">
        <v>0.30828974966143802</v>
      </c>
      <c r="F9950">
        <v>1.2382389527383399</v>
      </c>
      <c r="G9950">
        <v>1.6713754931893601E-2</v>
      </c>
      <c r="I9950" t="s">
        <v>383</v>
      </c>
    </row>
    <row r="9951" spans="1:9" x14ac:dyDescent="0.25">
      <c r="A9951" t="s">
        <v>374</v>
      </c>
      <c r="B9951" t="s">
        <v>3969</v>
      </c>
      <c r="E9951">
        <v>0.153760741600691</v>
      </c>
      <c r="F9951">
        <v>1.1124656125591319</v>
      </c>
      <c r="G9951">
        <v>0.52988783016006102</v>
      </c>
      <c r="I9951" t="s">
        <v>383</v>
      </c>
    </row>
    <row r="9952" spans="1:9" x14ac:dyDescent="0.25">
      <c r="A9952" t="s">
        <v>374</v>
      </c>
      <c r="B9952" t="s">
        <v>1968</v>
      </c>
      <c r="E9952">
        <v>-0.407017881360556</v>
      </c>
      <c r="F9952">
        <v>0.75418069065715598</v>
      </c>
      <c r="G9952">
        <v>5.5600070583297504E-4</v>
      </c>
      <c r="I9952" t="s">
        <v>383</v>
      </c>
    </row>
    <row r="9953" spans="1:9" x14ac:dyDescent="0.25">
      <c r="A9953" t="s">
        <v>374</v>
      </c>
      <c r="B9953" t="s">
        <v>3976</v>
      </c>
      <c r="E9953">
        <v>-0.68444721995834301</v>
      </c>
      <c r="F9953">
        <v>0.62224419877673842</v>
      </c>
      <c r="G9953">
        <v>0.43181585812717599</v>
      </c>
      <c r="I9953" t="s">
        <v>383</v>
      </c>
    </row>
    <row r="9954" spans="1:9" x14ac:dyDescent="0.25">
      <c r="A9954" t="s">
        <v>374</v>
      </c>
      <c r="B9954" t="s">
        <v>753</v>
      </c>
      <c r="E9954">
        <v>3.1985549198660902E-2</v>
      </c>
      <c r="F9954">
        <v>1.022418289472909</v>
      </c>
      <c r="G9954">
        <v>0.80995517589627397</v>
      </c>
      <c r="I9954" t="s">
        <v>383</v>
      </c>
    </row>
    <row r="9955" spans="1:9" x14ac:dyDescent="0.25">
      <c r="A9955" t="s">
        <v>374</v>
      </c>
      <c r="B9955" t="s">
        <v>3991</v>
      </c>
      <c r="E9955">
        <v>-2.1689392026465302</v>
      </c>
      <c r="F9955">
        <v>0.22237411936911569</v>
      </c>
      <c r="G9955">
        <v>0.31068998763917399</v>
      </c>
      <c r="I9955" t="s">
        <v>383</v>
      </c>
    </row>
    <row r="9956" spans="1:9" x14ac:dyDescent="0.25">
      <c r="A9956" t="s">
        <v>374</v>
      </c>
      <c r="B9956" t="s">
        <v>756</v>
      </c>
      <c r="E9956">
        <v>-0.63190563298754698</v>
      </c>
      <c r="F9956">
        <v>0.64532345460011109</v>
      </c>
      <c r="G9956">
        <v>0.43173030616343</v>
      </c>
      <c r="I9956" t="s">
        <v>383</v>
      </c>
    </row>
    <row r="9957" spans="1:9" x14ac:dyDescent="0.25">
      <c r="A9957" t="s">
        <v>374</v>
      </c>
      <c r="B9957" t="s">
        <v>759</v>
      </c>
      <c r="E9957">
        <v>0.46674081919275601</v>
      </c>
      <c r="F9957">
        <v>1.381983910200427</v>
      </c>
      <c r="G9957">
        <v>4.4282615105127798E-3</v>
      </c>
      <c r="I9957" t="s">
        <v>383</v>
      </c>
    </row>
    <row r="9958" spans="1:9" x14ac:dyDescent="0.25">
      <c r="A9958" t="s">
        <v>374</v>
      </c>
      <c r="B9958" t="s">
        <v>762</v>
      </c>
      <c r="E9958">
        <v>0.13647620133612801</v>
      </c>
      <c r="F9958">
        <v>1.0992169846219659</v>
      </c>
      <c r="G9958">
        <v>6.9552320575234194E-2</v>
      </c>
      <c r="I9958" t="s">
        <v>383</v>
      </c>
    </row>
    <row r="9959" spans="1:9" x14ac:dyDescent="0.25">
      <c r="A9959" t="s">
        <v>374</v>
      </c>
      <c r="B9959" t="s">
        <v>765</v>
      </c>
      <c r="E9959">
        <v>-1.7011058709415799E-2</v>
      </c>
      <c r="F9959">
        <v>0.98827807601066542</v>
      </c>
      <c r="G9959">
        <v>0.88352318050978296</v>
      </c>
      <c r="I9959" t="s">
        <v>383</v>
      </c>
    </row>
    <row r="9960" spans="1:9" x14ac:dyDescent="0.25">
      <c r="A9960" t="s">
        <v>374</v>
      </c>
      <c r="B9960" t="s">
        <v>16845</v>
      </c>
      <c r="E9960">
        <v>-0.45042451596654698</v>
      </c>
      <c r="F9960">
        <v>0.73182747455612684</v>
      </c>
      <c r="G9960">
        <v>0.19021412166137999</v>
      </c>
      <c r="I9960" t="s">
        <v>383</v>
      </c>
    </row>
    <row r="9961" spans="1:9" x14ac:dyDescent="0.25">
      <c r="A9961" t="s">
        <v>374</v>
      </c>
      <c r="B9961" t="s">
        <v>16846</v>
      </c>
      <c r="E9961">
        <v>-0.12283629041687601</v>
      </c>
      <c r="F9961">
        <v>0.91838036945015156</v>
      </c>
      <c r="G9961">
        <v>0.81618933698981799</v>
      </c>
      <c r="I9961" t="s">
        <v>383</v>
      </c>
    </row>
    <row r="9962" spans="1:9" x14ac:dyDescent="0.25">
      <c r="A9962" t="s">
        <v>374</v>
      </c>
      <c r="B9962" t="s">
        <v>13230</v>
      </c>
      <c r="E9962">
        <v>0.19691157410888799</v>
      </c>
      <c r="F9962">
        <v>1.1462419279349381</v>
      </c>
      <c r="G9962">
        <v>8.6908228057249598E-2</v>
      </c>
      <c r="I9962" t="s">
        <v>383</v>
      </c>
    </row>
    <row r="9963" spans="1:9" x14ac:dyDescent="0.25">
      <c r="A9963" t="s">
        <v>374</v>
      </c>
      <c r="B9963" t="s">
        <v>768</v>
      </c>
      <c r="E9963">
        <v>-5.1743381431307703E-2</v>
      </c>
      <c r="F9963">
        <v>0.96476977720402557</v>
      </c>
      <c r="G9963">
        <v>0.58282465357056801</v>
      </c>
      <c r="I9963" t="s">
        <v>383</v>
      </c>
    </row>
    <row r="9964" spans="1:9" x14ac:dyDescent="0.25">
      <c r="A9964" t="s">
        <v>374</v>
      </c>
      <c r="B9964" t="s">
        <v>771</v>
      </c>
      <c r="E9964">
        <v>-4.9794549702913499E-2</v>
      </c>
      <c r="F9964">
        <v>0.96607389509876973</v>
      </c>
      <c r="G9964">
        <v>0.73858977822667105</v>
      </c>
      <c r="I9964" t="s">
        <v>383</v>
      </c>
    </row>
    <row r="9965" spans="1:9" x14ac:dyDescent="0.25">
      <c r="A9965" t="s">
        <v>374</v>
      </c>
      <c r="B9965" t="s">
        <v>774</v>
      </c>
      <c r="E9965">
        <v>0.124401126834943</v>
      </c>
      <c r="F9965">
        <v>1.090055148945638</v>
      </c>
      <c r="G9965">
        <v>0.44770600343066602</v>
      </c>
      <c r="I9965" t="s">
        <v>383</v>
      </c>
    </row>
    <row r="9966" spans="1:9" x14ac:dyDescent="0.25">
      <c r="A9966" t="s">
        <v>374</v>
      </c>
      <c r="B9966" t="s">
        <v>3627</v>
      </c>
      <c r="E9966">
        <v>0.62473191838235598</v>
      </c>
      <c r="F9966">
        <v>1.5419242783893929</v>
      </c>
      <c r="G9966">
        <v>3.7981289956608398E-2</v>
      </c>
      <c r="I9966" t="s">
        <v>383</v>
      </c>
    </row>
    <row r="9967" spans="1:9" x14ac:dyDescent="0.25">
      <c r="A9967" t="s">
        <v>374</v>
      </c>
      <c r="B9967" t="s">
        <v>13035</v>
      </c>
      <c r="E9967">
        <v>0.28781078750607297</v>
      </c>
      <c r="F9967">
        <v>1.220786393462054</v>
      </c>
      <c r="G9967">
        <v>0.46334009710848401</v>
      </c>
      <c r="I9967" t="s">
        <v>383</v>
      </c>
    </row>
    <row r="9968" spans="1:9" x14ac:dyDescent="0.25">
      <c r="A9968" t="s">
        <v>374</v>
      </c>
      <c r="B9968" t="s">
        <v>4039</v>
      </c>
      <c r="E9968">
        <v>-0.69077111310232997</v>
      </c>
      <c r="F9968">
        <v>0.61952262979044515</v>
      </c>
      <c r="G9968">
        <v>0.19731071707627901</v>
      </c>
      <c r="I9968" t="s">
        <v>383</v>
      </c>
    </row>
    <row r="9969" spans="1:9" x14ac:dyDescent="0.25">
      <c r="A9969" t="s">
        <v>374</v>
      </c>
      <c r="B9969" t="s">
        <v>777</v>
      </c>
      <c r="E9969">
        <v>4.56939894612306E-2</v>
      </c>
      <c r="F9969">
        <v>1.0321795762992001</v>
      </c>
      <c r="G9969">
        <v>0.84292355864573298</v>
      </c>
      <c r="I9969" t="s">
        <v>383</v>
      </c>
    </row>
    <row r="9970" spans="1:9" x14ac:dyDescent="0.25">
      <c r="A9970" t="s">
        <v>374</v>
      </c>
      <c r="B9970" t="s">
        <v>16847</v>
      </c>
      <c r="E9970">
        <v>0.57697249458644095</v>
      </c>
      <c r="F9970">
        <v>1.491715586415397</v>
      </c>
      <c r="G9970">
        <v>4.5800688687308397E-2</v>
      </c>
      <c r="I9970" t="s">
        <v>383</v>
      </c>
    </row>
    <row r="9971" spans="1:9" x14ac:dyDescent="0.25">
      <c r="A9971" t="s">
        <v>374</v>
      </c>
      <c r="B9971" t="s">
        <v>4063</v>
      </c>
      <c r="E9971">
        <v>7.3628713575513399E-2</v>
      </c>
      <c r="F9971">
        <v>1.0523602884764329</v>
      </c>
      <c r="G9971">
        <v>0.40277120264992</v>
      </c>
      <c r="I9971" t="s">
        <v>383</v>
      </c>
    </row>
    <row r="9972" spans="1:9" x14ac:dyDescent="0.25">
      <c r="A9972" t="s">
        <v>374</v>
      </c>
      <c r="B9972" t="s">
        <v>4064</v>
      </c>
      <c r="E9972">
        <v>-0.193547886979826</v>
      </c>
      <c r="F9972">
        <v>0.8744526141927631</v>
      </c>
      <c r="G9972">
        <v>0.38099666041638502</v>
      </c>
      <c r="I9972" t="s">
        <v>383</v>
      </c>
    </row>
    <row r="9973" spans="1:9" x14ac:dyDescent="0.25">
      <c r="A9973" t="s">
        <v>374</v>
      </c>
      <c r="B9973" t="s">
        <v>5354</v>
      </c>
      <c r="E9973">
        <v>0.27943308088663499</v>
      </c>
      <c r="F9973">
        <v>1.213717850067616</v>
      </c>
      <c r="G9973">
        <v>2.54220356959661E-2</v>
      </c>
      <c r="I9973" t="s">
        <v>383</v>
      </c>
    </row>
    <row r="9974" spans="1:9" x14ac:dyDescent="0.25">
      <c r="A9974" t="s">
        <v>374</v>
      </c>
      <c r="B9974" t="s">
        <v>4070</v>
      </c>
      <c r="E9974">
        <v>-7.5630897820261903E-2</v>
      </c>
      <c r="F9974">
        <v>0.94892705961210089</v>
      </c>
      <c r="G9974">
        <v>0.84833128639048705</v>
      </c>
      <c r="I9974" t="s">
        <v>383</v>
      </c>
    </row>
    <row r="9975" spans="1:9" x14ac:dyDescent="0.25">
      <c r="A9975" t="s">
        <v>374</v>
      </c>
      <c r="B9975" t="s">
        <v>783</v>
      </c>
      <c r="E9975">
        <v>-3.1815679542769898E-2</v>
      </c>
      <c r="F9975">
        <v>0.97818843999828509</v>
      </c>
      <c r="G9975">
        <v>0.78432754897852697</v>
      </c>
      <c r="I9975" t="s">
        <v>383</v>
      </c>
    </row>
    <row r="9976" spans="1:9" x14ac:dyDescent="0.25">
      <c r="A9976" t="s">
        <v>374</v>
      </c>
      <c r="B9976" t="s">
        <v>4080</v>
      </c>
      <c r="E9976">
        <v>-0.76015120146169102</v>
      </c>
      <c r="F9976">
        <v>0.59043444706834913</v>
      </c>
      <c r="G9976">
        <v>0.18471626351783901</v>
      </c>
      <c r="I9976" t="s">
        <v>383</v>
      </c>
    </row>
    <row r="9977" spans="1:9" x14ac:dyDescent="0.25">
      <c r="A9977" t="s">
        <v>374</v>
      </c>
      <c r="B9977" t="s">
        <v>4083</v>
      </c>
      <c r="E9977">
        <v>9.0504863905327096E-2</v>
      </c>
      <c r="F9977">
        <v>1.0647427186487091</v>
      </c>
      <c r="G9977">
        <v>0.69909136856875198</v>
      </c>
      <c r="I9977" t="s">
        <v>383</v>
      </c>
    </row>
    <row r="9978" spans="1:9" x14ac:dyDescent="0.25">
      <c r="A9978" t="s">
        <v>374</v>
      </c>
      <c r="B9978" t="s">
        <v>4092</v>
      </c>
      <c r="E9978">
        <v>0.54326274850755496</v>
      </c>
      <c r="F9978">
        <v>1.45726449167681</v>
      </c>
      <c r="G9978">
        <v>0.497152014150262</v>
      </c>
      <c r="I9978" t="s">
        <v>383</v>
      </c>
    </row>
    <row r="9979" spans="1:9" x14ac:dyDescent="0.25">
      <c r="A9979" t="s">
        <v>374</v>
      </c>
      <c r="B9979" t="s">
        <v>4094</v>
      </c>
      <c r="E9979">
        <v>0.189098990791053</v>
      </c>
      <c r="F9979">
        <v>1.1400514948571461</v>
      </c>
      <c r="G9979">
        <v>0.61458502933460801</v>
      </c>
      <c r="I9979" t="s">
        <v>383</v>
      </c>
    </row>
    <row r="9980" spans="1:9" x14ac:dyDescent="0.25">
      <c r="A9980" t="s">
        <v>374</v>
      </c>
      <c r="B9980" t="s">
        <v>786</v>
      </c>
      <c r="E9980">
        <v>7.05464844855654E-2</v>
      </c>
      <c r="F9980">
        <v>1.0501143855127071</v>
      </c>
      <c r="G9980">
        <v>0.44657542436696501</v>
      </c>
      <c r="I9980" t="s">
        <v>383</v>
      </c>
    </row>
    <row r="9981" spans="1:9" x14ac:dyDescent="0.25">
      <c r="A9981" t="s">
        <v>374</v>
      </c>
      <c r="B9981" t="s">
        <v>4096</v>
      </c>
      <c r="E9981">
        <v>0.24504169792314601</v>
      </c>
      <c r="F9981">
        <v>1.185127023933392</v>
      </c>
      <c r="G9981">
        <v>0.48240232167654701</v>
      </c>
      <c r="I9981" t="s">
        <v>383</v>
      </c>
    </row>
    <row r="9982" spans="1:9" x14ac:dyDescent="0.25">
      <c r="A9982" t="s">
        <v>374</v>
      </c>
      <c r="B9982" t="s">
        <v>789</v>
      </c>
      <c r="E9982">
        <v>-0.15456926256661199</v>
      </c>
      <c r="F9982">
        <v>0.89840056330472673</v>
      </c>
      <c r="G9982">
        <v>0.225374462200645</v>
      </c>
      <c r="I9982" t="s">
        <v>383</v>
      </c>
    </row>
    <row r="9983" spans="1:9" x14ac:dyDescent="0.25">
      <c r="A9983" t="s">
        <v>374</v>
      </c>
      <c r="B9983" t="s">
        <v>4108</v>
      </c>
      <c r="E9983">
        <v>0.96979244673692799</v>
      </c>
      <c r="F9983">
        <v>1.9585588069219311</v>
      </c>
      <c r="G9983">
        <v>9.4915870392785803E-2</v>
      </c>
      <c r="I9983" t="s">
        <v>383</v>
      </c>
    </row>
    <row r="9984" spans="1:9" x14ac:dyDescent="0.25">
      <c r="A9984" t="s">
        <v>374</v>
      </c>
      <c r="B9984" t="s">
        <v>792</v>
      </c>
      <c r="E9984">
        <v>-9.0552527153937204E-2</v>
      </c>
      <c r="F9984">
        <v>0.93916299720596286</v>
      </c>
      <c r="G9984">
        <v>0.34175518496415802</v>
      </c>
      <c r="I9984" t="s">
        <v>383</v>
      </c>
    </row>
    <row r="9985" spans="1:9" x14ac:dyDescent="0.25">
      <c r="A9985" t="s">
        <v>374</v>
      </c>
      <c r="B9985" t="s">
        <v>795</v>
      </c>
      <c r="E9985">
        <v>0.48617060672440798</v>
      </c>
      <c r="F9985">
        <v>1.400721954266601</v>
      </c>
      <c r="G9985">
        <v>8.4875850695889196E-2</v>
      </c>
      <c r="I9985" t="s">
        <v>383</v>
      </c>
    </row>
    <row r="9986" spans="1:9" x14ac:dyDescent="0.25">
      <c r="A9986" t="s">
        <v>374</v>
      </c>
      <c r="B9986" t="s">
        <v>2210</v>
      </c>
      <c r="E9986">
        <v>0.38465799807224499</v>
      </c>
      <c r="F9986">
        <v>1.305550259697243</v>
      </c>
      <c r="G9986">
        <v>0.55551287773399505</v>
      </c>
      <c r="I9986" t="s">
        <v>383</v>
      </c>
    </row>
    <row r="9987" spans="1:9" x14ac:dyDescent="0.25">
      <c r="A9987" t="s">
        <v>374</v>
      </c>
      <c r="B9987" t="s">
        <v>798</v>
      </c>
      <c r="E9987">
        <v>0.69945859809222399</v>
      </c>
      <c r="F9987">
        <v>1.6238952772138411</v>
      </c>
      <c r="G9987">
        <v>7.0050368433421606E-2</v>
      </c>
      <c r="I9987" t="s">
        <v>383</v>
      </c>
    </row>
    <row r="9988" spans="1:9" x14ac:dyDescent="0.25">
      <c r="A9988" t="s">
        <v>374</v>
      </c>
      <c r="B9988" t="s">
        <v>801</v>
      </c>
      <c r="E9988">
        <v>-0.162514007855451</v>
      </c>
      <c r="F9988">
        <v>0.89346677853292511</v>
      </c>
      <c r="G9988">
        <v>6.8945265903970598E-2</v>
      </c>
      <c r="I9988" t="s">
        <v>383</v>
      </c>
    </row>
    <row r="9989" spans="1:9" x14ac:dyDescent="0.25">
      <c r="A9989" t="s">
        <v>374</v>
      </c>
      <c r="B9989" t="s">
        <v>804</v>
      </c>
      <c r="E9989">
        <v>-4.7820992425876001E-2</v>
      </c>
      <c r="F9989">
        <v>0.96739635534833857</v>
      </c>
      <c r="G9989">
        <v>0.44406620997834201</v>
      </c>
      <c r="I9989" t="s">
        <v>383</v>
      </c>
    </row>
    <row r="9990" spans="1:9" x14ac:dyDescent="0.25">
      <c r="A9990" t="s">
        <v>374</v>
      </c>
      <c r="B9990" t="s">
        <v>5391</v>
      </c>
      <c r="E9990">
        <v>0.161251165362371</v>
      </c>
      <c r="F9990">
        <v>1.1182565163995739</v>
      </c>
      <c r="G9990">
        <v>0.831284204563981</v>
      </c>
      <c r="I9990" t="s">
        <v>383</v>
      </c>
    </row>
    <row r="9991" spans="1:9" x14ac:dyDescent="0.25">
      <c r="A9991" t="s">
        <v>374</v>
      </c>
      <c r="B9991" t="s">
        <v>5394</v>
      </c>
      <c r="E9991">
        <v>1.43913009500382E-2</v>
      </c>
      <c r="F9991">
        <v>1.010025208727779</v>
      </c>
      <c r="G9991">
        <v>0.87635765188870396</v>
      </c>
      <c r="I9991" t="s">
        <v>383</v>
      </c>
    </row>
    <row r="9992" spans="1:9" x14ac:dyDescent="0.25">
      <c r="A9992" t="s">
        <v>374</v>
      </c>
      <c r="B9992" t="s">
        <v>1134</v>
      </c>
      <c r="E9992">
        <v>-0.40253277802059101</v>
      </c>
      <c r="F9992">
        <v>0.75652896360009192</v>
      </c>
      <c r="G9992">
        <v>8.1748692274133603E-2</v>
      </c>
      <c r="I9992" t="s">
        <v>383</v>
      </c>
    </row>
    <row r="9993" spans="1:9" x14ac:dyDescent="0.25">
      <c r="A9993" t="s">
        <v>374</v>
      </c>
      <c r="B9993" t="s">
        <v>1903</v>
      </c>
      <c r="E9993">
        <v>0.128658754426136</v>
      </c>
      <c r="F9993">
        <v>1.0932768304049361</v>
      </c>
      <c r="G9993">
        <v>0.483533305186294</v>
      </c>
      <c r="I9993" t="s">
        <v>383</v>
      </c>
    </row>
    <row r="9994" spans="1:9" x14ac:dyDescent="0.25">
      <c r="A9994" t="s">
        <v>374</v>
      </c>
      <c r="B9994" t="s">
        <v>2410</v>
      </c>
      <c r="E9994">
        <v>0.53831671803345305</v>
      </c>
      <c r="F9994">
        <v>1.4522770665073821</v>
      </c>
      <c r="G9994">
        <v>0.18507127950684099</v>
      </c>
      <c r="I9994" t="s">
        <v>383</v>
      </c>
    </row>
    <row r="9995" spans="1:9" x14ac:dyDescent="0.25">
      <c r="A9995" t="s">
        <v>374</v>
      </c>
      <c r="B9995" t="s">
        <v>807</v>
      </c>
      <c r="E9995">
        <v>-1.5824310593203099E-2</v>
      </c>
      <c r="F9995">
        <v>0.98909135922488989</v>
      </c>
      <c r="G9995">
        <v>0.85517992037789403</v>
      </c>
      <c r="I9995" t="s">
        <v>383</v>
      </c>
    </row>
    <row r="9996" spans="1:9" x14ac:dyDescent="0.25">
      <c r="A9996" t="s">
        <v>374</v>
      </c>
      <c r="B9996" t="s">
        <v>810</v>
      </c>
      <c r="E9996">
        <v>0.25386931457609402</v>
      </c>
      <c r="F9996">
        <v>1.192400854721362</v>
      </c>
      <c r="G9996">
        <v>0.54047432492380698</v>
      </c>
      <c r="I9996" t="s">
        <v>383</v>
      </c>
    </row>
    <row r="9997" spans="1:9" x14ac:dyDescent="0.25">
      <c r="A9997" t="s">
        <v>374</v>
      </c>
      <c r="B9997" t="s">
        <v>1929</v>
      </c>
      <c r="E9997">
        <v>0.26353522169115301</v>
      </c>
      <c r="F9997">
        <v>1.20041663923111</v>
      </c>
      <c r="G9997">
        <v>0.26123882060397302</v>
      </c>
      <c r="I9997" t="s">
        <v>383</v>
      </c>
    </row>
    <row r="9998" spans="1:9" x14ac:dyDescent="0.25">
      <c r="A9998" t="s">
        <v>374</v>
      </c>
      <c r="B9998" t="s">
        <v>4222</v>
      </c>
      <c r="E9998">
        <v>-0.26701519577449001</v>
      </c>
      <c r="F9998">
        <v>0.83103710830993971</v>
      </c>
      <c r="G9998">
        <v>0.250472718959597</v>
      </c>
      <c r="I9998" t="s">
        <v>383</v>
      </c>
    </row>
    <row r="9999" spans="1:9" x14ac:dyDescent="0.25">
      <c r="A9999" t="s">
        <v>374</v>
      </c>
      <c r="B9999" t="s">
        <v>4224</v>
      </c>
      <c r="E9999">
        <v>-0.51296701230601205</v>
      </c>
      <c r="F9999">
        <v>0.70077974791533015</v>
      </c>
      <c r="G9999">
        <v>0.24148795797439301</v>
      </c>
      <c r="I9999" t="s">
        <v>383</v>
      </c>
    </row>
    <row r="10000" spans="1:9" x14ac:dyDescent="0.25">
      <c r="A10000" t="s">
        <v>374</v>
      </c>
      <c r="B10000" t="s">
        <v>816</v>
      </c>
      <c r="E10000">
        <v>0.513331253860143</v>
      </c>
      <c r="F10000">
        <v>1.42734219682549</v>
      </c>
      <c r="G10000">
        <v>4.7363815981398202E-2</v>
      </c>
      <c r="I10000" t="s">
        <v>383</v>
      </c>
    </row>
    <row r="10001" spans="1:9" x14ac:dyDescent="0.25">
      <c r="A10001" t="s">
        <v>374</v>
      </c>
      <c r="B10001" t="s">
        <v>6855</v>
      </c>
      <c r="E10001">
        <v>-0.185284360827839</v>
      </c>
      <c r="F10001">
        <v>0.87947571073963182</v>
      </c>
      <c r="G10001">
        <v>0.32430213236878902</v>
      </c>
      <c r="I10001" t="s">
        <v>383</v>
      </c>
    </row>
    <row r="10002" spans="1:9" x14ac:dyDescent="0.25">
      <c r="A10002" t="s">
        <v>374</v>
      </c>
      <c r="B10002" t="s">
        <v>819</v>
      </c>
      <c r="E10002">
        <v>-0.112051145238815</v>
      </c>
      <c r="F10002">
        <v>0.92527162548724018</v>
      </c>
      <c r="G10002">
        <v>0.564978391493281</v>
      </c>
      <c r="I10002" t="s">
        <v>383</v>
      </c>
    </row>
    <row r="10003" spans="1:9" x14ac:dyDescent="0.25">
      <c r="A10003" t="s">
        <v>374</v>
      </c>
      <c r="B10003" t="s">
        <v>822</v>
      </c>
      <c r="E10003">
        <v>-6.6181615293023896E-2</v>
      </c>
      <c r="F10003">
        <v>0.95516268708115748</v>
      </c>
      <c r="G10003">
        <v>0.45939011165375798</v>
      </c>
      <c r="I10003" t="s">
        <v>383</v>
      </c>
    </row>
    <row r="10004" spans="1:9" x14ac:dyDescent="0.25">
      <c r="A10004" t="s">
        <v>374</v>
      </c>
      <c r="B10004" t="s">
        <v>825</v>
      </c>
      <c r="E10004">
        <v>-0.14205614283270701</v>
      </c>
      <c r="F10004">
        <v>0.90622667154709646</v>
      </c>
      <c r="G10004">
        <v>0.55579778950643799</v>
      </c>
      <c r="I10004" t="s">
        <v>383</v>
      </c>
    </row>
    <row r="10005" spans="1:9" x14ac:dyDescent="0.25">
      <c r="A10005" t="s">
        <v>374</v>
      </c>
      <c r="B10005" t="s">
        <v>4291</v>
      </c>
      <c r="E10005">
        <v>-0.44451666624383301</v>
      </c>
      <c r="F10005">
        <v>0.73483045935687286</v>
      </c>
      <c r="G10005">
        <v>0.50985055370722399</v>
      </c>
      <c r="I10005" t="s">
        <v>383</v>
      </c>
    </row>
    <row r="10006" spans="1:9" x14ac:dyDescent="0.25">
      <c r="A10006" t="s">
        <v>374</v>
      </c>
      <c r="B10006" t="s">
        <v>4295</v>
      </c>
      <c r="E10006">
        <v>-0.14509914103225199</v>
      </c>
      <c r="F10006">
        <v>0.90431723135427167</v>
      </c>
      <c r="G10006">
        <v>0.27838633680618702</v>
      </c>
      <c r="I10006" t="s">
        <v>383</v>
      </c>
    </row>
    <row r="10007" spans="1:9" x14ac:dyDescent="0.25">
      <c r="A10007" t="s">
        <v>374</v>
      </c>
      <c r="B10007" t="s">
        <v>4297</v>
      </c>
      <c r="E10007">
        <v>-0.21511968099050999</v>
      </c>
      <c r="F10007">
        <v>0.86147469178698299</v>
      </c>
      <c r="G10007">
        <v>0.42237037716269099</v>
      </c>
      <c r="I10007" t="s">
        <v>383</v>
      </c>
    </row>
    <row r="10008" spans="1:9" x14ac:dyDescent="0.25">
      <c r="A10008" t="s">
        <v>374</v>
      </c>
      <c r="B10008" t="s">
        <v>4307</v>
      </c>
      <c r="E10008">
        <v>-1.18750610016007</v>
      </c>
      <c r="F10008">
        <v>0.43906118360315399</v>
      </c>
      <c r="G10008">
        <v>0.19791188348673699</v>
      </c>
      <c r="I10008" t="s">
        <v>383</v>
      </c>
    </row>
    <row r="10009" spans="1:9" x14ac:dyDescent="0.25">
      <c r="A10009" t="s">
        <v>374</v>
      </c>
      <c r="B10009" t="s">
        <v>4309</v>
      </c>
      <c r="E10009">
        <v>0.18894547665167699</v>
      </c>
      <c r="F10009">
        <v>1.139930190833766</v>
      </c>
      <c r="G10009">
        <v>0.797663868734795</v>
      </c>
      <c r="I10009" t="s">
        <v>383</v>
      </c>
    </row>
    <row r="10010" spans="1:9" x14ac:dyDescent="0.25">
      <c r="A10010" t="s">
        <v>374</v>
      </c>
      <c r="B10010" t="s">
        <v>5426</v>
      </c>
      <c r="E10010">
        <v>-0.10682614277967201</v>
      </c>
      <c r="F10010">
        <v>0.92862875335414474</v>
      </c>
      <c r="G10010">
        <v>0.85636265903356101</v>
      </c>
      <c r="I10010" t="s">
        <v>383</v>
      </c>
    </row>
    <row r="10011" spans="1:9" x14ac:dyDescent="0.25">
      <c r="A10011" t="s">
        <v>374</v>
      </c>
      <c r="B10011" t="s">
        <v>828</v>
      </c>
      <c r="E10011">
        <v>-0.113231997793381</v>
      </c>
      <c r="F10011">
        <v>0.92451459624631338</v>
      </c>
      <c r="G10011">
        <v>0.64758836572654399</v>
      </c>
      <c r="I10011" t="s">
        <v>383</v>
      </c>
    </row>
    <row r="10012" spans="1:9" x14ac:dyDescent="0.25">
      <c r="A10012" t="s">
        <v>374</v>
      </c>
      <c r="B10012" t="s">
        <v>4315</v>
      </c>
      <c r="E10012">
        <v>0.22179725156430399</v>
      </c>
      <c r="F10012">
        <v>1.1661854689724309</v>
      </c>
      <c r="G10012">
        <v>0.64887899919324499</v>
      </c>
      <c r="I10012" t="s">
        <v>383</v>
      </c>
    </row>
    <row r="10013" spans="1:9" x14ac:dyDescent="0.25">
      <c r="A10013" t="s">
        <v>374</v>
      </c>
      <c r="B10013" t="s">
        <v>831</v>
      </c>
      <c r="E10013">
        <v>-0.11516532879439</v>
      </c>
      <c r="F10013">
        <v>0.92327649977635085</v>
      </c>
      <c r="G10013">
        <v>0.38991015931912298</v>
      </c>
      <c r="I10013" t="s">
        <v>383</v>
      </c>
    </row>
    <row r="10014" spans="1:9" x14ac:dyDescent="0.25">
      <c r="A10014" t="s">
        <v>374</v>
      </c>
      <c r="B10014" t="s">
        <v>834</v>
      </c>
      <c r="E10014">
        <v>0.27805637181266701</v>
      </c>
      <c r="F10014">
        <v>1.2125601976684111</v>
      </c>
      <c r="G10014">
        <v>0.30867764635254402</v>
      </c>
      <c r="I10014" t="s">
        <v>383</v>
      </c>
    </row>
    <row r="10015" spans="1:9" x14ac:dyDescent="0.25">
      <c r="A10015" t="s">
        <v>374</v>
      </c>
      <c r="B10015" t="s">
        <v>2064</v>
      </c>
      <c r="E10015">
        <v>-9.9984281762133601E-2</v>
      </c>
      <c r="F10015">
        <v>0.93304315703538776</v>
      </c>
      <c r="G10015">
        <v>0.703704786362498</v>
      </c>
      <c r="I10015" t="s">
        <v>383</v>
      </c>
    </row>
    <row r="10016" spans="1:9" x14ac:dyDescent="0.25">
      <c r="A10016" t="s">
        <v>374</v>
      </c>
      <c r="B10016" t="s">
        <v>4341</v>
      </c>
      <c r="E10016">
        <v>-0.43792425695957399</v>
      </c>
      <c r="F10016">
        <v>0.73819595790535675</v>
      </c>
      <c r="G10016">
        <v>1.86510488012302E-2</v>
      </c>
      <c r="I10016" t="s">
        <v>383</v>
      </c>
    </row>
    <row r="10017" spans="1:9" x14ac:dyDescent="0.25">
      <c r="A10017" t="s">
        <v>374</v>
      </c>
      <c r="B10017" t="s">
        <v>4347</v>
      </c>
      <c r="E10017">
        <v>-0.35165556037191698</v>
      </c>
      <c r="F10017">
        <v>0.78368426716356832</v>
      </c>
      <c r="G10017">
        <v>0.39030620461321702</v>
      </c>
      <c r="I10017" t="s">
        <v>383</v>
      </c>
    </row>
    <row r="10018" spans="1:9" x14ac:dyDescent="0.25">
      <c r="A10018" t="s">
        <v>374</v>
      </c>
      <c r="B10018" t="s">
        <v>1954</v>
      </c>
      <c r="E10018">
        <v>4.2002677615972303E-2</v>
      </c>
      <c r="F10018">
        <v>1.0295419942435939</v>
      </c>
      <c r="G10018">
        <v>0.83737937326047196</v>
      </c>
      <c r="I10018" t="s">
        <v>383</v>
      </c>
    </row>
    <row r="10019" spans="1:9" x14ac:dyDescent="0.25">
      <c r="A10019" t="s">
        <v>374</v>
      </c>
      <c r="B10019" t="s">
        <v>840</v>
      </c>
      <c r="E10019">
        <v>-9.5645125700803899E-3</v>
      </c>
      <c r="F10019">
        <v>0.99339231249209348</v>
      </c>
      <c r="G10019">
        <v>0.94907038606078697</v>
      </c>
      <c r="I10019" t="s">
        <v>383</v>
      </c>
    </row>
    <row r="10020" spans="1:9" x14ac:dyDescent="0.25">
      <c r="A10020" t="s">
        <v>374</v>
      </c>
      <c r="B10020" t="s">
        <v>5440</v>
      </c>
      <c r="E10020">
        <v>-2.35222376167958E-2</v>
      </c>
      <c r="F10020">
        <v>0.9838278241624443</v>
      </c>
      <c r="G10020">
        <v>0.878484653269064</v>
      </c>
      <c r="I10020" t="s">
        <v>383</v>
      </c>
    </row>
    <row r="10021" spans="1:9" x14ac:dyDescent="0.25">
      <c r="A10021" t="s">
        <v>374</v>
      </c>
      <c r="B10021" t="s">
        <v>4373</v>
      </c>
      <c r="E10021">
        <v>-0.17423534378993599</v>
      </c>
      <c r="F10021">
        <v>0.88623711741643729</v>
      </c>
      <c r="G10021">
        <v>0.49899632204857602</v>
      </c>
      <c r="I10021" t="s">
        <v>383</v>
      </c>
    </row>
    <row r="10022" spans="1:9" x14ac:dyDescent="0.25">
      <c r="A10022" t="s">
        <v>374</v>
      </c>
      <c r="B10022" t="s">
        <v>1900</v>
      </c>
      <c r="E10022">
        <v>-2.89166454372209E-2</v>
      </c>
      <c r="F10022">
        <v>0.98015604416226776</v>
      </c>
      <c r="G10022">
        <v>0.82772811825202797</v>
      </c>
      <c r="I10022" t="s">
        <v>383</v>
      </c>
    </row>
    <row r="10023" spans="1:9" x14ac:dyDescent="0.25">
      <c r="A10023" t="s">
        <v>374</v>
      </c>
      <c r="B10023" t="s">
        <v>846</v>
      </c>
      <c r="E10023">
        <v>7.4009553345392207E-2</v>
      </c>
      <c r="F10023">
        <v>1.0526381251238379</v>
      </c>
      <c r="G10023">
        <v>0.71590986134262102</v>
      </c>
      <c r="I10023" t="s">
        <v>383</v>
      </c>
    </row>
    <row r="10024" spans="1:9" x14ac:dyDescent="0.25">
      <c r="A10024" t="s">
        <v>374</v>
      </c>
      <c r="B10024" t="s">
        <v>849</v>
      </c>
      <c r="E10024">
        <v>0.78132455805868195</v>
      </c>
      <c r="F10024">
        <v>1.718708118161326</v>
      </c>
      <c r="G10024">
        <v>0.22140757849517201</v>
      </c>
      <c r="I10024" t="s">
        <v>383</v>
      </c>
    </row>
    <row r="10025" spans="1:9" x14ac:dyDescent="0.25">
      <c r="A10025" t="s">
        <v>374</v>
      </c>
      <c r="B10025" t="s">
        <v>5452</v>
      </c>
      <c r="E10025">
        <v>0.23927636747418499</v>
      </c>
      <c r="F10025">
        <v>1.1804004431254409</v>
      </c>
      <c r="G10025">
        <v>0.34549656232980602</v>
      </c>
      <c r="I10025" t="s">
        <v>383</v>
      </c>
    </row>
    <row r="10026" spans="1:9" x14ac:dyDescent="0.25">
      <c r="A10026" t="s">
        <v>374</v>
      </c>
      <c r="B10026" t="s">
        <v>4424</v>
      </c>
      <c r="E10026">
        <v>-0.114049297795314</v>
      </c>
      <c r="F10026">
        <v>0.9239909985548469</v>
      </c>
      <c r="G10026">
        <v>0.58295627192793698</v>
      </c>
      <c r="I10026" t="s">
        <v>383</v>
      </c>
    </row>
    <row r="10027" spans="1:9" x14ac:dyDescent="0.25">
      <c r="A10027" t="s">
        <v>374</v>
      </c>
      <c r="B10027" t="s">
        <v>4436</v>
      </c>
      <c r="E10027">
        <v>0.80305782742291498</v>
      </c>
      <c r="F10027">
        <v>1.744795346623744</v>
      </c>
      <c r="G10027">
        <v>0.106585286684849</v>
      </c>
      <c r="I10027" t="s">
        <v>383</v>
      </c>
    </row>
    <row r="10028" spans="1:9" x14ac:dyDescent="0.25">
      <c r="A10028" t="s">
        <v>374</v>
      </c>
      <c r="B10028" t="s">
        <v>5466</v>
      </c>
      <c r="E10028">
        <v>-0.440015868748793</v>
      </c>
      <c r="F10028">
        <v>0.73712650066758723</v>
      </c>
      <c r="G10028">
        <v>1.0922685407589099E-2</v>
      </c>
      <c r="I10028" t="s">
        <v>383</v>
      </c>
    </row>
    <row r="10029" spans="1:9" x14ac:dyDescent="0.25">
      <c r="A10029" t="s">
        <v>374</v>
      </c>
      <c r="B10029" t="s">
        <v>1230</v>
      </c>
      <c r="E10029">
        <v>-9.9650857621118194E-2</v>
      </c>
      <c r="F10029">
        <v>0.9332588194286765</v>
      </c>
      <c r="G10029">
        <v>0.68905522724732104</v>
      </c>
      <c r="I10029" t="s">
        <v>383</v>
      </c>
    </row>
    <row r="10030" spans="1:9" x14ac:dyDescent="0.25">
      <c r="A10030" t="s">
        <v>374</v>
      </c>
      <c r="B10030" t="s">
        <v>4448</v>
      </c>
      <c r="E10030">
        <v>0.52647408449098099</v>
      </c>
      <c r="F10030">
        <v>1.4404045725717769</v>
      </c>
      <c r="G10030">
        <v>9.0171120452586795E-2</v>
      </c>
      <c r="I10030" t="s">
        <v>383</v>
      </c>
    </row>
    <row r="10031" spans="1:9" x14ac:dyDescent="0.25">
      <c r="A10031" t="s">
        <v>374</v>
      </c>
      <c r="B10031" t="s">
        <v>4453</v>
      </c>
      <c r="E10031">
        <v>-0.28153125502029203</v>
      </c>
      <c r="F10031">
        <v>0.82271733377266543</v>
      </c>
      <c r="G10031">
        <v>0.138174070611886</v>
      </c>
      <c r="I10031" t="s">
        <v>383</v>
      </c>
    </row>
    <row r="10032" spans="1:9" x14ac:dyDescent="0.25">
      <c r="A10032" t="s">
        <v>374</v>
      </c>
      <c r="B10032" t="s">
        <v>4456</v>
      </c>
      <c r="E10032">
        <v>-0.16715468200523501</v>
      </c>
      <c r="F10032">
        <v>0.89059740795273801</v>
      </c>
      <c r="G10032">
        <v>0.58294999632218203</v>
      </c>
      <c r="I10032" t="s">
        <v>383</v>
      </c>
    </row>
    <row r="10033" spans="1:9" x14ac:dyDescent="0.25">
      <c r="A10033" t="s">
        <v>374</v>
      </c>
      <c r="B10033" t="s">
        <v>2382</v>
      </c>
      <c r="E10033">
        <v>-9.8048451665896194E-2</v>
      </c>
      <c r="F10033">
        <v>0.93429596883376442</v>
      </c>
      <c r="G10033">
        <v>0.78480979962321396</v>
      </c>
      <c r="I10033" t="s">
        <v>383</v>
      </c>
    </row>
    <row r="10034" spans="1:9" x14ac:dyDescent="0.25">
      <c r="A10034" t="s">
        <v>374</v>
      </c>
      <c r="B10034" t="s">
        <v>855</v>
      </c>
      <c r="E10034">
        <v>-0.59622027627933505</v>
      </c>
      <c r="F10034">
        <v>0.66148471418925703</v>
      </c>
      <c r="G10034">
        <v>6.3579064127383594E-2</v>
      </c>
      <c r="I10034" t="s">
        <v>383</v>
      </c>
    </row>
    <row r="10035" spans="1:9" x14ac:dyDescent="0.25">
      <c r="A10035" t="s">
        <v>374</v>
      </c>
      <c r="B10035" t="s">
        <v>858</v>
      </c>
      <c r="E10035">
        <v>1.1342313789664001E-2</v>
      </c>
      <c r="F10035">
        <v>1.0078928786529151</v>
      </c>
      <c r="G10035">
        <v>0.96892069830720995</v>
      </c>
      <c r="I10035" t="s">
        <v>383</v>
      </c>
    </row>
    <row r="10036" spans="1:9" x14ac:dyDescent="0.25">
      <c r="A10036" t="s">
        <v>374</v>
      </c>
      <c r="B10036" t="s">
        <v>861</v>
      </c>
      <c r="E10036">
        <v>0.117139928823077</v>
      </c>
      <c r="F10036">
        <v>1.084582598784531</v>
      </c>
      <c r="G10036">
        <v>0.74737213651984102</v>
      </c>
      <c r="I10036" t="s">
        <v>383</v>
      </c>
    </row>
    <row r="10037" spans="1:9" x14ac:dyDescent="0.25">
      <c r="A10037" t="s">
        <v>374</v>
      </c>
      <c r="B10037" t="s">
        <v>864</v>
      </c>
      <c r="E10037">
        <v>0.15220287486699699</v>
      </c>
      <c r="F10037">
        <v>1.111264986130958</v>
      </c>
      <c r="G10037">
        <v>0.210844398241568</v>
      </c>
      <c r="I10037" t="s">
        <v>383</v>
      </c>
    </row>
    <row r="10038" spans="1:9" x14ac:dyDescent="0.25">
      <c r="A10038" t="s">
        <v>374</v>
      </c>
      <c r="B10038" t="s">
        <v>4489</v>
      </c>
      <c r="E10038">
        <v>-0.86515658525320605</v>
      </c>
      <c r="F10038">
        <v>0.54898681848239772</v>
      </c>
      <c r="G10038">
        <v>0.22005100114006201</v>
      </c>
      <c r="I10038" t="s">
        <v>383</v>
      </c>
    </row>
    <row r="10039" spans="1:9" x14ac:dyDescent="0.25">
      <c r="A10039" t="s">
        <v>374</v>
      </c>
      <c r="B10039" t="s">
        <v>4495</v>
      </c>
      <c r="E10039">
        <v>0.63528956827095595</v>
      </c>
      <c r="F10039">
        <v>1.553249476748205</v>
      </c>
      <c r="G10039">
        <v>0.19294472041093899</v>
      </c>
      <c r="I10039" t="s">
        <v>383</v>
      </c>
    </row>
    <row r="10040" spans="1:9" x14ac:dyDescent="0.25">
      <c r="A10040" t="s">
        <v>374</v>
      </c>
      <c r="B10040" t="s">
        <v>4506</v>
      </c>
      <c r="E10040">
        <v>0.78839399505946794</v>
      </c>
      <c r="F10040">
        <v>1.727150731679149</v>
      </c>
      <c r="G10040">
        <v>4.9091479267184598E-3</v>
      </c>
      <c r="I10040" t="s">
        <v>383</v>
      </c>
    </row>
    <row r="10041" spans="1:9" x14ac:dyDescent="0.25">
      <c r="A10041" t="s">
        <v>374</v>
      </c>
      <c r="B10041" t="s">
        <v>4516</v>
      </c>
      <c r="E10041">
        <v>0.20507599345897101</v>
      </c>
      <c r="F10041">
        <v>1.1527470657500081</v>
      </c>
      <c r="G10041">
        <v>0.33386714601759698</v>
      </c>
      <c r="I10041" t="s">
        <v>383</v>
      </c>
    </row>
    <row r="10042" spans="1:9" x14ac:dyDescent="0.25">
      <c r="A10042" t="s">
        <v>374</v>
      </c>
      <c r="B10042" t="s">
        <v>867</v>
      </c>
      <c r="E10042">
        <v>0.76771894711201805</v>
      </c>
      <c r="F10042">
        <v>1.7025757026843069</v>
      </c>
      <c r="G10042">
        <v>9.8539023068445697E-2</v>
      </c>
      <c r="I10042" t="s">
        <v>383</v>
      </c>
    </row>
    <row r="10043" spans="1:9" x14ac:dyDescent="0.25">
      <c r="A10043" t="s">
        <v>374</v>
      </c>
      <c r="B10043" t="s">
        <v>4519</v>
      </c>
      <c r="E10043">
        <v>8.9006810744071296E-2</v>
      </c>
      <c r="F10043">
        <v>1.063637694153267</v>
      </c>
      <c r="G10043">
        <v>0.77425252771132602</v>
      </c>
      <c r="I10043" t="s">
        <v>383</v>
      </c>
    </row>
    <row r="10044" spans="1:9" x14ac:dyDescent="0.25">
      <c r="A10044" t="s">
        <v>374</v>
      </c>
      <c r="B10044" t="s">
        <v>1898</v>
      </c>
      <c r="E10044">
        <v>0.16788094209326401</v>
      </c>
      <c r="F10044">
        <v>1.1234071904182921</v>
      </c>
      <c r="G10044">
        <v>0.40491855634414697</v>
      </c>
      <c r="I10044" t="s">
        <v>383</v>
      </c>
    </row>
    <row r="10045" spans="1:9" x14ac:dyDescent="0.25">
      <c r="A10045" t="s">
        <v>374</v>
      </c>
      <c r="B10045" t="s">
        <v>4554</v>
      </c>
      <c r="E10045">
        <v>-3.0268404912851099E-2</v>
      </c>
      <c r="F10045">
        <v>0.97923809915972371</v>
      </c>
      <c r="G10045">
        <v>0.88332747815496404</v>
      </c>
      <c r="I10045" t="s">
        <v>383</v>
      </c>
    </row>
    <row r="10046" spans="1:9" x14ac:dyDescent="0.25">
      <c r="A10046" t="s">
        <v>374</v>
      </c>
      <c r="B10046" t="s">
        <v>8303</v>
      </c>
      <c r="E10046">
        <v>-0.39518905698051099</v>
      </c>
      <c r="F10046">
        <v>0.76038972534210592</v>
      </c>
      <c r="G10046">
        <v>0.108587846486757</v>
      </c>
      <c r="I10046" t="s">
        <v>383</v>
      </c>
    </row>
    <row r="10047" spans="1:9" x14ac:dyDescent="0.25">
      <c r="A10047" t="s">
        <v>374</v>
      </c>
      <c r="B10047" t="s">
        <v>5516</v>
      </c>
      <c r="E10047">
        <v>-0.314303560751929</v>
      </c>
      <c r="F10047">
        <v>0.80423913134874381</v>
      </c>
      <c r="G10047">
        <v>8.9419183792093099E-2</v>
      </c>
      <c r="I10047" t="s">
        <v>383</v>
      </c>
    </row>
    <row r="10048" spans="1:9" x14ac:dyDescent="0.25">
      <c r="A10048" t="s">
        <v>374</v>
      </c>
      <c r="B10048" t="s">
        <v>873</v>
      </c>
      <c r="E10048">
        <v>-2.6191228286762801E-2</v>
      </c>
      <c r="F10048">
        <v>0.98200942192796403</v>
      </c>
      <c r="G10048">
        <v>0.87865570094388501</v>
      </c>
      <c r="I10048" t="s">
        <v>383</v>
      </c>
    </row>
    <row r="10049" spans="1:9" x14ac:dyDescent="0.25">
      <c r="A10049" t="s">
        <v>374</v>
      </c>
      <c r="B10049" t="s">
        <v>4584</v>
      </c>
      <c r="E10049">
        <v>-0.26993931783637298</v>
      </c>
      <c r="F10049">
        <v>0.82935442911364321</v>
      </c>
      <c r="G10049">
        <v>0.45106814104946402</v>
      </c>
      <c r="I10049" t="s">
        <v>383</v>
      </c>
    </row>
    <row r="10050" spans="1:9" x14ac:dyDescent="0.25">
      <c r="A10050" t="s">
        <v>374</v>
      </c>
      <c r="B10050" t="s">
        <v>4585</v>
      </c>
      <c r="E10050">
        <v>-0.22813413774418401</v>
      </c>
      <c r="F10050">
        <v>0.85373833250195397</v>
      </c>
      <c r="G10050">
        <v>0.15208125388014701</v>
      </c>
      <c r="I10050" t="s">
        <v>383</v>
      </c>
    </row>
    <row r="10051" spans="1:9" x14ac:dyDescent="0.25">
      <c r="A10051" t="s">
        <v>374</v>
      </c>
      <c r="B10051" t="s">
        <v>1937</v>
      </c>
      <c r="E10051">
        <v>0.23758408592765301</v>
      </c>
      <c r="F10051">
        <v>1.179016644946431</v>
      </c>
      <c r="G10051">
        <v>7.7407842263260002E-3</v>
      </c>
      <c r="I10051" t="s">
        <v>383</v>
      </c>
    </row>
    <row r="10052" spans="1:9" x14ac:dyDescent="0.25">
      <c r="A10052" t="s">
        <v>374</v>
      </c>
      <c r="B10052" t="s">
        <v>879</v>
      </c>
      <c r="E10052">
        <v>0.170990406585459</v>
      </c>
      <c r="F10052">
        <v>1.1258310997310801</v>
      </c>
      <c r="G10052">
        <v>6.9867635035288103E-2</v>
      </c>
      <c r="I10052" t="s">
        <v>383</v>
      </c>
    </row>
    <row r="10053" spans="1:9" x14ac:dyDescent="0.25">
      <c r="A10053" t="s">
        <v>374</v>
      </c>
      <c r="B10053" t="s">
        <v>4613</v>
      </c>
      <c r="E10053">
        <v>-0.63617064583701599</v>
      </c>
      <c r="F10053">
        <v>0.6434185138827907</v>
      </c>
      <c r="G10053">
        <v>2.4902285605753499E-2</v>
      </c>
      <c r="I10053" t="s">
        <v>383</v>
      </c>
    </row>
    <row r="10054" spans="1:9" x14ac:dyDescent="0.25">
      <c r="A10054" t="s">
        <v>374</v>
      </c>
      <c r="B10054" t="s">
        <v>16848</v>
      </c>
      <c r="E10054">
        <v>-0.21763532146967601</v>
      </c>
      <c r="F10054">
        <v>0.85997383942805428</v>
      </c>
      <c r="G10054">
        <v>0.70559560152641998</v>
      </c>
      <c r="I10054" t="s">
        <v>383</v>
      </c>
    </row>
    <row r="10055" spans="1:9" x14ac:dyDescent="0.25">
      <c r="A10055" t="s">
        <v>374</v>
      </c>
      <c r="B10055" t="s">
        <v>5529</v>
      </c>
      <c r="E10055">
        <v>0.21361490165282099</v>
      </c>
      <c r="F10055">
        <v>1.159590084002321</v>
      </c>
      <c r="G10055">
        <v>0.62813922259104404</v>
      </c>
      <c r="I10055" t="s">
        <v>383</v>
      </c>
    </row>
    <row r="10056" spans="1:9" x14ac:dyDescent="0.25">
      <c r="A10056" t="s">
        <v>374</v>
      </c>
      <c r="B10056" t="s">
        <v>9730</v>
      </c>
      <c r="E10056">
        <v>-0.39816911725639098</v>
      </c>
      <c r="F10056">
        <v>0.7588206699244473</v>
      </c>
      <c r="G10056">
        <v>6.3905085935467607E-2</v>
      </c>
      <c r="I10056" t="s">
        <v>383</v>
      </c>
    </row>
    <row r="10057" spans="1:9" x14ac:dyDescent="0.25">
      <c r="A10057" t="s">
        <v>374</v>
      </c>
      <c r="B10057" t="s">
        <v>3606</v>
      </c>
      <c r="E10057">
        <v>-0.91446547932185696</v>
      </c>
      <c r="F10057">
        <v>0.53054040028925487</v>
      </c>
      <c r="G10057">
        <v>3.9211079818332901E-3</v>
      </c>
      <c r="I10057" t="s">
        <v>383</v>
      </c>
    </row>
    <row r="10058" spans="1:9" x14ac:dyDescent="0.25">
      <c r="A10058" t="s">
        <v>374</v>
      </c>
      <c r="B10058" t="s">
        <v>884</v>
      </c>
      <c r="E10058">
        <v>-0.33484676095025301</v>
      </c>
      <c r="F10058">
        <v>0.79286834840588838</v>
      </c>
      <c r="G10058">
        <v>0.15958621621573599</v>
      </c>
      <c r="I10058" t="s">
        <v>383</v>
      </c>
    </row>
    <row r="10059" spans="1:9" x14ac:dyDescent="0.25">
      <c r="A10059" t="s">
        <v>374</v>
      </c>
      <c r="B10059" t="s">
        <v>16849</v>
      </c>
      <c r="E10059">
        <v>3.8937114524373997E-2</v>
      </c>
      <c r="F10059">
        <v>1.027356657066518</v>
      </c>
      <c r="G10059">
        <v>0.859703955038845</v>
      </c>
      <c r="I10059" t="s">
        <v>383</v>
      </c>
    </row>
    <row r="10060" spans="1:9" x14ac:dyDescent="0.25">
      <c r="A10060" t="s">
        <v>374</v>
      </c>
      <c r="B10060" t="s">
        <v>13407</v>
      </c>
      <c r="E10060">
        <v>-0.90395695522566499</v>
      </c>
      <c r="F10060">
        <v>0.53441894048565408</v>
      </c>
      <c r="G10060">
        <v>3.3795179495377498E-2</v>
      </c>
      <c r="I10060" t="s">
        <v>383</v>
      </c>
    </row>
    <row r="10061" spans="1:9" x14ac:dyDescent="0.25">
      <c r="A10061" t="s">
        <v>374</v>
      </c>
      <c r="B10061" t="s">
        <v>12477</v>
      </c>
      <c r="E10061">
        <v>-0.372434222235621</v>
      </c>
      <c r="F10061">
        <v>0.77247801428583318</v>
      </c>
      <c r="G10061">
        <v>0.47844144516752002</v>
      </c>
      <c r="I10061" t="s">
        <v>383</v>
      </c>
    </row>
    <row r="10062" spans="1:9" x14ac:dyDescent="0.25">
      <c r="A10062" t="s">
        <v>374</v>
      </c>
      <c r="B10062" t="s">
        <v>887</v>
      </c>
      <c r="E10062">
        <v>7.4849714295827194E-2</v>
      </c>
      <c r="F10062">
        <v>1.05325131293264</v>
      </c>
      <c r="G10062">
        <v>0.68390963156562701</v>
      </c>
      <c r="I10062" t="s">
        <v>383</v>
      </c>
    </row>
    <row r="10063" spans="1:9" x14ac:dyDescent="0.25">
      <c r="A10063" t="s">
        <v>374</v>
      </c>
      <c r="B10063" t="s">
        <v>4667</v>
      </c>
      <c r="E10063">
        <v>0.27715068574878299</v>
      </c>
      <c r="F10063">
        <v>1.2117992231010579</v>
      </c>
      <c r="G10063">
        <v>0.104103026395162</v>
      </c>
      <c r="I10063" t="s">
        <v>383</v>
      </c>
    </row>
    <row r="10064" spans="1:9" x14ac:dyDescent="0.25">
      <c r="A10064" t="s">
        <v>374</v>
      </c>
      <c r="B10064" t="s">
        <v>4693</v>
      </c>
      <c r="E10064">
        <v>-0.68794885667204797</v>
      </c>
      <c r="F10064">
        <v>0.6207357503644827</v>
      </c>
      <c r="G10064">
        <v>0.102003725045915</v>
      </c>
      <c r="I10064" t="s">
        <v>383</v>
      </c>
    </row>
    <row r="10065" spans="1:9" x14ac:dyDescent="0.25">
      <c r="A10065" t="s">
        <v>374</v>
      </c>
      <c r="B10065" t="s">
        <v>5539</v>
      </c>
      <c r="E10065">
        <v>-5.5020541085788202E-2</v>
      </c>
      <c r="F10065">
        <v>0.96258073778377828</v>
      </c>
      <c r="G10065">
        <v>0.87524865130836704</v>
      </c>
      <c r="I10065" t="s">
        <v>383</v>
      </c>
    </row>
    <row r="10066" spans="1:9" x14ac:dyDescent="0.25">
      <c r="A10066" t="s">
        <v>374</v>
      </c>
      <c r="B10066" t="s">
        <v>2048</v>
      </c>
      <c r="E10066">
        <v>7.8470173720118802E-2</v>
      </c>
      <c r="F10066">
        <v>1.0558977782217129</v>
      </c>
      <c r="G10066">
        <v>0.39339915066050102</v>
      </c>
      <c r="I10066" t="s">
        <v>383</v>
      </c>
    </row>
    <row r="10067" spans="1:9" x14ac:dyDescent="0.25">
      <c r="A10067" t="s">
        <v>374</v>
      </c>
      <c r="B10067" t="s">
        <v>4751</v>
      </c>
      <c r="E10067">
        <v>-0.52245653722778396</v>
      </c>
      <c r="F10067">
        <v>0.6961853993494086</v>
      </c>
      <c r="G10067">
        <v>0.20204543992156801</v>
      </c>
      <c r="I10067" t="s">
        <v>383</v>
      </c>
    </row>
    <row r="10068" spans="1:9" x14ac:dyDescent="0.25">
      <c r="A10068" t="s">
        <v>374</v>
      </c>
      <c r="B10068" t="s">
        <v>16850</v>
      </c>
      <c r="E10068">
        <v>0.32446570226316401</v>
      </c>
      <c r="F10068">
        <v>1.252200604040191</v>
      </c>
      <c r="G10068">
        <v>0.33980608094509901</v>
      </c>
      <c r="I10068" t="s">
        <v>383</v>
      </c>
    </row>
    <row r="10069" spans="1:9" x14ac:dyDescent="0.25">
      <c r="A10069" t="s">
        <v>374</v>
      </c>
      <c r="B10069" t="s">
        <v>4820</v>
      </c>
      <c r="E10069">
        <v>0.60097256543757904</v>
      </c>
      <c r="F10069">
        <v>1.5167387025094741</v>
      </c>
      <c r="G10069">
        <v>0.41469546187082201</v>
      </c>
      <c r="I10069" t="s">
        <v>383</v>
      </c>
    </row>
    <row r="10070" spans="1:9" x14ac:dyDescent="0.25">
      <c r="A10070" t="s">
        <v>374</v>
      </c>
      <c r="B10070" t="s">
        <v>1959</v>
      </c>
      <c r="E10070">
        <v>0.31419503673077598</v>
      </c>
      <c r="F10070">
        <v>1.2433177406239679</v>
      </c>
      <c r="G10070">
        <v>0.173162070509331</v>
      </c>
      <c r="I10070" t="s">
        <v>383</v>
      </c>
    </row>
    <row r="10071" spans="1:9" x14ac:dyDescent="0.25">
      <c r="A10071" t="s">
        <v>374</v>
      </c>
      <c r="B10071" t="s">
        <v>893</v>
      </c>
      <c r="E10071">
        <v>0.12557811934247301</v>
      </c>
      <c r="F10071">
        <v>1.0909448104458139</v>
      </c>
      <c r="G10071">
        <v>0.25141230190392899</v>
      </c>
      <c r="I10071" t="s">
        <v>383</v>
      </c>
    </row>
    <row r="10072" spans="1:9" x14ac:dyDescent="0.25">
      <c r="A10072" t="s">
        <v>374</v>
      </c>
      <c r="B10072" t="s">
        <v>896</v>
      </c>
      <c r="E10072">
        <v>6.8114617120837398E-2</v>
      </c>
      <c r="F10072">
        <v>1.0483457596457639</v>
      </c>
      <c r="G10072">
        <v>0.79235159421042001</v>
      </c>
      <c r="I10072" t="s">
        <v>383</v>
      </c>
    </row>
    <row r="10073" spans="1:9" x14ac:dyDescent="0.25">
      <c r="A10073" t="s">
        <v>374</v>
      </c>
      <c r="B10073" t="s">
        <v>899</v>
      </c>
      <c r="E10073">
        <v>-0.188223164923362</v>
      </c>
      <c r="F10073">
        <v>0.87768602124792783</v>
      </c>
      <c r="G10073">
        <v>5.1563877326072302E-2</v>
      </c>
      <c r="I10073" t="s">
        <v>383</v>
      </c>
    </row>
    <row r="10074" spans="1:9" x14ac:dyDescent="0.25">
      <c r="A10074" t="s">
        <v>374</v>
      </c>
      <c r="B10074" t="s">
        <v>13032</v>
      </c>
      <c r="E10074">
        <v>-0.18760636786447701</v>
      </c>
      <c r="F10074">
        <v>0.87806133957963206</v>
      </c>
      <c r="G10074">
        <v>0.20550660841239199</v>
      </c>
      <c r="I10074" t="s">
        <v>383</v>
      </c>
    </row>
    <row r="10075" spans="1:9" x14ac:dyDescent="0.25">
      <c r="A10075" t="s">
        <v>374</v>
      </c>
      <c r="B10075" t="s">
        <v>4883</v>
      </c>
      <c r="E10075">
        <v>-0.42059404580752002</v>
      </c>
      <c r="F10075">
        <v>0.74711692722794121</v>
      </c>
      <c r="G10075">
        <v>0.23240465963246201</v>
      </c>
      <c r="I10075" t="s">
        <v>383</v>
      </c>
    </row>
    <row r="10076" spans="1:9" x14ac:dyDescent="0.25">
      <c r="A10076" t="s">
        <v>374</v>
      </c>
      <c r="B10076" t="s">
        <v>2429</v>
      </c>
      <c r="E10076">
        <v>0.245150304749256</v>
      </c>
      <c r="F10076">
        <v>1.185216244264693</v>
      </c>
      <c r="G10076">
        <v>0.49357787470054698</v>
      </c>
      <c r="I10076" t="s">
        <v>383</v>
      </c>
    </row>
    <row r="10077" spans="1:9" x14ac:dyDescent="0.25">
      <c r="A10077" t="s">
        <v>374</v>
      </c>
      <c r="B10077" t="s">
        <v>2425</v>
      </c>
      <c r="E10077">
        <v>-0.18421330297834401</v>
      </c>
      <c r="F10077">
        <v>0.88012887657346139</v>
      </c>
      <c r="G10077">
        <v>0.496718423725094</v>
      </c>
      <c r="I10077" t="s">
        <v>383</v>
      </c>
    </row>
    <row r="10078" spans="1:9" x14ac:dyDescent="0.25">
      <c r="A10078" t="s">
        <v>374</v>
      </c>
      <c r="B10078" t="s">
        <v>3535</v>
      </c>
      <c r="E10078">
        <v>-1.1800825990361099</v>
      </c>
      <c r="F10078">
        <v>0.44132623004380289</v>
      </c>
      <c r="G10078">
        <v>4.3497350613360703E-3</v>
      </c>
      <c r="I10078" t="s">
        <v>383</v>
      </c>
    </row>
    <row r="10079" spans="1:9" x14ac:dyDescent="0.25">
      <c r="A10079" t="s">
        <v>374</v>
      </c>
      <c r="B10079" t="s">
        <v>12232</v>
      </c>
      <c r="E10079">
        <v>-0.423880283178732</v>
      </c>
      <c r="F10079">
        <v>0.74541704656615271</v>
      </c>
      <c r="G10079">
        <v>7.0455933800111697E-2</v>
      </c>
      <c r="I10079" t="s">
        <v>383</v>
      </c>
    </row>
    <row r="10080" spans="1:9" x14ac:dyDescent="0.25">
      <c r="A10080" t="s">
        <v>374</v>
      </c>
      <c r="B10080" t="s">
        <v>4988</v>
      </c>
      <c r="E10080">
        <v>-1.8967092184998501E-2</v>
      </c>
      <c r="F10080">
        <v>0.98693905766871959</v>
      </c>
      <c r="G10080">
        <v>0.93617322373492096</v>
      </c>
      <c r="I10080" t="s">
        <v>383</v>
      </c>
    </row>
    <row r="10081" spans="1:9" x14ac:dyDescent="0.25">
      <c r="A10081" t="s">
        <v>374</v>
      </c>
      <c r="B10081" t="s">
        <v>16851</v>
      </c>
      <c r="E10081">
        <v>-0.186670133508962</v>
      </c>
      <c r="F10081">
        <v>0.87863134083948169</v>
      </c>
      <c r="G10081">
        <v>0.229989573336773</v>
      </c>
      <c r="I10081" t="s">
        <v>383</v>
      </c>
    </row>
    <row r="10082" spans="1:9" x14ac:dyDescent="0.25">
      <c r="A10082" t="s">
        <v>374</v>
      </c>
      <c r="B10082" t="s">
        <v>902</v>
      </c>
      <c r="E10082">
        <v>6.8128170794690898E-2</v>
      </c>
      <c r="F10082">
        <v>1.0483556085763099</v>
      </c>
      <c r="G10082">
        <v>0.38840265263639701</v>
      </c>
      <c r="I10082" t="s">
        <v>383</v>
      </c>
    </row>
    <row r="10083" spans="1:9" x14ac:dyDescent="0.25">
      <c r="A10083" t="s">
        <v>374</v>
      </c>
      <c r="B10083" t="s">
        <v>905</v>
      </c>
      <c r="E10083">
        <v>-3.4882259032992302E-2</v>
      </c>
      <c r="F10083">
        <v>0.97611141975444626</v>
      </c>
      <c r="G10083">
        <v>0.82229986539397504</v>
      </c>
      <c r="I10083" t="s">
        <v>383</v>
      </c>
    </row>
    <row r="10084" spans="1:9" x14ac:dyDescent="0.25">
      <c r="A10084" t="s">
        <v>374</v>
      </c>
      <c r="B10084" t="s">
        <v>1697</v>
      </c>
      <c r="E10084">
        <v>0.31933035593852899</v>
      </c>
      <c r="F10084">
        <v>1.2477512558839829</v>
      </c>
      <c r="G10084">
        <v>0.31275300567256897</v>
      </c>
      <c r="I10084" t="s">
        <v>383</v>
      </c>
    </row>
    <row r="10085" spans="1:9" x14ac:dyDescent="0.25">
      <c r="A10085" t="s">
        <v>374</v>
      </c>
      <c r="B10085" t="s">
        <v>5095</v>
      </c>
      <c r="E10085">
        <v>-0.45423027513807201</v>
      </c>
      <c r="F10085">
        <v>0.72989949344054517</v>
      </c>
      <c r="G10085">
        <v>0.237622968882648</v>
      </c>
      <c r="I10085" t="s">
        <v>383</v>
      </c>
    </row>
    <row r="10086" spans="1:9" x14ac:dyDescent="0.25">
      <c r="A10086" t="s">
        <v>374</v>
      </c>
      <c r="B10086" t="s">
        <v>5103</v>
      </c>
      <c r="E10086">
        <v>0.48524901713339902</v>
      </c>
      <c r="F10086">
        <v>1.3998274626967051</v>
      </c>
      <c r="G10086">
        <v>7.4075010787233206E-2</v>
      </c>
      <c r="I10086" t="s">
        <v>383</v>
      </c>
    </row>
    <row r="10087" spans="1:9" x14ac:dyDescent="0.25">
      <c r="A10087" t="s">
        <v>374</v>
      </c>
      <c r="B10087" t="s">
        <v>5582</v>
      </c>
      <c r="E10087">
        <v>0.48684542371553102</v>
      </c>
      <c r="F10087">
        <v>1.401377291705882</v>
      </c>
      <c r="G10087">
        <v>4.73607576278222E-2</v>
      </c>
      <c r="I10087" t="s">
        <v>383</v>
      </c>
    </row>
    <row r="10088" spans="1:9" x14ac:dyDescent="0.25">
      <c r="A10088" t="s">
        <v>374</v>
      </c>
      <c r="B10088" t="s">
        <v>908</v>
      </c>
      <c r="E10088">
        <v>-6.54104783304221E-2</v>
      </c>
      <c r="F10088">
        <v>0.95567336890766985</v>
      </c>
      <c r="G10088">
        <v>0.70245683493184896</v>
      </c>
      <c r="I10088" t="s">
        <v>383</v>
      </c>
    </row>
    <row r="10089" spans="1:9" x14ac:dyDescent="0.25">
      <c r="A10089" t="s">
        <v>374</v>
      </c>
      <c r="B10089" t="s">
        <v>16852</v>
      </c>
      <c r="E10089">
        <v>-0.27591009644394099</v>
      </c>
      <c r="F10089">
        <v>0.82592913225928211</v>
      </c>
      <c r="G10089">
        <v>0.16861590290560399</v>
      </c>
      <c r="I10089" t="s">
        <v>383</v>
      </c>
    </row>
    <row r="10090" spans="1:9" x14ac:dyDescent="0.25">
      <c r="A10090" t="s">
        <v>216</v>
      </c>
      <c r="B10090" t="s">
        <v>16853</v>
      </c>
      <c r="D10090" t="s">
        <v>16854</v>
      </c>
      <c r="E10090">
        <v>-0.70487196445635281</v>
      </c>
      <c r="F10090">
        <v>0.61349693251533743</v>
      </c>
      <c r="I10090" t="s">
        <v>228</v>
      </c>
    </row>
    <row r="10091" spans="1:9" x14ac:dyDescent="0.25">
      <c r="A10091" t="s">
        <v>216</v>
      </c>
      <c r="B10091" t="s">
        <v>16855</v>
      </c>
      <c r="D10091" t="s">
        <v>16856</v>
      </c>
      <c r="E10091">
        <v>-1.2986583155645151</v>
      </c>
      <c r="F10091">
        <v>0.4065040650406504</v>
      </c>
      <c r="I10091" t="s">
        <v>228</v>
      </c>
    </row>
    <row r="10092" spans="1:9" x14ac:dyDescent="0.25">
      <c r="A10092" t="s">
        <v>216</v>
      </c>
      <c r="B10092" t="s">
        <v>628</v>
      </c>
      <c r="D10092" t="s">
        <v>630</v>
      </c>
      <c r="E10092">
        <v>-0.34482849699744128</v>
      </c>
      <c r="F10092">
        <v>0.78740157480314954</v>
      </c>
      <c r="I10092" t="s">
        <v>228</v>
      </c>
    </row>
    <row r="10093" spans="1:9" x14ac:dyDescent="0.25">
      <c r="A10093" t="s">
        <v>216</v>
      </c>
      <c r="B10093" t="s">
        <v>16445</v>
      </c>
      <c r="D10093" t="s">
        <v>16446</v>
      </c>
      <c r="E10093">
        <v>0.3400754415976216</v>
      </c>
      <c r="F10093">
        <v>1.265822784810126</v>
      </c>
      <c r="I10093" t="s">
        <v>228</v>
      </c>
    </row>
    <row r="10094" spans="1:9" x14ac:dyDescent="0.25">
      <c r="A10094" t="s">
        <v>216</v>
      </c>
      <c r="B10094" t="s">
        <v>7818</v>
      </c>
      <c r="D10094" t="s">
        <v>16857</v>
      </c>
      <c r="E10094">
        <v>0.10469737866669319</v>
      </c>
      <c r="F10094">
        <v>1.075268817204301</v>
      </c>
      <c r="I10094" t="s">
        <v>228</v>
      </c>
    </row>
    <row r="10095" spans="1:9" x14ac:dyDescent="0.25">
      <c r="A10095" t="s">
        <v>216</v>
      </c>
      <c r="B10095" t="s">
        <v>1844</v>
      </c>
      <c r="D10095" t="s">
        <v>16858</v>
      </c>
      <c r="E10095">
        <v>-0.62293035092017668</v>
      </c>
      <c r="F10095">
        <v>0.64935064935064934</v>
      </c>
      <c r="I10095" t="s">
        <v>228</v>
      </c>
    </row>
    <row r="10096" spans="1:9" x14ac:dyDescent="0.25">
      <c r="A10096" t="s">
        <v>216</v>
      </c>
      <c r="B10096" t="s">
        <v>861</v>
      </c>
      <c r="D10096" t="s">
        <v>863</v>
      </c>
      <c r="E10096">
        <v>-0.33342373372519191</v>
      </c>
      <c r="F10096">
        <v>0.79365079365079361</v>
      </c>
      <c r="I10096" t="s">
        <v>228</v>
      </c>
    </row>
    <row r="10097" spans="1:9" x14ac:dyDescent="0.25">
      <c r="A10097" t="s">
        <v>216</v>
      </c>
      <c r="B10097" t="s">
        <v>4332</v>
      </c>
      <c r="D10097" t="s">
        <v>12869</v>
      </c>
      <c r="E10097">
        <v>-0.2016338611696504</v>
      </c>
      <c r="F10097">
        <v>0.86956521739130443</v>
      </c>
      <c r="I10097" t="s">
        <v>228</v>
      </c>
    </row>
    <row r="10098" spans="1:9" x14ac:dyDescent="0.25">
      <c r="A10098" t="s">
        <v>216</v>
      </c>
      <c r="B10098" t="s">
        <v>1263</v>
      </c>
      <c r="D10098" t="s">
        <v>16859</v>
      </c>
      <c r="E10098">
        <v>7.4000581443776775E-2</v>
      </c>
      <c r="F10098">
        <v>1.0526315789473679</v>
      </c>
      <c r="I10098" t="s">
        <v>228</v>
      </c>
    </row>
    <row r="10099" spans="1:9" x14ac:dyDescent="0.25">
      <c r="A10099" t="s">
        <v>216</v>
      </c>
      <c r="B10099" t="s">
        <v>16860</v>
      </c>
      <c r="D10099" t="s">
        <v>16861</v>
      </c>
      <c r="E10099">
        <v>0.37706964907982332</v>
      </c>
      <c r="F10099">
        <v>1.2987012987012989</v>
      </c>
      <c r="I10099" t="s">
        <v>228</v>
      </c>
    </row>
    <row r="10100" spans="1:9" x14ac:dyDescent="0.25">
      <c r="A10100" t="s">
        <v>216</v>
      </c>
      <c r="B10100" t="s">
        <v>1269</v>
      </c>
      <c r="D10100" t="s">
        <v>16862</v>
      </c>
      <c r="E10100">
        <v>0.47393118833241232</v>
      </c>
      <c r="F10100">
        <v>1.3888888888888891</v>
      </c>
      <c r="I10100" t="s">
        <v>228</v>
      </c>
    </row>
    <row r="10101" spans="1:9" x14ac:dyDescent="0.25">
      <c r="A10101" t="s">
        <v>216</v>
      </c>
      <c r="B10101" t="s">
        <v>4228</v>
      </c>
      <c r="D10101" t="s">
        <v>5403</v>
      </c>
      <c r="E10101">
        <v>0.73696559416620622</v>
      </c>
      <c r="F10101">
        <v>1.666666666666667</v>
      </c>
      <c r="I10101" t="s">
        <v>228</v>
      </c>
    </row>
    <row r="10102" spans="1:9" x14ac:dyDescent="0.25">
      <c r="A10102" t="s">
        <v>384</v>
      </c>
      <c r="B10102" t="s">
        <v>16863</v>
      </c>
      <c r="C10102" t="s">
        <v>4954</v>
      </c>
      <c r="D10102" t="s">
        <v>16283</v>
      </c>
      <c r="E10102">
        <v>-0.15565270115954849</v>
      </c>
      <c r="F10102">
        <v>0.89772613356227315</v>
      </c>
      <c r="G10102">
        <v>3.9841343083658101E-4</v>
      </c>
      <c r="H10102">
        <v>0.59927695103945722</v>
      </c>
      <c r="I10102" t="s">
        <v>396</v>
      </c>
    </row>
    <row r="10103" spans="1:9" x14ac:dyDescent="0.25">
      <c r="A10103" t="s">
        <v>384</v>
      </c>
      <c r="B10103" t="s">
        <v>16864</v>
      </c>
      <c r="C10103" t="s">
        <v>16865</v>
      </c>
      <c r="D10103" t="s">
        <v>16866</v>
      </c>
      <c r="E10103">
        <v>-0.15985156306960299</v>
      </c>
      <c r="F10103">
        <v>0.89511716357766569</v>
      </c>
      <c r="G10103">
        <v>4.162845991614255E-4</v>
      </c>
      <c r="H10103">
        <v>0.59927695103945722</v>
      </c>
      <c r="I10103" t="s">
        <v>396</v>
      </c>
    </row>
    <row r="10104" spans="1:9" x14ac:dyDescent="0.25">
      <c r="A10104" t="s">
        <v>384</v>
      </c>
      <c r="B10104" t="s">
        <v>16867</v>
      </c>
      <c r="C10104" t="s">
        <v>2023</v>
      </c>
      <c r="D10104" t="s">
        <v>16868</v>
      </c>
      <c r="E10104">
        <v>-0.15605751008254881</v>
      </c>
      <c r="F10104">
        <v>0.89747427398066282</v>
      </c>
      <c r="G10104">
        <v>7.5457217580773221E-4</v>
      </c>
      <c r="H10104">
        <v>0.59927695103945722</v>
      </c>
      <c r="I10104" t="s">
        <v>396</v>
      </c>
    </row>
    <row r="10105" spans="1:9" x14ac:dyDescent="0.25">
      <c r="A10105" t="s">
        <v>384</v>
      </c>
      <c r="B10105" t="s">
        <v>16869</v>
      </c>
      <c r="D10105" t="s">
        <v>16870</v>
      </c>
      <c r="E10105">
        <v>-6.5337407109456985E-2</v>
      </c>
      <c r="F10105">
        <v>0.95572177413984338</v>
      </c>
      <c r="G10105">
        <v>8.0102369246490724E-4</v>
      </c>
      <c r="H10105">
        <v>0.59927695103945722</v>
      </c>
      <c r="I10105" t="s">
        <v>396</v>
      </c>
    </row>
    <row r="10106" spans="1:9" x14ac:dyDescent="0.25">
      <c r="A10106" t="s">
        <v>384</v>
      </c>
      <c r="B10106" t="s">
        <v>16871</v>
      </c>
      <c r="C10106" t="s">
        <v>16545</v>
      </c>
      <c r="D10106" t="s">
        <v>16546</v>
      </c>
      <c r="E10106">
        <v>-0.1207081512459888</v>
      </c>
      <c r="F10106">
        <v>0.91973608455494926</v>
      </c>
      <c r="G10106">
        <v>1.0513798091521199E-3</v>
      </c>
      <c r="H10106">
        <v>0.59927695103945722</v>
      </c>
      <c r="I10106" t="s">
        <v>396</v>
      </c>
    </row>
    <row r="10107" spans="1:9" x14ac:dyDescent="0.25">
      <c r="A10107" t="s">
        <v>384</v>
      </c>
      <c r="B10107" t="s">
        <v>16872</v>
      </c>
      <c r="C10107" t="s">
        <v>14691</v>
      </c>
      <c r="D10107" t="s">
        <v>14692</v>
      </c>
      <c r="E10107">
        <v>-0.1542552013388824</v>
      </c>
      <c r="F10107">
        <v>0.89859615800017345</v>
      </c>
      <c r="G10107">
        <v>1.26355859699927E-3</v>
      </c>
      <c r="H10107">
        <v>0.59927695103945722</v>
      </c>
      <c r="I10107" t="s">
        <v>396</v>
      </c>
    </row>
    <row r="10108" spans="1:9" x14ac:dyDescent="0.25">
      <c r="A10108" t="s">
        <v>384</v>
      </c>
      <c r="B10108" t="s">
        <v>16873</v>
      </c>
      <c r="C10108" t="s">
        <v>3060</v>
      </c>
      <c r="D10108" t="s">
        <v>16874</v>
      </c>
      <c r="E10108">
        <v>-0.28625209817416841</v>
      </c>
      <c r="F10108">
        <v>0.820029605769376</v>
      </c>
      <c r="G10108">
        <v>1.291658664560974E-3</v>
      </c>
      <c r="H10108">
        <v>0.59927695103945722</v>
      </c>
      <c r="I10108" t="s">
        <v>396</v>
      </c>
    </row>
    <row r="10109" spans="1:9" x14ac:dyDescent="0.25">
      <c r="A10109" t="s">
        <v>384</v>
      </c>
      <c r="B10109" t="s">
        <v>16875</v>
      </c>
      <c r="C10109" t="s">
        <v>1698</v>
      </c>
      <c r="D10109" t="s">
        <v>5576</v>
      </c>
      <c r="E10109">
        <v>-8.7351158235841178E-2</v>
      </c>
      <c r="F10109">
        <v>0.94124933248288134</v>
      </c>
      <c r="G10109">
        <v>1.3018749098348771E-3</v>
      </c>
      <c r="H10109">
        <v>0.59927695103945722</v>
      </c>
      <c r="I10109" t="s">
        <v>396</v>
      </c>
    </row>
    <row r="10110" spans="1:9" x14ac:dyDescent="0.25">
      <c r="A10110" t="s">
        <v>384</v>
      </c>
      <c r="B10110" t="s">
        <v>16876</v>
      </c>
      <c r="C10110" t="s">
        <v>15881</v>
      </c>
      <c r="D10110" t="s">
        <v>15882</v>
      </c>
      <c r="E10110">
        <v>-5.0651652263397122E-2</v>
      </c>
      <c r="F10110">
        <v>0.96550012276960029</v>
      </c>
      <c r="G10110">
        <v>1.382066369344222E-3</v>
      </c>
      <c r="H10110">
        <v>0.59927695103945722</v>
      </c>
      <c r="I10110" t="s">
        <v>396</v>
      </c>
    </row>
    <row r="10111" spans="1:9" x14ac:dyDescent="0.25">
      <c r="A10111" t="s">
        <v>384</v>
      </c>
      <c r="B10111" t="s">
        <v>16877</v>
      </c>
      <c r="D10111" t="s">
        <v>16878</v>
      </c>
      <c r="E10111">
        <v>-9.2976477065045388E-2</v>
      </c>
      <c r="F10111">
        <v>0.93758638354349344</v>
      </c>
      <c r="G10111">
        <v>1.47405976563621E-3</v>
      </c>
      <c r="H10111">
        <v>0.59927695103945722</v>
      </c>
      <c r="I10111" t="s">
        <v>396</v>
      </c>
    </row>
    <row r="10112" spans="1:9" x14ac:dyDescent="0.25">
      <c r="A10112" t="s">
        <v>384</v>
      </c>
      <c r="B10112" t="s">
        <v>16879</v>
      </c>
      <c r="C10112" t="s">
        <v>16880</v>
      </c>
      <c r="D10112" t="s">
        <v>16881</v>
      </c>
      <c r="E10112">
        <v>-8.1632276807352577E-2</v>
      </c>
      <c r="F10112">
        <v>0.94498787476076074</v>
      </c>
      <c r="G10112">
        <v>1.5313921386517779E-3</v>
      </c>
      <c r="H10112">
        <v>0.59927695103945722</v>
      </c>
      <c r="I10112" t="s">
        <v>396</v>
      </c>
    </row>
    <row r="10113" spans="1:9" x14ac:dyDescent="0.25">
      <c r="A10113" t="s">
        <v>384</v>
      </c>
      <c r="B10113" t="s">
        <v>16882</v>
      </c>
      <c r="D10113" t="s">
        <v>16883</v>
      </c>
      <c r="E10113">
        <v>-7.2390768984270576E-2</v>
      </c>
      <c r="F10113">
        <v>0.95106063675796282</v>
      </c>
      <c r="G10113">
        <v>1.654908900152874E-3</v>
      </c>
      <c r="H10113">
        <v>0.59927695103945722</v>
      </c>
      <c r="I10113" t="s">
        <v>396</v>
      </c>
    </row>
    <row r="10114" spans="1:9" x14ac:dyDescent="0.25">
      <c r="A10114" t="s">
        <v>384</v>
      </c>
      <c r="B10114" t="s">
        <v>16884</v>
      </c>
      <c r="D10114" t="s">
        <v>16885</v>
      </c>
      <c r="E10114">
        <v>0.1221692179649574</v>
      </c>
      <c r="F10114">
        <v>1.088370092328997</v>
      </c>
      <c r="G10114">
        <v>1.7266882487184259E-3</v>
      </c>
      <c r="H10114">
        <v>0.59927695103945722</v>
      </c>
      <c r="I10114" t="s">
        <v>396</v>
      </c>
    </row>
    <row r="10115" spans="1:9" x14ac:dyDescent="0.25">
      <c r="A10115" t="s">
        <v>384</v>
      </c>
      <c r="B10115" t="s">
        <v>16886</v>
      </c>
      <c r="C10115" t="s">
        <v>16887</v>
      </c>
      <c r="D10115" t="s">
        <v>16888</v>
      </c>
      <c r="E10115">
        <v>-0.14410324177865211</v>
      </c>
      <c r="F10115">
        <v>0.90494170135591312</v>
      </c>
      <c r="G10115">
        <v>1.8963160399615431E-3</v>
      </c>
      <c r="H10115">
        <v>0.59927695103945722</v>
      </c>
      <c r="I10115" t="s">
        <v>396</v>
      </c>
    </row>
    <row r="10116" spans="1:9" x14ac:dyDescent="0.25">
      <c r="A10116" t="s">
        <v>384</v>
      </c>
      <c r="B10116" t="s">
        <v>9583</v>
      </c>
      <c r="C10116" t="s">
        <v>16889</v>
      </c>
      <c r="D10116" t="s">
        <v>16890</v>
      </c>
      <c r="E10116">
        <v>-0.17379771594118909</v>
      </c>
      <c r="F10116">
        <v>0.88650598981304951</v>
      </c>
      <c r="G10116">
        <v>1.9732425044468841E-3</v>
      </c>
      <c r="H10116">
        <v>0.59927695103945722</v>
      </c>
      <c r="I10116" t="s">
        <v>396</v>
      </c>
    </row>
    <row r="10117" spans="1:9" x14ac:dyDescent="0.25">
      <c r="A10117" t="s">
        <v>384</v>
      </c>
      <c r="B10117" t="s">
        <v>16891</v>
      </c>
      <c r="D10117" t="s">
        <v>16892</v>
      </c>
      <c r="E10117">
        <v>-0.23339531468978239</v>
      </c>
      <c r="F10117">
        <v>0.85063061520110095</v>
      </c>
      <c r="G10117">
        <v>2.034852733286839E-3</v>
      </c>
      <c r="H10117">
        <v>0.59927695103945722</v>
      </c>
      <c r="I10117" t="s">
        <v>396</v>
      </c>
    </row>
    <row r="10118" spans="1:9" x14ac:dyDescent="0.25">
      <c r="A10118" t="s">
        <v>384</v>
      </c>
      <c r="B10118" t="s">
        <v>16893</v>
      </c>
      <c r="D10118" t="s">
        <v>16894</v>
      </c>
      <c r="E10118">
        <v>-7.2751363466453681E-2</v>
      </c>
      <c r="F10118">
        <v>0.95082295356594448</v>
      </c>
      <c r="G10118">
        <v>2.340494196589622E-3</v>
      </c>
      <c r="H10118">
        <v>0.59927695103945722</v>
      </c>
      <c r="I10118" t="s">
        <v>396</v>
      </c>
    </row>
    <row r="10119" spans="1:9" x14ac:dyDescent="0.25">
      <c r="A10119" t="s">
        <v>384</v>
      </c>
      <c r="B10119" t="s">
        <v>16895</v>
      </c>
      <c r="C10119" t="s">
        <v>16896</v>
      </c>
      <c r="D10119" t="s">
        <v>16897</v>
      </c>
      <c r="E10119">
        <v>-0.1944658147002658</v>
      </c>
      <c r="F10119">
        <v>0.87389641279979557</v>
      </c>
      <c r="G10119">
        <v>2.5627120689356042E-3</v>
      </c>
      <c r="H10119">
        <v>0.59927695103945722</v>
      </c>
      <c r="I10119" t="s">
        <v>396</v>
      </c>
    </row>
    <row r="10120" spans="1:9" x14ac:dyDescent="0.25">
      <c r="A10120" t="s">
        <v>384</v>
      </c>
      <c r="B10120" t="s">
        <v>16898</v>
      </c>
      <c r="C10120" t="s">
        <v>16899</v>
      </c>
      <c r="D10120" t="s">
        <v>16900</v>
      </c>
      <c r="E10120">
        <v>-8.0458728750786065E-2</v>
      </c>
      <c r="F10120">
        <v>0.94575687986822288</v>
      </c>
      <c r="G10120">
        <v>2.5908720122685609E-3</v>
      </c>
      <c r="H10120">
        <v>0.59927695103945722</v>
      </c>
      <c r="I10120" t="s">
        <v>396</v>
      </c>
    </row>
    <row r="10121" spans="1:9" x14ac:dyDescent="0.25">
      <c r="A10121" t="s">
        <v>384</v>
      </c>
      <c r="B10121" t="s">
        <v>16901</v>
      </c>
      <c r="C10121" t="s">
        <v>2316</v>
      </c>
      <c r="D10121" t="s">
        <v>16902</v>
      </c>
      <c r="E10121">
        <v>-9.4354024223500907E-2</v>
      </c>
      <c r="F10121">
        <v>0.9366915630893442</v>
      </c>
      <c r="G10121">
        <v>2.7983395192769638E-3</v>
      </c>
      <c r="H10121">
        <v>0.59927695103945722</v>
      </c>
      <c r="I10121" t="s">
        <v>396</v>
      </c>
    </row>
    <row r="10122" spans="1:9" x14ac:dyDescent="0.25">
      <c r="A10122" t="s">
        <v>384</v>
      </c>
      <c r="B10122" t="s">
        <v>11919</v>
      </c>
      <c r="C10122" t="s">
        <v>15266</v>
      </c>
      <c r="D10122" t="s">
        <v>15267</v>
      </c>
      <c r="E10122">
        <v>-0.153779563243195</v>
      </c>
      <c r="F10122">
        <v>0.8988924624971385</v>
      </c>
      <c r="G10122">
        <v>2.805086344470012E-3</v>
      </c>
      <c r="H10122">
        <v>0.59927695103945722</v>
      </c>
      <c r="I10122" t="s">
        <v>396</v>
      </c>
    </row>
    <row r="10123" spans="1:9" x14ac:dyDescent="0.25">
      <c r="A10123" t="s">
        <v>384</v>
      </c>
      <c r="B10123" t="s">
        <v>16903</v>
      </c>
      <c r="D10123" t="s">
        <v>16904</v>
      </c>
      <c r="E10123">
        <v>0.23752715292174689</v>
      </c>
      <c r="F10123">
        <v>1.178970118386589</v>
      </c>
      <c r="G10123">
        <v>2.8117347753167689E-3</v>
      </c>
      <c r="H10123">
        <v>0.59927695103945722</v>
      </c>
      <c r="I10123" t="s">
        <v>396</v>
      </c>
    </row>
    <row r="10124" spans="1:9" x14ac:dyDescent="0.25">
      <c r="A10124" t="s">
        <v>384</v>
      </c>
      <c r="B10124" t="s">
        <v>16905</v>
      </c>
      <c r="C10124" t="s">
        <v>16906</v>
      </c>
      <c r="D10124" t="s">
        <v>16907</v>
      </c>
      <c r="E10124">
        <v>-9.8828432792981882E-2</v>
      </c>
      <c r="F10124">
        <v>0.93379098597469923</v>
      </c>
      <c r="G10124">
        <v>2.8464231708051858E-3</v>
      </c>
      <c r="H10124">
        <v>0.59927695103945722</v>
      </c>
      <c r="I10124" t="s">
        <v>396</v>
      </c>
    </row>
    <row r="10125" spans="1:9" x14ac:dyDescent="0.25">
      <c r="A10125" t="s">
        <v>384</v>
      </c>
      <c r="B10125" t="s">
        <v>16908</v>
      </c>
      <c r="C10125" t="s">
        <v>16909</v>
      </c>
      <c r="D10125" t="s">
        <v>16910</v>
      </c>
      <c r="E10125">
        <v>-9.8705055500313624E-2</v>
      </c>
      <c r="F10125">
        <v>0.93387084590828406</v>
      </c>
      <c r="G10125">
        <v>2.9100981877099611E-3</v>
      </c>
      <c r="H10125">
        <v>0.59927695103945722</v>
      </c>
      <c r="I10125" t="s">
        <v>396</v>
      </c>
    </row>
    <row r="10126" spans="1:9" x14ac:dyDescent="0.25">
      <c r="A10126" t="s">
        <v>384</v>
      </c>
      <c r="B10126" t="s">
        <v>16911</v>
      </c>
      <c r="C10126" t="s">
        <v>16912</v>
      </c>
      <c r="D10126" t="s">
        <v>16913</v>
      </c>
      <c r="E10126">
        <v>-0.13942050332698919</v>
      </c>
      <c r="F10126">
        <v>0.90788375764276441</v>
      </c>
      <c r="G10126">
        <v>2.9709510100037152E-3</v>
      </c>
      <c r="H10126">
        <v>0.59927695103945722</v>
      </c>
      <c r="I10126" t="s">
        <v>396</v>
      </c>
    </row>
    <row r="10127" spans="1:9" x14ac:dyDescent="0.25">
      <c r="A10127" t="s">
        <v>384</v>
      </c>
      <c r="B10127" t="s">
        <v>16914</v>
      </c>
      <c r="D10127" t="s">
        <v>16915</v>
      </c>
      <c r="E10127">
        <v>-7.2250257542583088E-2</v>
      </c>
      <c r="F10127">
        <v>0.9511532699238916</v>
      </c>
      <c r="G10127">
        <v>3.141680238231687E-3</v>
      </c>
      <c r="H10127">
        <v>0.59927695103945722</v>
      </c>
      <c r="I10127" t="s">
        <v>396</v>
      </c>
    </row>
    <row r="10128" spans="1:9" x14ac:dyDescent="0.25">
      <c r="A10128" t="s">
        <v>384</v>
      </c>
      <c r="B10128" t="s">
        <v>16916</v>
      </c>
      <c r="C10128" t="s">
        <v>16917</v>
      </c>
      <c r="D10128" t="s">
        <v>16918</v>
      </c>
      <c r="E10128">
        <v>-8.8650160819077298E-2</v>
      </c>
      <c r="F10128">
        <v>0.94040221303491511</v>
      </c>
      <c r="G10128">
        <v>3.15063296511402E-3</v>
      </c>
      <c r="H10128">
        <v>0.59927695103945722</v>
      </c>
      <c r="I10128" t="s">
        <v>396</v>
      </c>
    </row>
    <row r="10129" spans="1:9" x14ac:dyDescent="0.25">
      <c r="A10129" t="s">
        <v>384</v>
      </c>
      <c r="B10129" t="s">
        <v>10719</v>
      </c>
      <c r="D10129" t="s">
        <v>16919</v>
      </c>
      <c r="E10129">
        <v>-0.14134495751130199</v>
      </c>
      <c r="F10129">
        <v>0.90667351164039567</v>
      </c>
      <c r="G10129">
        <v>3.1834992927782949E-3</v>
      </c>
      <c r="H10129">
        <v>0.59927695103945722</v>
      </c>
      <c r="I10129" t="s">
        <v>396</v>
      </c>
    </row>
    <row r="10130" spans="1:9" x14ac:dyDescent="0.25">
      <c r="A10130" t="s">
        <v>384</v>
      </c>
      <c r="B10130" t="s">
        <v>7586</v>
      </c>
      <c r="D10130" t="s">
        <v>16920</v>
      </c>
      <c r="E10130">
        <v>-0.1241011820266622</v>
      </c>
      <c r="F10130">
        <v>0.91757552677914433</v>
      </c>
      <c r="G10130">
        <v>3.1994558829038689E-3</v>
      </c>
      <c r="H10130">
        <v>0.59927695103945722</v>
      </c>
      <c r="I10130" t="s">
        <v>396</v>
      </c>
    </row>
    <row r="10131" spans="1:9" x14ac:dyDescent="0.25">
      <c r="A10131" t="s">
        <v>384</v>
      </c>
      <c r="B10131" t="s">
        <v>16921</v>
      </c>
      <c r="C10131" t="s">
        <v>16922</v>
      </c>
      <c r="D10131" t="s">
        <v>16923</v>
      </c>
      <c r="E10131">
        <v>-7.4108131080667147E-2</v>
      </c>
      <c r="F10131">
        <v>0.94992918229848045</v>
      </c>
      <c r="G10131">
        <v>3.2225515445149398E-3</v>
      </c>
      <c r="H10131">
        <v>0.59927695103945722</v>
      </c>
      <c r="I10131" t="s">
        <v>396</v>
      </c>
    </row>
    <row r="10132" spans="1:9" x14ac:dyDescent="0.25">
      <c r="A10132" t="s">
        <v>384</v>
      </c>
      <c r="B10132" t="s">
        <v>16924</v>
      </c>
      <c r="C10132" t="s">
        <v>16925</v>
      </c>
      <c r="D10132" t="s">
        <v>16926</v>
      </c>
      <c r="E10132">
        <v>-0.19065707601943341</v>
      </c>
      <c r="F10132">
        <v>0.87620656180371448</v>
      </c>
      <c r="G10132">
        <v>3.4630353448849771E-3</v>
      </c>
      <c r="H10132">
        <v>0.59927695103945722</v>
      </c>
      <c r="I10132" t="s">
        <v>396</v>
      </c>
    </row>
    <row r="10133" spans="1:9" x14ac:dyDescent="0.25">
      <c r="A10133" t="s">
        <v>384</v>
      </c>
      <c r="B10133" t="s">
        <v>13977</v>
      </c>
      <c r="C10133" t="s">
        <v>13978</v>
      </c>
      <c r="D10133" t="s">
        <v>13979</v>
      </c>
      <c r="E10133">
        <v>-0.1247579810997908</v>
      </c>
      <c r="F10133">
        <v>0.91715788786336228</v>
      </c>
      <c r="G10133">
        <v>3.479938534422532E-3</v>
      </c>
      <c r="H10133">
        <v>0.59927695103945722</v>
      </c>
      <c r="I10133" t="s">
        <v>396</v>
      </c>
    </row>
    <row r="10134" spans="1:9" x14ac:dyDescent="0.25">
      <c r="A10134" t="s">
        <v>384</v>
      </c>
      <c r="B10134" t="s">
        <v>16927</v>
      </c>
      <c r="D10134" t="s">
        <v>16928</v>
      </c>
      <c r="E10134">
        <v>-9.8983057906390295E-2</v>
      </c>
      <c r="F10134">
        <v>0.93369090952353695</v>
      </c>
      <c r="G10134">
        <v>3.7880087037047479E-3</v>
      </c>
      <c r="H10134">
        <v>0.59927695103945722</v>
      </c>
      <c r="I10134" t="s">
        <v>396</v>
      </c>
    </row>
    <row r="10135" spans="1:9" x14ac:dyDescent="0.25">
      <c r="A10135" t="s">
        <v>384</v>
      </c>
      <c r="B10135" t="s">
        <v>16929</v>
      </c>
      <c r="C10135" t="s">
        <v>3117</v>
      </c>
      <c r="D10135" t="s">
        <v>16930</v>
      </c>
      <c r="E10135">
        <v>-0.115966418683544</v>
      </c>
      <c r="F10135">
        <v>0.9227639713914495</v>
      </c>
      <c r="G10135">
        <v>3.8219168448084869E-3</v>
      </c>
      <c r="H10135">
        <v>0.59927695103945722</v>
      </c>
      <c r="I10135" t="s">
        <v>396</v>
      </c>
    </row>
    <row r="10136" spans="1:9" x14ac:dyDescent="0.25">
      <c r="A10136" t="s">
        <v>384</v>
      </c>
      <c r="B10136" t="s">
        <v>16931</v>
      </c>
      <c r="C10136" t="s">
        <v>1331</v>
      </c>
      <c r="D10136" t="s">
        <v>16932</v>
      </c>
      <c r="E10136">
        <v>-6.5549297595243305E-2</v>
      </c>
      <c r="F10136">
        <v>0.95558141635482552</v>
      </c>
      <c r="G10136">
        <v>3.8756671511353531E-3</v>
      </c>
      <c r="H10136">
        <v>0.59927695103945722</v>
      </c>
      <c r="I10136" t="s">
        <v>396</v>
      </c>
    </row>
    <row r="10137" spans="1:9" x14ac:dyDescent="0.25">
      <c r="A10137" t="s">
        <v>384</v>
      </c>
      <c r="B10137" t="s">
        <v>16933</v>
      </c>
      <c r="C10137" t="s">
        <v>16934</v>
      </c>
      <c r="D10137" t="s">
        <v>16935</v>
      </c>
      <c r="E10137">
        <v>-0.10367481209683441</v>
      </c>
      <c r="F10137">
        <v>0.93065940755824439</v>
      </c>
      <c r="G10137">
        <v>3.8823034740554469E-3</v>
      </c>
      <c r="H10137">
        <v>0.59927695103945722</v>
      </c>
      <c r="I10137" t="s">
        <v>396</v>
      </c>
    </row>
    <row r="10138" spans="1:9" x14ac:dyDescent="0.25">
      <c r="A10138" t="s">
        <v>384</v>
      </c>
      <c r="B10138" t="s">
        <v>16936</v>
      </c>
      <c r="D10138" t="s">
        <v>16937</v>
      </c>
      <c r="E10138">
        <v>-0.19035237824977441</v>
      </c>
      <c r="F10138">
        <v>0.87639163652325625</v>
      </c>
      <c r="G10138">
        <v>3.8854666513171202E-3</v>
      </c>
      <c r="H10138">
        <v>0.59927695103945722</v>
      </c>
      <c r="I10138" t="s">
        <v>396</v>
      </c>
    </row>
    <row r="10139" spans="1:9" x14ac:dyDescent="0.25">
      <c r="A10139" t="s">
        <v>384</v>
      </c>
      <c r="B10139" t="s">
        <v>16938</v>
      </c>
      <c r="C10139" t="s">
        <v>16939</v>
      </c>
      <c r="D10139" t="s">
        <v>16940</v>
      </c>
      <c r="E10139">
        <v>0.1152922887674655</v>
      </c>
      <c r="F10139">
        <v>1.0831944775610789</v>
      </c>
      <c r="G10139">
        <v>4.019334380118483E-3</v>
      </c>
      <c r="H10139">
        <v>0.59927695103945722</v>
      </c>
      <c r="I10139" t="s">
        <v>396</v>
      </c>
    </row>
    <row r="10140" spans="1:9" x14ac:dyDescent="0.25">
      <c r="A10140" t="s">
        <v>384</v>
      </c>
      <c r="B10140" t="s">
        <v>16941</v>
      </c>
      <c r="C10140" t="s">
        <v>16942</v>
      </c>
      <c r="D10140" t="s">
        <v>16943</v>
      </c>
      <c r="E10140">
        <v>0.17446935924540771</v>
      </c>
      <c r="F10140">
        <v>1.1285492343461501</v>
      </c>
      <c r="G10140">
        <v>4.0384785757092917E-3</v>
      </c>
      <c r="H10140">
        <v>0.59927695103945722</v>
      </c>
      <c r="I10140" t="s">
        <v>396</v>
      </c>
    </row>
    <row r="10141" spans="1:9" x14ac:dyDescent="0.25">
      <c r="A10141" t="s">
        <v>384</v>
      </c>
      <c r="B10141" t="s">
        <v>16944</v>
      </c>
      <c r="D10141" t="s">
        <v>16945</v>
      </c>
      <c r="E10141">
        <v>-7.4062423916168685E-2</v>
      </c>
      <c r="F10141">
        <v>0.94995927823418613</v>
      </c>
      <c r="G10141">
        <v>4.2080294416723084E-3</v>
      </c>
      <c r="H10141">
        <v>0.59927695103945722</v>
      </c>
      <c r="I10141" t="s">
        <v>396</v>
      </c>
    </row>
    <row r="10142" spans="1:9" x14ac:dyDescent="0.25">
      <c r="A10142" t="s">
        <v>384</v>
      </c>
      <c r="B10142" t="s">
        <v>16946</v>
      </c>
      <c r="C10142" t="s">
        <v>16947</v>
      </c>
      <c r="D10142" t="s">
        <v>16948</v>
      </c>
      <c r="E10142">
        <v>0.67544249176829607</v>
      </c>
      <c r="F10142">
        <v>1.59708654308287</v>
      </c>
      <c r="G10142">
        <v>4.3808407944603686E-3</v>
      </c>
      <c r="H10142">
        <v>0.59927695103945722</v>
      </c>
      <c r="I10142" t="s">
        <v>396</v>
      </c>
    </row>
    <row r="10143" spans="1:9" x14ac:dyDescent="0.25">
      <c r="A10143" t="s">
        <v>384</v>
      </c>
      <c r="B10143" t="s">
        <v>16949</v>
      </c>
      <c r="D10143" t="s">
        <v>16950</v>
      </c>
      <c r="E10143">
        <v>-0.1020786047667388</v>
      </c>
      <c r="F10143">
        <v>0.93168966511562767</v>
      </c>
      <c r="G10143">
        <v>4.7302130852690076E-3</v>
      </c>
      <c r="H10143">
        <v>0.59927695103945722</v>
      </c>
      <c r="I10143" t="s">
        <v>396</v>
      </c>
    </row>
    <row r="10144" spans="1:9" x14ac:dyDescent="0.25">
      <c r="A10144" t="s">
        <v>384</v>
      </c>
      <c r="B10144" t="s">
        <v>16951</v>
      </c>
      <c r="C10144" t="s">
        <v>1626</v>
      </c>
      <c r="D10144" t="s">
        <v>16952</v>
      </c>
      <c r="E10144">
        <v>-5.5403137300238242E-2</v>
      </c>
      <c r="F10144">
        <v>0.96232549956142688</v>
      </c>
      <c r="G10144">
        <v>4.7553281144238702E-3</v>
      </c>
      <c r="H10144">
        <v>0.59927695103945722</v>
      </c>
      <c r="I10144" t="s">
        <v>396</v>
      </c>
    </row>
    <row r="10145" spans="1:9" x14ac:dyDescent="0.25">
      <c r="A10145" t="s">
        <v>384</v>
      </c>
      <c r="B10145" t="s">
        <v>16953</v>
      </c>
      <c r="C10145" t="s">
        <v>15183</v>
      </c>
      <c r="D10145" t="s">
        <v>15184</v>
      </c>
      <c r="E10145">
        <v>0.1739359936000372</v>
      </c>
      <c r="F10145">
        <v>1.1281320858009301</v>
      </c>
      <c r="G10145">
        <v>4.7597680478708784E-3</v>
      </c>
      <c r="H10145">
        <v>0.59927695103945722</v>
      </c>
      <c r="I10145" t="s">
        <v>396</v>
      </c>
    </row>
    <row r="10146" spans="1:9" x14ac:dyDescent="0.25">
      <c r="A10146" t="s">
        <v>384</v>
      </c>
      <c r="B10146" t="s">
        <v>16954</v>
      </c>
      <c r="C10146" t="s">
        <v>15458</v>
      </c>
      <c r="D10146" t="s">
        <v>15459</v>
      </c>
      <c r="E10146">
        <v>-7.8733918864385896E-2</v>
      </c>
      <c r="F10146">
        <v>0.94688825294263068</v>
      </c>
      <c r="G10146">
        <v>4.7781621720541642E-3</v>
      </c>
      <c r="H10146">
        <v>0.59927695103945722</v>
      </c>
      <c r="I10146" t="s">
        <v>396</v>
      </c>
    </row>
    <row r="10147" spans="1:9" x14ac:dyDescent="0.25">
      <c r="A10147" t="s">
        <v>384</v>
      </c>
      <c r="B10147" t="s">
        <v>16955</v>
      </c>
      <c r="C10147" t="s">
        <v>16956</v>
      </c>
      <c r="D10147" t="s">
        <v>16957</v>
      </c>
      <c r="E10147">
        <v>-0.1311455856954</v>
      </c>
      <c r="F10147">
        <v>0.91310610171269879</v>
      </c>
      <c r="G10147">
        <v>4.8680286791518441E-3</v>
      </c>
      <c r="H10147">
        <v>0.59927695103945722</v>
      </c>
      <c r="I10147" t="s">
        <v>396</v>
      </c>
    </row>
    <row r="10148" spans="1:9" x14ac:dyDescent="0.25">
      <c r="A10148" t="s">
        <v>384</v>
      </c>
      <c r="B10148" t="s">
        <v>7406</v>
      </c>
      <c r="D10148" t="s">
        <v>16958</v>
      </c>
      <c r="E10148">
        <v>-0.12456358281363381</v>
      </c>
      <c r="F10148">
        <v>0.91728148011901856</v>
      </c>
      <c r="G10148">
        <v>4.8908533138370272E-3</v>
      </c>
      <c r="H10148">
        <v>0.59927695103945722</v>
      </c>
      <c r="I10148" t="s">
        <v>396</v>
      </c>
    </row>
    <row r="10149" spans="1:9" x14ac:dyDescent="0.25">
      <c r="A10149" t="s">
        <v>384</v>
      </c>
      <c r="B10149" t="s">
        <v>5159</v>
      </c>
      <c r="C10149" t="s">
        <v>5160</v>
      </c>
      <c r="D10149" t="s">
        <v>16959</v>
      </c>
      <c r="E10149">
        <v>-8.7640551452704538E-2</v>
      </c>
      <c r="F10149">
        <v>0.94106054424520991</v>
      </c>
      <c r="G10149">
        <v>4.9301736580952583E-3</v>
      </c>
      <c r="H10149">
        <v>0.59927695103945722</v>
      </c>
      <c r="I10149" t="s">
        <v>396</v>
      </c>
    </row>
    <row r="10150" spans="1:9" x14ac:dyDescent="0.25">
      <c r="A10150" t="s">
        <v>384</v>
      </c>
      <c r="B10150" t="s">
        <v>16960</v>
      </c>
      <c r="C10150" t="s">
        <v>16133</v>
      </c>
      <c r="D10150" t="s">
        <v>16134</v>
      </c>
      <c r="E10150">
        <v>-0.1282317236770594</v>
      </c>
      <c r="F10150">
        <v>0.91495219797178673</v>
      </c>
      <c r="G10150">
        <v>5.0835229699873474E-3</v>
      </c>
      <c r="H10150">
        <v>0.59927695103945722</v>
      </c>
      <c r="I10150" t="s">
        <v>396</v>
      </c>
    </row>
    <row r="10151" spans="1:9" x14ac:dyDescent="0.25">
      <c r="A10151" t="s">
        <v>384</v>
      </c>
      <c r="B10151" t="s">
        <v>16961</v>
      </c>
      <c r="D10151" t="s">
        <v>16962</v>
      </c>
      <c r="E10151">
        <v>-6.1440189344532388E-2</v>
      </c>
      <c r="F10151">
        <v>0.95830699907999461</v>
      </c>
      <c r="G10151">
        <v>5.0896453580396208E-3</v>
      </c>
      <c r="H10151">
        <v>0.59927695103945722</v>
      </c>
      <c r="I10151" t="s">
        <v>396</v>
      </c>
    </row>
    <row r="10152" spans="1:9" x14ac:dyDescent="0.25">
      <c r="A10152" t="s">
        <v>384</v>
      </c>
      <c r="B10152" t="s">
        <v>16963</v>
      </c>
      <c r="D10152" t="s">
        <v>16964</v>
      </c>
      <c r="E10152">
        <v>-7.2378353889163943E-2</v>
      </c>
      <c r="F10152">
        <v>0.95106882113423619</v>
      </c>
      <c r="G10152">
        <v>5.3104618550559417E-3</v>
      </c>
      <c r="H10152">
        <v>0.59927695103945722</v>
      </c>
      <c r="I10152" t="s">
        <v>396</v>
      </c>
    </row>
    <row r="10153" spans="1:9" x14ac:dyDescent="0.25">
      <c r="A10153" t="s">
        <v>384</v>
      </c>
      <c r="B10153" t="s">
        <v>16965</v>
      </c>
      <c r="C10153" t="s">
        <v>16966</v>
      </c>
      <c r="D10153" t="s">
        <v>16967</v>
      </c>
      <c r="E10153">
        <v>-8.8874296666009725E-2</v>
      </c>
      <c r="F10153">
        <v>0.94025612431330818</v>
      </c>
      <c r="G10153">
        <v>5.6169604464026343E-3</v>
      </c>
      <c r="H10153">
        <v>0.59927695103945722</v>
      </c>
      <c r="I10153" t="s">
        <v>396</v>
      </c>
    </row>
    <row r="10154" spans="1:9" x14ac:dyDescent="0.25">
      <c r="A10154" t="s">
        <v>384</v>
      </c>
      <c r="B10154" t="s">
        <v>16968</v>
      </c>
      <c r="D10154" t="s">
        <v>16969</v>
      </c>
      <c r="E10154">
        <v>-7.7823590992321889E-2</v>
      </c>
      <c r="F10154">
        <v>0.94748591963702</v>
      </c>
      <c r="G10154">
        <v>5.6373485575812272E-3</v>
      </c>
      <c r="H10154">
        <v>0.59927695103945722</v>
      </c>
      <c r="I10154" t="s">
        <v>396</v>
      </c>
    </row>
    <row r="10155" spans="1:9" x14ac:dyDescent="0.25">
      <c r="A10155" t="s">
        <v>384</v>
      </c>
      <c r="B10155" t="s">
        <v>16970</v>
      </c>
      <c r="D10155" t="s">
        <v>16971</v>
      </c>
      <c r="E10155">
        <v>-0.1073439608134004</v>
      </c>
      <c r="F10155">
        <v>0.9282955059140614</v>
      </c>
      <c r="G10155">
        <v>5.6533418735113979E-3</v>
      </c>
      <c r="H10155">
        <v>0.59927695103945722</v>
      </c>
      <c r="I10155" t="s">
        <v>396</v>
      </c>
    </row>
    <row r="10156" spans="1:9" x14ac:dyDescent="0.25">
      <c r="A10156" t="s">
        <v>384</v>
      </c>
      <c r="B10156" t="s">
        <v>16972</v>
      </c>
      <c r="D10156" t="s">
        <v>16973</v>
      </c>
      <c r="E10156">
        <v>-6.9994117503909062E-2</v>
      </c>
      <c r="F10156">
        <v>0.9526418823719246</v>
      </c>
      <c r="G10156">
        <v>5.6953560156153774E-3</v>
      </c>
      <c r="H10156">
        <v>0.59927695103945722</v>
      </c>
      <c r="I10156" t="s">
        <v>396</v>
      </c>
    </row>
    <row r="10157" spans="1:9" x14ac:dyDescent="0.25">
      <c r="A10157" t="s">
        <v>384</v>
      </c>
      <c r="B10157" t="s">
        <v>16974</v>
      </c>
      <c r="C10157" t="s">
        <v>1073</v>
      </c>
      <c r="D10157" t="s">
        <v>16975</v>
      </c>
      <c r="E10157">
        <v>-6.1506741916830678E-2</v>
      </c>
      <c r="F10157">
        <v>0.95826279270026971</v>
      </c>
      <c r="G10157">
        <v>5.7196663703363683E-3</v>
      </c>
      <c r="H10157">
        <v>0.59927695103945722</v>
      </c>
      <c r="I10157" t="s">
        <v>396</v>
      </c>
    </row>
    <row r="10158" spans="1:9" x14ac:dyDescent="0.25">
      <c r="A10158" t="s">
        <v>384</v>
      </c>
      <c r="B10158" t="s">
        <v>16976</v>
      </c>
      <c r="C10158" t="s">
        <v>16977</v>
      </c>
      <c r="D10158" t="s">
        <v>16978</v>
      </c>
      <c r="E10158">
        <v>-0.25360888639668128</v>
      </c>
      <c r="F10158">
        <v>0.8387955504995358</v>
      </c>
      <c r="G10158">
        <v>5.7311715295233004E-3</v>
      </c>
      <c r="H10158">
        <v>0.59927695103945722</v>
      </c>
      <c r="I10158" t="s">
        <v>396</v>
      </c>
    </row>
    <row r="10159" spans="1:9" x14ac:dyDescent="0.25">
      <c r="A10159" t="s">
        <v>384</v>
      </c>
      <c r="B10159" t="s">
        <v>16979</v>
      </c>
      <c r="C10159" t="s">
        <v>16980</v>
      </c>
      <c r="D10159" t="s">
        <v>16981</v>
      </c>
      <c r="E10159">
        <v>-0.12695140953432099</v>
      </c>
      <c r="F10159">
        <v>0.91576452916335471</v>
      </c>
      <c r="G10159">
        <v>5.7486369468047489E-3</v>
      </c>
      <c r="H10159">
        <v>0.59927695103945722</v>
      </c>
      <c r="I10159" t="s">
        <v>396</v>
      </c>
    </row>
    <row r="10160" spans="1:9" x14ac:dyDescent="0.25">
      <c r="A10160" t="s">
        <v>384</v>
      </c>
      <c r="B10160" t="s">
        <v>9468</v>
      </c>
      <c r="C10160" t="s">
        <v>15392</v>
      </c>
      <c r="D10160" t="s">
        <v>15393</v>
      </c>
      <c r="E10160">
        <v>-0.12808137527139729</v>
      </c>
      <c r="F10160">
        <v>0.91504755337848409</v>
      </c>
      <c r="G10160">
        <v>5.8268739725119726E-3</v>
      </c>
      <c r="H10160">
        <v>0.59927695103945722</v>
      </c>
      <c r="I10160" t="s">
        <v>396</v>
      </c>
    </row>
    <row r="10161" spans="1:9" x14ac:dyDescent="0.25">
      <c r="A10161" t="s">
        <v>384</v>
      </c>
      <c r="B10161" t="s">
        <v>11980</v>
      </c>
      <c r="C10161" t="s">
        <v>3743</v>
      </c>
      <c r="D10161" t="s">
        <v>16982</v>
      </c>
      <c r="E10161">
        <v>-0.1823635582231227</v>
      </c>
      <c r="F10161">
        <v>0.88125805346014541</v>
      </c>
      <c r="G10161">
        <v>5.9819348743163879E-3</v>
      </c>
      <c r="H10161">
        <v>0.59927695103945722</v>
      </c>
      <c r="I10161" t="s">
        <v>396</v>
      </c>
    </row>
    <row r="10162" spans="1:9" x14ac:dyDescent="0.25">
      <c r="A10162" t="s">
        <v>384</v>
      </c>
      <c r="B10162" t="s">
        <v>16983</v>
      </c>
      <c r="C10162" t="s">
        <v>16984</v>
      </c>
      <c r="D10162" t="s">
        <v>16985</v>
      </c>
      <c r="E10162">
        <v>-7.6076492314209931E-2</v>
      </c>
      <c r="F10162">
        <v>0.94863401682173187</v>
      </c>
      <c r="G10162">
        <v>6.0738773965284083E-3</v>
      </c>
      <c r="H10162">
        <v>0.59927695103945722</v>
      </c>
      <c r="I10162" t="s">
        <v>396</v>
      </c>
    </row>
    <row r="10163" spans="1:9" x14ac:dyDescent="0.25">
      <c r="A10163" t="s">
        <v>384</v>
      </c>
      <c r="B10163" t="s">
        <v>16986</v>
      </c>
      <c r="C10163" t="s">
        <v>16987</v>
      </c>
      <c r="D10163" t="s">
        <v>16988</v>
      </c>
      <c r="E10163">
        <v>-0.23901323440549391</v>
      </c>
      <c r="F10163">
        <v>0.84732466207016066</v>
      </c>
      <c r="G10163">
        <v>6.1757486180598039E-3</v>
      </c>
      <c r="H10163">
        <v>0.59927695103945722</v>
      </c>
      <c r="I10163" t="s">
        <v>396</v>
      </c>
    </row>
    <row r="10164" spans="1:9" x14ac:dyDescent="0.25">
      <c r="A10164" t="s">
        <v>384</v>
      </c>
      <c r="B10164" t="s">
        <v>16989</v>
      </c>
      <c r="C10164" t="s">
        <v>2063</v>
      </c>
      <c r="D10164" t="s">
        <v>15677</v>
      </c>
      <c r="E10164">
        <v>-7.5699393838732018E-2</v>
      </c>
      <c r="F10164">
        <v>0.94888200769148767</v>
      </c>
      <c r="G10164">
        <v>6.1774330997740514E-3</v>
      </c>
      <c r="H10164">
        <v>0.59927695103945722</v>
      </c>
      <c r="I10164" t="s">
        <v>396</v>
      </c>
    </row>
    <row r="10165" spans="1:9" x14ac:dyDescent="0.25">
      <c r="A10165" t="s">
        <v>384</v>
      </c>
      <c r="B10165" t="s">
        <v>6317</v>
      </c>
      <c r="C10165" t="s">
        <v>15474</v>
      </c>
      <c r="D10165" t="s">
        <v>15475</v>
      </c>
      <c r="E10165">
        <v>-0.1077308927393803</v>
      </c>
      <c r="F10165">
        <v>0.92804656972521293</v>
      </c>
      <c r="G10165">
        <v>6.1857609609421256E-3</v>
      </c>
      <c r="H10165">
        <v>0.59927695103945722</v>
      </c>
      <c r="I10165" t="s">
        <v>396</v>
      </c>
    </row>
    <row r="10166" spans="1:9" x14ac:dyDescent="0.25">
      <c r="A10166" t="s">
        <v>384</v>
      </c>
      <c r="B10166" t="s">
        <v>16990</v>
      </c>
      <c r="C10166" t="s">
        <v>16991</v>
      </c>
      <c r="D10166" t="s">
        <v>16992</v>
      </c>
      <c r="E10166">
        <v>-6.1421219356749011E-2</v>
      </c>
      <c r="F10166">
        <v>0.95831959993538596</v>
      </c>
      <c r="G10166">
        <v>6.5528740233034314E-3</v>
      </c>
      <c r="H10166">
        <v>0.59927695103945722</v>
      </c>
      <c r="I10166" t="s">
        <v>396</v>
      </c>
    </row>
    <row r="10167" spans="1:9" x14ac:dyDescent="0.25">
      <c r="A10167" t="s">
        <v>384</v>
      </c>
      <c r="B10167" t="s">
        <v>16993</v>
      </c>
      <c r="C10167" t="s">
        <v>16994</v>
      </c>
      <c r="D10167" t="s">
        <v>16995</v>
      </c>
      <c r="E10167">
        <v>-7.7079891660761998E-2</v>
      </c>
      <c r="F10167">
        <v>0.94797446799689966</v>
      </c>
      <c r="G10167">
        <v>6.6650275344668783E-3</v>
      </c>
      <c r="H10167">
        <v>0.59927695103945722</v>
      </c>
      <c r="I10167" t="s">
        <v>396</v>
      </c>
    </row>
    <row r="10168" spans="1:9" x14ac:dyDescent="0.25">
      <c r="A10168" t="s">
        <v>384</v>
      </c>
      <c r="B10168" t="s">
        <v>16996</v>
      </c>
      <c r="C10168" t="s">
        <v>16997</v>
      </c>
      <c r="D10168" t="s">
        <v>16998</v>
      </c>
      <c r="E10168">
        <v>-7.5657726874310549E-2</v>
      </c>
      <c r="F10168">
        <v>0.94890941307008869</v>
      </c>
      <c r="G10168">
        <v>6.7042985667496134E-3</v>
      </c>
      <c r="H10168">
        <v>0.59927695103945722</v>
      </c>
      <c r="I10168" t="s">
        <v>396</v>
      </c>
    </row>
    <row r="10169" spans="1:9" x14ac:dyDescent="0.25">
      <c r="A10169" t="s">
        <v>384</v>
      </c>
      <c r="B10169" t="s">
        <v>16999</v>
      </c>
      <c r="C10169" t="s">
        <v>2263</v>
      </c>
      <c r="D10169" t="s">
        <v>16681</v>
      </c>
      <c r="E10169">
        <v>-8.8886643001308677E-2</v>
      </c>
      <c r="F10169">
        <v>0.94024807779801833</v>
      </c>
      <c r="G10169">
        <v>6.7291416465237626E-3</v>
      </c>
      <c r="H10169">
        <v>0.59927695103945722</v>
      </c>
      <c r="I10169" t="s">
        <v>396</v>
      </c>
    </row>
    <row r="10170" spans="1:9" x14ac:dyDescent="0.25">
      <c r="A10170" t="s">
        <v>384</v>
      </c>
      <c r="B10170" t="s">
        <v>17000</v>
      </c>
      <c r="D10170" t="s">
        <v>17001</v>
      </c>
      <c r="E10170">
        <v>-0.2135940723197281</v>
      </c>
      <c r="F10170">
        <v>0.86238615843124966</v>
      </c>
      <c r="G10170">
        <v>6.7820284857515569E-3</v>
      </c>
      <c r="H10170">
        <v>0.59927695103945722</v>
      </c>
      <c r="I10170" t="s">
        <v>396</v>
      </c>
    </row>
    <row r="10171" spans="1:9" x14ac:dyDescent="0.25">
      <c r="A10171" t="s">
        <v>384</v>
      </c>
      <c r="B10171" t="s">
        <v>17002</v>
      </c>
      <c r="C10171" t="s">
        <v>5358</v>
      </c>
      <c r="D10171" t="s">
        <v>17003</v>
      </c>
      <c r="E10171">
        <v>-9.3703157031991696E-2</v>
      </c>
      <c r="F10171">
        <v>0.93711424379029129</v>
      </c>
      <c r="G10171">
        <v>6.7826080449002691E-3</v>
      </c>
      <c r="H10171">
        <v>0.59927695103945722</v>
      </c>
      <c r="I10171" t="s">
        <v>396</v>
      </c>
    </row>
    <row r="10172" spans="1:9" x14ac:dyDescent="0.25">
      <c r="A10172" t="s">
        <v>384</v>
      </c>
      <c r="B10172" t="s">
        <v>17004</v>
      </c>
      <c r="D10172" t="s">
        <v>17005</v>
      </c>
      <c r="E10172">
        <v>0.13779324053268679</v>
      </c>
      <c r="F10172">
        <v>1.1002209201896911</v>
      </c>
      <c r="G10172">
        <v>6.8118431387079762E-3</v>
      </c>
      <c r="H10172">
        <v>0.59927695103945722</v>
      </c>
      <c r="I10172" t="s">
        <v>396</v>
      </c>
    </row>
    <row r="10173" spans="1:9" x14ac:dyDescent="0.25">
      <c r="A10173" t="s">
        <v>384</v>
      </c>
      <c r="B10173" t="s">
        <v>17006</v>
      </c>
      <c r="C10173" t="s">
        <v>17007</v>
      </c>
      <c r="D10173" t="s">
        <v>17008</v>
      </c>
      <c r="E10173">
        <v>-8.408585195373082E-2</v>
      </c>
      <c r="F10173">
        <v>0.9433821104049176</v>
      </c>
      <c r="G10173">
        <v>6.8650102495106391E-3</v>
      </c>
      <c r="H10173">
        <v>0.59927695103945722</v>
      </c>
      <c r="I10173" t="s">
        <v>396</v>
      </c>
    </row>
    <row r="10174" spans="1:9" x14ac:dyDescent="0.25">
      <c r="A10174" t="s">
        <v>384</v>
      </c>
      <c r="B10174" t="s">
        <v>17009</v>
      </c>
      <c r="C10174" t="s">
        <v>17010</v>
      </c>
      <c r="D10174" t="s">
        <v>17011</v>
      </c>
      <c r="E10174">
        <v>-9.2950299418625842E-2</v>
      </c>
      <c r="F10174">
        <v>0.93760339616696209</v>
      </c>
      <c r="G10174">
        <v>6.9989062779648612E-3</v>
      </c>
      <c r="H10174">
        <v>0.59927695103945722</v>
      </c>
      <c r="I10174" t="s">
        <v>396</v>
      </c>
    </row>
    <row r="10175" spans="1:9" x14ac:dyDescent="0.25">
      <c r="A10175" t="s">
        <v>384</v>
      </c>
      <c r="B10175" t="s">
        <v>17012</v>
      </c>
      <c r="C10175" t="s">
        <v>17013</v>
      </c>
      <c r="D10175" t="s">
        <v>17014</v>
      </c>
      <c r="E10175">
        <v>-0.17544541758883031</v>
      </c>
      <c r="F10175">
        <v>0.8854940894979525</v>
      </c>
      <c r="G10175">
        <v>7.0786102758403522E-3</v>
      </c>
      <c r="H10175">
        <v>0.59927695103945722</v>
      </c>
      <c r="I10175" t="s">
        <v>396</v>
      </c>
    </row>
    <row r="10176" spans="1:9" x14ac:dyDescent="0.25">
      <c r="A10176" t="s">
        <v>384</v>
      </c>
      <c r="B10176" t="s">
        <v>17015</v>
      </c>
      <c r="D10176" t="s">
        <v>17016</v>
      </c>
      <c r="E10176">
        <v>-0.12772608041755529</v>
      </c>
      <c r="F10176">
        <v>0.91527293137847654</v>
      </c>
      <c r="G10176">
        <v>7.1105007543878582E-3</v>
      </c>
      <c r="H10176">
        <v>0.59927695103945722</v>
      </c>
      <c r="I10176" t="s">
        <v>396</v>
      </c>
    </row>
    <row r="10177" spans="1:9" x14ac:dyDescent="0.25">
      <c r="A10177" t="s">
        <v>384</v>
      </c>
      <c r="B10177" t="s">
        <v>17017</v>
      </c>
      <c r="D10177" t="s">
        <v>17018</v>
      </c>
      <c r="E10177">
        <v>-7.2164633383567142E-2</v>
      </c>
      <c r="F10177">
        <v>0.95120972268304049</v>
      </c>
      <c r="G10177">
        <v>7.1425318449987131E-3</v>
      </c>
      <c r="H10177">
        <v>0.59927695103945722</v>
      </c>
      <c r="I10177" t="s">
        <v>396</v>
      </c>
    </row>
    <row r="10178" spans="1:9" x14ac:dyDescent="0.25">
      <c r="A10178" t="s">
        <v>384</v>
      </c>
      <c r="B10178" t="s">
        <v>9227</v>
      </c>
      <c r="C10178" t="s">
        <v>15702</v>
      </c>
      <c r="D10178" t="s">
        <v>15703</v>
      </c>
      <c r="E10178">
        <v>-8.6024028513292383E-2</v>
      </c>
      <c r="F10178">
        <v>0.94211558256001571</v>
      </c>
      <c r="G10178">
        <v>7.1762931758873414E-3</v>
      </c>
      <c r="H10178">
        <v>0.59927695103945722</v>
      </c>
      <c r="I10178" t="s">
        <v>396</v>
      </c>
    </row>
    <row r="10179" spans="1:9" x14ac:dyDescent="0.25">
      <c r="A10179" t="s">
        <v>384</v>
      </c>
      <c r="B10179" t="s">
        <v>17019</v>
      </c>
      <c r="C10179" t="s">
        <v>17020</v>
      </c>
      <c r="D10179" t="s">
        <v>17021</v>
      </c>
      <c r="E10179">
        <v>-0.33289659697081192</v>
      </c>
      <c r="F10179">
        <v>0.7939408334251562</v>
      </c>
      <c r="G10179">
        <v>7.2308399051853366E-3</v>
      </c>
      <c r="H10179">
        <v>0.59927695103945722</v>
      </c>
      <c r="I10179" t="s">
        <v>396</v>
      </c>
    </row>
    <row r="10180" spans="1:9" x14ac:dyDescent="0.25">
      <c r="A10180" t="s">
        <v>384</v>
      </c>
      <c r="B10180" t="s">
        <v>17022</v>
      </c>
      <c r="C10180" t="s">
        <v>1731</v>
      </c>
      <c r="D10180" t="s">
        <v>17023</v>
      </c>
      <c r="E10180">
        <v>-6.1631365741150933E-2</v>
      </c>
      <c r="F10180">
        <v>0.95818001899364191</v>
      </c>
      <c r="G10180">
        <v>7.3628065134723007E-3</v>
      </c>
      <c r="H10180">
        <v>0.59927695103945722</v>
      </c>
      <c r="I10180" t="s">
        <v>396</v>
      </c>
    </row>
    <row r="10181" spans="1:9" x14ac:dyDescent="0.25">
      <c r="A10181" t="s">
        <v>384</v>
      </c>
      <c r="B10181" t="s">
        <v>17024</v>
      </c>
      <c r="C10181" t="s">
        <v>14430</v>
      </c>
      <c r="D10181" t="s">
        <v>14431</v>
      </c>
      <c r="E10181">
        <v>-0.12502911376527179</v>
      </c>
      <c r="F10181">
        <v>0.91698553813580119</v>
      </c>
      <c r="G10181">
        <v>7.3850324782328688E-3</v>
      </c>
      <c r="H10181">
        <v>0.59927695103945722</v>
      </c>
      <c r="I10181" t="s">
        <v>396</v>
      </c>
    </row>
    <row r="10182" spans="1:9" x14ac:dyDescent="0.25">
      <c r="A10182" t="s">
        <v>384</v>
      </c>
      <c r="B10182" t="s">
        <v>17025</v>
      </c>
      <c r="D10182" t="s">
        <v>17026</v>
      </c>
      <c r="E10182">
        <v>-7.1668905286254247E-2</v>
      </c>
      <c r="F10182">
        <v>0.9515366264261389</v>
      </c>
      <c r="G10182">
        <v>7.517684220489043E-3</v>
      </c>
      <c r="H10182">
        <v>0.59927695103945722</v>
      </c>
      <c r="I10182" t="s">
        <v>396</v>
      </c>
    </row>
    <row r="10183" spans="1:9" x14ac:dyDescent="0.25">
      <c r="A10183" t="s">
        <v>384</v>
      </c>
      <c r="B10183" t="s">
        <v>17027</v>
      </c>
      <c r="D10183" t="s">
        <v>17028</v>
      </c>
      <c r="E10183">
        <v>-0.1158678636429602</v>
      </c>
      <c r="F10183">
        <v>0.92282701045684146</v>
      </c>
      <c r="G10183">
        <v>7.7166383492041756E-3</v>
      </c>
      <c r="H10183">
        <v>0.59927695103945722</v>
      </c>
      <c r="I10183" t="s">
        <v>396</v>
      </c>
    </row>
    <row r="10184" spans="1:9" x14ac:dyDescent="0.25">
      <c r="A10184" t="s">
        <v>384</v>
      </c>
      <c r="B10184" t="s">
        <v>17029</v>
      </c>
      <c r="D10184" t="s">
        <v>17030</v>
      </c>
      <c r="E10184">
        <v>-0.12837166086624979</v>
      </c>
      <c r="F10184">
        <v>0.91486345459508589</v>
      </c>
      <c r="G10184">
        <v>7.8129922690511368E-3</v>
      </c>
      <c r="H10184">
        <v>0.59927695103945722</v>
      </c>
      <c r="I10184" t="s">
        <v>396</v>
      </c>
    </row>
    <row r="10185" spans="1:9" x14ac:dyDescent="0.25">
      <c r="A10185" t="s">
        <v>384</v>
      </c>
      <c r="B10185" t="s">
        <v>17031</v>
      </c>
      <c r="C10185" t="s">
        <v>17032</v>
      </c>
      <c r="D10185" t="s">
        <v>17033</v>
      </c>
      <c r="E10185">
        <v>-0.21953109225320069</v>
      </c>
      <c r="F10185">
        <v>0.85884453451804732</v>
      </c>
      <c r="G10185">
        <v>7.9625174636763687E-3</v>
      </c>
      <c r="H10185">
        <v>0.59927695103945722</v>
      </c>
      <c r="I10185" t="s">
        <v>396</v>
      </c>
    </row>
    <row r="10186" spans="1:9" x14ac:dyDescent="0.25">
      <c r="A10186" t="s">
        <v>384</v>
      </c>
      <c r="B10186" t="s">
        <v>17034</v>
      </c>
      <c r="D10186" t="s">
        <v>17035</v>
      </c>
      <c r="E10186">
        <v>-9.927847962325019E-2</v>
      </c>
      <c r="F10186">
        <v>0.93349973652827456</v>
      </c>
      <c r="G10186">
        <v>8.0354500684479222E-3</v>
      </c>
      <c r="H10186">
        <v>0.59927695103945722</v>
      </c>
      <c r="I10186" t="s">
        <v>396</v>
      </c>
    </row>
    <row r="10187" spans="1:9" x14ac:dyDescent="0.25">
      <c r="A10187" t="s">
        <v>384</v>
      </c>
      <c r="B10187" t="s">
        <v>17036</v>
      </c>
      <c r="D10187" t="s">
        <v>17037</v>
      </c>
      <c r="E10187">
        <v>-8.1702024482616015E-2</v>
      </c>
      <c r="F10187">
        <v>0.94494219004407809</v>
      </c>
      <c r="G10187">
        <v>8.11504013527755E-3</v>
      </c>
      <c r="H10187">
        <v>0.59927695103945722</v>
      </c>
      <c r="I10187" t="s">
        <v>396</v>
      </c>
    </row>
    <row r="10188" spans="1:9" x14ac:dyDescent="0.25">
      <c r="A10188" t="s">
        <v>384</v>
      </c>
      <c r="B10188" t="s">
        <v>9336</v>
      </c>
      <c r="C10188" t="s">
        <v>13699</v>
      </c>
      <c r="D10188" t="s">
        <v>13700</v>
      </c>
      <c r="E10188">
        <v>-8.8054298612653958E-2</v>
      </c>
      <c r="F10188">
        <v>0.94079069837353335</v>
      </c>
      <c r="G10188">
        <v>8.1509920218720642E-3</v>
      </c>
      <c r="H10188">
        <v>0.59927695103945722</v>
      </c>
      <c r="I10188" t="s">
        <v>396</v>
      </c>
    </row>
    <row r="10189" spans="1:9" x14ac:dyDescent="0.25">
      <c r="A10189" t="s">
        <v>384</v>
      </c>
      <c r="B10189" t="s">
        <v>17038</v>
      </c>
      <c r="C10189" t="s">
        <v>17039</v>
      </c>
      <c r="D10189" t="s">
        <v>17040</v>
      </c>
      <c r="E10189">
        <v>-0.10292721441795109</v>
      </c>
      <c r="F10189">
        <v>0.93114179579261558</v>
      </c>
      <c r="G10189">
        <v>8.1626912331149593E-3</v>
      </c>
      <c r="H10189">
        <v>0.59927695103945722</v>
      </c>
      <c r="I10189" t="s">
        <v>396</v>
      </c>
    </row>
    <row r="10190" spans="1:9" x14ac:dyDescent="0.25">
      <c r="A10190" t="s">
        <v>384</v>
      </c>
      <c r="B10190" t="s">
        <v>17041</v>
      </c>
      <c r="C10190" t="s">
        <v>17042</v>
      </c>
      <c r="D10190" t="s">
        <v>17043</v>
      </c>
      <c r="E10190">
        <v>-0.23879616533330231</v>
      </c>
      <c r="F10190">
        <v>0.84745216082124675</v>
      </c>
      <c r="G10190">
        <v>8.1812194406477735E-3</v>
      </c>
      <c r="H10190">
        <v>0.59927695103945722</v>
      </c>
      <c r="I10190" t="s">
        <v>396</v>
      </c>
    </row>
    <row r="10191" spans="1:9" x14ac:dyDescent="0.25">
      <c r="A10191" t="s">
        <v>384</v>
      </c>
      <c r="B10191" t="s">
        <v>17044</v>
      </c>
      <c r="D10191" t="s">
        <v>17045</v>
      </c>
      <c r="E10191">
        <v>-6.946743707702531E-2</v>
      </c>
      <c r="F10191">
        <v>0.95298972402533988</v>
      </c>
      <c r="G10191">
        <v>8.2107826639033314E-3</v>
      </c>
      <c r="H10191">
        <v>0.59927695103945722</v>
      </c>
      <c r="I10191" t="s">
        <v>396</v>
      </c>
    </row>
    <row r="10192" spans="1:9" x14ac:dyDescent="0.25">
      <c r="A10192" t="s">
        <v>384</v>
      </c>
      <c r="B10192" t="s">
        <v>17046</v>
      </c>
      <c r="C10192" t="s">
        <v>5102</v>
      </c>
      <c r="D10192" t="s">
        <v>17047</v>
      </c>
      <c r="E10192">
        <v>-8.9776274673545375E-2</v>
      </c>
      <c r="F10192">
        <v>0.939668456606508</v>
      </c>
      <c r="G10192">
        <v>8.4188552375788501E-3</v>
      </c>
      <c r="H10192">
        <v>0.59927695103945722</v>
      </c>
      <c r="I10192" t="s">
        <v>396</v>
      </c>
    </row>
    <row r="10193" spans="1:9" x14ac:dyDescent="0.25">
      <c r="A10193" t="s">
        <v>384</v>
      </c>
      <c r="B10193" t="s">
        <v>17048</v>
      </c>
      <c r="C10193" t="s">
        <v>15702</v>
      </c>
      <c r="D10193" t="s">
        <v>15703</v>
      </c>
      <c r="E10193">
        <v>-8.8204515055204893E-2</v>
      </c>
      <c r="F10193">
        <v>0.94069274636651812</v>
      </c>
      <c r="G10193">
        <v>8.4682004213681543E-3</v>
      </c>
      <c r="H10193">
        <v>0.59927695103945722</v>
      </c>
      <c r="I10193" t="s">
        <v>396</v>
      </c>
    </row>
    <row r="10194" spans="1:9" x14ac:dyDescent="0.25">
      <c r="A10194" t="s">
        <v>384</v>
      </c>
      <c r="B10194" t="s">
        <v>1487</v>
      </c>
      <c r="C10194" t="s">
        <v>1488</v>
      </c>
      <c r="D10194" t="s">
        <v>17049</v>
      </c>
      <c r="E10194">
        <v>-0.1118099569021692</v>
      </c>
      <c r="F10194">
        <v>0.92542632441753414</v>
      </c>
      <c r="G10194">
        <v>8.5706398573720376E-3</v>
      </c>
      <c r="H10194">
        <v>0.59927695103945722</v>
      </c>
      <c r="I10194" t="s">
        <v>396</v>
      </c>
    </row>
    <row r="10195" spans="1:9" x14ac:dyDescent="0.25">
      <c r="A10195" t="s">
        <v>384</v>
      </c>
      <c r="B10195" t="s">
        <v>9340</v>
      </c>
      <c r="C10195" t="s">
        <v>14345</v>
      </c>
      <c r="D10195" t="s">
        <v>14346</v>
      </c>
      <c r="E10195">
        <v>-7.7098460168209301E-2</v>
      </c>
      <c r="F10195">
        <v>0.9479622669722948</v>
      </c>
      <c r="G10195">
        <v>8.7520536117314685E-3</v>
      </c>
      <c r="H10195">
        <v>0.59927695103945722</v>
      </c>
      <c r="I10195" t="s">
        <v>396</v>
      </c>
    </row>
    <row r="10196" spans="1:9" x14ac:dyDescent="0.25">
      <c r="A10196" t="s">
        <v>384</v>
      </c>
      <c r="B10196" t="s">
        <v>17050</v>
      </c>
      <c r="C10196" t="s">
        <v>15922</v>
      </c>
      <c r="D10196" t="s">
        <v>17051</v>
      </c>
      <c r="E10196">
        <v>-6.8758170089483289E-2</v>
      </c>
      <c r="F10196">
        <v>0.95345835413071234</v>
      </c>
      <c r="G10196">
        <v>8.788432165390608E-3</v>
      </c>
      <c r="H10196">
        <v>0.59927695103945722</v>
      </c>
      <c r="I10196" t="s">
        <v>396</v>
      </c>
    </row>
    <row r="10197" spans="1:9" x14ac:dyDescent="0.25">
      <c r="A10197" t="s">
        <v>384</v>
      </c>
      <c r="B10197" t="s">
        <v>17052</v>
      </c>
      <c r="D10197" t="s">
        <v>17053</v>
      </c>
      <c r="E10197">
        <v>-0.10594753880961739</v>
      </c>
      <c r="F10197">
        <v>0.92919446223792368</v>
      </c>
      <c r="G10197">
        <v>8.8783374389270336E-3</v>
      </c>
      <c r="H10197">
        <v>0.59927695103945722</v>
      </c>
      <c r="I10197" t="s">
        <v>396</v>
      </c>
    </row>
    <row r="10198" spans="1:9" x14ac:dyDescent="0.25">
      <c r="A10198" t="s">
        <v>384</v>
      </c>
      <c r="B10198" t="s">
        <v>17054</v>
      </c>
      <c r="D10198" t="s">
        <v>17055</v>
      </c>
      <c r="E10198">
        <v>-0.15349604589508861</v>
      </c>
      <c r="F10198">
        <v>0.89906912952879814</v>
      </c>
      <c r="G10198">
        <v>8.9130779006917106E-3</v>
      </c>
      <c r="H10198">
        <v>0.59927695103945722</v>
      </c>
      <c r="I10198" t="s">
        <v>396</v>
      </c>
    </row>
    <row r="10199" spans="1:9" x14ac:dyDescent="0.25">
      <c r="A10199" t="s">
        <v>384</v>
      </c>
      <c r="B10199" t="s">
        <v>17056</v>
      </c>
      <c r="C10199" t="s">
        <v>17057</v>
      </c>
      <c r="D10199" t="s">
        <v>17058</v>
      </c>
      <c r="E10199">
        <v>-6.6221367685562402E-2</v>
      </c>
      <c r="F10199">
        <v>0.95513636864386764</v>
      </c>
      <c r="G10199">
        <v>8.9394446349235109E-3</v>
      </c>
      <c r="H10199">
        <v>0.59927695103945722</v>
      </c>
      <c r="I10199" t="s">
        <v>396</v>
      </c>
    </row>
    <row r="10200" spans="1:9" x14ac:dyDescent="0.25">
      <c r="A10200" t="s">
        <v>384</v>
      </c>
      <c r="B10200" t="s">
        <v>8816</v>
      </c>
      <c r="C10200" t="s">
        <v>3096</v>
      </c>
      <c r="D10200" t="s">
        <v>17059</v>
      </c>
      <c r="E10200">
        <v>-0.1391610583173867</v>
      </c>
      <c r="F10200">
        <v>0.90804704030773831</v>
      </c>
      <c r="G10200">
        <v>8.9542284382692367E-3</v>
      </c>
      <c r="H10200">
        <v>0.59927695103945722</v>
      </c>
      <c r="I10200" t="s">
        <v>396</v>
      </c>
    </row>
    <row r="10201" spans="1:9" x14ac:dyDescent="0.25">
      <c r="A10201" t="s">
        <v>384</v>
      </c>
      <c r="B10201" t="s">
        <v>17060</v>
      </c>
      <c r="C10201" t="s">
        <v>17061</v>
      </c>
      <c r="D10201" t="s">
        <v>17062</v>
      </c>
      <c r="E10201">
        <v>-9.36357230528755E-2</v>
      </c>
      <c r="F10201">
        <v>0.93715804710108008</v>
      </c>
      <c r="G10201">
        <v>8.9944289073919399E-3</v>
      </c>
      <c r="H10201">
        <v>0.59927695103945722</v>
      </c>
      <c r="I10201" t="s">
        <v>396</v>
      </c>
    </row>
    <row r="10202" spans="1:9" x14ac:dyDescent="0.25">
      <c r="A10202" t="s">
        <v>384</v>
      </c>
      <c r="B10202" t="s">
        <v>17063</v>
      </c>
      <c r="D10202" t="s">
        <v>17064</v>
      </c>
      <c r="E10202">
        <v>-0.1095109234206548</v>
      </c>
      <c r="F10202">
        <v>0.92690223039363262</v>
      </c>
      <c r="G10202">
        <v>9.0459128345241752E-3</v>
      </c>
      <c r="H10202">
        <v>0.59927695103945722</v>
      </c>
      <c r="I10202" t="s">
        <v>396</v>
      </c>
    </row>
    <row r="10203" spans="1:9" x14ac:dyDescent="0.25">
      <c r="A10203" t="s">
        <v>384</v>
      </c>
      <c r="B10203" t="s">
        <v>17065</v>
      </c>
      <c r="C10203" t="s">
        <v>17066</v>
      </c>
      <c r="D10203" t="s">
        <v>17067</v>
      </c>
      <c r="E10203">
        <v>-0.13343454473356289</v>
      </c>
      <c r="F10203">
        <v>0.91165852946059756</v>
      </c>
      <c r="G10203">
        <v>9.05276593509741E-3</v>
      </c>
      <c r="H10203">
        <v>0.59927695103945722</v>
      </c>
      <c r="I10203" t="s">
        <v>396</v>
      </c>
    </row>
    <row r="10204" spans="1:9" x14ac:dyDescent="0.25">
      <c r="A10204" t="s">
        <v>384</v>
      </c>
      <c r="B10204" t="s">
        <v>17068</v>
      </c>
      <c r="C10204" t="s">
        <v>4542</v>
      </c>
      <c r="D10204" t="s">
        <v>14108</v>
      </c>
      <c r="E10204">
        <v>-0.1221567709324175</v>
      </c>
      <c r="F10204">
        <v>0.91881303493264599</v>
      </c>
      <c r="G10204">
        <v>9.0746765969744372E-3</v>
      </c>
      <c r="H10204">
        <v>0.59927695103945722</v>
      </c>
      <c r="I10204" t="s">
        <v>396</v>
      </c>
    </row>
    <row r="10205" spans="1:9" x14ac:dyDescent="0.25">
      <c r="A10205" t="s">
        <v>384</v>
      </c>
      <c r="B10205" t="s">
        <v>17069</v>
      </c>
      <c r="C10205" t="s">
        <v>15412</v>
      </c>
      <c r="D10205" t="s">
        <v>15413</v>
      </c>
      <c r="E10205">
        <v>-6.6442120361604295E-2</v>
      </c>
      <c r="F10205">
        <v>0.95499023049770171</v>
      </c>
      <c r="G10205">
        <v>9.161920909699273E-3</v>
      </c>
      <c r="H10205">
        <v>0.59927695103945722</v>
      </c>
      <c r="I10205" t="s">
        <v>396</v>
      </c>
    </row>
    <row r="10206" spans="1:9" x14ac:dyDescent="0.25">
      <c r="A10206" t="s">
        <v>384</v>
      </c>
      <c r="B10206" t="s">
        <v>17070</v>
      </c>
      <c r="D10206" t="s">
        <v>17071</v>
      </c>
      <c r="E10206">
        <v>-9.4426282351758151E-2</v>
      </c>
      <c r="F10206">
        <v>0.93664464958217208</v>
      </c>
      <c r="G10206">
        <v>9.3922000296377157E-3</v>
      </c>
      <c r="H10206">
        <v>0.59927695103945722</v>
      </c>
      <c r="I10206" t="s">
        <v>396</v>
      </c>
    </row>
    <row r="10207" spans="1:9" x14ac:dyDescent="0.25">
      <c r="A10207" t="s">
        <v>384</v>
      </c>
      <c r="B10207" t="s">
        <v>17072</v>
      </c>
      <c r="D10207" t="s">
        <v>17073</v>
      </c>
      <c r="E10207">
        <v>-0.1131020914416808</v>
      </c>
      <c r="F10207">
        <v>0.92459784719139881</v>
      </c>
      <c r="G10207">
        <v>9.4121551941524391E-3</v>
      </c>
      <c r="H10207">
        <v>0.59927695103945722</v>
      </c>
      <c r="I10207" t="s">
        <v>396</v>
      </c>
    </row>
    <row r="10208" spans="1:9" x14ac:dyDescent="0.25">
      <c r="A10208" t="s">
        <v>384</v>
      </c>
      <c r="B10208" t="s">
        <v>9107</v>
      </c>
      <c r="C10208" t="s">
        <v>17074</v>
      </c>
      <c r="D10208" t="s">
        <v>17075</v>
      </c>
      <c r="E10208">
        <v>-7.5610684887741114E-2</v>
      </c>
      <c r="F10208">
        <v>0.94894035468309323</v>
      </c>
      <c r="G10208">
        <v>9.5076672414376017E-3</v>
      </c>
      <c r="H10208">
        <v>0.59927695103945722</v>
      </c>
      <c r="I10208" t="s">
        <v>396</v>
      </c>
    </row>
    <row r="10209" spans="1:9" x14ac:dyDescent="0.25">
      <c r="A10209" t="s">
        <v>384</v>
      </c>
      <c r="B10209" t="s">
        <v>17076</v>
      </c>
      <c r="D10209" t="s">
        <v>17077</v>
      </c>
      <c r="E10209">
        <v>-8.9565924742140993E-2</v>
      </c>
      <c r="F10209">
        <v>0.93980547350903099</v>
      </c>
      <c r="G10209">
        <v>9.5352317333997367E-3</v>
      </c>
      <c r="H10209">
        <v>0.59927695103945722</v>
      </c>
      <c r="I10209" t="s">
        <v>396</v>
      </c>
    </row>
    <row r="10210" spans="1:9" x14ac:dyDescent="0.25">
      <c r="A10210" t="s">
        <v>384</v>
      </c>
      <c r="B10210" t="s">
        <v>17078</v>
      </c>
      <c r="C10210" t="s">
        <v>17079</v>
      </c>
      <c r="D10210" t="s">
        <v>17080</v>
      </c>
      <c r="E10210">
        <v>-0.13830046210113611</v>
      </c>
      <c r="F10210">
        <v>0.90858886997375377</v>
      </c>
      <c r="G10210">
        <v>9.6009133626768495E-3</v>
      </c>
      <c r="H10210">
        <v>0.59927695103945722</v>
      </c>
      <c r="I10210" t="s">
        <v>396</v>
      </c>
    </row>
    <row r="10211" spans="1:9" x14ac:dyDescent="0.25">
      <c r="A10211" t="s">
        <v>384</v>
      </c>
      <c r="B10211" t="s">
        <v>17081</v>
      </c>
      <c r="D10211" t="s">
        <v>17082</v>
      </c>
      <c r="E10211">
        <v>-7.4144846864169917E-2</v>
      </c>
      <c r="F10211">
        <v>0.94990500743864492</v>
      </c>
      <c r="G10211">
        <v>9.8211856920912173E-3</v>
      </c>
      <c r="H10211">
        <v>0.59927695103945722</v>
      </c>
      <c r="I10211" t="s">
        <v>396</v>
      </c>
    </row>
    <row r="10212" spans="1:9" x14ac:dyDescent="0.25">
      <c r="A10212" t="s">
        <v>384</v>
      </c>
      <c r="B10212" t="s">
        <v>17083</v>
      </c>
      <c r="D10212" t="s">
        <v>17084</v>
      </c>
      <c r="E10212">
        <v>-9.4010439748715299E-2</v>
      </c>
      <c r="F10212">
        <v>0.93691466706879112</v>
      </c>
      <c r="G10212">
        <v>9.8274685143352903E-3</v>
      </c>
      <c r="H10212">
        <v>0.59927695103945722</v>
      </c>
      <c r="I10212" t="s">
        <v>396</v>
      </c>
    </row>
    <row r="10213" spans="1:9" x14ac:dyDescent="0.25">
      <c r="A10213" t="s">
        <v>384</v>
      </c>
      <c r="B10213" t="s">
        <v>17085</v>
      </c>
      <c r="C10213" t="s">
        <v>17086</v>
      </c>
      <c r="D10213" t="s">
        <v>17087</v>
      </c>
      <c r="E10213">
        <v>0.17136207876860601</v>
      </c>
      <c r="F10213">
        <v>1.1261211776723401</v>
      </c>
      <c r="G10213">
        <v>9.8724394025993568E-3</v>
      </c>
      <c r="H10213">
        <v>0.59927695103945722</v>
      </c>
      <c r="I10213" t="s">
        <v>396</v>
      </c>
    </row>
    <row r="10214" spans="1:9" x14ac:dyDescent="0.25">
      <c r="A10214" t="s">
        <v>384</v>
      </c>
      <c r="B10214" t="s">
        <v>17088</v>
      </c>
      <c r="C10214" t="s">
        <v>4886</v>
      </c>
      <c r="D10214" t="s">
        <v>17089</v>
      </c>
      <c r="E10214">
        <v>-7.5093872879705106E-2</v>
      </c>
      <c r="F10214">
        <v>0.94928035143102929</v>
      </c>
      <c r="G10214">
        <v>9.9197549019338135E-3</v>
      </c>
      <c r="H10214">
        <v>0.59927695103945722</v>
      </c>
      <c r="I10214" t="s">
        <v>396</v>
      </c>
    </row>
    <row r="10215" spans="1:9" x14ac:dyDescent="0.25">
      <c r="A10215" t="s">
        <v>384</v>
      </c>
      <c r="B10215" t="s">
        <v>17090</v>
      </c>
      <c r="C10215" t="s">
        <v>17091</v>
      </c>
      <c r="D10215" t="s">
        <v>17092</v>
      </c>
      <c r="E10215">
        <v>-5.8678040304235957E-2</v>
      </c>
      <c r="F10215">
        <v>0.96014350799494397</v>
      </c>
      <c r="G10215">
        <v>1.0006105554274759E-2</v>
      </c>
      <c r="H10215">
        <v>0.59927695103945722</v>
      </c>
      <c r="I10215" t="s">
        <v>396</v>
      </c>
    </row>
    <row r="10216" spans="1:9" x14ac:dyDescent="0.25">
      <c r="A10216" t="s">
        <v>384</v>
      </c>
      <c r="B10216" t="s">
        <v>17093</v>
      </c>
      <c r="C10216" t="s">
        <v>17094</v>
      </c>
      <c r="D10216" t="s">
        <v>17095</v>
      </c>
      <c r="E10216">
        <v>-5.3672442639120452E-2</v>
      </c>
      <c r="F10216">
        <v>0.96348062309088045</v>
      </c>
      <c r="G10216">
        <v>1.0107335615736989E-2</v>
      </c>
      <c r="H10216">
        <v>0.59927695103945722</v>
      </c>
      <c r="I10216" t="s">
        <v>396</v>
      </c>
    </row>
    <row r="10217" spans="1:9" x14ac:dyDescent="0.25">
      <c r="A10217" t="s">
        <v>384</v>
      </c>
      <c r="B10217" t="s">
        <v>17096</v>
      </c>
      <c r="C10217" t="s">
        <v>17097</v>
      </c>
      <c r="D10217" t="s">
        <v>17098</v>
      </c>
      <c r="E10217">
        <v>-8.1922049890435153E-2</v>
      </c>
      <c r="F10217">
        <v>0.94479808790788911</v>
      </c>
      <c r="G10217">
        <v>1.043910171340752E-2</v>
      </c>
      <c r="H10217">
        <v>0.59927695103945722</v>
      </c>
      <c r="I10217" t="s">
        <v>396</v>
      </c>
    </row>
    <row r="10218" spans="1:9" x14ac:dyDescent="0.25">
      <c r="A10218" t="s">
        <v>384</v>
      </c>
      <c r="B10218" t="s">
        <v>17099</v>
      </c>
      <c r="C10218" t="s">
        <v>17100</v>
      </c>
      <c r="D10218" t="s">
        <v>17101</v>
      </c>
      <c r="E10218">
        <v>-0.1109671534926454</v>
      </c>
      <c r="F10218">
        <v>0.92596710421001194</v>
      </c>
      <c r="G10218">
        <v>1.048305625845917E-2</v>
      </c>
      <c r="H10218">
        <v>0.59927695103945722</v>
      </c>
      <c r="I10218" t="s">
        <v>396</v>
      </c>
    </row>
    <row r="10219" spans="1:9" x14ac:dyDescent="0.25">
      <c r="A10219" t="s">
        <v>384</v>
      </c>
      <c r="B10219" t="s">
        <v>10279</v>
      </c>
      <c r="C10219" t="s">
        <v>17102</v>
      </c>
      <c r="D10219" t="s">
        <v>17103</v>
      </c>
      <c r="E10219">
        <v>-9.8607448280354379E-2</v>
      </c>
      <c r="F10219">
        <v>0.93393403016973353</v>
      </c>
      <c r="G10219">
        <v>1.055975132994621E-2</v>
      </c>
      <c r="H10219">
        <v>0.59927695103945722</v>
      </c>
      <c r="I10219" t="s">
        <v>396</v>
      </c>
    </row>
    <row r="10220" spans="1:9" x14ac:dyDescent="0.25">
      <c r="A10220" t="s">
        <v>384</v>
      </c>
      <c r="B10220" t="s">
        <v>17104</v>
      </c>
      <c r="D10220" t="s">
        <v>17105</v>
      </c>
      <c r="E10220">
        <v>-7.903146293409466E-2</v>
      </c>
      <c r="F10220">
        <v>0.9466929851105772</v>
      </c>
      <c r="G10220">
        <v>1.067166889895311E-2</v>
      </c>
      <c r="H10220">
        <v>0.59927695103945722</v>
      </c>
      <c r="I10220" t="s">
        <v>396</v>
      </c>
    </row>
    <row r="10221" spans="1:9" x14ac:dyDescent="0.25">
      <c r="A10221" t="s">
        <v>384</v>
      </c>
      <c r="B10221" t="s">
        <v>17106</v>
      </c>
      <c r="C10221" t="s">
        <v>1698</v>
      </c>
      <c r="D10221" t="s">
        <v>5576</v>
      </c>
      <c r="E10221">
        <v>-5.6805670301496337E-2</v>
      </c>
      <c r="F10221">
        <v>0.96139041807484593</v>
      </c>
      <c r="G10221">
        <v>1.07533036230004E-2</v>
      </c>
      <c r="H10221">
        <v>0.59927695103945722</v>
      </c>
      <c r="I10221" t="s">
        <v>396</v>
      </c>
    </row>
    <row r="10222" spans="1:9" x14ac:dyDescent="0.25">
      <c r="A10222" t="s">
        <v>384</v>
      </c>
      <c r="B10222" t="s">
        <v>17107</v>
      </c>
      <c r="D10222" t="s">
        <v>17108</v>
      </c>
      <c r="E10222">
        <v>-4.7069868426076647E-2</v>
      </c>
      <c r="F10222">
        <v>0.96790015122299611</v>
      </c>
      <c r="G10222">
        <v>1.079622384311358E-2</v>
      </c>
      <c r="H10222">
        <v>0.59927695103945722</v>
      </c>
      <c r="I10222" t="s">
        <v>396</v>
      </c>
    </row>
    <row r="10223" spans="1:9" x14ac:dyDescent="0.25">
      <c r="A10223" t="s">
        <v>384</v>
      </c>
      <c r="B10223" t="s">
        <v>17109</v>
      </c>
      <c r="D10223" t="s">
        <v>17110</v>
      </c>
      <c r="E10223">
        <v>-0.1978858590571452</v>
      </c>
      <c r="F10223">
        <v>0.87182721270246522</v>
      </c>
      <c r="G10223">
        <v>1.089712242615337E-2</v>
      </c>
      <c r="H10223">
        <v>0.59927695103945722</v>
      </c>
      <c r="I10223" t="s">
        <v>396</v>
      </c>
    </row>
    <row r="10224" spans="1:9" x14ac:dyDescent="0.25">
      <c r="A10224" t="s">
        <v>384</v>
      </c>
      <c r="B10224" t="s">
        <v>17111</v>
      </c>
      <c r="C10224" t="s">
        <v>1219</v>
      </c>
      <c r="D10224" t="s">
        <v>3255</v>
      </c>
      <c r="E10224">
        <v>-4.0175479306078982E-2</v>
      </c>
      <c r="F10224">
        <v>0.97253664768115644</v>
      </c>
      <c r="G10224">
        <v>1.0941189148195359E-2</v>
      </c>
      <c r="H10224">
        <v>0.59927695103945722</v>
      </c>
      <c r="I10224" t="s">
        <v>396</v>
      </c>
    </row>
    <row r="10225" spans="1:9" x14ac:dyDescent="0.25">
      <c r="A10225" t="s">
        <v>384</v>
      </c>
      <c r="B10225" t="s">
        <v>17112</v>
      </c>
      <c r="C10225" t="s">
        <v>17113</v>
      </c>
      <c r="D10225" t="s">
        <v>17114</v>
      </c>
      <c r="E10225">
        <v>-9.5605918066805726E-2</v>
      </c>
      <c r="F10225">
        <v>0.93587910464298274</v>
      </c>
      <c r="G10225">
        <v>1.104416495717484E-2</v>
      </c>
      <c r="H10225">
        <v>0.59927695103945722</v>
      </c>
      <c r="I10225" t="s">
        <v>396</v>
      </c>
    </row>
    <row r="10226" spans="1:9" x14ac:dyDescent="0.25">
      <c r="A10226" t="s">
        <v>384</v>
      </c>
      <c r="B10226" t="s">
        <v>17115</v>
      </c>
      <c r="C10226" t="s">
        <v>15183</v>
      </c>
      <c r="D10226" t="s">
        <v>15184</v>
      </c>
      <c r="E10226">
        <v>-7.5198420022424189E-2</v>
      </c>
      <c r="F10226">
        <v>0.94921156284459884</v>
      </c>
      <c r="G10226">
        <v>1.107493626800499E-2</v>
      </c>
      <c r="H10226">
        <v>0.59927695103945722</v>
      </c>
      <c r="I10226" t="s">
        <v>396</v>
      </c>
    </row>
    <row r="10227" spans="1:9" x14ac:dyDescent="0.25">
      <c r="A10227" t="s">
        <v>384</v>
      </c>
      <c r="B10227" t="s">
        <v>17116</v>
      </c>
      <c r="D10227" t="s">
        <v>17117</v>
      </c>
      <c r="E10227">
        <v>-5.7732268477416068E-2</v>
      </c>
      <c r="F10227">
        <v>0.96077314514474166</v>
      </c>
      <c r="G10227">
        <v>1.110113418158766E-2</v>
      </c>
      <c r="H10227">
        <v>0.59927695103945722</v>
      </c>
      <c r="I10227" t="s">
        <v>396</v>
      </c>
    </row>
    <row r="10228" spans="1:9" x14ac:dyDescent="0.25">
      <c r="A10228" t="s">
        <v>384</v>
      </c>
      <c r="B10228" t="s">
        <v>17118</v>
      </c>
      <c r="C10228" t="s">
        <v>1168</v>
      </c>
      <c r="D10228" t="s">
        <v>3350</v>
      </c>
      <c r="E10228">
        <v>-7.4675969429095462E-2</v>
      </c>
      <c r="F10228">
        <v>0.9495553679699511</v>
      </c>
      <c r="G10228">
        <v>1.115714519005306E-2</v>
      </c>
      <c r="H10228">
        <v>0.59927695103945722</v>
      </c>
      <c r="I10228" t="s">
        <v>396</v>
      </c>
    </row>
    <row r="10229" spans="1:9" x14ac:dyDescent="0.25">
      <c r="A10229" t="s">
        <v>384</v>
      </c>
      <c r="B10229" t="s">
        <v>1829</v>
      </c>
      <c r="C10229" t="s">
        <v>1830</v>
      </c>
      <c r="D10229" t="s">
        <v>17119</v>
      </c>
      <c r="E10229">
        <v>-7.5593633967313764E-2</v>
      </c>
      <c r="F10229">
        <v>0.9489515700831852</v>
      </c>
      <c r="G10229">
        <v>1.129325331726978E-2</v>
      </c>
      <c r="H10229">
        <v>0.59927695103945722</v>
      </c>
      <c r="I10229" t="s">
        <v>396</v>
      </c>
    </row>
    <row r="10230" spans="1:9" x14ac:dyDescent="0.25">
      <c r="A10230" t="s">
        <v>384</v>
      </c>
      <c r="B10230" t="s">
        <v>17120</v>
      </c>
      <c r="C10230" t="s">
        <v>3355</v>
      </c>
      <c r="D10230" t="s">
        <v>3356</v>
      </c>
      <c r="E10230">
        <v>-7.1697875322678434E-2</v>
      </c>
      <c r="F10230">
        <v>0.95151751928763972</v>
      </c>
      <c r="G10230">
        <v>1.1366781244516041E-2</v>
      </c>
      <c r="H10230">
        <v>0.59927695103945722</v>
      </c>
      <c r="I10230" t="s">
        <v>396</v>
      </c>
    </row>
    <row r="10231" spans="1:9" x14ac:dyDescent="0.25">
      <c r="A10231" t="s">
        <v>384</v>
      </c>
      <c r="B10231" t="s">
        <v>17121</v>
      </c>
      <c r="D10231" t="s">
        <v>17018</v>
      </c>
      <c r="E10231">
        <v>-0.11942727685648841</v>
      </c>
      <c r="F10231">
        <v>0.92055302055402255</v>
      </c>
      <c r="G10231">
        <v>1.1423531582163769E-2</v>
      </c>
      <c r="H10231">
        <v>0.59927695103945722</v>
      </c>
      <c r="I10231" t="s">
        <v>396</v>
      </c>
    </row>
    <row r="10232" spans="1:9" x14ac:dyDescent="0.25">
      <c r="A10232" t="s">
        <v>384</v>
      </c>
      <c r="B10232" t="s">
        <v>17122</v>
      </c>
      <c r="C10232" t="s">
        <v>17102</v>
      </c>
      <c r="D10232" t="s">
        <v>17103</v>
      </c>
      <c r="E10232">
        <v>-7.8695199122065448E-2</v>
      </c>
      <c r="F10232">
        <v>0.94691366632530594</v>
      </c>
      <c r="G10232">
        <v>1.149609675122402E-2</v>
      </c>
      <c r="H10232">
        <v>0.59927695103945722</v>
      </c>
      <c r="I10232" t="s">
        <v>396</v>
      </c>
    </row>
    <row r="10233" spans="1:9" x14ac:dyDescent="0.25">
      <c r="A10233" t="s">
        <v>384</v>
      </c>
      <c r="B10233" t="s">
        <v>17123</v>
      </c>
      <c r="C10233" t="s">
        <v>17124</v>
      </c>
      <c r="D10233" t="s">
        <v>17125</v>
      </c>
      <c r="E10233">
        <v>-9.1398334604628512E-2</v>
      </c>
      <c r="F10233">
        <v>0.9386125563770138</v>
      </c>
      <c r="G10233">
        <v>1.1550612525528589E-2</v>
      </c>
      <c r="H10233">
        <v>0.59927695103945722</v>
      </c>
      <c r="I10233" t="s">
        <v>396</v>
      </c>
    </row>
    <row r="10234" spans="1:9" x14ac:dyDescent="0.25">
      <c r="A10234" t="s">
        <v>384</v>
      </c>
      <c r="B10234" t="s">
        <v>17126</v>
      </c>
      <c r="C10234" t="s">
        <v>1315</v>
      </c>
      <c r="D10234" t="s">
        <v>5505</v>
      </c>
      <c r="E10234">
        <v>-6.5254715841016706E-2</v>
      </c>
      <c r="F10234">
        <v>0.95577655502455461</v>
      </c>
      <c r="G10234">
        <v>1.1554127984272061E-2</v>
      </c>
      <c r="H10234">
        <v>0.59927695103945722</v>
      </c>
      <c r="I10234" t="s">
        <v>396</v>
      </c>
    </row>
    <row r="10235" spans="1:9" x14ac:dyDescent="0.25">
      <c r="A10235" t="s">
        <v>384</v>
      </c>
      <c r="B10235" t="s">
        <v>17127</v>
      </c>
      <c r="D10235" t="s">
        <v>17128</v>
      </c>
      <c r="E10235">
        <v>-0.15350972218528089</v>
      </c>
      <c r="F10235">
        <v>0.89906060667976262</v>
      </c>
      <c r="G10235">
        <v>1.159359297593898E-2</v>
      </c>
      <c r="H10235">
        <v>0.59927695103945722</v>
      </c>
      <c r="I10235" t="s">
        <v>396</v>
      </c>
    </row>
    <row r="10236" spans="1:9" x14ac:dyDescent="0.25">
      <c r="A10236" t="s">
        <v>384</v>
      </c>
      <c r="B10236" t="s">
        <v>17129</v>
      </c>
      <c r="C10236" t="s">
        <v>17130</v>
      </c>
      <c r="D10236" t="s">
        <v>17131</v>
      </c>
      <c r="E10236">
        <v>-0.17903677416046551</v>
      </c>
      <c r="F10236">
        <v>0.88329253615110692</v>
      </c>
      <c r="G10236">
        <v>1.177295363407178E-2</v>
      </c>
      <c r="H10236">
        <v>0.59927695103945722</v>
      </c>
      <c r="I10236" t="s">
        <v>396</v>
      </c>
    </row>
    <row r="10237" spans="1:9" x14ac:dyDescent="0.25">
      <c r="A10237" t="s">
        <v>384</v>
      </c>
      <c r="B10237" t="s">
        <v>17132</v>
      </c>
      <c r="C10237" t="s">
        <v>17133</v>
      </c>
      <c r="D10237" t="s">
        <v>17134</v>
      </c>
      <c r="E10237">
        <v>-0.25628821095879017</v>
      </c>
      <c r="F10237">
        <v>0.83723921333481766</v>
      </c>
      <c r="G10237">
        <v>1.208477039292897E-2</v>
      </c>
      <c r="H10237">
        <v>0.59927695103945722</v>
      </c>
      <c r="I10237" t="s">
        <v>396</v>
      </c>
    </row>
    <row r="10238" spans="1:9" x14ac:dyDescent="0.25">
      <c r="A10238" t="s">
        <v>384</v>
      </c>
      <c r="B10238" t="s">
        <v>17135</v>
      </c>
      <c r="D10238" t="s">
        <v>17136</v>
      </c>
      <c r="E10238">
        <v>-4.9650117264410543E-2</v>
      </c>
      <c r="F10238">
        <v>0.96617061643572666</v>
      </c>
      <c r="G10238">
        <v>1.212522070842399E-2</v>
      </c>
      <c r="H10238">
        <v>0.59927695103945722</v>
      </c>
      <c r="I10238" t="s">
        <v>396</v>
      </c>
    </row>
    <row r="10239" spans="1:9" x14ac:dyDescent="0.25">
      <c r="A10239" t="s">
        <v>384</v>
      </c>
      <c r="B10239" t="s">
        <v>17137</v>
      </c>
      <c r="C10239" t="s">
        <v>4445</v>
      </c>
      <c r="D10239" t="s">
        <v>15861</v>
      </c>
      <c r="E10239">
        <v>-8.6529644268495604E-2</v>
      </c>
      <c r="F10239">
        <v>0.94178546080454328</v>
      </c>
      <c r="G10239">
        <v>1.212527717895134E-2</v>
      </c>
      <c r="H10239">
        <v>0.59927695103945722</v>
      </c>
      <c r="I10239" t="s">
        <v>396</v>
      </c>
    </row>
    <row r="10240" spans="1:9" x14ac:dyDescent="0.25">
      <c r="A10240" t="s">
        <v>384</v>
      </c>
      <c r="B10240" t="s">
        <v>17138</v>
      </c>
      <c r="D10240" t="s">
        <v>17139</v>
      </c>
      <c r="E10240">
        <v>-9.7269906933890468E-2</v>
      </c>
      <c r="F10240">
        <v>0.93480029406277421</v>
      </c>
      <c r="G10240">
        <v>1.215874984116375E-2</v>
      </c>
      <c r="H10240">
        <v>0.59927695103945722</v>
      </c>
      <c r="I10240" t="s">
        <v>396</v>
      </c>
    </row>
    <row r="10241" spans="1:9" x14ac:dyDescent="0.25">
      <c r="A10241" t="s">
        <v>384</v>
      </c>
      <c r="B10241" t="s">
        <v>17140</v>
      </c>
      <c r="C10241" t="s">
        <v>17141</v>
      </c>
      <c r="D10241" t="s">
        <v>17142</v>
      </c>
      <c r="E10241">
        <v>-0.12841744515485001</v>
      </c>
      <c r="F10241">
        <v>0.91483442163481532</v>
      </c>
      <c r="G10241">
        <v>1.216227069126866E-2</v>
      </c>
      <c r="H10241">
        <v>0.59927695103945722</v>
      </c>
      <c r="I10241" t="s">
        <v>396</v>
      </c>
    </row>
    <row r="10242" spans="1:9" x14ac:dyDescent="0.25">
      <c r="A10242" t="s">
        <v>384</v>
      </c>
      <c r="B10242" t="s">
        <v>17143</v>
      </c>
      <c r="C10242" t="s">
        <v>3958</v>
      </c>
      <c r="D10242" t="s">
        <v>13200</v>
      </c>
      <c r="E10242">
        <v>-0.1184779638075201</v>
      </c>
      <c r="F10242">
        <v>0.92115895635455014</v>
      </c>
      <c r="G10242">
        <v>1.2191732842820749E-2</v>
      </c>
      <c r="H10242">
        <v>0.59927695103945722</v>
      </c>
      <c r="I10242" t="s">
        <v>396</v>
      </c>
    </row>
    <row r="10243" spans="1:9" x14ac:dyDescent="0.25">
      <c r="A10243" t="s">
        <v>384</v>
      </c>
      <c r="B10243" t="s">
        <v>17144</v>
      </c>
      <c r="C10243" t="s">
        <v>14703</v>
      </c>
      <c r="D10243" t="s">
        <v>14704</v>
      </c>
      <c r="E10243">
        <v>-0.1176194740170995</v>
      </c>
      <c r="F10243">
        <v>0.921707264120178</v>
      </c>
      <c r="G10243">
        <v>1.2276275499993571E-2</v>
      </c>
      <c r="H10243">
        <v>0.59927695103945722</v>
      </c>
      <c r="I10243" t="s">
        <v>396</v>
      </c>
    </row>
    <row r="10244" spans="1:9" x14ac:dyDescent="0.25">
      <c r="A10244" t="s">
        <v>384</v>
      </c>
      <c r="B10244" t="s">
        <v>17145</v>
      </c>
      <c r="D10244" t="s">
        <v>17146</v>
      </c>
      <c r="E10244">
        <v>-0.14997116198716509</v>
      </c>
      <c r="F10244">
        <v>0.90126847787492481</v>
      </c>
      <c r="G10244">
        <v>1.241940288274237E-2</v>
      </c>
      <c r="H10244">
        <v>0.59927695103945722</v>
      </c>
      <c r="I10244" t="s">
        <v>396</v>
      </c>
    </row>
    <row r="10245" spans="1:9" x14ac:dyDescent="0.25">
      <c r="A10245" t="s">
        <v>384</v>
      </c>
      <c r="B10245" t="s">
        <v>17147</v>
      </c>
      <c r="C10245" t="s">
        <v>17148</v>
      </c>
      <c r="D10245" t="s">
        <v>17149</v>
      </c>
      <c r="E10245">
        <v>-0.1147984839366484</v>
      </c>
      <c r="F10245">
        <v>0.92351129804768339</v>
      </c>
      <c r="G10245">
        <v>1.2428124467230369E-2</v>
      </c>
      <c r="H10245">
        <v>0.59927695103945722</v>
      </c>
      <c r="I10245" t="s">
        <v>396</v>
      </c>
    </row>
    <row r="10246" spans="1:9" x14ac:dyDescent="0.25">
      <c r="A10246" t="s">
        <v>384</v>
      </c>
      <c r="B10246" t="s">
        <v>17150</v>
      </c>
      <c r="C10246" t="s">
        <v>16667</v>
      </c>
      <c r="D10246" t="s">
        <v>16668</v>
      </c>
      <c r="E10246">
        <v>0.11933949290208259</v>
      </c>
      <c r="F10246">
        <v>1.086237438066151</v>
      </c>
      <c r="G10246">
        <v>1.251701858629807E-2</v>
      </c>
      <c r="H10246">
        <v>0.59927695103945722</v>
      </c>
      <c r="I10246" t="s">
        <v>396</v>
      </c>
    </row>
    <row r="10247" spans="1:9" x14ac:dyDescent="0.25">
      <c r="A10247" t="s">
        <v>384</v>
      </c>
      <c r="B10247" t="s">
        <v>17151</v>
      </c>
      <c r="C10247" t="s">
        <v>1189</v>
      </c>
      <c r="D10247" t="s">
        <v>17152</v>
      </c>
      <c r="E10247">
        <v>-5.4848855440849137E-2</v>
      </c>
      <c r="F10247">
        <v>0.96269529500052053</v>
      </c>
      <c r="G10247">
        <v>1.2618608462018149E-2</v>
      </c>
      <c r="H10247">
        <v>0.59927695103945722</v>
      </c>
      <c r="I10247" t="s">
        <v>396</v>
      </c>
    </row>
    <row r="10248" spans="1:9" x14ac:dyDescent="0.25">
      <c r="A10248" t="s">
        <v>384</v>
      </c>
      <c r="B10248" t="s">
        <v>17153</v>
      </c>
      <c r="C10248" t="s">
        <v>17154</v>
      </c>
      <c r="D10248" t="s">
        <v>17155</v>
      </c>
      <c r="E10248">
        <v>0.2636399020138635</v>
      </c>
      <c r="F10248">
        <v>1.200503743266685</v>
      </c>
      <c r="G10248">
        <v>1.2651531410064729E-2</v>
      </c>
      <c r="H10248">
        <v>0.59927695103945722</v>
      </c>
      <c r="I10248" t="s">
        <v>396</v>
      </c>
    </row>
    <row r="10249" spans="1:9" x14ac:dyDescent="0.25">
      <c r="A10249" t="s">
        <v>384</v>
      </c>
      <c r="B10249" t="s">
        <v>17156</v>
      </c>
      <c r="C10249" t="s">
        <v>16098</v>
      </c>
      <c r="D10249" t="s">
        <v>17157</v>
      </c>
      <c r="E10249">
        <v>-9.4142569958147806E-2</v>
      </c>
      <c r="F10249">
        <v>0.93682886302917612</v>
      </c>
      <c r="G10249">
        <v>1.266665370500844E-2</v>
      </c>
      <c r="H10249">
        <v>0.59927695103945722</v>
      </c>
      <c r="I10249" t="s">
        <v>396</v>
      </c>
    </row>
    <row r="10250" spans="1:9" x14ac:dyDescent="0.25">
      <c r="A10250" t="s">
        <v>384</v>
      </c>
      <c r="B10250" t="s">
        <v>17158</v>
      </c>
      <c r="C10250" t="s">
        <v>13430</v>
      </c>
      <c r="D10250" t="s">
        <v>17159</v>
      </c>
      <c r="E10250">
        <v>-9.2421884181650663E-2</v>
      </c>
      <c r="F10250">
        <v>0.93794687462277904</v>
      </c>
      <c r="G10250">
        <v>1.272908672019051E-2</v>
      </c>
      <c r="H10250">
        <v>0.59927695103945722</v>
      </c>
      <c r="I10250" t="s">
        <v>396</v>
      </c>
    </row>
    <row r="10251" spans="1:9" x14ac:dyDescent="0.25">
      <c r="A10251" t="s">
        <v>384</v>
      </c>
      <c r="B10251" t="s">
        <v>17160</v>
      </c>
      <c r="C10251" t="s">
        <v>17161</v>
      </c>
      <c r="D10251" t="s">
        <v>17162</v>
      </c>
      <c r="E10251">
        <v>-5.8714669356524522E-2</v>
      </c>
      <c r="F10251">
        <v>0.96011913090948553</v>
      </c>
      <c r="G10251">
        <v>1.2846533296453589E-2</v>
      </c>
      <c r="H10251">
        <v>0.59927695103945722</v>
      </c>
      <c r="I10251" t="s">
        <v>396</v>
      </c>
    </row>
    <row r="10252" spans="1:9" x14ac:dyDescent="0.25">
      <c r="A10252" t="s">
        <v>384</v>
      </c>
      <c r="B10252" t="s">
        <v>17163</v>
      </c>
      <c r="C10252" t="s">
        <v>17164</v>
      </c>
      <c r="D10252" t="s">
        <v>17165</v>
      </c>
      <c r="E10252">
        <v>-0.12955765320749901</v>
      </c>
      <c r="F10252">
        <v>0.9141116843583077</v>
      </c>
      <c r="G10252">
        <v>1.285343168025105E-2</v>
      </c>
      <c r="H10252">
        <v>0.59927695103945722</v>
      </c>
      <c r="I10252" t="s">
        <v>396</v>
      </c>
    </row>
    <row r="10253" spans="1:9" x14ac:dyDescent="0.25">
      <c r="A10253" t="s">
        <v>384</v>
      </c>
      <c r="B10253" t="s">
        <v>17166</v>
      </c>
      <c r="C10253" t="s">
        <v>3382</v>
      </c>
      <c r="D10253" t="s">
        <v>3383</v>
      </c>
      <c r="E10253">
        <v>-4.8204542022158091E-2</v>
      </c>
      <c r="F10253">
        <v>0.96713920109665408</v>
      </c>
      <c r="G10253">
        <v>1.293633952021081E-2</v>
      </c>
      <c r="H10253">
        <v>0.59927695103945722</v>
      </c>
      <c r="I10253" t="s">
        <v>396</v>
      </c>
    </row>
    <row r="10254" spans="1:9" x14ac:dyDescent="0.25">
      <c r="A10254" t="s">
        <v>384</v>
      </c>
      <c r="B10254" t="s">
        <v>17167</v>
      </c>
      <c r="D10254" t="s">
        <v>17168</v>
      </c>
      <c r="E10254">
        <v>-0.11689212944037961</v>
      </c>
      <c r="F10254">
        <v>0.92217206630105841</v>
      </c>
      <c r="G10254">
        <v>1.30317282241718E-2</v>
      </c>
      <c r="H10254">
        <v>0.59927695103945722</v>
      </c>
      <c r="I10254" t="s">
        <v>396</v>
      </c>
    </row>
    <row r="10255" spans="1:9" x14ac:dyDescent="0.25">
      <c r="A10255" t="s">
        <v>384</v>
      </c>
      <c r="B10255" t="s">
        <v>17169</v>
      </c>
      <c r="C10255" t="s">
        <v>17170</v>
      </c>
      <c r="D10255" t="s">
        <v>17171</v>
      </c>
      <c r="E10255">
        <v>-0.15856758257280201</v>
      </c>
      <c r="F10255">
        <v>0.89591416123595513</v>
      </c>
      <c r="G10255">
        <v>1.3088660217365339E-2</v>
      </c>
      <c r="H10255">
        <v>0.59927695103945722</v>
      </c>
      <c r="I10255" t="s">
        <v>396</v>
      </c>
    </row>
    <row r="10256" spans="1:9" x14ac:dyDescent="0.25">
      <c r="A10256" t="s">
        <v>384</v>
      </c>
      <c r="B10256" t="s">
        <v>17172</v>
      </c>
      <c r="C10256" t="s">
        <v>17173</v>
      </c>
      <c r="D10256" t="s">
        <v>17174</v>
      </c>
      <c r="E10256">
        <v>-8.1483702599596752E-2</v>
      </c>
      <c r="F10256">
        <v>0.9450851982079238</v>
      </c>
      <c r="G10256">
        <v>1.320334823774176E-2</v>
      </c>
      <c r="H10256">
        <v>0.59927695103945722</v>
      </c>
      <c r="I10256" t="s">
        <v>396</v>
      </c>
    </row>
    <row r="10257" spans="1:9" x14ac:dyDescent="0.25">
      <c r="A10257" t="s">
        <v>384</v>
      </c>
      <c r="B10257" t="s">
        <v>17175</v>
      </c>
      <c r="C10257" t="s">
        <v>17176</v>
      </c>
      <c r="D10257" t="s">
        <v>17177</v>
      </c>
      <c r="E10257">
        <v>-0.13929195313877701</v>
      </c>
      <c r="F10257">
        <v>0.9079646575033592</v>
      </c>
      <c r="G10257">
        <v>1.324653136592267E-2</v>
      </c>
      <c r="H10257">
        <v>0.59927695103945722</v>
      </c>
      <c r="I10257" t="s">
        <v>396</v>
      </c>
    </row>
    <row r="10258" spans="1:9" x14ac:dyDescent="0.25">
      <c r="A10258" t="s">
        <v>384</v>
      </c>
      <c r="B10258" t="s">
        <v>17178</v>
      </c>
      <c r="C10258" t="s">
        <v>5438</v>
      </c>
      <c r="D10258" t="s">
        <v>5439</v>
      </c>
      <c r="E10258">
        <v>-6.3190856501149528E-2</v>
      </c>
      <c r="F10258">
        <v>0.95714482755501895</v>
      </c>
      <c r="G10258">
        <v>1.3329915743992679E-2</v>
      </c>
      <c r="H10258">
        <v>0.59927695103945722</v>
      </c>
      <c r="I10258" t="s">
        <v>396</v>
      </c>
    </row>
    <row r="10259" spans="1:9" x14ac:dyDescent="0.25">
      <c r="A10259" t="s">
        <v>384</v>
      </c>
      <c r="B10259" t="s">
        <v>3734</v>
      </c>
      <c r="C10259" t="s">
        <v>3735</v>
      </c>
      <c r="D10259" t="s">
        <v>17179</v>
      </c>
      <c r="E10259">
        <v>-8.4591777324590181E-2</v>
      </c>
      <c r="F10259">
        <v>0.9430513424645649</v>
      </c>
      <c r="G10259">
        <v>1.337556771926347E-2</v>
      </c>
      <c r="H10259">
        <v>0.59927695103945722</v>
      </c>
      <c r="I10259" t="s">
        <v>396</v>
      </c>
    </row>
    <row r="10260" spans="1:9" x14ac:dyDescent="0.25">
      <c r="A10260" t="s">
        <v>384</v>
      </c>
      <c r="B10260" t="s">
        <v>17180</v>
      </c>
      <c r="C10260" t="s">
        <v>17010</v>
      </c>
      <c r="D10260" t="s">
        <v>17011</v>
      </c>
      <c r="E10260">
        <v>-9.7334161825047019E-2</v>
      </c>
      <c r="F10260">
        <v>0.93475866076407677</v>
      </c>
      <c r="G10260">
        <v>1.349093573432174E-2</v>
      </c>
      <c r="H10260">
        <v>0.59927695103945722</v>
      </c>
      <c r="I10260" t="s">
        <v>396</v>
      </c>
    </row>
    <row r="10261" spans="1:9" x14ac:dyDescent="0.25">
      <c r="A10261" t="s">
        <v>384</v>
      </c>
      <c r="B10261" t="s">
        <v>17181</v>
      </c>
      <c r="C10261" t="s">
        <v>17182</v>
      </c>
      <c r="D10261" t="s">
        <v>17183</v>
      </c>
      <c r="E10261">
        <v>-5.851377357597335E-2</v>
      </c>
      <c r="F10261">
        <v>0.96025283713772913</v>
      </c>
      <c r="G10261">
        <v>1.3584059908883761E-2</v>
      </c>
      <c r="H10261">
        <v>0.59927695103945722</v>
      </c>
      <c r="I10261" t="s">
        <v>396</v>
      </c>
    </row>
    <row r="10262" spans="1:9" x14ac:dyDescent="0.25">
      <c r="A10262" t="s">
        <v>384</v>
      </c>
      <c r="B10262" t="s">
        <v>17184</v>
      </c>
      <c r="C10262" t="s">
        <v>912</v>
      </c>
      <c r="D10262" t="s">
        <v>17185</v>
      </c>
      <c r="E10262">
        <v>-9.5164527522450609E-2</v>
      </c>
      <c r="F10262">
        <v>0.93616547936117545</v>
      </c>
      <c r="G10262">
        <v>1.3714469130899951E-2</v>
      </c>
      <c r="H10262">
        <v>0.59927695103945722</v>
      </c>
      <c r="I10262" t="s">
        <v>396</v>
      </c>
    </row>
    <row r="10263" spans="1:9" x14ac:dyDescent="0.25">
      <c r="A10263" t="s">
        <v>384</v>
      </c>
      <c r="B10263" t="s">
        <v>17186</v>
      </c>
      <c r="C10263" t="s">
        <v>17187</v>
      </c>
      <c r="D10263" t="s">
        <v>17188</v>
      </c>
      <c r="E10263">
        <v>-7.3842971461021284E-2</v>
      </c>
      <c r="F10263">
        <v>0.95010379023869485</v>
      </c>
      <c r="G10263">
        <v>1.382296768960067E-2</v>
      </c>
      <c r="H10263">
        <v>0.59927695103945722</v>
      </c>
      <c r="I10263" t="s">
        <v>396</v>
      </c>
    </row>
    <row r="10264" spans="1:9" x14ac:dyDescent="0.25">
      <c r="A10264" t="s">
        <v>384</v>
      </c>
      <c r="B10264" t="s">
        <v>17189</v>
      </c>
      <c r="C10264" t="s">
        <v>3447</v>
      </c>
      <c r="D10264" t="s">
        <v>3448</v>
      </c>
      <c r="E10264">
        <v>-0.22324219704323731</v>
      </c>
      <c r="F10264">
        <v>0.8566381318309213</v>
      </c>
      <c r="G10264">
        <v>1.385760673326181E-2</v>
      </c>
      <c r="H10264">
        <v>0.59927695103945722</v>
      </c>
      <c r="I10264" t="s">
        <v>396</v>
      </c>
    </row>
    <row r="10265" spans="1:9" x14ac:dyDescent="0.25">
      <c r="A10265" t="s">
        <v>384</v>
      </c>
      <c r="B10265" t="s">
        <v>17190</v>
      </c>
      <c r="C10265" t="s">
        <v>14877</v>
      </c>
      <c r="D10265" t="s">
        <v>17191</v>
      </c>
      <c r="E10265">
        <v>-0.1135216240180862</v>
      </c>
      <c r="F10265">
        <v>0.92432901524052546</v>
      </c>
      <c r="G10265">
        <v>1.3964533101142439E-2</v>
      </c>
      <c r="H10265">
        <v>0.59927695103945722</v>
      </c>
      <c r="I10265" t="s">
        <v>396</v>
      </c>
    </row>
    <row r="10266" spans="1:9" x14ac:dyDescent="0.25">
      <c r="A10266" t="s">
        <v>384</v>
      </c>
      <c r="B10266" t="s">
        <v>5877</v>
      </c>
      <c r="D10266" t="s">
        <v>17018</v>
      </c>
      <c r="E10266">
        <v>-5.0939500021561147E-2</v>
      </c>
      <c r="F10266">
        <v>0.96530750456915604</v>
      </c>
      <c r="G10266">
        <v>1.3977994536606579E-2</v>
      </c>
      <c r="H10266">
        <v>0.59927695103945722</v>
      </c>
      <c r="I10266" t="s">
        <v>396</v>
      </c>
    </row>
    <row r="10267" spans="1:9" x14ac:dyDescent="0.25">
      <c r="A10267" t="s">
        <v>384</v>
      </c>
      <c r="B10267" t="s">
        <v>17192</v>
      </c>
      <c r="C10267" t="s">
        <v>1303</v>
      </c>
      <c r="D10267" t="s">
        <v>17193</v>
      </c>
      <c r="E10267">
        <v>-8.6625250657711969E-2</v>
      </c>
      <c r="F10267">
        <v>0.9417230514100623</v>
      </c>
      <c r="G10267">
        <v>1.4030985158148169E-2</v>
      </c>
      <c r="H10267">
        <v>0.59927695103945722</v>
      </c>
      <c r="I10267" t="s">
        <v>396</v>
      </c>
    </row>
    <row r="10268" spans="1:9" x14ac:dyDescent="0.25">
      <c r="A10268" t="s">
        <v>384</v>
      </c>
      <c r="B10268" t="s">
        <v>17194</v>
      </c>
      <c r="C10268" t="s">
        <v>17195</v>
      </c>
      <c r="D10268" t="s">
        <v>17196</v>
      </c>
      <c r="E10268">
        <v>-8.4950175464682517E-2</v>
      </c>
      <c r="F10268">
        <v>0.94281709623848875</v>
      </c>
      <c r="G10268">
        <v>1.4040185986298999E-2</v>
      </c>
      <c r="H10268">
        <v>0.59927695103945722</v>
      </c>
      <c r="I10268" t="s">
        <v>396</v>
      </c>
    </row>
    <row r="10269" spans="1:9" x14ac:dyDescent="0.25">
      <c r="A10269" t="s">
        <v>384</v>
      </c>
      <c r="B10269" t="s">
        <v>17197</v>
      </c>
      <c r="D10269" t="s">
        <v>17018</v>
      </c>
      <c r="E10269">
        <v>-9.5862128256692838E-2</v>
      </c>
      <c r="F10269">
        <v>0.9357129153472612</v>
      </c>
      <c r="G10269">
        <v>1.4103809996896951E-2</v>
      </c>
      <c r="H10269">
        <v>0.59927695103945722</v>
      </c>
      <c r="I10269" t="s">
        <v>396</v>
      </c>
    </row>
    <row r="10270" spans="1:9" x14ac:dyDescent="0.25">
      <c r="A10270" t="s">
        <v>384</v>
      </c>
      <c r="B10270" t="s">
        <v>16840</v>
      </c>
      <c r="C10270" t="s">
        <v>5571</v>
      </c>
      <c r="D10270" t="s">
        <v>5572</v>
      </c>
      <c r="E10270">
        <v>-9.0284691235690967E-2</v>
      </c>
      <c r="F10270">
        <v>0.93933736873103635</v>
      </c>
      <c r="G10270">
        <v>1.4185643607684911E-2</v>
      </c>
      <c r="H10270">
        <v>0.59927695103945722</v>
      </c>
      <c r="I10270" t="s">
        <v>396</v>
      </c>
    </row>
    <row r="10271" spans="1:9" x14ac:dyDescent="0.25">
      <c r="A10271" t="s">
        <v>384</v>
      </c>
      <c r="B10271" t="s">
        <v>17198</v>
      </c>
      <c r="C10271" t="s">
        <v>17199</v>
      </c>
      <c r="D10271" t="s">
        <v>17200</v>
      </c>
      <c r="E10271">
        <v>-6.1503973110392851E-2</v>
      </c>
      <c r="F10271">
        <v>0.95826463179076382</v>
      </c>
      <c r="G10271">
        <v>1.4505870949706311E-2</v>
      </c>
      <c r="H10271">
        <v>0.59927695103945722</v>
      </c>
      <c r="I10271" t="s">
        <v>396</v>
      </c>
    </row>
    <row r="10272" spans="1:9" x14ac:dyDescent="0.25">
      <c r="A10272" t="s">
        <v>384</v>
      </c>
      <c r="B10272" t="s">
        <v>7785</v>
      </c>
      <c r="C10272" t="s">
        <v>17201</v>
      </c>
      <c r="D10272" t="s">
        <v>17202</v>
      </c>
      <c r="E10272">
        <v>-7.7954498148378432E-2</v>
      </c>
      <c r="F10272">
        <v>0.94739995063001303</v>
      </c>
      <c r="G10272">
        <v>1.4511597111828031E-2</v>
      </c>
      <c r="H10272">
        <v>0.59927695103945722</v>
      </c>
      <c r="I10272" t="s">
        <v>396</v>
      </c>
    </row>
    <row r="10273" spans="1:9" x14ac:dyDescent="0.25">
      <c r="A10273" t="s">
        <v>384</v>
      </c>
      <c r="B10273" t="s">
        <v>17203</v>
      </c>
      <c r="C10273" t="s">
        <v>17204</v>
      </c>
      <c r="D10273" t="s">
        <v>17205</v>
      </c>
      <c r="E10273">
        <v>-8.7560967702586687E-2</v>
      </c>
      <c r="F10273">
        <v>0.94111245763701379</v>
      </c>
      <c r="G10273">
        <v>1.4615584700757441E-2</v>
      </c>
      <c r="H10273">
        <v>0.59927695103945722</v>
      </c>
      <c r="I10273" t="s">
        <v>396</v>
      </c>
    </row>
    <row r="10274" spans="1:9" x14ac:dyDescent="0.25">
      <c r="A10274" t="s">
        <v>384</v>
      </c>
      <c r="B10274" t="s">
        <v>17206</v>
      </c>
      <c r="C10274" t="s">
        <v>13639</v>
      </c>
      <c r="D10274" t="s">
        <v>13640</v>
      </c>
      <c r="E10274">
        <v>-8.0400774760579691E-2</v>
      </c>
      <c r="F10274">
        <v>0.94579487229510384</v>
      </c>
      <c r="G10274">
        <v>1.4697216175842919E-2</v>
      </c>
      <c r="H10274">
        <v>0.59927695103945722</v>
      </c>
      <c r="I10274" t="s">
        <v>396</v>
      </c>
    </row>
    <row r="10275" spans="1:9" x14ac:dyDescent="0.25">
      <c r="A10275" t="s">
        <v>384</v>
      </c>
      <c r="B10275" t="s">
        <v>17207</v>
      </c>
      <c r="D10275" t="s">
        <v>17208</v>
      </c>
      <c r="E10275">
        <v>-8.1013032057733123E-2</v>
      </c>
      <c r="F10275">
        <v>0.94539357684523984</v>
      </c>
      <c r="G10275">
        <v>1.4740836524416989E-2</v>
      </c>
      <c r="H10275">
        <v>0.59927695103945722</v>
      </c>
      <c r="I10275" t="s">
        <v>396</v>
      </c>
    </row>
    <row r="10276" spans="1:9" x14ac:dyDescent="0.25">
      <c r="A10276" t="s">
        <v>384</v>
      </c>
      <c r="B10276" t="s">
        <v>17209</v>
      </c>
      <c r="C10276" t="s">
        <v>15618</v>
      </c>
      <c r="D10276" t="s">
        <v>15619</v>
      </c>
      <c r="E10276">
        <v>-8.6025631523489396E-2</v>
      </c>
      <c r="F10276">
        <v>0.94211453575524839</v>
      </c>
      <c r="G10276">
        <v>1.482135132439126E-2</v>
      </c>
      <c r="H10276">
        <v>0.59927695103945722</v>
      </c>
      <c r="I10276" t="s">
        <v>396</v>
      </c>
    </row>
    <row r="10277" spans="1:9" x14ac:dyDescent="0.25">
      <c r="A10277" t="s">
        <v>384</v>
      </c>
      <c r="B10277" t="s">
        <v>17210</v>
      </c>
      <c r="C10277" t="s">
        <v>13294</v>
      </c>
      <c r="D10277" t="s">
        <v>13295</v>
      </c>
      <c r="E10277">
        <v>-0.11456727166406019</v>
      </c>
      <c r="F10277">
        <v>0.92365931564753367</v>
      </c>
      <c r="G10277">
        <v>1.508609205755935E-2</v>
      </c>
      <c r="H10277">
        <v>0.59927695103945722</v>
      </c>
      <c r="I10277" t="s">
        <v>396</v>
      </c>
    </row>
    <row r="10278" spans="1:9" x14ac:dyDescent="0.25">
      <c r="A10278" t="s">
        <v>384</v>
      </c>
      <c r="B10278" t="s">
        <v>17211</v>
      </c>
      <c r="D10278" t="s">
        <v>17212</v>
      </c>
      <c r="E10278">
        <v>-6.8310822605830754E-2</v>
      </c>
      <c r="F10278">
        <v>0.95375404609506198</v>
      </c>
      <c r="G10278">
        <v>1.5203210146515409E-2</v>
      </c>
      <c r="H10278">
        <v>0.59927695103945722</v>
      </c>
      <c r="I10278" t="s">
        <v>396</v>
      </c>
    </row>
    <row r="10279" spans="1:9" x14ac:dyDescent="0.25">
      <c r="A10279" t="s">
        <v>384</v>
      </c>
      <c r="B10279" t="s">
        <v>17213</v>
      </c>
      <c r="C10279" t="s">
        <v>2775</v>
      </c>
      <c r="D10279" t="s">
        <v>14616</v>
      </c>
      <c r="E10279">
        <v>-6.2802840181074029E-2</v>
      </c>
      <c r="F10279">
        <v>0.95740228859185827</v>
      </c>
      <c r="G10279">
        <v>1.542552322135067E-2</v>
      </c>
      <c r="H10279">
        <v>0.59927695103945722</v>
      </c>
      <c r="I10279" t="s">
        <v>396</v>
      </c>
    </row>
    <row r="10280" spans="1:9" x14ac:dyDescent="0.25">
      <c r="A10280" t="s">
        <v>384</v>
      </c>
      <c r="B10280" t="s">
        <v>17214</v>
      </c>
      <c r="C10280" t="s">
        <v>14244</v>
      </c>
      <c r="D10280" t="s">
        <v>14245</v>
      </c>
      <c r="E10280">
        <v>-6.1991444273586847E-2</v>
      </c>
      <c r="F10280">
        <v>0.95794089915714109</v>
      </c>
      <c r="G10280">
        <v>1.553962933452681E-2</v>
      </c>
      <c r="H10280">
        <v>0.59927695103945722</v>
      </c>
      <c r="I10280" t="s">
        <v>396</v>
      </c>
    </row>
    <row r="10281" spans="1:9" x14ac:dyDescent="0.25">
      <c r="A10281" t="s">
        <v>384</v>
      </c>
      <c r="B10281" t="s">
        <v>17215</v>
      </c>
      <c r="D10281" t="s">
        <v>17216</v>
      </c>
      <c r="E10281">
        <v>-8.7969626080412491E-2</v>
      </c>
      <c r="F10281">
        <v>0.94084591549575713</v>
      </c>
      <c r="G10281">
        <v>1.5630175160033819E-2</v>
      </c>
      <c r="H10281">
        <v>0.59927695103945722</v>
      </c>
      <c r="I10281" t="s">
        <v>396</v>
      </c>
    </row>
    <row r="10282" spans="1:9" x14ac:dyDescent="0.25">
      <c r="A10282" t="s">
        <v>384</v>
      </c>
      <c r="B10282" t="s">
        <v>17217</v>
      </c>
      <c r="C10282" t="s">
        <v>17218</v>
      </c>
      <c r="D10282" t="s">
        <v>17219</v>
      </c>
      <c r="E10282">
        <v>-7.9930433191297653E-2</v>
      </c>
      <c r="F10282">
        <v>0.94610326676051193</v>
      </c>
      <c r="G10282">
        <v>1.5965183960391802E-2</v>
      </c>
      <c r="H10282">
        <v>0.59927695103945722</v>
      </c>
      <c r="I10282" t="s">
        <v>396</v>
      </c>
    </row>
    <row r="10283" spans="1:9" x14ac:dyDescent="0.25">
      <c r="A10283" t="s">
        <v>384</v>
      </c>
      <c r="B10283" t="s">
        <v>17220</v>
      </c>
      <c r="C10283" t="s">
        <v>17221</v>
      </c>
      <c r="D10283" t="s">
        <v>17222</v>
      </c>
      <c r="E10283">
        <v>-0.14649079831445841</v>
      </c>
      <c r="F10283">
        <v>0.90344532646040909</v>
      </c>
      <c r="G10283">
        <v>1.5994994720711489E-2</v>
      </c>
      <c r="H10283">
        <v>0.59927695103945722</v>
      </c>
      <c r="I10283" t="s">
        <v>396</v>
      </c>
    </row>
    <row r="10284" spans="1:9" x14ac:dyDescent="0.25">
      <c r="A10284" t="s">
        <v>384</v>
      </c>
      <c r="B10284" t="s">
        <v>17223</v>
      </c>
      <c r="C10284" t="s">
        <v>1698</v>
      </c>
      <c r="D10284" t="s">
        <v>5576</v>
      </c>
      <c r="E10284">
        <v>-5.7794907800450643E-2</v>
      </c>
      <c r="F10284">
        <v>0.96073143094235525</v>
      </c>
      <c r="G10284">
        <v>1.6070199965614759E-2</v>
      </c>
      <c r="H10284">
        <v>0.59927695103945722</v>
      </c>
      <c r="I10284" t="s">
        <v>396</v>
      </c>
    </row>
    <row r="10285" spans="1:9" x14ac:dyDescent="0.25">
      <c r="A10285" t="s">
        <v>384</v>
      </c>
      <c r="B10285" t="s">
        <v>17224</v>
      </c>
      <c r="D10285" t="s">
        <v>17225</v>
      </c>
      <c r="E10285">
        <v>-4.3163009432844811E-2</v>
      </c>
      <c r="F10285">
        <v>0.97052480443382261</v>
      </c>
      <c r="G10285">
        <v>1.6264005427747481E-2</v>
      </c>
      <c r="H10285">
        <v>0.59927695103945722</v>
      </c>
      <c r="I10285" t="s">
        <v>396</v>
      </c>
    </row>
    <row r="10286" spans="1:9" x14ac:dyDescent="0.25">
      <c r="A10286" t="s">
        <v>384</v>
      </c>
      <c r="B10286" t="s">
        <v>17226</v>
      </c>
      <c r="C10286" t="s">
        <v>17227</v>
      </c>
      <c r="D10286" t="s">
        <v>17228</v>
      </c>
      <c r="E10286">
        <v>-0.17248542334650219</v>
      </c>
      <c r="F10286">
        <v>0.88731273307752812</v>
      </c>
      <c r="G10286">
        <v>1.6357371630528441E-2</v>
      </c>
      <c r="H10286">
        <v>0.59927695103945722</v>
      </c>
      <c r="I10286" t="s">
        <v>396</v>
      </c>
    </row>
    <row r="10287" spans="1:9" x14ac:dyDescent="0.25">
      <c r="A10287" t="s">
        <v>384</v>
      </c>
      <c r="B10287" t="s">
        <v>17229</v>
      </c>
      <c r="C10287" t="s">
        <v>17130</v>
      </c>
      <c r="D10287" t="s">
        <v>17131</v>
      </c>
      <c r="E10287">
        <v>-0.17807215181946881</v>
      </c>
      <c r="F10287">
        <v>0.88388332533545966</v>
      </c>
      <c r="G10287">
        <v>1.648614235996939E-2</v>
      </c>
      <c r="H10287">
        <v>0.59927695103945722</v>
      </c>
      <c r="I10287" t="s">
        <v>396</v>
      </c>
    </row>
    <row r="10288" spans="1:9" x14ac:dyDescent="0.25">
      <c r="A10288" t="s">
        <v>384</v>
      </c>
      <c r="B10288" t="s">
        <v>17230</v>
      </c>
      <c r="C10288" t="s">
        <v>17231</v>
      </c>
      <c r="D10288" t="s">
        <v>17232</v>
      </c>
      <c r="E10288">
        <v>-0.14722188506017461</v>
      </c>
      <c r="F10288">
        <v>0.90298762087498385</v>
      </c>
      <c r="G10288">
        <v>1.6555480153251791E-2</v>
      </c>
      <c r="H10288">
        <v>0.59927695103945722</v>
      </c>
      <c r="I10288" t="s">
        <v>396</v>
      </c>
    </row>
    <row r="10289" spans="1:9" x14ac:dyDescent="0.25">
      <c r="A10289" t="s">
        <v>384</v>
      </c>
      <c r="B10289" t="s">
        <v>17233</v>
      </c>
      <c r="C10289" t="s">
        <v>15183</v>
      </c>
      <c r="D10289" t="s">
        <v>15184</v>
      </c>
      <c r="E10289">
        <v>-0.12512054261629721</v>
      </c>
      <c r="F10289">
        <v>0.91692742725633669</v>
      </c>
      <c r="G10289">
        <v>1.6594018759848461E-2</v>
      </c>
      <c r="H10289">
        <v>0.59927695103945722</v>
      </c>
      <c r="I10289" t="s">
        <v>396</v>
      </c>
    </row>
    <row r="10290" spans="1:9" x14ac:dyDescent="0.25">
      <c r="A10290" t="s">
        <v>384</v>
      </c>
      <c r="B10290" t="s">
        <v>17234</v>
      </c>
      <c r="C10290" t="s">
        <v>5102</v>
      </c>
      <c r="D10290" t="s">
        <v>12861</v>
      </c>
      <c r="E10290">
        <v>-0.12323298823070861</v>
      </c>
      <c r="F10290">
        <v>0.91812787714191246</v>
      </c>
      <c r="G10290">
        <v>1.6611525335786779E-2</v>
      </c>
      <c r="H10290">
        <v>0.59927695103945722</v>
      </c>
      <c r="I10290" t="s">
        <v>396</v>
      </c>
    </row>
    <row r="10291" spans="1:9" x14ac:dyDescent="0.25">
      <c r="A10291" t="s">
        <v>384</v>
      </c>
      <c r="B10291" t="s">
        <v>17235</v>
      </c>
      <c r="C10291" t="s">
        <v>3960</v>
      </c>
      <c r="D10291" t="s">
        <v>15214</v>
      </c>
      <c r="E10291">
        <v>-7.7570989997643627E-2</v>
      </c>
      <c r="F10291">
        <v>0.94765182915552759</v>
      </c>
      <c r="G10291">
        <v>1.666342397110937E-2</v>
      </c>
      <c r="H10291">
        <v>0.59927695103945722</v>
      </c>
      <c r="I10291" t="s">
        <v>396</v>
      </c>
    </row>
    <row r="10292" spans="1:9" x14ac:dyDescent="0.25">
      <c r="A10292" t="s">
        <v>384</v>
      </c>
      <c r="B10292" t="s">
        <v>17236</v>
      </c>
      <c r="C10292" t="s">
        <v>17237</v>
      </c>
      <c r="D10292" t="s">
        <v>17238</v>
      </c>
      <c r="E10292">
        <v>-7.9618405142964407E-2</v>
      </c>
      <c r="F10292">
        <v>0.94630791339342812</v>
      </c>
      <c r="G10292">
        <v>1.6677521815166511E-2</v>
      </c>
      <c r="H10292">
        <v>0.59927695103945722</v>
      </c>
      <c r="I10292" t="s">
        <v>396</v>
      </c>
    </row>
    <row r="10293" spans="1:9" x14ac:dyDescent="0.25">
      <c r="A10293" t="s">
        <v>384</v>
      </c>
      <c r="B10293" t="s">
        <v>17239</v>
      </c>
      <c r="C10293" t="s">
        <v>4356</v>
      </c>
      <c r="D10293" t="s">
        <v>14956</v>
      </c>
      <c r="E10293">
        <v>-6.3723688810633158E-2</v>
      </c>
      <c r="F10293">
        <v>0.95679138936670782</v>
      </c>
      <c r="G10293">
        <v>1.6738734613036269E-2</v>
      </c>
      <c r="H10293">
        <v>0.59927695103945722</v>
      </c>
      <c r="I10293" t="s">
        <v>396</v>
      </c>
    </row>
    <row r="10294" spans="1:9" x14ac:dyDescent="0.25">
      <c r="A10294" t="s">
        <v>384</v>
      </c>
      <c r="B10294" t="s">
        <v>17240</v>
      </c>
      <c r="C10294" t="s">
        <v>17241</v>
      </c>
      <c r="D10294" t="s">
        <v>17242</v>
      </c>
      <c r="E10294">
        <v>-9.153883278234505E-2</v>
      </c>
      <c r="F10294">
        <v>0.93852115318443308</v>
      </c>
      <c r="G10294">
        <v>1.6753298448352751E-2</v>
      </c>
      <c r="H10294">
        <v>0.59927695103945722</v>
      </c>
      <c r="I10294" t="s">
        <v>396</v>
      </c>
    </row>
    <row r="10295" spans="1:9" x14ac:dyDescent="0.25">
      <c r="A10295" t="s">
        <v>384</v>
      </c>
      <c r="B10295" t="s">
        <v>17243</v>
      </c>
      <c r="C10295" t="s">
        <v>17244</v>
      </c>
      <c r="D10295" t="s">
        <v>17245</v>
      </c>
      <c r="E10295">
        <v>-9.9354843081555011E-2</v>
      </c>
      <c r="F10295">
        <v>0.93345032665327221</v>
      </c>
      <c r="G10295">
        <v>1.6851481112476221E-2</v>
      </c>
      <c r="H10295">
        <v>0.59927695103945722</v>
      </c>
      <c r="I10295" t="s">
        <v>396</v>
      </c>
    </row>
    <row r="10296" spans="1:9" x14ac:dyDescent="0.25">
      <c r="A10296" t="s">
        <v>384</v>
      </c>
      <c r="B10296" t="s">
        <v>17246</v>
      </c>
      <c r="C10296" t="s">
        <v>955</v>
      </c>
      <c r="D10296" t="s">
        <v>17247</v>
      </c>
      <c r="E10296">
        <v>-9.9924925183811047E-2</v>
      </c>
      <c r="F10296">
        <v>0.93308154587500136</v>
      </c>
      <c r="G10296">
        <v>1.7268721488331949E-2</v>
      </c>
      <c r="H10296">
        <v>0.59927695103945722</v>
      </c>
      <c r="I10296" t="s">
        <v>396</v>
      </c>
    </row>
    <row r="10297" spans="1:9" x14ac:dyDescent="0.25">
      <c r="A10297" t="s">
        <v>384</v>
      </c>
      <c r="B10297" t="s">
        <v>17248</v>
      </c>
      <c r="C10297" t="s">
        <v>17249</v>
      </c>
      <c r="D10297" t="s">
        <v>17250</v>
      </c>
      <c r="E10297">
        <v>-8.5631691177284738E-2</v>
      </c>
      <c r="F10297">
        <v>0.94237182339507819</v>
      </c>
      <c r="G10297">
        <v>1.7290197232780941E-2</v>
      </c>
      <c r="H10297">
        <v>0.59927695103945722</v>
      </c>
      <c r="I10297" t="s">
        <v>396</v>
      </c>
    </row>
    <row r="10298" spans="1:9" x14ac:dyDescent="0.25">
      <c r="A10298" t="s">
        <v>384</v>
      </c>
      <c r="B10298" t="s">
        <v>17251</v>
      </c>
      <c r="C10298" t="s">
        <v>15173</v>
      </c>
      <c r="D10298" t="s">
        <v>15174</v>
      </c>
      <c r="E10298">
        <v>-0.14222956016073821</v>
      </c>
      <c r="F10298">
        <v>0.90611774626589592</v>
      </c>
      <c r="G10298">
        <v>1.7385897493920058E-2</v>
      </c>
      <c r="H10298">
        <v>0.59927695103945722</v>
      </c>
      <c r="I10298" t="s">
        <v>396</v>
      </c>
    </row>
    <row r="10299" spans="1:9" x14ac:dyDescent="0.25">
      <c r="A10299" t="s">
        <v>384</v>
      </c>
      <c r="B10299" t="s">
        <v>17252</v>
      </c>
      <c r="D10299" t="s">
        <v>17253</v>
      </c>
      <c r="E10299">
        <v>-7.9381765380940203E-2</v>
      </c>
      <c r="F10299">
        <v>0.94646314539992304</v>
      </c>
      <c r="G10299">
        <v>1.742169882530701E-2</v>
      </c>
      <c r="H10299">
        <v>0.59927695103945722</v>
      </c>
      <c r="I10299" t="s">
        <v>396</v>
      </c>
    </row>
    <row r="10300" spans="1:9" x14ac:dyDescent="0.25">
      <c r="A10300" t="s">
        <v>384</v>
      </c>
      <c r="B10300" t="s">
        <v>17254</v>
      </c>
      <c r="C10300" t="s">
        <v>2809</v>
      </c>
      <c r="D10300" t="s">
        <v>14955</v>
      </c>
      <c r="E10300">
        <v>-0.1002394964262841</v>
      </c>
      <c r="F10300">
        <v>0.93287811506322749</v>
      </c>
      <c r="G10300">
        <v>1.748797518350036E-2</v>
      </c>
      <c r="H10300">
        <v>0.59927695103945722</v>
      </c>
      <c r="I10300" t="s">
        <v>396</v>
      </c>
    </row>
    <row r="10301" spans="1:9" x14ac:dyDescent="0.25">
      <c r="A10301" t="s">
        <v>384</v>
      </c>
      <c r="B10301" t="s">
        <v>17255</v>
      </c>
      <c r="C10301" t="s">
        <v>14480</v>
      </c>
      <c r="D10301" t="s">
        <v>14481</v>
      </c>
      <c r="E10301">
        <v>-0.10937008652710591</v>
      </c>
      <c r="F10301">
        <v>0.92699271965093333</v>
      </c>
      <c r="G10301">
        <v>1.758627599691584E-2</v>
      </c>
      <c r="H10301">
        <v>0.59927695103945722</v>
      </c>
      <c r="I10301" t="s">
        <v>396</v>
      </c>
    </row>
    <row r="10302" spans="1:9" x14ac:dyDescent="0.25">
      <c r="A10302" t="s">
        <v>384</v>
      </c>
      <c r="B10302" t="s">
        <v>17256</v>
      </c>
      <c r="C10302" t="s">
        <v>17066</v>
      </c>
      <c r="D10302" t="s">
        <v>17257</v>
      </c>
      <c r="E10302">
        <v>-0.13145289453733061</v>
      </c>
      <c r="F10302">
        <v>0.91291162146086902</v>
      </c>
      <c r="G10302">
        <v>1.763499109312586E-2</v>
      </c>
      <c r="H10302">
        <v>0.59927695103945722</v>
      </c>
      <c r="I10302" t="s">
        <v>396</v>
      </c>
    </row>
    <row r="10303" spans="1:9" x14ac:dyDescent="0.25">
      <c r="A10303" t="s">
        <v>384</v>
      </c>
      <c r="B10303" t="s">
        <v>17258</v>
      </c>
      <c r="D10303" t="s">
        <v>17259</v>
      </c>
      <c r="E10303">
        <v>-0.1150870498719901</v>
      </c>
      <c r="F10303">
        <v>0.92332659702365039</v>
      </c>
      <c r="G10303">
        <v>1.776962671614676E-2</v>
      </c>
      <c r="H10303">
        <v>0.59927695103945722</v>
      </c>
      <c r="I10303" t="s">
        <v>396</v>
      </c>
    </row>
    <row r="10304" spans="1:9" x14ac:dyDescent="0.25">
      <c r="A10304" t="s">
        <v>384</v>
      </c>
      <c r="B10304" t="s">
        <v>17260</v>
      </c>
      <c r="C10304" t="s">
        <v>3821</v>
      </c>
      <c r="D10304" t="s">
        <v>17261</v>
      </c>
      <c r="E10304">
        <v>-8.6859718784847148E-2</v>
      </c>
      <c r="F10304">
        <v>0.94157001414839536</v>
      </c>
      <c r="G10304">
        <v>1.787271031920655E-2</v>
      </c>
      <c r="H10304">
        <v>0.59927695103945722</v>
      </c>
      <c r="I10304" t="s">
        <v>396</v>
      </c>
    </row>
    <row r="10305" spans="1:9" x14ac:dyDescent="0.25">
      <c r="A10305" t="s">
        <v>384</v>
      </c>
      <c r="B10305" t="s">
        <v>17262</v>
      </c>
      <c r="C10305" t="s">
        <v>3382</v>
      </c>
      <c r="D10305" t="s">
        <v>3383</v>
      </c>
      <c r="E10305">
        <v>-6.5592614090129661E-2</v>
      </c>
      <c r="F10305">
        <v>0.9555527257341675</v>
      </c>
      <c r="G10305">
        <v>1.805784793640192E-2</v>
      </c>
      <c r="H10305">
        <v>0.59927695103945722</v>
      </c>
      <c r="I10305" t="s">
        <v>396</v>
      </c>
    </row>
    <row r="10306" spans="1:9" x14ac:dyDescent="0.25">
      <c r="A10306" t="s">
        <v>384</v>
      </c>
      <c r="B10306" t="s">
        <v>17263</v>
      </c>
      <c r="D10306" t="s">
        <v>17264</v>
      </c>
      <c r="E10306">
        <v>-0.1115317029655374</v>
      </c>
      <c r="F10306">
        <v>0.92560482946856792</v>
      </c>
      <c r="G10306">
        <v>1.8250020459265159E-2</v>
      </c>
      <c r="H10306">
        <v>0.59927695103945722</v>
      </c>
      <c r="I10306" t="s">
        <v>396</v>
      </c>
    </row>
    <row r="10307" spans="1:9" x14ac:dyDescent="0.25">
      <c r="A10307" t="s">
        <v>384</v>
      </c>
      <c r="B10307" t="s">
        <v>17265</v>
      </c>
      <c r="C10307" t="s">
        <v>15231</v>
      </c>
      <c r="D10307" t="s">
        <v>15232</v>
      </c>
      <c r="E10307">
        <v>-4.150816435488127E-2</v>
      </c>
      <c r="F10307">
        <v>0.97163868479220128</v>
      </c>
      <c r="G10307">
        <v>1.8262920524567239E-2</v>
      </c>
      <c r="H10307">
        <v>0.59927695103945722</v>
      </c>
      <c r="I10307" t="s">
        <v>396</v>
      </c>
    </row>
    <row r="10308" spans="1:9" x14ac:dyDescent="0.25">
      <c r="A10308" t="s">
        <v>384</v>
      </c>
      <c r="B10308" t="s">
        <v>17266</v>
      </c>
      <c r="D10308" t="s">
        <v>17267</v>
      </c>
      <c r="E10308">
        <v>-0.11996011271152671</v>
      </c>
      <c r="F10308">
        <v>0.92021309210531499</v>
      </c>
      <c r="G10308">
        <v>1.851226150625793E-2</v>
      </c>
      <c r="H10308">
        <v>0.59927695103945722</v>
      </c>
      <c r="I10308" t="s">
        <v>396</v>
      </c>
    </row>
    <row r="10309" spans="1:9" x14ac:dyDescent="0.25">
      <c r="A10309" t="s">
        <v>384</v>
      </c>
      <c r="B10309" t="s">
        <v>17268</v>
      </c>
      <c r="C10309" t="s">
        <v>17269</v>
      </c>
      <c r="D10309" t="s">
        <v>17270</v>
      </c>
      <c r="E10309">
        <v>-9.6330031040667993E-2</v>
      </c>
      <c r="F10309">
        <v>0.93540948899946619</v>
      </c>
      <c r="G10309">
        <v>1.8584878349030221E-2</v>
      </c>
      <c r="H10309">
        <v>0.59927695103945722</v>
      </c>
      <c r="I10309" t="s">
        <v>396</v>
      </c>
    </row>
    <row r="10310" spans="1:9" x14ac:dyDescent="0.25">
      <c r="A10310" t="s">
        <v>384</v>
      </c>
      <c r="B10310" t="s">
        <v>17271</v>
      </c>
      <c r="D10310" t="s">
        <v>17272</v>
      </c>
      <c r="E10310">
        <v>-9.0975448071952944E-2</v>
      </c>
      <c r="F10310">
        <v>0.93888772526441311</v>
      </c>
      <c r="G10310">
        <v>1.8749934639642269E-2</v>
      </c>
      <c r="H10310">
        <v>0.59927695103945722</v>
      </c>
      <c r="I10310" t="s">
        <v>396</v>
      </c>
    </row>
    <row r="10311" spans="1:9" x14ac:dyDescent="0.25">
      <c r="A10311" t="s">
        <v>384</v>
      </c>
      <c r="B10311" t="s">
        <v>17273</v>
      </c>
      <c r="C10311" t="s">
        <v>1626</v>
      </c>
      <c r="D10311" t="s">
        <v>12618</v>
      </c>
      <c r="E10311">
        <v>-8.0190923697648617E-2</v>
      </c>
      <c r="F10311">
        <v>0.94593245542201077</v>
      </c>
      <c r="G10311">
        <v>1.8804577398544568E-2</v>
      </c>
      <c r="H10311">
        <v>0.59927695103945722</v>
      </c>
      <c r="I10311" t="s">
        <v>396</v>
      </c>
    </row>
    <row r="10312" spans="1:9" x14ac:dyDescent="0.25">
      <c r="A10312" t="s">
        <v>384</v>
      </c>
      <c r="B10312" t="s">
        <v>17274</v>
      </c>
      <c r="C10312" t="s">
        <v>17275</v>
      </c>
      <c r="D10312" t="s">
        <v>17276</v>
      </c>
      <c r="E10312">
        <v>-8.0309878371134666E-2</v>
      </c>
      <c r="F10312">
        <v>0.94585446357732106</v>
      </c>
      <c r="G10312">
        <v>1.8866211260290609E-2</v>
      </c>
      <c r="H10312">
        <v>0.59927695103945722</v>
      </c>
      <c r="I10312" t="s">
        <v>396</v>
      </c>
    </row>
    <row r="10313" spans="1:9" x14ac:dyDescent="0.25">
      <c r="A10313" t="s">
        <v>384</v>
      </c>
      <c r="B10313" t="s">
        <v>17277</v>
      </c>
      <c r="C10313" t="s">
        <v>17278</v>
      </c>
      <c r="D10313" t="s">
        <v>17279</v>
      </c>
      <c r="E10313">
        <v>-0.13950270227229589</v>
      </c>
      <c r="F10313">
        <v>0.90783203156116754</v>
      </c>
      <c r="G10313">
        <v>1.8926615951951619E-2</v>
      </c>
      <c r="H10313">
        <v>0.59927695103945722</v>
      </c>
      <c r="I10313" t="s">
        <v>396</v>
      </c>
    </row>
    <row r="10314" spans="1:9" x14ac:dyDescent="0.25">
      <c r="A10314" t="s">
        <v>384</v>
      </c>
      <c r="B10314" t="s">
        <v>17280</v>
      </c>
      <c r="C10314" t="s">
        <v>997</v>
      </c>
      <c r="D10314" t="s">
        <v>17281</v>
      </c>
      <c r="E10314">
        <v>-0.13988680580687379</v>
      </c>
      <c r="F10314">
        <v>0.90759036227752021</v>
      </c>
      <c r="G10314">
        <v>1.895184037374837E-2</v>
      </c>
      <c r="H10314">
        <v>0.59927695103945722</v>
      </c>
      <c r="I10314" t="s">
        <v>396</v>
      </c>
    </row>
    <row r="10315" spans="1:9" x14ac:dyDescent="0.25">
      <c r="A10315" t="s">
        <v>384</v>
      </c>
      <c r="B10315" t="s">
        <v>17282</v>
      </c>
      <c r="C10315" t="s">
        <v>17283</v>
      </c>
      <c r="D10315" t="s">
        <v>17131</v>
      </c>
      <c r="E10315">
        <v>-0.15485654880827279</v>
      </c>
      <c r="F10315">
        <v>0.89822168113075584</v>
      </c>
      <c r="G10315">
        <v>1.8982868006166252E-2</v>
      </c>
      <c r="H10315">
        <v>0.59927695103945722</v>
      </c>
      <c r="I10315" t="s">
        <v>396</v>
      </c>
    </row>
    <row r="10316" spans="1:9" x14ac:dyDescent="0.25">
      <c r="A10316" t="s">
        <v>384</v>
      </c>
      <c r="B10316" t="s">
        <v>17284</v>
      </c>
      <c r="D10316" t="s">
        <v>17285</v>
      </c>
      <c r="E10316">
        <v>-0.16222993929310031</v>
      </c>
      <c r="F10316">
        <v>0.89364272064479422</v>
      </c>
      <c r="G10316">
        <v>1.9002309107382959E-2</v>
      </c>
      <c r="H10316">
        <v>0.59927695103945722</v>
      </c>
      <c r="I10316" t="s">
        <v>396</v>
      </c>
    </row>
    <row r="10317" spans="1:9" x14ac:dyDescent="0.25">
      <c r="A10317" t="s">
        <v>384</v>
      </c>
      <c r="B10317" t="s">
        <v>17286</v>
      </c>
      <c r="C10317" t="s">
        <v>17287</v>
      </c>
      <c r="D10317" t="s">
        <v>17288</v>
      </c>
      <c r="E10317">
        <v>-0.14414018651756269</v>
      </c>
      <c r="F10317">
        <v>0.90491852777739124</v>
      </c>
      <c r="G10317">
        <v>1.9004329953086551E-2</v>
      </c>
      <c r="H10317">
        <v>0.59927695103945722</v>
      </c>
      <c r="I10317" t="s">
        <v>396</v>
      </c>
    </row>
    <row r="10318" spans="1:9" x14ac:dyDescent="0.25">
      <c r="A10318" t="s">
        <v>384</v>
      </c>
      <c r="B10318" t="s">
        <v>17289</v>
      </c>
      <c r="C10318" t="s">
        <v>16023</v>
      </c>
      <c r="D10318" t="s">
        <v>16024</v>
      </c>
      <c r="E10318">
        <v>-5.4898107624202303E-2</v>
      </c>
      <c r="F10318">
        <v>0.96266243009525643</v>
      </c>
      <c r="G10318">
        <v>1.9029742860099119E-2</v>
      </c>
      <c r="H10318">
        <v>0.59927695103945722</v>
      </c>
      <c r="I10318" t="s">
        <v>396</v>
      </c>
    </row>
    <row r="10319" spans="1:9" x14ac:dyDescent="0.25">
      <c r="A10319" t="s">
        <v>384</v>
      </c>
      <c r="B10319" t="s">
        <v>17290</v>
      </c>
      <c r="C10319" t="s">
        <v>17291</v>
      </c>
      <c r="D10319" t="s">
        <v>17292</v>
      </c>
      <c r="E10319">
        <v>-8.0432335521374715E-2</v>
      </c>
      <c r="F10319">
        <v>0.94577418207410846</v>
      </c>
      <c r="G10319">
        <v>1.9146306408595978E-2</v>
      </c>
      <c r="H10319">
        <v>0.59927695103945722</v>
      </c>
      <c r="I10319" t="s">
        <v>396</v>
      </c>
    </row>
    <row r="10320" spans="1:9" x14ac:dyDescent="0.25">
      <c r="A10320" t="s">
        <v>384</v>
      </c>
      <c r="B10320" t="s">
        <v>17293</v>
      </c>
      <c r="C10320" t="s">
        <v>17294</v>
      </c>
      <c r="D10320" t="s">
        <v>17295</v>
      </c>
      <c r="E10320">
        <v>-8.5651160777003771E-2</v>
      </c>
      <c r="F10320">
        <v>0.94235910589216498</v>
      </c>
      <c r="G10320">
        <v>1.9147327621888921E-2</v>
      </c>
      <c r="H10320">
        <v>0.59927695103945722</v>
      </c>
      <c r="I10320" t="s">
        <v>396</v>
      </c>
    </row>
    <row r="10321" spans="1:9" x14ac:dyDescent="0.25">
      <c r="A10321" t="s">
        <v>384</v>
      </c>
      <c r="B10321" t="s">
        <v>17296</v>
      </c>
      <c r="C10321" t="s">
        <v>1303</v>
      </c>
      <c r="D10321" t="s">
        <v>17193</v>
      </c>
      <c r="E10321">
        <v>-8.4532206491071085E-2</v>
      </c>
      <c r="F10321">
        <v>0.94309028313656129</v>
      </c>
      <c r="G10321">
        <v>1.918014243912923E-2</v>
      </c>
      <c r="H10321">
        <v>0.59927695103945722</v>
      </c>
      <c r="I10321" t="s">
        <v>396</v>
      </c>
    </row>
    <row r="10322" spans="1:9" x14ac:dyDescent="0.25">
      <c r="A10322" t="s">
        <v>384</v>
      </c>
      <c r="B10322" t="s">
        <v>17297</v>
      </c>
      <c r="C10322" t="s">
        <v>17298</v>
      </c>
      <c r="D10322" t="s">
        <v>17299</v>
      </c>
      <c r="E10322">
        <v>-0.16962829916143021</v>
      </c>
      <c r="F10322">
        <v>0.88907171510985539</v>
      </c>
      <c r="G10322">
        <v>1.9311591739824129E-2</v>
      </c>
      <c r="H10322">
        <v>0.59927695103945722</v>
      </c>
      <c r="I10322" t="s">
        <v>396</v>
      </c>
    </row>
    <row r="10323" spans="1:9" x14ac:dyDescent="0.25">
      <c r="A10323" t="s">
        <v>384</v>
      </c>
      <c r="B10323" t="s">
        <v>17300</v>
      </c>
      <c r="C10323" t="s">
        <v>17301</v>
      </c>
      <c r="D10323" t="s">
        <v>17302</v>
      </c>
      <c r="E10323">
        <v>-6.9870395857900336E-2</v>
      </c>
      <c r="F10323">
        <v>0.95272358188036532</v>
      </c>
      <c r="G10323">
        <v>1.9357535194022821E-2</v>
      </c>
      <c r="H10323">
        <v>0.59927695103945722</v>
      </c>
      <c r="I10323" t="s">
        <v>396</v>
      </c>
    </row>
    <row r="10324" spans="1:9" x14ac:dyDescent="0.25">
      <c r="A10324" t="s">
        <v>384</v>
      </c>
      <c r="B10324" t="s">
        <v>17303</v>
      </c>
      <c r="C10324" t="s">
        <v>17304</v>
      </c>
      <c r="D10324" t="s">
        <v>17305</v>
      </c>
      <c r="E10324">
        <v>0.19022264878107201</v>
      </c>
      <c r="F10324">
        <v>1.140939781664412</v>
      </c>
      <c r="G10324">
        <v>1.943207899073399E-2</v>
      </c>
      <c r="H10324">
        <v>0.59927695103945722</v>
      </c>
      <c r="I10324" t="s">
        <v>396</v>
      </c>
    </row>
    <row r="10325" spans="1:9" x14ac:dyDescent="0.25">
      <c r="A10325" t="s">
        <v>384</v>
      </c>
      <c r="B10325" t="s">
        <v>17306</v>
      </c>
      <c r="D10325" t="s">
        <v>17307</v>
      </c>
      <c r="E10325">
        <v>-8.7374406528842902E-2</v>
      </c>
      <c r="F10325">
        <v>0.94123416485331457</v>
      </c>
      <c r="G10325">
        <v>1.9519582373392859E-2</v>
      </c>
      <c r="H10325">
        <v>0.59927695103945722</v>
      </c>
      <c r="I10325" t="s">
        <v>396</v>
      </c>
    </row>
    <row r="10326" spans="1:9" x14ac:dyDescent="0.25">
      <c r="A10326" t="s">
        <v>384</v>
      </c>
      <c r="B10326" t="s">
        <v>17308</v>
      </c>
      <c r="D10326" t="s">
        <v>17247</v>
      </c>
      <c r="E10326">
        <v>-0.1087590593787926</v>
      </c>
      <c r="F10326">
        <v>0.92738541364849802</v>
      </c>
      <c r="G10326">
        <v>1.96569157466032E-2</v>
      </c>
      <c r="H10326">
        <v>0.59927695103945722</v>
      </c>
      <c r="I10326" t="s">
        <v>396</v>
      </c>
    </row>
    <row r="10327" spans="1:9" x14ac:dyDescent="0.25">
      <c r="A10327" t="s">
        <v>384</v>
      </c>
      <c r="B10327" t="s">
        <v>17309</v>
      </c>
      <c r="D10327" t="s">
        <v>17310</v>
      </c>
      <c r="E10327">
        <v>-0.1486825608711376</v>
      </c>
      <c r="F10327">
        <v>0.90207384169237137</v>
      </c>
      <c r="G10327">
        <v>2.003251019556446E-2</v>
      </c>
      <c r="H10327">
        <v>0.59927695103945722</v>
      </c>
      <c r="I10327" t="s">
        <v>396</v>
      </c>
    </row>
    <row r="10328" spans="1:9" x14ac:dyDescent="0.25">
      <c r="A10328" t="s">
        <v>384</v>
      </c>
      <c r="B10328" t="s">
        <v>17311</v>
      </c>
      <c r="D10328" t="s">
        <v>17312</v>
      </c>
      <c r="E10328">
        <v>-9.6288799475600428E-2</v>
      </c>
      <c r="F10328">
        <v>0.93543622295727169</v>
      </c>
      <c r="G10328">
        <v>2.0061959419279608E-2</v>
      </c>
      <c r="H10328">
        <v>0.59927695103945722</v>
      </c>
      <c r="I10328" t="s">
        <v>396</v>
      </c>
    </row>
    <row r="10329" spans="1:9" x14ac:dyDescent="0.25">
      <c r="A10329" t="s">
        <v>384</v>
      </c>
      <c r="B10329" t="s">
        <v>17313</v>
      </c>
      <c r="C10329" t="s">
        <v>3129</v>
      </c>
      <c r="D10329" t="s">
        <v>17314</v>
      </c>
      <c r="E10329">
        <v>-5.9226129999349432E-2</v>
      </c>
      <c r="F10329">
        <v>0.95977881220108685</v>
      </c>
      <c r="G10329">
        <v>2.0106411403646451E-2</v>
      </c>
      <c r="H10329">
        <v>0.59927695103945722</v>
      </c>
      <c r="I10329" t="s">
        <v>396</v>
      </c>
    </row>
    <row r="10330" spans="1:9" x14ac:dyDescent="0.25">
      <c r="A10330" t="s">
        <v>384</v>
      </c>
      <c r="B10330" t="s">
        <v>10894</v>
      </c>
      <c r="C10330" t="s">
        <v>15740</v>
      </c>
      <c r="D10330" t="s">
        <v>15741</v>
      </c>
      <c r="E10330">
        <v>-4.4974928575589469E-2</v>
      </c>
      <c r="F10330">
        <v>0.96930666158126355</v>
      </c>
      <c r="G10330">
        <v>2.0126443140327719E-2</v>
      </c>
      <c r="H10330">
        <v>0.59927695103945722</v>
      </c>
      <c r="I10330" t="s">
        <v>396</v>
      </c>
    </row>
    <row r="10331" spans="1:9" x14ac:dyDescent="0.25">
      <c r="A10331" t="s">
        <v>384</v>
      </c>
      <c r="B10331" t="s">
        <v>17315</v>
      </c>
      <c r="D10331" t="s">
        <v>17316</v>
      </c>
      <c r="E10331">
        <v>-6.6839139075818468E-2</v>
      </c>
      <c r="F10331">
        <v>0.95472746059971292</v>
      </c>
      <c r="G10331">
        <v>2.021286513766429E-2</v>
      </c>
      <c r="H10331">
        <v>0.59927695103945722</v>
      </c>
      <c r="I10331" t="s">
        <v>396</v>
      </c>
    </row>
    <row r="10332" spans="1:9" x14ac:dyDescent="0.25">
      <c r="A10332" t="s">
        <v>384</v>
      </c>
      <c r="B10332" t="s">
        <v>17317</v>
      </c>
      <c r="C10332" t="s">
        <v>14803</v>
      </c>
      <c r="D10332" t="s">
        <v>17318</v>
      </c>
      <c r="E10332">
        <v>-8.3472428945885871E-2</v>
      </c>
      <c r="F10332">
        <v>0.94378331462378295</v>
      </c>
      <c r="G10332">
        <v>2.0278252017887171E-2</v>
      </c>
      <c r="H10332">
        <v>0.59927695103945722</v>
      </c>
      <c r="I10332" t="s">
        <v>396</v>
      </c>
    </row>
    <row r="10333" spans="1:9" x14ac:dyDescent="0.25">
      <c r="A10333" t="s">
        <v>384</v>
      </c>
      <c r="B10333" t="s">
        <v>17319</v>
      </c>
      <c r="D10333" t="s">
        <v>17320</v>
      </c>
      <c r="E10333">
        <v>-0.10234635631201611</v>
      </c>
      <c r="F10333">
        <v>0.9315167677305275</v>
      </c>
      <c r="G10333">
        <v>2.037412717263256E-2</v>
      </c>
      <c r="H10333">
        <v>0.59927695103945722</v>
      </c>
      <c r="I10333" t="s">
        <v>396</v>
      </c>
    </row>
    <row r="10334" spans="1:9" x14ac:dyDescent="0.25">
      <c r="A10334" t="s">
        <v>384</v>
      </c>
      <c r="B10334" t="s">
        <v>17321</v>
      </c>
      <c r="C10334" t="s">
        <v>17322</v>
      </c>
      <c r="D10334" t="s">
        <v>17323</v>
      </c>
      <c r="E10334">
        <v>-7.0395437960771287E-2</v>
      </c>
      <c r="F10334">
        <v>0.95237691888724685</v>
      </c>
      <c r="G10334">
        <v>2.0402381231557951E-2</v>
      </c>
      <c r="H10334">
        <v>0.59927695103945722</v>
      </c>
      <c r="I10334" t="s">
        <v>396</v>
      </c>
    </row>
    <row r="10335" spans="1:9" x14ac:dyDescent="0.25">
      <c r="A10335" t="s">
        <v>384</v>
      </c>
      <c r="B10335" t="s">
        <v>17324</v>
      </c>
      <c r="D10335" t="s">
        <v>17325</v>
      </c>
      <c r="E10335">
        <v>0.14472511204290359</v>
      </c>
      <c r="F10335">
        <v>1.1055199898907591</v>
      </c>
      <c r="G10335">
        <v>2.0556029464433669E-2</v>
      </c>
      <c r="H10335">
        <v>0.59927695103945722</v>
      </c>
      <c r="I10335" t="s">
        <v>396</v>
      </c>
    </row>
    <row r="10336" spans="1:9" x14ac:dyDescent="0.25">
      <c r="A10336" t="s">
        <v>384</v>
      </c>
      <c r="B10336" t="s">
        <v>17326</v>
      </c>
      <c r="C10336" t="s">
        <v>14017</v>
      </c>
      <c r="D10336" t="s">
        <v>14018</v>
      </c>
      <c r="E10336">
        <v>-7.4111815314366308E-2</v>
      </c>
      <c r="F10336">
        <v>0.94992675645203517</v>
      </c>
      <c r="G10336">
        <v>2.0563972923288591E-2</v>
      </c>
      <c r="H10336">
        <v>0.59927695103945722</v>
      </c>
      <c r="I10336" t="s">
        <v>396</v>
      </c>
    </row>
    <row r="10337" spans="1:9" x14ac:dyDescent="0.25">
      <c r="A10337" t="s">
        <v>384</v>
      </c>
      <c r="B10337" t="s">
        <v>17327</v>
      </c>
      <c r="C10337" t="s">
        <v>2424</v>
      </c>
      <c r="D10337" t="s">
        <v>14061</v>
      </c>
      <c r="E10337">
        <v>-9.324743294266806E-2</v>
      </c>
      <c r="F10337">
        <v>0.93741030982080853</v>
      </c>
      <c r="G10337">
        <v>2.056953492962631E-2</v>
      </c>
      <c r="H10337">
        <v>0.59927695103945722</v>
      </c>
      <c r="I10337" t="s">
        <v>396</v>
      </c>
    </row>
    <row r="10338" spans="1:9" x14ac:dyDescent="0.25">
      <c r="A10338" t="s">
        <v>384</v>
      </c>
      <c r="B10338" t="s">
        <v>17328</v>
      </c>
      <c r="D10338" t="s">
        <v>17329</v>
      </c>
      <c r="E10338">
        <v>-6.9065712536279147E-2</v>
      </c>
      <c r="F10338">
        <v>0.95325512499708764</v>
      </c>
      <c r="G10338">
        <v>2.0688449059866588E-2</v>
      </c>
      <c r="H10338">
        <v>0.59927695103945722</v>
      </c>
      <c r="I10338" t="s">
        <v>396</v>
      </c>
    </row>
    <row r="10339" spans="1:9" x14ac:dyDescent="0.25">
      <c r="A10339" t="s">
        <v>384</v>
      </c>
      <c r="B10339" t="s">
        <v>17330</v>
      </c>
      <c r="D10339" t="s">
        <v>17331</v>
      </c>
      <c r="E10339">
        <v>-9.2902775072379915E-2</v>
      </c>
      <c r="F10339">
        <v>0.9376342826128865</v>
      </c>
      <c r="G10339">
        <v>2.0709715729915631E-2</v>
      </c>
      <c r="H10339">
        <v>0.59927695103945722</v>
      </c>
      <c r="I10339" t="s">
        <v>396</v>
      </c>
    </row>
    <row r="10340" spans="1:9" x14ac:dyDescent="0.25">
      <c r="A10340" t="s">
        <v>384</v>
      </c>
      <c r="B10340" t="s">
        <v>17332</v>
      </c>
      <c r="C10340" t="s">
        <v>17333</v>
      </c>
      <c r="D10340" t="s">
        <v>17334</v>
      </c>
      <c r="E10340">
        <v>-6.1452055099485793E-2</v>
      </c>
      <c r="F10340">
        <v>0.95829911731084916</v>
      </c>
      <c r="G10340">
        <v>2.0737998999515991E-2</v>
      </c>
      <c r="H10340">
        <v>0.59927695103945722</v>
      </c>
      <c r="I10340" t="s">
        <v>396</v>
      </c>
    </row>
    <row r="10341" spans="1:9" x14ac:dyDescent="0.25">
      <c r="A10341" t="s">
        <v>384</v>
      </c>
      <c r="B10341" t="s">
        <v>17335</v>
      </c>
      <c r="C10341" t="s">
        <v>1219</v>
      </c>
      <c r="D10341" t="s">
        <v>3255</v>
      </c>
      <c r="E10341">
        <v>-4.6711389110772772E-2</v>
      </c>
      <c r="F10341">
        <v>0.96814068389612962</v>
      </c>
      <c r="G10341">
        <v>2.0752349288965161E-2</v>
      </c>
      <c r="H10341">
        <v>0.59927695103945722</v>
      </c>
      <c r="I10341" t="s">
        <v>396</v>
      </c>
    </row>
    <row r="10342" spans="1:9" x14ac:dyDescent="0.25">
      <c r="A10342" t="s">
        <v>384</v>
      </c>
      <c r="B10342" t="s">
        <v>14603</v>
      </c>
      <c r="C10342" t="s">
        <v>14604</v>
      </c>
      <c r="D10342" t="s">
        <v>14605</v>
      </c>
      <c r="E10342">
        <v>-5.35428268843803E-2</v>
      </c>
      <c r="F10342">
        <v>0.96356718877153635</v>
      </c>
      <c r="G10342">
        <v>2.0772813163356631E-2</v>
      </c>
      <c r="H10342">
        <v>0.59927695103945722</v>
      </c>
      <c r="I10342" t="s">
        <v>396</v>
      </c>
    </row>
    <row r="10343" spans="1:9" x14ac:dyDescent="0.25">
      <c r="A10343" t="s">
        <v>384</v>
      </c>
      <c r="B10343" t="s">
        <v>17336</v>
      </c>
      <c r="C10343" t="s">
        <v>17337</v>
      </c>
      <c r="D10343" t="s">
        <v>17338</v>
      </c>
      <c r="E10343">
        <v>-9.0531107784055681E-2</v>
      </c>
      <c r="F10343">
        <v>0.93917694085197101</v>
      </c>
      <c r="G10343">
        <v>2.0818373109833629E-2</v>
      </c>
      <c r="H10343">
        <v>0.59927695103945722</v>
      </c>
      <c r="I10343" t="s">
        <v>396</v>
      </c>
    </row>
    <row r="10344" spans="1:9" x14ac:dyDescent="0.25">
      <c r="A10344" t="s">
        <v>384</v>
      </c>
      <c r="B10344" t="s">
        <v>2056</v>
      </c>
      <c r="C10344" t="s">
        <v>2057</v>
      </c>
      <c r="D10344" t="s">
        <v>13109</v>
      </c>
      <c r="E10344">
        <v>-5.8515606288710401E-2</v>
      </c>
      <c r="F10344">
        <v>0.96025161729123509</v>
      </c>
      <c r="G10344">
        <v>2.0825533181191579E-2</v>
      </c>
      <c r="H10344">
        <v>0.59927695103945722</v>
      </c>
      <c r="I10344" t="s">
        <v>396</v>
      </c>
    </row>
    <row r="10345" spans="1:9" x14ac:dyDescent="0.25">
      <c r="A10345" t="s">
        <v>384</v>
      </c>
      <c r="B10345" t="s">
        <v>17339</v>
      </c>
      <c r="D10345" t="s">
        <v>17340</v>
      </c>
      <c r="E10345">
        <v>-8.504123110386147E-2</v>
      </c>
      <c r="F10345">
        <v>0.9427575922533924</v>
      </c>
      <c r="G10345">
        <v>2.0885323310193101E-2</v>
      </c>
      <c r="H10345">
        <v>0.59927695103945722</v>
      </c>
      <c r="I10345" t="s">
        <v>396</v>
      </c>
    </row>
    <row r="10346" spans="1:9" x14ac:dyDescent="0.25">
      <c r="A10346" t="s">
        <v>384</v>
      </c>
      <c r="B10346" t="s">
        <v>17341</v>
      </c>
      <c r="C10346" t="s">
        <v>2063</v>
      </c>
      <c r="D10346" t="s">
        <v>15677</v>
      </c>
      <c r="E10346">
        <v>-9.7347495681615021E-2</v>
      </c>
      <c r="F10346">
        <v>0.93475002146058062</v>
      </c>
      <c r="G10346">
        <v>2.102988668090627E-2</v>
      </c>
      <c r="H10346">
        <v>0.59927695103945722</v>
      </c>
      <c r="I10346" t="s">
        <v>396</v>
      </c>
    </row>
    <row r="10347" spans="1:9" x14ac:dyDescent="0.25">
      <c r="A10347" t="s">
        <v>384</v>
      </c>
      <c r="B10347" t="s">
        <v>17342</v>
      </c>
      <c r="D10347" t="s">
        <v>17343</v>
      </c>
      <c r="E10347">
        <v>-0.15272307568606741</v>
      </c>
      <c r="F10347">
        <v>0.89955096376153576</v>
      </c>
      <c r="G10347">
        <v>2.1036499670072369E-2</v>
      </c>
      <c r="H10347">
        <v>0.59927695103945722</v>
      </c>
      <c r="I10347" t="s">
        <v>396</v>
      </c>
    </row>
    <row r="10348" spans="1:9" x14ac:dyDescent="0.25">
      <c r="A10348" t="s">
        <v>384</v>
      </c>
      <c r="B10348" t="s">
        <v>17344</v>
      </c>
      <c r="C10348" t="s">
        <v>3958</v>
      </c>
      <c r="D10348" t="s">
        <v>17345</v>
      </c>
      <c r="E10348">
        <v>-5.782705696194148E-2</v>
      </c>
      <c r="F10348">
        <v>0.96071002214499435</v>
      </c>
      <c r="G10348">
        <v>2.105998284537924E-2</v>
      </c>
      <c r="H10348">
        <v>0.59927695103945722</v>
      </c>
      <c r="I10348" t="s">
        <v>396</v>
      </c>
    </row>
    <row r="10349" spans="1:9" x14ac:dyDescent="0.25">
      <c r="A10349" t="s">
        <v>384</v>
      </c>
      <c r="B10349" t="s">
        <v>17346</v>
      </c>
      <c r="C10349" t="s">
        <v>17347</v>
      </c>
      <c r="D10349" t="s">
        <v>17348</v>
      </c>
      <c r="E10349">
        <v>-0.1032092312204619</v>
      </c>
      <c r="F10349">
        <v>0.93095979477370105</v>
      </c>
      <c r="G10349">
        <v>2.1077167251670761E-2</v>
      </c>
      <c r="H10349">
        <v>0.59927695103945722</v>
      </c>
      <c r="I10349" t="s">
        <v>396</v>
      </c>
    </row>
    <row r="10350" spans="1:9" x14ac:dyDescent="0.25">
      <c r="A10350" t="s">
        <v>384</v>
      </c>
      <c r="B10350" t="s">
        <v>17349</v>
      </c>
      <c r="C10350" t="s">
        <v>17350</v>
      </c>
      <c r="D10350" t="s">
        <v>17351</v>
      </c>
      <c r="E10350">
        <v>-3.218217210050614E-2</v>
      </c>
      <c r="F10350">
        <v>0.97793997913739095</v>
      </c>
      <c r="G10350">
        <v>2.1152162116618582E-2</v>
      </c>
      <c r="H10350">
        <v>0.59927695103945722</v>
      </c>
      <c r="I10350" t="s">
        <v>396</v>
      </c>
    </row>
    <row r="10351" spans="1:9" x14ac:dyDescent="0.25">
      <c r="A10351" t="s">
        <v>384</v>
      </c>
      <c r="B10351" t="s">
        <v>17352</v>
      </c>
      <c r="C10351" t="s">
        <v>937</v>
      </c>
      <c r="D10351" t="s">
        <v>17353</v>
      </c>
      <c r="E10351">
        <v>-4.9433874014862787E-2</v>
      </c>
      <c r="F10351">
        <v>0.96631544505612688</v>
      </c>
      <c r="G10351">
        <v>2.122824406227701E-2</v>
      </c>
      <c r="H10351">
        <v>0.59927695103945722</v>
      </c>
      <c r="I10351" t="s">
        <v>396</v>
      </c>
    </row>
    <row r="10352" spans="1:9" x14ac:dyDescent="0.25">
      <c r="A10352" t="s">
        <v>384</v>
      </c>
      <c r="B10352" t="s">
        <v>17354</v>
      </c>
      <c r="C10352" t="s">
        <v>4252</v>
      </c>
      <c r="D10352" t="s">
        <v>15034</v>
      </c>
      <c r="E10352">
        <v>-6.7343420478092816E-2</v>
      </c>
      <c r="F10352">
        <v>0.95439380230378734</v>
      </c>
      <c r="G10352">
        <v>2.1321175451584708E-2</v>
      </c>
      <c r="H10352">
        <v>0.59927695103945722</v>
      </c>
      <c r="I10352" t="s">
        <v>396</v>
      </c>
    </row>
    <row r="10353" spans="1:9" x14ac:dyDescent="0.25">
      <c r="A10353" t="s">
        <v>384</v>
      </c>
      <c r="B10353" t="s">
        <v>17355</v>
      </c>
      <c r="C10353" t="s">
        <v>15074</v>
      </c>
      <c r="D10353" t="s">
        <v>15075</v>
      </c>
      <c r="E10353">
        <v>0.14404606353487689</v>
      </c>
      <c r="F10353">
        <v>1.1049997655634931</v>
      </c>
      <c r="G10353">
        <v>2.1373662293842709E-2</v>
      </c>
      <c r="H10353">
        <v>0.59927695103945722</v>
      </c>
      <c r="I10353" t="s">
        <v>396</v>
      </c>
    </row>
    <row r="10354" spans="1:9" x14ac:dyDescent="0.25">
      <c r="A10354" t="s">
        <v>384</v>
      </c>
      <c r="B10354" t="s">
        <v>17356</v>
      </c>
      <c r="C10354" t="s">
        <v>17357</v>
      </c>
      <c r="D10354" t="s">
        <v>17358</v>
      </c>
      <c r="E10354">
        <v>-6.5085632266894192E-2</v>
      </c>
      <c r="F10354">
        <v>0.95588857841264285</v>
      </c>
      <c r="G10354">
        <v>2.1561659912149009E-2</v>
      </c>
      <c r="H10354">
        <v>0.59927695103945722</v>
      </c>
      <c r="I10354" t="s">
        <v>396</v>
      </c>
    </row>
    <row r="10355" spans="1:9" x14ac:dyDescent="0.25">
      <c r="A10355" t="s">
        <v>384</v>
      </c>
      <c r="B10355" t="s">
        <v>17359</v>
      </c>
      <c r="C10355" t="s">
        <v>16061</v>
      </c>
      <c r="D10355" t="s">
        <v>16062</v>
      </c>
      <c r="E10355">
        <v>-4.6838732237493332E-2</v>
      </c>
      <c r="F10355">
        <v>0.9680552322813526</v>
      </c>
      <c r="G10355">
        <v>2.1567227882523299E-2</v>
      </c>
      <c r="H10355">
        <v>0.59927695103945722</v>
      </c>
      <c r="I10355" t="s">
        <v>396</v>
      </c>
    </row>
    <row r="10356" spans="1:9" x14ac:dyDescent="0.25">
      <c r="A10356" t="s">
        <v>384</v>
      </c>
      <c r="B10356" t="s">
        <v>17360</v>
      </c>
      <c r="C10356" t="s">
        <v>1506</v>
      </c>
      <c r="D10356" t="s">
        <v>17361</v>
      </c>
      <c r="E10356">
        <v>-8.2520290412705116E-2</v>
      </c>
      <c r="F10356">
        <v>0.94440639090129708</v>
      </c>
      <c r="G10356">
        <v>2.1775636801586229E-2</v>
      </c>
      <c r="H10356">
        <v>0.59927695103945722</v>
      </c>
      <c r="I10356" t="s">
        <v>396</v>
      </c>
    </row>
    <row r="10357" spans="1:9" x14ac:dyDescent="0.25">
      <c r="A10357" t="s">
        <v>384</v>
      </c>
      <c r="B10357" t="s">
        <v>17362</v>
      </c>
      <c r="D10357" t="s">
        <v>17363</v>
      </c>
      <c r="E10357">
        <v>-6.5101641109505004E-2</v>
      </c>
      <c r="F10357">
        <v>0.95587797146906228</v>
      </c>
      <c r="G10357">
        <v>2.1807106300571869E-2</v>
      </c>
      <c r="H10357">
        <v>0.59927695103945722</v>
      </c>
      <c r="I10357" t="s">
        <v>396</v>
      </c>
    </row>
    <row r="10358" spans="1:9" x14ac:dyDescent="0.25">
      <c r="A10358" t="s">
        <v>384</v>
      </c>
      <c r="B10358" t="s">
        <v>17364</v>
      </c>
      <c r="C10358" t="s">
        <v>17141</v>
      </c>
      <c r="D10358" t="s">
        <v>17365</v>
      </c>
      <c r="E10358">
        <v>-5.6069929984618301E-2</v>
      </c>
      <c r="F10358">
        <v>0.96188082946683662</v>
      </c>
      <c r="G10358">
        <v>2.182337596371808E-2</v>
      </c>
      <c r="H10358">
        <v>0.59927695103945722</v>
      </c>
      <c r="I10358" t="s">
        <v>396</v>
      </c>
    </row>
    <row r="10359" spans="1:9" x14ac:dyDescent="0.25">
      <c r="A10359" t="s">
        <v>384</v>
      </c>
      <c r="B10359" t="s">
        <v>17366</v>
      </c>
      <c r="C10359" t="s">
        <v>17367</v>
      </c>
      <c r="D10359" t="s">
        <v>17368</v>
      </c>
      <c r="E10359">
        <v>-9.7819348273181131E-2</v>
      </c>
      <c r="F10359">
        <v>0.93444434902981832</v>
      </c>
      <c r="G10359">
        <v>2.1944915769007561E-2</v>
      </c>
      <c r="H10359">
        <v>0.59927695103945722</v>
      </c>
      <c r="I10359" t="s">
        <v>396</v>
      </c>
    </row>
    <row r="10360" spans="1:9" x14ac:dyDescent="0.25">
      <c r="A10360" t="s">
        <v>384</v>
      </c>
      <c r="B10360" t="s">
        <v>17369</v>
      </c>
      <c r="C10360" t="s">
        <v>17370</v>
      </c>
      <c r="D10360" t="s">
        <v>17371</v>
      </c>
      <c r="E10360">
        <v>-9.3124903593692465E-2</v>
      </c>
      <c r="F10360">
        <v>0.93748992827755762</v>
      </c>
      <c r="G10360">
        <v>2.1973186391462961E-2</v>
      </c>
      <c r="H10360">
        <v>0.59927695103945722</v>
      </c>
      <c r="I10360" t="s">
        <v>396</v>
      </c>
    </row>
    <row r="10361" spans="1:9" x14ac:dyDescent="0.25">
      <c r="A10361" t="s">
        <v>384</v>
      </c>
      <c r="B10361" t="s">
        <v>17372</v>
      </c>
      <c r="C10361" t="s">
        <v>3369</v>
      </c>
      <c r="D10361" t="s">
        <v>3370</v>
      </c>
      <c r="E10361">
        <v>-5.0534157525224138E-2</v>
      </c>
      <c r="F10361">
        <v>0.96557875740854404</v>
      </c>
      <c r="G10361">
        <v>2.2001769376488969E-2</v>
      </c>
      <c r="H10361">
        <v>0.59927695103945722</v>
      </c>
      <c r="I10361" t="s">
        <v>396</v>
      </c>
    </row>
    <row r="10362" spans="1:9" x14ac:dyDescent="0.25">
      <c r="A10362" t="s">
        <v>384</v>
      </c>
      <c r="B10362" t="s">
        <v>17373</v>
      </c>
      <c r="C10362" t="s">
        <v>17374</v>
      </c>
      <c r="D10362" t="s">
        <v>17375</v>
      </c>
      <c r="E10362">
        <v>-0.1279699966044841</v>
      </c>
      <c r="F10362">
        <v>0.91511819943184247</v>
      </c>
      <c r="G10362">
        <v>2.2051101425650369E-2</v>
      </c>
      <c r="H10362">
        <v>0.59927695103945722</v>
      </c>
      <c r="I10362" t="s">
        <v>396</v>
      </c>
    </row>
    <row r="10363" spans="1:9" x14ac:dyDescent="0.25">
      <c r="A10363" t="s">
        <v>384</v>
      </c>
      <c r="B10363" t="s">
        <v>17376</v>
      </c>
      <c r="C10363" t="s">
        <v>1168</v>
      </c>
      <c r="D10363" t="s">
        <v>3350</v>
      </c>
      <c r="E10363">
        <v>-9.4424280039922009E-2</v>
      </c>
      <c r="F10363">
        <v>0.93664594954918967</v>
      </c>
      <c r="G10363">
        <v>2.2151222369501351E-2</v>
      </c>
      <c r="H10363">
        <v>0.59927695103945722</v>
      </c>
      <c r="I10363" t="s">
        <v>396</v>
      </c>
    </row>
    <row r="10364" spans="1:9" x14ac:dyDescent="0.25">
      <c r="A10364" t="s">
        <v>384</v>
      </c>
      <c r="B10364" t="s">
        <v>17377</v>
      </c>
      <c r="C10364" t="s">
        <v>17378</v>
      </c>
      <c r="D10364" t="s">
        <v>17379</v>
      </c>
      <c r="E10364">
        <v>-9.1351013589286947E-2</v>
      </c>
      <c r="F10364">
        <v>0.93864334377584913</v>
      </c>
      <c r="G10364">
        <v>2.2215503344935932E-2</v>
      </c>
      <c r="H10364">
        <v>0.59927695103945722</v>
      </c>
      <c r="I10364" t="s">
        <v>396</v>
      </c>
    </row>
    <row r="10365" spans="1:9" x14ac:dyDescent="0.25">
      <c r="A10365" t="s">
        <v>384</v>
      </c>
      <c r="B10365" t="s">
        <v>17380</v>
      </c>
      <c r="D10365" t="s">
        <v>17381</v>
      </c>
      <c r="E10365">
        <v>-9.0447412847313405E-2</v>
      </c>
      <c r="F10365">
        <v>0.9392314268192089</v>
      </c>
      <c r="G10365">
        <v>2.2297064365048691E-2</v>
      </c>
      <c r="H10365">
        <v>0.59927695103945722</v>
      </c>
      <c r="I10365" t="s">
        <v>396</v>
      </c>
    </row>
    <row r="10366" spans="1:9" x14ac:dyDescent="0.25">
      <c r="A10366" t="s">
        <v>384</v>
      </c>
      <c r="B10366" t="s">
        <v>17382</v>
      </c>
      <c r="D10366" t="s">
        <v>17383</v>
      </c>
      <c r="E10366">
        <v>-0.19126734543878121</v>
      </c>
      <c r="F10366">
        <v>0.8758359990894673</v>
      </c>
      <c r="G10366">
        <v>2.240554886907218E-2</v>
      </c>
      <c r="H10366">
        <v>0.59927695103945722</v>
      </c>
      <c r="I10366" t="s">
        <v>396</v>
      </c>
    </row>
    <row r="10367" spans="1:9" x14ac:dyDescent="0.25">
      <c r="A10367" t="s">
        <v>384</v>
      </c>
      <c r="B10367" t="s">
        <v>17384</v>
      </c>
      <c r="C10367" t="s">
        <v>17385</v>
      </c>
      <c r="D10367" t="s">
        <v>17386</v>
      </c>
      <c r="E10367">
        <v>-0.1143396659037613</v>
      </c>
      <c r="F10367">
        <v>0.92380504759996718</v>
      </c>
      <c r="G10367">
        <v>2.2505928407882521E-2</v>
      </c>
      <c r="H10367">
        <v>0.59927695103945722</v>
      </c>
      <c r="I10367" t="s">
        <v>396</v>
      </c>
    </row>
    <row r="10368" spans="1:9" x14ac:dyDescent="0.25">
      <c r="A10368" t="s">
        <v>384</v>
      </c>
      <c r="B10368" t="s">
        <v>17387</v>
      </c>
      <c r="C10368" t="s">
        <v>17388</v>
      </c>
      <c r="D10368" t="s">
        <v>17389</v>
      </c>
      <c r="E10368">
        <v>-0.1197391278919079</v>
      </c>
      <c r="F10368">
        <v>0.92035405654583013</v>
      </c>
      <c r="G10368">
        <v>2.2522087193167291E-2</v>
      </c>
      <c r="H10368">
        <v>0.59927695103945722</v>
      </c>
      <c r="I10368" t="s">
        <v>396</v>
      </c>
    </row>
    <row r="10369" spans="1:9" x14ac:dyDescent="0.25">
      <c r="A10369" t="s">
        <v>384</v>
      </c>
      <c r="B10369" t="s">
        <v>17390</v>
      </c>
      <c r="C10369" t="s">
        <v>3062</v>
      </c>
      <c r="D10369" t="s">
        <v>17391</v>
      </c>
      <c r="E10369">
        <v>-8.2291383680500374E-2</v>
      </c>
      <c r="F10369">
        <v>0.94455624802694449</v>
      </c>
      <c r="G10369">
        <v>2.2737441511024772E-2</v>
      </c>
      <c r="H10369">
        <v>0.59927695103945722</v>
      </c>
      <c r="I10369" t="s">
        <v>396</v>
      </c>
    </row>
    <row r="10370" spans="1:9" x14ac:dyDescent="0.25">
      <c r="A10370" t="s">
        <v>384</v>
      </c>
      <c r="B10370" t="s">
        <v>17392</v>
      </c>
      <c r="D10370" t="s">
        <v>17393</v>
      </c>
      <c r="E10370">
        <v>-0.1008930040120639</v>
      </c>
      <c r="F10370">
        <v>0.93245563848205137</v>
      </c>
      <c r="G10370">
        <v>2.276819291650356E-2</v>
      </c>
      <c r="H10370">
        <v>0.59927695103945722</v>
      </c>
      <c r="I10370" t="s">
        <v>396</v>
      </c>
    </row>
    <row r="10371" spans="1:9" x14ac:dyDescent="0.25">
      <c r="A10371" t="s">
        <v>384</v>
      </c>
      <c r="B10371" t="s">
        <v>17394</v>
      </c>
      <c r="C10371" t="s">
        <v>3131</v>
      </c>
      <c r="D10371" t="s">
        <v>17395</v>
      </c>
      <c r="E10371">
        <v>-6.4439900352745744E-2</v>
      </c>
      <c r="F10371">
        <v>0.95631651772114568</v>
      </c>
      <c r="G10371">
        <v>2.2772351340352631E-2</v>
      </c>
      <c r="H10371">
        <v>0.59927695103945722</v>
      </c>
      <c r="I10371" t="s">
        <v>396</v>
      </c>
    </row>
    <row r="10372" spans="1:9" x14ac:dyDescent="0.25">
      <c r="A10372" t="s">
        <v>384</v>
      </c>
      <c r="B10372" t="s">
        <v>17396</v>
      </c>
      <c r="D10372" t="s">
        <v>17397</v>
      </c>
      <c r="E10372">
        <v>-7.1307054393992417E-2</v>
      </c>
      <c r="F10372">
        <v>0.95177531689841977</v>
      </c>
      <c r="G10372">
        <v>2.2912391564834621E-2</v>
      </c>
      <c r="H10372">
        <v>0.59927695103945722</v>
      </c>
      <c r="I10372" t="s">
        <v>396</v>
      </c>
    </row>
    <row r="10373" spans="1:9" x14ac:dyDescent="0.25">
      <c r="A10373" t="s">
        <v>384</v>
      </c>
      <c r="B10373" t="s">
        <v>17398</v>
      </c>
      <c r="C10373" t="s">
        <v>3735</v>
      </c>
      <c r="D10373" t="s">
        <v>17179</v>
      </c>
      <c r="E10373">
        <v>-7.9775477059191427E-2</v>
      </c>
      <c r="F10373">
        <v>0.94620489071576341</v>
      </c>
      <c r="G10373">
        <v>2.2960220969252619E-2</v>
      </c>
      <c r="H10373">
        <v>0.59927695103945722</v>
      </c>
      <c r="I10373" t="s">
        <v>396</v>
      </c>
    </row>
    <row r="10374" spans="1:9" x14ac:dyDescent="0.25">
      <c r="A10374" t="s">
        <v>384</v>
      </c>
      <c r="B10374" t="s">
        <v>17399</v>
      </c>
      <c r="C10374" t="s">
        <v>17164</v>
      </c>
      <c r="D10374" t="s">
        <v>17165</v>
      </c>
      <c r="E10374">
        <v>-0.20379790686357491</v>
      </c>
      <c r="F10374">
        <v>0.86826184545184248</v>
      </c>
      <c r="G10374">
        <v>2.2968134208279239E-2</v>
      </c>
      <c r="H10374">
        <v>0.59927695103945722</v>
      </c>
      <c r="I10374" t="s">
        <v>396</v>
      </c>
    </row>
    <row r="10375" spans="1:9" x14ac:dyDescent="0.25">
      <c r="A10375" t="s">
        <v>384</v>
      </c>
      <c r="B10375" t="s">
        <v>17400</v>
      </c>
      <c r="C10375" t="s">
        <v>952</v>
      </c>
      <c r="D10375" t="s">
        <v>3256</v>
      </c>
      <c r="E10375">
        <v>-5.8983570536365472E-2</v>
      </c>
      <c r="F10375">
        <v>0.95994019281051624</v>
      </c>
      <c r="G10375">
        <v>2.3107944685229202E-2</v>
      </c>
      <c r="H10375">
        <v>0.59927695103945722</v>
      </c>
      <c r="I10375" t="s">
        <v>396</v>
      </c>
    </row>
    <row r="10376" spans="1:9" x14ac:dyDescent="0.25">
      <c r="A10376" t="s">
        <v>384</v>
      </c>
      <c r="B10376" t="s">
        <v>9814</v>
      </c>
      <c r="C10376" t="s">
        <v>17401</v>
      </c>
      <c r="D10376" t="s">
        <v>17402</v>
      </c>
      <c r="E10376">
        <v>-8.5956143136672408E-2</v>
      </c>
      <c r="F10376">
        <v>0.94215991443477798</v>
      </c>
      <c r="G10376">
        <v>2.3234757202990019E-2</v>
      </c>
      <c r="H10376">
        <v>0.59927695103945722</v>
      </c>
      <c r="I10376" t="s">
        <v>396</v>
      </c>
    </row>
    <row r="10377" spans="1:9" x14ac:dyDescent="0.25">
      <c r="A10377" t="s">
        <v>384</v>
      </c>
      <c r="B10377" t="s">
        <v>17403</v>
      </c>
      <c r="C10377" t="s">
        <v>5069</v>
      </c>
      <c r="D10377" t="s">
        <v>12408</v>
      </c>
      <c r="E10377">
        <v>-0.1346653838994519</v>
      </c>
      <c r="F10377">
        <v>0.91088107721683231</v>
      </c>
      <c r="G10377">
        <v>2.325742966522518E-2</v>
      </c>
      <c r="H10377">
        <v>0.59927695103945722</v>
      </c>
      <c r="I10377" t="s">
        <v>396</v>
      </c>
    </row>
    <row r="10378" spans="1:9" x14ac:dyDescent="0.25">
      <c r="A10378" t="s">
        <v>384</v>
      </c>
      <c r="B10378" t="s">
        <v>17404</v>
      </c>
      <c r="C10378" t="s">
        <v>13430</v>
      </c>
      <c r="D10378" t="s">
        <v>13431</v>
      </c>
      <c r="E10378">
        <v>-7.6288028750490081E-2</v>
      </c>
      <c r="F10378">
        <v>0.94849493271696395</v>
      </c>
      <c r="G10378">
        <v>2.341591487935454E-2</v>
      </c>
      <c r="H10378">
        <v>0.59927695103945722</v>
      </c>
      <c r="I10378" t="s">
        <v>396</v>
      </c>
    </row>
    <row r="10379" spans="1:9" x14ac:dyDescent="0.25">
      <c r="A10379" t="s">
        <v>384</v>
      </c>
      <c r="B10379" t="s">
        <v>17405</v>
      </c>
      <c r="D10379" t="s">
        <v>17406</v>
      </c>
      <c r="E10379">
        <v>-0.12779654457269801</v>
      </c>
      <c r="F10379">
        <v>0.91522822868177001</v>
      </c>
      <c r="G10379">
        <v>2.3454836780373901E-2</v>
      </c>
      <c r="H10379">
        <v>0.59927695103945722</v>
      </c>
      <c r="I10379" t="s">
        <v>396</v>
      </c>
    </row>
    <row r="10380" spans="1:9" x14ac:dyDescent="0.25">
      <c r="A10380" t="s">
        <v>384</v>
      </c>
      <c r="B10380" t="s">
        <v>17407</v>
      </c>
      <c r="C10380" t="s">
        <v>17408</v>
      </c>
      <c r="D10380" t="s">
        <v>17409</v>
      </c>
      <c r="E10380">
        <v>-9.0859163721593486E-2</v>
      </c>
      <c r="F10380">
        <v>0.93896340470199791</v>
      </c>
      <c r="G10380">
        <v>2.3488305839095058E-2</v>
      </c>
      <c r="H10380">
        <v>0.59927695103945722</v>
      </c>
      <c r="I10380" t="s">
        <v>396</v>
      </c>
    </row>
    <row r="10381" spans="1:9" x14ac:dyDescent="0.25">
      <c r="A10381" t="s">
        <v>384</v>
      </c>
      <c r="B10381" t="s">
        <v>17410</v>
      </c>
      <c r="C10381" t="s">
        <v>17411</v>
      </c>
      <c r="D10381" t="s">
        <v>17412</v>
      </c>
      <c r="E10381">
        <v>-0.1215455286402199</v>
      </c>
      <c r="F10381">
        <v>0.91920240091764505</v>
      </c>
      <c r="G10381">
        <v>2.352230098415831E-2</v>
      </c>
      <c r="H10381">
        <v>0.59927695103945722</v>
      </c>
      <c r="I10381" t="s">
        <v>396</v>
      </c>
    </row>
    <row r="10382" spans="1:9" x14ac:dyDescent="0.25">
      <c r="A10382" t="s">
        <v>384</v>
      </c>
      <c r="B10382" t="s">
        <v>4596</v>
      </c>
      <c r="C10382" t="s">
        <v>2947</v>
      </c>
      <c r="D10382" t="s">
        <v>17413</v>
      </c>
      <c r="E10382">
        <v>-7.9029280381939751E-2</v>
      </c>
      <c r="F10382">
        <v>0.94669441729708859</v>
      </c>
      <c r="G10382">
        <v>2.368592723105991E-2</v>
      </c>
      <c r="H10382">
        <v>0.59927695103945722</v>
      </c>
      <c r="I10382" t="s">
        <v>396</v>
      </c>
    </row>
    <row r="10383" spans="1:9" x14ac:dyDescent="0.25">
      <c r="A10383" t="s">
        <v>384</v>
      </c>
      <c r="B10383" t="s">
        <v>17414</v>
      </c>
      <c r="C10383" t="s">
        <v>16133</v>
      </c>
      <c r="D10383" t="s">
        <v>17415</v>
      </c>
      <c r="E10383">
        <v>-7.0154632038462006E-2</v>
      </c>
      <c r="F10383">
        <v>0.9525358971444382</v>
      </c>
      <c r="G10383">
        <v>2.3694488474649118E-2</v>
      </c>
      <c r="H10383">
        <v>0.59927695103945722</v>
      </c>
      <c r="I10383" t="s">
        <v>396</v>
      </c>
    </row>
    <row r="10384" spans="1:9" x14ac:dyDescent="0.25">
      <c r="A10384" t="s">
        <v>384</v>
      </c>
      <c r="B10384" t="s">
        <v>17416</v>
      </c>
      <c r="C10384" t="s">
        <v>17417</v>
      </c>
      <c r="D10384" t="s">
        <v>17418</v>
      </c>
      <c r="E10384">
        <v>-0.14212901520305951</v>
      </c>
      <c r="F10384">
        <v>0.90618089803576218</v>
      </c>
      <c r="G10384">
        <v>2.3751884480249071E-2</v>
      </c>
      <c r="H10384">
        <v>0.59927695103945722</v>
      </c>
      <c r="I10384" t="s">
        <v>396</v>
      </c>
    </row>
    <row r="10385" spans="1:9" x14ac:dyDescent="0.25">
      <c r="A10385" t="s">
        <v>384</v>
      </c>
      <c r="B10385" t="s">
        <v>17419</v>
      </c>
      <c r="C10385" t="s">
        <v>17420</v>
      </c>
      <c r="D10385" t="s">
        <v>17421</v>
      </c>
      <c r="E10385">
        <v>-0.16013989358291869</v>
      </c>
      <c r="F10385">
        <v>0.89493828738044723</v>
      </c>
      <c r="G10385">
        <v>2.3763059151948509E-2</v>
      </c>
      <c r="H10385">
        <v>0.59927695103945722</v>
      </c>
      <c r="I10385" t="s">
        <v>396</v>
      </c>
    </row>
    <row r="10386" spans="1:9" x14ac:dyDescent="0.25">
      <c r="A10386" t="s">
        <v>384</v>
      </c>
      <c r="B10386" t="s">
        <v>17422</v>
      </c>
      <c r="C10386" t="s">
        <v>14877</v>
      </c>
      <c r="D10386" t="s">
        <v>17191</v>
      </c>
      <c r="E10386">
        <v>-9.3313666436707882E-2</v>
      </c>
      <c r="F10386">
        <v>0.93736727471414005</v>
      </c>
      <c r="G10386">
        <v>2.3858694552574441E-2</v>
      </c>
      <c r="H10386">
        <v>0.59927695103945722</v>
      </c>
      <c r="I10386" t="s">
        <v>396</v>
      </c>
    </row>
    <row r="10387" spans="1:9" x14ac:dyDescent="0.25">
      <c r="A10387" t="s">
        <v>384</v>
      </c>
      <c r="B10387" t="s">
        <v>2315</v>
      </c>
      <c r="C10387" t="s">
        <v>2316</v>
      </c>
      <c r="D10387" t="s">
        <v>17423</v>
      </c>
      <c r="E10387">
        <v>-7.4381080354637891E-2</v>
      </c>
      <c r="F10387">
        <v>0.94974947837805135</v>
      </c>
      <c r="G10387">
        <v>2.390539868198726E-2</v>
      </c>
      <c r="H10387">
        <v>0.59927695103945722</v>
      </c>
      <c r="I10387" t="s">
        <v>396</v>
      </c>
    </row>
    <row r="10388" spans="1:9" x14ac:dyDescent="0.25">
      <c r="A10388" t="s">
        <v>384</v>
      </c>
      <c r="B10388" t="s">
        <v>17424</v>
      </c>
      <c r="D10388" t="s">
        <v>17425</v>
      </c>
      <c r="E10388">
        <v>-0.1018162528423536</v>
      </c>
      <c r="F10388">
        <v>0.93185910688652052</v>
      </c>
      <c r="G10388">
        <v>2.3962196592265551E-2</v>
      </c>
      <c r="H10388">
        <v>0.59927695103945722</v>
      </c>
      <c r="I10388" t="s">
        <v>396</v>
      </c>
    </row>
    <row r="10389" spans="1:9" x14ac:dyDescent="0.25">
      <c r="A10389" t="s">
        <v>384</v>
      </c>
      <c r="B10389" t="s">
        <v>17426</v>
      </c>
      <c r="C10389" t="s">
        <v>14013</v>
      </c>
      <c r="D10389" t="s">
        <v>14014</v>
      </c>
      <c r="E10389">
        <v>-7.361980395886733E-2</v>
      </c>
      <c r="F10389">
        <v>0.9502507711902527</v>
      </c>
      <c r="G10389">
        <v>2.398621522000945E-2</v>
      </c>
      <c r="H10389">
        <v>0.59927695103945722</v>
      </c>
      <c r="I10389" t="s">
        <v>396</v>
      </c>
    </row>
    <row r="10390" spans="1:9" x14ac:dyDescent="0.25">
      <c r="A10390" t="s">
        <v>384</v>
      </c>
      <c r="B10390" t="s">
        <v>17427</v>
      </c>
      <c r="C10390" t="s">
        <v>2316</v>
      </c>
      <c r="D10390" t="s">
        <v>16902</v>
      </c>
      <c r="E10390">
        <v>-5.9765280438126588E-2</v>
      </c>
      <c r="F10390">
        <v>0.95942019969186154</v>
      </c>
      <c r="G10390">
        <v>2.3989635861287242E-2</v>
      </c>
      <c r="H10390">
        <v>0.59927695103945722</v>
      </c>
      <c r="I10390" t="s">
        <v>396</v>
      </c>
    </row>
    <row r="10391" spans="1:9" x14ac:dyDescent="0.25">
      <c r="A10391" t="s">
        <v>384</v>
      </c>
      <c r="B10391" t="s">
        <v>17428</v>
      </c>
      <c r="C10391" t="s">
        <v>1124</v>
      </c>
      <c r="D10391" t="s">
        <v>17429</v>
      </c>
      <c r="E10391">
        <v>-0.20912431099758971</v>
      </c>
      <c r="F10391">
        <v>0.86506214858633401</v>
      </c>
      <c r="G10391">
        <v>2.41397366277353E-2</v>
      </c>
      <c r="H10391">
        <v>0.59927695103945722</v>
      </c>
      <c r="I10391" t="s">
        <v>396</v>
      </c>
    </row>
    <row r="10392" spans="1:9" x14ac:dyDescent="0.25">
      <c r="A10392" t="s">
        <v>384</v>
      </c>
      <c r="B10392" t="s">
        <v>17430</v>
      </c>
      <c r="C10392" t="s">
        <v>12594</v>
      </c>
      <c r="D10392" t="s">
        <v>12595</v>
      </c>
      <c r="E10392">
        <v>-0.11753462826071551</v>
      </c>
      <c r="F10392">
        <v>0.9217614718684537</v>
      </c>
      <c r="G10392">
        <v>2.4214458959626799E-2</v>
      </c>
      <c r="H10392">
        <v>0.59927695103945722</v>
      </c>
      <c r="I10392" t="s">
        <v>396</v>
      </c>
    </row>
    <row r="10393" spans="1:9" x14ac:dyDescent="0.25">
      <c r="A10393" t="s">
        <v>384</v>
      </c>
      <c r="B10393" t="s">
        <v>17431</v>
      </c>
      <c r="C10393" t="s">
        <v>991</v>
      </c>
      <c r="D10393" t="s">
        <v>17432</v>
      </c>
      <c r="E10393">
        <v>-7.4470498655177936E-2</v>
      </c>
      <c r="F10393">
        <v>0.94969061468883376</v>
      </c>
      <c r="G10393">
        <v>2.4288707839843771E-2</v>
      </c>
      <c r="H10393">
        <v>0.59927695103945722</v>
      </c>
      <c r="I10393" t="s">
        <v>396</v>
      </c>
    </row>
    <row r="10394" spans="1:9" x14ac:dyDescent="0.25">
      <c r="A10394" t="s">
        <v>384</v>
      </c>
      <c r="B10394" t="s">
        <v>17433</v>
      </c>
      <c r="C10394" t="s">
        <v>2063</v>
      </c>
      <c r="D10394" t="s">
        <v>15677</v>
      </c>
      <c r="E10394">
        <v>-0.10432696092444339</v>
      </c>
      <c r="F10394">
        <v>0.93023881188935664</v>
      </c>
      <c r="G10394">
        <v>2.438568151092305E-2</v>
      </c>
      <c r="H10394">
        <v>0.59927695103945722</v>
      </c>
      <c r="I10394" t="s">
        <v>396</v>
      </c>
    </row>
    <row r="10395" spans="1:9" x14ac:dyDescent="0.25">
      <c r="A10395" t="s">
        <v>384</v>
      </c>
      <c r="B10395" t="s">
        <v>17434</v>
      </c>
      <c r="D10395" t="s">
        <v>17435</v>
      </c>
      <c r="E10395">
        <v>-4.4685522067393672E-2</v>
      </c>
      <c r="F10395">
        <v>0.96950112526689014</v>
      </c>
      <c r="G10395">
        <v>2.45655076417081E-2</v>
      </c>
      <c r="H10395">
        <v>0.59927695103945722</v>
      </c>
      <c r="I10395" t="s">
        <v>396</v>
      </c>
    </row>
    <row r="10396" spans="1:9" x14ac:dyDescent="0.25">
      <c r="A10396" t="s">
        <v>384</v>
      </c>
      <c r="B10396" t="s">
        <v>17436</v>
      </c>
      <c r="C10396" t="s">
        <v>2626</v>
      </c>
      <c r="D10396" t="s">
        <v>16446</v>
      </c>
      <c r="E10396">
        <v>-4.2910859566072337E-2</v>
      </c>
      <c r="F10396">
        <v>0.97069444464187482</v>
      </c>
      <c r="G10396">
        <v>2.4579066650983729E-2</v>
      </c>
      <c r="H10396">
        <v>0.59927695103945722</v>
      </c>
      <c r="I10396" t="s">
        <v>396</v>
      </c>
    </row>
    <row r="10397" spans="1:9" x14ac:dyDescent="0.25">
      <c r="A10397" t="s">
        <v>384</v>
      </c>
      <c r="B10397" t="s">
        <v>17437</v>
      </c>
      <c r="D10397" t="s">
        <v>17438</v>
      </c>
      <c r="E10397">
        <v>-0.114580688756712</v>
      </c>
      <c r="F10397">
        <v>0.92365072563742134</v>
      </c>
      <c r="G10397">
        <v>2.4646210129318662E-2</v>
      </c>
      <c r="H10397">
        <v>0.59927695103945722</v>
      </c>
      <c r="I10397" t="s">
        <v>396</v>
      </c>
    </row>
    <row r="10398" spans="1:9" x14ac:dyDescent="0.25">
      <c r="A10398" t="s">
        <v>384</v>
      </c>
      <c r="B10398" t="s">
        <v>17439</v>
      </c>
      <c r="C10398" t="s">
        <v>14735</v>
      </c>
      <c r="D10398" t="s">
        <v>14736</v>
      </c>
      <c r="E10398">
        <v>-0.11030865632782789</v>
      </c>
      <c r="F10398">
        <v>0.92638984489444898</v>
      </c>
      <c r="G10398">
        <v>2.466868015404812E-2</v>
      </c>
      <c r="H10398">
        <v>0.59927695103945722</v>
      </c>
      <c r="I10398" t="s">
        <v>396</v>
      </c>
    </row>
    <row r="10399" spans="1:9" x14ac:dyDescent="0.25">
      <c r="A10399" t="s">
        <v>384</v>
      </c>
      <c r="B10399" t="s">
        <v>17440</v>
      </c>
      <c r="C10399" t="s">
        <v>15859</v>
      </c>
      <c r="D10399" t="s">
        <v>15860</v>
      </c>
      <c r="E10399">
        <v>-0.13408572698692331</v>
      </c>
      <c r="F10399">
        <v>0.9112471314304782</v>
      </c>
      <c r="G10399">
        <v>2.4716055228673959E-2</v>
      </c>
      <c r="H10399">
        <v>0.59927695103945722</v>
      </c>
      <c r="I10399" t="s">
        <v>396</v>
      </c>
    </row>
    <row r="10400" spans="1:9" x14ac:dyDescent="0.25">
      <c r="A10400" t="s">
        <v>384</v>
      </c>
      <c r="B10400" t="s">
        <v>17441</v>
      </c>
      <c r="C10400" t="s">
        <v>13119</v>
      </c>
      <c r="D10400" t="s">
        <v>17442</v>
      </c>
      <c r="E10400">
        <v>-0.11724633917863719</v>
      </c>
      <c r="F10400">
        <v>0.92194568288548506</v>
      </c>
      <c r="G10400">
        <v>2.4725309233053279E-2</v>
      </c>
      <c r="H10400">
        <v>0.59927695103945722</v>
      </c>
      <c r="I10400" t="s">
        <v>396</v>
      </c>
    </row>
    <row r="10401" spans="1:9" x14ac:dyDescent="0.25">
      <c r="A10401" t="s">
        <v>384</v>
      </c>
      <c r="B10401" t="s">
        <v>17443</v>
      </c>
      <c r="C10401" t="s">
        <v>1043</v>
      </c>
      <c r="D10401" t="s">
        <v>14201</v>
      </c>
      <c r="E10401">
        <v>-8.3742477140248725E-2</v>
      </c>
      <c r="F10401">
        <v>0.94360667082807559</v>
      </c>
      <c r="G10401">
        <v>2.4925561691365589E-2</v>
      </c>
      <c r="H10401">
        <v>0.59927695103945722</v>
      </c>
      <c r="I10401" t="s">
        <v>396</v>
      </c>
    </row>
    <row r="10402" spans="1:9" x14ac:dyDescent="0.25">
      <c r="A10402" t="s">
        <v>384</v>
      </c>
      <c r="B10402" t="s">
        <v>17444</v>
      </c>
      <c r="D10402" t="s">
        <v>17445</v>
      </c>
      <c r="E10402">
        <v>-5.7042881713827341E-2</v>
      </c>
      <c r="F10402">
        <v>0.96123235692890552</v>
      </c>
      <c r="G10402">
        <v>2.5034091891875662E-2</v>
      </c>
      <c r="H10402">
        <v>0.59927695103945722</v>
      </c>
      <c r="I10402" t="s">
        <v>396</v>
      </c>
    </row>
    <row r="10403" spans="1:9" x14ac:dyDescent="0.25">
      <c r="A10403" t="s">
        <v>384</v>
      </c>
      <c r="B10403" t="s">
        <v>17446</v>
      </c>
      <c r="C10403" t="s">
        <v>15177</v>
      </c>
      <c r="D10403" t="s">
        <v>17447</v>
      </c>
      <c r="E10403">
        <v>-0.1938137843889787</v>
      </c>
      <c r="F10403">
        <v>0.87429146214583897</v>
      </c>
      <c r="G10403">
        <v>2.505757706084218E-2</v>
      </c>
      <c r="H10403">
        <v>0.59927695103945722</v>
      </c>
      <c r="I10403" t="s">
        <v>396</v>
      </c>
    </row>
    <row r="10404" spans="1:9" x14ac:dyDescent="0.25">
      <c r="A10404" t="s">
        <v>384</v>
      </c>
      <c r="B10404" t="s">
        <v>17448</v>
      </c>
      <c r="C10404" t="s">
        <v>15372</v>
      </c>
      <c r="D10404" t="s">
        <v>15373</v>
      </c>
      <c r="E10404">
        <v>-5.9969257226078612E-2</v>
      </c>
      <c r="F10404">
        <v>0.95928456075836532</v>
      </c>
      <c r="G10404">
        <v>2.5175388976489681E-2</v>
      </c>
      <c r="H10404">
        <v>0.59927695103945722</v>
      </c>
      <c r="I10404" t="s">
        <v>396</v>
      </c>
    </row>
    <row r="10405" spans="1:9" x14ac:dyDescent="0.25">
      <c r="A10405" t="s">
        <v>384</v>
      </c>
      <c r="B10405" t="s">
        <v>17449</v>
      </c>
      <c r="C10405" t="s">
        <v>17450</v>
      </c>
      <c r="D10405" t="s">
        <v>17451</v>
      </c>
      <c r="E10405">
        <v>-9.5264569340174743E-2</v>
      </c>
      <c r="F10405">
        <v>0.93610056443012613</v>
      </c>
      <c r="G10405">
        <v>2.521183640537528E-2</v>
      </c>
      <c r="H10405">
        <v>0.59927695103945722</v>
      </c>
      <c r="I10405" t="s">
        <v>396</v>
      </c>
    </row>
    <row r="10406" spans="1:9" x14ac:dyDescent="0.25">
      <c r="A10406" t="s">
        <v>384</v>
      </c>
      <c r="B10406" t="s">
        <v>17452</v>
      </c>
      <c r="C10406" t="s">
        <v>17453</v>
      </c>
      <c r="D10406" t="s">
        <v>17454</v>
      </c>
      <c r="E10406">
        <v>-8.4616986360158908E-2</v>
      </c>
      <c r="F10406">
        <v>0.94303486413306759</v>
      </c>
      <c r="G10406">
        <v>2.522388261543761E-2</v>
      </c>
      <c r="H10406">
        <v>0.59927695103945722</v>
      </c>
      <c r="I10406" t="s">
        <v>396</v>
      </c>
    </row>
    <row r="10407" spans="1:9" x14ac:dyDescent="0.25">
      <c r="A10407" t="s">
        <v>384</v>
      </c>
      <c r="B10407" t="s">
        <v>17455</v>
      </c>
      <c r="D10407" t="s">
        <v>17456</v>
      </c>
      <c r="E10407">
        <v>-5.8406256910109519E-2</v>
      </c>
      <c r="F10407">
        <v>0.96032440252590701</v>
      </c>
      <c r="G10407">
        <v>2.5287702236902639E-2</v>
      </c>
      <c r="H10407">
        <v>0.59927695103945722</v>
      </c>
      <c r="I10407" t="s">
        <v>396</v>
      </c>
    </row>
    <row r="10408" spans="1:9" x14ac:dyDescent="0.25">
      <c r="A10408" t="s">
        <v>384</v>
      </c>
      <c r="B10408" t="s">
        <v>17457</v>
      </c>
      <c r="C10408" t="s">
        <v>17458</v>
      </c>
      <c r="D10408" t="s">
        <v>17459</v>
      </c>
      <c r="E10408">
        <v>-0.14317249525298351</v>
      </c>
      <c r="F10408">
        <v>0.90552570772754259</v>
      </c>
      <c r="G10408">
        <v>2.5334315172066989E-2</v>
      </c>
      <c r="H10408">
        <v>0.59927695103945722</v>
      </c>
      <c r="I10408" t="s">
        <v>396</v>
      </c>
    </row>
    <row r="10409" spans="1:9" x14ac:dyDescent="0.25">
      <c r="A10409" t="s">
        <v>384</v>
      </c>
      <c r="B10409" t="s">
        <v>17460</v>
      </c>
      <c r="D10409" t="s">
        <v>17461</v>
      </c>
      <c r="E10409">
        <v>-0.1681608068205098</v>
      </c>
      <c r="F10409">
        <v>0.88997652845309771</v>
      </c>
      <c r="G10409">
        <v>2.5342668069458341E-2</v>
      </c>
      <c r="H10409">
        <v>0.59927695103945722</v>
      </c>
      <c r="I10409" t="s">
        <v>396</v>
      </c>
    </row>
    <row r="10410" spans="1:9" x14ac:dyDescent="0.25">
      <c r="A10410" t="s">
        <v>384</v>
      </c>
      <c r="B10410" t="s">
        <v>9808</v>
      </c>
      <c r="C10410" t="s">
        <v>15922</v>
      </c>
      <c r="D10410" t="s">
        <v>17051</v>
      </c>
      <c r="E10410">
        <v>-6.8332864880939176E-2</v>
      </c>
      <c r="F10410">
        <v>0.95373947423623173</v>
      </c>
      <c r="G10410">
        <v>2.5388228924347299E-2</v>
      </c>
      <c r="H10410">
        <v>0.59927695103945722</v>
      </c>
      <c r="I10410" t="s">
        <v>396</v>
      </c>
    </row>
    <row r="10411" spans="1:9" x14ac:dyDescent="0.25">
      <c r="A10411" t="s">
        <v>384</v>
      </c>
      <c r="B10411" t="s">
        <v>17462</v>
      </c>
      <c r="C10411" t="s">
        <v>14210</v>
      </c>
      <c r="D10411" t="s">
        <v>17463</v>
      </c>
      <c r="E10411">
        <v>-6.9564201042449217E-2</v>
      </c>
      <c r="F10411">
        <v>0.9529258075567506</v>
      </c>
      <c r="G10411">
        <v>2.5403401045588098E-2</v>
      </c>
      <c r="H10411">
        <v>0.59927695103945722</v>
      </c>
      <c r="I10411" t="s">
        <v>396</v>
      </c>
    </row>
    <row r="10412" spans="1:9" x14ac:dyDescent="0.25">
      <c r="A10412" t="s">
        <v>384</v>
      </c>
      <c r="B10412" t="s">
        <v>17464</v>
      </c>
      <c r="D10412" t="s">
        <v>17465</v>
      </c>
      <c r="E10412">
        <v>-8.7294145290081074E-2</v>
      </c>
      <c r="F10412">
        <v>0.9412865298502926</v>
      </c>
      <c r="G10412">
        <v>2.541171596151931E-2</v>
      </c>
      <c r="H10412">
        <v>0.59927695103945722</v>
      </c>
      <c r="I10412" t="s">
        <v>396</v>
      </c>
    </row>
    <row r="10413" spans="1:9" x14ac:dyDescent="0.25">
      <c r="A10413" t="s">
        <v>384</v>
      </c>
      <c r="B10413" t="s">
        <v>17466</v>
      </c>
      <c r="C10413" t="s">
        <v>17467</v>
      </c>
      <c r="D10413" t="s">
        <v>17468</v>
      </c>
      <c r="E10413">
        <v>-9.6826115807179952E-2</v>
      </c>
      <c r="F10413">
        <v>0.9350878946145238</v>
      </c>
      <c r="G10413">
        <v>2.5432232693186198E-2</v>
      </c>
      <c r="H10413">
        <v>0.59927695103945722</v>
      </c>
      <c r="I10413" t="s">
        <v>396</v>
      </c>
    </row>
    <row r="10414" spans="1:9" x14ac:dyDescent="0.25">
      <c r="A10414" t="s">
        <v>384</v>
      </c>
      <c r="B10414" t="s">
        <v>17469</v>
      </c>
      <c r="C10414" t="s">
        <v>4542</v>
      </c>
      <c r="D10414" t="s">
        <v>14108</v>
      </c>
      <c r="E10414">
        <v>-7.654509845619506E-2</v>
      </c>
      <c r="F10414">
        <v>0.9483259381727448</v>
      </c>
      <c r="G10414">
        <v>2.559130385789081E-2</v>
      </c>
      <c r="H10414">
        <v>0.59927695103945722</v>
      </c>
      <c r="I10414" t="s">
        <v>396</v>
      </c>
    </row>
    <row r="10415" spans="1:9" x14ac:dyDescent="0.25">
      <c r="A10415" t="s">
        <v>384</v>
      </c>
      <c r="B10415" t="s">
        <v>17470</v>
      </c>
      <c r="C10415" t="s">
        <v>17471</v>
      </c>
      <c r="D10415" t="s">
        <v>17472</v>
      </c>
      <c r="E10415">
        <v>-0.11922285910246359</v>
      </c>
      <c r="F10415">
        <v>0.92068346441623494</v>
      </c>
      <c r="G10415">
        <v>2.5696053383919362E-2</v>
      </c>
      <c r="H10415">
        <v>0.59927695103945722</v>
      </c>
      <c r="I10415" t="s">
        <v>396</v>
      </c>
    </row>
    <row r="10416" spans="1:9" x14ac:dyDescent="0.25">
      <c r="A10416" t="s">
        <v>384</v>
      </c>
      <c r="B10416" t="s">
        <v>17473</v>
      </c>
      <c r="C10416" t="s">
        <v>17474</v>
      </c>
      <c r="D10416" t="s">
        <v>17475</v>
      </c>
      <c r="E10416">
        <v>-0.1547438710950427</v>
      </c>
      <c r="F10416">
        <v>0.89829183699501314</v>
      </c>
      <c r="G10416">
        <v>2.57185140325863E-2</v>
      </c>
      <c r="H10416">
        <v>0.59927695103945722</v>
      </c>
      <c r="I10416" t="s">
        <v>396</v>
      </c>
    </row>
    <row r="10417" spans="1:9" x14ac:dyDescent="0.25">
      <c r="A10417" t="s">
        <v>384</v>
      </c>
      <c r="B10417" t="s">
        <v>7432</v>
      </c>
      <c r="C10417" t="s">
        <v>15139</v>
      </c>
      <c r="D10417" t="s">
        <v>15140</v>
      </c>
      <c r="E10417">
        <v>-6.5414167943528972E-2</v>
      </c>
      <c r="F10417">
        <v>0.95567092482879046</v>
      </c>
      <c r="G10417">
        <v>2.584761725036868E-2</v>
      </c>
      <c r="H10417">
        <v>0.59927695103945722</v>
      </c>
      <c r="I10417" t="s">
        <v>396</v>
      </c>
    </row>
    <row r="10418" spans="1:9" x14ac:dyDescent="0.25">
      <c r="A10418" t="s">
        <v>384</v>
      </c>
      <c r="B10418" t="s">
        <v>17476</v>
      </c>
      <c r="C10418" t="s">
        <v>17477</v>
      </c>
      <c r="D10418" t="s">
        <v>17478</v>
      </c>
      <c r="E10418">
        <v>-7.5484884653570103E-2</v>
      </c>
      <c r="F10418">
        <v>0.94902310406554768</v>
      </c>
      <c r="G10418">
        <v>2.5935682903234569E-2</v>
      </c>
      <c r="H10418">
        <v>0.59927695103945722</v>
      </c>
      <c r="I10418" t="s">
        <v>396</v>
      </c>
    </row>
    <row r="10419" spans="1:9" x14ac:dyDescent="0.25">
      <c r="A10419" t="s">
        <v>384</v>
      </c>
      <c r="B10419" t="s">
        <v>17479</v>
      </c>
      <c r="D10419" t="s">
        <v>17480</v>
      </c>
      <c r="E10419">
        <v>-8.7678904190717041E-2</v>
      </c>
      <c r="F10419">
        <v>0.94103552733744433</v>
      </c>
      <c r="G10419">
        <v>2.5962815612883581E-2</v>
      </c>
      <c r="H10419">
        <v>0.59927695103945722</v>
      </c>
      <c r="I10419" t="s">
        <v>396</v>
      </c>
    </row>
    <row r="10420" spans="1:9" x14ac:dyDescent="0.25">
      <c r="A10420" t="s">
        <v>384</v>
      </c>
      <c r="B10420" t="s">
        <v>17481</v>
      </c>
      <c r="C10420" t="s">
        <v>13707</v>
      </c>
      <c r="D10420" t="s">
        <v>13708</v>
      </c>
      <c r="E10420">
        <v>-4.6072153684904173E-2</v>
      </c>
      <c r="F10420">
        <v>0.96856974681712782</v>
      </c>
      <c r="G10420">
        <v>2.5972260496588229E-2</v>
      </c>
      <c r="H10420">
        <v>0.59927695103945722</v>
      </c>
      <c r="I10420" t="s">
        <v>396</v>
      </c>
    </row>
    <row r="10421" spans="1:9" x14ac:dyDescent="0.25">
      <c r="A10421" t="s">
        <v>384</v>
      </c>
      <c r="B10421" t="s">
        <v>17482</v>
      </c>
      <c r="D10421" t="s">
        <v>17247</v>
      </c>
      <c r="E10421">
        <v>-5.2950996794004057E-2</v>
      </c>
      <c r="F10421">
        <v>0.96396254955496841</v>
      </c>
      <c r="G10421">
        <v>2.6010683599218279E-2</v>
      </c>
      <c r="H10421">
        <v>0.59927695103945722</v>
      </c>
      <c r="I10421" t="s">
        <v>396</v>
      </c>
    </row>
    <row r="10422" spans="1:9" x14ac:dyDescent="0.25">
      <c r="A10422" t="s">
        <v>384</v>
      </c>
      <c r="B10422" t="s">
        <v>17483</v>
      </c>
      <c r="C10422" t="s">
        <v>17484</v>
      </c>
      <c r="D10422" t="s">
        <v>17485</v>
      </c>
      <c r="E10422">
        <v>-0.17555691873635951</v>
      </c>
      <c r="F10422">
        <v>0.88542565522112215</v>
      </c>
      <c r="G10422">
        <v>2.6094725847131128E-2</v>
      </c>
      <c r="H10422">
        <v>0.59927695103945722</v>
      </c>
      <c r="I10422" t="s">
        <v>396</v>
      </c>
    </row>
    <row r="10423" spans="1:9" x14ac:dyDescent="0.25">
      <c r="A10423" t="s">
        <v>384</v>
      </c>
      <c r="B10423" t="s">
        <v>17486</v>
      </c>
      <c r="C10423" t="s">
        <v>2801</v>
      </c>
      <c r="D10423" t="s">
        <v>17487</v>
      </c>
      <c r="E10423">
        <v>-0.12032737259562409</v>
      </c>
      <c r="F10423">
        <v>0.91997886773249782</v>
      </c>
      <c r="G10423">
        <v>2.624078778354292E-2</v>
      </c>
      <c r="H10423">
        <v>0.59927695103945722</v>
      </c>
      <c r="I10423" t="s">
        <v>396</v>
      </c>
    </row>
    <row r="10424" spans="1:9" x14ac:dyDescent="0.25">
      <c r="A10424" t="s">
        <v>384</v>
      </c>
      <c r="B10424" t="s">
        <v>17488</v>
      </c>
      <c r="C10424" t="s">
        <v>5293</v>
      </c>
      <c r="D10424" t="s">
        <v>17442</v>
      </c>
      <c r="E10424">
        <v>-0.15602311472547631</v>
      </c>
      <c r="F10424">
        <v>0.89749567096007909</v>
      </c>
      <c r="G10424">
        <v>2.624841030536992E-2</v>
      </c>
      <c r="H10424">
        <v>0.59927695103945722</v>
      </c>
      <c r="I10424" t="s">
        <v>396</v>
      </c>
    </row>
    <row r="10425" spans="1:9" x14ac:dyDescent="0.25">
      <c r="A10425" t="s">
        <v>384</v>
      </c>
      <c r="B10425" t="s">
        <v>17489</v>
      </c>
      <c r="C10425" t="s">
        <v>15317</v>
      </c>
      <c r="D10425" t="s">
        <v>15318</v>
      </c>
      <c r="E10425">
        <v>-5.1451961213823637E-2</v>
      </c>
      <c r="F10425">
        <v>0.96496467758721516</v>
      </c>
      <c r="G10425">
        <v>2.6259130485189769E-2</v>
      </c>
      <c r="H10425">
        <v>0.59927695103945722</v>
      </c>
      <c r="I10425" t="s">
        <v>396</v>
      </c>
    </row>
    <row r="10426" spans="1:9" x14ac:dyDescent="0.25">
      <c r="A10426" t="s">
        <v>384</v>
      </c>
      <c r="B10426" t="s">
        <v>1535</v>
      </c>
      <c r="C10426" t="s">
        <v>1536</v>
      </c>
      <c r="D10426" t="s">
        <v>17490</v>
      </c>
      <c r="E10426">
        <v>-9.3874572142593968E-2</v>
      </c>
      <c r="F10426">
        <v>0.93700290633189331</v>
      </c>
      <c r="G10426">
        <v>2.6315418470785331E-2</v>
      </c>
      <c r="H10426">
        <v>0.59927695103945722</v>
      </c>
      <c r="I10426" t="s">
        <v>396</v>
      </c>
    </row>
    <row r="10427" spans="1:9" x14ac:dyDescent="0.25">
      <c r="A10427" t="s">
        <v>384</v>
      </c>
      <c r="B10427" t="s">
        <v>17491</v>
      </c>
      <c r="D10427" t="s">
        <v>17492</v>
      </c>
      <c r="E10427">
        <v>-6.8238282738558503E-2</v>
      </c>
      <c r="F10427">
        <v>0.95380200282141503</v>
      </c>
      <c r="G10427">
        <v>2.6352899156774311E-2</v>
      </c>
      <c r="H10427">
        <v>0.59927695103945722</v>
      </c>
      <c r="I10427" t="s">
        <v>396</v>
      </c>
    </row>
    <row r="10428" spans="1:9" x14ac:dyDescent="0.25">
      <c r="A10428" t="s">
        <v>384</v>
      </c>
      <c r="B10428" t="s">
        <v>17493</v>
      </c>
      <c r="D10428" t="s">
        <v>15140</v>
      </c>
      <c r="E10428">
        <v>-6.3386183713549621E-2</v>
      </c>
      <c r="F10428">
        <v>0.95701524800408178</v>
      </c>
      <c r="G10428">
        <v>2.636303287601376E-2</v>
      </c>
      <c r="H10428">
        <v>0.59927695103945722</v>
      </c>
      <c r="I10428" t="s">
        <v>396</v>
      </c>
    </row>
    <row r="10429" spans="1:9" x14ac:dyDescent="0.25">
      <c r="A10429" t="s">
        <v>384</v>
      </c>
      <c r="B10429" t="s">
        <v>17494</v>
      </c>
      <c r="C10429" t="s">
        <v>2383</v>
      </c>
      <c r="D10429" t="s">
        <v>5480</v>
      </c>
      <c r="E10429">
        <v>-7.2665839466779777E-2</v>
      </c>
      <c r="F10429">
        <v>0.95087932070523151</v>
      </c>
      <c r="G10429">
        <v>2.6414499195176518E-2</v>
      </c>
      <c r="H10429">
        <v>0.59927695103945722</v>
      </c>
      <c r="I10429" t="s">
        <v>396</v>
      </c>
    </row>
    <row r="10430" spans="1:9" x14ac:dyDescent="0.25">
      <c r="A10430" t="s">
        <v>384</v>
      </c>
      <c r="B10430" t="s">
        <v>3891</v>
      </c>
      <c r="C10430" t="s">
        <v>2602</v>
      </c>
      <c r="D10430" t="s">
        <v>13198</v>
      </c>
      <c r="E10430">
        <v>-8.7517660383071821E-2</v>
      </c>
      <c r="F10430">
        <v>0.94114070870080968</v>
      </c>
      <c r="G10430">
        <v>2.6482621809229539E-2</v>
      </c>
      <c r="H10430">
        <v>0.59927695103945722</v>
      </c>
      <c r="I10430" t="s">
        <v>396</v>
      </c>
    </row>
    <row r="10431" spans="1:9" x14ac:dyDescent="0.25">
      <c r="A10431" t="s">
        <v>384</v>
      </c>
      <c r="B10431" t="s">
        <v>17495</v>
      </c>
      <c r="C10431" t="s">
        <v>17496</v>
      </c>
      <c r="D10431" t="s">
        <v>17497</v>
      </c>
      <c r="E10431">
        <v>-6.0435187836357963E-2</v>
      </c>
      <c r="F10431">
        <v>0.95897480168859695</v>
      </c>
      <c r="G10431">
        <v>2.649202739906056E-2</v>
      </c>
      <c r="H10431">
        <v>0.59927695103945722</v>
      </c>
      <c r="I10431" t="s">
        <v>396</v>
      </c>
    </row>
    <row r="10432" spans="1:9" x14ac:dyDescent="0.25">
      <c r="A10432" t="s">
        <v>384</v>
      </c>
      <c r="B10432" t="s">
        <v>8997</v>
      </c>
      <c r="C10432" t="s">
        <v>15017</v>
      </c>
      <c r="D10432" t="s">
        <v>15018</v>
      </c>
      <c r="E10432">
        <v>-4.9228465305722197E-2</v>
      </c>
      <c r="F10432">
        <v>0.96645303736327381</v>
      </c>
      <c r="G10432">
        <v>2.655273421145107E-2</v>
      </c>
      <c r="H10432">
        <v>0.59927695103945722</v>
      </c>
      <c r="I10432" t="s">
        <v>396</v>
      </c>
    </row>
    <row r="10433" spans="1:9" x14ac:dyDescent="0.25">
      <c r="A10433" t="s">
        <v>384</v>
      </c>
      <c r="B10433" t="s">
        <v>17498</v>
      </c>
      <c r="D10433" t="s">
        <v>17499</v>
      </c>
      <c r="E10433">
        <v>0.1617588440795317</v>
      </c>
      <c r="F10433">
        <v>1.118650095719993</v>
      </c>
      <c r="G10433">
        <v>2.6586717515447431E-2</v>
      </c>
      <c r="H10433">
        <v>0.59927695103945722</v>
      </c>
      <c r="I10433" t="s">
        <v>396</v>
      </c>
    </row>
    <row r="10434" spans="1:9" x14ac:dyDescent="0.25">
      <c r="A10434" t="s">
        <v>384</v>
      </c>
      <c r="B10434" t="s">
        <v>17500</v>
      </c>
      <c r="C10434" t="s">
        <v>15299</v>
      </c>
      <c r="D10434" t="s">
        <v>15300</v>
      </c>
      <c r="E10434">
        <v>-0.1017531495446648</v>
      </c>
      <c r="F10434">
        <v>0.9318998671768135</v>
      </c>
      <c r="G10434">
        <v>2.6683440104630991E-2</v>
      </c>
      <c r="H10434">
        <v>0.59927695103945722</v>
      </c>
      <c r="I10434" t="s">
        <v>396</v>
      </c>
    </row>
    <row r="10435" spans="1:9" x14ac:dyDescent="0.25">
      <c r="A10435" t="s">
        <v>384</v>
      </c>
      <c r="B10435" t="s">
        <v>17501</v>
      </c>
      <c r="C10435" t="s">
        <v>14076</v>
      </c>
      <c r="D10435" t="s">
        <v>14077</v>
      </c>
      <c r="E10435">
        <v>-8.4056429299777663E-2</v>
      </c>
      <c r="F10435">
        <v>0.94340135015249738</v>
      </c>
      <c r="G10435">
        <v>2.6720396811165031E-2</v>
      </c>
      <c r="H10435">
        <v>0.59927695103945722</v>
      </c>
      <c r="I10435" t="s">
        <v>396</v>
      </c>
    </row>
    <row r="10436" spans="1:9" x14ac:dyDescent="0.25">
      <c r="A10436" t="s">
        <v>384</v>
      </c>
      <c r="B10436" t="s">
        <v>17502</v>
      </c>
      <c r="C10436" t="s">
        <v>1043</v>
      </c>
      <c r="D10436" t="s">
        <v>14201</v>
      </c>
      <c r="E10436">
        <v>-0.1111257211817657</v>
      </c>
      <c r="F10436">
        <v>0.92586533606703136</v>
      </c>
      <c r="G10436">
        <v>2.6807691681757499E-2</v>
      </c>
      <c r="H10436">
        <v>0.59927695103945722</v>
      </c>
      <c r="I10436" t="s">
        <v>396</v>
      </c>
    </row>
    <row r="10437" spans="1:9" x14ac:dyDescent="0.25">
      <c r="A10437" t="s">
        <v>384</v>
      </c>
      <c r="B10437" t="s">
        <v>17503</v>
      </c>
      <c r="C10437" t="s">
        <v>17195</v>
      </c>
      <c r="D10437" t="s">
        <v>17196</v>
      </c>
      <c r="E10437">
        <v>-0.13634216656009401</v>
      </c>
      <c r="F10437">
        <v>0.90982301414031463</v>
      </c>
      <c r="G10437">
        <v>2.6817030453812941E-2</v>
      </c>
      <c r="H10437">
        <v>0.59927695103945722</v>
      </c>
      <c r="I10437" t="s">
        <v>396</v>
      </c>
    </row>
    <row r="10438" spans="1:9" x14ac:dyDescent="0.25">
      <c r="A10438" t="s">
        <v>384</v>
      </c>
      <c r="B10438" t="s">
        <v>17504</v>
      </c>
      <c r="D10438" t="s">
        <v>17505</v>
      </c>
      <c r="E10438">
        <v>-7.4529366883207299E-2</v>
      </c>
      <c r="F10438">
        <v>0.94965186397473433</v>
      </c>
      <c r="G10438">
        <v>2.6901646534472759E-2</v>
      </c>
      <c r="H10438">
        <v>0.59927695103945722</v>
      </c>
      <c r="I10438" t="s">
        <v>396</v>
      </c>
    </row>
    <row r="10439" spans="1:9" x14ac:dyDescent="0.25">
      <c r="A10439" t="s">
        <v>384</v>
      </c>
      <c r="B10439" t="s">
        <v>17506</v>
      </c>
      <c r="C10439" t="s">
        <v>4461</v>
      </c>
      <c r="D10439" t="s">
        <v>13654</v>
      </c>
      <c r="E10439">
        <v>-8.0258741813636181E-2</v>
      </c>
      <c r="F10439">
        <v>0.94588799013491109</v>
      </c>
      <c r="G10439">
        <v>2.6912295195764099E-2</v>
      </c>
      <c r="H10439">
        <v>0.59927695103945722</v>
      </c>
      <c r="I10439" t="s">
        <v>396</v>
      </c>
    </row>
    <row r="10440" spans="1:9" x14ac:dyDescent="0.25">
      <c r="A10440" t="s">
        <v>384</v>
      </c>
      <c r="B10440" t="s">
        <v>17507</v>
      </c>
      <c r="D10440" t="s">
        <v>17508</v>
      </c>
      <c r="E10440">
        <v>-5.7758574837986541E-2</v>
      </c>
      <c r="F10440">
        <v>0.96075562639432088</v>
      </c>
      <c r="G10440">
        <v>2.6922515005360269E-2</v>
      </c>
      <c r="H10440">
        <v>0.59927695103945722</v>
      </c>
      <c r="I10440" t="s">
        <v>396</v>
      </c>
    </row>
    <row r="10441" spans="1:9" x14ac:dyDescent="0.25">
      <c r="A10441" t="s">
        <v>384</v>
      </c>
      <c r="B10441" t="s">
        <v>17509</v>
      </c>
      <c r="C10441" t="s">
        <v>2775</v>
      </c>
      <c r="D10441" t="s">
        <v>14616</v>
      </c>
      <c r="E10441">
        <v>-7.4019001668891943E-2</v>
      </c>
      <c r="F10441">
        <v>0.94998787054668554</v>
      </c>
      <c r="G10441">
        <v>2.6969994995722509E-2</v>
      </c>
      <c r="H10441">
        <v>0.59927695103945722</v>
      </c>
      <c r="I10441" t="s">
        <v>396</v>
      </c>
    </row>
    <row r="10442" spans="1:9" x14ac:dyDescent="0.25">
      <c r="A10442" t="s">
        <v>384</v>
      </c>
      <c r="B10442" t="s">
        <v>17510</v>
      </c>
      <c r="D10442" t="s">
        <v>17511</v>
      </c>
      <c r="E10442">
        <v>-0.14290025942124521</v>
      </c>
      <c r="F10442">
        <v>0.90569659609788655</v>
      </c>
      <c r="G10442">
        <v>2.7031650674803669E-2</v>
      </c>
      <c r="H10442">
        <v>0.59927695103945722</v>
      </c>
      <c r="I10442" t="s">
        <v>396</v>
      </c>
    </row>
    <row r="10443" spans="1:9" x14ac:dyDescent="0.25">
      <c r="A10443" t="s">
        <v>384</v>
      </c>
      <c r="B10443" t="s">
        <v>6336</v>
      </c>
      <c r="D10443" t="s">
        <v>17512</v>
      </c>
      <c r="E10443">
        <v>-7.1757724955268262E-2</v>
      </c>
      <c r="F10443">
        <v>0.95147804677882641</v>
      </c>
      <c r="G10443">
        <v>2.7066711468471231E-2</v>
      </c>
      <c r="H10443">
        <v>0.59927695103945722</v>
      </c>
      <c r="I10443" t="s">
        <v>396</v>
      </c>
    </row>
    <row r="10444" spans="1:9" x14ac:dyDescent="0.25">
      <c r="A10444" t="s">
        <v>384</v>
      </c>
      <c r="B10444" t="s">
        <v>17513</v>
      </c>
      <c r="C10444" t="s">
        <v>17514</v>
      </c>
      <c r="D10444" t="s">
        <v>17515</v>
      </c>
      <c r="E10444">
        <v>-5.7103234070825723E-2</v>
      </c>
      <c r="F10444">
        <v>0.96119214647325601</v>
      </c>
      <c r="G10444">
        <v>2.7089852310859419E-2</v>
      </c>
      <c r="H10444">
        <v>0.59927695103945722</v>
      </c>
      <c r="I10444" t="s">
        <v>396</v>
      </c>
    </row>
    <row r="10445" spans="1:9" x14ac:dyDescent="0.25">
      <c r="A10445" t="s">
        <v>384</v>
      </c>
      <c r="B10445" t="s">
        <v>17516</v>
      </c>
      <c r="D10445" t="s">
        <v>17517</v>
      </c>
      <c r="E10445">
        <v>-7.945742665340022E-2</v>
      </c>
      <c r="F10445">
        <v>0.94641351001189356</v>
      </c>
      <c r="G10445">
        <v>2.7168980531113031E-2</v>
      </c>
      <c r="H10445">
        <v>0.59927695103945722</v>
      </c>
      <c r="I10445" t="s">
        <v>396</v>
      </c>
    </row>
    <row r="10446" spans="1:9" x14ac:dyDescent="0.25">
      <c r="A10446" t="s">
        <v>384</v>
      </c>
      <c r="B10446" t="s">
        <v>17518</v>
      </c>
      <c r="C10446" t="s">
        <v>17130</v>
      </c>
      <c r="D10446" t="s">
        <v>17131</v>
      </c>
      <c r="E10446">
        <v>-0.15033395306006669</v>
      </c>
      <c r="F10446">
        <v>0.90104186653934304</v>
      </c>
      <c r="G10446">
        <v>2.7423221556651022E-2</v>
      </c>
      <c r="H10446">
        <v>0.59927695103945722</v>
      </c>
      <c r="I10446" t="s">
        <v>396</v>
      </c>
    </row>
    <row r="10447" spans="1:9" x14ac:dyDescent="0.25">
      <c r="A10447" t="s">
        <v>384</v>
      </c>
      <c r="B10447" t="s">
        <v>17519</v>
      </c>
      <c r="C10447" t="s">
        <v>17520</v>
      </c>
      <c r="D10447" t="s">
        <v>17521</v>
      </c>
      <c r="E10447">
        <v>-6.9269292073482244E-2</v>
      </c>
      <c r="F10447">
        <v>0.95312062010163889</v>
      </c>
      <c r="G10447">
        <v>2.7515290876329031E-2</v>
      </c>
      <c r="H10447">
        <v>0.59927695103945722</v>
      </c>
      <c r="I10447" t="s">
        <v>396</v>
      </c>
    </row>
    <row r="10448" spans="1:9" x14ac:dyDescent="0.25">
      <c r="A10448" t="s">
        <v>384</v>
      </c>
      <c r="B10448" t="s">
        <v>17522</v>
      </c>
      <c r="C10448" t="s">
        <v>1282</v>
      </c>
      <c r="D10448" t="s">
        <v>17523</v>
      </c>
      <c r="E10448">
        <v>-0.1140355075059465</v>
      </c>
      <c r="F10448">
        <v>0.92399983074999636</v>
      </c>
      <c r="G10448">
        <v>2.7539458261876631E-2</v>
      </c>
      <c r="H10448">
        <v>0.59927695103945722</v>
      </c>
      <c r="I10448" t="s">
        <v>396</v>
      </c>
    </row>
    <row r="10449" spans="1:9" x14ac:dyDescent="0.25">
      <c r="A10449" t="s">
        <v>384</v>
      </c>
      <c r="B10449" t="s">
        <v>17524</v>
      </c>
      <c r="C10449" t="s">
        <v>5293</v>
      </c>
      <c r="D10449" t="s">
        <v>17442</v>
      </c>
      <c r="E10449">
        <v>-0.14967236641525669</v>
      </c>
      <c r="F10449">
        <v>0.90145515829686818</v>
      </c>
      <c r="G10449">
        <v>2.7552899962716992E-2</v>
      </c>
      <c r="H10449">
        <v>0.59927695103945722</v>
      </c>
      <c r="I10449" t="s">
        <v>396</v>
      </c>
    </row>
    <row r="10450" spans="1:9" x14ac:dyDescent="0.25">
      <c r="A10450" t="s">
        <v>384</v>
      </c>
      <c r="B10450" t="s">
        <v>17525</v>
      </c>
      <c r="C10450" t="s">
        <v>3962</v>
      </c>
      <c r="D10450" t="s">
        <v>17526</v>
      </c>
      <c r="E10450">
        <v>0.15206623571869571</v>
      </c>
      <c r="F10450">
        <v>1.111159742051929</v>
      </c>
      <c r="G10450">
        <v>2.7613440763432969E-2</v>
      </c>
      <c r="H10450">
        <v>0.59927695103945722</v>
      </c>
      <c r="I10450" t="s">
        <v>396</v>
      </c>
    </row>
    <row r="10451" spans="1:9" x14ac:dyDescent="0.25">
      <c r="A10451" t="s">
        <v>384</v>
      </c>
      <c r="B10451" t="s">
        <v>17527</v>
      </c>
      <c r="D10451" t="s">
        <v>17528</v>
      </c>
      <c r="E10451">
        <v>-6.4975162941978262E-2</v>
      </c>
      <c r="F10451">
        <v>0.95596177503833191</v>
      </c>
      <c r="G10451">
        <v>2.7665964490367081E-2</v>
      </c>
      <c r="H10451">
        <v>0.59927695103945722</v>
      </c>
      <c r="I10451" t="s">
        <v>396</v>
      </c>
    </row>
    <row r="10452" spans="1:9" x14ac:dyDescent="0.25">
      <c r="A10452" t="s">
        <v>384</v>
      </c>
      <c r="B10452" t="s">
        <v>17529</v>
      </c>
      <c r="D10452" t="s">
        <v>17530</v>
      </c>
      <c r="E10452">
        <v>-7.9551574226753297E-2</v>
      </c>
      <c r="F10452">
        <v>0.94635175085589596</v>
      </c>
      <c r="G10452">
        <v>2.7752652580623049E-2</v>
      </c>
      <c r="H10452">
        <v>0.59927695103945722</v>
      </c>
      <c r="I10452" t="s">
        <v>396</v>
      </c>
    </row>
    <row r="10453" spans="1:9" x14ac:dyDescent="0.25">
      <c r="A10453" t="s">
        <v>384</v>
      </c>
      <c r="B10453" t="s">
        <v>17531</v>
      </c>
      <c r="C10453" t="s">
        <v>2929</v>
      </c>
      <c r="D10453" t="s">
        <v>2930</v>
      </c>
      <c r="E10453">
        <v>-0.1251221376998379</v>
      </c>
      <c r="F10453">
        <v>0.91692641347657222</v>
      </c>
      <c r="G10453">
        <v>2.77571949873399E-2</v>
      </c>
      <c r="H10453">
        <v>0.59927695103945722</v>
      </c>
      <c r="I10453" t="s">
        <v>396</v>
      </c>
    </row>
    <row r="10454" spans="1:9" x14ac:dyDescent="0.25">
      <c r="A10454" t="s">
        <v>384</v>
      </c>
      <c r="B10454" t="s">
        <v>502</v>
      </c>
      <c r="C10454" t="s">
        <v>503</v>
      </c>
      <c r="D10454" t="s">
        <v>504</v>
      </c>
      <c r="E10454">
        <v>-0.1581417299739025</v>
      </c>
      <c r="F10454">
        <v>0.89617865489402115</v>
      </c>
      <c r="G10454">
        <v>2.7812465097098331E-2</v>
      </c>
      <c r="H10454">
        <v>0.59927695103945722</v>
      </c>
      <c r="I10454" t="s">
        <v>396</v>
      </c>
    </row>
    <row r="10455" spans="1:9" x14ac:dyDescent="0.25">
      <c r="A10455" t="s">
        <v>384</v>
      </c>
      <c r="B10455" t="s">
        <v>17532</v>
      </c>
      <c r="C10455" t="s">
        <v>14671</v>
      </c>
      <c r="D10455" t="s">
        <v>14672</v>
      </c>
      <c r="E10455">
        <v>9.7674580627082841E-2</v>
      </c>
      <c r="F10455">
        <v>1.070047307565005</v>
      </c>
      <c r="G10455">
        <v>2.784815104189179E-2</v>
      </c>
      <c r="H10455">
        <v>0.59927695103945722</v>
      </c>
      <c r="I10455" t="s">
        <v>396</v>
      </c>
    </row>
    <row r="10456" spans="1:9" x14ac:dyDescent="0.25">
      <c r="A10456" t="s">
        <v>384</v>
      </c>
      <c r="B10456" t="s">
        <v>17533</v>
      </c>
      <c r="C10456" t="s">
        <v>17534</v>
      </c>
      <c r="D10456" t="s">
        <v>17535</v>
      </c>
      <c r="E10456">
        <v>-6.5413855724134495E-2</v>
      </c>
      <c r="F10456">
        <v>0.95567113164937367</v>
      </c>
      <c r="G10456">
        <v>2.7894728580209329E-2</v>
      </c>
      <c r="H10456">
        <v>0.59927695103945722</v>
      </c>
      <c r="I10456" t="s">
        <v>396</v>
      </c>
    </row>
    <row r="10457" spans="1:9" x14ac:dyDescent="0.25">
      <c r="A10457" t="s">
        <v>384</v>
      </c>
      <c r="B10457" t="s">
        <v>17536</v>
      </c>
      <c r="D10457" t="s">
        <v>17537</v>
      </c>
      <c r="E10457">
        <v>-6.0901106902152322E-2</v>
      </c>
      <c r="F10457">
        <v>0.95866515031326172</v>
      </c>
      <c r="G10457">
        <v>2.791294051046566E-2</v>
      </c>
      <c r="H10457">
        <v>0.59927695103945722</v>
      </c>
      <c r="I10457" t="s">
        <v>396</v>
      </c>
    </row>
    <row r="10458" spans="1:9" x14ac:dyDescent="0.25">
      <c r="A10458" t="s">
        <v>384</v>
      </c>
      <c r="B10458" t="s">
        <v>17538</v>
      </c>
      <c r="C10458" t="s">
        <v>2827</v>
      </c>
      <c r="D10458" t="s">
        <v>17539</v>
      </c>
      <c r="E10458">
        <v>-0.13623307699530429</v>
      </c>
      <c r="F10458">
        <v>0.90989181312167466</v>
      </c>
      <c r="G10458">
        <v>2.7920590477808149E-2</v>
      </c>
      <c r="H10458">
        <v>0.59927695103945722</v>
      </c>
      <c r="I10458" t="s">
        <v>396</v>
      </c>
    </row>
    <row r="10459" spans="1:9" x14ac:dyDescent="0.25">
      <c r="A10459" t="s">
        <v>384</v>
      </c>
      <c r="B10459" t="s">
        <v>17540</v>
      </c>
      <c r="C10459" t="s">
        <v>17541</v>
      </c>
      <c r="D10459" t="s">
        <v>17542</v>
      </c>
      <c r="E10459">
        <v>-7.7018454929405136E-2</v>
      </c>
      <c r="F10459">
        <v>0.94801483806206688</v>
      </c>
      <c r="G10459">
        <v>2.7963544306396949E-2</v>
      </c>
      <c r="H10459">
        <v>0.59927695103945722</v>
      </c>
      <c r="I10459" t="s">
        <v>396</v>
      </c>
    </row>
    <row r="10460" spans="1:9" x14ac:dyDescent="0.25">
      <c r="A10460" t="s">
        <v>384</v>
      </c>
      <c r="B10460" t="s">
        <v>17543</v>
      </c>
      <c r="C10460" t="s">
        <v>17544</v>
      </c>
      <c r="D10460" t="s">
        <v>17545</v>
      </c>
      <c r="E10460">
        <v>-0.1120112263204863</v>
      </c>
      <c r="F10460">
        <v>0.92529722781649837</v>
      </c>
      <c r="G10460">
        <v>2.8022629323169821E-2</v>
      </c>
      <c r="H10460">
        <v>0.59927695103945722</v>
      </c>
      <c r="I10460" t="s">
        <v>396</v>
      </c>
    </row>
    <row r="10461" spans="1:9" x14ac:dyDescent="0.25">
      <c r="A10461" t="s">
        <v>384</v>
      </c>
      <c r="B10461" t="s">
        <v>17546</v>
      </c>
      <c r="C10461" t="s">
        <v>14367</v>
      </c>
      <c r="D10461" t="s">
        <v>14368</v>
      </c>
      <c r="E10461">
        <v>-5.3452974176037359E-2</v>
      </c>
      <c r="F10461">
        <v>0.96362720271440527</v>
      </c>
      <c r="G10461">
        <v>2.8067105130804411E-2</v>
      </c>
      <c r="H10461">
        <v>0.59927695103945722</v>
      </c>
      <c r="I10461" t="s">
        <v>396</v>
      </c>
    </row>
    <row r="10462" spans="1:9" x14ac:dyDescent="0.25">
      <c r="A10462" t="s">
        <v>384</v>
      </c>
      <c r="B10462" t="s">
        <v>17547</v>
      </c>
      <c r="C10462" t="s">
        <v>16984</v>
      </c>
      <c r="D10462" t="s">
        <v>16985</v>
      </c>
      <c r="E10462">
        <v>-9.4317307402118439E-2</v>
      </c>
      <c r="F10462">
        <v>0.93671540234399375</v>
      </c>
      <c r="G10462">
        <v>2.814292314813608E-2</v>
      </c>
      <c r="H10462">
        <v>0.59927695103945722</v>
      </c>
      <c r="I10462" t="s">
        <v>396</v>
      </c>
    </row>
    <row r="10463" spans="1:9" x14ac:dyDescent="0.25">
      <c r="A10463" t="s">
        <v>384</v>
      </c>
      <c r="B10463" t="s">
        <v>17548</v>
      </c>
      <c r="C10463" t="s">
        <v>17549</v>
      </c>
      <c r="D10463" t="s">
        <v>17550</v>
      </c>
      <c r="E10463">
        <v>-4.5891181998008172E-2</v>
      </c>
      <c r="F10463">
        <v>0.96869125184088156</v>
      </c>
      <c r="G10463">
        <v>2.8155267904703709E-2</v>
      </c>
      <c r="H10463">
        <v>0.59927695103945722</v>
      </c>
      <c r="I10463" t="s">
        <v>396</v>
      </c>
    </row>
    <row r="10464" spans="1:9" x14ac:dyDescent="0.25">
      <c r="A10464" t="s">
        <v>384</v>
      </c>
      <c r="B10464" t="s">
        <v>17551</v>
      </c>
      <c r="D10464" t="s">
        <v>17552</v>
      </c>
      <c r="E10464">
        <v>-0.1123839428417156</v>
      </c>
      <c r="F10464">
        <v>0.92505821055413695</v>
      </c>
      <c r="G10464">
        <v>2.816824910934141E-2</v>
      </c>
      <c r="H10464">
        <v>0.59927695103945722</v>
      </c>
      <c r="I10464" t="s">
        <v>396</v>
      </c>
    </row>
    <row r="10465" spans="1:9" x14ac:dyDescent="0.25">
      <c r="A10465" t="s">
        <v>384</v>
      </c>
      <c r="B10465" t="s">
        <v>11098</v>
      </c>
      <c r="D10465" t="s">
        <v>17553</v>
      </c>
      <c r="E10465">
        <v>-0.1123839428417156</v>
      </c>
      <c r="F10465">
        <v>0.92505821055413695</v>
      </c>
      <c r="G10465">
        <v>2.816824910934141E-2</v>
      </c>
      <c r="H10465">
        <v>0.59927695103945722</v>
      </c>
      <c r="I10465" t="s">
        <v>396</v>
      </c>
    </row>
    <row r="10466" spans="1:9" x14ac:dyDescent="0.25">
      <c r="A10466" t="s">
        <v>384</v>
      </c>
      <c r="B10466" t="s">
        <v>17554</v>
      </c>
      <c r="C10466" t="s">
        <v>2902</v>
      </c>
      <c r="D10466" t="s">
        <v>17555</v>
      </c>
      <c r="E10466">
        <v>-0.1123839428417156</v>
      </c>
      <c r="F10466">
        <v>0.92505821055413695</v>
      </c>
      <c r="G10466">
        <v>2.816824910934141E-2</v>
      </c>
      <c r="H10466">
        <v>0.59927695103945722</v>
      </c>
      <c r="I10466" t="s">
        <v>396</v>
      </c>
    </row>
    <row r="10467" spans="1:9" x14ac:dyDescent="0.25">
      <c r="A10467" t="s">
        <v>384</v>
      </c>
      <c r="B10467" t="s">
        <v>17556</v>
      </c>
      <c r="C10467" t="s">
        <v>1602</v>
      </c>
      <c r="D10467" t="s">
        <v>17557</v>
      </c>
      <c r="E10467">
        <v>-9.0294300551514356E-2</v>
      </c>
      <c r="F10467">
        <v>0.93933111213548137</v>
      </c>
      <c r="G10467">
        <v>2.8180589103517641E-2</v>
      </c>
      <c r="H10467">
        <v>0.59927695103945722</v>
      </c>
      <c r="I10467" t="s">
        <v>396</v>
      </c>
    </row>
    <row r="10468" spans="1:9" x14ac:dyDescent="0.25">
      <c r="A10468" t="s">
        <v>384</v>
      </c>
      <c r="B10468" t="s">
        <v>17558</v>
      </c>
      <c r="C10468" t="s">
        <v>17559</v>
      </c>
      <c r="D10468" t="s">
        <v>17560</v>
      </c>
      <c r="E10468">
        <v>-3.9526652523288699E-2</v>
      </c>
      <c r="F10468">
        <v>0.97297412734248134</v>
      </c>
      <c r="G10468">
        <v>2.8193798380788851E-2</v>
      </c>
      <c r="H10468">
        <v>0.59927695103945722</v>
      </c>
      <c r="I10468" t="s">
        <v>396</v>
      </c>
    </row>
    <row r="10469" spans="1:9" x14ac:dyDescent="0.25">
      <c r="A10469" t="s">
        <v>384</v>
      </c>
      <c r="B10469" t="s">
        <v>17561</v>
      </c>
      <c r="D10469" t="s">
        <v>17562</v>
      </c>
      <c r="E10469">
        <v>-6.78857497005598E-2</v>
      </c>
      <c r="F10469">
        <v>0.95403509976407175</v>
      </c>
      <c r="G10469">
        <v>2.8259906916390229E-2</v>
      </c>
      <c r="H10469">
        <v>0.59927695103945722</v>
      </c>
      <c r="I10469" t="s">
        <v>396</v>
      </c>
    </row>
    <row r="10470" spans="1:9" x14ac:dyDescent="0.25">
      <c r="A10470" t="s">
        <v>384</v>
      </c>
      <c r="B10470" t="s">
        <v>17563</v>
      </c>
      <c r="D10470" t="s">
        <v>17073</v>
      </c>
      <c r="E10470">
        <v>-6.0749306887709152E-2</v>
      </c>
      <c r="F10470">
        <v>0.95876602612961925</v>
      </c>
      <c r="G10470">
        <v>2.8264942829331358E-2</v>
      </c>
      <c r="H10470">
        <v>0.59927695103945722</v>
      </c>
      <c r="I10470" t="s">
        <v>396</v>
      </c>
    </row>
    <row r="10471" spans="1:9" x14ac:dyDescent="0.25">
      <c r="A10471" t="s">
        <v>384</v>
      </c>
      <c r="B10471" t="s">
        <v>17564</v>
      </c>
      <c r="C10471" t="s">
        <v>15112</v>
      </c>
      <c r="D10471" t="s">
        <v>15113</v>
      </c>
      <c r="E10471">
        <v>-7.6614845963527717E-2</v>
      </c>
      <c r="F10471">
        <v>0.94828009219031784</v>
      </c>
      <c r="G10471">
        <v>2.8287944035422771E-2</v>
      </c>
      <c r="H10471">
        <v>0.59927695103945722</v>
      </c>
      <c r="I10471" t="s">
        <v>396</v>
      </c>
    </row>
    <row r="10472" spans="1:9" x14ac:dyDescent="0.25">
      <c r="A10472" t="s">
        <v>384</v>
      </c>
      <c r="B10472" t="s">
        <v>17565</v>
      </c>
      <c r="C10472" t="s">
        <v>17566</v>
      </c>
      <c r="D10472" t="s">
        <v>17567</v>
      </c>
      <c r="E10472">
        <v>-0.105776794265013</v>
      </c>
      <c r="F10472">
        <v>0.92930443993221623</v>
      </c>
      <c r="G10472">
        <v>2.8338049531005931E-2</v>
      </c>
      <c r="H10472">
        <v>0.59927695103945722</v>
      </c>
      <c r="I10472" t="s">
        <v>396</v>
      </c>
    </row>
    <row r="10473" spans="1:9" x14ac:dyDescent="0.25">
      <c r="A10473" t="s">
        <v>384</v>
      </c>
      <c r="B10473" t="s">
        <v>17568</v>
      </c>
      <c r="C10473" t="s">
        <v>13929</v>
      </c>
      <c r="D10473" t="s">
        <v>13930</v>
      </c>
      <c r="E10473">
        <v>-0.1064870699079134</v>
      </c>
      <c r="F10473">
        <v>0.92884703221006493</v>
      </c>
      <c r="G10473">
        <v>2.8629016003219661E-2</v>
      </c>
      <c r="H10473">
        <v>0.59927695103945722</v>
      </c>
      <c r="I10473" t="s">
        <v>396</v>
      </c>
    </row>
    <row r="10474" spans="1:9" x14ac:dyDescent="0.25">
      <c r="A10474" t="s">
        <v>384</v>
      </c>
      <c r="B10474" t="s">
        <v>17569</v>
      </c>
      <c r="C10474" t="s">
        <v>17570</v>
      </c>
      <c r="D10474" t="s">
        <v>17571</v>
      </c>
      <c r="E10474">
        <v>-0.1019465052299109</v>
      </c>
      <c r="F10474">
        <v>0.93177497864661907</v>
      </c>
      <c r="G10474">
        <v>2.8635250939914491E-2</v>
      </c>
      <c r="H10474">
        <v>0.59927695103945722</v>
      </c>
      <c r="I10474" t="s">
        <v>396</v>
      </c>
    </row>
    <row r="10475" spans="1:9" x14ac:dyDescent="0.25">
      <c r="A10475" t="s">
        <v>384</v>
      </c>
      <c r="B10475" t="s">
        <v>17572</v>
      </c>
      <c r="C10475" t="s">
        <v>5502</v>
      </c>
      <c r="D10475" t="s">
        <v>5503</v>
      </c>
      <c r="E10475">
        <v>-7.3438494994024536E-2</v>
      </c>
      <c r="F10475">
        <v>0.95037020031792085</v>
      </c>
      <c r="G10475">
        <v>2.8789745912925852E-2</v>
      </c>
      <c r="H10475">
        <v>0.59927695103945722</v>
      </c>
      <c r="I10475" t="s">
        <v>396</v>
      </c>
    </row>
    <row r="10476" spans="1:9" x14ac:dyDescent="0.25">
      <c r="A10476" t="s">
        <v>384</v>
      </c>
      <c r="B10476" t="s">
        <v>17573</v>
      </c>
      <c r="D10476" t="s">
        <v>17574</v>
      </c>
      <c r="E10476">
        <v>-5.1431313004886139E-2</v>
      </c>
      <c r="F10476">
        <v>0.96497848849963974</v>
      </c>
      <c r="G10476">
        <v>2.8833930254986651E-2</v>
      </c>
      <c r="H10476">
        <v>0.59927695103945722</v>
      </c>
      <c r="I10476" t="s">
        <v>396</v>
      </c>
    </row>
    <row r="10477" spans="1:9" x14ac:dyDescent="0.25">
      <c r="A10477" t="s">
        <v>384</v>
      </c>
      <c r="B10477" t="s">
        <v>17575</v>
      </c>
      <c r="C10477" t="s">
        <v>17576</v>
      </c>
      <c r="D10477" t="s">
        <v>17577</v>
      </c>
      <c r="E10477">
        <v>-7.5522253258212657E-2</v>
      </c>
      <c r="F10477">
        <v>0.94899852284160058</v>
      </c>
      <c r="G10477">
        <v>2.8974646694150091E-2</v>
      </c>
      <c r="H10477">
        <v>0.59927695103945722</v>
      </c>
      <c r="I10477" t="s">
        <v>396</v>
      </c>
    </row>
    <row r="10478" spans="1:9" x14ac:dyDescent="0.25">
      <c r="A10478" t="s">
        <v>384</v>
      </c>
      <c r="B10478" t="s">
        <v>17578</v>
      </c>
      <c r="D10478" t="s">
        <v>17579</v>
      </c>
      <c r="E10478">
        <v>-9.8322367063813601E-2</v>
      </c>
      <c r="F10478">
        <v>0.93411859679630094</v>
      </c>
      <c r="G10478">
        <v>2.9108743739557671E-2</v>
      </c>
      <c r="H10478">
        <v>0.59927695103945722</v>
      </c>
      <c r="I10478" t="s">
        <v>396</v>
      </c>
    </row>
    <row r="10479" spans="1:9" x14ac:dyDescent="0.25">
      <c r="A10479" t="s">
        <v>384</v>
      </c>
      <c r="B10479" t="s">
        <v>17580</v>
      </c>
      <c r="D10479" t="s">
        <v>17581</v>
      </c>
      <c r="E10479">
        <v>-0.11476411724485081</v>
      </c>
      <c r="F10479">
        <v>0.92353329743443779</v>
      </c>
      <c r="G10479">
        <v>2.94210034153045E-2</v>
      </c>
      <c r="H10479">
        <v>0.59927695103945722</v>
      </c>
      <c r="I10479" t="s">
        <v>396</v>
      </c>
    </row>
    <row r="10480" spans="1:9" x14ac:dyDescent="0.25">
      <c r="A10480" t="s">
        <v>384</v>
      </c>
      <c r="B10480" t="s">
        <v>17582</v>
      </c>
      <c r="D10480" t="s">
        <v>17583</v>
      </c>
      <c r="E10480">
        <v>-4.2768659516017132E-2</v>
      </c>
      <c r="F10480">
        <v>0.97079012640244644</v>
      </c>
      <c r="G10480">
        <v>2.9464360556014469E-2</v>
      </c>
      <c r="H10480">
        <v>0.59927695103945722</v>
      </c>
      <c r="I10480" t="s">
        <v>396</v>
      </c>
    </row>
    <row r="10481" spans="1:9" x14ac:dyDescent="0.25">
      <c r="A10481" t="s">
        <v>384</v>
      </c>
      <c r="B10481" t="s">
        <v>17584</v>
      </c>
      <c r="D10481" t="s">
        <v>17585</v>
      </c>
      <c r="E10481">
        <v>-0.15733420089609099</v>
      </c>
      <c r="F10481">
        <v>0.89668041921563058</v>
      </c>
      <c r="G10481">
        <v>2.951409939156973E-2</v>
      </c>
      <c r="H10481">
        <v>0.59927695103945722</v>
      </c>
      <c r="I10481" t="s">
        <v>396</v>
      </c>
    </row>
    <row r="10482" spans="1:9" x14ac:dyDescent="0.25">
      <c r="A10482" t="s">
        <v>384</v>
      </c>
      <c r="B10482" t="s">
        <v>17586</v>
      </c>
      <c r="C10482" t="s">
        <v>15753</v>
      </c>
      <c r="D10482" t="s">
        <v>15754</v>
      </c>
      <c r="E10482">
        <v>-0.14329763959517691</v>
      </c>
      <c r="F10482">
        <v>0.90544716271212489</v>
      </c>
      <c r="G10482">
        <v>2.951859461864537E-2</v>
      </c>
      <c r="H10482">
        <v>0.59927695103945722</v>
      </c>
      <c r="I10482" t="s">
        <v>396</v>
      </c>
    </row>
    <row r="10483" spans="1:9" x14ac:dyDescent="0.25">
      <c r="A10483" t="s">
        <v>384</v>
      </c>
      <c r="B10483" t="s">
        <v>7896</v>
      </c>
      <c r="C10483" t="s">
        <v>3030</v>
      </c>
      <c r="D10483" t="s">
        <v>17587</v>
      </c>
      <c r="E10483">
        <v>-6.5445162140789409E-2</v>
      </c>
      <c r="F10483">
        <v>0.95565039385436479</v>
      </c>
      <c r="G10483">
        <v>2.960606402311847E-2</v>
      </c>
      <c r="H10483">
        <v>0.59927695103945722</v>
      </c>
      <c r="I10483" t="s">
        <v>396</v>
      </c>
    </row>
    <row r="10484" spans="1:9" x14ac:dyDescent="0.25">
      <c r="A10484" t="s">
        <v>384</v>
      </c>
      <c r="B10484" t="s">
        <v>17588</v>
      </c>
      <c r="C10484" t="s">
        <v>1632</v>
      </c>
      <c r="D10484" t="s">
        <v>17589</v>
      </c>
      <c r="E10484">
        <v>-0.1137975672476151</v>
      </c>
      <c r="F10484">
        <v>0.92415223640983279</v>
      </c>
      <c r="G10484">
        <v>2.9677398850750811E-2</v>
      </c>
      <c r="H10484">
        <v>0.59927695103945722</v>
      </c>
      <c r="I10484" t="s">
        <v>396</v>
      </c>
    </row>
    <row r="10485" spans="1:9" x14ac:dyDescent="0.25">
      <c r="A10485" t="s">
        <v>384</v>
      </c>
      <c r="B10485" t="s">
        <v>17590</v>
      </c>
      <c r="C10485" t="s">
        <v>16133</v>
      </c>
      <c r="D10485" t="s">
        <v>16134</v>
      </c>
      <c r="E10485">
        <v>-7.520255200281771E-2</v>
      </c>
      <c r="F10485">
        <v>0.94920884423959972</v>
      </c>
      <c r="G10485">
        <v>2.9774733091165951E-2</v>
      </c>
      <c r="H10485">
        <v>0.59927695103945722</v>
      </c>
      <c r="I10485" t="s">
        <v>396</v>
      </c>
    </row>
    <row r="10486" spans="1:9" x14ac:dyDescent="0.25">
      <c r="A10486" t="s">
        <v>384</v>
      </c>
      <c r="B10486" t="s">
        <v>17591</v>
      </c>
      <c r="C10486" t="s">
        <v>15224</v>
      </c>
      <c r="D10486" t="s">
        <v>15225</v>
      </c>
      <c r="E10486">
        <v>-4.7575633835902562E-2</v>
      </c>
      <c r="F10486">
        <v>0.9675608940650372</v>
      </c>
      <c r="G10486">
        <v>2.9791563473606709E-2</v>
      </c>
      <c r="H10486">
        <v>0.59927695103945722</v>
      </c>
      <c r="I10486" t="s">
        <v>396</v>
      </c>
    </row>
    <row r="10487" spans="1:9" x14ac:dyDescent="0.25">
      <c r="A10487" t="s">
        <v>384</v>
      </c>
      <c r="B10487" t="s">
        <v>17592</v>
      </c>
      <c r="C10487" t="s">
        <v>17593</v>
      </c>
      <c r="D10487" t="s">
        <v>17594</v>
      </c>
      <c r="E10487">
        <v>-0.1055627154413887</v>
      </c>
      <c r="F10487">
        <v>0.92944234791475921</v>
      </c>
      <c r="G10487">
        <v>3.001571383732142E-2</v>
      </c>
      <c r="H10487">
        <v>0.59927695103945722</v>
      </c>
      <c r="I10487" t="s">
        <v>396</v>
      </c>
    </row>
    <row r="10488" spans="1:9" x14ac:dyDescent="0.25">
      <c r="A10488" t="s">
        <v>384</v>
      </c>
      <c r="B10488" t="s">
        <v>17595</v>
      </c>
      <c r="C10488" t="s">
        <v>3916</v>
      </c>
      <c r="D10488" t="s">
        <v>17596</v>
      </c>
      <c r="E10488">
        <v>-0.14421498429460949</v>
      </c>
      <c r="F10488">
        <v>0.90487161270678984</v>
      </c>
      <c r="G10488">
        <v>3.0036633831022931E-2</v>
      </c>
      <c r="H10488">
        <v>0.59927695103945722</v>
      </c>
      <c r="I10488" t="s">
        <v>396</v>
      </c>
    </row>
    <row r="10489" spans="1:9" x14ac:dyDescent="0.25">
      <c r="A10489" t="s">
        <v>384</v>
      </c>
      <c r="B10489" t="s">
        <v>17597</v>
      </c>
      <c r="C10489" t="s">
        <v>16987</v>
      </c>
      <c r="D10489" t="s">
        <v>17598</v>
      </c>
      <c r="E10489">
        <v>-0.19766935788636489</v>
      </c>
      <c r="F10489">
        <v>0.87195805516766911</v>
      </c>
      <c r="G10489">
        <v>3.0064597966487361E-2</v>
      </c>
      <c r="H10489">
        <v>0.59927695103945722</v>
      </c>
      <c r="I10489" t="s">
        <v>396</v>
      </c>
    </row>
    <row r="10490" spans="1:9" x14ac:dyDescent="0.25">
      <c r="A10490" t="s">
        <v>384</v>
      </c>
      <c r="B10490" t="s">
        <v>17599</v>
      </c>
      <c r="C10490" t="s">
        <v>17600</v>
      </c>
      <c r="D10490" t="s">
        <v>17601</v>
      </c>
      <c r="E10490">
        <v>-9.0004151425480655E-2</v>
      </c>
      <c r="F10490">
        <v>0.9395200456952788</v>
      </c>
      <c r="G10490">
        <v>3.008557573997752E-2</v>
      </c>
      <c r="H10490">
        <v>0.59927695103945722</v>
      </c>
      <c r="I10490" t="s">
        <v>396</v>
      </c>
    </row>
    <row r="10491" spans="1:9" x14ac:dyDescent="0.25">
      <c r="A10491" t="s">
        <v>384</v>
      </c>
      <c r="B10491" t="s">
        <v>17602</v>
      </c>
      <c r="C10491" t="s">
        <v>15893</v>
      </c>
      <c r="D10491" t="s">
        <v>15894</v>
      </c>
      <c r="E10491">
        <v>-8.0047215586879994E-2</v>
      </c>
      <c r="F10491">
        <v>0.9460266852716428</v>
      </c>
      <c r="G10491">
        <v>3.0224905470868899E-2</v>
      </c>
      <c r="H10491">
        <v>0.59927695103945722</v>
      </c>
      <c r="I10491" t="s">
        <v>396</v>
      </c>
    </row>
    <row r="10492" spans="1:9" x14ac:dyDescent="0.25">
      <c r="A10492" t="s">
        <v>384</v>
      </c>
      <c r="B10492" t="s">
        <v>17603</v>
      </c>
      <c r="C10492" t="s">
        <v>14216</v>
      </c>
      <c r="D10492" t="s">
        <v>17604</v>
      </c>
      <c r="E10492">
        <v>-0.1556500404840441</v>
      </c>
      <c r="F10492">
        <v>0.89772778918599683</v>
      </c>
      <c r="G10492">
        <v>3.023517195308275E-2</v>
      </c>
      <c r="H10492">
        <v>0.59927695103945722</v>
      </c>
      <c r="I10492" t="s">
        <v>396</v>
      </c>
    </row>
    <row r="10493" spans="1:9" x14ac:dyDescent="0.25">
      <c r="A10493" t="s">
        <v>384</v>
      </c>
      <c r="B10493" t="s">
        <v>17605</v>
      </c>
      <c r="C10493" t="s">
        <v>14803</v>
      </c>
      <c r="D10493" t="s">
        <v>17606</v>
      </c>
      <c r="E10493">
        <v>-7.341233348937086E-2</v>
      </c>
      <c r="F10493">
        <v>0.95038743427183769</v>
      </c>
      <c r="G10493">
        <v>3.0321353208003419E-2</v>
      </c>
      <c r="H10493">
        <v>0.59927695103945722</v>
      </c>
      <c r="I10493" t="s">
        <v>396</v>
      </c>
    </row>
    <row r="10494" spans="1:9" x14ac:dyDescent="0.25">
      <c r="A10494" t="s">
        <v>384</v>
      </c>
      <c r="B10494" t="s">
        <v>17607</v>
      </c>
      <c r="C10494" t="s">
        <v>13975</v>
      </c>
      <c r="D10494" t="s">
        <v>17608</v>
      </c>
      <c r="E10494">
        <v>-6.1440524983011321E-2</v>
      </c>
      <c r="F10494">
        <v>0.95830677613290116</v>
      </c>
      <c r="G10494">
        <v>3.0403852523785371E-2</v>
      </c>
      <c r="H10494">
        <v>0.59927695103945722</v>
      </c>
      <c r="I10494" t="s">
        <v>396</v>
      </c>
    </row>
    <row r="10495" spans="1:9" x14ac:dyDescent="0.25">
      <c r="A10495" t="s">
        <v>384</v>
      </c>
      <c r="B10495" t="s">
        <v>17609</v>
      </c>
      <c r="C10495" t="s">
        <v>17610</v>
      </c>
      <c r="D10495" t="s">
        <v>17611</v>
      </c>
      <c r="E10495">
        <v>-5.5320659884963951E-2</v>
      </c>
      <c r="F10495">
        <v>0.96238051630883692</v>
      </c>
      <c r="G10495">
        <v>3.0426433533128149E-2</v>
      </c>
      <c r="H10495">
        <v>0.59927695103945722</v>
      </c>
      <c r="I10495" t="s">
        <v>396</v>
      </c>
    </row>
    <row r="10496" spans="1:9" x14ac:dyDescent="0.25">
      <c r="A10496" t="s">
        <v>384</v>
      </c>
      <c r="B10496" t="s">
        <v>17612</v>
      </c>
      <c r="C10496" t="s">
        <v>17613</v>
      </c>
      <c r="D10496" t="s">
        <v>17614</v>
      </c>
      <c r="E10496">
        <v>-6.9985303897953252E-2</v>
      </c>
      <c r="F10496">
        <v>0.9526477021991071</v>
      </c>
      <c r="G10496">
        <v>3.044127581630722E-2</v>
      </c>
      <c r="H10496">
        <v>0.59927695103945722</v>
      </c>
      <c r="I10496" t="s">
        <v>396</v>
      </c>
    </row>
    <row r="10497" spans="1:9" x14ac:dyDescent="0.25">
      <c r="A10497" t="s">
        <v>384</v>
      </c>
      <c r="B10497" t="s">
        <v>17615</v>
      </c>
      <c r="C10497" t="s">
        <v>17616</v>
      </c>
      <c r="D10497" t="s">
        <v>17617</v>
      </c>
      <c r="E10497">
        <v>-0.1187754231450846</v>
      </c>
      <c r="F10497">
        <v>0.92096904852282957</v>
      </c>
      <c r="G10497">
        <v>3.0595307099985512E-2</v>
      </c>
      <c r="H10497">
        <v>0.59927695103945722</v>
      </c>
      <c r="I10497" t="s">
        <v>396</v>
      </c>
    </row>
    <row r="10498" spans="1:9" x14ac:dyDescent="0.25">
      <c r="A10498" t="s">
        <v>384</v>
      </c>
      <c r="B10498" t="s">
        <v>17618</v>
      </c>
      <c r="D10498" t="s">
        <v>17619</v>
      </c>
      <c r="E10498">
        <v>-0.1538653914497668</v>
      </c>
      <c r="F10498">
        <v>0.89883898755550595</v>
      </c>
      <c r="G10498">
        <v>3.0637015156022761E-2</v>
      </c>
      <c r="H10498">
        <v>0.59927695103945722</v>
      </c>
      <c r="I10498" t="s">
        <v>396</v>
      </c>
    </row>
    <row r="10499" spans="1:9" x14ac:dyDescent="0.25">
      <c r="A10499" t="s">
        <v>384</v>
      </c>
      <c r="B10499" t="s">
        <v>17620</v>
      </c>
      <c r="C10499" t="s">
        <v>2519</v>
      </c>
      <c r="D10499" t="s">
        <v>14420</v>
      </c>
      <c r="E10499">
        <v>-0.12740301352219091</v>
      </c>
      <c r="F10499">
        <v>0.91547791405762424</v>
      </c>
      <c r="G10499">
        <v>3.1050042688002689E-2</v>
      </c>
      <c r="H10499">
        <v>0.59927695103945722</v>
      </c>
      <c r="I10499" t="s">
        <v>396</v>
      </c>
    </row>
    <row r="10500" spans="1:9" x14ac:dyDescent="0.25">
      <c r="A10500" t="s">
        <v>384</v>
      </c>
      <c r="B10500" t="s">
        <v>4307</v>
      </c>
      <c r="C10500" t="s">
        <v>4308</v>
      </c>
      <c r="D10500" t="s">
        <v>12970</v>
      </c>
      <c r="E10500">
        <v>-7.221604025912251E-2</v>
      </c>
      <c r="F10500">
        <v>0.9511758292771072</v>
      </c>
      <c r="G10500">
        <v>3.1051017206712689E-2</v>
      </c>
      <c r="H10500">
        <v>0.59927695103945722</v>
      </c>
      <c r="I10500" t="s">
        <v>396</v>
      </c>
    </row>
    <row r="10501" spans="1:9" x14ac:dyDescent="0.25">
      <c r="A10501" t="s">
        <v>384</v>
      </c>
      <c r="B10501" t="s">
        <v>13353</v>
      </c>
      <c r="C10501" t="s">
        <v>13354</v>
      </c>
      <c r="D10501" t="s">
        <v>13355</v>
      </c>
      <c r="E10501">
        <v>-5.6108571959298012E-2</v>
      </c>
      <c r="F10501">
        <v>0.96185506624187878</v>
      </c>
      <c r="G10501">
        <v>3.115240502929665E-2</v>
      </c>
      <c r="H10501">
        <v>0.59927695103945722</v>
      </c>
      <c r="I10501" t="s">
        <v>396</v>
      </c>
    </row>
    <row r="10502" spans="1:9" x14ac:dyDescent="0.25">
      <c r="A10502" t="s">
        <v>384</v>
      </c>
      <c r="B10502" t="s">
        <v>15704</v>
      </c>
      <c r="C10502" t="s">
        <v>15705</v>
      </c>
      <c r="D10502" t="s">
        <v>15706</v>
      </c>
      <c r="E10502">
        <v>-8.2451703796380268E-2</v>
      </c>
      <c r="F10502">
        <v>0.94445128963364555</v>
      </c>
      <c r="G10502">
        <v>3.1157454048183521E-2</v>
      </c>
      <c r="H10502">
        <v>0.59927695103945722</v>
      </c>
      <c r="I10502" t="s">
        <v>396</v>
      </c>
    </row>
    <row r="10503" spans="1:9" x14ac:dyDescent="0.25">
      <c r="A10503" t="s">
        <v>384</v>
      </c>
      <c r="B10503" t="s">
        <v>17621</v>
      </c>
      <c r="C10503" t="s">
        <v>949</v>
      </c>
      <c r="D10503" t="s">
        <v>17622</v>
      </c>
      <c r="E10503">
        <v>-8.2521342290150707E-2</v>
      </c>
      <c r="F10503">
        <v>0.94440570232929</v>
      </c>
      <c r="G10503">
        <v>3.1262798514078552E-2</v>
      </c>
      <c r="H10503">
        <v>0.59927695103945722</v>
      </c>
      <c r="I10503" t="s">
        <v>396</v>
      </c>
    </row>
    <row r="10504" spans="1:9" x14ac:dyDescent="0.25">
      <c r="A10504" t="s">
        <v>384</v>
      </c>
      <c r="B10504" t="s">
        <v>17623</v>
      </c>
      <c r="D10504" t="s">
        <v>17624</v>
      </c>
      <c r="E10504">
        <v>-3.8606672291001121E-2</v>
      </c>
      <c r="F10504">
        <v>0.97359477300829056</v>
      </c>
      <c r="G10504">
        <v>3.1267803256103739E-2</v>
      </c>
      <c r="H10504">
        <v>0.59927695103945722</v>
      </c>
      <c r="I10504" t="s">
        <v>396</v>
      </c>
    </row>
    <row r="10505" spans="1:9" x14ac:dyDescent="0.25">
      <c r="A10505" t="s">
        <v>384</v>
      </c>
      <c r="B10505" t="s">
        <v>17625</v>
      </c>
      <c r="D10505" t="s">
        <v>15140</v>
      </c>
      <c r="E10505">
        <v>-5.3618267765103617E-2</v>
      </c>
      <c r="F10505">
        <v>0.96351680358635938</v>
      </c>
      <c r="G10505">
        <v>3.1440180064546568E-2</v>
      </c>
      <c r="H10505">
        <v>0.59927695103945722</v>
      </c>
      <c r="I10505" t="s">
        <v>396</v>
      </c>
    </row>
    <row r="10506" spans="1:9" x14ac:dyDescent="0.25">
      <c r="A10506" t="s">
        <v>384</v>
      </c>
      <c r="B10506" t="s">
        <v>17626</v>
      </c>
      <c r="C10506" t="s">
        <v>15906</v>
      </c>
      <c r="D10506" t="s">
        <v>15907</v>
      </c>
      <c r="E10506">
        <v>-0.12521835214436819</v>
      </c>
      <c r="F10506">
        <v>0.91686526498619081</v>
      </c>
      <c r="G10506">
        <v>3.1484070142649617E-2</v>
      </c>
      <c r="H10506">
        <v>0.59927695103945722</v>
      </c>
      <c r="I10506" t="s">
        <v>396</v>
      </c>
    </row>
    <row r="10507" spans="1:9" x14ac:dyDescent="0.25">
      <c r="A10507" t="s">
        <v>384</v>
      </c>
      <c r="B10507" t="s">
        <v>17627</v>
      </c>
      <c r="C10507" t="s">
        <v>2904</v>
      </c>
      <c r="D10507" t="s">
        <v>17628</v>
      </c>
      <c r="E10507">
        <v>-9.7353983943724201E-2</v>
      </c>
      <c r="F10507">
        <v>0.9347458175995178</v>
      </c>
      <c r="G10507">
        <v>3.1519826851050883E-2</v>
      </c>
      <c r="H10507">
        <v>0.59927695103945722</v>
      </c>
      <c r="I10507" t="s">
        <v>396</v>
      </c>
    </row>
    <row r="10508" spans="1:9" x14ac:dyDescent="0.25">
      <c r="A10508" t="s">
        <v>384</v>
      </c>
      <c r="B10508" t="s">
        <v>17629</v>
      </c>
      <c r="C10508" t="s">
        <v>17630</v>
      </c>
      <c r="D10508" t="s">
        <v>17631</v>
      </c>
      <c r="E10508">
        <v>-0.10587358125586011</v>
      </c>
      <c r="F10508">
        <v>0.92924209719119621</v>
      </c>
      <c r="G10508">
        <v>3.1546862945865943E-2</v>
      </c>
      <c r="H10508">
        <v>0.59927695103945722</v>
      </c>
      <c r="I10508" t="s">
        <v>396</v>
      </c>
    </row>
    <row r="10509" spans="1:9" x14ac:dyDescent="0.25">
      <c r="A10509" t="s">
        <v>384</v>
      </c>
      <c r="B10509" t="s">
        <v>17632</v>
      </c>
      <c r="C10509" t="s">
        <v>2854</v>
      </c>
      <c r="D10509" t="s">
        <v>17633</v>
      </c>
      <c r="E10509">
        <v>-3.8830724918221489E-2</v>
      </c>
      <c r="F10509">
        <v>0.97344358407162623</v>
      </c>
      <c r="G10509">
        <v>3.1549575425442129E-2</v>
      </c>
      <c r="H10509">
        <v>0.59927695103945722</v>
      </c>
      <c r="I10509" t="s">
        <v>396</v>
      </c>
    </row>
    <row r="10510" spans="1:9" x14ac:dyDescent="0.25">
      <c r="A10510" t="s">
        <v>384</v>
      </c>
      <c r="B10510" t="s">
        <v>10487</v>
      </c>
      <c r="C10510" t="s">
        <v>14596</v>
      </c>
      <c r="D10510" t="s">
        <v>14597</v>
      </c>
      <c r="E10510">
        <v>-6.0086108707896081E-2</v>
      </c>
      <c r="F10510">
        <v>0.9592068663878851</v>
      </c>
      <c r="G10510">
        <v>3.1560774680018937E-2</v>
      </c>
      <c r="H10510">
        <v>0.59927695103945722</v>
      </c>
      <c r="I10510" t="s">
        <v>396</v>
      </c>
    </row>
    <row r="10511" spans="1:9" x14ac:dyDescent="0.25">
      <c r="A10511" t="s">
        <v>384</v>
      </c>
      <c r="B10511" t="s">
        <v>17634</v>
      </c>
      <c r="D10511" t="s">
        <v>17635</v>
      </c>
      <c r="E10511">
        <v>-8.2360044370694774E-2</v>
      </c>
      <c r="F10511">
        <v>0.94451129580984972</v>
      </c>
      <c r="G10511">
        <v>3.1611175959551353E-2</v>
      </c>
      <c r="H10511">
        <v>0.59927695103945722</v>
      </c>
      <c r="I10511" t="s">
        <v>396</v>
      </c>
    </row>
    <row r="10512" spans="1:9" x14ac:dyDescent="0.25">
      <c r="A10512" t="s">
        <v>384</v>
      </c>
      <c r="B10512" t="s">
        <v>17636</v>
      </c>
      <c r="C10512" t="s">
        <v>17637</v>
      </c>
      <c r="D10512" t="s">
        <v>17638</v>
      </c>
      <c r="E10512">
        <v>-4.9047166571774707E-2</v>
      </c>
      <c r="F10512">
        <v>0.96657449596473988</v>
      </c>
      <c r="G10512">
        <v>3.1643786226942257E-2</v>
      </c>
      <c r="H10512">
        <v>0.59927695103945722</v>
      </c>
      <c r="I10512" t="s">
        <v>396</v>
      </c>
    </row>
    <row r="10513" spans="1:9" x14ac:dyDescent="0.25">
      <c r="A10513" t="s">
        <v>384</v>
      </c>
      <c r="B10513" t="s">
        <v>17639</v>
      </c>
      <c r="D10513" t="s">
        <v>17640</v>
      </c>
      <c r="E10513">
        <v>-9.4926681608141869E-2</v>
      </c>
      <c r="F10513">
        <v>0.93631983040796651</v>
      </c>
      <c r="G10513">
        <v>3.1651405273185003E-2</v>
      </c>
      <c r="H10513">
        <v>0.59927695103945722</v>
      </c>
      <c r="I10513" t="s">
        <v>396</v>
      </c>
    </row>
    <row r="10514" spans="1:9" x14ac:dyDescent="0.25">
      <c r="A10514" t="s">
        <v>384</v>
      </c>
      <c r="B10514" t="s">
        <v>17641</v>
      </c>
      <c r="D10514" t="s">
        <v>17642</v>
      </c>
      <c r="E10514">
        <v>-0.1140405619527074</v>
      </c>
      <c r="F10514">
        <v>0.92399659354487806</v>
      </c>
      <c r="G10514">
        <v>3.166547226478162E-2</v>
      </c>
      <c r="H10514">
        <v>0.59927695103945722</v>
      </c>
      <c r="I10514" t="s">
        <v>396</v>
      </c>
    </row>
    <row r="10515" spans="1:9" x14ac:dyDescent="0.25">
      <c r="A10515" t="s">
        <v>384</v>
      </c>
      <c r="B10515" t="s">
        <v>17643</v>
      </c>
      <c r="D10515" t="s">
        <v>17644</v>
      </c>
      <c r="E10515">
        <v>-0.12759128564153779</v>
      </c>
      <c r="F10515">
        <v>0.91535845172064245</v>
      </c>
      <c r="G10515">
        <v>3.1807627343115569E-2</v>
      </c>
      <c r="H10515">
        <v>0.59927695103945722</v>
      </c>
      <c r="I10515" t="s">
        <v>396</v>
      </c>
    </row>
    <row r="10516" spans="1:9" x14ac:dyDescent="0.25">
      <c r="A10516" t="s">
        <v>384</v>
      </c>
      <c r="B10516" t="s">
        <v>17645</v>
      </c>
      <c r="D10516" t="s">
        <v>17646</v>
      </c>
      <c r="E10516">
        <v>-8.3848820018024378E-2</v>
      </c>
      <c r="F10516">
        <v>0.94353711894926451</v>
      </c>
      <c r="G10516">
        <v>3.1855512267459841E-2</v>
      </c>
      <c r="H10516">
        <v>0.59927695103945722</v>
      </c>
      <c r="I10516" t="s">
        <v>396</v>
      </c>
    </row>
    <row r="10517" spans="1:9" x14ac:dyDescent="0.25">
      <c r="A10517" t="s">
        <v>384</v>
      </c>
      <c r="B10517" t="s">
        <v>17647</v>
      </c>
      <c r="C10517" t="s">
        <v>4886</v>
      </c>
      <c r="D10517" t="s">
        <v>12228</v>
      </c>
      <c r="E10517">
        <v>-7.2768225311943976E-2</v>
      </c>
      <c r="F10517">
        <v>0.95081184065879154</v>
      </c>
      <c r="G10517">
        <v>3.1902084284882143E-2</v>
      </c>
      <c r="H10517">
        <v>0.59927695103945722</v>
      </c>
      <c r="I10517" t="s">
        <v>396</v>
      </c>
    </row>
    <row r="10518" spans="1:9" x14ac:dyDescent="0.25">
      <c r="A10518" t="s">
        <v>384</v>
      </c>
      <c r="B10518" t="s">
        <v>17648</v>
      </c>
      <c r="C10518" t="s">
        <v>17649</v>
      </c>
      <c r="D10518" t="s">
        <v>17650</v>
      </c>
      <c r="E10518">
        <v>-9.3539413606412242E-2</v>
      </c>
      <c r="F10518">
        <v>0.93722061069415119</v>
      </c>
      <c r="G10518">
        <v>3.1921099951605553E-2</v>
      </c>
      <c r="H10518">
        <v>0.59927695103945722</v>
      </c>
      <c r="I10518" t="s">
        <v>396</v>
      </c>
    </row>
    <row r="10519" spans="1:9" x14ac:dyDescent="0.25">
      <c r="A10519" t="s">
        <v>384</v>
      </c>
      <c r="B10519" t="s">
        <v>17651</v>
      </c>
      <c r="C10519" t="s">
        <v>15531</v>
      </c>
      <c r="D10519" t="s">
        <v>15532</v>
      </c>
      <c r="E10519">
        <v>-5.8087556214073938E-2</v>
      </c>
      <c r="F10519">
        <v>0.96053656785135932</v>
      </c>
      <c r="G10519">
        <v>3.1927506735987529E-2</v>
      </c>
      <c r="H10519">
        <v>0.59927695103945722</v>
      </c>
      <c r="I10519" t="s">
        <v>396</v>
      </c>
    </row>
    <row r="10520" spans="1:9" x14ac:dyDescent="0.25">
      <c r="A10520" t="s">
        <v>384</v>
      </c>
      <c r="B10520" t="s">
        <v>17652</v>
      </c>
      <c r="D10520" t="s">
        <v>17653</v>
      </c>
      <c r="E10520">
        <v>-7.0026025331497446E-2</v>
      </c>
      <c r="F10520">
        <v>0.9526208131951841</v>
      </c>
      <c r="G10520">
        <v>3.1955670041732227E-2</v>
      </c>
      <c r="H10520">
        <v>0.59927695103945722</v>
      </c>
      <c r="I10520" t="s">
        <v>396</v>
      </c>
    </row>
    <row r="10521" spans="1:9" x14ac:dyDescent="0.25">
      <c r="A10521" t="s">
        <v>384</v>
      </c>
      <c r="B10521" t="s">
        <v>10766</v>
      </c>
      <c r="C10521" t="s">
        <v>17654</v>
      </c>
      <c r="D10521" t="s">
        <v>17655</v>
      </c>
      <c r="E10521">
        <v>-0.16500499533276311</v>
      </c>
      <c r="F10521">
        <v>0.89192543112220879</v>
      </c>
      <c r="G10521">
        <v>3.197273611498562E-2</v>
      </c>
      <c r="H10521">
        <v>0.59927695103945722</v>
      </c>
      <c r="I10521" t="s">
        <v>396</v>
      </c>
    </row>
    <row r="10522" spans="1:9" x14ac:dyDescent="0.25">
      <c r="A10522" t="s">
        <v>384</v>
      </c>
      <c r="B10522" t="s">
        <v>17656</v>
      </c>
      <c r="C10522" t="s">
        <v>15881</v>
      </c>
      <c r="D10522" t="s">
        <v>17657</v>
      </c>
      <c r="E10522">
        <v>-5.5807465966768818E-2</v>
      </c>
      <c r="F10522">
        <v>0.96205583670391259</v>
      </c>
      <c r="G10522">
        <v>3.1977250046812657E-2</v>
      </c>
      <c r="H10522">
        <v>0.59927695103945722</v>
      </c>
      <c r="I10522" t="s">
        <v>396</v>
      </c>
    </row>
    <row r="10523" spans="1:9" x14ac:dyDescent="0.25">
      <c r="A10523" t="s">
        <v>384</v>
      </c>
      <c r="B10523" t="s">
        <v>17658</v>
      </c>
      <c r="C10523" t="s">
        <v>17659</v>
      </c>
      <c r="D10523" t="s">
        <v>17660</v>
      </c>
      <c r="E10523">
        <v>-0.15610789784612131</v>
      </c>
      <c r="F10523">
        <v>0.89744292921926327</v>
      </c>
      <c r="G10523">
        <v>3.2181851661261987E-2</v>
      </c>
      <c r="H10523">
        <v>0.59927695103945722</v>
      </c>
      <c r="I10523" t="s">
        <v>396</v>
      </c>
    </row>
    <row r="10524" spans="1:9" x14ac:dyDescent="0.25">
      <c r="A10524" t="s">
        <v>384</v>
      </c>
      <c r="B10524" t="s">
        <v>17661</v>
      </c>
      <c r="C10524" t="s">
        <v>13934</v>
      </c>
      <c r="D10524" t="s">
        <v>13935</v>
      </c>
      <c r="E10524">
        <v>-7.575354538152082E-2</v>
      </c>
      <c r="F10524">
        <v>0.94884639208399013</v>
      </c>
      <c r="G10524">
        <v>3.2202975172207722E-2</v>
      </c>
      <c r="H10524">
        <v>0.59927695103945722</v>
      </c>
      <c r="I10524" t="s">
        <v>396</v>
      </c>
    </row>
    <row r="10525" spans="1:9" x14ac:dyDescent="0.25">
      <c r="A10525" t="s">
        <v>384</v>
      </c>
      <c r="B10525" t="s">
        <v>17662</v>
      </c>
      <c r="D10525" t="s">
        <v>17663</v>
      </c>
      <c r="E10525">
        <v>-6.3584340764867561E-2</v>
      </c>
      <c r="F10525">
        <v>0.95688380907127712</v>
      </c>
      <c r="G10525">
        <v>3.2251834162218863E-2</v>
      </c>
      <c r="H10525">
        <v>0.59927695103945722</v>
      </c>
      <c r="I10525" t="s">
        <v>396</v>
      </c>
    </row>
    <row r="10526" spans="1:9" x14ac:dyDescent="0.25">
      <c r="A10526" t="s">
        <v>384</v>
      </c>
      <c r="B10526" t="s">
        <v>17664</v>
      </c>
      <c r="D10526" t="s">
        <v>17665</v>
      </c>
      <c r="E10526">
        <v>-6.7986820195984621E-2</v>
      </c>
      <c r="F10526">
        <v>0.95396826552680825</v>
      </c>
      <c r="G10526">
        <v>3.2280275069788138E-2</v>
      </c>
      <c r="H10526">
        <v>0.59927695103945722</v>
      </c>
      <c r="I10526" t="s">
        <v>396</v>
      </c>
    </row>
    <row r="10527" spans="1:9" x14ac:dyDescent="0.25">
      <c r="A10527" t="s">
        <v>384</v>
      </c>
      <c r="B10527" t="s">
        <v>17666</v>
      </c>
      <c r="C10527" t="s">
        <v>17667</v>
      </c>
      <c r="D10527" t="s">
        <v>17668</v>
      </c>
      <c r="E10527">
        <v>-0.18892274172766441</v>
      </c>
      <c r="F10527">
        <v>0.8772605259636278</v>
      </c>
      <c r="G10527">
        <v>3.2294683905366182E-2</v>
      </c>
      <c r="H10527">
        <v>0.59927695103945722</v>
      </c>
      <c r="I10527" t="s">
        <v>396</v>
      </c>
    </row>
    <row r="10528" spans="1:9" x14ac:dyDescent="0.25">
      <c r="A10528" t="s">
        <v>384</v>
      </c>
      <c r="B10528" t="s">
        <v>17669</v>
      </c>
      <c r="D10528" t="s">
        <v>17670</v>
      </c>
      <c r="E10528">
        <v>-4.8663612975680032E-2</v>
      </c>
      <c r="F10528">
        <v>0.96683150274653762</v>
      </c>
      <c r="G10528">
        <v>3.2364628983127502E-2</v>
      </c>
      <c r="H10528">
        <v>0.59927695103945722</v>
      </c>
      <c r="I10528" t="s">
        <v>396</v>
      </c>
    </row>
    <row r="10529" spans="1:9" x14ac:dyDescent="0.25">
      <c r="A10529" t="s">
        <v>384</v>
      </c>
      <c r="B10529" t="s">
        <v>17671</v>
      </c>
      <c r="C10529" t="s">
        <v>4308</v>
      </c>
      <c r="D10529" t="s">
        <v>12970</v>
      </c>
      <c r="E10529">
        <v>-7.1669336025357452E-2</v>
      </c>
      <c r="F10529">
        <v>0.95153634233008233</v>
      </c>
      <c r="G10529">
        <v>3.2375422256896047E-2</v>
      </c>
      <c r="H10529">
        <v>0.59927695103945722</v>
      </c>
      <c r="I10529" t="s">
        <v>396</v>
      </c>
    </row>
    <row r="10530" spans="1:9" x14ac:dyDescent="0.25">
      <c r="A10530" t="s">
        <v>384</v>
      </c>
      <c r="B10530" t="s">
        <v>17672</v>
      </c>
      <c r="D10530" t="s">
        <v>17673</v>
      </c>
      <c r="E10530">
        <v>-0.1369626359596125</v>
      </c>
      <c r="F10530">
        <v>0.90943180466928764</v>
      </c>
      <c r="G10530">
        <v>3.2419376232015858E-2</v>
      </c>
      <c r="H10530">
        <v>0.59927695103945722</v>
      </c>
      <c r="I10530" t="s">
        <v>396</v>
      </c>
    </row>
    <row r="10531" spans="1:9" x14ac:dyDescent="0.25">
      <c r="A10531" t="s">
        <v>384</v>
      </c>
      <c r="B10531" t="s">
        <v>1667</v>
      </c>
      <c r="C10531" t="s">
        <v>1668</v>
      </c>
      <c r="D10531" t="s">
        <v>17674</v>
      </c>
      <c r="E10531">
        <v>-0.15245751093551621</v>
      </c>
      <c r="F10531">
        <v>0.89971656425830115</v>
      </c>
      <c r="G10531">
        <v>3.2636738188456922E-2</v>
      </c>
      <c r="H10531">
        <v>0.59927695103945722</v>
      </c>
      <c r="I10531" t="s">
        <v>396</v>
      </c>
    </row>
    <row r="10532" spans="1:9" x14ac:dyDescent="0.25">
      <c r="A10532" t="s">
        <v>384</v>
      </c>
      <c r="B10532" t="s">
        <v>17675</v>
      </c>
      <c r="C10532" t="s">
        <v>17676</v>
      </c>
      <c r="D10532" t="s">
        <v>17677</v>
      </c>
      <c r="E10532">
        <v>-8.5065040412813597E-2</v>
      </c>
      <c r="F10532">
        <v>0.94274203371820287</v>
      </c>
      <c r="G10532">
        <v>3.2846833970542881E-2</v>
      </c>
      <c r="H10532">
        <v>0.59927695103945722</v>
      </c>
      <c r="I10532" t="s">
        <v>396</v>
      </c>
    </row>
    <row r="10533" spans="1:9" x14ac:dyDescent="0.25">
      <c r="A10533" t="s">
        <v>384</v>
      </c>
      <c r="B10533" t="s">
        <v>17678</v>
      </c>
      <c r="D10533" t="s">
        <v>17018</v>
      </c>
      <c r="E10533">
        <v>-7.0121261369017585E-2</v>
      </c>
      <c r="F10533">
        <v>0.95255793030271896</v>
      </c>
      <c r="G10533">
        <v>3.2865496661682092E-2</v>
      </c>
      <c r="H10533">
        <v>0.59927695103945722</v>
      </c>
      <c r="I10533" t="s">
        <v>396</v>
      </c>
    </row>
    <row r="10534" spans="1:9" x14ac:dyDescent="0.25">
      <c r="A10534" t="s">
        <v>384</v>
      </c>
      <c r="B10534" t="s">
        <v>17679</v>
      </c>
      <c r="D10534" t="s">
        <v>17680</v>
      </c>
      <c r="E10534">
        <v>-5.5691250913778467E-2</v>
      </c>
      <c r="F10534">
        <v>0.96213333740238782</v>
      </c>
      <c r="G10534">
        <v>3.29187351008252E-2</v>
      </c>
      <c r="H10534">
        <v>0.59927695103945722</v>
      </c>
      <c r="I10534" t="s">
        <v>396</v>
      </c>
    </row>
    <row r="10535" spans="1:9" x14ac:dyDescent="0.25">
      <c r="A10535" t="s">
        <v>384</v>
      </c>
      <c r="B10535" t="s">
        <v>17681</v>
      </c>
      <c r="C10535" t="s">
        <v>3358</v>
      </c>
      <c r="D10535" t="s">
        <v>3359</v>
      </c>
      <c r="E10535">
        <v>-5.4631194266431628E-2</v>
      </c>
      <c r="F10535">
        <v>0.96284054898022875</v>
      </c>
      <c r="G10535">
        <v>3.3032749883869283E-2</v>
      </c>
      <c r="H10535">
        <v>0.59927695103945722</v>
      </c>
      <c r="I10535" t="s">
        <v>396</v>
      </c>
    </row>
    <row r="10536" spans="1:9" x14ac:dyDescent="0.25">
      <c r="A10536" t="s">
        <v>384</v>
      </c>
      <c r="B10536" t="s">
        <v>17682</v>
      </c>
      <c r="D10536" t="s">
        <v>17683</v>
      </c>
      <c r="E10536">
        <v>-8.0662763009356375E-2</v>
      </c>
      <c r="F10536">
        <v>0.94562313492996031</v>
      </c>
      <c r="G10536">
        <v>3.3223376257024553E-2</v>
      </c>
      <c r="H10536">
        <v>0.59927695103945722</v>
      </c>
      <c r="I10536" t="s">
        <v>396</v>
      </c>
    </row>
    <row r="10537" spans="1:9" x14ac:dyDescent="0.25">
      <c r="A10537" t="s">
        <v>384</v>
      </c>
      <c r="B10537" t="s">
        <v>11131</v>
      </c>
      <c r="C10537" t="s">
        <v>17684</v>
      </c>
      <c r="D10537" t="s">
        <v>17685</v>
      </c>
      <c r="E10537">
        <v>-6.7023697987519087E-2</v>
      </c>
      <c r="F10537">
        <v>0.95460533347926069</v>
      </c>
      <c r="G10537">
        <v>3.3248082983330179E-2</v>
      </c>
      <c r="H10537">
        <v>0.59927695103945722</v>
      </c>
      <c r="I10537" t="s">
        <v>396</v>
      </c>
    </row>
    <row r="10538" spans="1:9" x14ac:dyDescent="0.25">
      <c r="A10538" t="s">
        <v>384</v>
      </c>
      <c r="B10538" t="s">
        <v>17686</v>
      </c>
      <c r="D10538" t="s">
        <v>17687</v>
      </c>
      <c r="E10538">
        <v>-3.9616245607961648E-2</v>
      </c>
      <c r="F10538">
        <v>0.97291370636353147</v>
      </c>
      <c r="G10538">
        <v>3.3271489510933873E-2</v>
      </c>
      <c r="H10538">
        <v>0.59927695103945722</v>
      </c>
      <c r="I10538" t="s">
        <v>396</v>
      </c>
    </row>
    <row r="10539" spans="1:9" x14ac:dyDescent="0.25">
      <c r="A10539" t="s">
        <v>384</v>
      </c>
      <c r="B10539" t="s">
        <v>17688</v>
      </c>
      <c r="C10539" t="s">
        <v>17689</v>
      </c>
      <c r="D10539" t="s">
        <v>17690</v>
      </c>
      <c r="E10539">
        <v>-0.12093212771501299</v>
      </c>
      <c r="F10539">
        <v>0.91959330784532634</v>
      </c>
      <c r="G10539">
        <v>3.3337542739182983E-2</v>
      </c>
      <c r="H10539">
        <v>0.59927695103945722</v>
      </c>
      <c r="I10539" t="s">
        <v>396</v>
      </c>
    </row>
    <row r="10540" spans="1:9" x14ac:dyDescent="0.25">
      <c r="A10540" t="s">
        <v>384</v>
      </c>
      <c r="B10540" t="s">
        <v>17691</v>
      </c>
      <c r="C10540" t="s">
        <v>17593</v>
      </c>
      <c r="D10540" t="s">
        <v>17594</v>
      </c>
      <c r="E10540">
        <v>-9.6575419310834854E-2</v>
      </c>
      <c r="F10540">
        <v>0.93525039855423675</v>
      </c>
      <c r="G10540">
        <v>3.3348824337050872E-2</v>
      </c>
      <c r="H10540">
        <v>0.59927695103945722</v>
      </c>
      <c r="I10540" t="s">
        <v>396</v>
      </c>
    </row>
    <row r="10541" spans="1:9" x14ac:dyDescent="0.25">
      <c r="A10541" t="s">
        <v>384</v>
      </c>
      <c r="B10541" t="s">
        <v>17692</v>
      </c>
      <c r="C10541" t="s">
        <v>17693</v>
      </c>
      <c r="D10541" t="s">
        <v>17694</v>
      </c>
      <c r="E10541">
        <v>-0.1863609255738165</v>
      </c>
      <c r="F10541">
        <v>0.87881967509664449</v>
      </c>
      <c r="G10541">
        <v>3.3402210893481422E-2</v>
      </c>
      <c r="H10541">
        <v>0.59927695103945722</v>
      </c>
      <c r="I10541" t="s">
        <v>396</v>
      </c>
    </row>
    <row r="10542" spans="1:9" x14ac:dyDescent="0.25">
      <c r="A10542" t="s">
        <v>384</v>
      </c>
      <c r="B10542" t="s">
        <v>666</v>
      </c>
      <c r="C10542" t="s">
        <v>667</v>
      </c>
      <c r="D10542" t="s">
        <v>668</v>
      </c>
      <c r="E10542">
        <v>0.1139945353695449</v>
      </c>
      <c r="F10542">
        <v>1.0822205452903371</v>
      </c>
      <c r="G10542">
        <v>3.3432949366913697E-2</v>
      </c>
      <c r="H10542">
        <v>0.59927695103945722</v>
      </c>
      <c r="I10542" t="s">
        <v>396</v>
      </c>
    </row>
    <row r="10543" spans="1:9" x14ac:dyDescent="0.25">
      <c r="A10543" t="s">
        <v>384</v>
      </c>
      <c r="B10543" t="s">
        <v>17695</v>
      </c>
      <c r="D10543" t="s">
        <v>17696</v>
      </c>
      <c r="E10543">
        <v>-8.2741196707440109E-2</v>
      </c>
      <c r="F10543">
        <v>0.94426179392201415</v>
      </c>
      <c r="G10543">
        <v>3.352218771929058E-2</v>
      </c>
      <c r="H10543">
        <v>0.59927695103945722</v>
      </c>
      <c r="I10543" t="s">
        <v>396</v>
      </c>
    </row>
    <row r="10544" spans="1:9" x14ac:dyDescent="0.25">
      <c r="A10544" t="s">
        <v>384</v>
      </c>
      <c r="B10544" t="s">
        <v>17697</v>
      </c>
      <c r="C10544" t="s">
        <v>2644</v>
      </c>
      <c r="D10544" t="s">
        <v>17698</v>
      </c>
      <c r="E10544">
        <v>-5.7399149620948858E-2</v>
      </c>
      <c r="F10544">
        <v>0.9609950136583455</v>
      </c>
      <c r="G10544">
        <v>3.3530904674796178E-2</v>
      </c>
      <c r="H10544">
        <v>0.59927695103945722</v>
      </c>
      <c r="I10544" t="s">
        <v>396</v>
      </c>
    </row>
    <row r="10545" spans="1:9" x14ac:dyDescent="0.25">
      <c r="A10545" t="s">
        <v>384</v>
      </c>
      <c r="B10545" t="s">
        <v>17699</v>
      </c>
      <c r="C10545" t="s">
        <v>17195</v>
      </c>
      <c r="D10545" t="s">
        <v>17196</v>
      </c>
      <c r="E10545">
        <v>-0.158612369434144</v>
      </c>
      <c r="F10545">
        <v>0.89588634900997388</v>
      </c>
      <c r="G10545">
        <v>3.3531631118176211E-2</v>
      </c>
      <c r="H10545">
        <v>0.59927695103945722</v>
      </c>
      <c r="I10545" t="s">
        <v>396</v>
      </c>
    </row>
    <row r="10546" spans="1:9" x14ac:dyDescent="0.25">
      <c r="A10546" t="s">
        <v>384</v>
      </c>
      <c r="B10546" t="s">
        <v>9082</v>
      </c>
      <c r="C10546" t="s">
        <v>14406</v>
      </c>
      <c r="D10546" t="s">
        <v>14407</v>
      </c>
      <c r="E10546">
        <v>-6.425105554752733E-2</v>
      </c>
      <c r="F10546">
        <v>0.95644170511115789</v>
      </c>
      <c r="G10546">
        <v>3.3786569224411221E-2</v>
      </c>
      <c r="H10546">
        <v>0.59927695103945722</v>
      </c>
      <c r="I10546" t="s">
        <v>396</v>
      </c>
    </row>
    <row r="10547" spans="1:9" x14ac:dyDescent="0.25">
      <c r="A10547" t="s">
        <v>384</v>
      </c>
      <c r="B10547" t="s">
        <v>17700</v>
      </c>
      <c r="C10547" t="s">
        <v>17701</v>
      </c>
      <c r="D10547" t="s">
        <v>17702</v>
      </c>
      <c r="E10547">
        <v>-7.4389288094283704E-2</v>
      </c>
      <c r="F10547">
        <v>0.94974407510566738</v>
      </c>
      <c r="G10547">
        <v>3.3918152032065323E-2</v>
      </c>
      <c r="H10547">
        <v>0.59927695103945722</v>
      </c>
      <c r="I10547" t="s">
        <v>396</v>
      </c>
    </row>
    <row r="10548" spans="1:9" x14ac:dyDescent="0.25">
      <c r="A10548" t="s">
        <v>384</v>
      </c>
      <c r="B10548" t="s">
        <v>17703</v>
      </c>
      <c r="C10548" t="s">
        <v>17704</v>
      </c>
      <c r="D10548" t="s">
        <v>17705</v>
      </c>
      <c r="E10548">
        <v>-0.1003875322926194</v>
      </c>
      <c r="F10548">
        <v>0.93278239675059593</v>
      </c>
      <c r="G10548">
        <v>3.4076318750793269E-2</v>
      </c>
      <c r="H10548">
        <v>0.59927695103945722</v>
      </c>
      <c r="I10548" t="s">
        <v>396</v>
      </c>
    </row>
    <row r="10549" spans="1:9" x14ac:dyDescent="0.25">
      <c r="A10549" t="s">
        <v>384</v>
      </c>
      <c r="B10549" t="s">
        <v>17706</v>
      </c>
      <c r="C10549" t="s">
        <v>17707</v>
      </c>
      <c r="D10549" t="s">
        <v>17708</v>
      </c>
      <c r="E10549">
        <v>-0.1237515496704962</v>
      </c>
      <c r="F10549">
        <v>0.91779792511112057</v>
      </c>
      <c r="G10549">
        <v>3.4077099002458033E-2</v>
      </c>
      <c r="H10549">
        <v>0.59927695103945722</v>
      </c>
      <c r="I10549" t="s">
        <v>396</v>
      </c>
    </row>
    <row r="10550" spans="1:9" x14ac:dyDescent="0.25">
      <c r="A10550" t="s">
        <v>384</v>
      </c>
      <c r="B10550" t="s">
        <v>17709</v>
      </c>
      <c r="D10550" t="s">
        <v>17710</v>
      </c>
      <c r="E10550">
        <v>-5.9678720514610602E-2</v>
      </c>
      <c r="F10550">
        <v>0.95947776544773511</v>
      </c>
      <c r="G10550">
        <v>3.4242804496483627E-2</v>
      </c>
      <c r="H10550">
        <v>0.59927695103945722</v>
      </c>
      <c r="I10550" t="s">
        <v>396</v>
      </c>
    </row>
    <row r="10551" spans="1:9" x14ac:dyDescent="0.25">
      <c r="A10551" t="s">
        <v>384</v>
      </c>
      <c r="B10551" t="s">
        <v>17711</v>
      </c>
      <c r="C10551" t="s">
        <v>1282</v>
      </c>
      <c r="D10551" t="s">
        <v>17523</v>
      </c>
      <c r="E10551">
        <v>-0.1139428632825932</v>
      </c>
      <c r="F10551">
        <v>0.92405916830428436</v>
      </c>
      <c r="G10551">
        <v>3.429372631868581E-2</v>
      </c>
      <c r="H10551">
        <v>0.59927695103945722</v>
      </c>
      <c r="I10551" t="s">
        <v>396</v>
      </c>
    </row>
    <row r="10552" spans="1:9" x14ac:dyDescent="0.25">
      <c r="A10552" t="s">
        <v>384</v>
      </c>
      <c r="B10552" t="s">
        <v>17712</v>
      </c>
      <c r="C10552" t="s">
        <v>17173</v>
      </c>
      <c r="D10552" t="s">
        <v>17174</v>
      </c>
      <c r="E10552">
        <v>-4.6724804864941537E-2</v>
      </c>
      <c r="F10552">
        <v>0.96813168110852854</v>
      </c>
      <c r="G10552">
        <v>3.4315743102568637E-2</v>
      </c>
      <c r="H10552">
        <v>0.59927695103945722</v>
      </c>
      <c r="I10552" t="s">
        <v>396</v>
      </c>
    </row>
    <row r="10553" spans="1:9" x14ac:dyDescent="0.25">
      <c r="A10553" t="s">
        <v>384</v>
      </c>
      <c r="B10553" t="s">
        <v>6063</v>
      </c>
      <c r="D10553" t="s">
        <v>17713</v>
      </c>
      <c r="E10553">
        <v>-8.0724731739960448E-2</v>
      </c>
      <c r="F10553">
        <v>0.94558251802538751</v>
      </c>
      <c r="G10553">
        <v>3.4326214371795102E-2</v>
      </c>
      <c r="H10553">
        <v>0.59927695103945722</v>
      </c>
      <c r="I10553" t="s">
        <v>396</v>
      </c>
    </row>
    <row r="10554" spans="1:9" x14ac:dyDescent="0.25">
      <c r="A10554" t="s">
        <v>384</v>
      </c>
      <c r="B10554" t="s">
        <v>17714</v>
      </c>
      <c r="D10554" t="s">
        <v>17715</v>
      </c>
      <c r="E10554">
        <v>-4.2902853976599993E-2</v>
      </c>
      <c r="F10554">
        <v>0.97069983109054725</v>
      </c>
      <c r="G10554">
        <v>3.4430256945454353E-2</v>
      </c>
      <c r="H10554">
        <v>0.59927695103945722</v>
      </c>
      <c r="I10554" t="s">
        <v>396</v>
      </c>
    </row>
    <row r="10555" spans="1:9" x14ac:dyDescent="0.25">
      <c r="A10555" t="s">
        <v>384</v>
      </c>
      <c r="B10555" t="s">
        <v>17716</v>
      </c>
      <c r="D10555" t="s">
        <v>17717</v>
      </c>
      <c r="E10555">
        <v>-7.660943246219655E-2</v>
      </c>
      <c r="F10555">
        <v>0.94828365047881769</v>
      </c>
      <c r="G10555">
        <v>3.4480078171362907E-2</v>
      </c>
      <c r="H10555">
        <v>0.59927695103945722</v>
      </c>
      <c r="I10555" t="s">
        <v>396</v>
      </c>
    </row>
    <row r="10556" spans="1:9" x14ac:dyDescent="0.25">
      <c r="A10556" t="s">
        <v>384</v>
      </c>
      <c r="B10556" t="s">
        <v>17718</v>
      </c>
      <c r="D10556" t="s">
        <v>17719</v>
      </c>
      <c r="E10556">
        <v>-6.2275325632312008E-2</v>
      </c>
      <c r="F10556">
        <v>0.95775242217281942</v>
      </c>
      <c r="G10556">
        <v>3.4496065523166787E-2</v>
      </c>
      <c r="H10556">
        <v>0.59927695103945722</v>
      </c>
      <c r="I10556" t="s">
        <v>396</v>
      </c>
    </row>
    <row r="10557" spans="1:9" x14ac:dyDescent="0.25">
      <c r="A10557" t="s">
        <v>384</v>
      </c>
      <c r="B10557" t="s">
        <v>17720</v>
      </c>
      <c r="D10557" t="s">
        <v>17721</v>
      </c>
      <c r="E10557">
        <v>-8.64618616947464E-2</v>
      </c>
      <c r="F10557">
        <v>0.94182971003275517</v>
      </c>
      <c r="G10557">
        <v>3.4554165192969798E-2</v>
      </c>
      <c r="H10557">
        <v>0.59927695103945722</v>
      </c>
      <c r="I10557" t="s">
        <v>396</v>
      </c>
    </row>
    <row r="10558" spans="1:9" x14ac:dyDescent="0.25">
      <c r="A10558" t="s">
        <v>384</v>
      </c>
      <c r="B10558" t="s">
        <v>17722</v>
      </c>
      <c r="C10558" t="s">
        <v>14300</v>
      </c>
      <c r="D10558" t="s">
        <v>14301</v>
      </c>
      <c r="E10558">
        <v>-5.5421785008594411E-2</v>
      </c>
      <c r="F10558">
        <v>0.96231306100111069</v>
      </c>
      <c r="G10558">
        <v>3.4639478679490528E-2</v>
      </c>
      <c r="H10558">
        <v>0.59927695103945722</v>
      </c>
      <c r="I10558" t="s">
        <v>396</v>
      </c>
    </row>
    <row r="10559" spans="1:9" x14ac:dyDescent="0.25">
      <c r="A10559" t="s">
        <v>384</v>
      </c>
      <c r="B10559" t="s">
        <v>17723</v>
      </c>
      <c r="C10559" t="s">
        <v>17227</v>
      </c>
      <c r="D10559" t="s">
        <v>17228</v>
      </c>
      <c r="E10559">
        <v>-0.13103700298366991</v>
      </c>
      <c r="F10559">
        <v>0.91317482813444073</v>
      </c>
      <c r="G10559">
        <v>3.471617062707729E-2</v>
      </c>
      <c r="H10559">
        <v>0.59927695103945722</v>
      </c>
      <c r="I10559" t="s">
        <v>396</v>
      </c>
    </row>
    <row r="10560" spans="1:9" x14ac:dyDescent="0.25">
      <c r="A10560" t="s">
        <v>384</v>
      </c>
      <c r="B10560" t="s">
        <v>17724</v>
      </c>
      <c r="C10560" t="s">
        <v>17725</v>
      </c>
      <c r="D10560" t="s">
        <v>17726</v>
      </c>
      <c r="E10560">
        <v>-5.2824767490882947E-2</v>
      </c>
      <c r="F10560">
        <v>0.96404689561620172</v>
      </c>
      <c r="G10560">
        <v>3.4716612114294297E-2</v>
      </c>
      <c r="H10560">
        <v>0.59927695103945722</v>
      </c>
      <c r="I10560" t="s">
        <v>396</v>
      </c>
    </row>
    <row r="10561" spans="1:9" x14ac:dyDescent="0.25">
      <c r="A10561" t="s">
        <v>384</v>
      </c>
      <c r="B10561" t="s">
        <v>17727</v>
      </c>
      <c r="C10561" t="s">
        <v>17141</v>
      </c>
      <c r="D10561" t="s">
        <v>17142</v>
      </c>
      <c r="E10561">
        <v>-0.11257315579278369</v>
      </c>
      <c r="F10561">
        <v>0.92493689488348629</v>
      </c>
      <c r="G10561">
        <v>3.4741582934721828E-2</v>
      </c>
      <c r="H10561">
        <v>0.59927695103945722</v>
      </c>
      <c r="I10561" t="s">
        <v>396</v>
      </c>
    </row>
    <row r="10562" spans="1:9" x14ac:dyDescent="0.25">
      <c r="A10562" t="s">
        <v>384</v>
      </c>
      <c r="B10562" t="s">
        <v>1631</v>
      </c>
      <c r="C10562" t="s">
        <v>1632</v>
      </c>
      <c r="D10562" t="s">
        <v>17589</v>
      </c>
      <c r="E10562">
        <v>-6.9864462524210469E-2</v>
      </c>
      <c r="F10562">
        <v>0.95272750012946816</v>
      </c>
      <c r="G10562">
        <v>3.4750477087761619E-2</v>
      </c>
      <c r="H10562">
        <v>0.59927695103945722</v>
      </c>
      <c r="I10562" t="s">
        <v>396</v>
      </c>
    </row>
    <row r="10563" spans="1:9" x14ac:dyDescent="0.25">
      <c r="A10563" t="s">
        <v>384</v>
      </c>
      <c r="B10563" t="s">
        <v>17728</v>
      </c>
      <c r="C10563" t="s">
        <v>17729</v>
      </c>
      <c r="D10563" t="s">
        <v>17730</v>
      </c>
      <c r="E10563">
        <v>-6.9153963411866609E-2</v>
      </c>
      <c r="F10563">
        <v>0.95319681535846656</v>
      </c>
      <c r="G10563">
        <v>3.4757457731963648E-2</v>
      </c>
      <c r="H10563">
        <v>0.59927695103945722</v>
      </c>
      <c r="I10563" t="s">
        <v>396</v>
      </c>
    </row>
    <row r="10564" spans="1:9" x14ac:dyDescent="0.25">
      <c r="A10564" t="s">
        <v>384</v>
      </c>
      <c r="B10564" t="s">
        <v>17731</v>
      </c>
      <c r="C10564" t="s">
        <v>15296</v>
      </c>
      <c r="D10564" t="s">
        <v>15297</v>
      </c>
      <c r="E10564">
        <v>-0.15889108099151469</v>
      </c>
      <c r="F10564">
        <v>0.89571329111825748</v>
      </c>
      <c r="G10564">
        <v>3.4763072440665031E-2</v>
      </c>
      <c r="H10564">
        <v>0.59927695103945722</v>
      </c>
      <c r="I10564" t="s">
        <v>396</v>
      </c>
    </row>
    <row r="10565" spans="1:9" x14ac:dyDescent="0.25">
      <c r="A10565" t="s">
        <v>384</v>
      </c>
      <c r="B10565" t="s">
        <v>17732</v>
      </c>
      <c r="D10565" t="s">
        <v>17733</v>
      </c>
      <c r="E10565">
        <v>-0.1189251791010022</v>
      </c>
      <c r="F10565">
        <v>0.92087345420920774</v>
      </c>
      <c r="G10565">
        <v>3.4864299884709453E-2</v>
      </c>
      <c r="H10565">
        <v>0.59927695103945722</v>
      </c>
      <c r="I10565" t="s">
        <v>396</v>
      </c>
    </row>
    <row r="10566" spans="1:9" x14ac:dyDescent="0.25">
      <c r="A10566" t="s">
        <v>384</v>
      </c>
      <c r="B10566" t="s">
        <v>17734</v>
      </c>
      <c r="C10566" t="s">
        <v>17735</v>
      </c>
      <c r="D10566" t="s">
        <v>17736</v>
      </c>
      <c r="E10566">
        <v>-8.7739137754823782E-2</v>
      </c>
      <c r="F10566">
        <v>0.94099623924195852</v>
      </c>
      <c r="G10566">
        <v>3.4894880291839521E-2</v>
      </c>
      <c r="H10566">
        <v>0.59927695103945722</v>
      </c>
      <c r="I10566" t="s">
        <v>396</v>
      </c>
    </row>
    <row r="10567" spans="1:9" x14ac:dyDescent="0.25">
      <c r="A10567" t="s">
        <v>384</v>
      </c>
      <c r="B10567" t="s">
        <v>9890</v>
      </c>
      <c r="D10567" t="s">
        <v>17737</v>
      </c>
      <c r="E10567">
        <v>-4.5802725353022607E-2</v>
      </c>
      <c r="F10567">
        <v>0.96875064748769468</v>
      </c>
      <c r="G10567">
        <v>3.4895574241962823E-2</v>
      </c>
      <c r="H10567">
        <v>0.59927695103945722</v>
      </c>
      <c r="I10567" t="s">
        <v>396</v>
      </c>
    </row>
    <row r="10568" spans="1:9" x14ac:dyDescent="0.25">
      <c r="A10568" t="s">
        <v>384</v>
      </c>
      <c r="B10568" t="s">
        <v>17738</v>
      </c>
      <c r="D10568" t="s">
        <v>17739</v>
      </c>
      <c r="E10568">
        <v>0.11171031148018459</v>
      </c>
      <c r="F10568">
        <v>1.0805084176433599</v>
      </c>
      <c r="G10568">
        <v>3.4921223619632819E-2</v>
      </c>
      <c r="H10568">
        <v>0.59927695103945722</v>
      </c>
      <c r="I10568" t="s">
        <v>396</v>
      </c>
    </row>
    <row r="10569" spans="1:9" x14ac:dyDescent="0.25">
      <c r="A10569" t="s">
        <v>384</v>
      </c>
      <c r="B10569" t="s">
        <v>17740</v>
      </c>
      <c r="D10569" t="s">
        <v>17741</v>
      </c>
      <c r="E10569">
        <v>-5.0509743590349557E-2</v>
      </c>
      <c r="F10569">
        <v>0.96559509750516459</v>
      </c>
      <c r="G10569">
        <v>3.5200436056503491E-2</v>
      </c>
      <c r="H10569">
        <v>0.59927695103945722</v>
      </c>
      <c r="I10569" t="s">
        <v>396</v>
      </c>
    </row>
    <row r="10570" spans="1:9" x14ac:dyDescent="0.25">
      <c r="A10570" t="s">
        <v>384</v>
      </c>
      <c r="B10570" t="s">
        <v>17742</v>
      </c>
      <c r="D10570" t="s">
        <v>17743</v>
      </c>
      <c r="E10570">
        <v>-7.5237798678299966E-2</v>
      </c>
      <c r="F10570">
        <v>0.94918565427466373</v>
      </c>
      <c r="G10570">
        <v>3.5257789307072712E-2</v>
      </c>
      <c r="H10570">
        <v>0.59927695103945722</v>
      </c>
      <c r="I10570" t="s">
        <v>396</v>
      </c>
    </row>
    <row r="10571" spans="1:9" x14ac:dyDescent="0.25">
      <c r="A10571" t="s">
        <v>384</v>
      </c>
      <c r="B10571" t="s">
        <v>17744</v>
      </c>
      <c r="C10571" t="s">
        <v>14502</v>
      </c>
      <c r="D10571" t="s">
        <v>17745</v>
      </c>
      <c r="E10571">
        <v>-8.7445126851509167E-2</v>
      </c>
      <c r="F10571">
        <v>0.94118802706916505</v>
      </c>
      <c r="G10571">
        <v>3.5309486602792102E-2</v>
      </c>
      <c r="H10571">
        <v>0.59927695103945722</v>
      </c>
      <c r="I10571" t="s">
        <v>396</v>
      </c>
    </row>
    <row r="10572" spans="1:9" x14ac:dyDescent="0.25">
      <c r="A10572" t="s">
        <v>384</v>
      </c>
      <c r="B10572" t="s">
        <v>17746</v>
      </c>
      <c r="C10572" t="s">
        <v>13692</v>
      </c>
      <c r="D10572" t="s">
        <v>13693</v>
      </c>
      <c r="E10572">
        <v>-6.5855019593013042E-2</v>
      </c>
      <c r="F10572">
        <v>0.95537894022538439</v>
      </c>
      <c r="G10572">
        <v>3.5329007358575408E-2</v>
      </c>
      <c r="H10572">
        <v>0.59927695103945722</v>
      </c>
      <c r="I10572" t="s">
        <v>396</v>
      </c>
    </row>
    <row r="10573" spans="1:9" x14ac:dyDescent="0.25">
      <c r="A10573" t="s">
        <v>384</v>
      </c>
      <c r="B10573" t="s">
        <v>17747</v>
      </c>
      <c r="C10573" t="s">
        <v>17748</v>
      </c>
      <c r="D10573" t="s">
        <v>17749</v>
      </c>
      <c r="E10573">
        <v>-6.0972313965728747E-2</v>
      </c>
      <c r="F10573">
        <v>0.95861783466875317</v>
      </c>
      <c r="G10573">
        <v>3.5351114470518467E-2</v>
      </c>
      <c r="H10573">
        <v>0.59927695103945722</v>
      </c>
      <c r="I10573" t="s">
        <v>396</v>
      </c>
    </row>
    <row r="10574" spans="1:9" x14ac:dyDescent="0.25">
      <c r="A10574" t="s">
        <v>384</v>
      </c>
      <c r="B10574" t="s">
        <v>17750</v>
      </c>
      <c r="C10574" t="s">
        <v>17751</v>
      </c>
      <c r="D10574" t="s">
        <v>17752</v>
      </c>
      <c r="E10574">
        <v>-0.1378391852725909</v>
      </c>
      <c r="F10574">
        <v>0.90887942202349792</v>
      </c>
      <c r="G10574">
        <v>3.5410427043761128E-2</v>
      </c>
      <c r="H10574">
        <v>0.59927695103945722</v>
      </c>
      <c r="I10574" t="s">
        <v>396</v>
      </c>
    </row>
    <row r="10575" spans="1:9" x14ac:dyDescent="0.25">
      <c r="A10575" t="s">
        <v>384</v>
      </c>
      <c r="B10575" t="s">
        <v>17753</v>
      </c>
      <c r="C10575" t="s">
        <v>15887</v>
      </c>
      <c r="D10575" t="s">
        <v>17754</v>
      </c>
      <c r="E10575">
        <v>-9.6762083734583587E-2</v>
      </c>
      <c r="F10575">
        <v>0.93512939814993756</v>
      </c>
      <c r="G10575">
        <v>3.5484205542845877E-2</v>
      </c>
      <c r="H10575">
        <v>0.59927695103945722</v>
      </c>
      <c r="I10575" t="s">
        <v>396</v>
      </c>
    </row>
    <row r="10576" spans="1:9" x14ac:dyDescent="0.25">
      <c r="A10576" t="s">
        <v>384</v>
      </c>
      <c r="B10576" t="s">
        <v>17755</v>
      </c>
      <c r="C10576" t="s">
        <v>17756</v>
      </c>
      <c r="D10576" t="s">
        <v>17757</v>
      </c>
      <c r="E10576">
        <v>0.12703796649944921</v>
      </c>
      <c r="F10576">
        <v>1.092049284142762</v>
      </c>
      <c r="G10576">
        <v>3.5537103671304172E-2</v>
      </c>
      <c r="H10576">
        <v>0.59927695103945722</v>
      </c>
      <c r="I10576" t="s">
        <v>396</v>
      </c>
    </row>
    <row r="10577" spans="1:9" x14ac:dyDescent="0.25">
      <c r="A10577" t="s">
        <v>384</v>
      </c>
      <c r="B10577" t="s">
        <v>17758</v>
      </c>
      <c r="D10577" t="s">
        <v>17759</v>
      </c>
      <c r="E10577">
        <v>-7.5802255993601672E-2</v>
      </c>
      <c r="F10577">
        <v>0.9488143561325455</v>
      </c>
      <c r="G10577">
        <v>3.5569938496556847E-2</v>
      </c>
      <c r="H10577">
        <v>0.59927695103945722</v>
      </c>
      <c r="I10577" t="s">
        <v>396</v>
      </c>
    </row>
    <row r="10578" spans="1:9" x14ac:dyDescent="0.25">
      <c r="A10578" t="s">
        <v>384</v>
      </c>
      <c r="B10578" t="s">
        <v>17760</v>
      </c>
      <c r="C10578" t="s">
        <v>17467</v>
      </c>
      <c r="D10578" t="s">
        <v>17468</v>
      </c>
      <c r="E10578">
        <v>-8.3767182527158146E-2</v>
      </c>
      <c r="F10578">
        <v>0.94359051220298207</v>
      </c>
      <c r="G10578">
        <v>3.5599260871626043E-2</v>
      </c>
      <c r="H10578">
        <v>0.59927695103945722</v>
      </c>
      <c r="I10578" t="s">
        <v>396</v>
      </c>
    </row>
    <row r="10579" spans="1:9" x14ac:dyDescent="0.25">
      <c r="A10579" t="s">
        <v>384</v>
      </c>
      <c r="B10579" t="s">
        <v>17761</v>
      </c>
      <c r="C10579" t="s">
        <v>15344</v>
      </c>
      <c r="D10579" t="s">
        <v>15345</v>
      </c>
      <c r="E10579">
        <v>-0.1041855368993774</v>
      </c>
      <c r="F10579">
        <v>0.93033000549694478</v>
      </c>
      <c r="G10579">
        <v>3.5626479237995973E-2</v>
      </c>
      <c r="H10579">
        <v>0.59927695103945722</v>
      </c>
      <c r="I10579" t="s">
        <v>396</v>
      </c>
    </row>
    <row r="10580" spans="1:9" x14ac:dyDescent="0.25">
      <c r="A10580" t="s">
        <v>384</v>
      </c>
      <c r="B10580" t="s">
        <v>7482</v>
      </c>
      <c r="D10580" t="s">
        <v>17762</v>
      </c>
      <c r="E10580">
        <v>-9.7317929785047427E-2</v>
      </c>
      <c r="F10580">
        <v>0.93476917797311898</v>
      </c>
      <c r="G10580">
        <v>3.5658379299521079E-2</v>
      </c>
      <c r="H10580">
        <v>0.59927695103945722</v>
      </c>
      <c r="I10580" t="s">
        <v>396</v>
      </c>
    </row>
    <row r="10581" spans="1:9" x14ac:dyDescent="0.25">
      <c r="A10581" t="s">
        <v>384</v>
      </c>
      <c r="B10581" t="s">
        <v>17763</v>
      </c>
      <c r="D10581" t="s">
        <v>17764</v>
      </c>
      <c r="E10581">
        <v>-7.132634757773039E-2</v>
      </c>
      <c r="F10581">
        <v>0.95176258887706844</v>
      </c>
      <c r="G10581">
        <v>3.5871959361420798E-2</v>
      </c>
      <c r="H10581">
        <v>0.59927695103945722</v>
      </c>
      <c r="I10581" t="s">
        <v>396</v>
      </c>
    </row>
    <row r="10582" spans="1:9" x14ac:dyDescent="0.25">
      <c r="A10582" t="s">
        <v>384</v>
      </c>
      <c r="B10582" t="s">
        <v>17765</v>
      </c>
      <c r="C10582" t="s">
        <v>17766</v>
      </c>
      <c r="D10582" t="s">
        <v>17767</v>
      </c>
      <c r="E10582">
        <v>-7.8017272324818976E-2</v>
      </c>
      <c r="F10582">
        <v>0.94735872850328273</v>
      </c>
      <c r="G10582">
        <v>3.5928853220032531E-2</v>
      </c>
      <c r="H10582">
        <v>0.59927695103945722</v>
      </c>
      <c r="I10582" t="s">
        <v>396</v>
      </c>
    </row>
    <row r="10583" spans="1:9" x14ac:dyDescent="0.25">
      <c r="A10583" t="s">
        <v>384</v>
      </c>
      <c r="B10583" t="s">
        <v>17768</v>
      </c>
      <c r="D10583" t="s">
        <v>17769</v>
      </c>
      <c r="E10583">
        <v>-5.8205966200398439E-2</v>
      </c>
      <c r="F10583">
        <v>0.96045773452120331</v>
      </c>
      <c r="G10583">
        <v>3.5976771343641342E-2</v>
      </c>
      <c r="H10583">
        <v>0.59927695103945722</v>
      </c>
      <c r="I10583" t="s">
        <v>396</v>
      </c>
    </row>
    <row r="10584" spans="1:9" x14ac:dyDescent="0.25">
      <c r="A10584" t="s">
        <v>384</v>
      </c>
      <c r="B10584" t="s">
        <v>7428</v>
      </c>
      <c r="C10584" t="s">
        <v>17770</v>
      </c>
      <c r="D10584" t="s">
        <v>17771</v>
      </c>
      <c r="E10584">
        <v>-7.9011393259496299E-2</v>
      </c>
      <c r="F10584">
        <v>0.94670615487395293</v>
      </c>
      <c r="G10584">
        <v>3.6038863124933679E-2</v>
      </c>
      <c r="H10584">
        <v>0.59927695103945722</v>
      </c>
      <c r="I10584" t="s">
        <v>396</v>
      </c>
    </row>
    <row r="10585" spans="1:9" x14ac:dyDescent="0.25">
      <c r="A10585" t="s">
        <v>384</v>
      </c>
      <c r="B10585" t="s">
        <v>17772</v>
      </c>
      <c r="C10585" t="s">
        <v>13516</v>
      </c>
      <c r="D10585" t="s">
        <v>13517</v>
      </c>
      <c r="E10585">
        <v>-6.2068887018691489E-2</v>
      </c>
      <c r="F10585">
        <v>0.95788947901657084</v>
      </c>
      <c r="G10585">
        <v>3.61730788255357E-2</v>
      </c>
      <c r="H10585">
        <v>0.59927695103945722</v>
      </c>
      <c r="I10585" t="s">
        <v>396</v>
      </c>
    </row>
    <row r="10586" spans="1:9" x14ac:dyDescent="0.25">
      <c r="A10586" t="s">
        <v>384</v>
      </c>
      <c r="B10586" t="s">
        <v>17773</v>
      </c>
      <c r="C10586" t="s">
        <v>17774</v>
      </c>
      <c r="D10586" t="s">
        <v>17775</v>
      </c>
      <c r="E10586">
        <v>-0.1036506647776982</v>
      </c>
      <c r="F10586">
        <v>0.93067498473648202</v>
      </c>
      <c r="G10586">
        <v>3.6179864124859198E-2</v>
      </c>
      <c r="H10586">
        <v>0.59927695103945722</v>
      </c>
      <c r="I10586" t="s">
        <v>396</v>
      </c>
    </row>
    <row r="10587" spans="1:9" x14ac:dyDescent="0.25">
      <c r="A10587" t="s">
        <v>384</v>
      </c>
      <c r="B10587" t="s">
        <v>17776</v>
      </c>
      <c r="C10587" t="s">
        <v>5349</v>
      </c>
      <c r="D10587" t="s">
        <v>5350</v>
      </c>
      <c r="E10587">
        <v>-5.1709805125421102E-2</v>
      </c>
      <c r="F10587">
        <v>0.96479223086275845</v>
      </c>
      <c r="G10587">
        <v>3.6248206382295582E-2</v>
      </c>
      <c r="H10587">
        <v>0.59927695103945722</v>
      </c>
      <c r="I10587" t="s">
        <v>396</v>
      </c>
    </row>
    <row r="10588" spans="1:9" x14ac:dyDescent="0.25">
      <c r="A10588" t="s">
        <v>384</v>
      </c>
      <c r="B10588" t="s">
        <v>17777</v>
      </c>
      <c r="C10588" t="s">
        <v>16050</v>
      </c>
      <c r="D10588" t="s">
        <v>17778</v>
      </c>
      <c r="E10588">
        <v>-0.19449307060408519</v>
      </c>
      <c r="F10588">
        <v>0.87387990299633411</v>
      </c>
      <c r="G10588">
        <v>3.637860555792561E-2</v>
      </c>
      <c r="H10588">
        <v>0.59927695103945722</v>
      </c>
      <c r="I10588" t="s">
        <v>396</v>
      </c>
    </row>
    <row r="10589" spans="1:9" x14ac:dyDescent="0.25">
      <c r="A10589" t="s">
        <v>384</v>
      </c>
      <c r="B10589" t="s">
        <v>17779</v>
      </c>
      <c r="C10589" t="s">
        <v>1240</v>
      </c>
      <c r="D10589" t="s">
        <v>17780</v>
      </c>
      <c r="E10589">
        <v>-0.18637943251000541</v>
      </c>
      <c r="F10589">
        <v>0.87880840164323348</v>
      </c>
      <c r="G10589">
        <v>3.644238528567087E-2</v>
      </c>
      <c r="H10589">
        <v>0.59927695103945722</v>
      </c>
      <c r="I10589" t="s">
        <v>396</v>
      </c>
    </row>
    <row r="10590" spans="1:9" x14ac:dyDescent="0.25">
      <c r="A10590" t="s">
        <v>384</v>
      </c>
      <c r="B10590" t="s">
        <v>17781</v>
      </c>
      <c r="C10590" t="s">
        <v>2927</v>
      </c>
      <c r="D10590" t="s">
        <v>17782</v>
      </c>
      <c r="E10590">
        <v>-8.6210558621345343E-2</v>
      </c>
      <c r="F10590">
        <v>0.94199378165516734</v>
      </c>
      <c r="G10590">
        <v>3.6689655216487087E-2</v>
      </c>
      <c r="H10590">
        <v>0.59927695103945722</v>
      </c>
      <c r="I10590" t="s">
        <v>396</v>
      </c>
    </row>
    <row r="10591" spans="1:9" x14ac:dyDescent="0.25">
      <c r="A10591" t="s">
        <v>384</v>
      </c>
      <c r="B10591" t="s">
        <v>17783</v>
      </c>
      <c r="D10591" t="s">
        <v>17784</v>
      </c>
      <c r="E10591">
        <v>-5.8535163044423737E-2</v>
      </c>
      <c r="F10591">
        <v>0.96023860048692999</v>
      </c>
      <c r="G10591">
        <v>3.6703639494298099E-2</v>
      </c>
      <c r="H10591">
        <v>0.59927695103945722</v>
      </c>
      <c r="I10591" t="s">
        <v>396</v>
      </c>
    </row>
    <row r="10592" spans="1:9" x14ac:dyDescent="0.25">
      <c r="A10592" t="s">
        <v>384</v>
      </c>
      <c r="B10592" t="s">
        <v>17785</v>
      </c>
      <c r="D10592" t="s">
        <v>17786</v>
      </c>
      <c r="E10592">
        <v>-0.20711191807739551</v>
      </c>
      <c r="F10592">
        <v>0.86626965231892472</v>
      </c>
      <c r="G10592">
        <v>3.6742191191347098E-2</v>
      </c>
      <c r="H10592">
        <v>0.59927695103945722</v>
      </c>
      <c r="I10592" t="s">
        <v>396</v>
      </c>
    </row>
    <row r="10593" spans="1:9" x14ac:dyDescent="0.25">
      <c r="A10593" t="s">
        <v>384</v>
      </c>
      <c r="B10593" t="s">
        <v>17787</v>
      </c>
      <c r="C10593" t="s">
        <v>1632</v>
      </c>
      <c r="D10593" t="s">
        <v>17788</v>
      </c>
      <c r="E10593">
        <v>-8.5929595959246791E-2</v>
      </c>
      <c r="F10593">
        <v>0.94217725137420427</v>
      </c>
      <c r="G10593">
        <v>3.6798038396110642E-2</v>
      </c>
      <c r="H10593">
        <v>0.59927695103945722</v>
      </c>
      <c r="I10593" t="s">
        <v>396</v>
      </c>
    </row>
    <row r="10594" spans="1:9" x14ac:dyDescent="0.25">
      <c r="A10594" t="s">
        <v>384</v>
      </c>
      <c r="B10594" t="s">
        <v>17789</v>
      </c>
      <c r="C10594" t="s">
        <v>17790</v>
      </c>
      <c r="D10594" t="s">
        <v>17202</v>
      </c>
      <c r="E10594">
        <v>-8.5584923123220649E-2</v>
      </c>
      <c r="F10594">
        <v>0.94240237289410766</v>
      </c>
      <c r="G10594">
        <v>3.689225759424275E-2</v>
      </c>
      <c r="H10594">
        <v>0.59927695103945722</v>
      </c>
      <c r="I10594" t="s">
        <v>396</v>
      </c>
    </row>
    <row r="10595" spans="1:9" x14ac:dyDescent="0.25">
      <c r="A10595" t="s">
        <v>384</v>
      </c>
      <c r="B10595" t="s">
        <v>14501</v>
      </c>
      <c r="C10595" t="s">
        <v>14502</v>
      </c>
      <c r="D10595" t="s">
        <v>14503</v>
      </c>
      <c r="E10595">
        <v>-8.3433377982269935E-2</v>
      </c>
      <c r="F10595">
        <v>0.94380886135794795</v>
      </c>
      <c r="G10595">
        <v>3.6908560838042413E-2</v>
      </c>
      <c r="H10595">
        <v>0.59927695103945722</v>
      </c>
      <c r="I10595" t="s">
        <v>396</v>
      </c>
    </row>
    <row r="10596" spans="1:9" x14ac:dyDescent="0.25">
      <c r="A10596" t="s">
        <v>384</v>
      </c>
      <c r="B10596" t="s">
        <v>17791</v>
      </c>
      <c r="C10596" t="s">
        <v>17792</v>
      </c>
      <c r="D10596" t="s">
        <v>17793</v>
      </c>
      <c r="E10596">
        <v>-0.14083970389758421</v>
      </c>
      <c r="F10596">
        <v>0.9069910980196253</v>
      </c>
      <c r="G10596">
        <v>3.6939196983554953E-2</v>
      </c>
      <c r="H10596">
        <v>0.59927695103945722</v>
      </c>
      <c r="I10596" t="s">
        <v>396</v>
      </c>
    </row>
    <row r="10597" spans="1:9" x14ac:dyDescent="0.25">
      <c r="A10597" t="s">
        <v>384</v>
      </c>
      <c r="B10597" t="s">
        <v>17794</v>
      </c>
      <c r="C10597" t="s">
        <v>17795</v>
      </c>
      <c r="D10597" t="s">
        <v>17796</v>
      </c>
      <c r="E10597">
        <v>-9.4719462931931148E-2</v>
      </c>
      <c r="F10597">
        <v>0.93645432653153271</v>
      </c>
      <c r="G10597">
        <v>3.7113461189559827E-2</v>
      </c>
      <c r="H10597">
        <v>0.59927695103945722</v>
      </c>
      <c r="I10597" t="s">
        <v>396</v>
      </c>
    </row>
    <row r="10598" spans="1:9" x14ac:dyDescent="0.25">
      <c r="A10598" t="s">
        <v>384</v>
      </c>
      <c r="B10598" t="s">
        <v>17797</v>
      </c>
      <c r="C10598" t="s">
        <v>15965</v>
      </c>
      <c r="D10598" t="s">
        <v>15883</v>
      </c>
      <c r="E10598">
        <v>-4.8072602687597908E-2</v>
      </c>
      <c r="F10598">
        <v>0.96722765328791815</v>
      </c>
      <c r="G10598">
        <v>3.7136694229840728E-2</v>
      </c>
      <c r="H10598">
        <v>0.59927695103945722</v>
      </c>
      <c r="I10598" t="s">
        <v>396</v>
      </c>
    </row>
    <row r="10599" spans="1:9" x14ac:dyDescent="0.25">
      <c r="A10599" t="s">
        <v>384</v>
      </c>
      <c r="B10599" t="s">
        <v>17798</v>
      </c>
      <c r="C10599" t="s">
        <v>13628</v>
      </c>
      <c r="D10599" t="s">
        <v>13629</v>
      </c>
      <c r="E10599">
        <v>-9.3846779781277173E-2</v>
      </c>
      <c r="F10599">
        <v>0.93702095711423172</v>
      </c>
      <c r="G10599">
        <v>3.7236252938675649E-2</v>
      </c>
      <c r="H10599">
        <v>0.59927695103945722</v>
      </c>
      <c r="I10599" t="s">
        <v>396</v>
      </c>
    </row>
    <row r="10600" spans="1:9" x14ac:dyDescent="0.25">
      <c r="A10600" t="s">
        <v>384</v>
      </c>
      <c r="B10600" t="s">
        <v>17799</v>
      </c>
      <c r="C10600" t="s">
        <v>16222</v>
      </c>
      <c r="D10600" t="s">
        <v>16223</v>
      </c>
      <c r="E10600">
        <v>-8.9570770199387209E-2</v>
      </c>
      <c r="F10600">
        <v>0.9398023170695442</v>
      </c>
      <c r="G10600">
        <v>3.7297465486236442E-2</v>
      </c>
      <c r="H10600">
        <v>0.59927695103945722</v>
      </c>
      <c r="I10600" t="s">
        <v>396</v>
      </c>
    </row>
    <row r="10601" spans="1:9" x14ac:dyDescent="0.25">
      <c r="A10601" t="s">
        <v>384</v>
      </c>
      <c r="B10601" t="s">
        <v>10374</v>
      </c>
      <c r="C10601" t="s">
        <v>17593</v>
      </c>
      <c r="D10601" t="s">
        <v>17594</v>
      </c>
      <c r="E10601">
        <v>-9.5153335869327657E-2</v>
      </c>
      <c r="F10601">
        <v>0.93617274165823217</v>
      </c>
      <c r="G10601">
        <v>3.7397841372650217E-2</v>
      </c>
      <c r="H10601">
        <v>0.59927695103945722</v>
      </c>
      <c r="I10601" t="s">
        <v>396</v>
      </c>
    </row>
    <row r="10602" spans="1:9" x14ac:dyDescent="0.25">
      <c r="A10602" t="s">
        <v>384</v>
      </c>
      <c r="B10602" t="s">
        <v>17800</v>
      </c>
      <c r="D10602" t="s">
        <v>17801</v>
      </c>
      <c r="E10602">
        <v>-8.98915653826063E-2</v>
      </c>
      <c r="F10602">
        <v>0.93959336747749811</v>
      </c>
      <c r="G10602">
        <v>3.7497685041664022E-2</v>
      </c>
      <c r="H10602">
        <v>0.59927695103945722</v>
      </c>
      <c r="I10602" t="s">
        <v>396</v>
      </c>
    </row>
    <row r="10603" spans="1:9" x14ac:dyDescent="0.25">
      <c r="A10603" t="s">
        <v>384</v>
      </c>
      <c r="B10603" t="s">
        <v>17802</v>
      </c>
      <c r="C10603" t="s">
        <v>2868</v>
      </c>
      <c r="D10603" t="s">
        <v>17803</v>
      </c>
      <c r="E10603">
        <v>-0.1000373280959945</v>
      </c>
      <c r="F10603">
        <v>0.93300885067992567</v>
      </c>
      <c r="G10603">
        <v>3.7557664929900633E-2</v>
      </c>
      <c r="H10603">
        <v>0.59927695103945722</v>
      </c>
      <c r="I10603" t="s">
        <v>396</v>
      </c>
    </row>
    <row r="10604" spans="1:9" x14ac:dyDescent="0.25">
      <c r="A10604" t="s">
        <v>384</v>
      </c>
      <c r="B10604" t="s">
        <v>17804</v>
      </c>
      <c r="C10604" t="s">
        <v>2571</v>
      </c>
      <c r="D10604" t="s">
        <v>13748</v>
      </c>
      <c r="E10604">
        <v>-0.1211630412672077</v>
      </c>
      <c r="F10604">
        <v>0.91944613220640536</v>
      </c>
      <c r="G10604">
        <v>3.7636711599773699E-2</v>
      </c>
      <c r="H10604">
        <v>0.59927695103945722</v>
      </c>
      <c r="I10604" t="s">
        <v>396</v>
      </c>
    </row>
    <row r="10605" spans="1:9" x14ac:dyDescent="0.25">
      <c r="A10605" t="s">
        <v>384</v>
      </c>
      <c r="B10605" t="s">
        <v>10940</v>
      </c>
      <c r="C10605" t="s">
        <v>17805</v>
      </c>
      <c r="D10605" t="s">
        <v>15883</v>
      </c>
      <c r="E10605">
        <v>-5.071409926338806E-2</v>
      </c>
      <c r="F10605">
        <v>0.96545833203795794</v>
      </c>
      <c r="G10605">
        <v>3.7733658357007809E-2</v>
      </c>
      <c r="H10605">
        <v>0.59927695103945722</v>
      </c>
      <c r="I10605" t="s">
        <v>396</v>
      </c>
    </row>
    <row r="10606" spans="1:9" x14ac:dyDescent="0.25">
      <c r="A10606" t="s">
        <v>384</v>
      </c>
      <c r="B10606" t="s">
        <v>17806</v>
      </c>
      <c r="C10606" t="s">
        <v>14261</v>
      </c>
      <c r="D10606" t="s">
        <v>14262</v>
      </c>
      <c r="E10606">
        <v>-8.1893124198105599E-2</v>
      </c>
      <c r="F10606">
        <v>0.94481703107467141</v>
      </c>
      <c r="G10606">
        <v>3.7812853789817302E-2</v>
      </c>
      <c r="H10606">
        <v>0.59927695103945722</v>
      </c>
      <c r="I10606" t="s">
        <v>396</v>
      </c>
    </row>
    <row r="10607" spans="1:9" x14ac:dyDescent="0.25">
      <c r="A10607" t="s">
        <v>384</v>
      </c>
      <c r="B10607" t="s">
        <v>17807</v>
      </c>
      <c r="C10607" t="s">
        <v>4099</v>
      </c>
      <c r="D10607" t="s">
        <v>14875</v>
      </c>
      <c r="E10607">
        <v>-5.7189534496982039E-2</v>
      </c>
      <c r="F10607">
        <v>0.96113465073886317</v>
      </c>
      <c r="G10607">
        <v>3.7882201169095048E-2</v>
      </c>
      <c r="H10607">
        <v>0.59927695103945722</v>
      </c>
      <c r="I10607" t="s">
        <v>396</v>
      </c>
    </row>
    <row r="10608" spans="1:9" x14ac:dyDescent="0.25">
      <c r="A10608" t="s">
        <v>384</v>
      </c>
      <c r="B10608" t="s">
        <v>17808</v>
      </c>
      <c r="C10608" t="s">
        <v>17593</v>
      </c>
      <c r="D10608" t="s">
        <v>17594</v>
      </c>
      <c r="E10608">
        <v>-9.4766447047812771E-2</v>
      </c>
      <c r="F10608">
        <v>0.9364238296067432</v>
      </c>
      <c r="G10608">
        <v>3.8252409502384101E-2</v>
      </c>
      <c r="H10608">
        <v>0.59927695103945722</v>
      </c>
      <c r="I10608" t="s">
        <v>396</v>
      </c>
    </row>
    <row r="10609" spans="1:9" x14ac:dyDescent="0.25">
      <c r="A10609" t="s">
        <v>384</v>
      </c>
      <c r="B10609" t="s">
        <v>17809</v>
      </c>
      <c r="C10609" t="s">
        <v>4356</v>
      </c>
      <c r="D10609" t="s">
        <v>17810</v>
      </c>
      <c r="E10609">
        <v>-5.4458520332899857E-2</v>
      </c>
      <c r="F10609">
        <v>0.96295579677008736</v>
      </c>
      <c r="G10609">
        <v>3.8283252595866298E-2</v>
      </c>
      <c r="H10609">
        <v>0.59927695103945722</v>
      </c>
      <c r="I10609" t="s">
        <v>396</v>
      </c>
    </row>
    <row r="10610" spans="1:9" x14ac:dyDescent="0.25">
      <c r="A10610" t="s">
        <v>384</v>
      </c>
      <c r="B10610" t="s">
        <v>17811</v>
      </c>
      <c r="C10610" t="s">
        <v>1179</v>
      </c>
      <c r="D10610" t="s">
        <v>17812</v>
      </c>
      <c r="E10610">
        <v>-5.5621078067911313E-2</v>
      </c>
      <c r="F10610">
        <v>0.96218013681216341</v>
      </c>
      <c r="G10610">
        <v>3.8381519520273237E-2</v>
      </c>
      <c r="H10610">
        <v>0.59927695103945722</v>
      </c>
      <c r="I10610" t="s">
        <v>396</v>
      </c>
    </row>
    <row r="10611" spans="1:9" x14ac:dyDescent="0.25">
      <c r="A10611" t="s">
        <v>384</v>
      </c>
      <c r="B10611" t="s">
        <v>17813</v>
      </c>
      <c r="C10611" t="s">
        <v>1046</v>
      </c>
      <c r="D10611" t="s">
        <v>13751</v>
      </c>
      <c r="E10611">
        <v>-6.7747438749177075E-2</v>
      </c>
      <c r="F10611">
        <v>0.95412656734657808</v>
      </c>
      <c r="G10611">
        <v>3.8401972663411048E-2</v>
      </c>
      <c r="H10611">
        <v>0.59927695103945722</v>
      </c>
      <c r="I10611" t="s">
        <v>396</v>
      </c>
    </row>
    <row r="10612" spans="1:9" x14ac:dyDescent="0.25">
      <c r="A10612" t="s">
        <v>384</v>
      </c>
      <c r="B10612" t="s">
        <v>17814</v>
      </c>
      <c r="C10612" t="s">
        <v>17815</v>
      </c>
      <c r="D10612" t="s">
        <v>17816</v>
      </c>
      <c r="E10612">
        <v>-9.9677339418430544E-2</v>
      </c>
      <c r="F10612">
        <v>0.93324168888939329</v>
      </c>
      <c r="G10612">
        <v>3.8438334408259139E-2</v>
      </c>
      <c r="H10612">
        <v>0.59927695103945722</v>
      </c>
      <c r="I10612" t="s">
        <v>396</v>
      </c>
    </row>
    <row r="10613" spans="1:9" x14ac:dyDescent="0.25">
      <c r="A10613" t="s">
        <v>384</v>
      </c>
      <c r="B10613" t="s">
        <v>17817</v>
      </c>
      <c r="C10613" t="s">
        <v>17818</v>
      </c>
      <c r="D10613" t="s">
        <v>17812</v>
      </c>
      <c r="E10613">
        <v>-7.8767967930951963E-2</v>
      </c>
      <c r="F10613">
        <v>0.94686590568296169</v>
      </c>
      <c r="G10613">
        <v>3.8459568641681999E-2</v>
      </c>
      <c r="H10613">
        <v>0.59927695103945722</v>
      </c>
      <c r="I10613" t="s">
        <v>396</v>
      </c>
    </row>
    <row r="10614" spans="1:9" x14ac:dyDescent="0.25">
      <c r="A10614" t="s">
        <v>384</v>
      </c>
      <c r="B10614" t="s">
        <v>17819</v>
      </c>
      <c r="D10614" t="s">
        <v>17820</v>
      </c>
      <c r="E10614">
        <v>-8.8591373057027564E-2</v>
      </c>
      <c r="F10614">
        <v>0.94044053386250115</v>
      </c>
      <c r="G10614">
        <v>3.8463130855400762E-2</v>
      </c>
      <c r="H10614">
        <v>0.59927695103945722</v>
      </c>
      <c r="I10614" t="s">
        <v>396</v>
      </c>
    </row>
    <row r="10615" spans="1:9" x14ac:dyDescent="0.25">
      <c r="A10615" t="s">
        <v>384</v>
      </c>
      <c r="B10615" t="s">
        <v>17821</v>
      </c>
      <c r="D10615" t="s">
        <v>17822</v>
      </c>
      <c r="E10615">
        <v>-6.8818863955346601E-2</v>
      </c>
      <c r="F10615">
        <v>0.95341824318934276</v>
      </c>
      <c r="G10615">
        <v>3.8619666795927467E-2</v>
      </c>
      <c r="H10615">
        <v>0.59927695103945722</v>
      </c>
      <c r="I10615" t="s">
        <v>396</v>
      </c>
    </row>
    <row r="10616" spans="1:9" x14ac:dyDescent="0.25">
      <c r="A10616" t="s">
        <v>384</v>
      </c>
      <c r="B10616" t="s">
        <v>17823</v>
      </c>
      <c r="C10616" t="s">
        <v>5125</v>
      </c>
      <c r="D10616" t="s">
        <v>15052</v>
      </c>
      <c r="E10616">
        <v>-9.7778751468117403E-2</v>
      </c>
      <c r="F10616">
        <v>0.93447064425351689</v>
      </c>
      <c r="G10616">
        <v>3.8654390290339458E-2</v>
      </c>
      <c r="H10616">
        <v>0.59927695103945722</v>
      </c>
      <c r="I10616" t="s">
        <v>396</v>
      </c>
    </row>
    <row r="10617" spans="1:9" x14ac:dyDescent="0.25">
      <c r="A10617" t="s">
        <v>384</v>
      </c>
      <c r="B10617" t="s">
        <v>17824</v>
      </c>
      <c r="C10617" t="s">
        <v>17825</v>
      </c>
      <c r="D10617" t="s">
        <v>17826</v>
      </c>
      <c r="E10617">
        <v>-7.5593504880682741E-2</v>
      </c>
      <c r="F10617">
        <v>0.94895165499161227</v>
      </c>
      <c r="G10617">
        <v>3.8701491759014509E-2</v>
      </c>
      <c r="H10617">
        <v>0.59927695103945722</v>
      </c>
      <c r="I10617" t="s">
        <v>396</v>
      </c>
    </row>
    <row r="10618" spans="1:9" x14ac:dyDescent="0.25">
      <c r="A10618" t="s">
        <v>384</v>
      </c>
      <c r="B10618" t="s">
        <v>17827</v>
      </c>
      <c r="C10618" t="s">
        <v>17828</v>
      </c>
      <c r="D10618" t="s">
        <v>17829</v>
      </c>
      <c r="E10618">
        <v>-5.1689359066013928E-2</v>
      </c>
      <c r="F10618">
        <v>0.96480590411905343</v>
      </c>
      <c r="G10618">
        <v>3.8975357142836252E-2</v>
      </c>
      <c r="H10618">
        <v>0.59927695103945722</v>
      </c>
      <c r="I10618" t="s">
        <v>396</v>
      </c>
    </row>
    <row r="10619" spans="1:9" x14ac:dyDescent="0.25">
      <c r="A10619" t="s">
        <v>384</v>
      </c>
      <c r="B10619" t="s">
        <v>1451</v>
      </c>
      <c r="C10619" t="s">
        <v>1452</v>
      </c>
      <c r="D10619" t="s">
        <v>17830</v>
      </c>
      <c r="E10619">
        <v>-7.5498945311999896E-2</v>
      </c>
      <c r="F10619">
        <v>0.9490138548310908</v>
      </c>
      <c r="G10619">
        <v>3.8987989487414533E-2</v>
      </c>
      <c r="H10619">
        <v>0.59927695103945722</v>
      </c>
      <c r="I10619" t="s">
        <v>396</v>
      </c>
    </row>
    <row r="10620" spans="1:9" x14ac:dyDescent="0.25">
      <c r="A10620" t="s">
        <v>384</v>
      </c>
      <c r="B10620" t="s">
        <v>17831</v>
      </c>
      <c r="C10620" t="s">
        <v>17832</v>
      </c>
      <c r="D10620" t="s">
        <v>17833</v>
      </c>
      <c r="E10620">
        <v>-0.1105559550086445</v>
      </c>
      <c r="F10620">
        <v>0.92623106195965976</v>
      </c>
      <c r="G10620">
        <v>3.9092876896382009E-2</v>
      </c>
      <c r="H10620">
        <v>0.59927695103945722</v>
      </c>
      <c r="I10620" t="s">
        <v>396</v>
      </c>
    </row>
    <row r="10621" spans="1:9" x14ac:dyDescent="0.25">
      <c r="A10621" t="s">
        <v>384</v>
      </c>
      <c r="B10621" t="s">
        <v>7018</v>
      </c>
      <c r="C10621" t="s">
        <v>1297</v>
      </c>
      <c r="D10621" t="s">
        <v>17834</v>
      </c>
      <c r="E10621">
        <v>-7.2131775868976691E-2</v>
      </c>
      <c r="F10621">
        <v>0.95123138682020691</v>
      </c>
      <c r="G10621">
        <v>3.9146890458975833E-2</v>
      </c>
      <c r="H10621">
        <v>0.59927695103945722</v>
      </c>
      <c r="I10621" t="s">
        <v>396</v>
      </c>
    </row>
    <row r="10622" spans="1:9" x14ac:dyDescent="0.25">
      <c r="A10622" t="s">
        <v>384</v>
      </c>
      <c r="B10622" t="s">
        <v>2329</v>
      </c>
      <c r="C10622" t="s">
        <v>2330</v>
      </c>
      <c r="D10622" t="s">
        <v>17835</v>
      </c>
      <c r="E10622">
        <v>-5.6903376181631993E-2</v>
      </c>
      <c r="F10622">
        <v>0.9613253105409878</v>
      </c>
      <c r="G10622">
        <v>3.918692052687809E-2</v>
      </c>
      <c r="H10622">
        <v>0.59927695103945722</v>
      </c>
      <c r="I10622" t="s">
        <v>396</v>
      </c>
    </row>
    <row r="10623" spans="1:9" x14ac:dyDescent="0.25">
      <c r="A10623" t="s">
        <v>384</v>
      </c>
      <c r="B10623" t="s">
        <v>17836</v>
      </c>
      <c r="D10623" t="s">
        <v>17837</v>
      </c>
      <c r="E10623">
        <v>-9.1436321689744041E-2</v>
      </c>
      <c r="F10623">
        <v>0.9385878424321733</v>
      </c>
      <c r="G10623">
        <v>3.9227285167129672E-2</v>
      </c>
      <c r="H10623">
        <v>0.59927695103945722</v>
      </c>
      <c r="I10623" t="s">
        <v>396</v>
      </c>
    </row>
    <row r="10624" spans="1:9" x14ac:dyDescent="0.25">
      <c r="A10624" t="s">
        <v>384</v>
      </c>
      <c r="B10624" t="s">
        <v>17838</v>
      </c>
      <c r="C10624" t="s">
        <v>17839</v>
      </c>
      <c r="D10624" t="s">
        <v>17840</v>
      </c>
      <c r="E10624">
        <v>-7.0303252884001965E-2</v>
      </c>
      <c r="F10624">
        <v>0.95243777564623278</v>
      </c>
      <c r="G10624">
        <v>3.9230995086653009E-2</v>
      </c>
      <c r="H10624">
        <v>0.59927695103945722</v>
      </c>
      <c r="I10624" t="s">
        <v>396</v>
      </c>
    </row>
    <row r="10625" spans="1:9" x14ac:dyDescent="0.25">
      <c r="A10625" t="s">
        <v>384</v>
      </c>
      <c r="B10625" t="s">
        <v>17841</v>
      </c>
      <c r="C10625" t="s">
        <v>17842</v>
      </c>
      <c r="D10625" t="s">
        <v>17843</v>
      </c>
      <c r="E10625">
        <v>-4.7392447733262698E-2</v>
      </c>
      <c r="F10625">
        <v>0.96768375784252092</v>
      </c>
      <c r="G10625">
        <v>3.9239092541266438E-2</v>
      </c>
      <c r="H10625">
        <v>0.59927695103945722</v>
      </c>
      <c r="I10625" t="s">
        <v>396</v>
      </c>
    </row>
    <row r="10626" spans="1:9" x14ac:dyDescent="0.25">
      <c r="A10626" t="s">
        <v>384</v>
      </c>
      <c r="B10626" t="s">
        <v>17844</v>
      </c>
      <c r="C10626" t="s">
        <v>17549</v>
      </c>
      <c r="D10626" t="s">
        <v>17845</v>
      </c>
      <c r="E10626">
        <v>-4.3182217051876942E-2</v>
      </c>
      <c r="F10626">
        <v>0.97051188323697679</v>
      </c>
      <c r="G10626">
        <v>3.9321506236337199E-2</v>
      </c>
      <c r="H10626">
        <v>0.59927695103945722</v>
      </c>
      <c r="I10626" t="s">
        <v>396</v>
      </c>
    </row>
    <row r="10627" spans="1:9" x14ac:dyDescent="0.25">
      <c r="A10627" t="s">
        <v>384</v>
      </c>
      <c r="B10627" t="s">
        <v>17846</v>
      </c>
      <c r="C10627" t="s">
        <v>13628</v>
      </c>
      <c r="D10627" t="s">
        <v>17847</v>
      </c>
      <c r="E10627">
        <v>-7.134299265193296E-2</v>
      </c>
      <c r="F10627">
        <v>0.95175160799262848</v>
      </c>
      <c r="G10627">
        <v>3.9328838335220433E-2</v>
      </c>
      <c r="H10627">
        <v>0.59927695103945722</v>
      </c>
      <c r="I10627" t="s">
        <v>396</v>
      </c>
    </row>
    <row r="10628" spans="1:9" x14ac:dyDescent="0.25">
      <c r="A10628" t="s">
        <v>384</v>
      </c>
      <c r="B10628" t="s">
        <v>17848</v>
      </c>
      <c r="C10628" t="s">
        <v>2246</v>
      </c>
      <c r="D10628" t="s">
        <v>17849</v>
      </c>
      <c r="E10628">
        <v>-6.8837018663949701E-2</v>
      </c>
      <c r="F10628">
        <v>0.95340624555922382</v>
      </c>
      <c r="G10628">
        <v>3.9387987547731047E-2</v>
      </c>
      <c r="H10628">
        <v>0.59927695103945722</v>
      </c>
      <c r="I10628" t="s">
        <v>396</v>
      </c>
    </row>
    <row r="10629" spans="1:9" x14ac:dyDescent="0.25">
      <c r="A10629" t="s">
        <v>384</v>
      </c>
      <c r="B10629" t="s">
        <v>17850</v>
      </c>
      <c r="C10629" t="s">
        <v>2263</v>
      </c>
      <c r="D10629" t="s">
        <v>16681</v>
      </c>
      <c r="E10629">
        <v>-8.6141929067500012E-2</v>
      </c>
      <c r="F10629">
        <v>0.9420385937248229</v>
      </c>
      <c r="G10629">
        <v>3.9412080767313083E-2</v>
      </c>
      <c r="H10629">
        <v>0.59927695103945722</v>
      </c>
      <c r="I10629" t="s">
        <v>396</v>
      </c>
    </row>
    <row r="10630" spans="1:9" x14ac:dyDescent="0.25">
      <c r="A10630" t="s">
        <v>384</v>
      </c>
      <c r="B10630" t="s">
        <v>17851</v>
      </c>
      <c r="C10630" t="s">
        <v>16142</v>
      </c>
      <c r="D10630" t="s">
        <v>16143</v>
      </c>
      <c r="E10630">
        <v>-7.8179905544267597E-2</v>
      </c>
      <c r="F10630">
        <v>0.94725193995007051</v>
      </c>
      <c r="G10630">
        <v>3.9465455397810857E-2</v>
      </c>
      <c r="H10630">
        <v>0.59927695103945722</v>
      </c>
      <c r="I10630" t="s">
        <v>396</v>
      </c>
    </row>
    <row r="10631" spans="1:9" x14ac:dyDescent="0.25">
      <c r="A10631" t="s">
        <v>384</v>
      </c>
      <c r="B10631" t="s">
        <v>1281</v>
      </c>
      <c r="C10631" t="s">
        <v>1282</v>
      </c>
      <c r="D10631" t="s">
        <v>17523</v>
      </c>
      <c r="E10631">
        <v>-0.12051831281734431</v>
      </c>
      <c r="F10631">
        <v>0.91985711688413341</v>
      </c>
      <c r="G10631">
        <v>3.9480671696424822E-2</v>
      </c>
      <c r="H10631">
        <v>0.59927695103945722</v>
      </c>
      <c r="I10631" t="s">
        <v>396</v>
      </c>
    </row>
    <row r="10632" spans="1:9" x14ac:dyDescent="0.25">
      <c r="A10632" t="s">
        <v>384</v>
      </c>
      <c r="B10632" t="s">
        <v>17852</v>
      </c>
      <c r="C10632" t="s">
        <v>14983</v>
      </c>
      <c r="D10632" t="s">
        <v>17853</v>
      </c>
      <c r="E10632">
        <v>-0.12219407405896771</v>
      </c>
      <c r="F10632">
        <v>0.91878927789817999</v>
      </c>
      <c r="G10632">
        <v>3.9558093227736561E-2</v>
      </c>
      <c r="H10632">
        <v>0.59927695103945722</v>
      </c>
      <c r="I10632" t="s">
        <v>396</v>
      </c>
    </row>
    <row r="10633" spans="1:9" x14ac:dyDescent="0.25">
      <c r="A10633" t="s">
        <v>384</v>
      </c>
      <c r="B10633" t="s">
        <v>17854</v>
      </c>
      <c r="C10633" t="s">
        <v>17630</v>
      </c>
      <c r="D10633" t="s">
        <v>17631</v>
      </c>
      <c r="E10633">
        <v>-8.1521974428877209E-2</v>
      </c>
      <c r="F10633">
        <v>0.94506012731034705</v>
      </c>
      <c r="G10633">
        <v>3.9583244130148312E-2</v>
      </c>
      <c r="H10633">
        <v>0.59927695103945722</v>
      </c>
      <c r="I10633" t="s">
        <v>396</v>
      </c>
    </row>
    <row r="10634" spans="1:9" x14ac:dyDescent="0.25">
      <c r="A10634" t="s">
        <v>384</v>
      </c>
      <c r="B10634" t="s">
        <v>17855</v>
      </c>
      <c r="D10634" t="s">
        <v>17856</v>
      </c>
      <c r="E10634">
        <v>-9.3051931664263787E-2</v>
      </c>
      <c r="F10634">
        <v>0.93753734798656518</v>
      </c>
      <c r="G10634">
        <v>3.9592025341290388E-2</v>
      </c>
      <c r="H10634">
        <v>0.59927695103945722</v>
      </c>
      <c r="I10634" t="s">
        <v>396</v>
      </c>
    </row>
    <row r="10635" spans="1:9" x14ac:dyDescent="0.25">
      <c r="A10635" t="s">
        <v>384</v>
      </c>
      <c r="B10635" t="s">
        <v>17857</v>
      </c>
      <c r="C10635" t="s">
        <v>17858</v>
      </c>
      <c r="D10635" t="s">
        <v>17859</v>
      </c>
      <c r="E10635">
        <v>-0.106311116650601</v>
      </c>
      <c r="F10635">
        <v>0.92896032269969908</v>
      </c>
      <c r="G10635">
        <v>3.9636633446957642E-2</v>
      </c>
      <c r="H10635">
        <v>0.59927695103945722</v>
      </c>
      <c r="I10635" t="s">
        <v>396</v>
      </c>
    </row>
    <row r="10636" spans="1:9" x14ac:dyDescent="0.25">
      <c r="A10636" t="s">
        <v>384</v>
      </c>
      <c r="B10636" t="s">
        <v>17860</v>
      </c>
      <c r="C10636" t="s">
        <v>17593</v>
      </c>
      <c r="D10636" t="s">
        <v>17594</v>
      </c>
      <c r="E10636">
        <v>-8.4533083183768523E-2</v>
      </c>
      <c r="F10636">
        <v>0.94308971004239406</v>
      </c>
      <c r="G10636">
        <v>3.9679627428668457E-2</v>
      </c>
      <c r="H10636">
        <v>0.59927695103945722</v>
      </c>
      <c r="I10636" t="s">
        <v>396</v>
      </c>
    </row>
    <row r="10637" spans="1:9" x14ac:dyDescent="0.25">
      <c r="A10637" t="s">
        <v>384</v>
      </c>
      <c r="B10637" t="s">
        <v>17861</v>
      </c>
      <c r="C10637" t="s">
        <v>17862</v>
      </c>
      <c r="D10637" t="s">
        <v>17863</v>
      </c>
      <c r="E10637">
        <v>-0.15156797818162229</v>
      </c>
      <c r="F10637">
        <v>0.90027147996323087</v>
      </c>
      <c r="G10637">
        <v>3.9731489455194099E-2</v>
      </c>
      <c r="H10637">
        <v>0.59927695103945722</v>
      </c>
      <c r="I10637" t="s">
        <v>396</v>
      </c>
    </row>
    <row r="10638" spans="1:9" x14ac:dyDescent="0.25">
      <c r="A10638" t="s">
        <v>384</v>
      </c>
      <c r="B10638" t="s">
        <v>1448</v>
      </c>
      <c r="C10638" t="s">
        <v>1449</v>
      </c>
      <c r="D10638" t="s">
        <v>14850</v>
      </c>
      <c r="E10638">
        <v>-7.8708245164051074E-2</v>
      </c>
      <c r="F10638">
        <v>0.94690510358734503</v>
      </c>
      <c r="G10638">
        <v>3.9829975265929518E-2</v>
      </c>
      <c r="H10638">
        <v>0.59927695103945722</v>
      </c>
      <c r="I10638" t="s">
        <v>396</v>
      </c>
    </row>
    <row r="10639" spans="1:9" x14ac:dyDescent="0.25">
      <c r="A10639" t="s">
        <v>384</v>
      </c>
      <c r="B10639" t="s">
        <v>17864</v>
      </c>
      <c r="C10639" t="s">
        <v>3283</v>
      </c>
      <c r="D10639" t="s">
        <v>3284</v>
      </c>
      <c r="E10639">
        <v>-5.7444188280105002E-2</v>
      </c>
      <c r="F10639">
        <v>0.96096501338104878</v>
      </c>
      <c r="G10639">
        <v>3.9889938324356937E-2</v>
      </c>
      <c r="H10639">
        <v>0.59927695103945722</v>
      </c>
      <c r="I10639" t="s">
        <v>396</v>
      </c>
    </row>
    <row r="10640" spans="1:9" x14ac:dyDescent="0.25">
      <c r="A10640" t="s">
        <v>384</v>
      </c>
      <c r="B10640" t="s">
        <v>17865</v>
      </c>
      <c r="D10640" t="s">
        <v>17866</v>
      </c>
      <c r="E10640">
        <v>-4.4775931706009402E-2</v>
      </c>
      <c r="F10640">
        <v>0.96944037126310811</v>
      </c>
      <c r="G10640">
        <v>3.9902198172776938E-2</v>
      </c>
      <c r="H10640">
        <v>0.59927695103945722</v>
      </c>
      <c r="I10640" t="s">
        <v>396</v>
      </c>
    </row>
    <row r="10641" spans="1:9" x14ac:dyDescent="0.25">
      <c r="A10641" t="s">
        <v>384</v>
      </c>
      <c r="B10641" t="s">
        <v>9969</v>
      </c>
      <c r="C10641" t="s">
        <v>17867</v>
      </c>
      <c r="D10641" t="s">
        <v>17868</v>
      </c>
      <c r="E10641">
        <v>-6.4821892602422992E-2</v>
      </c>
      <c r="F10641">
        <v>0.9560633407643363</v>
      </c>
      <c r="G10641">
        <v>3.9921845786903089E-2</v>
      </c>
      <c r="H10641">
        <v>0.59927695103945722</v>
      </c>
      <c r="I10641" t="s">
        <v>396</v>
      </c>
    </row>
    <row r="10642" spans="1:9" x14ac:dyDescent="0.25">
      <c r="A10642" t="s">
        <v>384</v>
      </c>
      <c r="B10642" t="s">
        <v>17869</v>
      </c>
      <c r="D10642" t="s">
        <v>17870</v>
      </c>
      <c r="E10642">
        <v>-7.1716654956503062E-2</v>
      </c>
      <c r="F10642">
        <v>0.95150513341690324</v>
      </c>
      <c r="G10642">
        <v>3.9928963351364893E-2</v>
      </c>
      <c r="H10642">
        <v>0.59927695103945722</v>
      </c>
      <c r="I10642" t="s">
        <v>396</v>
      </c>
    </row>
    <row r="10643" spans="1:9" x14ac:dyDescent="0.25">
      <c r="A10643" t="s">
        <v>384</v>
      </c>
      <c r="B10643" t="s">
        <v>17871</v>
      </c>
      <c r="C10643" t="s">
        <v>1602</v>
      </c>
      <c r="D10643" t="s">
        <v>17557</v>
      </c>
      <c r="E10643">
        <v>-0.18887001492321301</v>
      </c>
      <c r="F10643">
        <v>0.87729258817231237</v>
      </c>
      <c r="G10643">
        <v>3.9962959063826839E-2</v>
      </c>
      <c r="H10643">
        <v>0.59927695103945722</v>
      </c>
      <c r="I10643" t="s">
        <v>396</v>
      </c>
    </row>
    <row r="10644" spans="1:9" x14ac:dyDescent="0.25">
      <c r="A10644" t="s">
        <v>384</v>
      </c>
      <c r="B10644" t="s">
        <v>10717</v>
      </c>
      <c r="D10644" t="s">
        <v>17872</v>
      </c>
      <c r="E10644">
        <v>-7.5237247359451656E-2</v>
      </c>
      <c r="F10644">
        <v>0.94918601700138483</v>
      </c>
      <c r="G10644">
        <v>3.9971396574486451E-2</v>
      </c>
      <c r="H10644">
        <v>0.59927695103945722</v>
      </c>
      <c r="I10644" t="s">
        <v>396</v>
      </c>
    </row>
    <row r="10645" spans="1:9" x14ac:dyDescent="0.25">
      <c r="A10645" t="s">
        <v>384</v>
      </c>
      <c r="B10645" t="s">
        <v>17873</v>
      </c>
      <c r="C10645" t="s">
        <v>17201</v>
      </c>
      <c r="D10645" t="s">
        <v>17874</v>
      </c>
      <c r="E10645">
        <v>-0.1021983863582963</v>
      </c>
      <c r="F10645">
        <v>0.93161231360678143</v>
      </c>
      <c r="G10645">
        <v>4.015319163629405E-2</v>
      </c>
      <c r="H10645">
        <v>0.59927695103945722</v>
      </c>
      <c r="I10645" t="s">
        <v>396</v>
      </c>
    </row>
    <row r="10646" spans="1:9" x14ac:dyDescent="0.25">
      <c r="A10646" t="s">
        <v>384</v>
      </c>
      <c r="B10646" t="s">
        <v>17875</v>
      </c>
      <c r="C10646" t="s">
        <v>17725</v>
      </c>
      <c r="D10646" t="s">
        <v>17876</v>
      </c>
      <c r="E10646">
        <v>-5.346895946979914E-2</v>
      </c>
      <c r="F10646">
        <v>0.9636165256287168</v>
      </c>
      <c r="G10646">
        <v>4.0212555956881217E-2</v>
      </c>
      <c r="H10646">
        <v>0.59927695103945722</v>
      </c>
      <c r="I10646" t="s">
        <v>396</v>
      </c>
    </row>
    <row r="10647" spans="1:9" x14ac:dyDescent="0.25">
      <c r="A10647" t="s">
        <v>384</v>
      </c>
      <c r="B10647" t="s">
        <v>17877</v>
      </c>
      <c r="C10647" t="s">
        <v>17878</v>
      </c>
      <c r="D10647" t="s">
        <v>17879</v>
      </c>
      <c r="E10647">
        <v>-0.1191035409597648</v>
      </c>
      <c r="F10647">
        <v>0.92075961272252882</v>
      </c>
      <c r="G10647">
        <v>4.0305396501104949E-2</v>
      </c>
      <c r="H10647">
        <v>0.59927695103945722</v>
      </c>
      <c r="I10647" t="s">
        <v>396</v>
      </c>
    </row>
    <row r="10648" spans="1:9" x14ac:dyDescent="0.25">
      <c r="A10648" t="s">
        <v>384</v>
      </c>
      <c r="B10648" t="s">
        <v>17880</v>
      </c>
      <c r="C10648" t="s">
        <v>17881</v>
      </c>
      <c r="D10648" t="s">
        <v>17882</v>
      </c>
      <c r="E10648">
        <v>-0.1804015045073028</v>
      </c>
      <c r="F10648">
        <v>0.88245737271131008</v>
      </c>
      <c r="G10648">
        <v>4.035092057474015E-2</v>
      </c>
      <c r="H10648">
        <v>0.59927695103945722</v>
      </c>
      <c r="I10648" t="s">
        <v>396</v>
      </c>
    </row>
    <row r="10649" spans="1:9" x14ac:dyDescent="0.25">
      <c r="A10649" t="s">
        <v>384</v>
      </c>
      <c r="B10649" t="s">
        <v>17883</v>
      </c>
      <c r="D10649" t="s">
        <v>17884</v>
      </c>
      <c r="E10649">
        <v>-0.1228500703843548</v>
      </c>
      <c r="F10649">
        <v>0.9183715975400617</v>
      </c>
      <c r="G10649">
        <v>4.0360462040990877E-2</v>
      </c>
      <c r="H10649">
        <v>0.59927695103945722</v>
      </c>
      <c r="I10649" t="s">
        <v>396</v>
      </c>
    </row>
    <row r="10650" spans="1:9" x14ac:dyDescent="0.25">
      <c r="A10650" t="s">
        <v>384</v>
      </c>
      <c r="B10650" t="s">
        <v>9294</v>
      </c>
      <c r="C10650" t="s">
        <v>17885</v>
      </c>
      <c r="D10650" t="s">
        <v>17886</v>
      </c>
      <c r="E10650">
        <v>0.13090571283743929</v>
      </c>
      <c r="F10650">
        <v>1.094980906108352</v>
      </c>
      <c r="G10650">
        <v>4.0443460900180063E-2</v>
      </c>
      <c r="H10650">
        <v>0.59927695103945722</v>
      </c>
      <c r="I10650" t="s">
        <v>396</v>
      </c>
    </row>
    <row r="10651" spans="1:9" x14ac:dyDescent="0.25">
      <c r="A10651" t="s">
        <v>384</v>
      </c>
      <c r="B10651" t="s">
        <v>17887</v>
      </c>
      <c r="D10651" t="s">
        <v>17888</v>
      </c>
      <c r="E10651">
        <v>-0.10095178433779339</v>
      </c>
      <c r="F10651">
        <v>0.93241764782703018</v>
      </c>
      <c r="G10651">
        <v>4.0451482337389398E-2</v>
      </c>
      <c r="H10651">
        <v>0.59927695103945722</v>
      </c>
      <c r="I10651" t="s">
        <v>396</v>
      </c>
    </row>
    <row r="10652" spans="1:9" x14ac:dyDescent="0.25">
      <c r="A10652" t="s">
        <v>384</v>
      </c>
      <c r="B10652" t="s">
        <v>17889</v>
      </c>
      <c r="D10652" t="s">
        <v>17890</v>
      </c>
      <c r="E10652">
        <v>-4.8897185987757143E-2</v>
      </c>
      <c r="F10652">
        <v>0.96667498493771009</v>
      </c>
      <c r="G10652">
        <v>4.049867887079274E-2</v>
      </c>
      <c r="H10652">
        <v>0.59927695103945722</v>
      </c>
      <c r="I10652" t="s">
        <v>396</v>
      </c>
    </row>
    <row r="10653" spans="1:9" x14ac:dyDescent="0.25">
      <c r="A10653" t="s">
        <v>384</v>
      </c>
      <c r="B10653" t="s">
        <v>17891</v>
      </c>
      <c r="C10653" t="s">
        <v>17892</v>
      </c>
      <c r="D10653" t="s">
        <v>17893</v>
      </c>
      <c r="E10653">
        <v>-0.1434289232628462</v>
      </c>
      <c r="F10653">
        <v>0.90536477176139896</v>
      </c>
      <c r="G10653">
        <v>4.0577631370484687E-2</v>
      </c>
      <c r="H10653">
        <v>0.59927695103945722</v>
      </c>
      <c r="I10653" t="s">
        <v>396</v>
      </c>
    </row>
    <row r="10654" spans="1:9" x14ac:dyDescent="0.25">
      <c r="A10654" t="s">
        <v>384</v>
      </c>
      <c r="B10654" t="s">
        <v>17894</v>
      </c>
      <c r="D10654" t="s">
        <v>17895</v>
      </c>
      <c r="E10654">
        <v>-9.3565611383733829E-2</v>
      </c>
      <c r="F10654">
        <v>0.93720359193881009</v>
      </c>
      <c r="G10654">
        <v>4.0718863667327021E-2</v>
      </c>
      <c r="H10654">
        <v>0.59927695103945722</v>
      </c>
      <c r="I10654" t="s">
        <v>396</v>
      </c>
    </row>
    <row r="10655" spans="1:9" x14ac:dyDescent="0.25">
      <c r="A10655" t="s">
        <v>384</v>
      </c>
      <c r="B10655" t="s">
        <v>17896</v>
      </c>
      <c r="C10655" t="s">
        <v>2071</v>
      </c>
      <c r="D10655" t="s">
        <v>17897</v>
      </c>
      <c r="E10655">
        <v>-8.8749615358463194E-2</v>
      </c>
      <c r="F10655">
        <v>0.94033738710661374</v>
      </c>
      <c r="G10655">
        <v>4.0752137000957499E-2</v>
      </c>
      <c r="H10655">
        <v>0.59927695103945722</v>
      </c>
      <c r="I10655" t="s">
        <v>396</v>
      </c>
    </row>
    <row r="10656" spans="1:9" x14ac:dyDescent="0.25">
      <c r="A10656" t="s">
        <v>384</v>
      </c>
      <c r="B10656" t="s">
        <v>17898</v>
      </c>
      <c r="C10656" t="s">
        <v>17899</v>
      </c>
      <c r="D10656" t="s">
        <v>17900</v>
      </c>
      <c r="E10656">
        <v>-6.4636573709666315E-2</v>
      </c>
      <c r="F10656">
        <v>0.95618615811286645</v>
      </c>
      <c r="G10656">
        <v>4.0758674895228761E-2</v>
      </c>
      <c r="H10656">
        <v>0.59927695103945722</v>
      </c>
      <c r="I10656" t="s">
        <v>396</v>
      </c>
    </row>
    <row r="10657" spans="1:9" x14ac:dyDescent="0.25">
      <c r="A10657" t="s">
        <v>384</v>
      </c>
      <c r="B10657" t="s">
        <v>17901</v>
      </c>
      <c r="C10657" t="s">
        <v>14789</v>
      </c>
      <c r="D10657" t="s">
        <v>14790</v>
      </c>
      <c r="E10657">
        <v>-7.7767607021862473E-2</v>
      </c>
      <c r="F10657">
        <v>0.94752268766590741</v>
      </c>
      <c r="G10657">
        <v>4.0773889836938158E-2</v>
      </c>
      <c r="H10657">
        <v>0.59927695103945722</v>
      </c>
      <c r="I10657" t="s">
        <v>396</v>
      </c>
    </row>
    <row r="10658" spans="1:9" x14ac:dyDescent="0.25">
      <c r="A10658" t="s">
        <v>384</v>
      </c>
      <c r="B10658" t="s">
        <v>17902</v>
      </c>
      <c r="C10658" t="s">
        <v>17903</v>
      </c>
      <c r="D10658" t="s">
        <v>17904</v>
      </c>
      <c r="E10658">
        <v>-6.6877424271991087E-2</v>
      </c>
      <c r="F10658">
        <v>0.95470212506996166</v>
      </c>
      <c r="G10658">
        <v>4.0775733129803461E-2</v>
      </c>
      <c r="H10658">
        <v>0.59927695103945722</v>
      </c>
      <c r="I10658" t="s">
        <v>396</v>
      </c>
    </row>
    <row r="10659" spans="1:9" x14ac:dyDescent="0.25">
      <c r="A10659" t="s">
        <v>384</v>
      </c>
      <c r="B10659" t="s">
        <v>17905</v>
      </c>
      <c r="C10659" t="s">
        <v>17630</v>
      </c>
      <c r="D10659" t="s">
        <v>17631</v>
      </c>
      <c r="E10659">
        <v>-0.1033873677023287</v>
      </c>
      <c r="F10659">
        <v>0.93084485179551024</v>
      </c>
      <c r="G10659">
        <v>4.0845995423231619E-2</v>
      </c>
      <c r="H10659">
        <v>0.59927695103945722</v>
      </c>
      <c r="I10659" t="s">
        <v>396</v>
      </c>
    </row>
    <row r="10660" spans="1:9" x14ac:dyDescent="0.25">
      <c r="A10660" t="s">
        <v>384</v>
      </c>
      <c r="B10660" t="s">
        <v>17906</v>
      </c>
      <c r="C10660" t="s">
        <v>17907</v>
      </c>
      <c r="D10660" t="s">
        <v>14554</v>
      </c>
      <c r="E10660">
        <v>-4.3022911863316388E-2</v>
      </c>
      <c r="F10660">
        <v>0.97061905496109446</v>
      </c>
      <c r="G10660">
        <v>4.0923589125497248E-2</v>
      </c>
      <c r="H10660">
        <v>0.59927695103945722</v>
      </c>
      <c r="I10660" t="s">
        <v>396</v>
      </c>
    </row>
    <row r="10661" spans="1:9" x14ac:dyDescent="0.25">
      <c r="A10661" t="s">
        <v>384</v>
      </c>
      <c r="B10661" t="s">
        <v>17908</v>
      </c>
      <c r="C10661" t="s">
        <v>1043</v>
      </c>
      <c r="D10661" t="s">
        <v>17909</v>
      </c>
      <c r="E10661">
        <v>-9.228151553847469E-2</v>
      </c>
      <c r="F10661">
        <v>0.93803813766282629</v>
      </c>
      <c r="G10661">
        <v>4.1010856193276608E-2</v>
      </c>
      <c r="H10661">
        <v>0.59927695103945722</v>
      </c>
      <c r="I10661" t="s">
        <v>396</v>
      </c>
    </row>
    <row r="10662" spans="1:9" x14ac:dyDescent="0.25">
      <c r="A10662" t="s">
        <v>384</v>
      </c>
      <c r="B10662" t="s">
        <v>17910</v>
      </c>
      <c r="C10662" t="s">
        <v>1569</v>
      </c>
      <c r="D10662" t="s">
        <v>17911</v>
      </c>
      <c r="E10662">
        <v>-0.10929748102886939</v>
      </c>
      <c r="F10662">
        <v>0.92703937293523286</v>
      </c>
      <c r="G10662">
        <v>4.1055347043796937E-2</v>
      </c>
      <c r="H10662">
        <v>0.59927695103945722</v>
      </c>
      <c r="I10662" t="s">
        <v>396</v>
      </c>
    </row>
    <row r="10663" spans="1:9" x14ac:dyDescent="0.25">
      <c r="A10663" t="s">
        <v>384</v>
      </c>
      <c r="B10663" t="s">
        <v>17912</v>
      </c>
      <c r="C10663" t="s">
        <v>13826</v>
      </c>
      <c r="D10663" t="s">
        <v>13827</v>
      </c>
      <c r="E10663">
        <v>-0.15555374746025999</v>
      </c>
      <c r="F10663">
        <v>0.89778771024059489</v>
      </c>
      <c r="G10663">
        <v>4.1056987707482263E-2</v>
      </c>
      <c r="H10663">
        <v>0.59927695103945722</v>
      </c>
      <c r="I10663" t="s">
        <v>396</v>
      </c>
    </row>
    <row r="10664" spans="1:9" x14ac:dyDescent="0.25">
      <c r="A10664" t="s">
        <v>384</v>
      </c>
      <c r="B10664" t="s">
        <v>17913</v>
      </c>
      <c r="C10664" t="s">
        <v>17453</v>
      </c>
      <c r="D10664" t="s">
        <v>17454</v>
      </c>
      <c r="E10664">
        <v>-8.8140499931212965E-2</v>
      </c>
      <c r="F10664">
        <v>0.94073448761960077</v>
      </c>
      <c r="G10664">
        <v>4.1065200018528293E-2</v>
      </c>
      <c r="H10664">
        <v>0.59927695103945722</v>
      </c>
      <c r="I10664" t="s">
        <v>396</v>
      </c>
    </row>
    <row r="10665" spans="1:9" x14ac:dyDescent="0.25">
      <c r="A10665" t="s">
        <v>384</v>
      </c>
      <c r="B10665" t="s">
        <v>17914</v>
      </c>
      <c r="C10665" t="s">
        <v>13859</v>
      </c>
      <c r="D10665" t="s">
        <v>17915</v>
      </c>
      <c r="E10665">
        <v>-7.5507261220963642E-2</v>
      </c>
      <c r="F10665">
        <v>0.94900838458973458</v>
      </c>
      <c r="G10665">
        <v>4.1148282896890653E-2</v>
      </c>
      <c r="H10665">
        <v>0.59927695103945722</v>
      </c>
      <c r="I10665" t="s">
        <v>396</v>
      </c>
    </row>
    <row r="10666" spans="1:9" x14ac:dyDescent="0.25">
      <c r="A10666" t="s">
        <v>384</v>
      </c>
      <c r="B10666" t="s">
        <v>17916</v>
      </c>
      <c r="C10666" t="s">
        <v>4391</v>
      </c>
      <c r="D10666" t="s">
        <v>13244</v>
      </c>
      <c r="E10666">
        <v>-6.7759687214820868E-2</v>
      </c>
      <c r="F10666">
        <v>0.95411846685649571</v>
      </c>
      <c r="G10666">
        <v>4.1278025993747587E-2</v>
      </c>
      <c r="H10666">
        <v>0.59927695103945722</v>
      </c>
      <c r="I10666" t="s">
        <v>396</v>
      </c>
    </row>
    <row r="10667" spans="1:9" x14ac:dyDescent="0.25">
      <c r="A10667" t="s">
        <v>384</v>
      </c>
      <c r="B10667" t="s">
        <v>17917</v>
      </c>
      <c r="C10667" t="s">
        <v>1207</v>
      </c>
      <c r="D10667" t="s">
        <v>5295</v>
      </c>
      <c r="E10667">
        <v>-6.4662280613945203E-2</v>
      </c>
      <c r="F10667">
        <v>0.95616912030075274</v>
      </c>
      <c r="G10667">
        <v>4.1352088048901732E-2</v>
      </c>
      <c r="H10667">
        <v>0.59927695103945722</v>
      </c>
      <c r="I10667" t="s">
        <v>396</v>
      </c>
    </row>
    <row r="10668" spans="1:9" x14ac:dyDescent="0.25">
      <c r="A10668" t="s">
        <v>384</v>
      </c>
      <c r="B10668" t="s">
        <v>17918</v>
      </c>
      <c r="C10668" t="s">
        <v>17919</v>
      </c>
      <c r="D10668" t="s">
        <v>17920</v>
      </c>
      <c r="E10668">
        <v>-6.4707574642250007E-2</v>
      </c>
      <c r="F10668">
        <v>0.95613910143319558</v>
      </c>
      <c r="G10668">
        <v>4.1389499566738451E-2</v>
      </c>
      <c r="H10668">
        <v>0.59927695103945722</v>
      </c>
      <c r="I10668" t="s">
        <v>396</v>
      </c>
    </row>
    <row r="10669" spans="1:9" x14ac:dyDescent="0.25">
      <c r="A10669" t="s">
        <v>384</v>
      </c>
      <c r="B10669" t="s">
        <v>17921</v>
      </c>
      <c r="D10669" t="s">
        <v>17922</v>
      </c>
      <c r="E10669">
        <v>-3.9491804019070632E-2</v>
      </c>
      <c r="F10669">
        <v>0.97299762995497641</v>
      </c>
      <c r="G10669">
        <v>4.1400679582586468E-2</v>
      </c>
      <c r="H10669">
        <v>0.59927695103945722</v>
      </c>
      <c r="I10669" t="s">
        <v>396</v>
      </c>
    </row>
    <row r="10670" spans="1:9" x14ac:dyDescent="0.25">
      <c r="A10670" t="s">
        <v>384</v>
      </c>
      <c r="B10670" t="s">
        <v>17923</v>
      </c>
      <c r="C10670" t="s">
        <v>17924</v>
      </c>
      <c r="D10670" t="s">
        <v>17925</v>
      </c>
      <c r="E10670">
        <v>-8.1291823358018281E-2</v>
      </c>
      <c r="F10670">
        <v>0.94521090342334535</v>
      </c>
      <c r="G10670">
        <v>4.148832162187082E-2</v>
      </c>
      <c r="H10670">
        <v>0.59927695103945722</v>
      </c>
      <c r="I10670" t="s">
        <v>396</v>
      </c>
    </row>
    <row r="10671" spans="1:9" x14ac:dyDescent="0.25">
      <c r="A10671" t="s">
        <v>384</v>
      </c>
      <c r="B10671" t="s">
        <v>17926</v>
      </c>
      <c r="C10671" t="s">
        <v>14787</v>
      </c>
      <c r="D10671" t="s">
        <v>17927</v>
      </c>
      <c r="E10671">
        <v>-6.1483434019539041E-2</v>
      </c>
      <c r="F10671">
        <v>0.95827827433050983</v>
      </c>
      <c r="G10671">
        <v>4.1520437627713049E-2</v>
      </c>
      <c r="H10671">
        <v>0.59927695103945722</v>
      </c>
      <c r="I10671" t="s">
        <v>396</v>
      </c>
    </row>
    <row r="10672" spans="1:9" x14ac:dyDescent="0.25">
      <c r="A10672" t="s">
        <v>384</v>
      </c>
      <c r="B10672" t="s">
        <v>17928</v>
      </c>
      <c r="C10672" t="s">
        <v>17924</v>
      </c>
      <c r="D10672" t="s">
        <v>13147</v>
      </c>
      <c r="E10672">
        <v>-0.113002832782947</v>
      </c>
      <c r="F10672">
        <v>0.92466146250629799</v>
      </c>
      <c r="G10672">
        <v>4.1583667101457313E-2</v>
      </c>
      <c r="H10672">
        <v>0.59927695103945722</v>
      </c>
      <c r="I10672" t="s">
        <v>396</v>
      </c>
    </row>
    <row r="10673" spans="1:9" x14ac:dyDescent="0.25">
      <c r="A10673" t="s">
        <v>384</v>
      </c>
      <c r="B10673" t="s">
        <v>17929</v>
      </c>
      <c r="C10673" t="s">
        <v>13067</v>
      </c>
      <c r="D10673" t="s">
        <v>17930</v>
      </c>
      <c r="E10673">
        <v>-0.20800402308433871</v>
      </c>
      <c r="F10673">
        <v>0.8657341513390705</v>
      </c>
      <c r="G10673">
        <v>4.1649961108280953E-2</v>
      </c>
      <c r="H10673">
        <v>0.59927695103945722</v>
      </c>
      <c r="I10673" t="s">
        <v>396</v>
      </c>
    </row>
    <row r="10674" spans="1:9" x14ac:dyDescent="0.25">
      <c r="A10674" t="s">
        <v>384</v>
      </c>
      <c r="B10674" t="s">
        <v>17931</v>
      </c>
      <c r="D10674" t="s">
        <v>17932</v>
      </c>
      <c r="E10674">
        <v>-7.0030022769325198E-2</v>
      </c>
      <c r="F10674">
        <v>0.95261817366493651</v>
      </c>
      <c r="G10674">
        <v>4.1699804148006579E-2</v>
      </c>
      <c r="H10674">
        <v>0.59927695103945722</v>
      </c>
      <c r="I10674" t="s">
        <v>396</v>
      </c>
    </row>
    <row r="10675" spans="1:9" x14ac:dyDescent="0.25">
      <c r="A10675" t="s">
        <v>384</v>
      </c>
      <c r="B10675" t="s">
        <v>17933</v>
      </c>
      <c r="C10675" t="s">
        <v>17934</v>
      </c>
      <c r="D10675" t="s">
        <v>17935</v>
      </c>
      <c r="E10675">
        <v>-7.4009210314321408E-2</v>
      </c>
      <c r="F10675">
        <v>0.94999431799356737</v>
      </c>
      <c r="G10675">
        <v>4.1726915262545287E-2</v>
      </c>
      <c r="H10675">
        <v>0.59927695103945722</v>
      </c>
      <c r="I10675" t="s">
        <v>396</v>
      </c>
    </row>
    <row r="10676" spans="1:9" x14ac:dyDescent="0.25">
      <c r="A10676" t="s">
        <v>384</v>
      </c>
      <c r="B10676" t="s">
        <v>17936</v>
      </c>
      <c r="C10676" t="s">
        <v>17937</v>
      </c>
      <c r="D10676" t="s">
        <v>17938</v>
      </c>
      <c r="E10676">
        <v>-5.04000129794622E-2</v>
      </c>
      <c r="F10676">
        <v>0.96566854294336968</v>
      </c>
      <c r="G10676">
        <v>4.1818674088299722E-2</v>
      </c>
      <c r="H10676">
        <v>0.59927695103945722</v>
      </c>
      <c r="I10676" t="s">
        <v>396</v>
      </c>
    </row>
    <row r="10677" spans="1:9" x14ac:dyDescent="0.25">
      <c r="A10677" t="s">
        <v>384</v>
      </c>
      <c r="B10677" t="s">
        <v>13320</v>
      </c>
      <c r="C10677" t="s">
        <v>13321</v>
      </c>
      <c r="D10677" t="s">
        <v>13322</v>
      </c>
      <c r="E10677">
        <v>-8.8306127421644121E-2</v>
      </c>
      <c r="F10677">
        <v>0.94062649352219008</v>
      </c>
      <c r="G10677">
        <v>4.1857855069890072E-2</v>
      </c>
      <c r="H10677">
        <v>0.59927695103945722</v>
      </c>
      <c r="I10677" t="s">
        <v>396</v>
      </c>
    </row>
    <row r="10678" spans="1:9" x14ac:dyDescent="0.25">
      <c r="A10678" t="s">
        <v>384</v>
      </c>
      <c r="B10678" t="s">
        <v>17939</v>
      </c>
      <c r="D10678" t="s">
        <v>17940</v>
      </c>
      <c r="E10678">
        <v>-8.7492037563152172E-2</v>
      </c>
      <c r="F10678">
        <v>0.94115742387093149</v>
      </c>
      <c r="G10678">
        <v>4.1901498507122673E-2</v>
      </c>
      <c r="H10678">
        <v>0.59927695103945722</v>
      </c>
      <c r="I10678" t="s">
        <v>396</v>
      </c>
    </row>
    <row r="10679" spans="1:9" x14ac:dyDescent="0.25">
      <c r="A10679" t="s">
        <v>384</v>
      </c>
      <c r="B10679" t="s">
        <v>17941</v>
      </c>
      <c r="D10679" t="s">
        <v>17942</v>
      </c>
      <c r="E10679">
        <v>-3.9029744352063092E-2</v>
      </c>
      <c r="F10679">
        <v>0.97330930702532736</v>
      </c>
      <c r="G10679">
        <v>4.2120375403752561E-2</v>
      </c>
      <c r="H10679">
        <v>0.59927695103945722</v>
      </c>
      <c r="I10679" t="s">
        <v>396</v>
      </c>
    </row>
    <row r="10680" spans="1:9" x14ac:dyDescent="0.25">
      <c r="A10680" t="s">
        <v>384</v>
      </c>
      <c r="B10680" t="s">
        <v>17943</v>
      </c>
      <c r="C10680" t="s">
        <v>2440</v>
      </c>
      <c r="D10680" t="s">
        <v>16560</v>
      </c>
      <c r="E10680">
        <v>-0.20211820904624539</v>
      </c>
      <c r="F10680">
        <v>0.86927333216004055</v>
      </c>
      <c r="G10680">
        <v>4.2130729149258209E-2</v>
      </c>
      <c r="H10680">
        <v>0.59927695103945722</v>
      </c>
      <c r="I10680" t="s">
        <v>396</v>
      </c>
    </row>
    <row r="10681" spans="1:9" x14ac:dyDescent="0.25">
      <c r="A10681" t="s">
        <v>384</v>
      </c>
      <c r="B10681" t="s">
        <v>17944</v>
      </c>
      <c r="D10681" t="s">
        <v>17945</v>
      </c>
      <c r="E10681">
        <v>-9.7906749461347684E-2</v>
      </c>
      <c r="F10681">
        <v>0.93438774034246042</v>
      </c>
      <c r="G10681">
        <v>4.2153593864657703E-2</v>
      </c>
      <c r="H10681">
        <v>0.59927695103945722</v>
      </c>
      <c r="I10681" t="s">
        <v>396</v>
      </c>
    </row>
    <row r="10682" spans="1:9" x14ac:dyDescent="0.25">
      <c r="A10682" t="s">
        <v>384</v>
      </c>
      <c r="B10682" t="s">
        <v>17946</v>
      </c>
      <c r="C10682" t="s">
        <v>17401</v>
      </c>
      <c r="D10682" t="s">
        <v>17402</v>
      </c>
      <c r="E10682">
        <v>-7.4327738528287821E-2</v>
      </c>
      <c r="F10682">
        <v>0.94978459481423327</v>
      </c>
      <c r="G10682">
        <v>4.2407635248366528E-2</v>
      </c>
      <c r="H10682">
        <v>0.59927695103945722</v>
      </c>
      <c r="I10682" t="s">
        <v>396</v>
      </c>
    </row>
    <row r="10683" spans="1:9" x14ac:dyDescent="0.25">
      <c r="A10683" t="s">
        <v>384</v>
      </c>
      <c r="B10683" t="s">
        <v>17947</v>
      </c>
      <c r="C10683" t="s">
        <v>17948</v>
      </c>
      <c r="D10683" t="s">
        <v>17949</v>
      </c>
      <c r="E10683">
        <v>-0.1080400490170437</v>
      </c>
      <c r="F10683">
        <v>0.92784771918797537</v>
      </c>
      <c r="G10683">
        <v>4.2411288827842078E-2</v>
      </c>
      <c r="H10683">
        <v>0.59927695103945722</v>
      </c>
      <c r="I10683" t="s">
        <v>396</v>
      </c>
    </row>
    <row r="10684" spans="1:9" x14ac:dyDescent="0.25">
      <c r="A10684" t="s">
        <v>384</v>
      </c>
      <c r="B10684" t="s">
        <v>17950</v>
      </c>
      <c r="C10684" t="s">
        <v>16318</v>
      </c>
      <c r="D10684" t="s">
        <v>16319</v>
      </c>
      <c r="E10684">
        <v>-6.0644044905757137E-2</v>
      </c>
      <c r="F10684">
        <v>0.95883598221256916</v>
      </c>
      <c r="G10684">
        <v>4.2540377538063417E-2</v>
      </c>
      <c r="H10684">
        <v>0.59927695103945722</v>
      </c>
      <c r="I10684" t="s">
        <v>396</v>
      </c>
    </row>
    <row r="10685" spans="1:9" x14ac:dyDescent="0.25">
      <c r="A10685" t="s">
        <v>384</v>
      </c>
      <c r="B10685" t="s">
        <v>17951</v>
      </c>
      <c r="C10685" t="s">
        <v>3266</v>
      </c>
      <c r="D10685" t="s">
        <v>3267</v>
      </c>
      <c r="E10685">
        <v>-7.4329421221803943E-2</v>
      </c>
      <c r="F10685">
        <v>0.94978348702956494</v>
      </c>
      <c r="G10685">
        <v>4.2702872846640323E-2</v>
      </c>
      <c r="H10685">
        <v>0.59927695103945722</v>
      </c>
      <c r="I10685" t="s">
        <v>396</v>
      </c>
    </row>
    <row r="10686" spans="1:9" x14ac:dyDescent="0.25">
      <c r="A10686" t="s">
        <v>384</v>
      </c>
      <c r="B10686" t="s">
        <v>17952</v>
      </c>
      <c r="C10686" t="s">
        <v>17953</v>
      </c>
      <c r="D10686" t="s">
        <v>17954</v>
      </c>
      <c r="E10686">
        <v>-0.13118546267225789</v>
      </c>
      <c r="F10686">
        <v>0.91308086324813376</v>
      </c>
      <c r="G10686">
        <v>4.2730986872945097E-2</v>
      </c>
      <c r="H10686">
        <v>0.59927695103945722</v>
      </c>
      <c r="I10686" t="s">
        <v>396</v>
      </c>
    </row>
    <row r="10687" spans="1:9" x14ac:dyDescent="0.25">
      <c r="A10687" t="s">
        <v>384</v>
      </c>
      <c r="B10687" t="s">
        <v>4541</v>
      </c>
      <c r="C10687" t="s">
        <v>4542</v>
      </c>
      <c r="D10687" t="s">
        <v>14108</v>
      </c>
      <c r="E10687">
        <v>-9.4124956122734874E-2</v>
      </c>
      <c r="F10687">
        <v>0.9368403008241829</v>
      </c>
      <c r="G10687">
        <v>4.2820570244285677E-2</v>
      </c>
      <c r="H10687">
        <v>0.59927695103945722</v>
      </c>
      <c r="I10687" t="s">
        <v>396</v>
      </c>
    </row>
    <row r="10688" spans="1:9" x14ac:dyDescent="0.25">
      <c r="A10688" t="s">
        <v>384</v>
      </c>
      <c r="B10688" t="s">
        <v>17955</v>
      </c>
      <c r="C10688" t="s">
        <v>13707</v>
      </c>
      <c r="D10688" t="s">
        <v>13708</v>
      </c>
      <c r="E10688">
        <v>-6.2128990357070223E-2</v>
      </c>
      <c r="F10688">
        <v>0.95784957373192903</v>
      </c>
      <c r="G10688">
        <v>4.2873688555462627E-2</v>
      </c>
      <c r="H10688">
        <v>0.59927695103945722</v>
      </c>
      <c r="I10688" t="s">
        <v>396</v>
      </c>
    </row>
    <row r="10689" spans="1:9" x14ac:dyDescent="0.25">
      <c r="A10689" t="s">
        <v>384</v>
      </c>
      <c r="B10689" t="s">
        <v>17956</v>
      </c>
      <c r="C10689" t="s">
        <v>1291</v>
      </c>
      <c r="D10689" t="s">
        <v>17957</v>
      </c>
      <c r="E10689">
        <v>-5.2678846864426018E-2</v>
      </c>
      <c r="F10689">
        <v>0.9641444085606633</v>
      </c>
      <c r="G10689">
        <v>4.2919383650628917E-2</v>
      </c>
      <c r="H10689">
        <v>0.59927695103945722</v>
      </c>
      <c r="I10689" t="s">
        <v>396</v>
      </c>
    </row>
    <row r="10690" spans="1:9" x14ac:dyDescent="0.25">
      <c r="A10690" t="s">
        <v>384</v>
      </c>
      <c r="B10690" t="s">
        <v>17958</v>
      </c>
      <c r="C10690" t="s">
        <v>17161</v>
      </c>
      <c r="D10690" t="s">
        <v>17959</v>
      </c>
      <c r="E10690">
        <v>-3.9864601941120632E-2</v>
      </c>
      <c r="F10690">
        <v>0.97274623612415245</v>
      </c>
      <c r="G10690">
        <v>4.2976258251188428E-2</v>
      </c>
      <c r="H10690">
        <v>0.59927695103945722</v>
      </c>
      <c r="I10690" t="s">
        <v>396</v>
      </c>
    </row>
    <row r="10691" spans="1:9" x14ac:dyDescent="0.25">
      <c r="A10691" t="s">
        <v>384</v>
      </c>
      <c r="B10691" t="s">
        <v>17960</v>
      </c>
      <c r="D10691" t="s">
        <v>17961</v>
      </c>
      <c r="E10691">
        <v>-9.9193342135693682E-2</v>
      </c>
      <c r="F10691">
        <v>0.93355482659585087</v>
      </c>
      <c r="G10691">
        <v>4.3012192927439942E-2</v>
      </c>
      <c r="H10691">
        <v>0.59927695103945722</v>
      </c>
      <c r="I10691" t="s">
        <v>396</v>
      </c>
    </row>
    <row r="10692" spans="1:9" x14ac:dyDescent="0.25">
      <c r="A10692" t="s">
        <v>384</v>
      </c>
      <c r="B10692" t="s">
        <v>17962</v>
      </c>
      <c r="C10692" t="s">
        <v>16389</v>
      </c>
      <c r="D10692" t="s">
        <v>16390</v>
      </c>
      <c r="E10692">
        <v>-5.351269957680202E-2</v>
      </c>
      <c r="F10692">
        <v>0.96358731082599436</v>
      </c>
      <c r="G10692">
        <v>4.3036327046735878E-2</v>
      </c>
      <c r="H10692">
        <v>0.59927695103945722</v>
      </c>
      <c r="I10692" t="s">
        <v>396</v>
      </c>
    </row>
    <row r="10693" spans="1:9" x14ac:dyDescent="0.25">
      <c r="A10693" t="s">
        <v>384</v>
      </c>
      <c r="B10693" t="s">
        <v>17963</v>
      </c>
      <c r="C10693" t="s">
        <v>17937</v>
      </c>
      <c r="D10693" t="s">
        <v>17964</v>
      </c>
      <c r="E10693">
        <v>-8.5723001479606251E-2</v>
      </c>
      <c r="F10693">
        <v>0.94231218117641691</v>
      </c>
      <c r="G10693">
        <v>4.3063066784342567E-2</v>
      </c>
      <c r="H10693">
        <v>0.59927695103945722</v>
      </c>
      <c r="I10693" t="s">
        <v>396</v>
      </c>
    </row>
    <row r="10694" spans="1:9" x14ac:dyDescent="0.25">
      <c r="A10694" t="s">
        <v>384</v>
      </c>
      <c r="B10694" t="s">
        <v>17965</v>
      </c>
      <c r="C10694" t="s">
        <v>14202</v>
      </c>
      <c r="D10694" t="s">
        <v>14203</v>
      </c>
      <c r="E10694">
        <v>-4.6130235052842389E-2</v>
      </c>
      <c r="F10694">
        <v>0.96853075401417288</v>
      </c>
      <c r="G10694">
        <v>4.3166951356344817E-2</v>
      </c>
      <c r="H10694">
        <v>0.59927695103945722</v>
      </c>
      <c r="I10694" t="s">
        <v>396</v>
      </c>
    </row>
    <row r="10695" spans="1:9" x14ac:dyDescent="0.25">
      <c r="A10695" t="s">
        <v>384</v>
      </c>
      <c r="B10695" t="s">
        <v>17966</v>
      </c>
      <c r="C10695" t="s">
        <v>17967</v>
      </c>
      <c r="D10695" t="s">
        <v>17968</v>
      </c>
      <c r="E10695">
        <v>-0.15171411638253909</v>
      </c>
      <c r="F10695">
        <v>0.90018029132841482</v>
      </c>
      <c r="G10695">
        <v>4.3205114888818452E-2</v>
      </c>
      <c r="H10695">
        <v>0.59927695103945722</v>
      </c>
      <c r="I10695" t="s">
        <v>396</v>
      </c>
    </row>
    <row r="10696" spans="1:9" x14ac:dyDescent="0.25">
      <c r="A10696" t="s">
        <v>384</v>
      </c>
      <c r="B10696" t="s">
        <v>17969</v>
      </c>
      <c r="D10696" t="s">
        <v>17970</v>
      </c>
      <c r="E10696">
        <v>-9.1192555129057357E-2</v>
      </c>
      <c r="F10696">
        <v>0.93874644536229224</v>
      </c>
      <c r="G10696">
        <v>4.3211585464310198E-2</v>
      </c>
      <c r="H10696">
        <v>0.59927695103945722</v>
      </c>
      <c r="I10696" t="s">
        <v>396</v>
      </c>
    </row>
    <row r="10697" spans="1:9" x14ac:dyDescent="0.25">
      <c r="A10697" t="s">
        <v>384</v>
      </c>
      <c r="B10697" t="s">
        <v>17971</v>
      </c>
      <c r="C10697" t="s">
        <v>17878</v>
      </c>
      <c r="D10697" t="s">
        <v>17879</v>
      </c>
      <c r="E10697">
        <v>-8.574063525381076E-2</v>
      </c>
      <c r="F10697">
        <v>0.94230066355265563</v>
      </c>
      <c r="G10697">
        <v>4.3218456716051443E-2</v>
      </c>
      <c r="H10697">
        <v>0.59927695103945722</v>
      </c>
      <c r="I10697" t="s">
        <v>396</v>
      </c>
    </row>
    <row r="10698" spans="1:9" x14ac:dyDescent="0.25">
      <c r="A10698" t="s">
        <v>384</v>
      </c>
      <c r="B10698" t="s">
        <v>4781</v>
      </c>
      <c r="C10698" t="s">
        <v>4782</v>
      </c>
      <c r="D10698" t="s">
        <v>12918</v>
      </c>
      <c r="E10698">
        <v>-6.7088426303451021E-2</v>
      </c>
      <c r="F10698">
        <v>0.95456250487879934</v>
      </c>
      <c r="G10698">
        <v>4.3234364254648529E-2</v>
      </c>
      <c r="H10698">
        <v>0.59927695103945722</v>
      </c>
      <c r="I10698" t="s">
        <v>396</v>
      </c>
    </row>
    <row r="10699" spans="1:9" x14ac:dyDescent="0.25">
      <c r="A10699" t="s">
        <v>384</v>
      </c>
      <c r="B10699" t="s">
        <v>17972</v>
      </c>
      <c r="C10699" t="s">
        <v>3960</v>
      </c>
      <c r="D10699" t="s">
        <v>15214</v>
      </c>
      <c r="E10699">
        <v>-7.4943162073148051E-2</v>
      </c>
      <c r="F10699">
        <v>0.94937952296509487</v>
      </c>
      <c r="G10699">
        <v>4.3261660600705812E-2</v>
      </c>
      <c r="H10699">
        <v>0.59927695103945722</v>
      </c>
      <c r="I10699" t="s">
        <v>396</v>
      </c>
    </row>
    <row r="10700" spans="1:9" x14ac:dyDescent="0.25">
      <c r="A10700" t="s">
        <v>384</v>
      </c>
      <c r="B10700" t="s">
        <v>17973</v>
      </c>
      <c r="C10700" t="s">
        <v>17974</v>
      </c>
      <c r="D10700" t="s">
        <v>17975</v>
      </c>
      <c r="E10700">
        <v>-8.4568186111904073E-2</v>
      </c>
      <c r="F10700">
        <v>0.9430667635383635</v>
      </c>
      <c r="G10700">
        <v>4.3317547047167518E-2</v>
      </c>
      <c r="H10700">
        <v>0.59927695103945722</v>
      </c>
      <c r="I10700" t="s">
        <v>396</v>
      </c>
    </row>
    <row r="10701" spans="1:9" x14ac:dyDescent="0.25">
      <c r="A10701" t="s">
        <v>384</v>
      </c>
      <c r="B10701" t="s">
        <v>17976</v>
      </c>
      <c r="C10701" t="s">
        <v>13681</v>
      </c>
      <c r="D10701" t="s">
        <v>13682</v>
      </c>
      <c r="E10701">
        <v>-6.4166107543190215E-2</v>
      </c>
      <c r="F10701">
        <v>0.95649802346247503</v>
      </c>
      <c r="G10701">
        <v>4.3432948627341712E-2</v>
      </c>
      <c r="H10701">
        <v>0.59927695103945722</v>
      </c>
      <c r="I10701" t="s">
        <v>396</v>
      </c>
    </row>
    <row r="10702" spans="1:9" x14ac:dyDescent="0.25">
      <c r="A10702" t="s">
        <v>384</v>
      </c>
      <c r="B10702" t="s">
        <v>17977</v>
      </c>
      <c r="C10702" t="s">
        <v>17278</v>
      </c>
      <c r="D10702" t="s">
        <v>17279</v>
      </c>
      <c r="E10702">
        <v>-0.1077870666751518</v>
      </c>
      <c r="F10702">
        <v>0.928010435260195</v>
      </c>
      <c r="G10702">
        <v>4.3501540052811309E-2</v>
      </c>
      <c r="H10702">
        <v>0.59927695103945722</v>
      </c>
      <c r="I10702" t="s">
        <v>396</v>
      </c>
    </row>
    <row r="10703" spans="1:9" x14ac:dyDescent="0.25">
      <c r="A10703" t="s">
        <v>384</v>
      </c>
      <c r="B10703" t="s">
        <v>10902</v>
      </c>
      <c r="C10703" t="s">
        <v>17195</v>
      </c>
      <c r="D10703" t="s">
        <v>17196</v>
      </c>
      <c r="E10703">
        <v>-0.1136177236449467</v>
      </c>
      <c r="F10703">
        <v>0.92426744663971183</v>
      </c>
      <c r="G10703">
        <v>4.3524469660799897E-2</v>
      </c>
      <c r="H10703">
        <v>0.59927695103945722</v>
      </c>
      <c r="I10703" t="s">
        <v>396</v>
      </c>
    </row>
    <row r="10704" spans="1:9" x14ac:dyDescent="0.25">
      <c r="A10704" t="s">
        <v>384</v>
      </c>
      <c r="B10704" t="s">
        <v>17978</v>
      </c>
      <c r="C10704" t="s">
        <v>5293</v>
      </c>
      <c r="D10704" t="s">
        <v>17442</v>
      </c>
      <c r="E10704">
        <v>-0.12614666954187709</v>
      </c>
      <c r="F10704">
        <v>0.91627548809425574</v>
      </c>
      <c r="G10704">
        <v>4.3537201759128369E-2</v>
      </c>
      <c r="H10704">
        <v>0.59927695103945722</v>
      </c>
      <c r="I10704" t="s">
        <v>396</v>
      </c>
    </row>
    <row r="10705" spans="1:9" x14ac:dyDescent="0.25">
      <c r="A10705" t="s">
        <v>384</v>
      </c>
      <c r="B10705" t="s">
        <v>17979</v>
      </c>
      <c r="C10705" t="s">
        <v>17161</v>
      </c>
      <c r="D10705" t="s">
        <v>17959</v>
      </c>
      <c r="E10705">
        <v>-3.8667636505198263E-2</v>
      </c>
      <c r="F10705">
        <v>0.97355363251460136</v>
      </c>
      <c r="G10705">
        <v>4.3552625850932537E-2</v>
      </c>
      <c r="H10705">
        <v>0.59927695103945722</v>
      </c>
      <c r="I10705" t="s">
        <v>396</v>
      </c>
    </row>
    <row r="10706" spans="1:9" x14ac:dyDescent="0.25">
      <c r="A10706" t="s">
        <v>384</v>
      </c>
      <c r="B10706" t="s">
        <v>17980</v>
      </c>
      <c r="C10706" t="s">
        <v>14502</v>
      </c>
      <c r="D10706" t="s">
        <v>14503</v>
      </c>
      <c r="E10706">
        <v>-7.2400147082791508E-2</v>
      </c>
      <c r="F10706">
        <v>0.95105445450106918</v>
      </c>
      <c r="G10706">
        <v>4.3557789190395657E-2</v>
      </c>
      <c r="H10706">
        <v>0.59927695103945722</v>
      </c>
      <c r="I10706" t="s">
        <v>396</v>
      </c>
    </row>
    <row r="10707" spans="1:9" x14ac:dyDescent="0.25">
      <c r="A10707" t="s">
        <v>384</v>
      </c>
      <c r="B10707" t="s">
        <v>17981</v>
      </c>
      <c r="C10707" t="s">
        <v>15560</v>
      </c>
      <c r="D10707" t="s">
        <v>15561</v>
      </c>
      <c r="E10707">
        <v>-6.3106276728413208E-2</v>
      </c>
      <c r="F10707">
        <v>0.9572009429936863</v>
      </c>
      <c r="G10707">
        <v>4.3602961090505071E-2</v>
      </c>
      <c r="H10707">
        <v>0.59927695103945722</v>
      </c>
      <c r="I10707" t="s">
        <v>396</v>
      </c>
    </row>
    <row r="10708" spans="1:9" x14ac:dyDescent="0.25">
      <c r="A10708" t="s">
        <v>384</v>
      </c>
      <c r="B10708" t="s">
        <v>17982</v>
      </c>
      <c r="C10708" t="s">
        <v>17983</v>
      </c>
      <c r="D10708" t="s">
        <v>17984</v>
      </c>
      <c r="E10708">
        <v>-9.1334976348111746E-2</v>
      </c>
      <c r="F10708">
        <v>0.93865377795141813</v>
      </c>
      <c r="G10708">
        <v>4.36119824604152E-2</v>
      </c>
      <c r="H10708">
        <v>0.59927695103945722</v>
      </c>
      <c r="I10708" t="s">
        <v>396</v>
      </c>
    </row>
    <row r="10709" spans="1:9" x14ac:dyDescent="0.25">
      <c r="A10709" t="s">
        <v>384</v>
      </c>
      <c r="B10709" t="s">
        <v>4127</v>
      </c>
      <c r="C10709" t="s">
        <v>2681</v>
      </c>
      <c r="D10709" t="s">
        <v>17985</v>
      </c>
      <c r="E10709">
        <v>-0.22307754821775491</v>
      </c>
      <c r="F10709">
        <v>0.85673590198122251</v>
      </c>
      <c r="G10709">
        <v>4.3721393135234189E-2</v>
      </c>
      <c r="H10709">
        <v>0.59927695103945722</v>
      </c>
      <c r="I10709" t="s">
        <v>396</v>
      </c>
    </row>
    <row r="10710" spans="1:9" x14ac:dyDescent="0.25">
      <c r="A10710" t="s">
        <v>384</v>
      </c>
      <c r="B10710" t="s">
        <v>17986</v>
      </c>
      <c r="C10710" t="s">
        <v>17987</v>
      </c>
      <c r="D10710" t="s">
        <v>17988</v>
      </c>
      <c r="E10710">
        <v>-0.1069987503265537</v>
      </c>
      <c r="F10710">
        <v>0.9285176565954556</v>
      </c>
      <c r="G10710">
        <v>4.3743435022609072E-2</v>
      </c>
      <c r="H10710">
        <v>0.59927695103945722</v>
      </c>
      <c r="I10710" t="s">
        <v>396</v>
      </c>
    </row>
    <row r="10711" spans="1:9" x14ac:dyDescent="0.25">
      <c r="A10711" t="s">
        <v>384</v>
      </c>
      <c r="B10711" t="s">
        <v>17989</v>
      </c>
      <c r="C10711" t="s">
        <v>17990</v>
      </c>
      <c r="D10711" t="s">
        <v>17991</v>
      </c>
      <c r="E10711">
        <v>-0.21914802479298001</v>
      </c>
      <c r="F10711">
        <v>0.8590726070260144</v>
      </c>
      <c r="G10711">
        <v>4.3890697031207418E-2</v>
      </c>
      <c r="H10711">
        <v>0.59927695103945722</v>
      </c>
      <c r="I10711" t="s">
        <v>396</v>
      </c>
    </row>
    <row r="10712" spans="1:9" x14ac:dyDescent="0.25">
      <c r="A10712" t="s">
        <v>384</v>
      </c>
      <c r="B10712" t="s">
        <v>17992</v>
      </c>
      <c r="C10712" t="s">
        <v>1746</v>
      </c>
      <c r="D10712" t="s">
        <v>17993</v>
      </c>
      <c r="E10712">
        <v>-7.9632636660522726E-2</v>
      </c>
      <c r="F10712">
        <v>0.94629857855073529</v>
      </c>
      <c r="G10712">
        <v>4.3933827288810602E-2</v>
      </c>
      <c r="H10712">
        <v>0.59927695103945722</v>
      </c>
      <c r="I10712" t="s">
        <v>396</v>
      </c>
    </row>
    <row r="10713" spans="1:9" x14ac:dyDescent="0.25">
      <c r="A10713" t="s">
        <v>384</v>
      </c>
      <c r="B10713" t="s">
        <v>17994</v>
      </c>
      <c r="C10713" t="s">
        <v>17995</v>
      </c>
      <c r="D10713" t="s">
        <v>17996</v>
      </c>
      <c r="E10713">
        <v>-5.4233984878966322E-2</v>
      </c>
      <c r="F10713">
        <v>0.9631056791342274</v>
      </c>
      <c r="G10713">
        <v>4.4073245445746929E-2</v>
      </c>
      <c r="H10713">
        <v>0.59927695103945722</v>
      </c>
      <c r="I10713" t="s">
        <v>396</v>
      </c>
    </row>
    <row r="10714" spans="1:9" x14ac:dyDescent="0.25">
      <c r="A10714" t="s">
        <v>384</v>
      </c>
      <c r="B10714" t="s">
        <v>17997</v>
      </c>
      <c r="D10714" t="s">
        <v>17998</v>
      </c>
      <c r="E10714">
        <v>-8.9742708765690099E-2</v>
      </c>
      <c r="F10714">
        <v>0.93969031929463964</v>
      </c>
      <c r="G10714">
        <v>4.4253767541245437E-2</v>
      </c>
      <c r="H10714">
        <v>0.59927695103945722</v>
      </c>
      <c r="I10714" t="s">
        <v>396</v>
      </c>
    </row>
    <row r="10715" spans="1:9" x14ac:dyDescent="0.25">
      <c r="A10715" t="s">
        <v>384</v>
      </c>
      <c r="B10715" t="s">
        <v>17999</v>
      </c>
      <c r="C10715" t="s">
        <v>12777</v>
      </c>
      <c r="D10715" t="s">
        <v>12778</v>
      </c>
      <c r="E10715">
        <v>-5.6369617353317449E-2</v>
      </c>
      <c r="F10715">
        <v>0.96168104116191855</v>
      </c>
      <c r="G10715">
        <v>4.4256095455862808E-2</v>
      </c>
      <c r="H10715">
        <v>0.59927695103945722</v>
      </c>
      <c r="I10715" t="s">
        <v>396</v>
      </c>
    </row>
    <row r="10716" spans="1:9" x14ac:dyDescent="0.25">
      <c r="A10716" t="s">
        <v>384</v>
      </c>
      <c r="B10716" t="s">
        <v>18000</v>
      </c>
      <c r="C10716" t="s">
        <v>18001</v>
      </c>
      <c r="D10716" t="s">
        <v>18002</v>
      </c>
      <c r="E10716">
        <v>-0.1018042330390871</v>
      </c>
      <c r="F10716">
        <v>0.93186687069625096</v>
      </c>
      <c r="G10716">
        <v>4.4325071973668931E-2</v>
      </c>
      <c r="H10716">
        <v>0.59927695103945722</v>
      </c>
      <c r="I10716" t="s">
        <v>396</v>
      </c>
    </row>
    <row r="10717" spans="1:9" x14ac:dyDescent="0.25">
      <c r="A10717" t="s">
        <v>384</v>
      </c>
      <c r="B10717" t="s">
        <v>18003</v>
      </c>
      <c r="C10717" t="s">
        <v>18004</v>
      </c>
      <c r="D10717" t="s">
        <v>18005</v>
      </c>
      <c r="E10717">
        <v>-0.16988210680351429</v>
      </c>
      <c r="F10717">
        <v>0.88891531799106949</v>
      </c>
      <c r="G10717">
        <v>4.4355598676448157E-2</v>
      </c>
      <c r="H10717">
        <v>0.59927695103945722</v>
      </c>
      <c r="I10717" t="s">
        <v>396</v>
      </c>
    </row>
    <row r="10718" spans="1:9" x14ac:dyDescent="0.25">
      <c r="A10718" t="s">
        <v>384</v>
      </c>
      <c r="B10718" t="s">
        <v>18006</v>
      </c>
      <c r="C10718" t="s">
        <v>18007</v>
      </c>
      <c r="D10718" t="s">
        <v>18008</v>
      </c>
      <c r="E10718">
        <v>-5.1438004189489163E-2</v>
      </c>
      <c r="F10718">
        <v>0.96497401296319707</v>
      </c>
      <c r="G10718">
        <v>4.4376289198529699E-2</v>
      </c>
      <c r="H10718">
        <v>0.59927695103945722</v>
      </c>
      <c r="I10718" t="s">
        <v>396</v>
      </c>
    </row>
    <row r="10719" spans="1:9" x14ac:dyDescent="0.25">
      <c r="A10719" t="s">
        <v>384</v>
      </c>
      <c r="B10719" t="s">
        <v>18009</v>
      </c>
      <c r="D10719" t="s">
        <v>18010</v>
      </c>
      <c r="E10719">
        <v>-7.8935988503392812E-2</v>
      </c>
      <c r="F10719">
        <v>0.94675563727340295</v>
      </c>
      <c r="G10719">
        <v>4.4378443628006838E-2</v>
      </c>
      <c r="H10719">
        <v>0.59927695103945722</v>
      </c>
      <c r="I10719" t="s">
        <v>396</v>
      </c>
    </row>
    <row r="10720" spans="1:9" x14ac:dyDescent="0.25">
      <c r="A10720" t="s">
        <v>384</v>
      </c>
      <c r="B10720" t="s">
        <v>18011</v>
      </c>
      <c r="C10720" t="s">
        <v>17467</v>
      </c>
      <c r="D10720" t="s">
        <v>17468</v>
      </c>
      <c r="E10720">
        <v>-8.288500221040665E-2</v>
      </c>
      <c r="F10720">
        <v>0.94416767612794272</v>
      </c>
      <c r="G10720">
        <v>4.4396806541047058E-2</v>
      </c>
      <c r="H10720">
        <v>0.59927695103945722</v>
      </c>
      <c r="I10720" t="s">
        <v>396</v>
      </c>
    </row>
    <row r="10721" spans="1:9" x14ac:dyDescent="0.25">
      <c r="A10721" t="s">
        <v>384</v>
      </c>
      <c r="B10721" t="s">
        <v>18012</v>
      </c>
      <c r="C10721" t="s">
        <v>2769</v>
      </c>
      <c r="D10721" t="s">
        <v>15715</v>
      </c>
      <c r="E10721">
        <v>-7.6936196278522259E-2</v>
      </c>
      <c r="F10721">
        <v>0.94806889289874652</v>
      </c>
      <c r="G10721">
        <v>4.4430128852074202E-2</v>
      </c>
      <c r="H10721">
        <v>0.59927695103945722</v>
      </c>
      <c r="I10721" t="s">
        <v>396</v>
      </c>
    </row>
    <row r="10722" spans="1:9" x14ac:dyDescent="0.25">
      <c r="A10722" t="s">
        <v>384</v>
      </c>
      <c r="B10722" t="s">
        <v>11190</v>
      </c>
      <c r="C10722" t="s">
        <v>17007</v>
      </c>
      <c r="D10722" t="s">
        <v>17008</v>
      </c>
      <c r="E10722">
        <v>-5.9742477750330113E-2</v>
      </c>
      <c r="F10722">
        <v>0.95943536404160468</v>
      </c>
      <c r="G10722">
        <v>4.451095430299682E-2</v>
      </c>
      <c r="H10722">
        <v>0.59927695103945722</v>
      </c>
      <c r="I10722" t="s">
        <v>396</v>
      </c>
    </row>
    <row r="10723" spans="1:9" x14ac:dyDescent="0.25">
      <c r="A10723" t="s">
        <v>384</v>
      </c>
      <c r="B10723" t="s">
        <v>18013</v>
      </c>
      <c r="C10723" t="s">
        <v>2115</v>
      </c>
      <c r="D10723" t="s">
        <v>15788</v>
      </c>
      <c r="E10723">
        <v>-4.6311662131626213E-2</v>
      </c>
      <c r="F10723">
        <v>0.96840896344017935</v>
      </c>
      <c r="G10723">
        <v>4.4555216376974648E-2</v>
      </c>
      <c r="H10723">
        <v>0.59927695103945722</v>
      </c>
      <c r="I10723" t="s">
        <v>396</v>
      </c>
    </row>
    <row r="10724" spans="1:9" x14ac:dyDescent="0.25">
      <c r="A10724" t="s">
        <v>384</v>
      </c>
      <c r="B10724" t="s">
        <v>18014</v>
      </c>
      <c r="C10724" t="s">
        <v>18015</v>
      </c>
      <c r="D10724" t="s">
        <v>18016</v>
      </c>
      <c r="E10724">
        <v>-9.659184765154509E-2</v>
      </c>
      <c r="F10724">
        <v>0.93523974867724868</v>
      </c>
      <c r="G10724">
        <v>4.4570376215728992E-2</v>
      </c>
      <c r="H10724">
        <v>0.59927695103945722</v>
      </c>
      <c r="I10724" t="s">
        <v>396</v>
      </c>
    </row>
    <row r="10725" spans="1:9" x14ac:dyDescent="0.25">
      <c r="A10725" t="s">
        <v>384</v>
      </c>
      <c r="B10725" t="s">
        <v>18017</v>
      </c>
      <c r="C10725" t="s">
        <v>18018</v>
      </c>
      <c r="D10725" t="s">
        <v>18019</v>
      </c>
      <c r="E10725">
        <v>-4.8527467683009542E-2</v>
      </c>
      <c r="F10725">
        <v>0.96692274570865078</v>
      </c>
      <c r="G10725">
        <v>4.4694382009990472E-2</v>
      </c>
      <c r="H10725">
        <v>0.59927695103945722</v>
      </c>
      <c r="I10725" t="s">
        <v>396</v>
      </c>
    </row>
    <row r="10726" spans="1:9" x14ac:dyDescent="0.25">
      <c r="A10726" t="s">
        <v>384</v>
      </c>
      <c r="B10726" t="s">
        <v>18020</v>
      </c>
      <c r="D10726" t="s">
        <v>18021</v>
      </c>
      <c r="E10726">
        <v>-5.7031269381603723E-2</v>
      </c>
      <c r="F10726">
        <v>0.96124009397247945</v>
      </c>
      <c r="G10726">
        <v>4.4863700828485863E-2</v>
      </c>
      <c r="H10726">
        <v>0.59927695103945722</v>
      </c>
      <c r="I10726" t="s">
        <v>396</v>
      </c>
    </row>
    <row r="10727" spans="1:9" x14ac:dyDescent="0.25">
      <c r="A10727" t="s">
        <v>384</v>
      </c>
      <c r="B10727" t="s">
        <v>18022</v>
      </c>
      <c r="C10727" t="s">
        <v>2719</v>
      </c>
      <c r="D10727" t="s">
        <v>15810</v>
      </c>
      <c r="E10727">
        <v>-4.0262425920176148E-2</v>
      </c>
      <c r="F10727">
        <v>0.97247803777524233</v>
      </c>
      <c r="G10727">
        <v>4.4940392817061317E-2</v>
      </c>
      <c r="H10727">
        <v>0.59927695103945722</v>
      </c>
      <c r="I10727" t="s">
        <v>396</v>
      </c>
    </row>
    <row r="10728" spans="1:9" x14ac:dyDescent="0.25">
      <c r="A10728" t="s">
        <v>384</v>
      </c>
      <c r="B10728" t="s">
        <v>18023</v>
      </c>
      <c r="D10728" t="s">
        <v>17784</v>
      </c>
      <c r="E10728">
        <v>-7.0765190036035944E-2</v>
      </c>
      <c r="F10728">
        <v>0.95213286299864908</v>
      </c>
      <c r="G10728">
        <v>4.4958887683758747E-2</v>
      </c>
      <c r="H10728">
        <v>0.59927695103945722</v>
      </c>
      <c r="I10728" t="s">
        <v>396</v>
      </c>
    </row>
    <row r="10729" spans="1:9" x14ac:dyDescent="0.25">
      <c r="A10729" t="s">
        <v>384</v>
      </c>
      <c r="B10729" t="s">
        <v>18024</v>
      </c>
      <c r="C10729" t="s">
        <v>1025</v>
      </c>
      <c r="D10729" t="s">
        <v>16559</v>
      </c>
      <c r="E10729">
        <v>-5.1827060805963318E-2</v>
      </c>
      <c r="F10729">
        <v>0.96471382013194462</v>
      </c>
      <c r="G10729">
        <v>4.498335269905377E-2</v>
      </c>
      <c r="H10729">
        <v>0.59927695103945722</v>
      </c>
      <c r="I10729" t="s">
        <v>396</v>
      </c>
    </row>
    <row r="10730" spans="1:9" x14ac:dyDescent="0.25">
      <c r="A10730" t="s">
        <v>384</v>
      </c>
      <c r="B10730" t="s">
        <v>18025</v>
      </c>
      <c r="C10730" t="s">
        <v>1347</v>
      </c>
      <c r="D10730" t="s">
        <v>18026</v>
      </c>
      <c r="E10730">
        <v>-5.0854028386138207E-2</v>
      </c>
      <c r="F10730">
        <v>0.96536469534948988</v>
      </c>
      <c r="G10730">
        <v>4.5146087438130707E-2</v>
      </c>
      <c r="H10730">
        <v>0.59927695103945722</v>
      </c>
      <c r="I10730" t="s">
        <v>396</v>
      </c>
    </row>
    <row r="10731" spans="1:9" x14ac:dyDescent="0.25">
      <c r="A10731" t="s">
        <v>384</v>
      </c>
      <c r="B10731" t="s">
        <v>18027</v>
      </c>
      <c r="D10731" t="s">
        <v>18028</v>
      </c>
      <c r="E10731">
        <v>-6.3655005233134165E-2</v>
      </c>
      <c r="F10731">
        <v>0.95683694121099838</v>
      </c>
      <c r="G10731">
        <v>4.5204967742580197E-2</v>
      </c>
      <c r="H10731">
        <v>0.59927695103945722</v>
      </c>
      <c r="I10731" t="s">
        <v>396</v>
      </c>
    </row>
    <row r="10732" spans="1:9" x14ac:dyDescent="0.25">
      <c r="A10732" t="s">
        <v>384</v>
      </c>
      <c r="B10732" t="s">
        <v>18029</v>
      </c>
      <c r="D10732" t="s">
        <v>18030</v>
      </c>
      <c r="E10732">
        <v>-7.7274590372694393E-2</v>
      </c>
      <c r="F10732">
        <v>0.94784654286447478</v>
      </c>
      <c r="G10732">
        <v>4.5226909723222818E-2</v>
      </c>
      <c r="H10732">
        <v>0.59927695103945722</v>
      </c>
      <c r="I10732" t="s">
        <v>396</v>
      </c>
    </row>
    <row r="10733" spans="1:9" x14ac:dyDescent="0.25">
      <c r="A10733" t="s">
        <v>384</v>
      </c>
      <c r="B10733" t="s">
        <v>18031</v>
      </c>
      <c r="C10733" t="s">
        <v>18032</v>
      </c>
      <c r="D10733" t="s">
        <v>18033</v>
      </c>
      <c r="E10733">
        <v>-9.2883010863457169E-2</v>
      </c>
      <c r="F10733">
        <v>0.93764712782706339</v>
      </c>
      <c r="G10733">
        <v>4.5308723967071488E-2</v>
      </c>
      <c r="H10733">
        <v>0.59927695103945722</v>
      </c>
      <c r="I10733" t="s">
        <v>396</v>
      </c>
    </row>
    <row r="10734" spans="1:9" x14ac:dyDescent="0.25">
      <c r="A10734" t="s">
        <v>384</v>
      </c>
      <c r="B10734" t="s">
        <v>18034</v>
      </c>
      <c r="D10734" t="s">
        <v>18035</v>
      </c>
      <c r="E10734">
        <v>-5.8817306198057022E-2</v>
      </c>
      <c r="F10734">
        <v>0.96005082812402776</v>
      </c>
      <c r="G10734">
        <v>4.5323383420418688E-2</v>
      </c>
      <c r="H10734">
        <v>0.59927695103945722</v>
      </c>
      <c r="I10734" t="s">
        <v>396</v>
      </c>
    </row>
    <row r="10735" spans="1:9" x14ac:dyDescent="0.25">
      <c r="A10735" t="s">
        <v>384</v>
      </c>
      <c r="B10735" t="s">
        <v>18036</v>
      </c>
      <c r="C10735" t="s">
        <v>3314</v>
      </c>
      <c r="D10735" t="s">
        <v>3315</v>
      </c>
      <c r="E10735">
        <v>-0.1015117563244409</v>
      </c>
      <c r="F10735">
        <v>0.93205580666806487</v>
      </c>
      <c r="G10735">
        <v>4.5334903222981927E-2</v>
      </c>
      <c r="H10735">
        <v>0.59927695103945722</v>
      </c>
      <c r="I10735" t="s">
        <v>396</v>
      </c>
    </row>
    <row r="10736" spans="1:9" x14ac:dyDescent="0.25">
      <c r="A10736" t="s">
        <v>384</v>
      </c>
      <c r="B10736" t="s">
        <v>18037</v>
      </c>
      <c r="D10736" t="s">
        <v>18038</v>
      </c>
      <c r="E10736">
        <v>-9.5191432894596917E-2</v>
      </c>
      <c r="F10736">
        <v>0.93614802061554236</v>
      </c>
      <c r="G10736">
        <v>4.5340727833005218E-2</v>
      </c>
      <c r="H10736">
        <v>0.59927695103945722</v>
      </c>
      <c r="I10736" t="s">
        <v>396</v>
      </c>
    </row>
    <row r="10737" spans="1:9" x14ac:dyDescent="0.25">
      <c r="A10737" t="s">
        <v>384</v>
      </c>
      <c r="B10737" t="s">
        <v>18039</v>
      </c>
      <c r="C10737" t="s">
        <v>18040</v>
      </c>
      <c r="D10737" t="s">
        <v>18041</v>
      </c>
      <c r="E10737">
        <v>-3.9920964574243052E-2</v>
      </c>
      <c r="F10737">
        <v>0.97270823400539741</v>
      </c>
      <c r="G10737">
        <v>4.5431765592651947E-2</v>
      </c>
      <c r="H10737">
        <v>0.59927695103945722</v>
      </c>
      <c r="I10737" t="s">
        <v>396</v>
      </c>
    </row>
    <row r="10738" spans="1:9" x14ac:dyDescent="0.25">
      <c r="A10738" t="s">
        <v>384</v>
      </c>
      <c r="B10738" t="s">
        <v>18042</v>
      </c>
      <c r="D10738" t="s">
        <v>18043</v>
      </c>
      <c r="E10738">
        <v>-0.1346341968616584</v>
      </c>
      <c r="F10738">
        <v>0.91090076813474985</v>
      </c>
      <c r="G10738">
        <v>4.5514104399693389E-2</v>
      </c>
      <c r="H10738">
        <v>0.59927695103945722</v>
      </c>
      <c r="I10738" t="s">
        <v>396</v>
      </c>
    </row>
    <row r="10739" spans="1:9" x14ac:dyDescent="0.25">
      <c r="A10739" t="s">
        <v>384</v>
      </c>
      <c r="B10739" t="s">
        <v>6599</v>
      </c>
      <c r="D10739" t="s">
        <v>12640</v>
      </c>
      <c r="E10739">
        <v>-5.8352456077665857E-2</v>
      </c>
      <c r="F10739">
        <v>0.96036021551076223</v>
      </c>
      <c r="G10739">
        <v>4.5592248620953048E-2</v>
      </c>
      <c r="H10739">
        <v>0.59927695103945722</v>
      </c>
      <c r="I10739" t="s">
        <v>396</v>
      </c>
    </row>
    <row r="10740" spans="1:9" x14ac:dyDescent="0.25">
      <c r="A10740" t="s">
        <v>384</v>
      </c>
      <c r="B10740" t="s">
        <v>18044</v>
      </c>
      <c r="C10740" t="s">
        <v>18045</v>
      </c>
      <c r="D10740" t="s">
        <v>18046</v>
      </c>
      <c r="E10740">
        <v>-0.1189481637960353</v>
      </c>
      <c r="F10740">
        <v>0.92085878317596503</v>
      </c>
      <c r="G10740">
        <v>4.5662822422585042E-2</v>
      </c>
      <c r="H10740">
        <v>0.59927695103945722</v>
      </c>
      <c r="I10740" t="s">
        <v>396</v>
      </c>
    </row>
    <row r="10741" spans="1:9" x14ac:dyDescent="0.25">
      <c r="A10741" t="s">
        <v>384</v>
      </c>
      <c r="B10741" t="s">
        <v>18047</v>
      </c>
      <c r="C10741" t="s">
        <v>4503</v>
      </c>
      <c r="D10741" t="s">
        <v>18048</v>
      </c>
      <c r="E10741">
        <v>-0.12818015572126409</v>
      </c>
      <c r="F10741">
        <v>0.91498490277523958</v>
      </c>
      <c r="G10741">
        <v>4.5723684433869531E-2</v>
      </c>
      <c r="H10741">
        <v>0.59927695103945722</v>
      </c>
      <c r="I10741" t="s">
        <v>396</v>
      </c>
    </row>
    <row r="10742" spans="1:9" x14ac:dyDescent="0.25">
      <c r="A10742" t="s">
        <v>384</v>
      </c>
      <c r="B10742" t="s">
        <v>18049</v>
      </c>
      <c r="D10742" t="s">
        <v>18050</v>
      </c>
      <c r="E10742">
        <v>-6.2829313715886403E-2</v>
      </c>
      <c r="F10742">
        <v>0.9573847203674235</v>
      </c>
      <c r="G10742">
        <v>4.5839605706575637E-2</v>
      </c>
      <c r="H10742">
        <v>0.59927695103945722</v>
      </c>
      <c r="I10742" t="s">
        <v>396</v>
      </c>
    </row>
    <row r="10743" spans="1:9" x14ac:dyDescent="0.25">
      <c r="A10743" t="s">
        <v>384</v>
      </c>
      <c r="B10743" t="s">
        <v>18051</v>
      </c>
      <c r="C10743" t="s">
        <v>15884</v>
      </c>
      <c r="D10743" t="s">
        <v>18052</v>
      </c>
      <c r="E10743">
        <v>-5.6441536206216059E-2</v>
      </c>
      <c r="F10743">
        <v>0.96163310222021336</v>
      </c>
      <c r="G10743">
        <v>4.5880942597636712E-2</v>
      </c>
      <c r="H10743">
        <v>0.59927695103945722</v>
      </c>
      <c r="I10743" t="s">
        <v>396</v>
      </c>
    </row>
    <row r="10744" spans="1:9" x14ac:dyDescent="0.25">
      <c r="A10744" t="s">
        <v>384</v>
      </c>
      <c r="B10744" t="s">
        <v>18053</v>
      </c>
      <c r="C10744" t="s">
        <v>3450</v>
      </c>
      <c r="D10744" t="s">
        <v>3451</v>
      </c>
      <c r="E10744">
        <v>-0.1716705345639663</v>
      </c>
      <c r="F10744">
        <v>0.88781406247626427</v>
      </c>
      <c r="G10744">
        <v>4.5925670631449998E-2</v>
      </c>
      <c r="H10744">
        <v>0.59927695103945722</v>
      </c>
      <c r="I10744" t="s">
        <v>396</v>
      </c>
    </row>
    <row r="10745" spans="1:9" x14ac:dyDescent="0.25">
      <c r="A10745" t="s">
        <v>384</v>
      </c>
      <c r="B10745" t="s">
        <v>18054</v>
      </c>
      <c r="C10745" t="s">
        <v>18055</v>
      </c>
      <c r="D10745" t="s">
        <v>18056</v>
      </c>
      <c r="E10745">
        <v>-0.1029960627799428</v>
      </c>
      <c r="F10745">
        <v>0.93109736085941275</v>
      </c>
      <c r="G10745">
        <v>4.5943029266254778E-2</v>
      </c>
      <c r="H10745">
        <v>0.59927695103945722</v>
      </c>
      <c r="I10745" t="s">
        <v>396</v>
      </c>
    </row>
    <row r="10746" spans="1:9" x14ac:dyDescent="0.25">
      <c r="A10746" t="s">
        <v>384</v>
      </c>
      <c r="B10746" t="s">
        <v>18057</v>
      </c>
      <c r="C10746" t="s">
        <v>2775</v>
      </c>
      <c r="D10746" t="s">
        <v>14616</v>
      </c>
      <c r="E10746">
        <v>-5.1683780228905359E-2</v>
      </c>
      <c r="F10746">
        <v>0.96480963498748706</v>
      </c>
      <c r="G10746">
        <v>4.5977503624823793E-2</v>
      </c>
      <c r="H10746">
        <v>0.59927695103945722</v>
      </c>
      <c r="I10746" t="s">
        <v>396</v>
      </c>
    </row>
    <row r="10747" spans="1:9" x14ac:dyDescent="0.25">
      <c r="A10747" t="s">
        <v>384</v>
      </c>
      <c r="B10747" t="s">
        <v>18058</v>
      </c>
      <c r="D10747" t="s">
        <v>17018</v>
      </c>
      <c r="E10747">
        <v>-7.5267455526310062E-2</v>
      </c>
      <c r="F10747">
        <v>0.94916614248280595</v>
      </c>
      <c r="G10747">
        <v>4.6101618271948218E-2</v>
      </c>
      <c r="H10747">
        <v>0.59927695103945722</v>
      </c>
      <c r="I10747" t="s">
        <v>396</v>
      </c>
    </row>
    <row r="10748" spans="1:9" x14ac:dyDescent="0.25">
      <c r="A10748" t="s">
        <v>384</v>
      </c>
      <c r="B10748" t="s">
        <v>10117</v>
      </c>
      <c r="D10748" t="s">
        <v>18059</v>
      </c>
      <c r="E10748">
        <v>-0.11202070769953749</v>
      </c>
      <c r="F10748">
        <v>0.92529114679128166</v>
      </c>
      <c r="G10748">
        <v>4.6109509604672798E-2</v>
      </c>
      <c r="H10748">
        <v>0.59927695103945722</v>
      </c>
      <c r="I10748" t="s">
        <v>396</v>
      </c>
    </row>
    <row r="10749" spans="1:9" x14ac:dyDescent="0.25">
      <c r="A10749" t="s">
        <v>384</v>
      </c>
      <c r="B10749" t="s">
        <v>18060</v>
      </c>
      <c r="D10749" t="s">
        <v>18061</v>
      </c>
      <c r="E10749">
        <v>-7.7370665808166691E-2</v>
      </c>
      <c r="F10749">
        <v>0.94778342367805601</v>
      </c>
      <c r="G10749">
        <v>4.6113667978018358E-2</v>
      </c>
      <c r="H10749">
        <v>0.59927695103945722</v>
      </c>
      <c r="I10749" t="s">
        <v>396</v>
      </c>
    </row>
    <row r="10750" spans="1:9" x14ac:dyDescent="0.25">
      <c r="A10750" t="s">
        <v>384</v>
      </c>
      <c r="B10750" t="s">
        <v>18062</v>
      </c>
      <c r="D10750" t="s">
        <v>18063</v>
      </c>
      <c r="E10750">
        <v>0.15678273662469619</v>
      </c>
      <c r="F10750">
        <v>1.1147983224794571</v>
      </c>
      <c r="G10750">
        <v>4.6163840911778338E-2</v>
      </c>
      <c r="H10750">
        <v>0.59927695103945722</v>
      </c>
      <c r="I10750" t="s">
        <v>396</v>
      </c>
    </row>
    <row r="10751" spans="1:9" x14ac:dyDescent="0.25">
      <c r="A10751" t="s">
        <v>384</v>
      </c>
      <c r="B10751" t="s">
        <v>18064</v>
      </c>
      <c r="C10751" t="s">
        <v>18065</v>
      </c>
      <c r="D10751" t="s">
        <v>18066</v>
      </c>
      <c r="E10751">
        <v>-6.1714694038283377E-2</v>
      </c>
      <c r="F10751">
        <v>0.95812467728851436</v>
      </c>
      <c r="G10751">
        <v>4.6167655956685157E-2</v>
      </c>
      <c r="H10751">
        <v>0.59927695103945722</v>
      </c>
      <c r="I10751" t="s">
        <v>396</v>
      </c>
    </row>
    <row r="10752" spans="1:9" x14ac:dyDescent="0.25">
      <c r="A10752" t="s">
        <v>384</v>
      </c>
      <c r="B10752" t="s">
        <v>18067</v>
      </c>
      <c r="C10752" t="s">
        <v>18068</v>
      </c>
      <c r="D10752" t="s">
        <v>18069</v>
      </c>
      <c r="E10752">
        <v>-8.3560961064763406E-2</v>
      </c>
      <c r="F10752">
        <v>0.94372540039341835</v>
      </c>
      <c r="G10752">
        <v>4.6189986069314917E-2</v>
      </c>
      <c r="H10752">
        <v>0.59927695103945722</v>
      </c>
      <c r="I10752" t="s">
        <v>396</v>
      </c>
    </row>
    <row r="10753" spans="1:9" x14ac:dyDescent="0.25">
      <c r="A10753" t="s">
        <v>384</v>
      </c>
      <c r="B10753" t="s">
        <v>18070</v>
      </c>
      <c r="D10753" t="s">
        <v>18071</v>
      </c>
      <c r="E10753">
        <v>-5.0066338862614169E-2</v>
      </c>
      <c r="F10753">
        <v>0.96589191368644589</v>
      </c>
      <c r="G10753">
        <v>4.6226558204674903E-2</v>
      </c>
      <c r="H10753">
        <v>0.59927695103945722</v>
      </c>
      <c r="I10753" t="s">
        <v>396</v>
      </c>
    </row>
    <row r="10754" spans="1:9" x14ac:dyDescent="0.25">
      <c r="A10754" t="s">
        <v>384</v>
      </c>
      <c r="B10754" t="s">
        <v>18072</v>
      </c>
      <c r="C10754" t="s">
        <v>1159</v>
      </c>
      <c r="D10754" t="s">
        <v>13284</v>
      </c>
      <c r="E10754">
        <v>-0.13003190833946821</v>
      </c>
      <c r="F10754">
        <v>0.91381123908231054</v>
      </c>
      <c r="G10754">
        <v>4.6302168378959847E-2</v>
      </c>
      <c r="H10754">
        <v>0.59927695103945722</v>
      </c>
      <c r="I10754" t="s">
        <v>396</v>
      </c>
    </row>
    <row r="10755" spans="1:9" x14ac:dyDescent="0.25">
      <c r="A10755" t="s">
        <v>384</v>
      </c>
      <c r="B10755" t="s">
        <v>18073</v>
      </c>
      <c r="D10755" t="s">
        <v>18074</v>
      </c>
      <c r="E10755">
        <v>-5.4233936670504773E-2</v>
      </c>
      <c r="F10755">
        <v>0.96310571131694278</v>
      </c>
      <c r="G10755">
        <v>4.6347379629625547E-2</v>
      </c>
      <c r="H10755">
        <v>0.59927695103945722</v>
      </c>
      <c r="I10755" t="s">
        <v>396</v>
      </c>
    </row>
    <row r="10756" spans="1:9" x14ac:dyDescent="0.25">
      <c r="A10756" t="s">
        <v>384</v>
      </c>
      <c r="B10756" t="s">
        <v>18075</v>
      </c>
      <c r="C10756" t="s">
        <v>18076</v>
      </c>
      <c r="D10756" t="s">
        <v>18077</v>
      </c>
      <c r="E10756">
        <v>-0.11857880223261411</v>
      </c>
      <c r="F10756">
        <v>0.92109457339792267</v>
      </c>
      <c r="G10756">
        <v>4.6515866691359153E-2</v>
      </c>
      <c r="H10756">
        <v>0.59927695103945722</v>
      </c>
      <c r="I10756" t="s">
        <v>396</v>
      </c>
    </row>
    <row r="10757" spans="1:9" x14ac:dyDescent="0.25">
      <c r="A10757" t="s">
        <v>384</v>
      </c>
      <c r="B10757" t="s">
        <v>18078</v>
      </c>
      <c r="C10757" t="s">
        <v>3382</v>
      </c>
      <c r="D10757" t="s">
        <v>3383</v>
      </c>
      <c r="E10757">
        <v>-3.3268070436082667E-2</v>
      </c>
      <c r="F10757">
        <v>0.9772041730175145</v>
      </c>
      <c r="G10757">
        <v>4.6594826728541823E-2</v>
      </c>
      <c r="H10757">
        <v>0.59927695103945722</v>
      </c>
      <c r="I10757" t="s">
        <v>396</v>
      </c>
    </row>
    <row r="10758" spans="1:9" x14ac:dyDescent="0.25">
      <c r="A10758" t="s">
        <v>384</v>
      </c>
      <c r="B10758" t="s">
        <v>18079</v>
      </c>
      <c r="C10758" t="s">
        <v>1572</v>
      </c>
      <c r="D10758" t="s">
        <v>14777</v>
      </c>
      <c r="E10758">
        <v>-6.5880417172585942E-2</v>
      </c>
      <c r="F10758">
        <v>0.95536212163351808</v>
      </c>
      <c r="G10758">
        <v>4.6605190024125713E-2</v>
      </c>
      <c r="H10758">
        <v>0.59927695103945722</v>
      </c>
      <c r="I10758" t="s">
        <v>396</v>
      </c>
    </row>
    <row r="10759" spans="1:9" x14ac:dyDescent="0.25">
      <c r="A10759" t="s">
        <v>384</v>
      </c>
      <c r="B10759" t="s">
        <v>18080</v>
      </c>
      <c r="D10759" t="s">
        <v>18081</v>
      </c>
      <c r="E10759">
        <v>-8.6718395322248162E-2</v>
      </c>
      <c r="F10759">
        <v>0.94166225294353489</v>
      </c>
      <c r="G10759">
        <v>4.6663739766526817E-2</v>
      </c>
      <c r="H10759">
        <v>0.59927695103945722</v>
      </c>
      <c r="I10759" t="s">
        <v>396</v>
      </c>
    </row>
    <row r="10760" spans="1:9" x14ac:dyDescent="0.25">
      <c r="A10760" t="s">
        <v>384</v>
      </c>
      <c r="B10760" t="s">
        <v>18082</v>
      </c>
      <c r="C10760" t="s">
        <v>18083</v>
      </c>
      <c r="D10760" t="s">
        <v>18084</v>
      </c>
      <c r="E10760">
        <v>-6.4755244811572521E-2</v>
      </c>
      <c r="F10760">
        <v>0.95610750878294604</v>
      </c>
      <c r="G10760">
        <v>4.6777490375451709E-2</v>
      </c>
      <c r="H10760">
        <v>0.59927695103945722</v>
      </c>
      <c r="I10760" t="s">
        <v>396</v>
      </c>
    </row>
    <row r="10761" spans="1:9" x14ac:dyDescent="0.25">
      <c r="A10761" t="s">
        <v>384</v>
      </c>
      <c r="B10761" t="s">
        <v>10785</v>
      </c>
      <c r="C10761" t="s">
        <v>18085</v>
      </c>
      <c r="D10761" t="s">
        <v>18086</v>
      </c>
      <c r="E10761">
        <v>-7.800092155616116E-2</v>
      </c>
      <c r="F10761">
        <v>0.94736946544403955</v>
      </c>
      <c r="G10761">
        <v>4.6851943864199358E-2</v>
      </c>
      <c r="H10761">
        <v>0.59927695103945722</v>
      </c>
      <c r="I10761" t="s">
        <v>396</v>
      </c>
    </row>
    <row r="10762" spans="1:9" x14ac:dyDescent="0.25">
      <c r="A10762" t="s">
        <v>384</v>
      </c>
      <c r="B10762" t="s">
        <v>18087</v>
      </c>
      <c r="C10762" t="s">
        <v>18088</v>
      </c>
      <c r="D10762" t="s">
        <v>18089</v>
      </c>
      <c r="E10762">
        <v>-0.1365620701360451</v>
      </c>
      <c r="F10762">
        <v>0.90968434444141544</v>
      </c>
      <c r="G10762">
        <v>4.6947040892817628E-2</v>
      </c>
      <c r="H10762">
        <v>0.59927695103945722</v>
      </c>
      <c r="I10762" t="s">
        <v>396</v>
      </c>
    </row>
    <row r="10763" spans="1:9" x14ac:dyDescent="0.25">
      <c r="A10763" t="s">
        <v>384</v>
      </c>
      <c r="B10763" t="s">
        <v>18090</v>
      </c>
      <c r="C10763" t="s">
        <v>17161</v>
      </c>
      <c r="D10763" t="s">
        <v>17959</v>
      </c>
      <c r="E10763">
        <v>-4.0582973594735498E-2</v>
      </c>
      <c r="F10763">
        <v>0.972261990075168</v>
      </c>
      <c r="G10763">
        <v>4.7011601533502492E-2</v>
      </c>
      <c r="H10763">
        <v>0.59927695103945722</v>
      </c>
      <c r="I10763" t="s">
        <v>396</v>
      </c>
    </row>
    <row r="10764" spans="1:9" x14ac:dyDescent="0.25">
      <c r="A10764" t="s">
        <v>384</v>
      </c>
      <c r="B10764" t="s">
        <v>18091</v>
      </c>
      <c r="D10764" t="s">
        <v>18092</v>
      </c>
      <c r="E10764">
        <v>-7.911731484857118E-2</v>
      </c>
      <c r="F10764">
        <v>0.94663665096880167</v>
      </c>
      <c r="G10764">
        <v>4.7158205085354253E-2</v>
      </c>
      <c r="H10764">
        <v>0.59927695103945722</v>
      </c>
      <c r="I10764" t="s">
        <v>396</v>
      </c>
    </row>
    <row r="10765" spans="1:9" x14ac:dyDescent="0.25">
      <c r="A10765" t="s">
        <v>384</v>
      </c>
      <c r="B10765" t="s">
        <v>18093</v>
      </c>
      <c r="D10765" t="s">
        <v>18094</v>
      </c>
      <c r="E10765">
        <v>-3.9042967754862497E-2</v>
      </c>
      <c r="F10765">
        <v>0.9733003859424465</v>
      </c>
      <c r="G10765">
        <v>4.7181262200748537E-2</v>
      </c>
      <c r="H10765">
        <v>0.59927695103945722</v>
      </c>
      <c r="I10765" t="s">
        <v>396</v>
      </c>
    </row>
    <row r="10766" spans="1:9" x14ac:dyDescent="0.25">
      <c r="A10766" t="s">
        <v>384</v>
      </c>
      <c r="B10766" t="s">
        <v>18095</v>
      </c>
      <c r="C10766" t="s">
        <v>2854</v>
      </c>
      <c r="D10766" t="s">
        <v>16574</v>
      </c>
      <c r="E10766">
        <v>-3.6801026550563422E-2</v>
      </c>
      <c r="F10766">
        <v>0.97481406591554909</v>
      </c>
      <c r="G10766">
        <v>4.7441414178307398E-2</v>
      </c>
      <c r="H10766">
        <v>0.59927695103945722</v>
      </c>
      <c r="I10766" t="s">
        <v>396</v>
      </c>
    </row>
    <row r="10767" spans="1:9" x14ac:dyDescent="0.25">
      <c r="A10767" t="s">
        <v>384</v>
      </c>
      <c r="B10767" t="s">
        <v>18096</v>
      </c>
      <c r="C10767" t="s">
        <v>17839</v>
      </c>
      <c r="D10767" t="s">
        <v>17840</v>
      </c>
      <c r="E10767">
        <v>-5.9313356193771587E-2</v>
      </c>
      <c r="F10767">
        <v>0.95972078516131876</v>
      </c>
      <c r="G10767">
        <v>4.7458183790524848E-2</v>
      </c>
      <c r="H10767">
        <v>0.59927695103945722</v>
      </c>
      <c r="I10767" t="s">
        <v>396</v>
      </c>
    </row>
    <row r="10768" spans="1:9" x14ac:dyDescent="0.25">
      <c r="A10768" t="s">
        <v>384</v>
      </c>
      <c r="B10768" t="s">
        <v>9777</v>
      </c>
      <c r="C10768" t="s">
        <v>17630</v>
      </c>
      <c r="D10768" t="s">
        <v>17631</v>
      </c>
      <c r="E10768">
        <v>-0.12673083287702039</v>
      </c>
      <c r="F10768">
        <v>0.91590455301842821</v>
      </c>
      <c r="G10768">
        <v>4.7523506047358749E-2</v>
      </c>
      <c r="H10768">
        <v>0.59927695103945722</v>
      </c>
      <c r="I10768" t="s">
        <v>396</v>
      </c>
    </row>
    <row r="10769" spans="1:9" x14ac:dyDescent="0.25">
      <c r="A10769" t="s">
        <v>384</v>
      </c>
      <c r="B10769" t="s">
        <v>18097</v>
      </c>
      <c r="C10769" t="s">
        <v>18098</v>
      </c>
      <c r="D10769" t="s">
        <v>18099</v>
      </c>
      <c r="E10769">
        <v>-0.12673083287702039</v>
      </c>
      <c r="F10769">
        <v>0.91590455301842821</v>
      </c>
      <c r="G10769">
        <v>4.7523506047358749E-2</v>
      </c>
      <c r="H10769">
        <v>0.59927695103945722</v>
      </c>
      <c r="I10769" t="s">
        <v>396</v>
      </c>
    </row>
    <row r="10770" spans="1:9" x14ac:dyDescent="0.25">
      <c r="A10770" t="s">
        <v>384</v>
      </c>
      <c r="B10770" t="s">
        <v>18100</v>
      </c>
      <c r="C10770" t="s">
        <v>18101</v>
      </c>
      <c r="D10770" t="s">
        <v>18102</v>
      </c>
      <c r="E10770">
        <v>-0.1521142040605398</v>
      </c>
      <c r="F10770">
        <v>0.89993068826021971</v>
      </c>
      <c r="G10770">
        <v>4.7533850289904027E-2</v>
      </c>
      <c r="H10770">
        <v>0.59927695103945722</v>
      </c>
      <c r="I10770" t="s">
        <v>396</v>
      </c>
    </row>
    <row r="10771" spans="1:9" x14ac:dyDescent="0.25">
      <c r="A10771" t="s">
        <v>384</v>
      </c>
      <c r="B10771" t="s">
        <v>18103</v>
      </c>
      <c r="C10771" t="s">
        <v>18104</v>
      </c>
      <c r="D10771" t="s">
        <v>13147</v>
      </c>
      <c r="E10771">
        <v>-9.5480087841724681E-2</v>
      </c>
      <c r="F10771">
        <v>0.93596073451674411</v>
      </c>
      <c r="G10771">
        <v>4.7541685386335679E-2</v>
      </c>
      <c r="H10771">
        <v>0.59927695103945722</v>
      </c>
      <c r="I10771" t="s">
        <v>396</v>
      </c>
    </row>
    <row r="10772" spans="1:9" x14ac:dyDescent="0.25">
      <c r="A10772" t="s">
        <v>384</v>
      </c>
      <c r="B10772" t="s">
        <v>18105</v>
      </c>
      <c r="C10772" t="s">
        <v>18106</v>
      </c>
      <c r="D10772" t="s">
        <v>18107</v>
      </c>
      <c r="E10772">
        <v>-0.1472727027686937</v>
      </c>
      <c r="F10772">
        <v>0.90295581446250983</v>
      </c>
      <c r="G10772">
        <v>4.7762561664618897E-2</v>
      </c>
      <c r="H10772">
        <v>0.59927695103945722</v>
      </c>
      <c r="I10772" t="s">
        <v>396</v>
      </c>
    </row>
    <row r="10773" spans="1:9" x14ac:dyDescent="0.25">
      <c r="A10773" t="s">
        <v>384</v>
      </c>
      <c r="B10773" t="s">
        <v>18108</v>
      </c>
      <c r="C10773" t="s">
        <v>15854</v>
      </c>
      <c r="D10773" t="s">
        <v>15855</v>
      </c>
      <c r="E10773">
        <v>-8.0319415592595381E-2</v>
      </c>
      <c r="F10773">
        <v>0.94584821083962101</v>
      </c>
      <c r="G10773">
        <v>4.7778088707137303E-2</v>
      </c>
      <c r="H10773">
        <v>0.59927695103945722</v>
      </c>
      <c r="I10773" t="s">
        <v>396</v>
      </c>
    </row>
    <row r="10774" spans="1:9" x14ac:dyDescent="0.25">
      <c r="A10774" t="s">
        <v>384</v>
      </c>
      <c r="B10774" t="s">
        <v>18109</v>
      </c>
      <c r="C10774" t="s">
        <v>4509</v>
      </c>
      <c r="D10774" t="s">
        <v>16423</v>
      </c>
      <c r="E10774">
        <v>-6.7644284740951202E-2</v>
      </c>
      <c r="F10774">
        <v>0.95419479070335234</v>
      </c>
      <c r="G10774">
        <v>4.783791269163807E-2</v>
      </c>
      <c r="H10774">
        <v>0.59927695103945722</v>
      </c>
      <c r="I10774" t="s">
        <v>396</v>
      </c>
    </row>
    <row r="10775" spans="1:9" x14ac:dyDescent="0.25">
      <c r="A10775" t="s">
        <v>384</v>
      </c>
      <c r="B10775" t="s">
        <v>18110</v>
      </c>
      <c r="C10775" t="s">
        <v>18111</v>
      </c>
      <c r="D10775" t="s">
        <v>18112</v>
      </c>
      <c r="E10775">
        <v>-0.17074776351703061</v>
      </c>
      <c r="F10775">
        <v>0.8883821043333715</v>
      </c>
      <c r="G10775">
        <v>4.790582550801336E-2</v>
      </c>
      <c r="H10775">
        <v>0.59927695103945722</v>
      </c>
      <c r="I10775" t="s">
        <v>396</v>
      </c>
    </row>
    <row r="10776" spans="1:9" x14ac:dyDescent="0.25">
      <c r="A10776" t="s">
        <v>384</v>
      </c>
      <c r="B10776" t="s">
        <v>18113</v>
      </c>
      <c r="C10776" t="s">
        <v>15458</v>
      </c>
      <c r="D10776" t="s">
        <v>15459</v>
      </c>
      <c r="E10776">
        <v>-7.0671241676825619E-2</v>
      </c>
      <c r="F10776">
        <v>0.95219486794792363</v>
      </c>
      <c r="G10776">
        <v>4.8009917802291982E-2</v>
      </c>
      <c r="H10776">
        <v>0.59927695103945722</v>
      </c>
      <c r="I10776" t="s">
        <v>396</v>
      </c>
    </row>
    <row r="10777" spans="1:9" x14ac:dyDescent="0.25">
      <c r="A10777" t="s">
        <v>384</v>
      </c>
      <c r="B10777" t="s">
        <v>18114</v>
      </c>
      <c r="C10777" t="s">
        <v>17010</v>
      </c>
      <c r="D10777" t="s">
        <v>18115</v>
      </c>
      <c r="E10777">
        <v>-6.156581268971574E-2</v>
      </c>
      <c r="F10777">
        <v>0.958223557682918</v>
      </c>
      <c r="G10777">
        <v>4.8017194579281587E-2</v>
      </c>
      <c r="H10777">
        <v>0.59927695103945722</v>
      </c>
      <c r="I10777" t="s">
        <v>396</v>
      </c>
    </row>
    <row r="10778" spans="1:9" x14ac:dyDescent="0.25">
      <c r="A10778" t="s">
        <v>384</v>
      </c>
      <c r="B10778" t="s">
        <v>18116</v>
      </c>
      <c r="D10778" t="s">
        <v>18117</v>
      </c>
      <c r="E10778">
        <v>-0.1090111126171265</v>
      </c>
      <c r="F10778">
        <v>0.92722340430349803</v>
      </c>
      <c r="G10778">
        <v>4.8030842871806853E-2</v>
      </c>
      <c r="H10778">
        <v>0.59927695103945722</v>
      </c>
      <c r="I10778" t="s">
        <v>396</v>
      </c>
    </row>
    <row r="10779" spans="1:9" x14ac:dyDescent="0.25">
      <c r="A10779" t="s">
        <v>384</v>
      </c>
      <c r="B10779" t="s">
        <v>18118</v>
      </c>
      <c r="C10779" t="s">
        <v>18119</v>
      </c>
      <c r="D10779" t="s">
        <v>18120</v>
      </c>
      <c r="E10779">
        <v>-6.2993982505158225E-2</v>
      </c>
      <c r="F10779">
        <v>0.9572754509920508</v>
      </c>
      <c r="G10779">
        <v>4.8068614650892752E-2</v>
      </c>
      <c r="H10779">
        <v>0.59927695103945722</v>
      </c>
      <c r="I10779" t="s">
        <v>396</v>
      </c>
    </row>
    <row r="10780" spans="1:9" x14ac:dyDescent="0.25">
      <c r="A10780" t="s">
        <v>384</v>
      </c>
      <c r="B10780" t="s">
        <v>18121</v>
      </c>
      <c r="C10780" t="s">
        <v>15900</v>
      </c>
      <c r="D10780" t="s">
        <v>15901</v>
      </c>
      <c r="E10780">
        <v>-3.7854967938962668E-2</v>
      </c>
      <c r="F10780">
        <v>0.97410218871568588</v>
      </c>
      <c r="G10780">
        <v>4.8083851163023487E-2</v>
      </c>
      <c r="H10780">
        <v>0.59927695103945722</v>
      </c>
      <c r="I10780" t="s">
        <v>396</v>
      </c>
    </row>
    <row r="10781" spans="1:9" x14ac:dyDescent="0.25">
      <c r="A10781" t="s">
        <v>384</v>
      </c>
      <c r="B10781" t="s">
        <v>18122</v>
      </c>
      <c r="D10781" t="s">
        <v>18123</v>
      </c>
      <c r="E10781">
        <v>9.762636608903448E-2</v>
      </c>
      <c r="F10781">
        <v>1.07001154742646</v>
      </c>
      <c r="G10781">
        <v>4.8092834557063743E-2</v>
      </c>
      <c r="H10781">
        <v>0.59927695103945722</v>
      </c>
      <c r="I10781" t="s">
        <v>396</v>
      </c>
    </row>
    <row r="10782" spans="1:9" x14ac:dyDescent="0.25">
      <c r="A10782" t="s">
        <v>384</v>
      </c>
      <c r="B10782" t="s">
        <v>18124</v>
      </c>
      <c r="C10782" t="s">
        <v>18125</v>
      </c>
      <c r="D10782" t="s">
        <v>18126</v>
      </c>
      <c r="E10782">
        <v>-0.12858107194228319</v>
      </c>
      <c r="F10782">
        <v>0.91473066933463065</v>
      </c>
      <c r="G10782">
        <v>4.8135297673415553E-2</v>
      </c>
      <c r="H10782">
        <v>0.59927695103945722</v>
      </c>
      <c r="I10782" t="s">
        <v>396</v>
      </c>
    </row>
    <row r="10783" spans="1:9" x14ac:dyDescent="0.25">
      <c r="A10783" t="s">
        <v>384</v>
      </c>
      <c r="B10783" t="s">
        <v>18127</v>
      </c>
      <c r="C10783" t="s">
        <v>15531</v>
      </c>
      <c r="D10783" t="s">
        <v>15532</v>
      </c>
      <c r="E10783">
        <v>-0.1008915503562649</v>
      </c>
      <c r="F10783">
        <v>0.93245657802241899</v>
      </c>
      <c r="G10783">
        <v>4.8350432225304177E-2</v>
      </c>
      <c r="H10783">
        <v>0.59927695103945722</v>
      </c>
      <c r="I10783" t="s">
        <v>396</v>
      </c>
    </row>
    <row r="10784" spans="1:9" x14ac:dyDescent="0.25">
      <c r="A10784" t="s">
        <v>384</v>
      </c>
      <c r="B10784" t="s">
        <v>8616</v>
      </c>
      <c r="C10784" t="s">
        <v>15814</v>
      </c>
      <c r="D10784" t="s">
        <v>15815</v>
      </c>
      <c r="E10784">
        <v>-6.8558757908473725E-2</v>
      </c>
      <c r="F10784">
        <v>0.95359015215127285</v>
      </c>
      <c r="G10784">
        <v>4.8458240561084623E-2</v>
      </c>
      <c r="H10784">
        <v>0.59927695103945722</v>
      </c>
      <c r="I10784" t="s">
        <v>396</v>
      </c>
    </row>
    <row r="10785" spans="1:9" x14ac:dyDescent="0.25">
      <c r="A10785" t="s">
        <v>384</v>
      </c>
      <c r="B10785" t="s">
        <v>18128</v>
      </c>
      <c r="C10785" t="s">
        <v>18129</v>
      </c>
      <c r="D10785" t="s">
        <v>18130</v>
      </c>
      <c r="E10785">
        <v>-7.0946933731579176E-2</v>
      </c>
      <c r="F10785">
        <v>0.95201292549204253</v>
      </c>
      <c r="G10785">
        <v>4.8507723693404892E-2</v>
      </c>
      <c r="H10785">
        <v>0.59927695103945722</v>
      </c>
      <c r="I10785" t="s">
        <v>396</v>
      </c>
    </row>
    <row r="10786" spans="1:9" x14ac:dyDescent="0.25">
      <c r="A10786" t="s">
        <v>384</v>
      </c>
      <c r="B10786" t="s">
        <v>18131</v>
      </c>
      <c r="C10786" t="s">
        <v>17974</v>
      </c>
      <c r="D10786" t="s">
        <v>17975</v>
      </c>
      <c r="E10786">
        <v>-7.0945448132228028E-2</v>
      </c>
      <c r="F10786">
        <v>0.95201390581738676</v>
      </c>
      <c r="G10786">
        <v>4.8576395100426439E-2</v>
      </c>
      <c r="H10786">
        <v>0.59927695103945722</v>
      </c>
      <c r="I10786" t="s">
        <v>396</v>
      </c>
    </row>
    <row r="10787" spans="1:9" x14ac:dyDescent="0.25">
      <c r="A10787" t="s">
        <v>384</v>
      </c>
      <c r="B10787" t="s">
        <v>18132</v>
      </c>
      <c r="C10787" t="s">
        <v>17161</v>
      </c>
      <c r="D10787" t="s">
        <v>17959</v>
      </c>
      <c r="E10787">
        <v>-4.2017687064976487E-2</v>
      </c>
      <c r="F10787">
        <v>0.97129558763802881</v>
      </c>
      <c r="G10787">
        <v>4.8631539604126299E-2</v>
      </c>
      <c r="H10787">
        <v>0.59927695103945722</v>
      </c>
      <c r="I10787" t="s">
        <v>396</v>
      </c>
    </row>
    <row r="10788" spans="1:9" x14ac:dyDescent="0.25">
      <c r="A10788" t="s">
        <v>384</v>
      </c>
      <c r="B10788" t="s">
        <v>6981</v>
      </c>
      <c r="C10788" t="s">
        <v>18133</v>
      </c>
      <c r="D10788" t="s">
        <v>18134</v>
      </c>
      <c r="E10788">
        <v>-0.1028055912543446</v>
      </c>
      <c r="F10788">
        <v>0.93122029691826669</v>
      </c>
      <c r="G10788">
        <v>4.8648330731624931E-2</v>
      </c>
      <c r="H10788">
        <v>0.59927695103945722</v>
      </c>
      <c r="I10788" t="s">
        <v>396</v>
      </c>
    </row>
    <row r="10789" spans="1:9" x14ac:dyDescent="0.25">
      <c r="A10789" t="s">
        <v>384</v>
      </c>
      <c r="B10789" t="s">
        <v>18135</v>
      </c>
      <c r="C10789" t="s">
        <v>15791</v>
      </c>
      <c r="D10789" t="s">
        <v>15792</v>
      </c>
      <c r="E10789">
        <v>0.1124146938669717</v>
      </c>
      <c r="F10789">
        <v>1.0810360945983919</v>
      </c>
      <c r="G10789">
        <v>4.8701545483383547E-2</v>
      </c>
      <c r="H10789">
        <v>0.59927695103945722</v>
      </c>
      <c r="I10789" t="s">
        <v>396</v>
      </c>
    </row>
    <row r="10790" spans="1:9" x14ac:dyDescent="0.25">
      <c r="A10790" t="s">
        <v>384</v>
      </c>
      <c r="B10790" t="s">
        <v>18136</v>
      </c>
      <c r="C10790" t="s">
        <v>18137</v>
      </c>
      <c r="D10790" t="s">
        <v>18138</v>
      </c>
      <c r="E10790">
        <v>-6.7195252145529447E-2</v>
      </c>
      <c r="F10790">
        <v>0.9544918259305154</v>
      </c>
      <c r="G10790">
        <v>4.872415365780694E-2</v>
      </c>
      <c r="H10790">
        <v>0.59927695103945722</v>
      </c>
      <c r="I10790" t="s">
        <v>396</v>
      </c>
    </row>
    <row r="10791" spans="1:9" x14ac:dyDescent="0.25">
      <c r="A10791" t="s">
        <v>384</v>
      </c>
      <c r="B10791" t="s">
        <v>18139</v>
      </c>
      <c r="D10791" t="s">
        <v>18140</v>
      </c>
      <c r="E10791">
        <v>-0.1120014308327546</v>
      </c>
      <c r="F10791">
        <v>0.92530351034201941</v>
      </c>
      <c r="G10791">
        <v>4.8819227078148911E-2</v>
      </c>
      <c r="H10791">
        <v>0.59927695103945722</v>
      </c>
      <c r="I10791" t="s">
        <v>396</v>
      </c>
    </row>
    <row r="10792" spans="1:9" x14ac:dyDescent="0.25">
      <c r="A10792" t="s">
        <v>384</v>
      </c>
      <c r="B10792" t="s">
        <v>18141</v>
      </c>
      <c r="C10792" t="s">
        <v>18142</v>
      </c>
      <c r="D10792" t="s">
        <v>18143</v>
      </c>
      <c r="E10792">
        <v>-0.13090096583508309</v>
      </c>
      <c r="F10792">
        <v>0.91326093888778659</v>
      </c>
      <c r="G10792">
        <v>4.8852614722236648E-2</v>
      </c>
      <c r="H10792">
        <v>0.59927695103945722</v>
      </c>
      <c r="I10792" t="s">
        <v>396</v>
      </c>
    </row>
    <row r="10793" spans="1:9" x14ac:dyDescent="0.25">
      <c r="A10793" t="s">
        <v>384</v>
      </c>
      <c r="B10793" t="s">
        <v>18144</v>
      </c>
      <c r="D10793" t="s">
        <v>15140</v>
      </c>
      <c r="E10793">
        <v>-5.5615247822040699E-2</v>
      </c>
      <c r="F10793">
        <v>0.96218402520017721</v>
      </c>
      <c r="G10793">
        <v>4.886770947827649E-2</v>
      </c>
      <c r="H10793">
        <v>0.59927695103945722</v>
      </c>
      <c r="I10793" t="s">
        <v>396</v>
      </c>
    </row>
    <row r="10794" spans="1:9" x14ac:dyDescent="0.25">
      <c r="A10794" t="s">
        <v>384</v>
      </c>
      <c r="B10794" t="s">
        <v>18145</v>
      </c>
      <c r="D10794" t="s">
        <v>18146</v>
      </c>
      <c r="E10794">
        <v>-6.0984434178365923E-2</v>
      </c>
      <c r="F10794">
        <v>0.95860978126671037</v>
      </c>
      <c r="G10794">
        <v>4.8940954753383357E-2</v>
      </c>
      <c r="H10794">
        <v>0.59927695103945722</v>
      </c>
      <c r="I10794" t="s">
        <v>396</v>
      </c>
    </row>
    <row r="10795" spans="1:9" x14ac:dyDescent="0.25">
      <c r="A10795" t="s">
        <v>384</v>
      </c>
      <c r="B10795" t="s">
        <v>18147</v>
      </c>
      <c r="C10795" t="s">
        <v>4459</v>
      </c>
      <c r="D10795" t="s">
        <v>14198</v>
      </c>
      <c r="E10795">
        <v>-6.9093493469294928E-2</v>
      </c>
      <c r="F10795">
        <v>0.95323676903061505</v>
      </c>
      <c r="G10795">
        <v>4.9109791697906198E-2</v>
      </c>
      <c r="H10795">
        <v>0.59927695103945722</v>
      </c>
      <c r="I10795" t="s">
        <v>396</v>
      </c>
    </row>
    <row r="10796" spans="1:9" x14ac:dyDescent="0.25">
      <c r="A10796" t="s">
        <v>384</v>
      </c>
      <c r="B10796" t="s">
        <v>18148</v>
      </c>
      <c r="D10796" t="s">
        <v>18149</v>
      </c>
      <c r="E10796">
        <v>-8.9226783623156961E-2</v>
      </c>
      <c r="F10796">
        <v>0.94002642397749825</v>
      </c>
      <c r="G10796">
        <v>4.9157174757786658E-2</v>
      </c>
      <c r="H10796">
        <v>0.59927695103945722</v>
      </c>
      <c r="I10796" t="s">
        <v>396</v>
      </c>
    </row>
    <row r="10797" spans="1:9" x14ac:dyDescent="0.25">
      <c r="A10797" t="s">
        <v>384</v>
      </c>
      <c r="B10797" t="s">
        <v>18150</v>
      </c>
      <c r="D10797" t="s">
        <v>17073</v>
      </c>
      <c r="E10797">
        <v>-6.7363487666962138E-2</v>
      </c>
      <c r="F10797">
        <v>0.95438052724083444</v>
      </c>
      <c r="G10797">
        <v>4.9265768531096168E-2</v>
      </c>
      <c r="H10797">
        <v>0.59927695103945722</v>
      </c>
      <c r="I10797" t="s">
        <v>396</v>
      </c>
    </row>
    <row r="10798" spans="1:9" x14ac:dyDescent="0.25">
      <c r="A10798" t="s">
        <v>384</v>
      </c>
      <c r="B10798" t="s">
        <v>18151</v>
      </c>
      <c r="D10798" t="s">
        <v>18152</v>
      </c>
      <c r="E10798">
        <v>-6.6681334560441133E-2</v>
      </c>
      <c r="F10798">
        <v>0.95483189607638108</v>
      </c>
      <c r="G10798">
        <v>4.9296276938569653E-2</v>
      </c>
      <c r="H10798">
        <v>0.59927695103945722</v>
      </c>
      <c r="I10798" t="s">
        <v>396</v>
      </c>
    </row>
    <row r="10799" spans="1:9" x14ac:dyDescent="0.25">
      <c r="A10799" t="s">
        <v>384</v>
      </c>
      <c r="B10799" t="s">
        <v>18153</v>
      </c>
      <c r="C10799" t="s">
        <v>12745</v>
      </c>
      <c r="D10799" t="s">
        <v>12746</v>
      </c>
      <c r="E10799">
        <v>-8.5118573040282627E-2</v>
      </c>
      <c r="F10799">
        <v>0.94270705299091873</v>
      </c>
      <c r="G10799">
        <v>4.9326368628879867E-2</v>
      </c>
      <c r="H10799">
        <v>0.59927695103945722</v>
      </c>
      <c r="I10799" t="s">
        <v>396</v>
      </c>
    </row>
    <row r="10800" spans="1:9" x14ac:dyDescent="0.25">
      <c r="A10800" t="s">
        <v>384</v>
      </c>
      <c r="B10800" t="s">
        <v>18154</v>
      </c>
      <c r="C10800" t="s">
        <v>1641</v>
      </c>
      <c r="D10800" t="s">
        <v>18155</v>
      </c>
      <c r="E10800">
        <v>-7.9990852056924036E-2</v>
      </c>
      <c r="F10800">
        <v>0.94606364557406497</v>
      </c>
      <c r="G10800">
        <v>4.9468288275789779E-2</v>
      </c>
      <c r="H10800">
        <v>0.59927695103945722</v>
      </c>
      <c r="I10800" t="s">
        <v>396</v>
      </c>
    </row>
    <row r="10801" spans="1:9" x14ac:dyDescent="0.25">
      <c r="A10801" t="s">
        <v>384</v>
      </c>
      <c r="B10801" t="s">
        <v>18156</v>
      </c>
      <c r="D10801" t="s">
        <v>18157</v>
      </c>
      <c r="E10801">
        <v>-5.2942722983718438E-2</v>
      </c>
      <c r="F10801">
        <v>0.9639680778654578</v>
      </c>
      <c r="G10801">
        <v>4.9490117861978412E-2</v>
      </c>
      <c r="H10801">
        <v>0.59927695103945722</v>
      </c>
      <c r="I10801" t="s">
        <v>396</v>
      </c>
    </row>
    <row r="10802" spans="1:9" x14ac:dyDescent="0.25">
      <c r="A10802" t="s">
        <v>384</v>
      </c>
      <c r="B10802" t="s">
        <v>18158</v>
      </c>
      <c r="D10802" t="s">
        <v>18159</v>
      </c>
      <c r="E10802">
        <v>-9.3519148349718945E-2</v>
      </c>
      <c r="F10802">
        <v>0.93723377574228117</v>
      </c>
      <c r="G10802">
        <v>4.9495813368074119E-2</v>
      </c>
      <c r="H10802">
        <v>0.59927695103945722</v>
      </c>
      <c r="I10802" t="s">
        <v>396</v>
      </c>
    </row>
    <row r="10803" spans="1:9" x14ac:dyDescent="0.25">
      <c r="A10803" t="s">
        <v>384</v>
      </c>
      <c r="B10803" t="s">
        <v>18160</v>
      </c>
      <c r="C10803" t="s">
        <v>16130</v>
      </c>
      <c r="D10803" t="s">
        <v>16131</v>
      </c>
      <c r="E10803">
        <v>-8.5355135166641935E-2</v>
      </c>
      <c r="F10803">
        <v>0.94255248775292377</v>
      </c>
      <c r="G10803">
        <v>4.9573947723396447E-2</v>
      </c>
      <c r="H10803">
        <v>0.59927695103945722</v>
      </c>
      <c r="I10803" t="s">
        <v>396</v>
      </c>
    </row>
    <row r="10804" spans="1:9" x14ac:dyDescent="0.25">
      <c r="A10804" t="s">
        <v>384</v>
      </c>
      <c r="B10804" t="s">
        <v>18161</v>
      </c>
      <c r="C10804" t="s">
        <v>18162</v>
      </c>
      <c r="D10804" t="s">
        <v>18163</v>
      </c>
      <c r="E10804">
        <v>-9.7092282146367739E-2</v>
      </c>
      <c r="F10804">
        <v>0.93491539387318645</v>
      </c>
      <c r="G10804">
        <v>4.958275963373434E-2</v>
      </c>
      <c r="H10804">
        <v>0.59927695103945722</v>
      </c>
      <c r="I10804" t="s">
        <v>396</v>
      </c>
    </row>
    <row r="10805" spans="1:9" x14ac:dyDescent="0.25">
      <c r="A10805" t="s">
        <v>384</v>
      </c>
      <c r="B10805" t="s">
        <v>18164</v>
      </c>
      <c r="C10805" t="s">
        <v>18165</v>
      </c>
      <c r="D10805" t="s">
        <v>18166</v>
      </c>
      <c r="E10805">
        <v>-6.7648805570036274E-2</v>
      </c>
      <c r="F10805">
        <v>0.95419180064330389</v>
      </c>
      <c r="G10805">
        <v>4.9725201881931462E-2</v>
      </c>
      <c r="H10805">
        <v>0.59927695103945722</v>
      </c>
      <c r="I10805" t="s">
        <v>396</v>
      </c>
    </row>
    <row r="10806" spans="1:9" x14ac:dyDescent="0.25">
      <c r="A10806" t="s">
        <v>384</v>
      </c>
      <c r="B10806" t="s">
        <v>18167</v>
      </c>
      <c r="D10806" t="s">
        <v>18168</v>
      </c>
      <c r="E10806">
        <v>-0.14251921078570229</v>
      </c>
      <c r="F10806">
        <v>0.90593584280123329</v>
      </c>
      <c r="G10806">
        <v>4.993775897246526E-2</v>
      </c>
      <c r="H10806">
        <v>0.59927695103945722</v>
      </c>
      <c r="I10806" t="s">
        <v>396</v>
      </c>
    </row>
    <row r="10807" spans="1:9" x14ac:dyDescent="0.25">
      <c r="A10807" t="s">
        <v>384</v>
      </c>
      <c r="B10807" t="s">
        <v>18169</v>
      </c>
      <c r="C10807" t="s">
        <v>1368</v>
      </c>
      <c r="D10807" t="s">
        <v>18170</v>
      </c>
      <c r="E10807">
        <v>-6.5756334068000535E-2</v>
      </c>
      <c r="F10807">
        <v>0.95544429381316254</v>
      </c>
      <c r="G10807">
        <v>4.9944745212750809E-2</v>
      </c>
      <c r="H10807">
        <v>0.59927695103945722</v>
      </c>
      <c r="I10807" t="s">
        <v>396</v>
      </c>
    </row>
    <row r="10808" spans="1:9" x14ac:dyDescent="0.25">
      <c r="A10808" t="s">
        <v>384</v>
      </c>
      <c r="B10808" t="s">
        <v>18171</v>
      </c>
      <c r="C10808" t="s">
        <v>1692</v>
      </c>
      <c r="D10808" t="s">
        <v>16382</v>
      </c>
      <c r="E10808">
        <v>-6.324907371716075E-2</v>
      </c>
      <c r="F10808">
        <v>0.95710620457418671</v>
      </c>
      <c r="G10808">
        <v>5.0009697542238697E-2</v>
      </c>
      <c r="H10808">
        <v>0.59927695103945722</v>
      </c>
      <c r="I10808" t="s">
        <v>396</v>
      </c>
    </row>
    <row r="10809" spans="1:9" x14ac:dyDescent="0.25">
      <c r="A10809" t="s">
        <v>384</v>
      </c>
      <c r="B10809" t="s">
        <v>18172</v>
      </c>
      <c r="C10809" t="s">
        <v>4886</v>
      </c>
      <c r="D10809" t="s">
        <v>18173</v>
      </c>
      <c r="E10809">
        <v>-7.5855626878643473E-2</v>
      </c>
      <c r="F10809">
        <v>0.94877925645878503</v>
      </c>
      <c r="G10809">
        <v>5.0012260463597261E-2</v>
      </c>
      <c r="H10809">
        <v>0.59927695103945722</v>
      </c>
      <c r="I10809" t="s">
        <v>396</v>
      </c>
    </row>
    <row r="10810" spans="1:9" x14ac:dyDescent="0.25">
      <c r="A10810" t="s">
        <v>384</v>
      </c>
      <c r="B10810" t="s">
        <v>18174</v>
      </c>
      <c r="C10810" t="s">
        <v>1337</v>
      </c>
      <c r="D10810" t="s">
        <v>18175</v>
      </c>
      <c r="E10810">
        <v>-6.1628213882694592E-2</v>
      </c>
      <c r="F10810">
        <v>0.95818211233354322</v>
      </c>
      <c r="G10810">
        <v>5.0140176971478892E-2</v>
      </c>
      <c r="H10810">
        <v>0.59927695103945722</v>
      </c>
      <c r="I10810" t="s">
        <v>396</v>
      </c>
    </row>
    <row r="10811" spans="1:9" x14ac:dyDescent="0.25">
      <c r="A10811" t="s">
        <v>384</v>
      </c>
      <c r="B10811" t="s">
        <v>8710</v>
      </c>
      <c r="C10811" t="s">
        <v>18176</v>
      </c>
      <c r="D10811" t="s">
        <v>18177</v>
      </c>
      <c r="E10811">
        <v>-5.8530216321909322E-2</v>
      </c>
      <c r="F10811">
        <v>0.96024189296518292</v>
      </c>
      <c r="G10811">
        <v>5.0183713850943203E-2</v>
      </c>
      <c r="H10811">
        <v>0.59927695103945722</v>
      </c>
      <c r="I10811" t="s">
        <v>396</v>
      </c>
    </row>
    <row r="10812" spans="1:9" x14ac:dyDescent="0.25">
      <c r="A10812" t="s">
        <v>384</v>
      </c>
      <c r="B10812" t="s">
        <v>18178</v>
      </c>
      <c r="C10812" t="s">
        <v>2618</v>
      </c>
      <c r="D10812" t="s">
        <v>18179</v>
      </c>
      <c r="E10812">
        <v>-6.8042531499946282E-2</v>
      </c>
      <c r="F10812">
        <v>0.95393142767240713</v>
      </c>
      <c r="G10812">
        <v>5.0271559036308013E-2</v>
      </c>
      <c r="H10812">
        <v>0.59927695103945722</v>
      </c>
      <c r="I10812" t="s">
        <v>396</v>
      </c>
    </row>
    <row r="10813" spans="1:9" x14ac:dyDescent="0.25">
      <c r="A10813" t="s">
        <v>384</v>
      </c>
      <c r="B10813" t="s">
        <v>18180</v>
      </c>
      <c r="C10813" t="s">
        <v>18181</v>
      </c>
      <c r="D10813" t="s">
        <v>18182</v>
      </c>
      <c r="E10813">
        <v>-7.5319641181196786E-2</v>
      </c>
      <c r="F10813">
        <v>0.94913180954376541</v>
      </c>
      <c r="G10813">
        <v>5.0291621898178422E-2</v>
      </c>
      <c r="H10813">
        <v>0.59927695103945722</v>
      </c>
      <c r="I10813" t="s">
        <v>396</v>
      </c>
    </row>
    <row r="10814" spans="1:9" x14ac:dyDescent="0.25">
      <c r="A10814" t="s">
        <v>384</v>
      </c>
      <c r="B10814" t="s">
        <v>18183</v>
      </c>
      <c r="C10814" t="s">
        <v>18184</v>
      </c>
      <c r="D10814" t="s">
        <v>18185</v>
      </c>
      <c r="E10814">
        <v>-6.7184375680905989E-2</v>
      </c>
      <c r="F10814">
        <v>0.95449902186272351</v>
      </c>
      <c r="G10814">
        <v>5.0369113977813948E-2</v>
      </c>
      <c r="H10814">
        <v>0.59927695103945722</v>
      </c>
      <c r="I10814" t="s">
        <v>396</v>
      </c>
    </row>
    <row r="10815" spans="1:9" x14ac:dyDescent="0.25">
      <c r="A10815" t="s">
        <v>384</v>
      </c>
      <c r="B10815" t="s">
        <v>18186</v>
      </c>
      <c r="C10815" t="s">
        <v>18187</v>
      </c>
      <c r="D10815" t="s">
        <v>18188</v>
      </c>
      <c r="E10815">
        <v>-7.3274095577522139E-2</v>
      </c>
      <c r="F10815">
        <v>0.95047850401643541</v>
      </c>
      <c r="G10815">
        <v>5.0409446540156597E-2</v>
      </c>
      <c r="H10815">
        <v>0.59927695103945722</v>
      </c>
      <c r="I10815" t="s">
        <v>396</v>
      </c>
    </row>
    <row r="10816" spans="1:9" x14ac:dyDescent="0.25">
      <c r="A10816" t="s">
        <v>384</v>
      </c>
      <c r="B10816" t="s">
        <v>10778</v>
      </c>
      <c r="D10816" t="s">
        <v>18189</v>
      </c>
      <c r="E10816">
        <v>-0.1050531544414865</v>
      </c>
      <c r="F10816">
        <v>0.92977068564924725</v>
      </c>
      <c r="G10816">
        <v>5.0428957210032099E-2</v>
      </c>
      <c r="H10816">
        <v>0.59927695103945722</v>
      </c>
      <c r="I10816" t="s">
        <v>396</v>
      </c>
    </row>
    <row r="10817" spans="1:9" x14ac:dyDescent="0.25">
      <c r="A10817" t="s">
        <v>384</v>
      </c>
      <c r="B10817" t="s">
        <v>18190</v>
      </c>
      <c r="C10817" t="s">
        <v>918</v>
      </c>
      <c r="D10817" t="s">
        <v>18191</v>
      </c>
      <c r="E10817">
        <v>-8.4030622508032157E-2</v>
      </c>
      <c r="F10817">
        <v>0.94341822577710133</v>
      </c>
      <c r="G10817">
        <v>5.044447038000454E-2</v>
      </c>
      <c r="H10817">
        <v>0.59927695103945722</v>
      </c>
      <c r="I10817" t="s">
        <v>396</v>
      </c>
    </row>
    <row r="10818" spans="1:9" x14ac:dyDescent="0.25">
      <c r="A10818" t="s">
        <v>384</v>
      </c>
      <c r="B10818" t="s">
        <v>18192</v>
      </c>
      <c r="C10818" t="s">
        <v>18193</v>
      </c>
      <c r="D10818" t="s">
        <v>18194</v>
      </c>
      <c r="E10818">
        <v>0.12933482726427051</v>
      </c>
      <c r="F10818">
        <v>1.0937892796486239</v>
      </c>
      <c r="G10818">
        <v>5.0536273021939762E-2</v>
      </c>
      <c r="H10818">
        <v>0.59927695103945722</v>
      </c>
      <c r="I10818" t="s">
        <v>396</v>
      </c>
    </row>
    <row r="10819" spans="1:9" x14ac:dyDescent="0.25">
      <c r="A10819" t="s">
        <v>384</v>
      </c>
      <c r="B10819" t="s">
        <v>18195</v>
      </c>
      <c r="C10819" t="s">
        <v>3252</v>
      </c>
      <c r="D10819" t="s">
        <v>18196</v>
      </c>
      <c r="E10819">
        <v>0.16546528968830509</v>
      </c>
      <c r="F10819">
        <v>1.1215277283646921</v>
      </c>
      <c r="G10819">
        <v>5.0548682506148607E-2</v>
      </c>
      <c r="H10819">
        <v>0.59927695103945722</v>
      </c>
      <c r="I10819" t="s">
        <v>396</v>
      </c>
    </row>
    <row r="10820" spans="1:9" x14ac:dyDescent="0.25">
      <c r="A10820" t="s">
        <v>384</v>
      </c>
      <c r="B10820" t="s">
        <v>18197</v>
      </c>
      <c r="C10820" t="s">
        <v>15444</v>
      </c>
      <c r="D10820" t="s">
        <v>15445</v>
      </c>
      <c r="E10820">
        <v>-0.1253455726384482</v>
      </c>
      <c r="F10820">
        <v>0.91678441705514646</v>
      </c>
      <c r="G10820">
        <v>5.0694533379349677E-2</v>
      </c>
      <c r="H10820">
        <v>0.59927695103945722</v>
      </c>
      <c r="I10820" t="s">
        <v>396</v>
      </c>
    </row>
    <row r="10821" spans="1:9" x14ac:dyDescent="0.25">
      <c r="A10821" t="s">
        <v>384</v>
      </c>
      <c r="B10821" t="s">
        <v>18198</v>
      </c>
      <c r="C10821" t="s">
        <v>18199</v>
      </c>
      <c r="D10821" t="s">
        <v>18200</v>
      </c>
      <c r="E10821">
        <v>-6.4366004463187063E-2</v>
      </c>
      <c r="F10821">
        <v>0.95636550220340577</v>
      </c>
      <c r="G10821">
        <v>5.0734576460686957E-2</v>
      </c>
      <c r="H10821">
        <v>0.59927695103945722</v>
      </c>
      <c r="I10821" t="s">
        <v>396</v>
      </c>
    </row>
    <row r="10822" spans="1:9" x14ac:dyDescent="0.25">
      <c r="A10822" t="s">
        <v>384</v>
      </c>
      <c r="B10822" t="s">
        <v>18201</v>
      </c>
      <c r="C10822" t="s">
        <v>1064</v>
      </c>
      <c r="D10822" t="s">
        <v>18202</v>
      </c>
      <c r="E10822">
        <v>-7.4377054637981846E-2</v>
      </c>
      <c r="F10822">
        <v>0.94975212857613223</v>
      </c>
      <c r="G10822">
        <v>5.0798195818085298E-2</v>
      </c>
      <c r="H10822">
        <v>0.59927695103945722</v>
      </c>
      <c r="I10822" t="s">
        <v>396</v>
      </c>
    </row>
    <row r="10823" spans="1:9" x14ac:dyDescent="0.25">
      <c r="A10823" t="s">
        <v>384</v>
      </c>
      <c r="B10823" t="s">
        <v>8256</v>
      </c>
      <c r="C10823" t="s">
        <v>14054</v>
      </c>
      <c r="D10823" t="s">
        <v>14055</v>
      </c>
      <c r="E10823">
        <v>-7.0580355100940975E-2</v>
      </c>
      <c r="F10823">
        <v>0.95225485599438897</v>
      </c>
      <c r="G10823">
        <v>5.0992385093812258E-2</v>
      </c>
      <c r="H10823">
        <v>0.59927695103945722</v>
      </c>
      <c r="I10823" t="s">
        <v>396</v>
      </c>
    </row>
    <row r="10824" spans="1:9" x14ac:dyDescent="0.25">
      <c r="A10824" t="s">
        <v>384</v>
      </c>
      <c r="B10824" t="s">
        <v>18203</v>
      </c>
      <c r="D10824" t="s">
        <v>18204</v>
      </c>
      <c r="E10824">
        <v>-0.1231346367596891</v>
      </c>
      <c r="F10824">
        <v>0.91819046993023778</v>
      </c>
      <c r="G10824">
        <v>5.1124587056789447E-2</v>
      </c>
      <c r="H10824">
        <v>0.59927695103945722</v>
      </c>
      <c r="I10824" t="s">
        <v>396</v>
      </c>
    </row>
    <row r="10825" spans="1:9" x14ac:dyDescent="0.25">
      <c r="A10825" t="s">
        <v>384</v>
      </c>
      <c r="B10825" t="s">
        <v>18205</v>
      </c>
      <c r="C10825" t="s">
        <v>17878</v>
      </c>
      <c r="D10825" t="s">
        <v>17879</v>
      </c>
      <c r="E10825">
        <v>-0.13966401113702259</v>
      </c>
      <c r="F10825">
        <v>0.90773053182375441</v>
      </c>
      <c r="G10825">
        <v>5.1235060059551141E-2</v>
      </c>
      <c r="H10825">
        <v>0.59927695103945722</v>
      </c>
      <c r="I10825" t="s">
        <v>396</v>
      </c>
    </row>
    <row r="10826" spans="1:9" x14ac:dyDescent="0.25">
      <c r="A10826" t="s">
        <v>384</v>
      </c>
      <c r="B10826" t="s">
        <v>18206</v>
      </c>
      <c r="D10826" t="s">
        <v>18207</v>
      </c>
      <c r="E10826">
        <v>-7.5168931101237846E-2</v>
      </c>
      <c r="F10826">
        <v>0.94923096508155613</v>
      </c>
      <c r="G10826">
        <v>5.1413507947026968E-2</v>
      </c>
      <c r="H10826">
        <v>0.59927695103945722</v>
      </c>
      <c r="I10826" t="s">
        <v>396</v>
      </c>
    </row>
    <row r="10827" spans="1:9" x14ac:dyDescent="0.25">
      <c r="A10827" t="s">
        <v>384</v>
      </c>
      <c r="B10827" t="s">
        <v>18208</v>
      </c>
      <c r="C10827" t="s">
        <v>18209</v>
      </c>
      <c r="D10827" t="s">
        <v>18210</v>
      </c>
      <c r="E10827">
        <v>-4.8257247002973049E-2</v>
      </c>
      <c r="F10827">
        <v>0.96710386991402419</v>
      </c>
      <c r="G10827">
        <v>5.1437965409182947E-2</v>
      </c>
      <c r="H10827">
        <v>0.59927695103945722</v>
      </c>
      <c r="I10827" t="s">
        <v>396</v>
      </c>
    </row>
    <row r="10828" spans="1:9" x14ac:dyDescent="0.25">
      <c r="A10828" t="s">
        <v>384</v>
      </c>
      <c r="B10828" t="s">
        <v>18211</v>
      </c>
      <c r="C10828" t="s">
        <v>18212</v>
      </c>
      <c r="D10828" t="s">
        <v>18213</v>
      </c>
      <c r="E10828">
        <v>-0.1308934694614115</v>
      </c>
      <c r="F10828">
        <v>0.91326568428639832</v>
      </c>
      <c r="G10828">
        <v>5.1514042504388069E-2</v>
      </c>
      <c r="H10828">
        <v>0.59927695103945722</v>
      </c>
      <c r="I10828" t="s">
        <v>396</v>
      </c>
    </row>
    <row r="10829" spans="1:9" x14ac:dyDescent="0.25">
      <c r="A10829" t="s">
        <v>384</v>
      </c>
      <c r="B10829" t="s">
        <v>18214</v>
      </c>
      <c r="C10829" t="s">
        <v>13973</v>
      </c>
      <c r="D10829" t="s">
        <v>13974</v>
      </c>
      <c r="E10829">
        <v>-7.3955350446083618E-2</v>
      </c>
      <c r="F10829">
        <v>0.95002978461849608</v>
      </c>
      <c r="G10829">
        <v>5.1529309920928093E-2</v>
      </c>
      <c r="H10829">
        <v>0.59927695103945722</v>
      </c>
      <c r="I10829" t="s">
        <v>396</v>
      </c>
    </row>
    <row r="10830" spans="1:9" x14ac:dyDescent="0.25">
      <c r="A10830" t="s">
        <v>384</v>
      </c>
      <c r="B10830" t="s">
        <v>18215</v>
      </c>
      <c r="D10830" t="s">
        <v>17247</v>
      </c>
      <c r="E10830">
        <v>-7.2800495314534794E-2</v>
      </c>
      <c r="F10830">
        <v>0.95079057326925931</v>
      </c>
      <c r="G10830">
        <v>5.1552278187456717E-2</v>
      </c>
      <c r="H10830">
        <v>0.59927695103945722</v>
      </c>
      <c r="I10830" t="s">
        <v>396</v>
      </c>
    </row>
    <row r="10831" spans="1:9" x14ac:dyDescent="0.25">
      <c r="A10831" t="s">
        <v>384</v>
      </c>
      <c r="B10831" t="s">
        <v>18216</v>
      </c>
      <c r="D10831" t="s">
        <v>17018</v>
      </c>
      <c r="E10831">
        <v>-0.1059769873810872</v>
      </c>
      <c r="F10831">
        <v>0.9291754955336079</v>
      </c>
      <c r="G10831">
        <v>5.1581322423978899E-2</v>
      </c>
      <c r="H10831">
        <v>0.59927695103945722</v>
      </c>
      <c r="I10831" t="s">
        <v>396</v>
      </c>
    </row>
    <row r="10832" spans="1:9" x14ac:dyDescent="0.25">
      <c r="A10832" t="s">
        <v>384</v>
      </c>
      <c r="B10832" t="s">
        <v>11079</v>
      </c>
      <c r="C10832" t="s">
        <v>3129</v>
      </c>
      <c r="D10832" t="s">
        <v>13722</v>
      </c>
      <c r="E10832">
        <v>-6.8748623163519484E-2</v>
      </c>
      <c r="F10832">
        <v>0.95346466359056103</v>
      </c>
      <c r="G10832">
        <v>5.1607325927642937E-2</v>
      </c>
      <c r="H10832">
        <v>0.59927695103945722</v>
      </c>
      <c r="I10832" t="s">
        <v>396</v>
      </c>
    </row>
    <row r="10833" spans="1:9" x14ac:dyDescent="0.25">
      <c r="A10833" t="s">
        <v>384</v>
      </c>
      <c r="B10833" t="s">
        <v>18217</v>
      </c>
      <c r="C10833" t="s">
        <v>17161</v>
      </c>
      <c r="D10833" t="s">
        <v>17959</v>
      </c>
      <c r="E10833">
        <v>-3.8466007051692307E-2</v>
      </c>
      <c r="F10833">
        <v>0.97368970479535999</v>
      </c>
      <c r="G10833">
        <v>5.1741577117423797E-2</v>
      </c>
      <c r="H10833">
        <v>0.59927695103945722</v>
      </c>
      <c r="I10833" t="s">
        <v>396</v>
      </c>
    </row>
    <row r="10834" spans="1:9" x14ac:dyDescent="0.25">
      <c r="A10834" t="s">
        <v>384</v>
      </c>
      <c r="B10834" t="s">
        <v>18218</v>
      </c>
      <c r="D10834" t="s">
        <v>15939</v>
      </c>
      <c r="E10834">
        <v>-5.1298197699110711E-2</v>
      </c>
      <c r="F10834">
        <v>0.96506752972401932</v>
      </c>
      <c r="G10834">
        <v>5.1743738570040082E-2</v>
      </c>
      <c r="H10834">
        <v>0.59927695103945722</v>
      </c>
      <c r="I10834" t="s">
        <v>396</v>
      </c>
    </row>
    <row r="10835" spans="1:9" x14ac:dyDescent="0.25">
      <c r="A10835" t="s">
        <v>384</v>
      </c>
      <c r="B10835" t="s">
        <v>18219</v>
      </c>
      <c r="C10835" t="s">
        <v>15978</v>
      </c>
      <c r="D10835" t="s">
        <v>15979</v>
      </c>
      <c r="E10835">
        <v>8.5582850233875754E-2</v>
      </c>
      <c r="F10835">
        <v>1.061116346845183</v>
      </c>
      <c r="G10835">
        <v>5.1803246259037997E-2</v>
      </c>
      <c r="H10835">
        <v>0.59927695103945722</v>
      </c>
      <c r="I10835" t="s">
        <v>396</v>
      </c>
    </row>
    <row r="10836" spans="1:9" x14ac:dyDescent="0.25">
      <c r="A10836" t="s">
        <v>384</v>
      </c>
      <c r="B10836" t="s">
        <v>18220</v>
      </c>
      <c r="C10836" t="s">
        <v>1689</v>
      </c>
      <c r="D10836" t="s">
        <v>18221</v>
      </c>
      <c r="E10836">
        <v>-4.8584600772980248E-2</v>
      </c>
      <c r="F10836">
        <v>0.96688445474014273</v>
      </c>
      <c r="G10836">
        <v>5.1837212212177547E-2</v>
      </c>
      <c r="H10836">
        <v>0.59927695103945722</v>
      </c>
      <c r="I10836" t="s">
        <v>396</v>
      </c>
    </row>
    <row r="10837" spans="1:9" x14ac:dyDescent="0.25">
      <c r="A10837" t="s">
        <v>384</v>
      </c>
      <c r="B10837" t="s">
        <v>18222</v>
      </c>
      <c r="C10837" t="s">
        <v>18223</v>
      </c>
      <c r="D10837" t="s">
        <v>18224</v>
      </c>
      <c r="E10837">
        <v>9.2762996453466848E-2</v>
      </c>
      <c r="F10837">
        <v>1.0664105782815421</v>
      </c>
      <c r="G10837">
        <v>5.1837593399363148E-2</v>
      </c>
      <c r="H10837">
        <v>0.59927695103945722</v>
      </c>
      <c r="I10837" t="s">
        <v>396</v>
      </c>
    </row>
    <row r="10838" spans="1:9" x14ac:dyDescent="0.25">
      <c r="A10838" t="s">
        <v>384</v>
      </c>
      <c r="B10838" t="s">
        <v>18225</v>
      </c>
      <c r="C10838" t="s">
        <v>18226</v>
      </c>
      <c r="D10838" t="s">
        <v>18227</v>
      </c>
      <c r="E10838">
        <v>-5.840772366882787E-2</v>
      </c>
      <c r="F10838">
        <v>0.96032342618410649</v>
      </c>
      <c r="G10838">
        <v>5.1865205958380491E-2</v>
      </c>
      <c r="H10838">
        <v>0.59927695103945722</v>
      </c>
      <c r="I10838" t="s">
        <v>396</v>
      </c>
    </row>
    <row r="10839" spans="1:9" x14ac:dyDescent="0.25">
      <c r="A10839" t="s">
        <v>384</v>
      </c>
      <c r="B10839" t="s">
        <v>18228</v>
      </c>
      <c r="D10839" t="s">
        <v>18229</v>
      </c>
      <c r="E10839">
        <v>-9.3128706133525752E-2</v>
      </c>
      <c r="F10839">
        <v>0.9374874573200811</v>
      </c>
      <c r="G10839">
        <v>5.18889921391084E-2</v>
      </c>
      <c r="H10839">
        <v>0.59927695103945722</v>
      </c>
      <c r="I10839" t="s">
        <v>396</v>
      </c>
    </row>
    <row r="10840" spans="1:9" x14ac:dyDescent="0.25">
      <c r="A10840" t="s">
        <v>384</v>
      </c>
      <c r="B10840" t="s">
        <v>18230</v>
      </c>
      <c r="C10840" t="s">
        <v>2852</v>
      </c>
      <c r="D10840" t="s">
        <v>15939</v>
      </c>
      <c r="E10840">
        <v>-0.12091823595750931</v>
      </c>
      <c r="F10840">
        <v>0.91960216268184902</v>
      </c>
      <c r="G10840">
        <v>5.1897753627123178E-2</v>
      </c>
      <c r="H10840">
        <v>0.59927695103945722</v>
      </c>
      <c r="I10840" t="s">
        <v>396</v>
      </c>
    </row>
    <row r="10841" spans="1:9" x14ac:dyDescent="0.25">
      <c r="A10841" t="s">
        <v>384</v>
      </c>
      <c r="B10841" t="s">
        <v>18231</v>
      </c>
      <c r="D10841" t="s">
        <v>18232</v>
      </c>
      <c r="E10841">
        <v>-7.8032906146292033E-2</v>
      </c>
      <c r="F10841">
        <v>0.94734846246883764</v>
      </c>
      <c r="G10841">
        <v>5.1987371412094988E-2</v>
      </c>
      <c r="H10841">
        <v>0.59927695103945722</v>
      </c>
      <c r="I10841" t="s">
        <v>396</v>
      </c>
    </row>
    <row r="10842" spans="1:9" x14ac:dyDescent="0.25">
      <c r="A10842" t="s">
        <v>384</v>
      </c>
      <c r="B10842" t="s">
        <v>18233</v>
      </c>
      <c r="C10842" t="s">
        <v>3208</v>
      </c>
      <c r="D10842" t="s">
        <v>3209</v>
      </c>
      <c r="E10842">
        <v>-7.0266940324952856E-2</v>
      </c>
      <c r="F10842">
        <v>0.95246174875714618</v>
      </c>
      <c r="G10842">
        <v>5.2028673122684117E-2</v>
      </c>
      <c r="H10842">
        <v>0.59927695103945722</v>
      </c>
      <c r="I10842" t="s">
        <v>396</v>
      </c>
    </row>
    <row r="10843" spans="1:9" x14ac:dyDescent="0.25">
      <c r="A10843" t="s">
        <v>384</v>
      </c>
      <c r="B10843" t="s">
        <v>18234</v>
      </c>
      <c r="C10843" t="s">
        <v>18235</v>
      </c>
      <c r="D10843" t="s">
        <v>18236</v>
      </c>
      <c r="E10843">
        <v>-7.6164512693793276E-2</v>
      </c>
      <c r="F10843">
        <v>0.94857614140333379</v>
      </c>
      <c r="G10843">
        <v>5.2154457764844411E-2</v>
      </c>
      <c r="H10843">
        <v>0.59927695103945722</v>
      </c>
      <c r="I10843" t="s">
        <v>396</v>
      </c>
    </row>
    <row r="10844" spans="1:9" x14ac:dyDescent="0.25">
      <c r="A10844" t="s">
        <v>384</v>
      </c>
      <c r="B10844" t="s">
        <v>18237</v>
      </c>
      <c r="C10844" t="s">
        <v>14367</v>
      </c>
      <c r="D10844" t="s">
        <v>14368</v>
      </c>
      <c r="E10844">
        <v>-5.063117990811386E-2</v>
      </c>
      <c r="F10844">
        <v>0.96551382365663707</v>
      </c>
      <c r="G10844">
        <v>5.2154572500578159E-2</v>
      </c>
      <c r="H10844">
        <v>0.59927695103945722</v>
      </c>
      <c r="I10844" t="s">
        <v>396</v>
      </c>
    </row>
    <row r="10845" spans="1:9" x14ac:dyDescent="0.25">
      <c r="A10845" t="s">
        <v>384</v>
      </c>
      <c r="B10845" t="s">
        <v>18238</v>
      </c>
      <c r="D10845" t="s">
        <v>17168</v>
      </c>
      <c r="E10845">
        <v>-7.6719485811210186E-2</v>
      </c>
      <c r="F10845">
        <v>0.94821131515626544</v>
      </c>
      <c r="G10845">
        <v>5.219226423951849E-2</v>
      </c>
      <c r="H10845">
        <v>0.59927695103945722</v>
      </c>
      <c r="I10845" t="s">
        <v>396</v>
      </c>
    </row>
    <row r="10846" spans="1:9" x14ac:dyDescent="0.25">
      <c r="A10846" t="s">
        <v>384</v>
      </c>
      <c r="B10846" t="s">
        <v>18239</v>
      </c>
      <c r="C10846" t="s">
        <v>4886</v>
      </c>
      <c r="D10846" t="s">
        <v>18240</v>
      </c>
      <c r="E10846">
        <v>-7.1357159127329886E-2</v>
      </c>
      <c r="F10846">
        <v>0.95174226235882575</v>
      </c>
      <c r="G10846">
        <v>5.2242650813608842E-2</v>
      </c>
      <c r="H10846">
        <v>0.59927695103945722</v>
      </c>
      <c r="I10846" t="s">
        <v>396</v>
      </c>
    </row>
    <row r="10847" spans="1:9" x14ac:dyDescent="0.25">
      <c r="A10847" t="s">
        <v>384</v>
      </c>
      <c r="B10847" t="s">
        <v>5987</v>
      </c>
      <c r="C10847" t="s">
        <v>15417</v>
      </c>
      <c r="D10847" t="s">
        <v>15418</v>
      </c>
      <c r="E10847">
        <v>-5.9033688303681539E-2</v>
      </c>
      <c r="F10847">
        <v>0.95990684603783083</v>
      </c>
      <c r="G10847">
        <v>5.224391147209357E-2</v>
      </c>
      <c r="H10847">
        <v>0.59927695103945722</v>
      </c>
      <c r="I10847" t="s">
        <v>396</v>
      </c>
    </row>
    <row r="10848" spans="1:9" x14ac:dyDescent="0.25">
      <c r="A10848" t="s">
        <v>384</v>
      </c>
      <c r="B10848" t="s">
        <v>18241</v>
      </c>
      <c r="C10848" t="s">
        <v>18242</v>
      </c>
      <c r="D10848" t="s">
        <v>18243</v>
      </c>
      <c r="E10848">
        <v>-8.3260001314853116E-2</v>
      </c>
      <c r="F10848">
        <v>0.94392229092084623</v>
      </c>
      <c r="G10848">
        <v>5.2273625136134268E-2</v>
      </c>
      <c r="H10848">
        <v>0.59927695103945722</v>
      </c>
      <c r="I10848" t="s">
        <v>396</v>
      </c>
    </row>
    <row r="10849" spans="1:9" x14ac:dyDescent="0.25">
      <c r="A10849" t="s">
        <v>384</v>
      </c>
      <c r="B10849" t="s">
        <v>18244</v>
      </c>
      <c r="D10849" t="s">
        <v>18245</v>
      </c>
      <c r="E10849">
        <v>-6.8562869424105569E-2</v>
      </c>
      <c r="F10849">
        <v>0.95358743453242822</v>
      </c>
      <c r="G10849">
        <v>5.2327394649003899E-2</v>
      </c>
      <c r="H10849">
        <v>0.59927695103945722</v>
      </c>
      <c r="I10849" t="s">
        <v>396</v>
      </c>
    </row>
    <row r="10850" spans="1:9" x14ac:dyDescent="0.25">
      <c r="A10850" t="s">
        <v>384</v>
      </c>
      <c r="B10850" t="s">
        <v>18246</v>
      </c>
      <c r="D10850" t="s">
        <v>18247</v>
      </c>
      <c r="E10850">
        <v>-6.1578246771152527E-2</v>
      </c>
      <c r="F10850">
        <v>0.95821529912648762</v>
      </c>
      <c r="G10850">
        <v>5.2346992504746621E-2</v>
      </c>
      <c r="H10850">
        <v>0.59927695103945722</v>
      </c>
      <c r="I10850" t="s">
        <v>396</v>
      </c>
    </row>
    <row r="10851" spans="1:9" x14ac:dyDescent="0.25">
      <c r="A10851" t="s">
        <v>384</v>
      </c>
      <c r="B10851" t="s">
        <v>18248</v>
      </c>
      <c r="C10851" t="s">
        <v>17842</v>
      </c>
      <c r="D10851" t="s">
        <v>17843</v>
      </c>
      <c r="E10851">
        <v>-5.3091287322415151E-2</v>
      </c>
      <c r="F10851">
        <v>0.96386881648139766</v>
      </c>
      <c r="G10851">
        <v>5.2383584218453093E-2</v>
      </c>
      <c r="H10851">
        <v>0.59927695103945722</v>
      </c>
      <c r="I10851" t="s">
        <v>396</v>
      </c>
    </row>
    <row r="10852" spans="1:9" x14ac:dyDescent="0.25">
      <c r="A10852" t="s">
        <v>384</v>
      </c>
      <c r="B10852" t="s">
        <v>18249</v>
      </c>
      <c r="C10852" t="s">
        <v>1340</v>
      </c>
      <c r="D10852" t="s">
        <v>5370</v>
      </c>
      <c r="E10852">
        <v>-5.3247527205470047E-2</v>
      </c>
      <c r="F10852">
        <v>0.96376443780628185</v>
      </c>
      <c r="G10852">
        <v>5.2413297034440483E-2</v>
      </c>
      <c r="H10852">
        <v>0.59927695103945722</v>
      </c>
      <c r="I10852" t="s">
        <v>396</v>
      </c>
    </row>
    <row r="10853" spans="1:9" x14ac:dyDescent="0.25">
      <c r="A10853" t="s">
        <v>384</v>
      </c>
      <c r="B10853" t="s">
        <v>18250</v>
      </c>
      <c r="C10853" t="s">
        <v>1331</v>
      </c>
      <c r="D10853" t="s">
        <v>12689</v>
      </c>
      <c r="E10853">
        <v>-6.6539627246774161E-2</v>
      </c>
      <c r="F10853">
        <v>0.95492568811458844</v>
      </c>
      <c r="G10853">
        <v>5.2469461339755233E-2</v>
      </c>
      <c r="H10853">
        <v>0.59927695103945722</v>
      </c>
      <c r="I10853" t="s">
        <v>396</v>
      </c>
    </row>
    <row r="10854" spans="1:9" x14ac:dyDescent="0.25">
      <c r="A10854" t="s">
        <v>384</v>
      </c>
      <c r="B10854" t="s">
        <v>9591</v>
      </c>
      <c r="D10854" t="s">
        <v>18251</v>
      </c>
      <c r="E10854">
        <v>-4.4459599223553491E-2</v>
      </c>
      <c r="F10854">
        <v>0.96965295888107161</v>
      </c>
      <c r="G10854">
        <v>5.2498550821946953E-2</v>
      </c>
      <c r="H10854">
        <v>0.59927695103945722</v>
      </c>
      <c r="I10854" t="s">
        <v>396</v>
      </c>
    </row>
    <row r="10855" spans="1:9" x14ac:dyDescent="0.25">
      <c r="A10855" t="s">
        <v>384</v>
      </c>
      <c r="B10855" t="s">
        <v>18252</v>
      </c>
      <c r="C10855" t="s">
        <v>2259</v>
      </c>
      <c r="D10855" t="s">
        <v>463</v>
      </c>
      <c r="E10855">
        <v>-4.4982782655325952E-2</v>
      </c>
      <c r="F10855">
        <v>0.96930138465795634</v>
      </c>
      <c r="G10855">
        <v>5.2524750130579147E-2</v>
      </c>
      <c r="H10855">
        <v>0.59927695103945722</v>
      </c>
      <c r="I10855" t="s">
        <v>396</v>
      </c>
    </row>
    <row r="10856" spans="1:9" x14ac:dyDescent="0.25">
      <c r="A10856" t="s">
        <v>384</v>
      </c>
      <c r="B10856" t="s">
        <v>18253</v>
      </c>
      <c r="C10856" t="s">
        <v>18254</v>
      </c>
      <c r="D10856" t="s">
        <v>18255</v>
      </c>
      <c r="E10856">
        <v>-6.0876595747081208E-2</v>
      </c>
      <c r="F10856">
        <v>0.9586814380172527</v>
      </c>
      <c r="G10856">
        <v>5.2589601774644827E-2</v>
      </c>
      <c r="H10856">
        <v>0.59927695103945722</v>
      </c>
      <c r="I10856" t="s">
        <v>396</v>
      </c>
    </row>
    <row r="10857" spans="1:9" x14ac:dyDescent="0.25">
      <c r="A10857" t="s">
        <v>384</v>
      </c>
      <c r="B10857" t="s">
        <v>18256</v>
      </c>
      <c r="C10857" t="s">
        <v>14885</v>
      </c>
      <c r="D10857" t="s">
        <v>14886</v>
      </c>
      <c r="E10857">
        <v>-6.8084033128370899E-2</v>
      </c>
      <c r="F10857">
        <v>0.95390398657286501</v>
      </c>
      <c r="G10857">
        <v>5.25914745717612E-2</v>
      </c>
      <c r="H10857">
        <v>0.59927695103945722</v>
      </c>
      <c r="I10857" t="s">
        <v>396</v>
      </c>
    </row>
    <row r="10858" spans="1:9" x14ac:dyDescent="0.25">
      <c r="A10858" t="s">
        <v>384</v>
      </c>
      <c r="B10858" t="s">
        <v>18257</v>
      </c>
      <c r="D10858" t="s">
        <v>18258</v>
      </c>
      <c r="E10858">
        <v>-6.42588644036899E-2</v>
      </c>
      <c r="F10858">
        <v>0.95643652820593639</v>
      </c>
      <c r="G10858">
        <v>5.262458288574158E-2</v>
      </c>
      <c r="H10858">
        <v>0.59927695103945722</v>
      </c>
      <c r="I10858" t="s">
        <v>396</v>
      </c>
    </row>
    <row r="10859" spans="1:9" x14ac:dyDescent="0.25">
      <c r="A10859" t="s">
        <v>384</v>
      </c>
      <c r="B10859" t="s">
        <v>18259</v>
      </c>
      <c r="C10859" t="s">
        <v>1506</v>
      </c>
      <c r="D10859" t="s">
        <v>17361</v>
      </c>
      <c r="E10859">
        <v>-8.6520580583393694E-2</v>
      </c>
      <c r="F10859">
        <v>0.94179137755993658</v>
      </c>
      <c r="G10859">
        <v>5.2665694321804207E-2</v>
      </c>
      <c r="H10859">
        <v>0.59927695103945722</v>
      </c>
      <c r="I10859" t="s">
        <v>396</v>
      </c>
    </row>
    <row r="10860" spans="1:9" x14ac:dyDescent="0.25">
      <c r="A10860" t="s">
        <v>384</v>
      </c>
      <c r="B10860" t="s">
        <v>18260</v>
      </c>
      <c r="D10860" t="s">
        <v>18261</v>
      </c>
      <c r="E10860">
        <v>-8.0561698984466953E-2</v>
      </c>
      <c r="F10860">
        <v>0.94568938027274396</v>
      </c>
      <c r="G10860">
        <v>5.2669158663377402E-2</v>
      </c>
      <c r="H10860">
        <v>0.59927695103945722</v>
      </c>
      <c r="I10860" t="s">
        <v>396</v>
      </c>
    </row>
    <row r="10861" spans="1:9" x14ac:dyDescent="0.25">
      <c r="A10861" t="s">
        <v>384</v>
      </c>
      <c r="B10861" t="s">
        <v>8408</v>
      </c>
      <c r="C10861" t="s">
        <v>15202</v>
      </c>
      <c r="D10861" t="s">
        <v>15203</v>
      </c>
      <c r="E10861">
        <v>-0.157385661610139</v>
      </c>
      <c r="F10861">
        <v>0.89664843533104222</v>
      </c>
      <c r="G10861">
        <v>5.2679732927255633E-2</v>
      </c>
      <c r="H10861">
        <v>0.59927695103945722</v>
      </c>
      <c r="I10861" t="s">
        <v>396</v>
      </c>
    </row>
    <row r="10862" spans="1:9" x14ac:dyDescent="0.25">
      <c r="A10862" t="s">
        <v>384</v>
      </c>
      <c r="B10862" t="s">
        <v>18262</v>
      </c>
      <c r="C10862" t="s">
        <v>5485</v>
      </c>
      <c r="D10862" t="s">
        <v>5486</v>
      </c>
      <c r="E10862">
        <v>-5.0544510476203001E-2</v>
      </c>
      <c r="F10862">
        <v>0.96557182832555</v>
      </c>
      <c r="G10862">
        <v>5.2795244890739328E-2</v>
      </c>
      <c r="H10862">
        <v>0.59927695103945722</v>
      </c>
      <c r="I10862" t="s">
        <v>396</v>
      </c>
    </row>
    <row r="10863" spans="1:9" x14ac:dyDescent="0.25">
      <c r="A10863" t="s">
        <v>384</v>
      </c>
      <c r="B10863" t="s">
        <v>18263</v>
      </c>
      <c r="C10863" t="s">
        <v>2246</v>
      </c>
      <c r="D10863" t="s">
        <v>14180</v>
      </c>
      <c r="E10863">
        <v>-4.4287315114323267E-2</v>
      </c>
      <c r="F10863">
        <v>0.96976876004951007</v>
      </c>
      <c r="G10863">
        <v>5.2802815260773732E-2</v>
      </c>
      <c r="H10863">
        <v>0.59927695103945722</v>
      </c>
      <c r="I10863" t="s">
        <v>396</v>
      </c>
    </row>
    <row r="10864" spans="1:9" x14ac:dyDescent="0.25">
      <c r="A10864" t="s">
        <v>384</v>
      </c>
      <c r="B10864" t="s">
        <v>18264</v>
      </c>
      <c r="D10864" t="s">
        <v>17018</v>
      </c>
      <c r="E10864">
        <v>0.11871671793688179</v>
      </c>
      <c r="F10864">
        <v>1.085768638025564</v>
      </c>
      <c r="G10864">
        <v>5.2822002413284927E-2</v>
      </c>
      <c r="H10864">
        <v>0.59927695103945722</v>
      </c>
      <c r="I10864" t="s">
        <v>396</v>
      </c>
    </row>
    <row r="10865" spans="1:9" x14ac:dyDescent="0.25">
      <c r="A10865" t="s">
        <v>384</v>
      </c>
      <c r="B10865" t="s">
        <v>18265</v>
      </c>
      <c r="C10865" t="s">
        <v>16201</v>
      </c>
      <c r="D10865" t="s">
        <v>18266</v>
      </c>
      <c r="E10865">
        <v>-4.4986700340713143E-2</v>
      </c>
      <c r="F10865">
        <v>0.96929875249203989</v>
      </c>
      <c r="G10865">
        <v>5.2905580261666939E-2</v>
      </c>
      <c r="H10865">
        <v>0.59927695103945722</v>
      </c>
      <c r="I10865" t="s">
        <v>396</v>
      </c>
    </row>
    <row r="10866" spans="1:9" x14ac:dyDescent="0.25">
      <c r="A10866" t="s">
        <v>384</v>
      </c>
      <c r="B10866" t="s">
        <v>18267</v>
      </c>
      <c r="C10866" t="s">
        <v>17161</v>
      </c>
      <c r="D10866" t="s">
        <v>17959</v>
      </c>
      <c r="E10866">
        <v>-4.3742599840628303E-2</v>
      </c>
      <c r="F10866">
        <v>0.97013498269382092</v>
      </c>
      <c r="G10866">
        <v>5.2950652113739692E-2</v>
      </c>
      <c r="H10866">
        <v>0.59927695103945722</v>
      </c>
      <c r="I10866" t="s">
        <v>396</v>
      </c>
    </row>
    <row r="10867" spans="1:9" x14ac:dyDescent="0.25">
      <c r="A10867" t="s">
        <v>384</v>
      </c>
      <c r="B10867" t="s">
        <v>18268</v>
      </c>
      <c r="C10867" t="s">
        <v>14772</v>
      </c>
      <c r="D10867" t="s">
        <v>18269</v>
      </c>
      <c r="E10867">
        <v>-7.0806233957028578E-2</v>
      </c>
      <c r="F10867">
        <v>0.95210577570091204</v>
      </c>
      <c r="G10867">
        <v>5.3002740131077142E-2</v>
      </c>
      <c r="H10867">
        <v>0.59927695103945722</v>
      </c>
      <c r="I10867" t="s">
        <v>396</v>
      </c>
    </row>
    <row r="10868" spans="1:9" x14ac:dyDescent="0.25">
      <c r="A10868" t="s">
        <v>384</v>
      </c>
      <c r="B10868" t="s">
        <v>18270</v>
      </c>
      <c r="C10868" t="s">
        <v>17010</v>
      </c>
      <c r="D10868" t="s">
        <v>17011</v>
      </c>
      <c r="E10868">
        <v>-7.516613370552637E-2</v>
      </c>
      <c r="F10868">
        <v>0.94923280564877932</v>
      </c>
      <c r="G10868">
        <v>5.3050899668872657E-2</v>
      </c>
      <c r="H10868">
        <v>0.59927695103945722</v>
      </c>
      <c r="I10868" t="s">
        <v>396</v>
      </c>
    </row>
    <row r="10869" spans="1:9" x14ac:dyDescent="0.25">
      <c r="A10869" t="s">
        <v>384</v>
      </c>
      <c r="B10869" t="s">
        <v>18271</v>
      </c>
      <c r="C10869" t="s">
        <v>3129</v>
      </c>
      <c r="D10869" t="s">
        <v>13722</v>
      </c>
      <c r="E10869">
        <v>-5.5961955082133703E-2</v>
      </c>
      <c r="F10869">
        <v>0.96195282172608054</v>
      </c>
      <c r="G10869">
        <v>5.312592127646381E-2</v>
      </c>
      <c r="H10869">
        <v>0.59927695103945722</v>
      </c>
      <c r="I10869" t="s">
        <v>396</v>
      </c>
    </row>
    <row r="10870" spans="1:9" x14ac:dyDescent="0.25">
      <c r="A10870" t="s">
        <v>384</v>
      </c>
      <c r="B10870" t="s">
        <v>18272</v>
      </c>
      <c r="C10870" t="s">
        <v>18273</v>
      </c>
      <c r="D10870" t="s">
        <v>18274</v>
      </c>
      <c r="E10870">
        <v>-6.5267885795525463E-2</v>
      </c>
      <c r="F10870">
        <v>0.95576783005084942</v>
      </c>
      <c r="G10870">
        <v>5.3150849442123893E-2</v>
      </c>
      <c r="H10870">
        <v>0.59927695103945722</v>
      </c>
      <c r="I10870" t="s">
        <v>396</v>
      </c>
    </row>
    <row r="10871" spans="1:9" x14ac:dyDescent="0.25">
      <c r="A10871" t="s">
        <v>384</v>
      </c>
      <c r="B10871" t="s">
        <v>18275</v>
      </c>
      <c r="C10871" t="s">
        <v>1340</v>
      </c>
      <c r="D10871" t="s">
        <v>5370</v>
      </c>
      <c r="E10871">
        <v>-4.8542336548647383E-2</v>
      </c>
      <c r="F10871">
        <v>0.9669127803522215</v>
      </c>
      <c r="G10871">
        <v>5.3186087146747253E-2</v>
      </c>
      <c r="H10871">
        <v>0.59927695103945722</v>
      </c>
      <c r="I10871" t="s">
        <v>396</v>
      </c>
    </row>
    <row r="10872" spans="1:9" x14ac:dyDescent="0.25">
      <c r="A10872" t="s">
        <v>384</v>
      </c>
      <c r="B10872" t="s">
        <v>18276</v>
      </c>
      <c r="C10872" t="s">
        <v>18277</v>
      </c>
      <c r="D10872" t="s">
        <v>18278</v>
      </c>
      <c r="E10872">
        <v>-0.1185795690083427</v>
      </c>
      <c r="F10872">
        <v>0.92109408384694003</v>
      </c>
      <c r="G10872">
        <v>5.3197796304908333E-2</v>
      </c>
      <c r="H10872">
        <v>0.59927695103945722</v>
      </c>
      <c r="I10872" t="s">
        <v>396</v>
      </c>
    </row>
    <row r="10873" spans="1:9" x14ac:dyDescent="0.25">
      <c r="A10873" t="s">
        <v>384</v>
      </c>
      <c r="B10873" t="s">
        <v>18279</v>
      </c>
      <c r="D10873" t="s">
        <v>18280</v>
      </c>
      <c r="E10873">
        <v>-8.1934767146600182E-2</v>
      </c>
      <c r="F10873">
        <v>0.94478975961534561</v>
      </c>
      <c r="G10873">
        <v>5.3281464642073353E-2</v>
      </c>
      <c r="H10873">
        <v>0.59927695103945722</v>
      </c>
      <c r="I10873" t="s">
        <v>396</v>
      </c>
    </row>
    <row r="10874" spans="1:9" x14ac:dyDescent="0.25">
      <c r="A10874" t="s">
        <v>384</v>
      </c>
      <c r="B10874" t="s">
        <v>18281</v>
      </c>
      <c r="C10874" t="s">
        <v>17878</v>
      </c>
      <c r="D10874" t="s">
        <v>17879</v>
      </c>
      <c r="E10874">
        <v>-6.9717284420516112E-2</v>
      </c>
      <c r="F10874">
        <v>0.95282469861941599</v>
      </c>
      <c r="G10874">
        <v>5.336570932155376E-2</v>
      </c>
      <c r="H10874">
        <v>0.59927695103945722</v>
      </c>
      <c r="I10874" t="s">
        <v>396</v>
      </c>
    </row>
    <row r="10875" spans="1:9" x14ac:dyDescent="0.25">
      <c r="A10875" t="s">
        <v>384</v>
      </c>
      <c r="B10875" t="s">
        <v>18282</v>
      </c>
      <c r="C10875" t="s">
        <v>2571</v>
      </c>
      <c r="D10875" t="s">
        <v>13748</v>
      </c>
      <c r="E10875">
        <v>-0.1014161978031765</v>
      </c>
      <c r="F10875">
        <v>0.93211754447255635</v>
      </c>
      <c r="G10875">
        <v>5.3387996827282319E-2</v>
      </c>
      <c r="H10875">
        <v>0.59927695103945722</v>
      </c>
      <c r="I10875" t="s">
        <v>396</v>
      </c>
    </row>
    <row r="10876" spans="1:9" x14ac:dyDescent="0.25">
      <c r="A10876" t="s">
        <v>384</v>
      </c>
      <c r="B10876" t="s">
        <v>18283</v>
      </c>
      <c r="C10876" t="s">
        <v>16130</v>
      </c>
      <c r="D10876" t="s">
        <v>16131</v>
      </c>
      <c r="E10876">
        <v>-8.250545766504587E-2</v>
      </c>
      <c r="F10876">
        <v>0.94441610065512449</v>
      </c>
      <c r="G10876">
        <v>5.3423809606236751E-2</v>
      </c>
      <c r="H10876">
        <v>0.59927695103945722</v>
      </c>
      <c r="I10876" t="s">
        <v>396</v>
      </c>
    </row>
    <row r="10877" spans="1:9" x14ac:dyDescent="0.25">
      <c r="A10877" t="s">
        <v>384</v>
      </c>
      <c r="B10877" t="s">
        <v>18284</v>
      </c>
      <c r="D10877" t="s">
        <v>18285</v>
      </c>
      <c r="E10877">
        <v>-9.702506423985241E-2</v>
      </c>
      <c r="F10877">
        <v>0.93495895437473076</v>
      </c>
      <c r="G10877">
        <v>5.3448057680994629E-2</v>
      </c>
      <c r="H10877">
        <v>0.59927695103945722</v>
      </c>
      <c r="I10877" t="s">
        <v>396</v>
      </c>
    </row>
    <row r="10878" spans="1:9" x14ac:dyDescent="0.25">
      <c r="A10878" t="s">
        <v>384</v>
      </c>
      <c r="B10878" t="s">
        <v>18286</v>
      </c>
      <c r="D10878" t="s">
        <v>18287</v>
      </c>
      <c r="E10878">
        <v>-9.2403747125630473E-2</v>
      </c>
      <c r="F10878">
        <v>0.9379586662360162</v>
      </c>
      <c r="G10878">
        <v>5.3517101186697662E-2</v>
      </c>
      <c r="H10878">
        <v>0.59927695103945722</v>
      </c>
      <c r="I10878" t="s">
        <v>396</v>
      </c>
    </row>
    <row r="10879" spans="1:9" x14ac:dyDescent="0.25">
      <c r="A10879" t="s">
        <v>384</v>
      </c>
      <c r="B10879" t="s">
        <v>18288</v>
      </c>
      <c r="C10879" t="s">
        <v>14264</v>
      </c>
      <c r="D10879" t="s">
        <v>14265</v>
      </c>
      <c r="E10879">
        <v>-5.3957989882158393E-2</v>
      </c>
      <c r="F10879">
        <v>0.96328994383921462</v>
      </c>
      <c r="G10879">
        <v>5.3560838343663188E-2</v>
      </c>
      <c r="H10879">
        <v>0.59927695103945722</v>
      </c>
      <c r="I10879" t="s">
        <v>396</v>
      </c>
    </row>
    <row r="10880" spans="1:9" x14ac:dyDescent="0.25">
      <c r="A10880" t="s">
        <v>384</v>
      </c>
      <c r="B10880" t="s">
        <v>18289</v>
      </c>
      <c r="C10880" t="s">
        <v>1416</v>
      </c>
      <c r="D10880" t="s">
        <v>3380</v>
      </c>
      <c r="E10880">
        <v>-9.0734310336238355E-2</v>
      </c>
      <c r="F10880">
        <v>0.93904466777519813</v>
      </c>
      <c r="G10880">
        <v>5.3578355875418947E-2</v>
      </c>
      <c r="H10880">
        <v>0.59927695103945722</v>
      </c>
      <c r="I10880" t="s">
        <v>396</v>
      </c>
    </row>
    <row r="10881" spans="1:9" x14ac:dyDescent="0.25">
      <c r="A10881" t="s">
        <v>384</v>
      </c>
      <c r="B10881" t="s">
        <v>18290</v>
      </c>
      <c r="C10881" t="s">
        <v>18291</v>
      </c>
      <c r="D10881" t="s">
        <v>18292</v>
      </c>
      <c r="E10881">
        <v>0.1100887923535883</v>
      </c>
      <c r="F10881">
        <v>1.079294660912512</v>
      </c>
      <c r="G10881">
        <v>5.3625457055835053E-2</v>
      </c>
      <c r="H10881">
        <v>0.59927695103945722</v>
      </c>
      <c r="I10881" t="s">
        <v>396</v>
      </c>
    </row>
    <row r="10882" spans="1:9" x14ac:dyDescent="0.25">
      <c r="A10882" t="s">
        <v>384</v>
      </c>
      <c r="B10882" t="s">
        <v>18293</v>
      </c>
      <c r="C10882" t="s">
        <v>18294</v>
      </c>
      <c r="D10882" t="s">
        <v>18295</v>
      </c>
      <c r="E10882">
        <v>-5.2678381288961927E-2</v>
      </c>
      <c r="F10882">
        <v>0.96414471970199267</v>
      </c>
      <c r="G10882">
        <v>5.3724645281645278E-2</v>
      </c>
      <c r="H10882">
        <v>0.59927695103945722</v>
      </c>
      <c r="I10882" t="s">
        <v>396</v>
      </c>
    </row>
    <row r="10883" spans="1:9" x14ac:dyDescent="0.25">
      <c r="A10883" t="s">
        <v>384</v>
      </c>
      <c r="B10883" t="s">
        <v>18296</v>
      </c>
      <c r="C10883" t="s">
        <v>18297</v>
      </c>
      <c r="D10883" t="s">
        <v>18298</v>
      </c>
      <c r="E10883">
        <v>-7.9868999954773243E-2</v>
      </c>
      <c r="F10883">
        <v>0.94614355484747492</v>
      </c>
      <c r="G10883">
        <v>5.3808694194958942E-2</v>
      </c>
      <c r="H10883">
        <v>0.59927695103945722</v>
      </c>
      <c r="I10883" t="s">
        <v>396</v>
      </c>
    </row>
    <row r="10884" spans="1:9" x14ac:dyDescent="0.25">
      <c r="A10884" t="s">
        <v>384</v>
      </c>
      <c r="B10884" t="s">
        <v>18299</v>
      </c>
      <c r="C10884" t="s">
        <v>18300</v>
      </c>
      <c r="D10884" t="s">
        <v>18301</v>
      </c>
      <c r="E10884">
        <v>-0.18418335994521709</v>
      </c>
      <c r="F10884">
        <v>0.88014714377536263</v>
      </c>
      <c r="G10884">
        <v>5.3937336024165027E-2</v>
      </c>
      <c r="H10884">
        <v>0.59927695103945722</v>
      </c>
      <c r="I10884" t="s">
        <v>396</v>
      </c>
    </row>
    <row r="10885" spans="1:9" x14ac:dyDescent="0.25">
      <c r="A10885" t="s">
        <v>384</v>
      </c>
      <c r="B10885" t="s">
        <v>18302</v>
      </c>
      <c r="D10885" t="s">
        <v>18303</v>
      </c>
      <c r="E10885">
        <v>-8.5874533599746922E-2</v>
      </c>
      <c r="F10885">
        <v>0.94221321149819148</v>
      </c>
      <c r="G10885">
        <v>5.3939909494510073E-2</v>
      </c>
      <c r="H10885">
        <v>0.59927695103945722</v>
      </c>
      <c r="I10885" t="s">
        <v>396</v>
      </c>
    </row>
    <row r="10886" spans="1:9" x14ac:dyDescent="0.25">
      <c r="A10886" t="s">
        <v>384</v>
      </c>
      <c r="B10886" t="s">
        <v>18304</v>
      </c>
      <c r="D10886" t="s">
        <v>18305</v>
      </c>
      <c r="E10886">
        <v>-5.6220339580540402E-2</v>
      </c>
      <c r="F10886">
        <v>0.9617805528585639</v>
      </c>
      <c r="G10886">
        <v>5.3942258564594607E-2</v>
      </c>
      <c r="H10886">
        <v>0.59927695103945722</v>
      </c>
      <c r="I10886" t="s">
        <v>396</v>
      </c>
    </row>
    <row r="10887" spans="1:9" x14ac:dyDescent="0.25">
      <c r="A10887" t="s">
        <v>384</v>
      </c>
      <c r="B10887" t="s">
        <v>18306</v>
      </c>
      <c r="C10887" t="s">
        <v>18307</v>
      </c>
      <c r="D10887" t="s">
        <v>18308</v>
      </c>
      <c r="E10887">
        <v>-6.3870171649731841E-2</v>
      </c>
      <c r="F10887">
        <v>0.95669424728177443</v>
      </c>
      <c r="G10887">
        <v>5.3953606117429977E-2</v>
      </c>
      <c r="H10887">
        <v>0.59927695103945722</v>
      </c>
      <c r="I10887" t="s">
        <v>396</v>
      </c>
    </row>
    <row r="10888" spans="1:9" x14ac:dyDescent="0.25">
      <c r="A10888" t="s">
        <v>384</v>
      </c>
      <c r="B10888" t="s">
        <v>18309</v>
      </c>
      <c r="C10888" t="s">
        <v>17291</v>
      </c>
      <c r="D10888" t="s">
        <v>18310</v>
      </c>
      <c r="E10888">
        <v>-7.6633704817071199E-2</v>
      </c>
      <c r="F10888">
        <v>0.94826769639080066</v>
      </c>
      <c r="G10888">
        <v>5.4066531702152483E-2</v>
      </c>
      <c r="H10888">
        <v>0.59927695103945722</v>
      </c>
      <c r="I10888" t="s">
        <v>396</v>
      </c>
    </row>
    <row r="10889" spans="1:9" x14ac:dyDescent="0.25">
      <c r="A10889" t="s">
        <v>384</v>
      </c>
      <c r="B10889" t="s">
        <v>9307</v>
      </c>
      <c r="D10889" t="s">
        <v>18311</v>
      </c>
      <c r="E10889">
        <v>-0.1292955222898505</v>
      </c>
      <c r="F10889">
        <v>0.91427778925076031</v>
      </c>
      <c r="G10889">
        <v>5.41502439596094E-2</v>
      </c>
      <c r="H10889">
        <v>0.59927695103945722</v>
      </c>
      <c r="I10889" t="s">
        <v>396</v>
      </c>
    </row>
    <row r="10890" spans="1:9" x14ac:dyDescent="0.25">
      <c r="A10890" t="s">
        <v>384</v>
      </c>
      <c r="B10890" t="s">
        <v>18312</v>
      </c>
      <c r="C10890" t="s">
        <v>1088</v>
      </c>
      <c r="D10890" t="s">
        <v>18313</v>
      </c>
      <c r="E10890">
        <v>-6.1341083884423053E-2</v>
      </c>
      <c r="F10890">
        <v>0.95837283192445433</v>
      </c>
      <c r="G10890">
        <v>5.417305084357027E-2</v>
      </c>
      <c r="H10890">
        <v>0.59927695103945722</v>
      </c>
      <c r="I10890" t="s">
        <v>396</v>
      </c>
    </row>
    <row r="10891" spans="1:9" x14ac:dyDescent="0.25">
      <c r="A10891" t="s">
        <v>384</v>
      </c>
      <c r="B10891" t="s">
        <v>18314</v>
      </c>
      <c r="C10891" t="s">
        <v>18315</v>
      </c>
      <c r="D10891" t="s">
        <v>18316</v>
      </c>
      <c r="E10891">
        <v>-7.2176124673580977E-2</v>
      </c>
      <c r="F10891">
        <v>0.95120214618007515</v>
      </c>
      <c r="G10891">
        <v>5.4203977241162209E-2</v>
      </c>
      <c r="H10891">
        <v>0.59927695103945722</v>
      </c>
      <c r="I10891" t="s">
        <v>396</v>
      </c>
    </row>
    <row r="10892" spans="1:9" x14ac:dyDescent="0.25">
      <c r="A10892" t="s">
        <v>384</v>
      </c>
      <c r="B10892" t="s">
        <v>18317</v>
      </c>
      <c r="C10892" t="s">
        <v>18318</v>
      </c>
      <c r="D10892" t="s">
        <v>17845</v>
      </c>
      <c r="E10892">
        <v>-4.1174376299031847E-2</v>
      </c>
      <c r="F10892">
        <v>0.97186351325523246</v>
      </c>
      <c r="G10892">
        <v>5.4333277502719442E-2</v>
      </c>
      <c r="H10892">
        <v>0.59927695103945722</v>
      </c>
      <c r="I10892" t="s">
        <v>396</v>
      </c>
    </row>
    <row r="10893" spans="1:9" x14ac:dyDescent="0.25">
      <c r="A10893" t="s">
        <v>384</v>
      </c>
      <c r="B10893" t="s">
        <v>18319</v>
      </c>
      <c r="C10893" t="s">
        <v>2773</v>
      </c>
      <c r="D10893" t="s">
        <v>16684</v>
      </c>
      <c r="E10893">
        <v>-4.3705308810306417E-2</v>
      </c>
      <c r="F10893">
        <v>0.97016005923431881</v>
      </c>
      <c r="G10893">
        <v>5.4414271593413388E-2</v>
      </c>
      <c r="H10893">
        <v>0.59927695103945722</v>
      </c>
      <c r="I10893" t="s">
        <v>396</v>
      </c>
    </row>
    <row r="10894" spans="1:9" x14ac:dyDescent="0.25">
      <c r="A10894" t="s">
        <v>384</v>
      </c>
      <c r="B10894" t="s">
        <v>18320</v>
      </c>
      <c r="C10894" t="s">
        <v>1040</v>
      </c>
      <c r="D10894" t="s">
        <v>15923</v>
      </c>
      <c r="E10894">
        <v>-6.1791520784555257E-2</v>
      </c>
      <c r="F10894">
        <v>0.95807365635928865</v>
      </c>
      <c r="G10894">
        <v>5.4440967543567899E-2</v>
      </c>
      <c r="H10894">
        <v>0.59927695103945722</v>
      </c>
      <c r="I10894" t="s">
        <v>396</v>
      </c>
    </row>
    <row r="10895" spans="1:9" x14ac:dyDescent="0.25">
      <c r="A10895" t="s">
        <v>384</v>
      </c>
      <c r="B10895" t="s">
        <v>18321</v>
      </c>
      <c r="C10895" t="s">
        <v>2571</v>
      </c>
      <c r="D10895" t="s">
        <v>13748</v>
      </c>
      <c r="E10895">
        <v>-9.5409809305865151E-2</v>
      </c>
      <c r="F10895">
        <v>0.93600632942789186</v>
      </c>
      <c r="G10895">
        <v>5.4482877609965702E-2</v>
      </c>
      <c r="H10895">
        <v>0.59927695103945722</v>
      </c>
      <c r="I10895" t="s">
        <v>396</v>
      </c>
    </row>
    <row r="10896" spans="1:9" x14ac:dyDescent="0.25">
      <c r="A10896" t="s">
        <v>384</v>
      </c>
      <c r="B10896" t="s">
        <v>18322</v>
      </c>
      <c r="C10896" t="s">
        <v>3382</v>
      </c>
      <c r="D10896" t="s">
        <v>3383</v>
      </c>
      <c r="E10896">
        <v>-4.0214210835803239E-2</v>
      </c>
      <c r="F10896">
        <v>0.97251053868002524</v>
      </c>
      <c r="G10896">
        <v>5.4496689307068337E-2</v>
      </c>
      <c r="H10896">
        <v>0.59927695103945722</v>
      </c>
      <c r="I10896" t="s">
        <v>396</v>
      </c>
    </row>
    <row r="10897" spans="1:9" x14ac:dyDescent="0.25">
      <c r="A10897" t="s">
        <v>384</v>
      </c>
      <c r="B10897" t="s">
        <v>18323</v>
      </c>
      <c r="C10897" t="s">
        <v>18324</v>
      </c>
      <c r="D10897" t="s">
        <v>18325</v>
      </c>
      <c r="E10897">
        <v>-7.7988684792901886E-2</v>
      </c>
      <c r="F10897">
        <v>0.94737750095029927</v>
      </c>
      <c r="G10897">
        <v>5.4582746800850207E-2</v>
      </c>
      <c r="H10897">
        <v>0.59927695103945722</v>
      </c>
      <c r="I10897" t="s">
        <v>396</v>
      </c>
    </row>
    <row r="10898" spans="1:9" x14ac:dyDescent="0.25">
      <c r="A10898" t="s">
        <v>384</v>
      </c>
      <c r="B10898" t="s">
        <v>18326</v>
      </c>
      <c r="D10898" t="s">
        <v>12868</v>
      </c>
      <c r="E10898">
        <v>-5.6598542828008733E-2</v>
      </c>
      <c r="F10898">
        <v>0.96152845463692382</v>
      </c>
      <c r="G10898">
        <v>5.4708695477018843E-2</v>
      </c>
      <c r="H10898">
        <v>0.59927695103945722</v>
      </c>
      <c r="I10898" t="s">
        <v>396</v>
      </c>
    </row>
    <row r="10899" spans="1:9" x14ac:dyDescent="0.25">
      <c r="A10899" t="s">
        <v>384</v>
      </c>
      <c r="B10899" t="s">
        <v>18327</v>
      </c>
      <c r="D10899" t="s">
        <v>17073</v>
      </c>
      <c r="E10899">
        <v>-0.1144632938501469</v>
      </c>
      <c r="F10899">
        <v>0.92372588795470845</v>
      </c>
      <c r="G10899">
        <v>5.4711085486387652E-2</v>
      </c>
      <c r="H10899">
        <v>0.59927695103945722</v>
      </c>
      <c r="I10899" t="s">
        <v>396</v>
      </c>
    </row>
    <row r="10900" spans="1:9" x14ac:dyDescent="0.25">
      <c r="A10900" t="s">
        <v>384</v>
      </c>
      <c r="B10900" t="s">
        <v>18328</v>
      </c>
      <c r="D10900" t="s">
        <v>18329</v>
      </c>
      <c r="E10900">
        <v>-8.4848842117190071E-2</v>
      </c>
      <c r="F10900">
        <v>0.94288332102271366</v>
      </c>
      <c r="G10900">
        <v>5.4740419538904773E-2</v>
      </c>
      <c r="H10900">
        <v>0.59927695103945722</v>
      </c>
      <c r="I10900" t="s">
        <v>396</v>
      </c>
    </row>
    <row r="10901" spans="1:9" x14ac:dyDescent="0.25">
      <c r="A10901" t="s">
        <v>384</v>
      </c>
      <c r="B10901" t="s">
        <v>8088</v>
      </c>
      <c r="D10901" t="s">
        <v>18330</v>
      </c>
      <c r="E10901">
        <v>-0.13522989721004289</v>
      </c>
      <c r="F10901">
        <v>0.91052472754537872</v>
      </c>
      <c r="G10901">
        <v>5.4807737147637703E-2</v>
      </c>
      <c r="H10901">
        <v>0.59927695103945722</v>
      </c>
      <c r="I10901" t="s">
        <v>396</v>
      </c>
    </row>
    <row r="10902" spans="1:9" x14ac:dyDescent="0.25">
      <c r="A10902" t="s">
        <v>384</v>
      </c>
      <c r="B10902" t="s">
        <v>18331</v>
      </c>
      <c r="D10902" t="s">
        <v>18332</v>
      </c>
      <c r="E10902">
        <v>-3.1091260880087668E-2</v>
      </c>
      <c r="F10902">
        <v>0.97867973987800638</v>
      </c>
      <c r="G10902">
        <v>5.4853480328024493E-2</v>
      </c>
      <c r="H10902">
        <v>0.59927695103945722</v>
      </c>
      <c r="I10902" t="s">
        <v>396</v>
      </c>
    </row>
    <row r="10903" spans="1:9" x14ac:dyDescent="0.25">
      <c r="A10903" t="s">
        <v>384</v>
      </c>
      <c r="B10903" t="s">
        <v>18333</v>
      </c>
      <c r="C10903" t="s">
        <v>16098</v>
      </c>
      <c r="D10903" t="s">
        <v>16099</v>
      </c>
      <c r="E10903">
        <v>-7.5415484693705001E-2</v>
      </c>
      <c r="F10903">
        <v>0.94906875733780649</v>
      </c>
      <c r="G10903">
        <v>5.5054034376433039E-2</v>
      </c>
      <c r="H10903">
        <v>0.59927695103945722</v>
      </c>
      <c r="I10903" t="s">
        <v>396</v>
      </c>
    </row>
    <row r="10904" spans="1:9" x14ac:dyDescent="0.25">
      <c r="A10904" t="s">
        <v>384</v>
      </c>
      <c r="B10904" t="s">
        <v>18334</v>
      </c>
      <c r="C10904" t="s">
        <v>17161</v>
      </c>
      <c r="D10904" t="s">
        <v>17959</v>
      </c>
      <c r="E10904">
        <v>-3.7819328490464953E-2</v>
      </c>
      <c r="F10904">
        <v>0.97412625263260033</v>
      </c>
      <c r="G10904">
        <v>5.5054847276411162E-2</v>
      </c>
      <c r="H10904">
        <v>0.59927695103945722</v>
      </c>
      <c r="I10904" t="s">
        <v>396</v>
      </c>
    </row>
    <row r="10905" spans="1:9" x14ac:dyDescent="0.25">
      <c r="A10905" t="s">
        <v>384</v>
      </c>
      <c r="B10905" t="s">
        <v>18335</v>
      </c>
      <c r="C10905" t="s">
        <v>2797</v>
      </c>
      <c r="D10905" t="s">
        <v>15448</v>
      </c>
      <c r="E10905">
        <v>-8.1560594426650035E-2</v>
      </c>
      <c r="F10905">
        <v>0.94503482901066127</v>
      </c>
      <c r="G10905">
        <v>5.5412033152077253E-2</v>
      </c>
      <c r="H10905">
        <v>0.59927695103945722</v>
      </c>
      <c r="I10905" t="s">
        <v>396</v>
      </c>
    </row>
    <row r="10906" spans="1:9" x14ac:dyDescent="0.25">
      <c r="A10906" t="s">
        <v>384</v>
      </c>
      <c r="B10906" t="s">
        <v>18336</v>
      </c>
      <c r="C10906" t="s">
        <v>5272</v>
      </c>
      <c r="D10906" t="s">
        <v>18337</v>
      </c>
      <c r="E10906">
        <v>-3.9550487065336357E-2</v>
      </c>
      <c r="F10906">
        <v>0.97295805311991124</v>
      </c>
      <c r="G10906">
        <v>5.5434976020405542E-2</v>
      </c>
      <c r="H10906">
        <v>0.59927695103945722</v>
      </c>
      <c r="I10906" t="s">
        <v>396</v>
      </c>
    </row>
    <row r="10907" spans="1:9" x14ac:dyDescent="0.25">
      <c r="A10907" t="s">
        <v>384</v>
      </c>
      <c r="B10907" t="s">
        <v>9050</v>
      </c>
      <c r="D10907" t="s">
        <v>18338</v>
      </c>
      <c r="E10907">
        <v>-8.6812525278707184E-2</v>
      </c>
      <c r="F10907">
        <v>0.94160081533353046</v>
      </c>
      <c r="G10907">
        <v>5.546636359422745E-2</v>
      </c>
      <c r="H10907">
        <v>0.59927695103945722</v>
      </c>
      <c r="I10907" t="s">
        <v>396</v>
      </c>
    </row>
    <row r="10908" spans="1:9" x14ac:dyDescent="0.25">
      <c r="A10908" t="s">
        <v>384</v>
      </c>
      <c r="B10908" t="s">
        <v>4885</v>
      </c>
      <c r="C10908" t="s">
        <v>4886</v>
      </c>
      <c r="D10908" t="s">
        <v>12228</v>
      </c>
      <c r="E10908">
        <v>-7.5991707064090475E-2</v>
      </c>
      <c r="F10908">
        <v>0.94868976840716146</v>
      </c>
      <c r="G10908">
        <v>5.5522109944765002E-2</v>
      </c>
      <c r="H10908">
        <v>0.59927695103945722</v>
      </c>
      <c r="I10908" t="s">
        <v>396</v>
      </c>
    </row>
    <row r="10909" spans="1:9" x14ac:dyDescent="0.25">
      <c r="A10909" t="s">
        <v>384</v>
      </c>
      <c r="B10909" t="s">
        <v>18339</v>
      </c>
      <c r="C10909" t="s">
        <v>18340</v>
      </c>
      <c r="D10909" t="s">
        <v>18341</v>
      </c>
      <c r="E10909">
        <v>-8.1123506356275951E-2</v>
      </c>
      <c r="F10909">
        <v>0.94532118615241678</v>
      </c>
      <c r="G10909">
        <v>5.5522874738188358E-2</v>
      </c>
      <c r="H10909">
        <v>0.59927695103945722</v>
      </c>
      <c r="I10909" t="s">
        <v>396</v>
      </c>
    </row>
    <row r="10910" spans="1:9" x14ac:dyDescent="0.25">
      <c r="A10910" t="s">
        <v>384</v>
      </c>
      <c r="B10910" t="s">
        <v>18342</v>
      </c>
      <c r="C10910" t="s">
        <v>1303</v>
      </c>
      <c r="D10910" t="s">
        <v>18343</v>
      </c>
      <c r="E10910">
        <v>-7.0585161876410937E-2</v>
      </c>
      <c r="F10910">
        <v>0.95225168327421739</v>
      </c>
      <c r="G10910">
        <v>5.5536893589007881E-2</v>
      </c>
      <c r="H10910">
        <v>0.59927695103945722</v>
      </c>
      <c r="I10910" t="s">
        <v>396</v>
      </c>
    </row>
    <row r="10911" spans="1:9" x14ac:dyDescent="0.25">
      <c r="A10911" t="s">
        <v>384</v>
      </c>
      <c r="B10911" t="s">
        <v>18344</v>
      </c>
      <c r="C10911" t="s">
        <v>18345</v>
      </c>
      <c r="D10911" t="s">
        <v>18346</v>
      </c>
      <c r="E10911">
        <v>-7.0549930498592928E-2</v>
      </c>
      <c r="F10911">
        <v>0.95227493804915431</v>
      </c>
      <c r="G10911">
        <v>5.5563528332530331E-2</v>
      </c>
      <c r="H10911">
        <v>0.59927695103945722</v>
      </c>
      <c r="I10911" t="s">
        <v>396</v>
      </c>
    </row>
    <row r="10912" spans="1:9" x14ac:dyDescent="0.25">
      <c r="A10912" t="s">
        <v>384</v>
      </c>
      <c r="B10912" t="s">
        <v>18347</v>
      </c>
      <c r="C10912" t="s">
        <v>1758</v>
      </c>
      <c r="D10912" t="s">
        <v>14595</v>
      </c>
      <c r="E10912">
        <v>-0.12664881386699711</v>
      </c>
      <c r="F10912">
        <v>0.91595662481323137</v>
      </c>
      <c r="G10912">
        <v>5.5651763375226961E-2</v>
      </c>
      <c r="H10912">
        <v>0.59927695103945722</v>
      </c>
      <c r="I10912" t="s">
        <v>396</v>
      </c>
    </row>
    <row r="10913" spans="1:9" x14ac:dyDescent="0.25">
      <c r="A10913" t="s">
        <v>384</v>
      </c>
      <c r="B10913" t="s">
        <v>18348</v>
      </c>
      <c r="C10913" t="s">
        <v>15137</v>
      </c>
      <c r="D10913" t="s">
        <v>15138</v>
      </c>
      <c r="E10913">
        <v>-7.06188621150423E-2</v>
      </c>
      <c r="F10913">
        <v>0.95222943967231599</v>
      </c>
      <c r="G10913">
        <v>5.5664996066367878E-2</v>
      </c>
      <c r="H10913">
        <v>0.59927695103945722</v>
      </c>
      <c r="I10913" t="s">
        <v>396</v>
      </c>
    </row>
    <row r="10914" spans="1:9" x14ac:dyDescent="0.25">
      <c r="A10914" t="s">
        <v>384</v>
      </c>
      <c r="B10914" t="s">
        <v>18349</v>
      </c>
      <c r="C10914" t="s">
        <v>18350</v>
      </c>
      <c r="D10914" t="s">
        <v>18351</v>
      </c>
      <c r="E10914">
        <v>-0.1053472122744223</v>
      </c>
      <c r="F10914">
        <v>0.9295811941187988</v>
      </c>
      <c r="G10914">
        <v>5.5729801684688628E-2</v>
      </c>
      <c r="H10914">
        <v>0.59927695103945722</v>
      </c>
      <c r="I10914" t="s">
        <v>396</v>
      </c>
    </row>
    <row r="10915" spans="1:9" x14ac:dyDescent="0.25">
      <c r="A10915" t="s">
        <v>384</v>
      </c>
      <c r="B10915" t="s">
        <v>18352</v>
      </c>
      <c r="C10915" t="s">
        <v>15275</v>
      </c>
      <c r="D10915" t="s">
        <v>18353</v>
      </c>
      <c r="E10915">
        <v>-6.9539242391828182E-2</v>
      </c>
      <c r="F10915">
        <v>0.95294229333326974</v>
      </c>
      <c r="G10915">
        <v>5.5734219107989397E-2</v>
      </c>
      <c r="H10915">
        <v>0.59927695103945722</v>
      </c>
      <c r="I10915" t="s">
        <v>396</v>
      </c>
    </row>
    <row r="10916" spans="1:9" x14ac:dyDescent="0.25">
      <c r="A10916" t="s">
        <v>384</v>
      </c>
      <c r="B10916" t="s">
        <v>18354</v>
      </c>
      <c r="C10916" t="s">
        <v>18355</v>
      </c>
      <c r="D10916" t="s">
        <v>18356</v>
      </c>
      <c r="E10916">
        <v>-4.9060872038153819E-2</v>
      </c>
      <c r="F10916">
        <v>0.96656531364210219</v>
      </c>
      <c r="G10916">
        <v>5.5789899034601291E-2</v>
      </c>
      <c r="H10916">
        <v>0.59927695103945722</v>
      </c>
      <c r="I10916" t="s">
        <v>396</v>
      </c>
    </row>
    <row r="10917" spans="1:9" x14ac:dyDescent="0.25">
      <c r="A10917" t="s">
        <v>384</v>
      </c>
      <c r="B10917" t="s">
        <v>18357</v>
      </c>
      <c r="C10917" t="s">
        <v>17173</v>
      </c>
      <c r="D10917" t="s">
        <v>17174</v>
      </c>
      <c r="E10917">
        <v>-5.9216713939984553E-2</v>
      </c>
      <c r="F10917">
        <v>0.95978507642430022</v>
      </c>
      <c r="G10917">
        <v>5.5812214244398313E-2</v>
      </c>
      <c r="H10917">
        <v>0.59927695103945722</v>
      </c>
      <c r="I10917" t="s">
        <v>396</v>
      </c>
    </row>
    <row r="10918" spans="1:9" x14ac:dyDescent="0.25">
      <c r="A10918" t="s">
        <v>384</v>
      </c>
      <c r="B10918" t="s">
        <v>18358</v>
      </c>
      <c r="C10918" t="s">
        <v>3283</v>
      </c>
      <c r="D10918" t="s">
        <v>3284</v>
      </c>
      <c r="E10918">
        <v>-5.7556462353636317E-2</v>
      </c>
      <c r="F10918">
        <v>0.96089023163200593</v>
      </c>
      <c r="G10918">
        <v>5.5861656627308923E-2</v>
      </c>
      <c r="H10918">
        <v>0.59927695103945722</v>
      </c>
      <c r="I10918" t="s">
        <v>396</v>
      </c>
    </row>
    <row r="10919" spans="1:9" x14ac:dyDescent="0.25">
      <c r="A10919" t="s">
        <v>384</v>
      </c>
      <c r="B10919" t="s">
        <v>18359</v>
      </c>
      <c r="C10919" t="s">
        <v>15257</v>
      </c>
      <c r="D10919" t="s">
        <v>18360</v>
      </c>
      <c r="E10919">
        <v>0.12260965221446291</v>
      </c>
      <c r="F10919">
        <v>1.088702406940786</v>
      </c>
      <c r="G10919">
        <v>5.596268443368637E-2</v>
      </c>
      <c r="H10919">
        <v>0.59927695103945722</v>
      </c>
      <c r="I10919" t="s">
        <v>396</v>
      </c>
    </row>
    <row r="10920" spans="1:9" x14ac:dyDescent="0.25">
      <c r="A10920" t="s">
        <v>384</v>
      </c>
      <c r="B10920" t="s">
        <v>18361</v>
      </c>
      <c r="D10920" t="s">
        <v>18362</v>
      </c>
      <c r="E10920">
        <v>-6.1814108757705447E-2</v>
      </c>
      <c r="F10920">
        <v>0.95805865611876695</v>
      </c>
      <c r="G10920">
        <v>5.5971824658998338E-2</v>
      </c>
      <c r="H10920">
        <v>0.59927695103945722</v>
      </c>
      <c r="I10920" t="s">
        <v>396</v>
      </c>
    </row>
    <row r="10921" spans="1:9" x14ac:dyDescent="0.25">
      <c r="A10921" t="s">
        <v>384</v>
      </c>
      <c r="B10921" t="s">
        <v>18363</v>
      </c>
      <c r="C10921" t="s">
        <v>18364</v>
      </c>
      <c r="D10921" t="s">
        <v>18365</v>
      </c>
      <c r="E10921">
        <v>-8.6443263479359725E-2</v>
      </c>
      <c r="F10921">
        <v>0.94184185152088196</v>
      </c>
      <c r="G10921">
        <v>5.5991755745732577E-2</v>
      </c>
      <c r="H10921">
        <v>0.59927695103945722</v>
      </c>
      <c r="I10921" t="s">
        <v>396</v>
      </c>
    </row>
    <row r="10922" spans="1:9" x14ac:dyDescent="0.25">
      <c r="A10922" t="s">
        <v>384</v>
      </c>
      <c r="B10922" t="s">
        <v>18366</v>
      </c>
      <c r="D10922" t="s">
        <v>18367</v>
      </c>
      <c r="E10922">
        <v>-8.6241614090709379E-2</v>
      </c>
      <c r="F10922">
        <v>0.94197350450487649</v>
      </c>
      <c r="G10922">
        <v>5.6009400735482433E-2</v>
      </c>
      <c r="H10922">
        <v>0.59927695103945722</v>
      </c>
      <c r="I10922" t="s">
        <v>396</v>
      </c>
    </row>
    <row r="10923" spans="1:9" x14ac:dyDescent="0.25">
      <c r="A10923" t="s">
        <v>384</v>
      </c>
      <c r="B10923" t="s">
        <v>18368</v>
      </c>
      <c r="C10923" t="s">
        <v>13937</v>
      </c>
      <c r="D10923" t="s">
        <v>13938</v>
      </c>
      <c r="E10923">
        <v>-8.8113068048818688E-2</v>
      </c>
      <c r="F10923">
        <v>0.94075237522747479</v>
      </c>
      <c r="G10923">
        <v>5.6071960784672449E-2</v>
      </c>
      <c r="H10923">
        <v>0.59927695103945722</v>
      </c>
      <c r="I10923" t="s">
        <v>396</v>
      </c>
    </row>
    <row r="10924" spans="1:9" x14ac:dyDescent="0.25">
      <c r="A10924" t="s">
        <v>384</v>
      </c>
      <c r="B10924" t="s">
        <v>18369</v>
      </c>
      <c r="C10924" t="s">
        <v>18370</v>
      </c>
      <c r="D10924" t="s">
        <v>18371</v>
      </c>
      <c r="E10924">
        <v>-5.5708410053186601E-2</v>
      </c>
      <c r="F10924">
        <v>0.96212189404019521</v>
      </c>
      <c r="G10924">
        <v>5.6165070208515758E-2</v>
      </c>
      <c r="H10924">
        <v>0.59927695103945722</v>
      </c>
      <c r="I10924" t="s">
        <v>396</v>
      </c>
    </row>
    <row r="10925" spans="1:9" x14ac:dyDescent="0.25">
      <c r="A10925" t="s">
        <v>384</v>
      </c>
      <c r="B10925" t="s">
        <v>1877</v>
      </c>
      <c r="C10925" t="s">
        <v>1878</v>
      </c>
      <c r="D10925" t="s">
        <v>18372</v>
      </c>
      <c r="E10925">
        <v>-6.9580976500832906E-2</v>
      </c>
      <c r="F10925">
        <v>0.95291472713168879</v>
      </c>
      <c r="G10925">
        <v>5.6165497977525979E-2</v>
      </c>
      <c r="H10925">
        <v>0.59927695103945722</v>
      </c>
      <c r="I10925" t="s">
        <v>396</v>
      </c>
    </row>
    <row r="10926" spans="1:9" x14ac:dyDescent="0.25">
      <c r="A10926" t="s">
        <v>384</v>
      </c>
      <c r="B10926" t="s">
        <v>18373</v>
      </c>
      <c r="C10926" t="s">
        <v>18374</v>
      </c>
      <c r="D10926" t="s">
        <v>18375</v>
      </c>
      <c r="E10926">
        <v>-7.8316252470844075E-2</v>
      </c>
      <c r="F10926">
        <v>0.94716242083194713</v>
      </c>
      <c r="G10926">
        <v>5.6173092733954981E-2</v>
      </c>
      <c r="H10926">
        <v>0.59927695103945722</v>
      </c>
      <c r="I10926" t="s">
        <v>396</v>
      </c>
    </row>
    <row r="10927" spans="1:9" x14ac:dyDescent="0.25">
      <c r="A10927" t="s">
        <v>384</v>
      </c>
      <c r="B10927" t="s">
        <v>18376</v>
      </c>
      <c r="C10927" t="s">
        <v>17593</v>
      </c>
      <c r="D10927" t="s">
        <v>17594</v>
      </c>
      <c r="E10927">
        <v>-8.5075536660036685E-2</v>
      </c>
      <c r="F10927">
        <v>0.94273517487612124</v>
      </c>
      <c r="G10927">
        <v>5.6263226349911141E-2</v>
      </c>
      <c r="H10927">
        <v>0.59927695103945722</v>
      </c>
      <c r="I10927" t="s">
        <v>396</v>
      </c>
    </row>
    <row r="10928" spans="1:9" x14ac:dyDescent="0.25">
      <c r="A10928" t="s">
        <v>384</v>
      </c>
      <c r="B10928" t="s">
        <v>18377</v>
      </c>
      <c r="D10928" t="s">
        <v>18378</v>
      </c>
      <c r="E10928">
        <v>-6.9422022782611711E-2</v>
      </c>
      <c r="F10928">
        <v>0.95301972346102892</v>
      </c>
      <c r="G10928">
        <v>5.6343937110263823E-2</v>
      </c>
      <c r="H10928">
        <v>0.59927695103945722</v>
      </c>
      <c r="I10928" t="s">
        <v>396</v>
      </c>
    </row>
    <row r="10929" spans="1:9" x14ac:dyDescent="0.25">
      <c r="A10929" t="s">
        <v>384</v>
      </c>
      <c r="B10929" t="s">
        <v>18379</v>
      </c>
      <c r="C10929" t="s">
        <v>18380</v>
      </c>
      <c r="D10929" t="s">
        <v>18381</v>
      </c>
      <c r="E10929">
        <v>0.14028127744327859</v>
      </c>
      <c r="F10929">
        <v>1.102119971588313</v>
      </c>
      <c r="G10929">
        <v>5.6388492519784401E-2</v>
      </c>
      <c r="H10929">
        <v>0.59927695103945722</v>
      </c>
      <c r="I10929" t="s">
        <v>396</v>
      </c>
    </row>
    <row r="10930" spans="1:9" x14ac:dyDescent="0.25">
      <c r="A10930" t="s">
        <v>384</v>
      </c>
      <c r="B10930" t="s">
        <v>18382</v>
      </c>
      <c r="C10930" t="s">
        <v>17878</v>
      </c>
      <c r="D10930" t="s">
        <v>17879</v>
      </c>
      <c r="E10930">
        <v>-6.8367752192444911E-2</v>
      </c>
      <c r="F10930">
        <v>0.95371641114744043</v>
      </c>
      <c r="G10930">
        <v>5.6480111311721717E-2</v>
      </c>
      <c r="H10930">
        <v>0.59927695103945722</v>
      </c>
      <c r="I10930" t="s">
        <v>396</v>
      </c>
    </row>
    <row r="10931" spans="1:9" x14ac:dyDescent="0.25">
      <c r="A10931" t="s">
        <v>384</v>
      </c>
      <c r="B10931" t="s">
        <v>18383</v>
      </c>
      <c r="C10931" t="s">
        <v>14516</v>
      </c>
      <c r="D10931" t="s">
        <v>14517</v>
      </c>
      <c r="E10931">
        <v>-4.3813525798877942E-2</v>
      </c>
      <c r="F10931">
        <v>0.97008728996598248</v>
      </c>
      <c r="G10931">
        <v>5.6526227781728632E-2</v>
      </c>
      <c r="H10931">
        <v>0.59927695103945722</v>
      </c>
      <c r="I10931" t="s">
        <v>396</v>
      </c>
    </row>
    <row r="10932" spans="1:9" x14ac:dyDescent="0.25">
      <c r="A10932" t="s">
        <v>384</v>
      </c>
      <c r="B10932" t="s">
        <v>18384</v>
      </c>
      <c r="C10932" t="s">
        <v>1007</v>
      </c>
      <c r="D10932" t="s">
        <v>18385</v>
      </c>
      <c r="E10932">
        <v>-8.2686333344962532E-2</v>
      </c>
      <c r="F10932">
        <v>0.94429770335585517</v>
      </c>
      <c r="G10932">
        <v>5.6536343731938353E-2</v>
      </c>
      <c r="H10932">
        <v>0.59927695103945722</v>
      </c>
      <c r="I10932" t="s">
        <v>396</v>
      </c>
    </row>
    <row r="10933" spans="1:9" x14ac:dyDescent="0.25">
      <c r="A10933" t="s">
        <v>384</v>
      </c>
      <c r="B10933" t="s">
        <v>18386</v>
      </c>
      <c r="C10933" t="s">
        <v>2876</v>
      </c>
      <c r="D10933" t="s">
        <v>14489</v>
      </c>
      <c r="E10933">
        <v>-7.1199385648283695E-2</v>
      </c>
      <c r="F10933">
        <v>0.95184635081458446</v>
      </c>
      <c r="G10933">
        <v>5.6571265977034088E-2</v>
      </c>
      <c r="H10933">
        <v>0.59927695103945722</v>
      </c>
      <c r="I10933" t="s">
        <v>396</v>
      </c>
    </row>
    <row r="10934" spans="1:9" x14ac:dyDescent="0.25">
      <c r="A10934" t="s">
        <v>384</v>
      </c>
      <c r="B10934" t="s">
        <v>18387</v>
      </c>
      <c r="C10934" t="s">
        <v>17161</v>
      </c>
      <c r="D10934" t="s">
        <v>17959</v>
      </c>
      <c r="E10934">
        <v>-3.8832482277375263E-2</v>
      </c>
      <c r="F10934">
        <v>0.97344239831240287</v>
      </c>
      <c r="G10934">
        <v>5.6580960027795453E-2</v>
      </c>
      <c r="H10934">
        <v>0.59927695103945722</v>
      </c>
      <c r="I10934" t="s">
        <v>396</v>
      </c>
    </row>
    <row r="10935" spans="1:9" x14ac:dyDescent="0.25">
      <c r="A10935" t="s">
        <v>384</v>
      </c>
      <c r="B10935" t="s">
        <v>18388</v>
      </c>
      <c r="C10935" t="s">
        <v>17195</v>
      </c>
      <c r="D10935" t="s">
        <v>17196</v>
      </c>
      <c r="E10935">
        <v>-0.13316569580317059</v>
      </c>
      <c r="F10935">
        <v>0.91182843457032303</v>
      </c>
      <c r="G10935">
        <v>5.658291839953556E-2</v>
      </c>
      <c r="H10935">
        <v>0.59927695103945722</v>
      </c>
      <c r="I10935" t="s">
        <v>396</v>
      </c>
    </row>
    <row r="10936" spans="1:9" x14ac:dyDescent="0.25">
      <c r="A10936" t="s">
        <v>384</v>
      </c>
      <c r="B10936" t="s">
        <v>18389</v>
      </c>
      <c r="D10936" t="s">
        <v>13108</v>
      </c>
      <c r="E10936">
        <v>-4.0180931411326379E-2</v>
      </c>
      <c r="F10936">
        <v>0.97253297236378811</v>
      </c>
      <c r="G10936">
        <v>5.6652147351353328E-2</v>
      </c>
      <c r="H10936">
        <v>0.59927695103945722</v>
      </c>
      <c r="I10936" t="s">
        <v>396</v>
      </c>
    </row>
    <row r="10937" spans="1:9" x14ac:dyDescent="0.25">
      <c r="A10937" t="s">
        <v>384</v>
      </c>
      <c r="B10937" t="s">
        <v>18390</v>
      </c>
      <c r="C10937" t="s">
        <v>18391</v>
      </c>
      <c r="D10937" t="s">
        <v>18392</v>
      </c>
      <c r="E10937">
        <v>-6.9485762919865829E-2</v>
      </c>
      <c r="F10937">
        <v>0.95297761874425402</v>
      </c>
      <c r="G10937">
        <v>5.665325796786979E-2</v>
      </c>
      <c r="H10937">
        <v>0.59927695103945722</v>
      </c>
      <c r="I10937" t="s">
        <v>396</v>
      </c>
    </row>
    <row r="10938" spans="1:9" x14ac:dyDescent="0.25">
      <c r="A10938" t="s">
        <v>384</v>
      </c>
      <c r="B10938" t="s">
        <v>18393</v>
      </c>
      <c r="C10938" t="s">
        <v>13430</v>
      </c>
      <c r="D10938" t="s">
        <v>18394</v>
      </c>
      <c r="E10938">
        <v>-0.1266104286895022</v>
      </c>
      <c r="F10938">
        <v>0.91598099560841761</v>
      </c>
      <c r="G10938">
        <v>5.6653793349306543E-2</v>
      </c>
      <c r="H10938">
        <v>0.59927695103945722</v>
      </c>
      <c r="I10938" t="s">
        <v>396</v>
      </c>
    </row>
    <row r="10939" spans="1:9" x14ac:dyDescent="0.25">
      <c r="A10939" t="s">
        <v>384</v>
      </c>
      <c r="B10939" t="s">
        <v>18395</v>
      </c>
      <c r="C10939" t="s">
        <v>18396</v>
      </c>
      <c r="D10939" t="s">
        <v>18397</v>
      </c>
      <c r="E10939">
        <v>-0.12527756505250651</v>
      </c>
      <c r="F10939">
        <v>0.91682763461867534</v>
      </c>
      <c r="G10939">
        <v>5.6839853572425478E-2</v>
      </c>
      <c r="H10939">
        <v>0.59927695103945722</v>
      </c>
      <c r="I10939" t="s">
        <v>396</v>
      </c>
    </row>
    <row r="10940" spans="1:9" x14ac:dyDescent="0.25">
      <c r="A10940" t="s">
        <v>384</v>
      </c>
      <c r="B10940" t="s">
        <v>18398</v>
      </c>
      <c r="D10940" t="s">
        <v>18399</v>
      </c>
      <c r="E10940">
        <v>-5.9937479110568168E-2</v>
      </c>
      <c r="F10940">
        <v>0.95930569106688834</v>
      </c>
      <c r="G10940">
        <v>5.6883982015424842E-2</v>
      </c>
      <c r="H10940">
        <v>0.59927695103945722</v>
      </c>
      <c r="I10940" t="s">
        <v>396</v>
      </c>
    </row>
    <row r="10941" spans="1:9" x14ac:dyDescent="0.25">
      <c r="A10941" t="s">
        <v>384</v>
      </c>
      <c r="B10941" t="s">
        <v>18400</v>
      </c>
      <c r="D10941" t="s">
        <v>18401</v>
      </c>
      <c r="E10941">
        <v>-8.6802436041469783E-2</v>
      </c>
      <c r="F10941">
        <v>0.94160740027834422</v>
      </c>
      <c r="G10941">
        <v>5.6893528686525037E-2</v>
      </c>
      <c r="H10941">
        <v>0.59927695103945722</v>
      </c>
      <c r="I10941" t="s">
        <v>396</v>
      </c>
    </row>
    <row r="10942" spans="1:9" x14ac:dyDescent="0.25">
      <c r="A10942" t="s">
        <v>384</v>
      </c>
      <c r="B10942" t="s">
        <v>18402</v>
      </c>
      <c r="C10942" t="s">
        <v>1833</v>
      </c>
      <c r="D10942" t="s">
        <v>18403</v>
      </c>
      <c r="E10942">
        <v>-4.6187001109126782E-2</v>
      </c>
      <c r="F10942">
        <v>0.96849264575975835</v>
      </c>
      <c r="G10942">
        <v>5.6925392697386959E-2</v>
      </c>
      <c r="H10942">
        <v>0.59927695103945722</v>
      </c>
      <c r="I10942" t="s">
        <v>396</v>
      </c>
    </row>
    <row r="10943" spans="1:9" x14ac:dyDescent="0.25">
      <c r="A10943" t="s">
        <v>384</v>
      </c>
      <c r="B10943" t="s">
        <v>1520</v>
      </c>
      <c r="C10943" t="s">
        <v>1521</v>
      </c>
      <c r="D10943" t="s">
        <v>13544</v>
      </c>
      <c r="E10943">
        <v>-8.4329286111713281E-2</v>
      </c>
      <c r="F10943">
        <v>0.94322294159301612</v>
      </c>
      <c r="G10943">
        <v>5.6940862934294997E-2</v>
      </c>
      <c r="H10943">
        <v>0.59927695103945722</v>
      </c>
      <c r="I10943" t="s">
        <v>396</v>
      </c>
    </row>
    <row r="10944" spans="1:9" x14ac:dyDescent="0.25">
      <c r="A10944" t="s">
        <v>384</v>
      </c>
      <c r="B10944" t="s">
        <v>18404</v>
      </c>
      <c r="D10944" t="s">
        <v>18405</v>
      </c>
      <c r="E10944">
        <v>-8.7396110725524404E-2</v>
      </c>
      <c r="F10944">
        <v>0.94122000484222967</v>
      </c>
      <c r="G10944">
        <v>5.6948519879658203E-2</v>
      </c>
      <c r="H10944">
        <v>0.59927695103945722</v>
      </c>
      <c r="I10944" t="s">
        <v>396</v>
      </c>
    </row>
    <row r="10945" spans="1:9" x14ac:dyDescent="0.25">
      <c r="A10945" t="s">
        <v>384</v>
      </c>
      <c r="B10945" t="s">
        <v>18406</v>
      </c>
      <c r="C10945" t="s">
        <v>17161</v>
      </c>
      <c r="D10945" t="s">
        <v>17959</v>
      </c>
      <c r="E10945">
        <v>-4.1059772192383118E-2</v>
      </c>
      <c r="F10945">
        <v>0.97194071874255905</v>
      </c>
      <c r="G10945">
        <v>5.7006574489299057E-2</v>
      </c>
      <c r="H10945">
        <v>0.59927695103945722</v>
      </c>
      <c r="I10945" t="s">
        <v>396</v>
      </c>
    </row>
    <row r="10946" spans="1:9" x14ac:dyDescent="0.25">
      <c r="A10946" t="s">
        <v>384</v>
      </c>
      <c r="B10946" t="s">
        <v>18407</v>
      </c>
      <c r="C10946" t="s">
        <v>13989</v>
      </c>
      <c r="D10946" t="s">
        <v>18408</v>
      </c>
      <c r="E10946">
        <v>-0.13583504974327329</v>
      </c>
      <c r="F10946">
        <v>0.9101428791411853</v>
      </c>
      <c r="G10946">
        <v>5.7048764659822983E-2</v>
      </c>
      <c r="H10946">
        <v>0.59927695103945722</v>
      </c>
      <c r="I10946" t="s">
        <v>396</v>
      </c>
    </row>
    <row r="10947" spans="1:9" x14ac:dyDescent="0.25">
      <c r="A10947" t="s">
        <v>384</v>
      </c>
      <c r="B10947" t="s">
        <v>18409</v>
      </c>
      <c r="C10947" t="s">
        <v>16679</v>
      </c>
      <c r="D10947" t="s">
        <v>16680</v>
      </c>
      <c r="E10947">
        <v>-0.1136581613245264</v>
      </c>
      <c r="F10947">
        <v>0.92424154046689033</v>
      </c>
      <c r="G10947">
        <v>5.7111486976833332E-2</v>
      </c>
      <c r="H10947">
        <v>0.59927695103945722</v>
      </c>
      <c r="I10947" t="s">
        <v>396</v>
      </c>
    </row>
    <row r="10948" spans="1:9" x14ac:dyDescent="0.25">
      <c r="A10948" t="s">
        <v>384</v>
      </c>
      <c r="B10948" t="s">
        <v>18410</v>
      </c>
      <c r="C10948" t="s">
        <v>16271</v>
      </c>
      <c r="D10948" t="s">
        <v>16272</v>
      </c>
      <c r="E10948">
        <v>-8.8133230678338642E-2</v>
      </c>
      <c r="F10948">
        <v>0.94073922767478402</v>
      </c>
      <c r="G10948">
        <v>5.7202897532038131E-2</v>
      </c>
      <c r="H10948">
        <v>0.59927695103945722</v>
      </c>
      <c r="I10948" t="s">
        <v>396</v>
      </c>
    </row>
    <row r="10949" spans="1:9" x14ac:dyDescent="0.25">
      <c r="A10949" t="s">
        <v>384</v>
      </c>
      <c r="B10949" t="s">
        <v>18411</v>
      </c>
      <c r="D10949" t="s">
        <v>18412</v>
      </c>
      <c r="E10949">
        <v>-5.9125684238617089E-2</v>
      </c>
      <c r="F10949">
        <v>0.95984563787548982</v>
      </c>
      <c r="G10949">
        <v>5.739595904005363E-2</v>
      </c>
      <c r="H10949">
        <v>0.59927695103945722</v>
      </c>
      <c r="I10949" t="s">
        <v>396</v>
      </c>
    </row>
    <row r="10950" spans="1:9" x14ac:dyDescent="0.25">
      <c r="A10950" t="s">
        <v>384</v>
      </c>
      <c r="B10950" t="s">
        <v>18413</v>
      </c>
      <c r="C10950" t="s">
        <v>2852</v>
      </c>
      <c r="D10950" t="s">
        <v>15939</v>
      </c>
      <c r="E10950">
        <v>-6.8699993070469562E-2</v>
      </c>
      <c r="F10950">
        <v>0.95349680333976039</v>
      </c>
      <c r="G10950">
        <v>5.74250023230733E-2</v>
      </c>
      <c r="H10950">
        <v>0.59927695103945722</v>
      </c>
      <c r="I10950" t="s">
        <v>396</v>
      </c>
    </row>
    <row r="10951" spans="1:9" x14ac:dyDescent="0.25">
      <c r="A10951" t="s">
        <v>384</v>
      </c>
      <c r="B10951" t="s">
        <v>18414</v>
      </c>
      <c r="C10951" t="s">
        <v>18415</v>
      </c>
      <c r="D10951" t="s">
        <v>18416</v>
      </c>
      <c r="E10951">
        <v>0.18212580063864031</v>
      </c>
      <c r="F10951">
        <v>1.134554411904521</v>
      </c>
      <c r="G10951">
        <v>5.7466735696037108E-2</v>
      </c>
      <c r="H10951">
        <v>0.59927695103945722</v>
      </c>
      <c r="I10951" t="s">
        <v>396</v>
      </c>
    </row>
    <row r="10952" spans="1:9" x14ac:dyDescent="0.25">
      <c r="A10952" t="s">
        <v>384</v>
      </c>
      <c r="B10952" t="s">
        <v>18417</v>
      </c>
      <c r="C10952" t="s">
        <v>14212</v>
      </c>
      <c r="D10952" t="s">
        <v>14213</v>
      </c>
      <c r="E10952">
        <v>-5.3669117550122818E-2</v>
      </c>
      <c r="F10952">
        <v>0.96348284370051751</v>
      </c>
      <c r="G10952">
        <v>5.7528309123771722E-2</v>
      </c>
      <c r="H10952">
        <v>0.59927695103945722</v>
      </c>
      <c r="I10952" t="s">
        <v>396</v>
      </c>
    </row>
    <row r="10953" spans="1:9" x14ac:dyDescent="0.25">
      <c r="A10953" t="s">
        <v>384</v>
      </c>
      <c r="B10953" t="s">
        <v>8077</v>
      </c>
      <c r="C10953" t="s">
        <v>14735</v>
      </c>
      <c r="D10953" t="s">
        <v>18418</v>
      </c>
      <c r="E10953">
        <v>-7.4604195642926502E-2</v>
      </c>
      <c r="F10953">
        <v>0.94960260933235707</v>
      </c>
      <c r="G10953">
        <v>5.7552346818421321E-2</v>
      </c>
      <c r="H10953">
        <v>0.59927695103945722</v>
      </c>
      <c r="I10953" t="s">
        <v>396</v>
      </c>
    </row>
    <row r="10954" spans="1:9" x14ac:dyDescent="0.25">
      <c r="A10954" t="s">
        <v>384</v>
      </c>
      <c r="B10954" t="s">
        <v>8498</v>
      </c>
      <c r="C10954" t="s">
        <v>18419</v>
      </c>
      <c r="D10954" t="s">
        <v>18420</v>
      </c>
      <c r="E10954">
        <v>-6.5757199773569627E-2</v>
      </c>
      <c r="F10954">
        <v>0.95544372048811843</v>
      </c>
      <c r="G10954">
        <v>5.7601267094901133E-2</v>
      </c>
      <c r="H10954">
        <v>0.59927695103945722</v>
      </c>
      <c r="I10954" t="s">
        <v>396</v>
      </c>
    </row>
    <row r="10955" spans="1:9" x14ac:dyDescent="0.25">
      <c r="A10955" t="s">
        <v>384</v>
      </c>
      <c r="B10955" t="s">
        <v>3265</v>
      </c>
      <c r="C10955" t="s">
        <v>3266</v>
      </c>
      <c r="D10955" t="s">
        <v>3267</v>
      </c>
      <c r="E10955">
        <v>-7.2577344850352291E-2</v>
      </c>
      <c r="F10955">
        <v>0.95093764923567192</v>
      </c>
      <c r="G10955">
        <v>5.7754967042631222E-2</v>
      </c>
      <c r="H10955">
        <v>0.59927695103945722</v>
      </c>
      <c r="I10955" t="s">
        <v>396</v>
      </c>
    </row>
    <row r="10956" spans="1:9" x14ac:dyDescent="0.25">
      <c r="A10956" t="s">
        <v>384</v>
      </c>
      <c r="B10956" t="s">
        <v>6822</v>
      </c>
      <c r="C10956" t="s">
        <v>16545</v>
      </c>
      <c r="D10956" t="s">
        <v>16546</v>
      </c>
      <c r="E10956">
        <v>-7.2075844049577495E-2</v>
      </c>
      <c r="F10956">
        <v>0.95126826580847146</v>
      </c>
      <c r="G10956">
        <v>5.7895901833092449E-2</v>
      </c>
      <c r="H10956">
        <v>0.59927695103945722</v>
      </c>
      <c r="I10956" t="s">
        <v>396</v>
      </c>
    </row>
    <row r="10957" spans="1:9" x14ac:dyDescent="0.25">
      <c r="A10957" t="s">
        <v>384</v>
      </c>
      <c r="B10957" t="s">
        <v>18421</v>
      </c>
      <c r="D10957" t="s">
        <v>18422</v>
      </c>
      <c r="E10957">
        <v>-7.5017537079610272E-2</v>
      </c>
      <c r="F10957">
        <v>0.94933058102926615</v>
      </c>
      <c r="G10957">
        <v>5.798191981528128E-2</v>
      </c>
      <c r="H10957">
        <v>0.59927695103945722</v>
      </c>
      <c r="I10957" t="s">
        <v>396</v>
      </c>
    </row>
    <row r="10958" spans="1:9" x14ac:dyDescent="0.25">
      <c r="A10958" t="s">
        <v>384</v>
      </c>
      <c r="B10958" t="s">
        <v>18423</v>
      </c>
      <c r="C10958" t="s">
        <v>955</v>
      </c>
      <c r="D10958" t="s">
        <v>16162</v>
      </c>
      <c r="E10958">
        <v>-5.842594081797698E-2</v>
      </c>
      <c r="F10958">
        <v>0.960311300097762</v>
      </c>
      <c r="G10958">
        <v>5.8050329122391373E-2</v>
      </c>
      <c r="H10958">
        <v>0.59927695103945722</v>
      </c>
      <c r="I10958" t="s">
        <v>396</v>
      </c>
    </row>
    <row r="10959" spans="1:9" x14ac:dyDescent="0.25">
      <c r="A10959" t="s">
        <v>384</v>
      </c>
      <c r="B10959" t="s">
        <v>18424</v>
      </c>
      <c r="D10959" t="s">
        <v>18425</v>
      </c>
      <c r="E10959">
        <v>-0.1059433601623631</v>
      </c>
      <c r="F10959">
        <v>0.92919715357698107</v>
      </c>
      <c r="G10959">
        <v>5.8052687478017978E-2</v>
      </c>
      <c r="H10959">
        <v>0.59927695103945722</v>
      </c>
      <c r="I10959" t="s">
        <v>396</v>
      </c>
    </row>
    <row r="10960" spans="1:9" x14ac:dyDescent="0.25">
      <c r="A10960" t="s">
        <v>384</v>
      </c>
      <c r="B10960" t="s">
        <v>18426</v>
      </c>
      <c r="C10960" t="s">
        <v>18427</v>
      </c>
      <c r="D10960" t="s">
        <v>18428</v>
      </c>
      <c r="E10960">
        <v>-0.12617589666928469</v>
      </c>
      <c r="F10960">
        <v>0.91625692573117223</v>
      </c>
      <c r="G10960">
        <v>5.8130563128432573E-2</v>
      </c>
      <c r="H10960">
        <v>0.59927695103945722</v>
      </c>
      <c r="I10960" t="s">
        <v>396</v>
      </c>
    </row>
    <row r="10961" spans="1:9" x14ac:dyDescent="0.25">
      <c r="A10961" t="s">
        <v>384</v>
      </c>
      <c r="B10961" t="s">
        <v>18429</v>
      </c>
      <c r="C10961" t="s">
        <v>16632</v>
      </c>
      <c r="D10961" t="s">
        <v>16633</v>
      </c>
      <c r="E10961">
        <v>-5.5347379633918198E-2</v>
      </c>
      <c r="F10961">
        <v>0.96236269249511275</v>
      </c>
      <c r="G10961">
        <v>5.8152976206546809E-2</v>
      </c>
      <c r="H10961">
        <v>0.59927695103945722</v>
      </c>
      <c r="I10961" t="s">
        <v>396</v>
      </c>
    </row>
    <row r="10962" spans="1:9" x14ac:dyDescent="0.25">
      <c r="A10962" t="s">
        <v>384</v>
      </c>
      <c r="B10962" t="s">
        <v>18430</v>
      </c>
      <c r="C10962" t="s">
        <v>18431</v>
      </c>
      <c r="D10962" t="s">
        <v>18432</v>
      </c>
      <c r="E10962">
        <v>-6.9566803487457501E-2</v>
      </c>
      <c r="F10962">
        <v>0.95292408859695377</v>
      </c>
      <c r="G10962">
        <v>5.8243875648868793E-2</v>
      </c>
      <c r="H10962">
        <v>0.59927695103945722</v>
      </c>
      <c r="I10962" t="s">
        <v>396</v>
      </c>
    </row>
    <row r="10963" spans="1:9" x14ac:dyDescent="0.25">
      <c r="A10963" t="s">
        <v>384</v>
      </c>
      <c r="B10963" t="s">
        <v>18433</v>
      </c>
      <c r="D10963" t="s">
        <v>18434</v>
      </c>
      <c r="E10963">
        <v>-8.2728198563765551E-2</v>
      </c>
      <c r="F10963">
        <v>0.94427030140655288</v>
      </c>
      <c r="G10963">
        <v>5.8259218435603333E-2</v>
      </c>
      <c r="H10963">
        <v>0.59927695103945722</v>
      </c>
      <c r="I10963" t="s">
        <v>396</v>
      </c>
    </row>
    <row r="10964" spans="1:9" x14ac:dyDescent="0.25">
      <c r="A10964" t="s">
        <v>384</v>
      </c>
      <c r="B10964" t="s">
        <v>15964</v>
      </c>
      <c r="C10964" t="s">
        <v>15965</v>
      </c>
      <c r="D10964" t="s">
        <v>18435</v>
      </c>
      <c r="E10964">
        <v>-4.6138222164937299E-2</v>
      </c>
      <c r="F10964">
        <v>0.96852539200621768</v>
      </c>
      <c r="G10964">
        <v>5.8605820908457132E-2</v>
      </c>
      <c r="H10964">
        <v>0.59927695103945722</v>
      </c>
      <c r="I10964" t="s">
        <v>396</v>
      </c>
    </row>
    <row r="10965" spans="1:9" x14ac:dyDescent="0.25">
      <c r="A10965" t="s">
        <v>384</v>
      </c>
      <c r="B10965" t="s">
        <v>18436</v>
      </c>
      <c r="D10965" t="s">
        <v>18437</v>
      </c>
      <c r="E10965">
        <v>-9.8648924298299301E-2</v>
      </c>
      <c r="F10965">
        <v>0.93390718090034963</v>
      </c>
      <c r="G10965">
        <v>5.8686960152508863E-2</v>
      </c>
      <c r="H10965">
        <v>0.59927695103945722</v>
      </c>
      <c r="I10965" t="s">
        <v>396</v>
      </c>
    </row>
    <row r="10966" spans="1:9" x14ac:dyDescent="0.25">
      <c r="A10966" t="s">
        <v>384</v>
      </c>
      <c r="B10966" t="s">
        <v>18438</v>
      </c>
      <c r="C10966" t="s">
        <v>18439</v>
      </c>
      <c r="D10966" t="s">
        <v>18440</v>
      </c>
      <c r="E10966">
        <v>-0.13582673209554119</v>
      </c>
      <c r="F10966">
        <v>0.91014812645226817</v>
      </c>
      <c r="G10966">
        <v>5.8787714678671173E-2</v>
      </c>
      <c r="H10966">
        <v>0.59927695103945722</v>
      </c>
      <c r="I10966" t="s">
        <v>396</v>
      </c>
    </row>
    <row r="10967" spans="1:9" x14ac:dyDescent="0.25">
      <c r="A10967" t="s">
        <v>384</v>
      </c>
      <c r="B10967" t="s">
        <v>18441</v>
      </c>
      <c r="C10967" t="s">
        <v>2854</v>
      </c>
      <c r="D10967" t="s">
        <v>16574</v>
      </c>
      <c r="E10967">
        <v>-4.1928285850669531E-2</v>
      </c>
      <c r="F10967">
        <v>0.97135577894186276</v>
      </c>
      <c r="G10967">
        <v>5.880223915106747E-2</v>
      </c>
      <c r="H10967">
        <v>0.59927695103945722</v>
      </c>
      <c r="I10967" t="s">
        <v>396</v>
      </c>
    </row>
    <row r="10968" spans="1:9" x14ac:dyDescent="0.25">
      <c r="A10968" t="s">
        <v>384</v>
      </c>
      <c r="B10968" t="s">
        <v>6301</v>
      </c>
      <c r="C10968" t="s">
        <v>2854</v>
      </c>
      <c r="D10968" t="s">
        <v>16574</v>
      </c>
      <c r="E10968">
        <v>-4.1928285850669531E-2</v>
      </c>
      <c r="F10968">
        <v>0.97135577894186276</v>
      </c>
      <c r="G10968">
        <v>5.880223915106747E-2</v>
      </c>
      <c r="H10968">
        <v>0.59927695103945722</v>
      </c>
      <c r="I10968" t="s">
        <v>396</v>
      </c>
    </row>
    <row r="10969" spans="1:9" x14ac:dyDescent="0.25">
      <c r="A10969" t="s">
        <v>384</v>
      </c>
      <c r="B10969" t="s">
        <v>5180</v>
      </c>
      <c r="C10969" t="s">
        <v>5181</v>
      </c>
      <c r="D10969" t="s">
        <v>5182</v>
      </c>
      <c r="E10969">
        <v>-4.825930284740669E-2</v>
      </c>
      <c r="F10969">
        <v>0.96710249178930985</v>
      </c>
      <c r="G10969">
        <v>5.8804040661153009E-2</v>
      </c>
      <c r="H10969">
        <v>0.59927695103945722</v>
      </c>
      <c r="I10969" t="s">
        <v>396</v>
      </c>
    </row>
    <row r="10970" spans="1:9" x14ac:dyDescent="0.25">
      <c r="A10970" t="s">
        <v>384</v>
      </c>
      <c r="B10970" t="s">
        <v>11931</v>
      </c>
      <c r="C10970" t="s">
        <v>13851</v>
      </c>
      <c r="D10970" t="s">
        <v>13852</v>
      </c>
      <c r="E10970">
        <v>-7.4329503526844504E-2</v>
      </c>
      <c r="F10970">
        <v>0.94978343284488698</v>
      </c>
      <c r="G10970">
        <v>5.8808372531310348E-2</v>
      </c>
      <c r="H10970">
        <v>0.59927695103945722</v>
      </c>
      <c r="I10970" t="s">
        <v>396</v>
      </c>
    </row>
    <row r="10971" spans="1:9" x14ac:dyDescent="0.25">
      <c r="A10971" t="s">
        <v>384</v>
      </c>
      <c r="B10971" t="s">
        <v>18442</v>
      </c>
      <c r="C10971" t="s">
        <v>18443</v>
      </c>
      <c r="D10971" t="s">
        <v>18444</v>
      </c>
      <c r="E10971">
        <v>-0.13673594698342881</v>
      </c>
      <c r="F10971">
        <v>0.90957471384718691</v>
      </c>
      <c r="G10971">
        <v>5.8895767842173589E-2</v>
      </c>
      <c r="H10971">
        <v>0.59927695103945722</v>
      </c>
      <c r="I10971" t="s">
        <v>396</v>
      </c>
    </row>
    <row r="10972" spans="1:9" x14ac:dyDescent="0.25">
      <c r="A10972" t="s">
        <v>384</v>
      </c>
      <c r="B10972" t="s">
        <v>18445</v>
      </c>
      <c r="C10972" t="s">
        <v>4459</v>
      </c>
      <c r="D10972" t="s">
        <v>18446</v>
      </c>
      <c r="E10972">
        <v>-7.190745626184103E-2</v>
      </c>
      <c r="F10972">
        <v>0.95137930196141263</v>
      </c>
      <c r="G10972">
        <v>5.9128027855110357E-2</v>
      </c>
      <c r="H10972">
        <v>0.59927695103945722</v>
      </c>
      <c r="I10972" t="s">
        <v>396</v>
      </c>
    </row>
    <row r="10973" spans="1:9" x14ac:dyDescent="0.25">
      <c r="A10973" t="s">
        <v>384</v>
      </c>
      <c r="B10973" t="s">
        <v>18447</v>
      </c>
      <c r="D10973" t="s">
        <v>18448</v>
      </c>
      <c r="E10973">
        <v>-0.1189921915034886</v>
      </c>
      <c r="F10973">
        <v>0.92083068112991584</v>
      </c>
      <c r="G10973">
        <v>5.9150934537915201E-2</v>
      </c>
      <c r="H10973">
        <v>0.59927695103945722</v>
      </c>
      <c r="I10973" t="s">
        <v>396</v>
      </c>
    </row>
    <row r="10974" spans="1:9" x14ac:dyDescent="0.25">
      <c r="A10974" t="s">
        <v>384</v>
      </c>
      <c r="B10974" t="s">
        <v>18449</v>
      </c>
      <c r="C10974" t="s">
        <v>12447</v>
      </c>
      <c r="D10974" t="s">
        <v>12448</v>
      </c>
      <c r="E10974">
        <v>-0.1298406343420683</v>
      </c>
      <c r="F10974">
        <v>0.91393240115117103</v>
      </c>
      <c r="G10974">
        <v>5.9208935509575573E-2</v>
      </c>
      <c r="H10974">
        <v>0.59927695103945722</v>
      </c>
      <c r="I10974" t="s">
        <v>396</v>
      </c>
    </row>
    <row r="10975" spans="1:9" x14ac:dyDescent="0.25">
      <c r="A10975" t="s">
        <v>384</v>
      </c>
      <c r="B10975" t="s">
        <v>18450</v>
      </c>
      <c r="C10975" t="s">
        <v>3705</v>
      </c>
      <c r="D10975" t="s">
        <v>12731</v>
      </c>
      <c r="E10975">
        <v>-7.6829211585928342E-2</v>
      </c>
      <c r="F10975">
        <v>0.94813920063327739</v>
      </c>
      <c r="G10975">
        <v>5.9220527561704643E-2</v>
      </c>
      <c r="H10975">
        <v>0.59927695103945722</v>
      </c>
      <c r="I10975" t="s">
        <v>396</v>
      </c>
    </row>
    <row r="10976" spans="1:9" x14ac:dyDescent="0.25">
      <c r="A10976" t="s">
        <v>384</v>
      </c>
      <c r="B10976" t="s">
        <v>18451</v>
      </c>
      <c r="C10976" t="s">
        <v>18452</v>
      </c>
      <c r="D10976" t="s">
        <v>18453</v>
      </c>
      <c r="E10976">
        <v>-0.21962756038099049</v>
      </c>
      <c r="F10976">
        <v>0.85878710841479322</v>
      </c>
      <c r="G10976">
        <v>5.9336735489978483E-2</v>
      </c>
      <c r="H10976">
        <v>0.59927695103945722</v>
      </c>
      <c r="I10976" t="s">
        <v>396</v>
      </c>
    </row>
    <row r="10977" spans="1:9" x14ac:dyDescent="0.25">
      <c r="A10977" t="s">
        <v>384</v>
      </c>
      <c r="B10977" t="s">
        <v>18454</v>
      </c>
      <c r="C10977" t="s">
        <v>4886</v>
      </c>
      <c r="D10977" t="s">
        <v>18455</v>
      </c>
      <c r="E10977">
        <v>-7.4745088091386733E-2</v>
      </c>
      <c r="F10977">
        <v>0.94950987642615592</v>
      </c>
      <c r="G10977">
        <v>5.9340936637401212E-2</v>
      </c>
      <c r="H10977">
        <v>0.59927695103945722</v>
      </c>
      <c r="I10977" t="s">
        <v>396</v>
      </c>
    </row>
    <row r="10978" spans="1:9" x14ac:dyDescent="0.25">
      <c r="A10978" t="s">
        <v>384</v>
      </c>
      <c r="B10978" t="s">
        <v>18456</v>
      </c>
      <c r="D10978" t="s">
        <v>12868</v>
      </c>
      <c r="E10978">
        <v>-6.5953793342028694E-2</v>
      </c>
      <c r="F10978">
        <v>0.95531353268832941</v>
      </c>
      <c r="G10978">
        <v>5.9392924341276458E-2</v>
      </c>
      <c r="H10978">
        <v>0.59927695103945722</v>
      </c>
      <c r="I10978" t="s">
        <v>396</v>
      </c>
    </row>
    <row r="10979" spans="1:9" x14ac:dyDescent="0.25">
      <c r="A10979" t="s">
        <v>384</v>
      </c>
      <c r="B10979" t="s">
        <v>18457</v>
      </c>
      <c r="C10979" t="s">
        <v>18458</v>
      </c>
      <c r="D10979" t="s">
        <v>18459</v>
      </c>
      <c r="E10979">
        <v>-5.0636690404704122E-2</v>
      </c>
      <c r="F10979">
        <v>0.965510135801393</v>
      </c>
      <c r="G10979">
        <v>5.9519361053450952E-2</v>
      </c>
      <c r="H10979">
        <v>0.59927695103945722</v>
      </c>
      <c r="I10979" t="s">
        <v>396</v>
      </c>
    </row>
    <row r="10980" spans="1:9" x14ac:dyDescent="0.25">
      <c r="A10980" t="s">
        <v>384</v>
      </c>
      <c r="B10980" t="s">
        <v>18460</v>
      </c>
      <c r="C10980" t="s">
        <v>18461</v>
      </c>
      <c r="D10980" t="s">
        <v>18462</v>
      </c>
      <c r="E10980">
        <v>-7.3326325450439267E-2</v>
      </c>
      <c r="F10980">
        <v>0.95044409447633171</v>
      </c>
      <c r="G10980">
        <v>5.9628842480823917E-2</v>
      </c>
      <c r="H10980">
        <v>0.59927695103945722</v>
      </c>
      <c r="I10980" t="s">
        <v>396</v>
      </c>
    </row>
    <row r="10981" spans="1:9" x14ac:dyDescent="0.25">
      <c r="A10981" t="s">
        <v>384</v>
      </c>
      <c r="B10981" t="s">
        <v>18463</v>
      </c>
      <c r="C10981" t="s">
        <v>18464</v>
      </c>
      <c r="D10981" t="s">
        <v>18465</v>
      </c>
      <c r="E10981">
        <v>-8.8400011324343886E-2</v>
      </c>
      <c r="F10981">
        <v>0.94056528390382876</v>
      </c>
      <c r="G10981">
        <v>5.9698833308314443E-2</v>
      </c>
      <c r="H10981">
        <v>0.59927695103945722</v>
      </c>
      <c r="I10981" t="s">
        <v>396</v>
      </c>
    </row>
    <row r="10982" spans="1:9" x14ac:dyDescent="0.25">
      <c r="A10982" t="s">
        <v>384</v>
      </c>
      <c r="B10982" t="s">
        <v>18466</v>
      </c>
      <c r="C10982" t="s">
        <v>18467</v>
      </c>
      <c r="D10982" t="s">
        <v>18468</v>
      </c>
      <c r="E10982">
        <v>-6.5259540785371967E-2</v>
      </c>
      <c r="F10982">
        <v>0.95577335853406153</v>
      </c>
      <c r="G10982">
        <v>5.9739455810665483E-2</v>
      </c>
      <c r="H10982">
        <v>0.59927695103945722</v>
      </c>
      <c r="I10982" t="s">
        <v>396</v>
      </c>
    </row>
    <row r="10983" spans="1:9" x14ac:dyDescent="0.25">
      <c r="A10983" t="s">
        <v>384</v>
      </c>
      <c r="B10983" t="s">
        <v>6345</v>
      </c>
      <c r="D10983" t="s">
        <v>17018</v>
      </c>
      <c r="E10983">
        <v>-9.6758926929298314E-2</v>
      </c>
      <c r="F10983">
        <v>0.93513144433750495</v>
      </c>
      <c r="G10983">
        <v>5.9743350244947771E-2</v>
      </c>
      <c r="H10983">
        <v>0.59927695103945722</v>
      </c>
      <c r="I10983" t="s">
        <v>396</v>
      </c>
    </row>
    <row r="10984" spans="1:9" x14ac:dyDescent="0.25">
      <c r="A10984" t="s">
        <v>384</v>
      </c>
      <c r="B10984" t="s">
        <v>18469</v>
      </c>
      <c r="C10984" t="s">
        <v>928</v>
      </c>
      <c r="D10984" t="s">
        <v>13290</v>
      </c>
      <c r="E10984">
        <v>-5.8721365289668072E-2</v>
      </c>
      <c r="F10984">
        <v>0.96011467475041579</v>
      </c>
      <c r="G10984">
        <v>5.9754437983238408E-2</v>
      </c>
      <c r="H10984">
        <v>0.59927695103945722</v>
      </c>
      <c r="I10984" t="s">
        <v>396</v>
      </c>
    </row>
    <row r="10985" spans="1:9" x14ac:dyDescent="0.25">
      <c r="A10985" t="s">
        <v>384</v>
      </c>
      <c r="B10985" t="s">
        <v>18470</v>
      </c>
      <c r="D10985" t="s">
        <v>18471</v>
      </c>
      <c r="E10985">
        <v>-6.6127852608683937E-2</v>
      </c>
      <c r="F10985">
        <v>0.95519828231467896</v>
      </c>
      <c r="G10985">
        <v>5.9772817372992511E-2</v>
      </c>
      <c r="H10985">
        <v>0.59927695103945722</v>
      </c>
      <c r="I10985" t="s">
        <v>396</v>
      </c>
    </row>
    <row r="10986" spans="1:9" x14ac:dyDescent="0.25">
      <c r="A10986" t="s">
        <v>384</v>
      </c>
      <c r="B10986" t="s">
        <v>18472</v>
      </c>
      <c r="C10986" t="s">
        <v>4987</v>
      </c>
      <c r="D10986" t="s">
        <v>18473</v>
      </c>
      <c r="E10986">
        <v>-0.11541957398335841</v>
      </c>
      <c r="F10986">
        <v>0.92311380570809409</v>
      </c>
      <c r="G10986">
        <v>5.985591742523412E-2</v>
      </c>
      <c r="H10986">
        <v>0.59927695103945722</v>
      </c>
      <c r="I10986" t="s">
        <v>396</v>
      </c>
    </row>
    <row r="10987" spans="1:9" x14ac:dyDescent="0.25">
      <c r="A10987" t="s">
        <v>384</v>
      </c>
      <c r="B10987" t="s">
        <v>18474</v>
      </c>
      <c r="D10987" t="s">
        <v>18475</v>
      </c>
      <c r="E10987">
        <v>-0.14420243183102799</v>
      </c>
      <c r="F10987">
        <v>0.90487948576177069</v>
      </c>
      <c r="G10987">
        <v>5.9914655189809249E-2</v>
      </c>
      <c r="H10987">
        <v>0.59927695103945722</v>
      </c>
      <c r="I10987" t="s">
        <v>396</v>
      </c>
    </row>
    <row r="10988" spans="1:9" x14ac:dyDescent="0.25">
      <c r="A10988" t="s">
        <v>384</v>
      </c>
      <c r="B10988" t="s">
        <v>18476</v>
      </c>
      <c r="D10988" t="s">
        <v>18477</v>
      </c>
      <c r="E10988">
        <v>9.2927581792285205E-2</v>
      </c>
      <c r="F10988">
        <v>1.0665322433273909</v>
      </c>
      <c r="G10988">
        <v>6.0104669749993768E-2</v>
      </c>
      <c r="H10988">
        <v>0.59927695103945722</v>
      </c>
      <c r="I10988" t="s">
        <v>396</v>
      </c>
    </row>
    <row r="10989" spans="1:9" x14ac:dyDescent="0.25">
      <c r="A10989" t="s">
        <v>384</v>
      </c>
      <c r="B10989" t="s">
        <v>18478</v>
      </c>
      <c r="D10989" t="s">
        <v>18479</v>
      </c>
      <c r="E10989">
        <v>-7.1375527864719193E-2</v>
      </c>
      <c r="F10989">
        <v>0.95173014462646366</v>
      </c>
      <c r="G10989">
        <v>6.0124759195254528E-2</v>
      </c>
      <c r="H10989">
        <v>0.59927695103945722</v>
      </c>
      <c r="I10989" t="s">
        <v>396</v>
      </c>
    </row>
    <row r="10990" spans="1:9" x14ac:dyDescent="0.25">
      <c r="A10990" t="s">
        <v>384</v>
      </c>
      <c r="B10990" t="s">
        <v>18480</v>
      </c>
      <c r="C10990" t="s">
        <v>18481</v>
      </c>
      <c r="D10990" t="s">
        <v>18482</v>
      </c>
      <c r="E10990">
        <v>-7.7682011836540651E-2</v>
      </c>
      <c r="F10990">
        <v>0.94757890591282068</v>
      </c>
      <c r="G10990">
        <v>6.0176948372692038E-2</v>
      </c>
      <c r="H10990">
        <v>0.59927695103945722</v>
      </c>
      <c r="I10990" t="s">
        <v>396</v>
      </c>
    </row>
    <row r="10991" spans="1:9" x14ac:dyDescent="0.25">
      <c r="A10991" t="s">
        <v>384</v>
      </c>
      <c r="B10991" t="s">
        <v>18483</v>
      </c>
      <c r="C10991" t="s">
        <v>18484</v>
      </c>
      <c r="D10991" t="s">
        <v>18485</v>
      </c>
      <c r="E10991">
        <v>-0.14240588572847729</v>
      </c>
      <c r="F10991">
        <v>0.90600700771179909</v>
      </c>
      <c r="G10991">
        <v>6.0230441209272727E-2</v>
      </c>
      <c r="H10991">
        <v>0.59927695103945722</v>
      </c>
      <c r="I10991" t="s">
        <v>396</v>
      </c>
    </row>
    <row r="10992" spans="1:9" x14ac:dyDescent="0.25">
      <c r="A10992" t="s">
        <v>384</v>
      </c>
      <c r="B10992" t="s">
        <v>18486</v>
      </c>
      <c r="C10992" t="s">
        <v>18487</v>
      </c>
      <c r="D10992" t="s">
        <v>18488</v>
      </c>
      <c r="E10992">
        <v>-0.15423122669892711</v>
      </c>
      <c r="F10992">
        <v>0.89861109095394975</v>
      </c>
      <c r="G10992">
        <v>6.0259428435018962E-2</v>
      </c>
      <c r="H10992">
        <v>0.59927695103945722</v>
      </c>
      <c r="I10992" t="s">
        <v>396</v>
      </c>
    </row>
    <row r="10993" spans="1:9" x14ac:dyDescent="0.25">
      <c r="A10993" t="s">
        <v>384</v>
      </c>
      <c r="B10993" t="s">
        <v>18489</v>
      </c>
      <c r="C10993" t="s">
        <v>18490</v>
      </c>
      <c r="D10993" t="s">
        <v>18491</v>
      </c>
      <c r="E10993">
        <v>0.1407473798538609</v>
      </c>
      <c r="F10993">
        <v>1.102476099357858</v>
      </c>
      <c r="G10993">
        <v>6.0290590897271873E-2</v>
      </c>
      <c r="H10993">
        <v>0.59927695103945722</v>
      </c>
      <c r="I10993" t="s">
        <v>396</v>
      </c>
    </row>
    <row r="10994" spans="1:9" x14ac:dyDescent="0.25">
      <c r="A10994" t="s">
        <v>384</v>
      </c>
      <c r="B10994" t="s">
        <v>1185</v>
      </c>
      <c r="C10994" t="s">
        <v>1186</v>
      </c>
      <c r="D10994" t="s">
        <v>14445</v>
      </c>
      <c r="E10994">
        <v>-7.9891614959075596E-2</v>
      </c>
      <c r="F10994">
        <v>0.94612872366537959</v>
      </c>
      <c r="G10994">
        <v>6.0351793618743717E-2</v>
      </c>
      <c r="H10994">
        <v>0.59927695103945722</v>
      </c>
      <c r="I10994" t="s">
        <v>396</v>
      </c>
    </row>
    <row r="10995" spans="1:9" x14ac:dyDescent="0.25">
      <c r="A10995" t="s">
        <v>384</v>
      </c>
      <c r="B10995" t="s">
        <v>18492</v>
      </c>
      <c r="D10995" t="s">
        <v>17018</v>
      </c>
      <c r="E10995">
        <v>-6.2481658852126212E-2</v>
      </c>
      <c r="F10995">
        <v>0.95761545489653099</v>
      </c>
      <c r="G10995">
        <v>6.0388320652831222E-2</v>
      </c>
      <c r="H10995">
        <v>0.59927695103945722</v>
      </c>
      <c r="I10995" t="s">
        <v>396</v>
      </c>
    </row>
    <row r="10996" spans="1:9" x14ac:dyDescent="0.25">
      <c r="A10996" t="s">
        <v>384</v>
      </c>
      <c r="B10996" t="s">
        <v>18493</v>
      </c>
      <c r="C10996" t="s">
        <v>18494</v>
      </c>
      <c r="D10996" t="s">
        <v>18495</v>
      </c>
      <c r="E10996">
        <v>-8.6129947751315397E-2</v>
      </c>
      <c r="F10996">
        <v>0.9420464172140548</v>
      </c>
      <c r="G10996">
        <v>6.0492168245449257E-2</v>
      </c>
      <c r="H10996">
        <v>0.59927695103945722</v>
      </c>
      <c r="I10996" t="s">
        <v>396</v>
      </c>
    </row>
    <row r="10997" spans="1:9" x14ac:dyDescent="0.25">
      <c r="A10997" t="s">
        <v>384</v>
      </c>
      <c r="B10997" t="s">
        <v>18496</v>
      </c>
      <c r="C10997" t="s">
        <v>3950</v>
      </c>
      <c r="D10997" t="s">
        <v>5305</v>
      </c>
      <c r="E10997">
        <v>-6.7378254637231128E-2</v>
      </c>
      <c r="F10997">
        <v>0.95437075855352038</v>
      </c>
      <c r="G10997">
        <v>6.0597386896204801E-2</v>
      </c>
      <c r="H10997">
        <v>0.59927695103945722</v>
      </c>
      <c r="I10997" t="s">
        <v>396</v>
      </c>
    </row>
    <row r="10998" spans="1:9" x14ac:dyDescent="0.25">
      <c r="A10998" t="s">
        <v>384</v>
      </c>
      <c r="B10998" t="s">
        <v>18497</v>
      </c>
      <c r="C10998" t="s">
        <v>18498</v>
      </c>
      <c r="D10998" t="s">
        <v>18499</v>
      </c>
      <c r="E10998">
        <v>-0.1012089792892948</v>
      </c>
      <c r="F10998">
        <v>0.93225143686076917</v>
      </c>
      <c r="G10998">
        <v>6.071560528492672E-2</v>
      </c>
      <c r="H10998">
        <v>0.59927695103945722</v>
      </c>
      <c r="I10998" t="s">
        <v>396</v>
      </c>
    </row>
    <row r="10999" spans="1:9" x14ac:dyDescent="0.25">
      <c r="A10999" t="s">
        <v>384</v>
      </c>
      <c r="B10999" t="s">
        <v>18500</v>
      </c>
      <c r="C10999" t="s">
        <v>2727</v>
      </c>
      <c r="D10999" t="s">
        <v>18501</v>
      </c>
      <c r="E10999">
        <v>-6.386393160527673E-2</v>
      </c>
      <c r="F10999">
        <v>0.95669838525090467</v>
      </c>
      <c r="G10999">
        <v>6.0719568950614519E-2</v>
      </c>
      <c r="H10999">
        <v>0.59927695103945722</v>
      </c>
      <c r="I10999" t="s">
        <v>396</v>
      </c>
    </row>
    <row r="11000" spans="1:9" x14ac:dyDescent="0.25">
      <c r="A11000" t="s">
        <v>384</v>
      </c>
      <c r="B11000" t="s">
        <v>13057</v>
      </c>
      <c r="C11000" t="s">
        <v>13058</v>
      </c>
      <c r="D11000" t="s">
        <v>13059</v>
      </c>
      <c r="E11000">
        <v>-4.8409412911629209E-2</v>
      </c>
      <c r="F11000">
        <v>0.96700187158832862</v>
      </c>
      <c r="G11000">
        <v>6.0841014133004703E-2</v>
      </c>
      <c r="H11000">
        <v>0.59927695103945722</v>
      </c>
      <c r="I11000" t="s">
        <v>396</v>
      </c>
    </row>
    <row r="11001" spans="1:9" x14ac:dyDescent="0.25">
      <c r="A11001" t="s">
        <v>384</v>
      </c>
      <c r="B11001" t="s">
        <v>18502</v>
      </c>
      <c r="D11001" t="s">
        <v>18503</v>
      </c>
      <c r="E11001">
        <v>-0.1071690263915812</v>
      </c>
      <c r="F11001">
        <v>0.92840807348986543</v>
      </c>
      <c r="G11001">
        <v>6.094397647875914E-2</v>
      </c>
      <c r="H11001">
        <v>0.59927695103945722</v>
      </c>
      <c r="I11001" t="s">
        <v>396</v>
      </c>
    </row>
    <row r="11002" spans="1:9" x14ac:dyDescent="0.25">
      <c r="A11002" t="s">
        <v>384</v>
      </c>
      <c r="B11002" t="s">
        <v>18504</v>
      </c>
      <c r="C11002" t="s">
        <v>16098</v>
      </c>
      <c r="D11002" t="s">
        <v>18505</v>
      </c>
      <c r="E11002">
        <v>-4.5127721877237188E-2</v>
      </c>
      <c r="F11002">
        <v>0.96920400944861096</v>
      </c>
      <c r="G11002">
        <v>6.1008023624174797E-2</v>
      </c>
      <c r="H11002">
        <v>0.59927695103945722</v>
      </c>
      <c r="I11002" t="s">
        <v>396</v>
      </c>
    </row>
    <row r="11003" spans="1:9" x14ac:dyDescent="0.25">
      <c r="A11003" t="s">
        <v>384</v>
      </c>
      <c r="B11003" t="s">
        <v>18506</v>
      </c>
      <c r="D11003" t="s">
        <v>18507</v>
      </c>
      <c r="E11003">
        <v>-6.18774116480547E-2</v>
      </c>
      <c r="F11003">
        <v>0.95801661913257341</v>
      </c>
      <c r="G11003">
        <v>6.104959153214997E-2</v>
      </c>
      <c r="H11003">
        <v>0.59927695103945722</v>
      </c>
      <c r="I11003" t="s">
        <v>396</v>
      </c>
    </row>
    <row r="11004" spans="1:9" x14ac:dyDescent="0.25">
      <c r="A11004" t="s">
        <v>384</v>
      </c>
      <c r="B11004" t="s">
        <v>18508</v>
      </c>
      <c r="C11004" t="s">
        <v>14598</v>
      </c>
      <c r="D11004" t="s">
        <v>18509</v>
      </c>
      <c r="E11004">
        <v>-9.4130439160806031E-2</v>
      </c>
      <c r="F11004">
        <v>0.93683674032031394</v>
      </c>
      <c r="G11004">
        <v>6.1102463733356982E-2</v>
      </c>
      <c r="H11004">
        <v>0.59927695103945722</v>
      </c>
      <c r="I11004" t="s">
        <v>396</v>
      </c>
    </row>
    <row r="11005" spans="1:9" x14ac:dyDescent="0.25">
      <c r="A11005" t="s">
        <v>384</v>
      </c>
      <c r="B11005" t="s">
        <v>8084</v>
      </c>
      <c r="C11005" t="s">
        <v>1303</v>
      </c>
      <c r="D11005" t="s">
        <v>18510</v>
      </c>
      <c r="E11005">
        <v>-6.6486941915603212E-2</v>
      </c>
      <c r="F11005">
        <v>0.95496056138533891</v>
      </c>
      <c r="G11005">
        <v>6.1278054235875373E-2</v>
      </c>
      <c r="H11005">
        <v>0.59927695103945722</v>
      </c>
      <c r="I11005" t="s">
        <v>396</v>
      </c>
    </row>
    <row r="11006" spans="1:9" x14ac:dyDescent="0.25">
      <c r="A11006" t="s">
        <v>384</v>
      </c>
      <c r="B11006" t="s">
        <v>1042</v>
      </c>
      <c r="C11006" t="s">
        <v>1043</v>
      </c>
      <c r="D11006" t="s">
        <v>14201</v>
      </c>
      <c r="E11006">
        <v>-8.87232538826178E-2</v>
      </c>
      <c r="F11006">
        <v>0.9403545694681591</v>
      </c>
      <c r="G11006">
        <v>6.1289853142131111E-2</v>
      </c>
      <c r="H11006">
        <v>0.59927695103945722</v>
      </c>
      <c r="I11006" t="s">
        <v>396</v>
      </c>
    </row>
    <row r="11007" spans="1:9" x14ac:dyDescent="0.25">
      <c r="A11007" t="s">
        <v>384</v>
      </c>
      <c r="B11007" t="s">
        <v>18511</v>
      </c>
      <c r="C11007" t="s">
        <v>18512</v>
      </c>
      <c r="D11007" t="s">
        <v>18513</v>
      </c>
      <c r="E11007">
        <v>-6.7667304886164917E-2</v>
      </c>
      <c r="F11007">
        <v>0.95417956535996629</v>
      </c>
      <c r="G11007">
        <v>6.1325659292760383E-2</v>
      </c>
      <c r="H11007">
        <v>0.59927695103945722</v>
      </c>
      <c r="I11007" t="s">
        <v>396</v>
      </c>
    </row>
    <row r="11008" spans="1:9" x14ac:dyDescent="0.25">
      <c r="A11008" t="s">
        <v>384</v>
      </c>
      <c r="B11008" t="s">
        <v>18514</v>
      </c>
      <c r="C11008" t="s">
        <v>18515</v>
      </c>
      <c r="D11008" t="s">
        <v>18516</v>
      </c>
      <c r="E11008">
        <v>-5.4259686000306118E-2</v>
      </c>
      <c r="F11008">
        <v>0.96308852188703375</v>
      </c>
      <c r="G11008">
        <v>6.1371407041305732E-2</v>
      </c>
      <c r="H11008">
        <v>0.59927695103945722</v>
      </c>
      <c r="I11008" t="s">
        <v>396</v>
      </c>
    </row>
    <row r="11009" spans="1:9" x14ac:dyDescent="0.25">
      <c r="A11009" t="s">
        <v>384</v>
      </c>
      <c r="B11009" t="s">
        <v>18517</v>
      </c>
      <c r="C11009" t="s">
        <v>18518</v>
      </c>
      <c r="D11009" t="s">
        <v>18519</v>
      </c>
      <c r="E11009">
        <v>-7.0572424042773446E-2</v>
      </c>
      <c r="F11009">
        <v>0.95226009092567965</v>
      </c>
      <c r="G11009">
        <v>6.1423498691098741E-2</v>
      </c>
      <c r="H11009">
        <v>0.59927695103945722</v>
      </c>
      <c r="I11009" t="s">
        <v>396</v>
      </c>
    </row>
    <row r="11010" spans="1:9" x14ac:dyDescent="0.25">
      <c r="A11010" t="s">
        <v>384</v>
      </c>
      <c r="B11010" t="s">
        <v>1302</v>
      </c>
      <c r="C11010" t="s">
        <v>1303</v>
      </c>
      <c r="D11010" t="s">
        <v>17193</v>
      </c>
      <c r="E11010">
        <v>-6.6458246769422288E-2</v>
      </c>
      <c r="F11010">
        <v>0.95497955570128978</v>
      </c>
      <c r="G11010">
        <v>6.148452578376086E-2</v>
      </c>
      <c r="H11010">
        <v>0.59927695103945722</v>
      </c>
      <c r="I11010" t="s">
        <v>396</v>
      </c>
    </row>
    <row r="11011" spans="1:9" x14ac:dyDescent="0.25">
      <c r="A11011" t="s">
        <v>384</v>
      </c>
      <c r="B11011" t="s">
        <v>18520</v>
      </c>
      <c r="C11011" t="s">
        <v>15356</v>
      </c>
      <c r="D11011" t="s">
        <v>15357</v>
      </c>
      <c r="E11011">
        <v>-5.1618759354292658E-2</v>
      </c>
      <c r="F11011">
        <v>0.96485311900746185</v>
      </c>
      <c r="G11011">
        <v>6.149788851204515E-2</v>
      </c>
      <c r="H11011">
        <v>0.59927695103945722</v>
      </c>
      <c r="I11011" t="s">
        <v>396</v>
      </c>
    </row>
    <row r="11012" spans="1:9" x14ac:dyDescent="0.25">
      <c r="A11012" t="s">
        <v>384</v>
      </c>
      <c r="B11012" t="s">
        <v>18521</v>
      </c>
      <c r="C11012" t="s">
        <v>2908</v>
      </c>
      <c r="D11012" t="s">
        <v>18522</v>
      </c>
      <c r="E11012">
        <v>-6.363174603712958E-2</v>
      </c>
      <c r="F11012">
        <v>0.95685236750465741</v>
      </c>
      <c r="G11012">
        <v>6.1516685667218622E-2</v>
      </c>
      <c r="H11012">
        <v>0.59927695103945722</v>
      </c>
      <c r="I11012" t="s">
        <v>396</v>
      </c>
    </row>
    <row r="11013" spans="1:9" x14ac:dyDescent="0.25">
      <c r="A11013" t="s">
        <v>384</v>
      </c>
      <c r="B11013" t="s">
        <v>18523</v>
      </c>
      <c r="D11013" t="s">
        <v>18524</v>
      </c>
      <c r="E11013">
        <v>0.1249428946911296</v>
      </c>
      <c r="F11013">
        <v>1.0904645686238781</v>
      </c>
      <c r="G11013">
        <v>6.1537843159239568E-2</v>
      </c>
      <c r="H11013">
        <v>0.59927695103945722</v>
      </c>
      <c r="I11013" t="s">
        <v>396</v>
      </c>
    </row>
    <row r="11014" spans="1:9" x14ac:dyDescent="0.25">
      <c r="A11014" t="s">
        <v>384</v>
      </c>
      <c r="B11014" t="s">
        <v>18525</v>
      </c>
      <c r="C11014" t="s">
        <v>13476</v>
      </c>
      <c r="D11014" t="s">
        <v>13477</v>
      </c>
      <c r="E11014">
        <v>-0.1147379248027634</v>
      </c>
      <c r="F11014">
        <v>0.92355006453441957</v>
      </c>
      <c r="G11014">
        <v>6.1552034409660741E-2</v>
      </c>
      <c r="H11014">
        <v>0.59927695103945722</v>
      </c>
      <c r="I11014" t="s">
        <v>396</v>
      </c>
    </row>
    <row r="11015" spans="1:9" x14ac:dyDescent="0.25">
      <c r="A11015" t="s">
        <v>384</v>
      </c>
      <c r="B11015" t="s">
        <v>18526</v>
      </c>
      <c r="C11015" t="s">
        <v>18527</v>
      </c>
      <c r="D11015" t="s">
        <v>18528</v>
      </c>
      <c r="E11015">
        <v>-5.7011603339738363E-2</v>
      </c>
      <c r="F11015">
        <v>0.96125319716909319</v>
      </c>
      <c r="G11015">
        <v>6.1583391295621223E-2</v>
      </c>
      <c r="H11015">
        <v>0.59927695103945722</v>
      </c>
      <c r="I11015" t="s">
        <v>396</v>
      </c>
    </row>
    <row r="11016" spans="1:9" x14ac:dyDescent="0.25">
      <c r="A11016" t="s">
        <v>384</v>
      </c>
      <c r="B11016" t="s">
        <v>18529</v>
      </c>
      <c r="C11016" t="s">
        <v>18530</v>
      </c>
      <c r="D11016" t="s">
        <v>18531</v>
      </c>
      <c r="E11016">
        <v>-7.3320787103501109E-2</v>
      </c>
      <c r="F11016">
        <v>0.95044774313325164</v>
      </c>
      <c r="G11016">
        <v>6.1589028304629458E-2</v>
      </c>
      <c r="H11016">
        <v>0.59927695103945722</v>
      </c>
      <c r="I11016" t="s">
        <v>396</v>
      </c>
    </row>
    <row r="11017" spans="1:9" x14ac:dyDescent="0.25">
      <c r="A11017" t="s">
        <v>384</v>
      </c>
      <c r="B11017" t="s">
        <v>18532</v>
      </c>
      <c r="C11017" t="s">
        <v>18533</v>
      </c>
      <c r="D11017" t="s">
        <v>18534</v>
      </c>
      <c r="E11017">
        <v>-8.9788521185941092E-2</v>
      </c>
      <c r="F11017">
        <v>0.9396604801373073</v>
      </c>
      <c r="G11017">
        <v>6.1669816512611851E-2</v>
      </c>
      <c r="H11017">
        <v>0.59927695103945722</v>
      </c>
      <c r="I11017" t="s">
        <v>396</v>
      </c>
    </row>
    <row r="11018" spans="1:9" x14ac:dyDescent="0.25">
      <c r="A11018" t="s">
        <v>384</v>
      </c>
      <c r="B11018" t="s">
        <v>18535</v>
      </c>
      <c r="C11018" t="s">
        <v>13321</v>
      </c>
      <c r="D11018" t="s">
        <v>18536</v>
      </c>
      <c r="E11018">
        <v>-0.11576139722308609</v>
      </c>
      <c r="F11018">
        <v>0.92289511474121677</v>
      </c>
      <c r="G11018">
        <v>6.1683904838768379E-2</v>
      </c>
      <c r="H11018">
        <v>0.59927695103945722</v>
      </c>
      <c r="I11018" t="s">
        <v>396</v>
      </c>
    </row>
    <row r="11019" spans="1:9" x14ac:dyDescent="0.25">
      <c r="A11019" t="s">
        <v>384</v>
      </c>
      <c r="B11019" t="s">
        <v>18537</v>
      </c>
      <c r="C11019" t="s">
        <v>2230</v>
      </c>
      <c r="D11019" t="s">
        <v>18538</v>
      </c>
      <c r="E11019">
        <v>-4.4580414008049213E-2</v>
      </c>
      <c r="F11019">
        <v>0.96957176118860477</v>
      </c>
      <c r="G11019">
        <v>6.1697253323943893E-2</v>
      </c>
      <c r="H11019">
        <v>0.59927695103945722</v>
      </c>
      <c r="I11019" t="s">
        <v>396</v>
      </c>
    </row>
    <row r="11020" spans="1:9" x14ac:dyDescent="0.25">
      <c r="A11020" t="s">
        <v>384</v>
      </c>
      <c r="B11020" t="s">
        <v>18539</v>
      </c>
      <c r="C11020" t="s">
        <v>955</v>
      </c>
      <c r="D11020" t="s">
        <v>17247</v>
      </c>
      <c r="E11020">
        <v>-5.4592839768579877E-2</v>
      </c>
      <c r="F11020">
        <v>0.96286614673693627</v>
      </c>
      <c r="G11020">
        <v>6.1718749830968672E-2</v>
      </c>
      <c r="H11020">
        <v>0.59927695103945722</v>
      </c>
      <c r="I11020" t="s">
        <v>396</v>
      </c>
    </row>
    <row r="11021" spans="1:9" x14ac:dyDescent="0.25">
      <c r="A11021" t="s">
        <v>384</v>
      </c>
      <c r="B11021" t="s">
        <v>18540</v>
      </c>
      <c r="C11021" t="s">
        <v>18541</v>
      </c>
      <c r="D11021" t="s">
        <v>18542</v>
      </c>
      <c r="E11021">
        <v>-7.379613045251654E-2</v>
      </c>
      <c r="F11021">
        <v>0.9501346384366397</v>
      </c>
      <c r="G11021">
        <v>6.1719412888643591E-2</v>
      </c>
      <c r="H11021">
        <v>0.59927695103945722</v>
      </c>
      <c r="I11021" t="s">
        <v>396</v>
      </c>
    </row>
    <row r="11022" spans="1:9" x14ac:dyDescent="0.25">
      <c r="A11022" t="s">
        <v>384</v>
      </c>
      <c r="B11022" t="s">
        <v>1508</v>
      </c>
      <c r="C11022" t="s">
        <v>1509</v>
      </c>
      <c r="D11022" t="s">
        <v>18543</v>
      </c>
      <c r="E11022">
        <v>-0.12633666839776059</v>
      </c>
      <c r="F11022">
        <v>0.91615482515003266</v>
      </c>
      <c r="G11022">
        <v>6.1755715989206601E-2</v>
      </c>
      <c r="H11022">
        <v>0.59927695103945722</v>
      </c>
      <c r="I11022" t="s">
        <v>396</v>
      </c>
    </row>
    <row r="11023" spans="1:9" x14ac:dyDescent="0.25">
      <c r="A11023" t="s">
        <v>384</v>
      </c>
      <c r="B11023" t="s">
        <v>18544</v>
      </c>
      <c r="C11023" t="s">
        <v>16098</v>
      </c>
      <c r="D11023" t="s">
        <v>16099</v>
      </c>
      <c r="E11023">
        <v>-7.3890243022948568E-2</v>
      </c>
      <c r="F11023">
        <v>0.95007265950553121</v>
      </c>
      <c r="G11023">
        <v>6.1830510808729332E-2</v>
      </c>
      <c r="H11023">
        <v>0.59927695103945722</v>
      </c>
      <c r="I11023" t="s">
        <v>396</v>
      </c>
    </row>
    <row r="11024" spans="1:9" x14ac:dyDescent="0.25">
      <c r="A11024" t="s">
        <v>384</v>
      </c>
      <c r="B11024" t="s">
        <v>18545</v>
      </c>
      <c r="D11024" t="s">
        <v>18546</v>
      </c>
      <c r="E11024">
        <v>-0.10654605300354079</v>
      </c>
      <c r="F11024">
        <v>0.92880905803544966</v>
      </c>
      <c r="G11024">
        <v>6.1893738286740538E-2</v>
      </c>
      <c r="H11024">
        <v>0.59927695103945722</v>
      </c>
      <c r="I11024" t="s">
        <v>396</v>
      </c>
    </row>
    <row r="11025" spans="1:9" x14ac:dyDescent="0.25">
      <c r="A11025" t="s">
        <v>384</v>
      </c>
      <c r="B11025" t="s">
        <v>18547</v>
      </c>
      <c r="C11025" t="s">
        <v>946</v>
      </c>
      <c r="D11025" t="s">
        <v>18548</v>
      </c>
      <c r="E11025">
        <v>-6.6091137386712698E-2</v>
      </c>
      <c r="F11025">
        <v>0.95522259151532407</v>
      </c>
      <c r="G11025">
        <v>6.2040894545688847E-2</v>
      </c>
      <c r="H11025">
        <v>0.59927695103945722</v>
      </c>
      <c r="I11025" t="s">
        <v>396</v>
      </c>
    </row>
    <row r="11026" spans="1:9" x14ac:dyDescent="0.25">
      <c r="A11026" t="s">
        <v>384</v>
      </c>
      <c r="B11026" t="s">
        <v>18549</v>
      </c>
      <c r="C11026" t="s">
        <v>2894</v>
      </c>
      <c r="D11026" t="s">
        <v>14642</v>
      </c>
      <c r="E11026">
        <v>-9.3258630927247607E-2</v>
      </c>
      <c r="F11026">
        <v>0.93740303380948375</v>
      </c>
      <c r="G11026">
        <v>6.2057651151270009E-2</v>
      </c>
      <c r="H11026">
        <v>0.59927695103945722</v>
      </c>
      <c r="I11026" t="s">
        <v>396</v>
      </c>
    </row>
    <row r="11027" spans="1:9" x14ac:dyDescent="0.25">
      <c r="A11027" t="s">
        <v>384</v>
      </c>
      <c r="B11027" t="s">
        <v>18550</v>
      </c>
      <c r="D11027" t="s">
        <v>17778</v>
      </c>
      <c r="E11027">
        <v>-9.1613107608955149E-2</v>
      </c>
      <c r="F11027">
        <v>0.93847283618079536</v>
      </c>
      <c r="G11027">
        <v>6.2085948376953248E-2</v>
      </c>
      <c r="H11027">
        <v>0.59927695103945722</v>
      </c>
      <c r="I11027" t="s">
        <v>396</v>
      </c>
    </row>
    <row r="11028" spans="1:9" x14ac:dyDescent="0.25">
      <c r="A11028" t="s">
        <v>384</v>
      </c>
      <c r="B11028" t="s">
        <v>18551</v>
      </c>
      <c r="D11028" t="s">
        <v>18552</v>
      </c>
      <c r="E11028">
        <v>-4.8239270051923737E-2</v>
      </c>
      <c r="F11028">
        <v>0.96711592075412189</v>
      </c>
      <c r="G11028">
        <v>6.2161525781788143E-2</v>
      </c>
      <c r="H11028">
        <v>0.59927695103945722</v>
      </c>
      <c r="I11028" t="s">
        <v>396</v>
      </c>
    </row>
    <row r="11029" spans="1:9" x14ac:dyDescent="0.25">
      <c r="A11029" t="s">
        <v>384</v>
      </c>
      <c r="B11029" t="s">
        <v>18553</v>
      </c>
      <c r="C11029" t="s">
        <v>4886</v>
      </c>
      <c r="D11029" t="s">
        <v>18173</v>
      </c>
      <c r="E11029">
        <v>-7.9255141342168545E-2</v>
      </c>
      <c r="F11029">
        <v>0.94654621925969185</v>
      </c>
      <c r="G11029">
        <v>6.2240237910243801E-2</v>
      </c>
      <c r="H11029">
        <v>0.59927695103945722</v>
      </c>
      <c r="I11029" t="s">
        <v>396</v>
      </c>
    </row>
    <row r="11030" spans="1:9" x14ac:dyDescent="0.25">
      <c r="A11030" t="s">
        <v>384</v>
      </c>
      <c r="B11030" t="s">
        <v>18554</v>
      </c>
      <c r="D11030" t="s">
        <v>18555</v>
      </c>
      <c r="E11030">
        <v>-5.4949637242678998E-2</v>
      </c>
      <c r="F11030">
        <v>0.96262804670829516</v>
      </c>
      <c r="G11030">
        <v>6.2255565718685263E-2</v>
      </c>
      <c r="H11030">
        <v>0.59927695103945722</v>
      </c>
      <c r="I11030" t="s">
        <v>396</v>
      </c>
    </row>
    <row r="11031" spans="1:9" x14ac:dyDescent="0.25">
      <c r="A11031" t="s">
        <v>384</v>
      </c>
      <c r="B11031" t="s">
        <v>3474</v>
      </c>
      <c r="D11031" t="s">
        <v>17018</v>
      </c>
      <c r="E11031">
        <v>-0.12919098663273501</v>
      </c>
      <c r="F11031">
        <v>0.91434403893587179</v>
      </c>
      <c r="G11031">
        <v>6.2291996316890662E-2</v>
      </c>
      <c r="H11031">
        <v>0.59927695103945722</v>
      </c>
      <c r="I11031" t="s">
        <v>396</v>
      </c>
    </row>
    <row r="11032" spans="1:9" x14ac:dyDescent="0.25">
      <c r="A11032" t="s">
        <v>384</v>
      </c>
      <c r="B11032" t="s">
        <v>18556</v>
      </c>
      <c r="C11032" t="s">
        <v>14337</v>
      </c>
      <c r="D11032" t="s">
        <v>14338</v>
      </c>
      <c r="E11032">
        <v>-6.0268995945935717E-2</v>
      </c>
      <c r="F11032">
        <v>0.95908527757613016</v>
      </c>
      <c r="G11032">
        <v>6.2528432480438892E-2</v>
      </c>
      <c r="H11032">
        <v>0.59927695103945722</v>
      </c>
      <c r="I11032" t="s">
        <v>396</v>
      </c>
    </row>
    <row r="11033" spans="1:9" x14ac:dyDescent="0.25">
      <c r="A11033" t="s">
        <v>384</v>
      </c>
      <c r="B11033" t="s">
        <v>18557</v>
      </c>
      <c r="D11033" t="s">
        <v>18558</v>
      </c>
      <c r="E11033">
        <v>-7.4283595207883635E-2</v>
      </c>
      <c r="F11033">
        <v>0.94981365659509065</v>
      </c>
      <c r="G11033">
        <v>6.2634552662349158E-2</v>
      </c>
      <c r="H11033">
        <v>0.59927695103945722</v>
      </c>
      <c r="I11033" t="s">
        <v>396</v>
      </c>
    </row>
    <row r="11034" spans="1:9" x14ac:dyDescent="0.25">
      <c r="A11034" t="s">
        <v>384</v>
      </c>
      <c r="B11034" t="s">
        <v>18559</v>
      </c>
      <c r="D11034" t="s">
        <v>18560</v>
      </c>
      <c r="E11034">
        <v>-8.2531496944615881E-2</v>
      </c>
      <c r="F11034">
        <v>0.94439905499249355</v>
      </c>
      <c r="G11034">
        <v>6.2667806916861329E-2</v>
      </c>
      <c r="H11034">
        <v>0.59927695103945722</v>
      </c>
      <c r="I11034" t="s">
        <v>396</v>
      </c>
    </row>
    <row r="11035" spans="1:9" x14ac:dyDescent="0.25">
      <c r="A11035" t="s">
        <v>384</v>
      </c>
      <c r="B11035" t="s">
        <v>18561</v>
      </c>
      <c r="C11035" t="s">
        <v>1243</v>
      </c>
      <c r="D11035" t="s">
        <v>14685</v>
      </c>
      <c r="E11035">
        <v>-6.6881278827817817E-2</v>
      </c>
      <c r="F11035">
        <v>0.95469957432457286</v>
      </c>
      <c r="G11035">
        <v>6.2720820243664072E-2</v>
      </c>
      <c r="H11035">
        <v>0.59927695103945722</v>
      </c>
      <c r="I11035" t="s">
        <v>396</v>
      </c>
    </row>
    <row r="11036" spans="1:9" x14ac:dyDescent="0.25">
      <c r="A11036" t="s">
        <v>384</v>
      </c>
      <c r="B11036" t="s">
        <v>18562</v>
      </c>
      <c r="C11036" t="s">
        <v>13692</v>
      </c>
      <c r="D11036" t="s">
        <v>13693</v>
      </c>
      <c r="E11036">
        <v>-9.5656629706373536E-2</v>
      </c>
      <c r="F11036">
        <v>0.93584620848102573</v>
      </c>
      <c r="G11036">
        <v>6.286879823433536E-2</v>
      </c>
      <c r="H11036">
        <v>0.59927695103945722</v>
      </c>
      <c r="I11036" t="s">
        <v>396</v>
      </c>
    </row>
    <row r="11037" spans="1:9" x14ac:dyDescent="0.25">
      <c r="A11037" t="s">
        <v>384</v>
      </c>
      <c r="B11037" t="s">
        <v>18563</v>
      </c>
      <c r="C11037" t="s">
        <v>18564</v>
      </c>
      <c r="D11037" t="s">
        <v>18565</v>
      </c>
      <c r="E11037">
        <v>-4.3199824750170111E-2</v>
      </c>
      <c r="F11037">
        <v>0.97050003847722788</v>
      </c>
      <c r="G11037">
        <v>6.2908549377661313E-2</v>
      </c>
      <c r="H11037">
        <v>0.59927695103945722</v>
      </c>
      <c r="I11037" t="s">
        <v>396</v>
      </c>
    </row>
    <row r="11038" spans="1:9" x14ac:dyDescent="0.25">
      <c r="A11038" t="s">
        <v>384</v>
      </c>
      <c r="B11038" t="s">
        <v>18566</v>
      </c>
      <c r="C11038" t="s">
        <v>13975</v>
      </c>
      <c r="D11038" t="s">
        <v>13976</v>
      </c>
      <c r="E11038">
        <v>-6.0008653444801857E-2</v>
      </c>
      <c r="F11038">
        <v>0.95925836556998223</v>
      </c>
      <c r="G11038">
        <v>6.2965200378376204E-2</v>
      </c>
      <c r="H11038">
        <v>0.59927695103945722</v>
      </c>
      <c r="I11038" t="s">
        <v>396</v>
      </c>
    </row>
    <row r="11039" spans="1:9" x14ac:dyDescent="0.25">
      <c r="A11039" t="s">
        <v>384</v>
      </c>
      <c r="B11039" t="s">
        <v>18567</v>
      </c>
      <c r="C11039" t="s">
        <v>16278</v>
      </c>
      <c r="D11039" t="s">
        <v>16279</v>
      </c>
      <c r="E11039">
        <v>-6.4351603012887698E-2</v>
      </c>
      <c r="F11039">
        <v>0.95637504900200243</v>
      </c>
      <c r="G11039">
        <v>6.2970772287807869E-2</v>
      </c>
      <c r="H11039">
        <v>0.59927695103945722</v>
      </c>
      <c r="I11039" t="s">
        <v>396</v>
      </c>
    </row>
    <row r="11040" spans="1:9" x14ac:dyDescent="0.25">
      <c r="A11040" t="s">
        <v>384</v>
      </c>
      <c r="B11040" t="s">
        <v>18568</v>
      </c>
      <c r="C11040" t="s">
        <v>18569</v>
      </c>
      <c r="D11040" t="s">
        <v>18570</v>
      </c>
      <c r="E11040">
        <v>-7.7714099331522873E-2</v>
      </c>
      <c r="F11040">
        <v>0.94755783070676503</v>
      </c>
      <c r="G11040">
        <v>6.2973310050928585E-2</v>
      </c>
      <c r="H11040">
        <v>0.59927695103945722</v>
      </c>
      <c r="I11040" t="s">
        <v>396</v>
      </c>
    </row>
    <row r="11041" spans="1:9" x14ac:dyDescent="0.25">
      <c r="A11041" t="s">
        <v>384</v>
      </c>
      <c r="B11041" t="s">
        <v>11555</v>
      </c>
      <c r="C11041" t="s">
        <v>18571</v>
      </c>
      <c r="D11041" t="s">
        <v>18572</v>
      </c>
      <c r="E11041">
        <v>-4.4375344976827311E-2</v>
      </c>
      <c r="F11041">
        <v>0.96970958884302128</v>
      </c>
      <c r="G11041">
        <v>6.2999120912624426E-2</v>
      </c>
      <c r="H11041">
        <v>0.59927695103945722</v>
      </c>
      <c r="I11041" t="s">
        <v>396</v>
      </c>
    </row>
    <row r="11042" spans="1:9" x14ac:dyDescent="0.25">
      <c r="A11042" t="s">
        <v>384</v>
      </c>
      <c r="B11042" t="s">
        <v>18573</v>
      </c>
      <c r="C11042" t="s">
        <v>3397</v>
      </c>
      <c r="D11042" t="s">
        <v>3398</v>
      </c>
      <c r="E11042">
        <v>-6.3337050417925991E-2</v>
      </c>
      <c r="F11042">
        <v>0.95704784124968534</v>
      </c>
      <c r="G11042">
        <v>6.3027233007531977E-2</v>
      </c>
      <c r="H11042">
        <v>0.59927695103945722</v>
      </c>
      <c r="I11042" t="s">
        <v>396</v>
      </c>
    </row>
    <row r="11043" spans="1:9" x14ac:dyDescent="0.25">
      <c r="A11043" t="s">
        <v>384</v>
      </c>
      <c r="B11043" t="s">
        <v>6486</v>
      </c>
      <c r="D11043" t="s">
        <v>18574</v>
      </c>
      <c r="E11043">
        <v>5.9845083357319258E-2</v>
      </c>
      <c r="F11043">
        <v>1.042353826842024</v>
      </c>
      <c r="G11043">
        <v>6.3193338022067086E-2</v>
      </c>
      <c r="H11043">
        <v>0.59927695103945722</v>
      </c>
      <c r="I11043" t="s">
        <v>396</v>
      </c>
    </row>
    <row r="11044" spans="1:9" x14ac:dyDescent="0.25">
      <c r="A11044" t="s">
        <v>384</v>
      </c>
      <c r="B11044" t="s">
        <v>18575</v>
      </c>
      <c r="D11044" t="s">
        <v>18576</v>
      </c>
      <c r="E11044">
        <v>-6.0389776036833612E-2</v>
      </c>
      <c r="F11044">
        <v>0.95900498787182331</v>
      </c>
      <c r="G11044">
        <v>6.3263252555214075E-2</v>
      </c>
      <c r="H11044">
        <v>0.59927695103945722</v>
      </c>
      <c r="I11044" t="s">
        <v>396</v>
      </c>
    </row>
    <row r="11045" spans="1:9" x14ac:dyDescent="0.25">
      <c r="A11045" t="s">
        <v>384</v>
      </c>
      <c r="B11045" t="s">
        <v>18577</v>
      </c>
      <c r="C11045" t="s">
        <v>16098</v>
      </c>
      <c r="D11045" t="s">
        <v>16099</v>
      </c>
      <c r="E11045">
        <v>-7.1804542098219307E-2</v>
      </c>
      <c r="F11045">
        <v>0.95144717070335683</v>
      </c>
      <c r="G11045">
        <v>6.3273567925225371E-2</v>
      </c>
      <c r="H11045">
        <v>0.59927695103945722</v>
      </c>
      <c r="I11045" t="s">
        <v>396</v>
      </c>
    </row>
    <row r="11046" spans="1:9" x14ac:dyDescent="0.25">
      <c r="A11046" t="s">
        <v>384</v>
      </c>
      <c r="B11046" t="s">
        <v>18578</v>
      </c>
      <c r="C11046" t="s">
        <v>1118</v>
      </c>
      <c r="D11046" t="s">
        <v>14330</v>
      </c>
      <c r="E11046">
        <v>-4.1046673903350657E-2</v>
      </c>
      <c r="F11046">
        <v>0.97194954307333403</v>
      </c>
      <c r="G11046">
        <v>6.3274153803704866E-2</v>
      </c>
      <c r="H11046">
        <v>0.59927695103945722</v>
      </c>
      <c r="I11046" t="s">
        <v>396</v>
      </c>
    </row>
    <row r="11047" spans="1:9" x14ac:dyDescent="0.25">
      <c r="A11047" t="s">
        <v>384</v>
      </c>
      <c r="B11047" t="s">
        <v>18579</v>
      </c>
      <c r="C11047" t="s">
        <v>4107</v>
      </c>
      <c r="D11047" t="s">
        <v>14979</v>
      </c>
      <c r="E11047">
        <v>-5.3339703837439953E-2</v>
      </c>
      <c r="F11047">
        <v>0.96370286296235397</v>
      </c>
      <c r="G11047">
        <v>6.3474094950375884E-2</v>
      </c>
      <c r="H11047">
        <v>0.59927695103945722</v>
      </c>
      <c r="I11047" t="s">
        <v>396</v>
      </c>
    </row>
    <row r="11048" spans="1:9" x14ac:dyDescent="0.25">
      <c r="A11048" t="s">
        <v>384</v>
      </c>
      <c r="B11048" t="s">
        <v>4901</v>
      </c>
      <c r="C11048" t="s">
        <v>4902</v>
      </c>
      <c r="D11048" t="s">
        <v>13417</v>
      </c>
      <c r="E11048">
        <v>-3.4048434380160288E-2</v>
      </c>
      <c r="F11048">
        <v>0.97667573930344365</v>
      </c>
      <c r="G11048">
        <v>6.3520684586318515E-2</v>
      </c>
      <c r="H11048">
        <v>0.59927695103945722</v>
      </c>
      <c r="I11048" t="s">
        <v>396</v>
      </c>
    </row>
    <row r="11049" spans="1:9" x14ac:dyDescent="0.25">
      <c r="A11049" t="s">
        <v>384</v>
      </c>
      <c r="B11049" t="s">
        <v>18580</v>
      </c>
      <c r="D11049" t="s">
        <v>18581</v>
      </c>
      <c r="E11049">
        <v>-8.1076235033348751E-2</v>
      </c>
      <c r="F11049">
        <v>0.9453521610389326</v>
      </c>
      <c r="G11049">
        <v>6.3531185402864093E-2</v>
      </c>
      <c r="H11049">
        <v>0.59927695103945722</v>
      </c>
      <c r="I11049" t="s">
        <v>396</v>
      </c>
    </row>
    <row r="11050" spans="1:9" x14ac:dyDescent="0.25">
      <c r="A11050" t="s">
        <v>384</v>
      </c>
      <c r="B11050" t="s">
        <v>18582</v>
      </c>
      <c r="D11050" t="s">
        <v>18583</v>
      </c>
      <c r="E11050">
        <v>-0.1110120357663285</v>
      </c>
      <c r="F11050">
        <v>0.92593829780161452</v>
      </c>
      <c r="G11050">
        <v>6.3571581555509474E-2</v>
      </c>
      <c r="H11050">
        <v>0.59927695103945722</v>
      </c>
      <c r="I11050" t="s">
        <v>396</v>
      </c>
    </row>
    <row r="11051" spans="1:9" x14ac:dyDescent="0.25">
      <c r="A11051" t="s">
        <v>384</v>
      </c>
      <c r="B11051" t="s">
        <v>6728</v>
      </c>
      <c r="D11051" t="s">
        <v>18584</v>
      </c>
      <c r="E11051">
        <v>-6.8551839918717605E-2</v>
      </c>
      <c r="F11051">
        <v>0.95359472480352014</v>
      </c>
      <c r="G11051">
        <v>6.3647863014314243E-2</v>
      </c>
      <c r="H11051">
        <v>0.59927695103945722</v>
      </c>
      <c r="I11051" t="s">
        <v>396</v>
      </c>
    </row>
    <row r="11052" spans="1:9" x14ac:dyDescent="0.25">
      <c r="A11052" t="s">
        <v>384</v>
      </c>
      <c r="B11052" t="s">
        <v>18585</v>
      </c>
      <c r="C11052" t="s">
        <v>16201</v>
      </c>
      <c r="D11052" t="s">
        <v>16202</v>
      </c>
      <c r="E11052">
        <v>-4.8613270625849123E-2</v>
      </c>
      <c r="F11052">
        <v>0.96686524058965451</v>
      </c>
      <c r="G11052">
        <v>6.3840517384943743E-2</v>
      </c>
      <c r="H11052">
        <v>0.59927695103945722</v>
      </c>
      <c r="I11052" t="s">
        <v>396</v>
      </c>
    </row>
    <row r="11053" spans="1:9" x14ac:dyDescent="0.25">
      <c r="A11053" t="s">
        <v>384</v>
      </c>
      <c r="B11053" t="s">
        <v>7089</v>
      </c>
      <c r="C11053" t="s">
        <v>13685</v>
      </c>
      <c r="D11053" t="s">
        <v>18586</v>
      </c>
      <c r="E11053">
        <v>-6.0673840193942799E-2</v>
      </c>
      <c r="F11053">
        <v>0.95881618003775304</v>
      </c>
      <c r="G11053">
        <v>6.3878238428198814E-2</v>
      </c>
      <c r="H11053">
        <v>0.59927695103945722</v>
      </c>
      <c r="I11053" t="s">
        <v>396</v>
      </c>
    </row>
    <row r="11054" spans="1:9" x14ac:dyDescent="0.25">
      <c r="A11054" t="s">
        <v>384</v>
      </c>
      <c r="B11054" t="s">
        <v>18587</v>
      </c>
      <c r="C11054" t="s">
        <v>3208</v>
      </c>
      <c r="D11054" t="s">
        <v>3209</v>
      </c>
      <c r="E11054">
        <v>-6.957470476666211E-2</v>
      </c>
      <c r="F11054">
        <v>0.95291886968481132</v>
      </c>
      <c r="G11054">
        <v>6.401145846661592E-2</v>
      </c>
      <c r="H11054">
        <v>0.59927695103945722</v>
      </c>
      <c r="I11054" t="s">
        <v>396</v>
      </c>
    </row>
    <row r="11055" spans="1:9" x14ac:dyDescent="0.25">
      <c r="A11055" t="s">
        <v>384</v>
      </c>
      <c r="B11055" t="s">
        <v>18588</v>
      </c>
      <c r="C11055" t="s">
        <v>18589</v>
      </c>
      <c r="D11055" t="s">
        <v>18590</v>
      </c>
      <c r="E11055">
        <v>-6.1916224097517077E-2</v>
      </c>
      <c r="F11055">
        <v>0.95799084620731689</v>
      </c>
      <c r="G11055">
        <v>6.4026000721591161E-2</v>
      </c>
      <c r="H11055">
        <v>0.59927695103945722</v>
      </c>
      <c r="I11055" t="s">
        <v>396</v>
      </c>
    </row>
    <row r="11056" spans="1:9" x14ac:dyDescent="0.25">
      <c r="A11056" t="s">
        <v>384</v>
      </c>
      <c r="B11056" t="s">
        <v>18591</v>
      </c>
      <c r="C11056" t="s">
        <v>18592</v>
      </c>
      <c r="D11056" t="s">
        <v>18593</v>
      </c>
      <c r="E11056">
        <v>-4.5647781784008488E-2</v>
      </c>
      <c r="F11056">
        <v>0.96885469563314697</v>
      </c>
      <c r="G11056">
        <v>6.404058528255957E-2</v>
      </c>
      <c r="H11056">
        <v>0.59927695103945722</v>
      </c>
      <c r="I11056" t="s">
        <v>396</v>
      </c>
    </row>
    <row r="11057" spans="1:9" x14ac:dyDescent="0.25">
      <c r="A11057" t="s">
        <v>384</v>
      </c>
      <c r="B11057" t="s">
        <v>18594</v>
      </c>
      <c r="D11057" t="s">
        <v>18595</v>
      </c>
      <c r="E11057">
        <v>-3.6554622745047387E-2</v>
      </c>
      <c r="F11057">
        <v>0.97498057262837734</v>
      </c>
      <c r="G11057">
        <v>6.4055191876343801E-2</v>
      </c>
      <c r="H11057">
        <v>0.59927695103945722</v>
      </c>
      <c r="I11057" t="s">
        <v>396</v>
      </c>
    </row>
    <row r="11058" spans="1:9" x14ac:dyDescent="0.25">
      <c r="A11058" t="s">
        <v>384</v>
      </c>
      <c r="B11058" t="s">
        <v>18596</v>
      </c>
      <c r="D11058" t="s">
        <v>18597</v>
      </c>
      <c r="E11058">
        <v>-4.244809767603059E-2</v>
      </c>
      <c r="F11058">
        <v>0.9710058565716706</v>
      </c>
      <c r="G11058">
        <v>6.406515062298121E-2</v>
      </c>
      <c r="H11058">
        <v>0.59927695103945722</v>
      </c>
      <c r="I11058" t="s">
        <v>396</v>
      </c>
    </row>
    <row r="11059" spans="1:9" x14ac:dyDescent="0.25">
      <c r="A11059" t="s">
        <v>384</v>
      </c>
      <c r="B11059" t="s">
        <v>18598</v>
      </c>
      <c r="C11059" t="s">
        <v>13396</v>
      </c>
      <c r="D11059" t="s">
        <v>18599</v>
      </c>
      <c r="E11059">
        <v>-0.12822942240264959</v>
      </c>
      <c r="F11059">
        <v>0.91495365743321067</v>
      </c>
      <c r="G11059">
        <v>6.4076571228037574E-2</v>
      </c>
      <c r="H11059">
        <v>0.59927695103945722</v>
      </c>
      <c r="I11059" t="s">
        <v>396</v>
      </c>
    </row>
    <row r="11060" spans="1:9" x14ac:dyDescent="0.25">
      <c r="A11060" t="s">
        <v>384</v>
      </c>
      <c r="B11060" t="s">
        <v>18600</v>
      </c>
      <c r="C11060" t="s">
        <v>18601</v>
      </c>
      <c r="D11060" t="s">
        <v>18601</v>
      </c>
      <c r="E11060">
        <v>-5.9495963574366602E-2</v>
      </c>
      <c r="F11060">
        <v>0.95959931735071369</v>
      </c>
      <c r="G11060">
        <v>6.4121535439163296E-2</v>
      </c>
      <c r="H11060">
        <v>0.59927695103945722</v>
      </c>
      <c r="I11060" t="s">
        <v>396</v>
      </c>
    </row>
    <row r="11061" spans="1:9" x14ac:dyDescent="0.25">
      <c r="A11061" t="s">
        <v>384</v>
      </c>
      <c r="B11061" t="s">
        <v>18602</v>
      </c>
      <c r="C11061" t="s">
        <v>18603</v>
      </c>
      <c r="D11061" t="s">
        <v>18604</v>
      </c>
      <c r="E11061">
        <v>-0.1619863051860651</v>
      </c>
      <c r="F11061">
        <v>0.89379364667207517</v>
      </c>
      <c r="G11061">
        <v>6.413087122026595E-2</v>
      </c>
      <c r="H11061">
        <v>0.59927695103945722</v>
      </c>
      <c r="I11061" t="s">
        <v>396</v>
      </c>
    </row>
    <row r="11062" spans="1:9" x14ac:dyDescent="0.25">
      <c r="A11062" t="s">
        <v>384</v>
      </c>
      <c r="B11062" t="s">
        <v>18605</v>
      </c>
      <c r="C11062" t="s">
        <v>17878</v>
      </c>
      <c r="D11062" t="s">
        <v>17879</v>
      </c>
      <c r="E11062">
        <v>-6.5047579645503492E-2</v>
      </c>
      <c r="F11062">
        <v>0.95591379132655863</v>
      </c>
      <c r="G11062">
        <v>6.4184606035722333E-2</v>
      </c>
      <c r="H11062">
        <v>0.59927695103945722</v>
      </c>
      <c r="I11062" t="s">
        <v>396</v>
      </c>
    </row>
    <row r="11063" spans="1:9" x14ac:dyDescent="0.25">
      <c r="A11063" t="s">
        <v>384</v>
      </c>
      <c r="B11063" t="s">
        <v>18606</v>
      </c>
      <c r="C11063" t="s">
        <v>18607</v>
      </c>
      <c r="D11063" t="s">
        <v>17442</v>
      </c>
      <c r="E11063">
        <v>-0.1103042196054526</v>
      </c>
      <c r="F11063">
        <v>0.92639269382700684</v>
      </c>
      <c r="G11063">
        <v>6.41864451585345E-2</v>
      </c>
      <c r="H11063">
        <v>0.59927695103945722</v>
      </c>
      <c r="I11063" t="s">
        <v>396</v>
      </c>
    </row>
    <row r="11064" spans="1:9" x14ac:dyDescent="0.25">
      <c r="A11064" t="s">
        <v>384</v>
      </c>
      <c r="B11064" t="s">
        <v>18608</v>
      </c>
      <c r="C11064" t="s">
        <v>18609</v>
      </c>
      <c r="D11064" t="s">
        <v>18610</v>
      </c>
      <c r="E11064">
        <v>6.8821674465420826E-2</v>
      </c>
      <c r="F11064">
        <v>1.048859674379482</v>
      </c>
      <c r="G11064">
        <v>6.4267039260191727E-2</v>
      </c>
      <c r="H11064">
        <v>0.59927695103945722</v>
      </c>
      <c r="I11064" t="s">
        <v>396</v>
      </c>
    </row>
    <row r="11065" spans="1:9" x14ac:dyDescent="0.25">
      <c r="A11065" t="s">
        <v>384</v>
      </c>
      <c r="B11065" t="s">
        <v>18611</v>
      </c>
      <c r="D11065" t="s">
        <v>18612</v>
      </c>
      <c r="E11065">
        <v>-6.2803605437185911E-2</v>
      </c>
      <c r="F11065">
        <v>0.95740178075219862</v>
      </c>
      <c r="G11065">
        <v>6.4332184560271594E-2</v>
      </c>
      <c r="H11065">
        <v>0.59927695103945722</v>
      </c>
      <c r="I11065" t="s">
        <v>396</v>
      </c>
    </row>
    <row r="11066" spans="1:9" x14ac:dyDescent="0.25">
      <c r="A11066" t="s">
        <v>384</v>
      </c>
      <c r="B11066" t="s">
        <v>18613</v>
      </c>
      <c r="C11066" t="s">
        <v>2538</v>
      </c>
      <c r="D11066" t="s">
        <v>18614</v>
      </c>
      <c r="E11066">
        <v>-6.0352308578510552E-2</v>
      </c>
      <c r="F11066">
        <v>0.95902989399888339</v>
      </c>
      <c r="G11066">
        <v>6.4474135613380251E-2</v>
      </c>
      <c r="H11066">
        <v>0.59927695103945722</v>
      </c>
      <c r="I11066" t="s">
        <v>396</v>
      </c>
    </row>
    <row r="11067" spans="1:9" x14ac:dyDescent="0.25">
      <c r="A11067" t="s">
        <v>384</v>
      </c>
      <c r="B11067" t="s">
        <v>7920</v>
      </c>
      <c r="C11067" t="s">
        <v>18615</v>
      </c>
      <c r="D11067" t="s">
        <v>18616</v>
      </c>
      <c r="E11067">
        <v>-5.1182222563927647E-2</v>
      </c>
      <c r="F11067">
        <v>0.9651451125345416</v>
      </c>
      <c r="G11067">
        <v>6.4520396421851159E-2</v>
      </c>
      <c r="H11067">
        <v>0.59927695103945722</v>
      </c>
      <c r="I11067" t="s">
        <v>396</v>
      </c>
    </row>
    <row r="11068" spans="1:9" x14ac:dyDescent="0.25">
      <c r="A11068" t="s">
        <v>384</v>
      </c>
      <c r="B11068" t="s">
        <v>8412</v>
      </c>
      <c r="C11068" t="s">
        <v>18617</v>
      </c>
      <c r="D11068" t="s">
        <v>18618</v>
      </c>
      <c r="E11068">
        <v>-6.0230129026825382E-2</v>
      </c>
      <c r="F11068">
        <v>0.95911111615668787</v>
      </c>
      <c r="G11068">
        <v>6.4524756007329043E-2</v>
      </c>
      <c r="H11068">
        <v>0.59927695103945722</v>
      </c>
      <c r="I11068" t="s">
        <v>396</v>
      </c>
    </row>
    <row r="11069" spans="1:9" x14ac:dyDescent="0.25">
      <c r="A11069" t="s">
        <v>384</v>
      </c>
      <c r="B11069" t="s">
        <v>18619</v>
      </c>
      <c r="C11069" t="s">
        <v>3837</v>
      </c>
      <c r="D11069" t="s">
        <v>18620</v>
      </c>
      <c r="E11069">
        <v>-8.3176767444459648E-2</v>
      </c>
      <c r="F11069">
        <v>0.9439767505050386</v>
      </c>
      <c r="G11069">
        <v>6.4615581935081448E-2</v>
      </c>
      <c r="H11069">
        <v>0.59927695103945722</v>
      </c>
      <c r="I11069" t="s">
        <v>396</v>
      </c>
    </row>
    <row r="11070" spans="1:9" x14ac:dyDescent="0.25">
      <c r="A11070" t="s">
        <v>384</v>
      </c>
      <c r="B11070" t="s">
        <v>11589</v>
      </c>
      <c r="C11070" t="s">
        <v>14504</v>
      </c>
      <c r="D11070" t="s">
        <v>14505</v>
      </c>
      <c r="E11070">
        <v>-5.0400926451128293E-2</v>
      </c>
      <c r="F11070">
        <v>0.96566793151091268</v>
      </c>
      <c r="G11070">
        <v>6.4625291038473032E-2</v>
      </c>
      <c r="H11070">
        <v>0.59927695103945722</v>
      </c>
      <c r="I11070" t="s">
        <v>396</v>
      </c>
    </row>
    <row r="11071" spans="1:9" x14ac:dyDescent="0.25">
      <c r="A11071" t="s">
        <v>384</v>
      </c>
      <c r="B11071" t="s">
        <v>18621</v>
      </c>
      <c r="C11071" t="s">
        <v>1168</v>
      </c>
      <c r="D11071" t="s">
        <v>18622</v>
      </c>
      <c r="E11071">
        <v>-6.4395918967422208E-2</v>
      </c>
      <c r="F11071">
        <v>0.95634567202277221</v>
      </c>
      <c r="G11071">
        <v>6.4782918293540007E-2</v>
      </c>
      <c r="H11071">
        <v>0.59927695103945722</v>
      </c>
      <c r="I11071" t="s">
        <v>396</v>
      </c>
    </row>
    <row r="11072" spans="1:9" x14ac:dyDescent="0.25">
      <c r="A11072" t="s">
        <v>384</v>
      </c>
      <c r="B11072" t="s">
        <v>18623</v>
      </c>
      <c r="C11072" t="s">
        <v>14236</v>
      </c>
      <c r="D11072" t="s">
        <v>18624</v>
      </c>
      <c r="E11072">
        <v>0.14434299883341431</v>
      </c>
      <c r="F11072">
        <v>1.1052272198725599</v>
      </c>
      <c r="G11072">
        <v>6.479444547700132E-2</v>
      </c>
      <c r="H11072">
        <v>0.59927695103945722</v>
      </c>
      <c r="I11072" t="s">
        <v>396</v>
      </c>
    </row>
    <row r="11073" spans="1:9" x14ac:dyDescent="0.25">
      <c r="A11073" t="s">
        <v>384</v>
      </c>
      <c r="B11073" t="s">
        <v>18625</v>
      </c>
      <c r="C11073" t="s">
        <v>15412</v>
      </c>
      <c r="D11073" t="s">
        <v>18626</v>
      </c>
      <c r="E11073">
        <v>-4.7062524822307918E-2</v>
      </c>
      <c r="F11073">
        <v>0.96790507803918879</v>
      </c>
      <c r="G11073">
        <v>6.4797618703532747E-2</v>
      </c>
      <c r="H11073">
        <v>0.59927695103945722</v>
      </c>
      <c r="I11073" t="s">
        <v>396</v>
      </c>
    </row>
    <row r="11074" spans="1:9" x14ac:dyDescent="0.25">
      <c r="A11074" t="s">
        <v>384</v>
      </c>
      <c r="B11074" t="s">
        <v>18627</v>
      </c>
      <c r="D11074" t="s">
        <v>18628</v>
      </c>
      <c r="E11074">
        <v>-6.4192245435848297E-2</v>
      </c>
      <c r="F11074">
        <v>0.95648069435584993</v>
      </c>
      <c r="G11074">
        <v>6.4885348032518747E-2</v>
      </c>
      <c r="H11074">
        <v>0.59927695103945722</v>
      </c>
      <c r="I11074" t="s">
        <v>396</v>
      </c>
    </row>
    <row r="11075" spans="1:9" x14ac:dyDescent="0.25">
      <c r="A11075" t="s">
        <v>384</v>
      </c>
      <c r="B11075" t="s">
        <v>18629</v>
      </c>
      <c r="C11075" t="s">
        <v>18630</v>
      </c>
      <c r="D11075" t="s">
        <v>18631</v>
      </c>
      <c r="E11075">
        <v>-3.9431067646406463E-2</v>
      </c>
      <c r="F11075">
        <v>0.97303859328329778</v>
      </c>
      <c r="G11075">
        <v>6.4985349006543611E-2</v>
      </c>
      <c r="H11075">
        <v>0.59927695103945722</v>
      </c>
      <c r="I11075" t="s">
        <v>396</v>
      </c>
    </row>
    <row r="11076" spans="1:9" x14ac:dyDescent="0.25">
      <c r="A11076" t="s">
        <v>384</v>
      </c>
      <c r="B11076" t="s">
        <v>18632</v>
      </c>
      <c r="D11076" t="s">
        <v>18633</v>
      </c>
      <c r="E11076">
        <v>-6.0615650400574463E-2</v>
      </c>
      <c r="F11076">
        <v>0.95885485379694313</v>
      </c>
      <c r="G11076">
        <v>6.5066973119631083E-2</v>
      </c>
      <c r="H11076">
        <v>0.59927695103945722</v>
      </c>
      <c r="I11076" t="s">
        <v>396</v>
      </c>
    </row>
    <row r="11077" spans="1:9" x14ac:dyDescent="0.25">
      <c r="A11077" t="s">
        <v>384</v>
      </c>
      <c r="B11077" t="s">
        <v>18634</v>
      </c>
      <c r="D11077" t="s">
        <v>18635</v>
      </c>
      <c r="E11077">
        <v>-6.8046545507457881E-2</v>
      </c>
      <c r="F11077">
        <v>0.95392877355460615</v>
      </c>
      <c r="G11077">
        <v>6.5148413610989497E-2</v>
      </c>
      <c r="H11077">
        <v>0.59927695103945722</v>
      </c>
      <c r="I11077" t="s">
        <v>396</v>
      </c>
    </row>
    <row r="11078" spans="1:9" x14ac:dyDescent="0.25">
      <c r="A11078" t="s">
        <v>384</v>
      </c>
      <c r="B11078" t="s">
        <v>18636</v>
      </c>
      <c r="D11078" t="s">
        <v>18637</v>
      </c>
      <c r="E11078">
        <v>-9.5322499076971323E-2</v>
      </c>
      <c r="F11078">
        <v>0.93606297715834796</v>
      </c>
      <c r="G11078">
        <v>6.5153179335724717E-2</v>
      </c>
      <c r="H11078">
        <v>0.59927695103945722</v>
      </c>
      <c r="I11078" t="s">
        <v>396</v>
      </c>
    </row>
    <row r="11079" spans="1:9" x14ac:dyDescent="0.25">
      <c r="A11079" t="s">
        <v>384</v>
      </c>
      <c r="B11079" t="s">
        <v>18638</v>
      </c>
      <c r="C11079" t="s">
        <v>1243</v>
      </c>
      <c r="D11079" t="s">
        <v>14685</v>
      </c>
      <c r="E11079">
        <v>-7.0852860879139043E-2</v>
      </c>
      <c r="F11079">
        <v>0.95207500478730522</v>
      </c>
      <c r="G11079">
        <v>6.5288122616930316E-2</v>
      </c>
      <c r="H11079">
        <v>0.59927695103945722</v>
      </c>
      <c r="I11079" t="s">
        <v>396</v>
      </c>
    </row>
    <row r="11080" spans="1:9" x14ac:dyDescent="0.25">
      <c r="A11080" t="s">
        <v>384</v>
      </c>
      <c r="B11080" t="s">
        <v>18639</v>
      </c>
      <c r="C11080" t="s">
        <v>1243</v>
      </c>
      <c r="D11080" t="s">
        <v>14685</v>
      </c>
      <c r="E11080">
        <v>-7.0852860879139043E-2</v>
      </c>
      <c r="F11080">
        <v>0.95207500478730522</v>
      </c>
      <c r="G11080">
        <v>6.5288122616930316E-2</v>
      </c>
      <c r="H11080">
        <v>0.59927695103945722</v>
      </c>
      <c r="I11080" t="s">
        <v>396</v>
      </c>
    </row>
    <row r="11081" spans="1:9" x14ac:dyDescent="0.25">
      <c r="A11081" t="s">
        <v>384</v>
      </c>
      <c r="B11081" t="s">
        <v>18640</v>
      </c>
      <c r="C11081" t="s">
        <v>1243</v>
      </c>
      <c r="D11081" t="s">
        <v>14685</v>
      </c>
      <c r="E11081">
        <v>-7.0852860879139043E-2</v>
      </c>
      <c r="F11081">
        <v>0.95207500478730522</v>
      </c>
      <c r="G11081">
        <v>6.5288122616930316E-2</v>
      </c>
      <c r="H11081">
        <v>0.59927695103945722</v>
      </c>
      <c r="I11081" t="s">
        <v>396</v>
      </c>
    </row>
    <row r="11082" spans="1:9" x14ac:dyDescent="0.25">
      <c r="A11082" t="s">
        <v>384</v>
      </c>
      <c r="B11082" t="s">
        <v>18641</v>
      </c>
      <c r="C11082" t="s">
        <v>1243</v>
      </c>
      <c r="D11082" t="s">
        <v>14685</v>
      </c>
      <c r="E11082">
        <v>-7.0852860879139043E-2</v>
      </c>
      <c r="F11082">
        <v>0.95207500478730522</v>
      </c>
      <c r="G11082">
        <v>6.5288122616930316E-2</v>
      </c>
      <c r="H11082">
        <v>0.59927695103945722</v>
      </c>
      <c r="I11082" t="s">
        <v>396</v>
      </c>
    </row>
    <row r="11083" spans="1:9" x14ac:dyDescent="0.25">
      <c r="A11083" t="s">
        <v>384</v>
      </c>
      <c r="B11083" t="s">
        <v>18642</v>
      </c>
      <c r="C11083" t="s">
        <v>18643</v>
      </c>
      <c r="D11083" t="s">
        <v>14685</v>
      </c>
      <c r="E11083">
        <v>-7.0852860879139043E-2</v>
      </c>
      <c r="F11083">
        <v>0.95207500478730522</v>
      </c>
      <c r="G11083">
        <v>6.5288122616930316E-2</v>
      </c>
      <c r="H11083">
        <v>0.59927695103945722</v>
      </c>
      <c r="I11083" t="s">
        <v>396</v>
      </c>
    </row>
    <row r="11084" spans="1:9" x14ac:dyDescent="0.25">
      <c r="A11084" t="s">
        <v>384</v>
      </c>
      <c r="B11084" t="s">
        <v>18644</v>
      </c>
      <c r="C11084" t="s">
        <v>18645</v>
      </c>
      <c r="D11084" t="s">
        <v>18646</v>
      </c>
      <c r="E11084">
        <v>-0.10593054390683571</v>
      </c>
      <c r="F11084">
        <v>0.92920540818430597</v>
      </c>
      <c r="G11084">
        <v>6.5338882820735703E-2</v>
      </c>
      <c r="H11084">
        <v>0.59927695103945722</v>
      </c>
      <c r="I11084" t="s">
        <v>396</v>
      </c>
    </row>
    <row r="11085" spans="1:9" x14ac:dyDescent="0.25">
      <c r="A11085" t="s">
        <v>384</v>
      </c>
      <c r="B11085" t="s">
        <v>18647</v>
      </c>
      <c r="D11085" t="s">
        <v>18648</v>
      </c>
      <c r="E11085">
        <v>-5.169301194376389E-2</v>
      </c>
      <c r="F11085">
        <v>0.96480346125104699</v>
      </c>
      <c r="G11085">
        <v>6.5412975981479521E-2</v>
      </c>
      <c r="H11085">
        <v>0.59927695103945722</v>
      </c>
      <c r="I11085" t="s">
        <v>396</v>
      </c>
    </row>
    <row r="11086" spans="1:9" x14ac:dyDescent="0.25">
      <c r="A11086" t="s">
        <v>384</v>
      </c>
      <c r="B11086" t="s">
        <v>18649</v>
      </c>
      <c r="C11086" t="s">
        <v>17839</v>
      </c>
      <c r="D11086" t="s">
        <v>17840</v>
      </c>
      <c r="E11086">
        <v>-6.3311218392595195E-2</v>
      </c>
      <c r="F11086">
        <v>0.95706497772323762</v>
      </c>
      <c r="G11086">
        <v>6.5445898608859437E-2</v>
      </c>
      <c r="H11086">
        <v>0.59927695103945722</v>
      </c>
      <c r="I11086" t="s">
        <v>396</v>
      </c>
    </row>
    <row r="11087" spans="1:9" x14ac:dyDescent="0.25">
      <c r="A11087" t="s">
        <v>384</v>
      </c>
      <c r="B11087" t="s">
        <v>18650</v>
      </c>
      <c r="D11087" t="s">
        <v>18651</v>
      </c>
      <c r="E11087">
        <v>-9.4944188333456095E-2</v>
      </c>
      <c r="F11087">
        <v>0.93630846848173999</v>
      </c>
      <c r="G11087">
        <v>6.546758058089365E-2</v>
      </c>
      <c r="H11087">
        <v>0.59927695103945722</v>
      </c>
      <c r="I11087" t="s">
        <v>396</v>
      </c>
    </row>
    <row r="11088" spans="1:9" x14ac:dyDescent="0.25">
      <c r="A11088" t="s">
        <v>384</v>
      </c>
      <c r="B11088" t="s">
        <v>18652</v>
      </c>
      <c r="C11088" t="s">
        <v>18653</v>
      </c>
      <c r="D11088" t="s">
        <v>18654</v>
      </c>
      <c r="E11088">
        <v>-8.6176048703222458E-2</v>
      </c>
      <c r="F11088">
        <v>0.94201631484212889</v>
      </c>
      <c r="G11088">
        <v>6.5621006468645979E-2</v>
      </c>
      <c r="H11088">
        <v>0.59927695103945722</v>
      </c>
      <c r="I11088" t="s">
        <v>396</v>
      </c>
    </row>
    <row r="11089" spans="1:9" x14ac:dyDescent="0.25">
      <c r="A11089" t="s">
        <v>384</v>
      </c>
      <c r="B11089" t="s">
        <v>18655</v>
      </c>
      <c r="C11089" t="s">
        <v>3916</v>
      </c>
      <c r="D11089" t="s">
        <v>17596</v>
      </c>
      <c r="E11089">
        <v>-5.9818312693404443E-2</v>
      </c>
      <c r="F11089">
        <v>0.95938493286113069</v>
      </c>
      <c r="G11089">
        <v>6.565055321700479E-2</v>
      </c>
      <c r="H11089">
        <v>0.59927695103945722</v>
      </c>
      <c r="I11089" t="s">
        <v>396</v>
      </c>
    </row>
    <row r="11090" spans="1:9" x14ac:dyDescent="0.25">
      <c r="A11090" t="s">
        <v>384</v>
      </c>
      <c r="B11090" t="s">
        <v>18656</v>
      </c>
      <c r="C11090" t="s">
        <v>18657</v>
      </c>
      <c r="D11090" t="s">
        <v>18658</v>
      </c>
      <c r="E11090">
        <v>-0.1287253320260712</v>
      </c>
      <c r="F11090">
        <v>0.91463920681347655</v>
      </c>
      <c r="G11090">
        <v>6.574459377180214E-2</v>
      </c>
      <c r="H11090">
        <v>0.59927695103945722</v>
      </c>
      <c r="I11090" t="s">
        <v>396</v>
      </c>
    </row>
    <row r="11091" spans="1:9" x14ac:dyDescent="0.25">
      <c r="A11091" t="s">
        <v>384</v>
      </c>
      <c r="B11091" t="s">
        <v>18659</v>
      </c>
      <c r="D11091" t="s">
        <v>18660</v>
      </c>
      <c r="E11091">
        <v>-9.8369049112628754E-2</v>
      </c>
      <c r="F11091">
        <v>0.93408837151430713</v>
      </c>
      <c r="G11091">
        <v>6.5958307429466179E-2</v>
      </c>
      <c r="H11091">
        <v>0.59927695103945722</v>
      </c>
      <c r="I11091" t="s">
        <v>396</v>
      </c>
    </row>
    <row r="11092" spans="1:9" x14ac:dyDescent="0.25">
      <c r="A11092" t="s">
        <v>384</v>
      </c>
      <c r="B11092" t="s">
        <v>18661</v>
      </c>
      <c r="C11092" t="s">
        <v>5460</v>
      </c>
      <c r="D11092" t="s">
        <v>5461</v>
      </c>
      <c r="E11092">
        <v>-4.6614992215614513E-2</v>
      </c>
      <c r="F11092">
        <v>0.96820537454197841</v>
      </c>
      <c r="G11092">
        <v>6.5960954022234355E-2</v>
      </c>
      <c r="H11092">
        <v>0.59927695103945722</v>
      </c>
      <c r="I11092" t="s">
        <v>396</v>
      </c>
    </row>
    <row r="11093" spans="1:9" x14ac:dyDescent="0.25">
      <c r="A11093" t="s">
        <v>384</v>
      </c>
      <c r="B11093" t="s">
        <v>18662</v>
      </c>
      <c r="C11093" t="s">
        <v>1318</v>
      </c>
      <c r="D11093" t="s">
        <v>18663</v>
      </c>
      <c r="E11093">
        <v>-5.6385649910793582E-2</v>
      </c>
      <c r="F11093">
        <v>0.9616703541348901</v>
      </c>
      <c r="G11093">
        <v>6.6019367258026443E-2</v>
      </c>
      <c r="H11093">
        <v>0.59927695103945722</v>
      </c>
      <c r="I11093" t="s">
        <v>396</v>
      </c>
    </row>
    <row r="11094" spans="1:9" x14ac:dyDescent="0.25">
      <c r="A11094" t="s">
        <v>384</v>
      </c>
      <c r="B11094" t="s">
        <v>18664</v>
      </c>
      <c r="C11094" t="s">
        <v>2616</v>
      </c>
      <c r="D11094" t="s">
        <v>14894</v>
      </c>
      <c r="E11094">
        <v>-4.8828192088694627E-2</v>
      </c>
      <c r="F11094">
        <v>0.96672121526999755</v>
      </c>
      <c r="G11094">
        <v>6.6025419577807415E-2</v>
      </c>
      <c r="H11094">
        <v>0.59927695103945722</v>
      </c>
      <c r="I11094" t="s">
        <v>396</v>
      </c>
    </row>
    <row r="11095" spans="1:9" x14ac:dyDescent="0.25">
      <c r="A11095" t="s">
        <v>384</v>
      </c>
      <c r="B11095" t="s">
        <v>18665</v>
      </c>
      <c r="C11095" t="s">
        <v>15152</v>
      </c>
      <c r="D11095" t="s">
        <v>15153</v>
      </c>
      <c r="E11095">
        <v>-9.1520993617831004E-2</v>
      </c>
      <c r="F11095">
        <v>0.93853275822658611</v>
      </c>
      <c r="G11095">
        <v>6.6108505352251573E-2</v>
      </c>
      <c r="H11095">
        <v>0.59927695103945722</v>
      </c>
      <c r="I11095" t="s">
        <v>396</v>
      </c>
    </row>
    <row r="11096" spans="1:9" x14ac:dyDescent="0.25">
      <c r="A11096" t="s">
        <v>384</v>
      </c>
      <c r="B11096" t="s">
        <v>18666</v>
      </c>
      <c r="C11096" t="s">
        <v>18667</v>
      </c>
      <c r="D11096" t="s">
        <v>18668</v>
      </c>
      <c r="E11096">
        <v>-0.10089430933122361</v>
      </c>
      <c r="F11096">
        <v>0.93245479481681004</v>
      </c>
      <c r="G11096">
        <v>6.6231231642752353E-2</v>
      </c>
      <c r="H11096">
        <v>0.59927695103945722</v>
      </c>
      <c r="I11096" t="s">
        <v>396</v>
      </c>
    </row>
    <row r="11097" spans="1:9" x14ac:dyDescent="0.25">
      <c r="A11097" t="s">
        <v>384</v>
      </c>
      <c r="B11097" t="s">
        <v>18669</v>
      </c>
      <c r="C11097" t="s">
        <v>18670</v>
      </c>
      <c r="D11097" t="s">
        <v>18671</v>
      </c>
      <c r="E11097">
        <v>-0.12073193736090659</v>
      </c>
      <c r="F11097">
        <v>0.91972092073498968</v>
      </c>
      <c r="G11097">
        <v>6.6250487090951896E-2</v>
      </c>
      <c r="H11097">
        <v>0.59927695103945722</v>
      </c>
      <c r="I11097" t="s">
        <v>396</v>
      </c>
    </row>
    <row r="11098" spans="1:9" x14ac:dyDescent="0.25">
      <c r="A11098" t="s">
        <v>384</v>
      </c>
      <c r="B11098" t="s">
        <v>18672</v>
      </c>
      <c r="C11098" t="s">
        <v>18673</v>
      </c>
      <c r="D11098" t="s">
        <v>18674</v>
      </c>
      <c r="E11098">
        <v>-0.1103015885506396</v>
      </c>
      <c r="F11098">
        <v>0.92639438329852319</v>
      </c>
      <c r="G11098">
        <v>6.6398082131692002E-2</v>
      </c>
      <c r="H11098">
        <v>0.59927695103945722</v>
      </c>
      <c r="I11098" t="s">
        <v>396</v>
      </c>
    </row>
    <row r="11099" spans="1:9" x14ac:dyDescent="0.25">
      <c r="A11099" t="s">
        <v>384</v>
      </c>
      <c r="B11099" t="s">
        <v>18675</v>
      </c>
      <c r="D11099" t="s">
        <v>18676</v>
      </c>
      <c r="E11099">
        <v>-4.2115984391825512E-2</v>
      </c>
      <c r="F11099">
        <v>0.97122941113875783</v>
      </c>
      <c r="G11099">
        <v>6.6427933351255714E-2</v>
      </c>
      <c r="H11099">
        <v>0.59927695103945722</v>
      </c>
      <c r="I11099" t="s">
        <v>396</v>
      </c>
    </row>
    <row r="11100" spans="1:9" x14ac:dyDescent="0.25">
      <c r="A11100" t="s">
        <v>384</v>
      </c>
      <c r="B11100" t="s">
        <v>18677</v>
      </c>
      <c r="C11100" t="s">
        <v>3358</v>
      </c>
      <c r="D11100" t="s">
        <v>3359</v>
      </c>
      <c r="E11100">
        <v>-5.3970874882508943E-2</v>
      </c>
      <c r="F11100">
        <v>0.96328134054088377</v>
      </c>
      <c r="G11100">
        <v>6.6432310592383706E-2</v>
      </c>
      <c r="H11100">
        <v>0.59927695103945722</v>
      </c>
      <c r="I11100" t="s">
        <v>396</v>
      </c>
    </row>
    <row r="11101" spans="1:9" x14ac:dyDescent="0.25">
      <c r="A11101" t="s">
        <v>384</v>
      </c>
      <c r="B11101" t="s">
        <v>18678</v>
      </c>
      <c r="D11101" t="s">
        <v>18679</v>
      </c>
      <c r="E11101">
        <v>-5.8945313880716652E-2</v>
      </c>
      <c r="F11101">
        <v>0.95996564835536724</v>
      </c>
      <c r="G11101">
        <v>6.6563490681048595E-2</v>
      </c>
      <c r="H11101">
        <v>0.59927695103945722</v>
      </c>
      <c r="I11101" t="s">
        <v>396</v>
      </c>
    </row>
    <row r="11102" spans="1:9" x14ac:dyDescent="0.25">
      <c r="A11102" t="s">
        <v>384</v>
      </c>
      <c r="B11102" t="s">
        <v>18680</v>
      </c>
      <c r="D11102" t="s">
        <v>18681</v>
      </c>
      <c r="E11102">
        <v>-6.8130701294148069E-2</v>
      </c>
      <c r="F11102">
        <v>0.95387313027398557</v>
      </c>
      <c r="G11102">
        <v>6.6703326443488503E-2</v>
      </c>
      <c r="H11102">
        <v>0.59927695103945722</v>
      </c>
      <c r="I11102" t="s">
        <v>396</v>
      </c>
    </row>
    <row r="11103" spans="1:9" x14ac:dyDescent="0.25">
      <c r="A11103" t="s">
        <v>384</v>
      </c>
      <c r="B11103" t="s">
        <v>1117</v>
      </c>
      <c r="C11103" t="s">
        <v>1118</v>
      </c>
      <c r="D11103" t="s">
        <v>14330</v>
      </c>
      <c r="E11103">
        <v>-4.8562571585208887E-2</v>
      </c>
      <c r="F11103">
        <v>0.96689921866545003</v>
      </c>
      <c r="G11103">
        <v>6.6800345494156491E-2</v>
      </c>
      <c r="H11103">
        <v>0.59927695103945722</v>
      </c>
      <c r="I11103" t="s">
        <v>396</v>
      </c>
    </row>
    <row r="11104" spans="1:9" x14ac:dyDescent="0.25">
      <c r="A11104" t="s">
        <v>384</v>
      </c>
      <c r="B11104" t="s">
        <v>18682</v>
      </c>
      <c r="C11104" t="s">
        <v>3266</v>
      </c>
      <c r="D11104" t="s">
        <v>3267</v>
      </c>
      <c r="E11104">
        <v>-6.7924028592359131E-2</v>
      </c>
      <c r="F11104">
        <v>0.95400978677633497</v>
      </c>
      <c r="G11104">
        <v>6.6831428478524441E-2</v>
      </c>
      <c r="H11104">
        <v>0.59927695103945722</v>
      </c>
      <c r="I11104" t="s">
        <v>396</v>
      </c>
    </row>
    <row r="11105" spans="1:9" x14ac:dyDescent="0.25">
      <c r="A11105" t="s">
        <v>384</v>
      </c>
      <c r="B11105" t="s">
        <v>18683</v>
      </c>
      <c r="C11105" t="s">
        <v>14877</v>
      </c>
      <c r="D11105" t="s">
        <v>17191</v>
      </c>
      <c r="E11105">
        <v>-7.5164068009298188E-2</v>
      </c>
      <c r="F11105">
        <v>0.94923416479119993</v>
      </c>
      <c r="G11105">
        <v>6.6895606673716274E-2</v>
      </c>
      <c r="H11105">
        <v>0.59927695103945722</v>
      </c>
      <c r="I11105" t="s">
        <v>396</v>
      </c>
    </row>
    <row r="11106" spans="1:9" x14ac:dyDescent="0.25">
      <c r="A11106" t="s">
        <v>384</v>
      </c>
      <c r="B11106" t="s">
        <v>2094</v>
      </c>
      <c r="C11106" t="s">
        <v>2095</v>
      </c>
      <c r="D11106" t="s">
        <v>18684</v>
      </c>
      <c r="E11106">
        <v>0.17016676202568581</v>
      </c>
      <c r="F11106">
        <v>1.1251885384218629</v>
      </c>
      <c r="G11106">
        <v>6.693112053406447E-2</v>
      </c>
      <c r="H11106">
        <v>0.59927695103945722</v>
      </c>
      <c r="I11106" t="s">
        <v>396</v>
      </c>
    </row>
    <row r="11107" spans="1:9" x14ac:dyDescent="0.25">
      <c r="A11107" t="s">
        <v>384</v>
      </c>
      <c r="B11107" t="s">
        <v>18685</v>
      </c>
      <c r="C11107" t="s">
        <v>18686</v>
      </c>
      <c r="D11107" t="s">
        <v>18687</v>
      </c>
      <c r="E11107">
        <v>-4.9345132448874111E-2</v>
      </c>
      <c r="F11107">
        <v>0.96637488588098019</v>
      </c>
      <c r="G11107">
        <v>6.6947821741628458E-2</v>
      </c>
      <c r="H11107">
        <v>0.59927695103945722</v>
      </c>
      <c r="I11107" t="s">
        <v>396</v>
      </c>
    </row>
    <row r="11108" spans="1:9" x14ac:dyDescent="0.25">
      <c r="A11108" t="s">
        <v>384</v>
      </c>
      <c r="B11108" t="s">
        <v>18688</v>
      </c>
      <c r="D11108" t="s">
        <v>18689</v>
      </c>
      <c r="E11108">
        <v>-0.15299109239633779</v>
      </c>
      <c r="F11108">
        <v>0.89938386517874735</v>
      </c>
      <c r="G11108">
        <v>6.7044444570128245E-2</v>
      </c>
      <c r="H11108">
        <v>0.59927695103945722</v>
      </c>
      <c r="I11108" t="s">
        <v>396</v>
      </c>
    </row>
    <row r="11109" spans="1:9" x14ac:dyDescent="0.25">
      <c r="A11109" t="s">
        <v>384</v>
      </c>
      <c r="B11109" t="s">
        <v>18690</v>
      </c>
      <c r="C11109" t="s">
        <v>18691</v>
      </c>
      <c r="D11109" t="s">
        <v>18692</v>
      </c>
      <c r="E11109">
        <v>-0.15045463368688869</v>
      </c>
      <c r="F11109">
        <v>0.9009664980474974</v>
      </c>
      <c r="G11109">
        <v>6.7049271469731372E-2</v>
      </c>
      <c r="H11109">
        <v>0.59927695103945722</v>
      </c>
      <c r="I11109" t="s">
        <v>396</v>
      </c>
    </row>
    <row r="11110" spans="1:9" x14ac:dyDescent="0.25">
      <c r="A11110" t="s">
        <v>384</v>
      </c>
      <c r="B11110" t="s">
        <v>18693</v>
      </c>
      <c r="C11110" t="s">
        <v>3397</v>
      </c>
      <c r="D11110" t="s">
        <v>3398</v>
      </c>
      <c r="E11110">
        <v>-7.7130927621053155E-2</v>
      </c>
      <c r="F11110">
        <v>0.9479409335837361</v>
      </c>
      <c r="G11110">
        <v>6.7134423471723326E-2</v>
      </c>
      <c r="H11110">
        <v>0.59927695103945722</v>
      </c>
      <c r="I11110" t="s">
        <v>396</v>
      </c>
    </row>
    <row r="11111" spans="1:9" x14ac:dyDescent="0.25">
      <c r="A11111" t="s">
        <v>384</v>
      </c>
      <c r="B11111" t="s">
        <v>18694</v>
      </c>
      <c r="D11111" t="s">
        <v>18574</v>
      </c>
      <c r="E11111">
        <v>5.4660501764970282E-2</v>
      </c>
      <c r="F11111">
        <v>1.0386146654038091</v>
      </c>
      <c r="G11111">
        <v>6.7261067965646099E-2</v>
      </c>
      <c r="H11111">
        <v>0.59927695103945722</v>
      </c>
      <c r="I11111" t="s">
        <v>396</v>
      </c>
    </row>
    <row r="11112" spans="1:9" x14ac:dyDescent="0.25">
      <c r="A11112" t="s">
        <v>384</v>
      </c>
      <c r="B11112" t="s">
        <v>18695</v>
      </c>
      <c r="D11112" t="s">
        <v>18696</v>
      </c>
      <c r="E11112">
        <v>-0.13171329344010541</v>
      </c>
      <c r="F11112">
        <v>0.91274686056171994</v>
      </c>
      <c r="G11112">
        <v>6.7275883385088317E-2</v>
      </c>
      <c r="H11112">
        <v>0.59927695103945722</v>
      </c>
      <c r="I11112" t="s">
        <v>396</v>
      </c>
    </row>
    <row r="11113" spans="1:9" x14ac:dyDescent="0.25">
      <c r="A11113" t="s">
        <v>384</v>
      </c>
      <c r="B11113" t="s">
        <v>18697</v>
      </c>
      <c r="C11113" t="s">
        <v>18698</v>
      </c>
      <c r="D11113" t="s">
        <v>18699</v>
      </c>
      <c r="E11113">
        <v>-7.87437610692336E-2</v>
      </c>
      <c r="F11113">
        <v>0.94688179320159038</v>
      </c>
      <c r="G11113">
        <v>6.7293004225642397E-2</v>
      </c>
      <c r="H11113">
        <v>0.59927695103945722</v>
      </c>
      <c r="I11113" t="s">
        <v>396</v>
      </c>
    </row>
    <row r="11114" spans="1:9" x14ac:dyDescent="0.25">
      <c r="A11114" t="s">
        <v>384</v>
      </c>
      <c r="B11114" t="s">
        <v>18700</v>
      </c>
      <c r="C11114" t="s">
        <v>1350</v>
      </c>
      <c r="D11114" t="s">
        <v>18701</v>
      </c>
      <c r="E11114">
        <v>-7.78872960856236E-2</v>
      </c>
      <c r="F11114">
        <v>0.9474440824194722</v>
      </c>
      <c r="G11114">
        <v>6.7367208613998572E-2</v>
      </c>
      <c r="H11114">
        <v>0.59927695103945722</v>
      </c>
      <c r="I11114" t="s">
        <v>396</v>
      </c>
    </row>
    <row r="11115" spans="1:9" x14ac:dyDescent="0.25">
      <c r="A11115" t="s">
        <v>384</v>
      </c>
      <c r="B11115" t="s">
        <v>1305</v>
      </c>
      <c r="C11115" t="s">
        <v>1306</v>
      </c>
      <c r="D11115" t="s">
        <v>18702</v>
      </c>
      <c r="E11115">
        <v>-8.4686305711077214E-2</v>
      </c>
      <c r="F11115">
        <v>0.94298955379902727</v>
      </c>
      <c r="G11115">
        <v>6.7368948256507452E-2</v>
      </c>
      <c r="H11115">
        <v>0.59927695103945722</v>
      </c>
      <c r="I11115" t="s">
        <v>396</v>
      </c>
    </row>
    <row r="11116" spans="1:9" x14ac:dyDescent="0.25">
      <c r="A11116" t="s">
        <v>384</v>
      </c>
      <c r="B11116" t="s">
        <v>18703</v>
      </c>
      <c r="D11116" t="s">
        <v>18574</v>
      </c>
      <c r="E11116">
        <v>5.4531099723218839E-2</v>
      </c>
      <c r="F11116">
        <v>1.038521511391882</v>
      </c>
      <c r="G11116">
        <v>6.7372003179727108E-2</v>
      </c>
      <c r="H11116">
        <v>0.59927695103945722</v>
      </c>
      <c r="I11116" t="s">
        <v>396</v>
      </c>
    </row>
    <row r="11117" spans="1:9" x14ac:dyDescent="0.25">
      <c r="A11117" t="s">
        <v>384</v>
      </c>
      <c r="B11117" t="s">
        <v>18704</v>
      </c>
      <c r="D11117" t="s">
        <v>18574</v>
      </c>
      <c r="E11117">
        <v>5.4568826902778492E-2</v>
      </c>
      <c r="F11117">
        <v>1.0385486695914501</v>
      </c>
      <c r="G11117">
        <v>6.7401741583089966E-2</v>
      </c>
      <c r="H11117">
        <v>0.59927695103945722</v>
      </c>
      <c r="I11117" t="s">
        <v>396</v>
      </c>
    </row>
    <row r="11118" spans="1:9" x14ac:dyDescent="0.25">
      <c r="A11118" t="s">
        <v>384</v>
      </c>
      <c r="B11118" t="s">
        <v>18705</v>
      </c>
      <c r="C11118" t="s">
        <v>15672</v>
      </c>
      <c r="D11118" t="s">
        <v>15883</v>
      </c>
      <c r="E11118">
        <v>-4.4883832301413039E-2</v>
      </c>
      <c r="F11118">
        <v>0.96936786856592527</v>
      </c>
      <c r="G11118">
        <v>6.7427010212679245E-2</v>
      </c>
      <c r="H11118">
        <v>0.59927695103945722</v>
      </c>
      <c r="I11118" t="s">
        <v>396</v>
      </c>
    </row>
    <row r="11119" spans="1:9" x14ac:dyDescent="0.25">
      <c r="A11119" t="s">
        <v>384</v>
      </c>
      <c r="B11119" t="s">
        <v>18706</v>
      </c>
      <c r="C11119" t="s">
        <v>17161</v>
      </c>
      <c r="D11119" t="s">
        <v>17959</v>
      </c>
      <c r="E11119">
        <v>-3.2309407034764558E-2</v>
      </c>
      <c r="F11119">
        <v>0.9778537359336833</v>
      </c>
      <c r="G11119">
        <v>6.7514533964649348E-2</v>
      </c>
      <c r="H11119">
        <v>0.59927695103945722</v>
      </c>
      <c r="I11119" t="s">
        <v>396</v>
      </c>
    </row>
    <row r="11120" spans="1:9" x14ac:dyDescent="0.25">
      <c r="A11120" t="s">
        <v>384</v>
      </c>
      <c r="B11120" t="s">
        <v>18707</v>
      </c>
      <c r="D11120" t="s">
        <v>18708</v>
      </c>
      <c r="E11120">
        <v>-9.3473348819445481E-2</v>
      </c>
      <c r="F11120">
        <v>0.93726352946487568</v>
      </c>
      <c r="G11120">
        <v>6.7549002585470544E-2</v>
      </c>
      <c r="H11120">
        <v>0.59927695103945722</v>
      </c>
      <c r="I11120" t="s">
        <v>396</v>
      </c>
    </row>
    <row r="11121" spans="1:9" x14ac:dyDescent="0.25">
      <c r="A11121" t="s">
        <v>384</v>
      </c>
      <c r="B11121" t="s">
        <v>18709</v>
      </c>
      <c r="D11121" t="s">
        <v>17784</v>
      </c>
      <c r="E11121">
        <v>-9.0524325869925537E-2</v>
      </c>
      <c r="F11121">
        <v>0.93918135580603701</v>
      </c>
      <c r="G11121">
        <v>6.7579653334950071E-2</v>
      </c>
      <c r="H11121">
        <v>0.59927695103945722</v>
      </c>
      <c r="I11121" t="s">
        <v>396</v>
      </c>
    </row>
    <row r="11122" spans="1:9" x14ac:dyDescent="0.25">
      <c r="A11122" t="s">
        <v>384</v>
      </c>
      <c r="B11122" t="s">
        <v>10026</v>
      </c>
      <c r="C11122" t="s">
        <v>12692</v>
      </c>
      <c r="D11122" t="s">
        <v>12693</v>
      </c>
      <c r="E11122">
        <v>-7.1926371830825453E-2</v>
      </c>
      <c r="F11122">
        <v>0.95136682824913621</v>
      </c>
      <c r="G11122">
        <v>6.7694199227664759E-2</v>
      </c>
      <c r="H11122">
        <v>0.59927695103945722</v>
      </c>
      <c r="I11122" t="s">
        <v>396</v>
      </c>
    </row>
    <row r="11123" spans="1:9" x14ac:dyDescent="0.25">
      <c r="A11123" t="s">
        <v>384</v>
      </c>
      <c r="B11123" t="s">
        <v>9395</v>
      </c>
      <c r="C11123" t="s">
        <v>15097</v>
      </c>
      <c r="D11123" t="s">
        <v>15098</v>
      </c>
      <c r="E11123">
        <v>-5.9287938265415882E-2</v>
      </c>
      <c r="F11123">
        <v>0.95973769402172293</v>
      </c>
      <c r="G11123">
        <v>6.7774873818553391E-2</v>
      </c>
      <c r="H11123">
        <v>0.59927695103945722</v>
      </c>
      <c r="I11123" t="s">
        <v>396</v>
      </c>
    </row>
    <row r="11124" spans="1:9" x14ac:dyDescent="0.25">
      <c r="A11124" t="s">
        <v>384</v>
      </c>
      <c r="B11124" t="s">
        <v>18710</v>
      </c>
      <c r="C11124" t="s">
        <v>15183</v>
      </c>
      <c r="D11124" t="s">
        <v>15184</v>
      </c>
      <c r="E11124">
        <v>-6.1480957505460447E-2</v>
      </c>
      <c r="F11124">
        <v>0.95827991930162792</v>
      </c>
      <c r="G11124">
        <v>6.7910720947383527E-2</v>
      </c>
      <c r="H11124">
        <v>0.59927695103945722</v>
      </c>
      <c r="I11124" t="s">
        <v>396</v>
      </c>
    </row>
    <row r="11125" spans="1:9" x14ac:dyDescent="0.25">
      <c r="A11125" t="s">
        <v>384</v>
      </c>
      <c r="B11125" t="s">
        <v>18711</v>
      </c>
      <c r="C11125" t="s">
        <v>1171</v>
      </c>
      <c r="D11125" t="s">
        <v>18712</v>
      </c>
      <c r="E11125">
        <v>-4.8248752745408303E-2</v>
      </c>
      <c r="F11125">
        <v>0.96710956401659864</v>
      </c>
      <c r="G11125">
        <v>6.7932339371108014E-2</v>
      </c>
      <c r="H11125">
        <v>0.59927695103945722</v>
      </c>
      <c r="I11125" t="s">
        <v>396</v>
      </c>
    </row>
    <row r="11126" spans="1:9" x14ac:dyDescent="0.25">
      <c r="A11126" t="s">
        <v>384</v>
      </c>
      <c r="B11126" t="s">
        <v>18713</v>
      </c>
      <c r="D11126" t="s">
        <v>18714</v>
      </c>
      <c r="E11126">
        <v>-8.5461015715316474E-2</v>
      </c>
      <c r="F11126">
        <v>0.94248331560656418</v>
      </c>
      <c r="G11126">
        <v>6.8017365015837258E-2</v>
      </c>
      <c r="H11126">
        <v>0.59927695103945722</v>
      </c>
      <c r="I11126" t="s">
        <v>396</v>
      </c>
    </row>
    <row r="11127" spans="1:9" x14ac:dyDescent="0.25">
      <c r="A11127" t="s">
        <v>384</v>
      </c>
      <c r="B11127" t="s">
        <v>18715</v>
      </c>
      <c r="C11127" t="s">
        <v>18716</v>
      </c>
      <c r="D11127" t="s">
        <v>18717</v>
      </c>
      <c r="E11127">
        <v>-5.0337429540366962E-2</v>
      </c>
      <c r="F11127">
        <v>0.96571043410371027</v>
      </c>
      <c r="G11127">
        <v>6.8058023549452382E-2</v>
      </c>
      <c r="H11127">
        <v>0.59927695103945722</v>
      </c>
      <c r="I11127" t="s">
        <v>396</v>
      </c>
    </row>
    <row r="11128" spans="1:9" x14ac:dyDescent="0.25">
      <c r="A11128" t="s">
        <v>384</v>
      </c>
      <c r="B11128" t="s">
        <v>18718</v>
      </c>
      <c r="D11128" t="s">
        <v>18719</v>
      </c>
      <c r="E11128">
        <v>-8.2129434123364056E-2</v>
      </c>
      <c r="F11128">
        <v>0.94466228502567562</v>
      </c>
      <c r="G11128">
        <v>6.8147527747067754E-2</v>
      </c>
      <c r="H11128">
        <v>0.59927695103945722</v>
      </c>
      <c r="I11128" t="s">
        <v>396</v>
      </c>
    </row>
    <row r="11129" spans="1:9" x14ac:dyDescent="0.25">
      <c r="A11129" t="s">
        <v>384</v>
      </c>
      <c r="B11129" t="s">
        <v>18720</v>
      </c>
      <c r="C11129" t="s">
        <v>17825</v>
      </c>
      <c r="D11129" t="s">
        <v>17826</v>
      </c>
      <c r="E11129">
        <v>-5.4640007793102588E-2</v>
      </c>
      <c r="F11129">
        <v>0.96283466693676356</v>
      </c>
      <c r="G11129">
        <v>6.8200068521049678E-2</v>
      </c>
      <c r="H11129">
        <v>0.59927695103945722</v>
      </c>
      <c r="I11129" t="s">
        <v>396</v>
      </c>
    </row>
    <row r="11130" spans="1:9" x14ac:dyDescent="0.25">
      <c r="A11130" t="s">
        <v>384</v>
      </c>
      <c r="B11130" t="s">
        <v>18721</v>
      </c>
      <c r="C11130" t="s">
        <v>18254</v>
      </c>
      <c r="D11130" t="s">
        <v>18722</v>
      </c>
      <c r="E11130">
        <v>-4.4345647976665029E-2</v>
      </c>
      <c r="F11130">
        <v>0.96972954993070248</v>
      </c>
      <c r="G11130">
        <v>6.8211949677843137E-2</v>
      </c>
      <c r="H11130">
        <v>0.59927695103945722</v>
      </c>
      <c r="I11130" t="s">
        <v>396</v>
      </c>
    </row>
    <row r="11131" spans="1:9" x14ac:dyDescent="0.25">
      <c r="A11131" t="s">
        <v>384</v>
      </c>
      <c r="B11131" t="s">
        <v>18723</v>
      </c>
      <c r="D11131" t="s">
        <v>17845</v>
      </c>
      <c r="E11131">
        <v>-4.4356984781892893E-2</v>
      </c>
      <c r="F11131">
        <v>0.96972192975351645</v>
      </c>
      <c r="G11131">
        <v>6.821450545182077E-2</v>
      </c>
      <c r="H11131">
        <v>0.59927695103945722</v>
      </c>
      <c r="I11131" t="s">
        <v>396</v>
      </c>
    </row>
    <row r="11132" spans="1:9" x14ac:dyDescent="0.25">
      <c r="A11132" t="s">
        <v>384</v>
      </c>
      <c r="B11132" t="s">
        <v>18724</v>
      </c>
      <c r="C11132" t="s">
        <v>1758</v>
      </c>
      <c r="D11132" t="s">
        <v>14595</v>
      </c>
      <c r="E11132">
        <v>-7.535890112151597E-2</v>
      </c>
      <c r="F11132">
        <v>0.94910598125009926</v>
      </c>
      <c r="G11132">
        <v>6.8233106109452588E-2</v>
      </c>
      <c r="H11132">
        <v>0.59927695103945722</v>
      </c>
      <c r="I11132" t="s">
        <v>396</v>
      </c>
    </row>
    <row r="11133" spans="1:9" x14ac:dyDescent="0.25">
      <c r="A11133" t="s">
        <v>384</v>
      </c>
      <c r="B11133" t="s">
        <v>18725</v>
      </c>
      <c r="C11133" t="s">
        <v>18467</v>
      </c>
      <c r="D11133" t="s">
        <v>18726</v>
      </c>
      <c r="E11133">
        <v>-7.7472998196366688E-2</v>
      </c>
      <c r="F11133">
        <v>0.94771619845110722</v>
      </c>
      <c r="G11133">
        <v>6.8278085394960844E-2</v>
      </c>
      <c r="H11133">
        <v>0.59927695103945722</v>
      </c>
      <c r="I11133" t="s">
        <v>396</v>
      </c>
    </row>
    <row r="11134" spans="1:9" x14ac:dyDescent="0.25">
      <c r="A11134" t="s">
        <v>384</v>
      </c>
      <c r="B11134" t="s">
        <v>18727</v>
      </c>
      <c r="C11134" t="s">
        <v>13707</v>
      </c>
      <c r="D11134" t="s">
        <v>13708</v>
      </c>
      <c r="E11134">
        <v>-6.9814969070862473E-2</v>
      </c>
      <c r="F11134">
        <v>0.95276018519567296</v>
      </c>
      <c r="G11134">
        <v>6.8289287560165085E-2</v>
      </c>
      <c r="H11134">
        <v>0.59927695103945722</v>
      </c>
      <c r="I11134" t="s">
        <v>396</v>
      </c>
    </row>
    <row r="11135" spans="1:9" x14ac:dyDescent="0.25">
      <c r="A11135" t="s">
        <v>384</v>
      </c>
      <c r="B11135" t="s">
        <v>11675</v>
      </c>
      <c r="C11135" t="s">
        <v>18728</v>
      </c>
      <c r="D11135" t="s">
        <v>18729</v>
      </c>
      <c r="E11135">
        <v>-7.7409089034404757E-2</v>
      </c>
      <c r="F11135">
        <v>0.94775818174477133</v>
      </c>
      <c r="G11135">
        <v>6.8290234263334249E-2</v>
      </c>
      <c r="H11135">
        <v>0.59927695103945722</v>
      </c>
      <c r="I11135" t="s">
        <v>396</v>
      </c>
    </row>
    <row r="11136" spans="1:9" x14ac:dyDescent="0.25">
      <c r="A11136" t="s">
        <v>384</v>
      </c>
      <c r="B11136" t="s">
        <v>18730</v>
      </c>
      <c r="C11136" t="s">
        <v>14877</v>
      </c>
      <c r="D11136" t="s">
        <v>18731</v>
      </c>
      <c r="E11136">
        <v>-0.11555249041488889</v>
      </c>
      <c r="F11136">
        <v>0.92302876255096755</v>
      </c>
      <c r="G11136">
        <v>6.8302097578609999E-2</v>
      </c>
      <c r="H11136">
        <v>0.59927695103945722</v>
      </c>
      <c r="I11136" t="s">
        <v>396</v>
      </c>
    </row>
    <row r="11137" spans="1:9" x14ac:dyDescent="0.25">
      <c r="A11137" t="s">
        <v>384</v>
      </c>
      <c r="B11137" t="s">
        <v>18732</v>
      </c>
      <c r="D11137" t="s">
        <v>18733</v>
      </c>
      <c r="E11137">
        <v>-6.594259113340202E-2</v>
      </c>
      <c r="F11137">
        <v>0.95532095051589638</v>
      </c>
      <c r="G11137">
        <v>6.8353585105923348E-2</v>
      </c>
      <c r="H11137">
        <v>0.59927695103945722</v>
      </c>
      <c r="I11137" t="s">
        <v>396</v>
      </c>
    </row>
    <row r="11138" spans="1:9" x14ac:dyDescent="0.25">
      <c r="A11138" t="s">
        <v>384</v>
      </c>
      <c r="B11138" t="s">
        <v>18734</v>
      </c>
      <c r="D11138" t="s">
        <v>18735</v>
      </c>
      <c r="E11138">
        <v>-6.8268413340077549E-2</v>
      </c>
      <c r="F11138">
        <v>0.95378208293040523</v>
      </c>
      <c r="G11138">
        <v>6.8423249414955395E-2</v>
      </c>
      <c r="H11138">
        <v>0.59927695103945722</v>
      </c>
      <c r="I11138" t="s">
        <v>396</v>
      </c>
    </row>
    <row r="11139" spans="1:9" x14ac:dyDescent="0.25">
      <c r="A11139" t="s">
        <v>384</v>
      </c>
      <c r="B11139" t="s">
        <v>6042</v>
      </c>
      <c r="C11139" t="s">
        <v>18736</v>
      </c>
      <c r="D11139" t="s">
        <v>18737</v>
      </c>
      <c r="E11139">
        <v>-7.8046936793189567E-2</v>
      </c>
      <c r="F11139">
        <v>0.94733924926247359</v>
      </c>
      <c r="G11139">
        <v>6.8489272611521532E-2</v>
      </c>
      <c r="H11139">
        <v>0.59927695103945722</v>
      </c>
      <c r="I11139" t="s">
        <v>396</v>
      </c>
    </row>
    <row r="11140" spans="1:9" x14ac:dyDescent="0.25">
      <c r="A11140" t="s">
        <v>384</v>
      </c>
      <c r="B11140" t="s">
        <v>18738</v>
      </c>
      <c r="C11140" t="s">
        <v>18739</v>
      </c>
      <c r="D11140" t="s">
        <v>18740</v>
      </c>
      <c r="E11140">
        <v>-7.8046936793189567E-2</v>
      </c>
      <c r="F11140">
        <v>0.94733924926247359</v>
      </c>
      <c r="G11140">
        <v>6.8489272611521532E-2</v>
      </c>
      <c r="H11140">
        <v>0.59927695103945722</v>
      </c>
      <c r="I11140" t="s">
        <v>396</v>
      </c>
    </row>
    <row r="11141" spans="1:9" x14ac:dyDescent="0.25">
      <c r="A11141" t="s">
        <v>384</v>
      </c>
      <c r="B11141" t="s">
        <v>1703</v>
      </c>
      <c r="C11141" t="s">
        <v>1704</v>
      </c>
      <c r="D11141" t="s">
        <v>18741</v>
      </c>
      <c r="E11141">
        <v>-0.1190483457177569</v>
      </c>
      <c r="F11141">
        <v>0.92079484021025393</v>
      </c>
      <c r="G11141">
        <v>6.8510664641378435E-2</v>
      </c>
      <c r="H11141">
        <v>0.59927695103945722</v>
      </c>
      <c r="I11141" t="s">
        <v>396</v>
      </c>
    </row>
    <row r="11142" spans="1:9" x14ac:dyDescent="0.25">
      <c r="A11142" t="s">
        <v>384</v>
      </c>
      <c r="B11142" t="s">
        <v>18742</v>
      </c>
      <c r="C11142" t="s">
        <v>3131</v>
      </c>
      <c r="D11142" t="s">
        <v>17395</v>
      </c>
      <c r="E11142">
        <v>-0.1223530451799421</v>
      </c>
      <c r="F11142">
        <v>0.91868804173229179</v>
      </c>
      <c r="G11142">
        <v>6.8560083802346128E-2</v>
      </c>
      <c r="H11142">
        <v>0.59927695103945722</v>
      </c>
      <c r="I11142" t="s">
        <v>396</v>
      </c>
    </row>
    <row r="11143" spans="1:9" x14ac:dyDescent="0.25">
      <c r="A11143" t="s">
        <v>384</v>
      </c>
      <c r="B11143" t="s">
        <v>18743</v>
      </c>
      <c r="D11143" t="s">
        <v>18744</v>
      </c>
      <c r="E11143">
        <v>0.1169005122592679</v>
      </c>
      <c r="F11143">
        <v>1.084402626242303</v>
      </c>
      <c r="G11143">
        <v>6.8569688276532495E-2</v>
      </c>
      <c r="H11143">
        <v>0.59927695103945722</v>
      </c>
      <c r="I11143" t="s">
        <v>396</v>
      </c>
    </row>
    <row r="11144" spans="1:9" x14ac:dyDescent="0.25">
      <c r="A11144" t="s">
        <v>384</v>
      </c>
      <c r="B11144" t="s">
        <v>18745</v>
      </c>
      <c r="C11144" t="s">
        <v>1452</v>
      </c>
      <c r="D11144" t="s">
        <v>17830</v>
      </c>
      <c r="E11144">
        <v>-6.7786783260891784E-2</v>
      </c>
      <c r="F11144">
        <v>0.95410054720305149</v>
      </c>
      <c r="G11144">
        <v>6.8744678165999357E-2</v>
      </c>
      <c r="H11144">
        <v>0.59927695103945722</v>
      </c>
      <c r="I11144" t="s">
        <v>396</v>
      </c>
    </row>
    <row r="11145" spans="1:9" x14ac:dyDescent="0.25">
      <c r="A11145" t="s">
        <v>384</v>
      </c>
      <c r="B11145" t="s">
        <v>18746</v>
      </c>
      <c r="C11145" t="s">
        <v>18747</v>
      </c>
      <c r="D11145" t="s">
        <v>18748</v>
      </c>
      <c r="E11145">
        <v>-6.8466310393166419E-2</v>
      </c>
      <c r="F11145">
        <v>0.95365125991298927</v>
      </c>
      <c r="G11145">
        <v>6.8769196943202715E-2</v>
      </c>
      <c r="H11145">
        <v>0.59927695103945722</v>
      </c>
      <c r="I11145" t="s">
        <v>396</v>
      </c>
    </row>
    <row r="11146" spans="1:9" x14ac:dyDescent="0.25">
      <c r="A11146" t="s">
        <v>384</v>
      </c>
      <c r="B11146" t="s">
        <v>18749</v>
      </c>
      <c r="D11146" t="s">
        <v>18750</v>
      </c>
      <c r="E11146">
        <v>-7.9404296970283367E-2</v>
      </c>
      <c r="F11146">
        <v>0.94644836393066534</v>
      </c>
      <c r="G11146">
        <v>6.8772520833252485E-2</v>
      </c>
      <c r="H11146">
        <v>0.59927695103945722</v>
      </c>
      <c r="I11146" t="s">
        <v>396</v>
      </c>
    </row>
    <row r="11147" spans="1:9" x14ac:dyDescent="0.25">
      <c r="A11147" t="s">
        <v>384</v>
      </c>
      <c r="B11147" t="s">
        <v>18751</v>
      </c>
      <c r="C11147" t="s">
        <v>18752</v>
      </c>
      <c r="D11147" t="s">
        <v>18753</v>
      </c>
      <c r="E11147">
        <v>-4.7560939078841173E-2</v>
      </c>
      <c r="F11147">
        <v>0.96757074933194231</v>
      </c>
      <c r="G11147">
        <v>6.8791639199265675E-2</v>
      </c>
      <c r="H11147">
        <v>0.59927695103945722</v>
      </c>
      <c r="I11147" t="s">
        <v>396</v>
      </c>
    </row>
    <row r="11148" spans="1:9" x14ac:dyDescent="0.25">
      <c r="A11148" t="s">
        <v>384</v>
      </c>
      <c r="B11148" t="s">
        <v>18754</v>
      </c>
      <c r="C11148" t="s">
        <v>18755</v>
      </c>
      <c r="D11148" t="s">
        <v>18756</v>
      </c>
      <c r="E11148">
        <v>-5.2422823161124517E-2</v>
      </c>
      <c r="F11148">
        <v>0.96431552284262079</v>
      </c>
      <c r="G11148">
        <v>6.8824363289686885E-2</v>
      </c>
      <c r="H11148">
        <v>0.59927695103945722</v>
      </c>
      <c r="I11148" t="s">
        <v>396</v>
      </c>
    </row>
    <row r="11149" spans="1:9" x14ac:dyDescent="0.25">
      <c r="A11149" t="s">
        <v>384</v>
      </c>
      <c r="B11149" t="s">
        <v>5147</v>
      </c>
      <c r="C11149" t="s">
        <v>5148</v>
      </c>
      <c r="D11149" t="s">
        <v>15371</v>
      </c>
      <c r="E11149">
        <v>-7.5266355339501684E-2</v>
      </c>
      <c r="F11149">
        <v>0.94916686630900449</v>
      </c>
      <c r="G11149">
        <v>6.8893736185280163E-2</v>
      </c>
      <c r="H11149">
        <v>0.59927695103945722</v>
      </c>
      <c r="I11149" t="s">
        <v>396</v>
      </c>
    </row>
    <row r="11150" spans="1:9" x14ac:dyDescent="0.25">
      <c r="A11150" t="s">
        <v>384</v>
      </c>
      <c r="B11150" t="s">
        <v>18757</v>
      </c>
      <c r="D11150" t="s">
        <v>18758</v>
      </c>
      <c r="E11150">
        <v>9.217622629079289E-2</v>
      </c>
      <c r="F11150">
        <v>1.0659769380051469</v>
      </c>
      <c r="G11150">
        <v>6.8995692097992598E-2</v>
      </c>
      <c r="H11150">
        <v>0.59927695103945722</v>
      </c>
      <c r="I11150" t="s">
        <v>396</v>
      </c>
    </row>
    <row r="11151" spans="1:9" x14ac:dyDescent="0.25">
      <c r="A11151" t="s">
        <v>384</v>
      </c>
      <c r="B11151" t="s">
        <v>9797</v>
      </c>
      <c r="D11151" t="s">
        <v>18759</v>
      </c>
      <c r="E11151">
        <v>-5.4429376023702042E-2</v>
      </c>
      <c r="F11151">
        <v>0.9629752499214207</v>
      </c>
      <c r="G11151">
        <v>6.9050512630997207E-2</v>
      </c>
      <c r="H11151">
        <v>0.59927695103945722</v>
      </c>
      <c r="I11151" t="s">
        <v>396</v>
      </c>
    </row>
    <row r="11152" spans="1:9" x14ac:dyDescent="0.25">
      <c r="A11152" t="s">
        <v>384</v>
      </c>
      <c r="B11152" t="s">
        <v>18760</v>
      </c>
      <c r="C11152" t="s">
        <v>14449</v>
      </c>
      <c r="D11152" t="s">
        <v>14450</v>
      </c>
      <c r="E11152">
        <v>-6.6674500621677429E-2</v>
      </c>
      <c r="F11152">
        <v>0.95483641905454164</v>
      </c>
      <c r="G11152">
        <v>6.9094175819012546E-2</v>
      </c>
      <c r="H11152">
        <v>0.59927695103945722</v>
      </c>
      <c r="I11152" t="s">
        <v>396</v>
      </c>
    </row>
    <row r="11153" spans="1:9" x14ac:dyDescent="0.25">
      <c r="A11153" t="s">
        <v>384</v>
      </c>
      <c r="B11153" t="s">
        <v>18761</v>
      </c>
      <c r="D11153" t="s">
        <v>18762</v>
      </c>
      <c r="E11153">
        <v>-5.0419339121446381E-2</v>
      </c>
      <c r="F11153">
        <v>0.96565560706860676</v>
      </c>
      <c r="G11153">
        <v>6.921651810948154E-2</v>
      </c>
      <c r="H11153">
        <v>0.59927695103945722</v>
      </c>
      <c r="I11153" t="s">
        <v>396</v>
      </c>
    </row>
    <row r="11154" spans="1:9" x14ac:dyDescent="0.25">
      <c r="A11154" t="s">
        <v>384</v>
      </c>
      <c r="B11154" t="s">
        <v>18763</v>
      </c>
      <c r="D11154" t="s">
        <v>18764</v>
      </c>
      <c r="E11154">
        <v>-7.331166029284962E-2</v>
      </c>
      <c r="F11154">
        <v>0.95045375589671066</v>
      </c>
      <c r="G11154">
        <v>6.9249031809941949E-2</v>
      </c>
      <c r="H11154">
        <v>0.59927695103945722</v>
      </c>
      <c r="I11154" t="s">
        <v>396</v>
      </c>
    </row>
    <row r="11155" spans="1:9" x14ac:dyDescent="0.25">
      <c r="A11155" t="s">
        <v>384</v>
      </c>
      <c r="B11155" t="s">
        <v>18765</v>
      </c>
      <c r="C11155" t="s">
        <v>15363</v>
      </c>
      <c r="D11155" t="s">
        <v>18766</v>
      </c>
      <c r="E11155">
        <v>-5.7090967889139553E-2</v>
      </c>
      <c r="F11155">
        <v>0.96120031882242996</v>
      </c>
      <c r="G11155">
        <v>6.9376873974222611E-2</v>
      </c>
      <c r="H11155">
        <v>0.59927695103945722</v>
      </c>
      <c r="I11155" t="s">
        <v>396</v>
      </c>
    </row>
    <row r="11156" spans="1:9" x14ac:dyDescent="0.25">
      <c r="A11156" t="s">
        <v>384</v>
      </c>
      <c r="B11156" t="s">
        <v>18767</v>
      </c>
      <c r="C11156" t="s">
        <v>1398</v>
      </c>
      <c r="D11156" t="s">
        <v>18768</v>
      </c>
      <c r="E11156">
        <v>-7.0338321503697745E-2</v>
      </c>
      <c r="F11156">
        <v>0.95241462434173141</v>
      </c>
      <c r="G11156">
        <v>6.9507243779563299E-2</v>
      </c>
      <c r="H11156">
        <v>0.59927695103945722</v>
      </c>
      <c r="I11156" t="s">
        <v>396</v>
      </c>
    </row>
    <row r="11157" spans="1:9" x14ac:dyDescent="0.25">
      <c r="A11157" t="s">
        <v>384</v>
      </c>
      <c r="B11157" t="s">
        <v>18769</v>
      </c>
      <c r="C11157" t="s">
        <v>1458</v>
      </c>
      <c r="D11157" t="s">
        <v>5476</v>
      </c>
      <c r="E11157">
        <v>-6.2747796432310848E-2</v>
      </c>
      <c r="F11157">
        <v>0.95743881745962411</v>
      </c>
      <c r="G11157">
        <v>6.9554884208741743E-2</v>
      </c>
      <c r="H11157">
        <v>0.59927695103945722</v>
      </c>
      <c r="I11157" t="s">
        <v>396</v>
      </c>
    </row>
    <row r="11158" spans="1:9" x14ac:dyDescent="0.25">
      <c r="A11158" t="s">
        <v>384</v>
      </c>
      <c r="B11158" t="s">
        <v>18770</v>
      </c>
      <c r="C11158" t="s">
        <v>18771</v>
      </c>
      <c r="D11158" t="s">
        <v>18772</v>
      </c>
      <c r="E11158">
        <v>-0.16599782485818659</v>
      </c>
      <c r="F11158">
        <v>0.89131183972094985</v>
      </c>
      <c r="G11158">
        <v>6.9588922496952296E-2</v>
      </c>
      <c r="H11158">
        <v>0.59927695103945722</v>
      </c>
      <c r="I11158" t="s">
        <v>396</v>
      </c>
    </row>
    <row r="11159" spans="1:9" x14ac:dyDescent="0.25">
      <c r="A11159" t="s">
        <v>384</v>
      </c>
      <c r="B11159" t="s">
        <v>18773</v>
      </c>
      <c r="D11159" t="s">
        <v>18774</v>
      </c>
      <c r="E11159">
        <v>-0.13617011737492049</v>
      </c>
      <c r="F11159">
        <v>0.90993152192466997</v>
      </c>
      <c r="G11159">
        <v>6.959579940123832E-2</v>
      </c>
      <c r="H11159">
        <v>0.59927695103945722</v>
      </c>
      <c r="I11159" t="s">
        <v>396</v>
      </c>
    </row>
    <row r="11160" spans="1:9" x14ac:dyDescent="0.25">
      <c r="A11160" t="s">
        <v>384</v>
      </c>
      <c r="B11160" t="s">
        <v>18775</v>
      </c>
      <c r="D11160" t="s">
        <v>18776</v>
      </c>
      <c r="E11160">
        <v>-4.846951134711025E-2</v>
      </c>
      <c r="F11160">
        <v>0.96696158997128334</v>
      </c>
      <c r="G11160">
        <v>6.9634178950849154E-2</v>
      </c>
      <c r="H11160">
        <v>0.59927695103945722</v>
      </c>
      <c r="I11160" t="s">
        <v>396</v>
      </c>
    </row>
    <row r="11161" spans="1:9" x14ac:dyDescent="0.25">
      <c r="A11161" t="s">
        <v>384</v>
      </c>
      <c r="B11161" t="s">
        <v>18777</v>
      </c>
      <c r="C11161" t="s">
        <v>14393</v>
      </c>
      <c r="D11161" t="s">
        <v>14394</v>
      </c>
      <c r="E11161">
        <v>-5.079958804993117E-2</v>
      </c>
      <c r="F11161">
        <v>0.96540112423340629</v>
      </c>
      <c r="G11161">
        <v>6.9675276765467198E-2</v>
      </c>
      <c r="H11161">
        <v>0.59927695103945722</v>
      </c>
      <c r="I11161" t="s">
        <v>396</v>
      </c>
    </row>
    <row r="11162" spans="1:9" x14ac:dyDescent="0.25">
      <c r="A11162" t="s">
        <v>384</v>
      </c>
      <c r="B11162" t="s">
        <v>18778</v>
      </c>
      <c r="C11162" t="s">
        <v>18779</v>
      </c>
      <c r="D11162" t="s">
        <v>18780</v>
      </c>
      <c r="E11162">
        <v>-0.1004149765158083</v>
      </c>
      <c r="F11162">
        <v>0.93276465270624076</v>
      </c>
      <c r="G11162">
        <v>6.970538644425732E-2</v>
      </c>
      <c r="H11162">
        <v>0.59927695103945722</v>
      </c>
      <c r="I11162" t="s">
        <v>396</v>
      </c>
    </row>
    <row r="11163" spans="1:9" x14ac:dyDescent="0.25">
      <c r="A11163" t="s">
        <v>384</v>
      </c>
      <c r="B11163" t="s">
        <v>18781</v>
      </c>
      <c r="C11163" t="s">
        <v>18782</v>
      </c>
      <c r="D11163" t="s">
        <v>18783</v>
      </c>
      <c r="E11163">
        <v>-7.565664736683006E-2</v>
      </c>
      <c r="F11163">
        <v>0.94891012309900258</v>
      </c>
      <c r="G11163">
        <v>6.9742780323532996E-2</v>
      </c>
      <c r="H11163">
        <v>0.59927695103945722</v>
      </c>
      <c r="I11163" t="s">
        <v>396</v>
      </c>
    </row>
    <row r="11164" spans="1:9" x14ac:dyDescent="0.25">
      <c r="A11164" t="s">
        <v>384</v>
      </c>
      <c r="B11164" t="s">
        <v>18784</v>
      </c>
      <c r="C11164" t="s">
        <v>946</v>
      </c>
      <c r="D11164" t="s">
        <v>18785</v>
      </c>
      <c r="E11164">
        <v>-7.1507650704938017E-2</v>
      </c>
      <c r="F11164">
        <v>0.95164298862430863</v>
      </c>
      <c r="G11164">
        <v>6.9772608364413541E-2</v>
      </c>
      <c r="H11164">
        <v>0.59927695103945722</v>
      </c>
      <c r="I11164" t="s">
        <v>396</v>
      </c>
    </row>
    <row r="11165" spans="1:9" x14ac:dyDescent="0.25">
      <c r="A11165" t="s">
        <v>384</v>
      </c>
      <c r="B11165" t="s">
        <v>18786</v>
      </c>
      <c r="C11165" t="s">
        <v>2172</v>
      </c>
      <c r="D11165" t="s">
        <v>18787</v>
      </c>
      <c r="E11165">
        <v>-0.1036030615382118</v>
      </c>
      <c r="F11165">
        <v>0.93070569384259882</v>
      </c>
      <c r="G11165">
        <v>6.9821736715151073E-2</v>
      </c>
      <c r="H11165">
        <v>0.59927695103945722</v>
      </c>
      <c r="I11165" t="s">
        <v>396</v>
      </c>
    </row>
    <row r="11166" spans="1:9" x14ac:dyDescent="0.25">
      <c r="A11166" t="s">
        <v>384</v>
      </c>
      <c r="B11166" t="s">
        <v>18788</v>
      </c>
      <c r="C11166" t="s">
        <v>1306</v>
      </c>
      <c r="D11166" t="s">
        <v>18702</v>
      </c>
      <c r="E11166">
        <v>-8.204677105660306E-2</v>
      </c>
      <c r="F11166">
        <v>0.94471641352581803</v>
      </c>
      <c r="G11166">
        <v>6.9898407031990795E-2</v>
      </c>
      <c r="H11166">
        <v>0.59927695103945722</v>
      </c>
      <c r="I11166" t="s">
        <v>396</v>
      </c>
    </row>
    <row r="11167" spans="1:9" x14ac:dyDescent="0.25">
      <c r="A11167" t="s">
        <v>384</v>
      </c>
      <c r="B11167" t="s">
        <v>6988</v>
      </c>
      <c r="D11167" t="s">
        <v>18574</v>
      </c>
      <c r="E11167">
        <v>5.3705340171924992E-2</v>
      </c>
      <c r="F11167">
        <v>1.037927259900659</v>
      </c>
      <c r="G11167">
        <v>6.9929178109920984E-2</v>
      </c>
      <c r="H11167">
        <v>0.59927695103945722</v>
      </c>
      <c r="I11167" t="s">
        <v>396</v>
      </c>
    </row>
    <row r="11168" spans="1:9" x14ac:dyDescent="0.25">
      <c r="A11168" t="s">
        <v>384</v>
      </c>
      <c r="B11168" t="s">
        <v>18789</v>
      </c>
      <c r="C11168" t="s">
        <v>18790</v>
      </c>
      <c r="D11168" t="s">
        <v>18791</v>
      </c>
      <c r="E11168">
        <v>-0.12323402497675789</v>
      </c>
      <c r="F11168">
        <v>0.91812721735929703</v>
      </c>
      <c r="G11168">
        <v>7.006434662254557E-2</v>
      </c>
      <c r="H11168">
        <v>0.59927695103945722</v>
      </c>
      <c r="I11168" t="s">
        <v>396</v>
      </c>
    </row>
    <row r="11169" spans="1:9" x14ac:dyDescent="0.25">
      <c r="A11169" t="s">
        <v>384</v>
      </c>
      <c r="B11169" t="s">
        <v>3548</v>
      </c>
      <c r="C11169" t="s">
        <v>2594</v>
      </c>
      <c r="D11169" t="s">
        <v>18792</v>
      </c>
      <c r="E11169">
        <v>-3.4756713853970729E-2</v>
      </c>
      <c r="F11169">
        <v>0.97619636592233239</v>
      </c>
      <c r="G11169">
        <v>7.0079312490488779E-2</v>
      </c>
      <c r="H11169">
        <v>0.59927695103945722</v>
      </c>
      <c r="I11169" t="s">
        <v>396</v>
      </c>
    </row>
    <row r="11170" spans="1:9" x14ac:dyDescent="0.25">
      <c r="A11170" t="s">
        <v>384</v>
      </c>
      <c r="B11170" t="s">
        <v>18793</v>
      </c>
      <c r="C11170" t="s">
        <v>2785</v>
      </c>
      <c r="D11170" t="s">
        <v>15605</v>
      </c>
      <c r="E11170">
        <v>-4.6465351623861492E-2</v>
      </c>
      <c r="F11170">
        <v>0.96830580487214213</v>
      </c>
      <c r="G11170">
        <v>7.0201358789783189E-2</v>
      </c>
      <c r="H11170">
        <v>0.59927695103945722</v>
      </c>
      <c r="I11170" t="s">
        <v>396</v>
      </c>
    </row>
    <row r="11171" spans="1:9" x14ac:dyDescent="0.25">
      <c r="A11171" t="s">
        <v>384</v>
      </c>
      <c r="B11171" t="s">
        <v>18794</v>
      </c>
      <c r="C11171" t="s">
        <v>18795</v>
      </c>
      <c r="D11171" t="s">
        <v>18796</v>
      </c>
      <c r="E11171">
        <v>-5.5964350896282683E-2</v>
      </c>
      <c r="F11171">
        <v>0.96195122425870039</v>
      </c>
      <c r="G11171">
        <v>7.0314354069200044E-2</v>
      </c>
      <c r="H11171">
        <v>0.59927695103945722</v>
      </c>
      <c r="I11171" t="s">
        <v>396</v>
      </c>
    </row>
    <row r="11172" spans="1:9" x14ac:dyDescent="0.25">
      <c r="A11172" t="s">
        <v>384</v>
      </c>
      <c r="B11172" t="s">
        <v>18797</v>
      </c>
      <c r="C11172" t="s">
        <v>18798</v>
      </c>
      <c r="D11172" t="s">
        <v>18799</v>
      </c>
      <c r="E11172">
        <v>-8.4056135786709479E-2</v>
      </c>
      <c r="F11172">
        <v>0.94340154208540428</v>
      </c>
      <c r="G11172">
        <v>7.0325278399978403E-2</v>
      </c>
      <c r="H11172">
        <v>0.59927695103945722</v>
      </c>
      <c r="I11172" t="s">
        <v>396</v>
      </c>
    </row>
    <row r="11173" spans="1:9" x14ac:dyDescent="0.25">
      <c r="A11173" t="s">
        <v>384</v>
      </c>
      <c r="B11173" t="s">
        <v>18800</v>
      </c>
      <c r="D11173" t="s">
        <v>18574</v>
      </c>
      <c r="E11173">
        <v>5.3831863132019007E-2</v>
      </c>
      <c r="F11173">
        <v>1.0380182891092731</v>
      </c>
      <c r="G11173">
        <v>7.0332255071235125E-2</v>
      </c>
      <c r="H11173">
        <v>0.59927695103945722</v>
      </c>
      <c r="I11173" t="s">
        <v>396</v>
      </c>
    </row>
    <row r="11174" spans="1:9" x14ac:dyDescent="0.25">
      <c r="A11174" t="s">
        <v>384</v>
      </c>
      <c r="B11174" t="s">
        <v>18801</v>
      </c>
      <c r="D11174" t="s">
        <v>18574</v>
      </c>
      <c r="E11174">
        <v>5.3831863132019007E-2</v>
      </c>
      <c r="F11174">
        <v>1.0380182891092731</v>
      </c>
      <c r="G11174">
        <v>7.0332255071235125E-2</v>
      </c>
      <c r="H11174">
        <v>0.59927695103945722</v>
      </c>
      <c r="I11174" t="s">
        <v>396</v>
      </c>
    </row>
    <row r="11175" spans="1:9" x14ac:dyDescent="0.25">
      <c r="A11175" t="s">
        <v>384</v>
      </c>
      <c r="B11175" t="s">
        <v>18802</v>
      </c>
      <c r="C11175" t="s">
        <v>18803</v>
      </c>
      <c r="D11175" t="s">
        <v>18804</v>
      </c>
      <c r="E11175">
        <v>-9.3904847161329949E-2</v>
      </c>
      <c r="F11175">
        <v>0.9369832434911034</v>
      </c>
      <c r="G11175">
        <v>7.0357116511345824E-2</v>
      </c>
      <c r="H11175">
        <v>0.59927695103945722</v>
      </c>
      <c r="I11175" t="s">
        <v>396</v>
      </c>
    </row>
    <row r="11176" spans="1:9" x14ac:dyDescent="0.25">
      <c r="A11176" t="s">
        <v>384</v>
      </c>
      <c r="B11176" t="s">
        <v>10147</v>
      </c>
      <c r="C11176" t="s">
        <v>16436</v>
      </c>
      <c r="D11176" t="s">
        <v>16437</v>
      </c>
      <c r="E11176">
        <v>-4.5774961842060952E-2</v>
      </c>
      <c r="F11176">
        <v>0.96876929049765537</v>
      </c>
      <c r="G11176">
        <v>7.038975435282982E-2</v>
      </c>
      <c r="H11176">
        <v>0.59927695103945722</v>
      </c>
      <c r="I11176" t="s">
        <v>396</v>
      </c>
    </row>
    <row r="11177" spans="1:9" x14ac:dyDescent="0.25">
      <c r="A11177" t="s">
        <v>384</v>
      </c>
      <c r="B11177" t="s">
        <v>18805</v>
      </c>
      <c r="C11177" t="s">
        <v>4214</v>
      </c>
      <c r="D11177" t="s">
        <v>18806</v>
      </c>
      <c r="E11177">
        <v>-6.9260353777418182E-2</v>
      </c>
      <c r="F11177">
        <v>0.95312652523088426</v>
      </c>
      <c r="G11177">
        <v>7.0403770663021295E-2</v>
      </c>
      <c r="H11177">
        <v>0.59927695103945722</v>
      </c>
      <c r="I11177" t="s">
        <v>396</v>
      </c>
    </row>
    <row r="11178" spans="1:9" x14ac:dyDescent="0.25">
      <c r="A11178" t="s">
        <v>384</v>
      </c>
      <c r="B11178" t="s">
        <v>18807</v>
      </c>
      <c r="C11178" t="s">
        <v>15719</v>
      </c>
      <c r="D11178" t="s">
        <v>15720</v>
      </c>
      <c r="E11178">
        <v>-9.4881435751745541E-2</v>
      </c>
      <c r="F11178">
        <v>0.93634919576635056</v>
      </c>
      <c r="G11178">
        <v>7.0479058080633206E-2</v>
      </c>
      <c r="H11178">
        <v>0.59927695103945722</v>
      </c>
      <c r="I11178" t="s">
        <v>396</v>
      </c>
    </row>
    <row r="11179" spans="1:9" x14ac:dyDescent="0.25">
      <c r="A11179" t="s">
        <v>384</v>
      </c>
      <c r="B11179" t="s">
        <v>18808</v>
      </c>
      <c r="C11179" t="s">
        <v>15152</v>
      </c>
      <c r="D11179" t="s">
        <v>15153</v>
      </c>
      <c r="E11179">
        <v>-9.2498506403156794E-2</v>
      </c>
      <c r="F11179">
        <v>0.93789706113987048</v>
      </c>
      <c r="G11179">
        <v>7.0531385938120708E-2</v>
      </c>
      <c r="H11179">
        <v>0.59927695103945722</v>
      </c>
      <c r="I11179" t="s">
        <v>396</v>
      </c>
    </row>
    <row r="11180" spans="1:9" x14ac:dyDescent="0.25">
      <c r="A11180" t="s">
        <v>384</v>
      </c>
      <c r="B11180" t="s">
        <v>18809</v>
      </c>
      <c r="C11180" t="s">
        <v>18810</v>
      </c>
      <c r="D11180" t="s">
        <v>18811</v>
      </c>
      <c r="E11180">
        <v>-0.13423753327557</v>
      </c>
      <c r="F11180">
        <v>0.91115125131485286</v>
      </c>
      <c r="G11180">
        <v>7.0537997460759783E-2</v>
      </c>
      <c r="H11180">
        <v>0.59927695103945722</v>
      </c>
      <c r="I11180" t="s">
        <v>396</v>
      </c>
    </row>
    <row r="11181" spans="1:9" x14ac:dyDescent="0.25">
      <c r="A11181" t="s">
        <v>384</v>
      </c>
      <c r="B11181" t="s">
        <v>18812</v>
      </c>
      <c r="C11181" t="s">
        <v>2697</v>
      </c>
      <c r="D11181" t="s">
        <v>13744</v>
      </c>
      <c r="E11181">
        <v>-7.0663542858919098E-2</v>
      </c>
      <c r="F11181">
        <v>0.95219994926743479</v>
      </c>
      <c r="G11181">
        <v>7.0603620801948638E-2</v>
      </c>
      <c r="H11181">
        <v>0.59927695103945722</v>
      </c>
      <c r="I11181" t="s">
        <v>396</v>
      </c>
    </row>
    <row r="11182" spans="1:9" x14ac:dyDescent="0.25">
      <c r="A11182" t="s">
        <v>384</v>
      </c>
      <c r="B11182" t="s">
        <v>18813</v>
      </c>
      <c r="C11182" t="s">
        <v>18814</v>
      </c>
      <c r="D11182" t="s">
        <v>17168</v>
      </c>
      <c r="E11182">
        <v>-8.096884814644538E-2</v>
      </c>
      <c r="F11182">
        <v>0.94542253086836681</v>
      </c>
      <c r="G11182">
        <v>7.0619207696691555E-2</v>
      </c>
      <c r="H11182">
        <v>0.59927695103945722</v>
      </c>
      <c r="I11182" t="s">
        <v>396</v>
      </c>
    </row>
    <row r="11183" spans="1:9" x14ac:dyDescent="0.25">
      <c r="A11183" t="s">
        <v>384</v>
      </c>
      <c r="B11183" t="s">
        <v>18815</v>
      </c>
      <c r="C11183" t="s">
        <v>14013</v>
      </c>
      <c r="D11183" t="s">
        <v>14014</v>
      </c>
      <c r="E11183">
        <v>-9.1678673207491068E-2</v>
      </c>
      <c r="F11183">
        <v>0.93843018674117618</v>
      </c>
      <c r="G11183">
        <v>7.0649116962178501E-2</v>
      </c>
      <c r="H11183">
        <v>0.59927695103945722</v>
      </c>
      <c r="I11183" t="s">
        <v>396</v>
      </c>
    </row>
    <row r="11184" spans="1:9" x14ac:dyDescent="0.25">
      <c r="A11184" t="s">
        <v>384</v>
      </c>
      <c r="B11184" t="s">
        <v>3529</v>
      </c>
      <c r="D11184" t="s">
        <v>18816</v>
      </c>
      <c r="E11184">
        <v>-7.426387298630889E-2</v>
      </c>
      <c r="F11184">
        <v>0.94982664101861725</v>
      </c>
      <c r="G11184">
        <v>7.0715112924604959E-2</v>
      </c>
      <c r="H11184">
        <v>0.59927695103945722</v>
      </c>
      <c r="I11184" t="s">
        <v>396</v>
      </c>
    </row>
    <row r="11185" spans="1:9" x14ac:dyDescent="0.25">
      <c r="A11185" t="s">
        <v>384</v>
      </c>
      <c r="B11185" t="s">
        <v>18817</v>
      </c>
      <c r="C11185" t="s">
        <v>2886</v>
      </c>
      <c r="D11185" t="s">
        <v>18818</v>
      </c>
      <c r="E11185">
        <v>-4.6411638970049303E-2</v>
      </c>
      <c r="F11185">
        <v>0.96834185631836656</v>
      </c>
      <c r="G11185">
        <v>7.076642990201748E-2</v>
      </c>
      <c r="H11185">
        <v>0.59927695103945722</v>
      </c>
      <c r="I11185" t="s">
        <v>396</v>
      </c>
    </row>
    <row r="11186" spans="1:9" x14ac:dyDescent="0.25">
      <c r="A11186" t="s">
        <v>384</v>
      </c>
      <c r="B11186" t="s">
        <v>18819</v>
      </c>
      <c r="C11186" t="s">
        <v>18820</v>
      </c>
      <c r="D11186" t="s">
        <v>18821</v>
      </c>
      <c r="E11186">
        <v>-4.2633271193715558E-2</v>
      </c>
      <c r="F11186">
        <v>0.9708812335388266</v>
      </c>
      <c r="G11186">
        <v>7.0888106632034764E-2</v>
      </c>
      <c r="H11186">
        <v>0.59927695103945722</v>
      </c>
      <c r="I11186" t="s">
        <v>396</v>
      </c>
    </row>
    <row r="11187" spans="1:9" x14ac:dyDescent="0.25">
      <c r="A11187" t="s">
        <v>384</v>
      </c>
      <c r="B11187" t="s">
        <v>18822</v>
      </c>
      <c r="D11187" t="s">
        <v>18823</v>
      </c>
      <c r="E11187">
        <v>-4.8615969670844292E-2</v>
      </c>
      <c r="F11187">
        <v>0.96686343174559974</v>
      </c>
      <c r="G11187">
        <v>7.0941220029300631E-2</v>
      </c>
      <c r="H11187">
        <v>0.59927695103945722</v>
      </c>
      <c r="I11187" t="s">
        <v>396</v>
      </c>
    </row>
    <row r="11188" spans="1:9" x14ac:dyDescent="0.25">
      <c r="A11188" t="s">
        <v>384</v>
      </c>
      <c r="B11188" t="s">
        <v>18824</v>
      </c>
      <c r="C11188" t="s">
        <v>18825</v>
      </c>
      <c r="D11188" t="s">
        <v>18826</v>
      </c>
      <c r="E11188">
        <v>-0.1229293866324163</v>
      </c>
      <c r="F11188">
        <v>0.91832110884697449</v>
      </c>
      <c r="G11188">
        <v>7.0950197217877334E-2</v>
      </c>
      <c r="H11188">
        <v>0.59927695103945722</v>
      </c>
      <c r="I11188" t="s">
        <v>396</v>
      </c>
    </row>
    <row r="11189" spans="1:9" x14ac:dyDescent="0.25">
      <c r="A11189" t="s">
        <v>384</v>
      </c>
      <c r="B11189" t="s">
        <v>18827</v>
      </c>
      <c r="C11189" t="s">
        <v>18828</v>
      </c>
      <c r="D11189" t="s">
        <v>18829</v>
      </c>
      <c r="E11189">
        <v>-0.1183394533663551</v>
      </c>
      <c r="F11189">
        <v>0.92124739934135746</v>
      </c>
      <c r="G11189">
        <v>7.1011489147608062E-2</v>
      </c>
      <c r="H11189">
        <v>0.59927695103945722</v>
      </c>
      <c r="I11189" t="s">
        <v>396</v>
      </c>
    </row>
    <row r="11190" spans="1:9" x14ac:dyDescent="0.25">
      <c r="A11190" t="s">
        <v>384</v>
      </c>
      <c r="B11190" t="s">
        <v>18830</v>
      </c>
      <c r="D11190" t="s">
        <v>18831</v>
      </c>
      <c r="E11190">
        <v>-0.10443606054322011</v>
      </c>
      <c r="F11190">
        <v>0.93016846794307906</v>
      </c>
      <c r="G11190">
        <v>7.108108811068084E-2</v>
      </c>
      <c r="H11190">
        <v>0.59927695103945722</v>
      </c>
      <c r="I11190" t="s">
        <v>396</v>
      </c>
    </row>
    <row r="11191" spans="1:9" x14ac:dyDescent="0.25">
      <c r="A11191" t="s">
        <v>384</v>
      </c>
      <c r="B11191" t="s">
        <v>18832</v>
      </c>
      <c r="C11191" t="s">
        <v>988</v>
      </c>
      <c r="D11191" t="s">
        <v>14339</v>
      </c>
      <c r="E11191">
        <v>-6.4956306963997221E-2</v>
      </c>
      <c r="F11191">
        <v>0.95597426950976727</v>
      </c>
      <c r="G11191">
        <v>7.1107493841461519E-2</v>
      </c>
      <c r="H11191">
        <v>0.59927695103945722</v>
      </c>
      <c r="I11191" t="s">
        <v>396</v>
      </c>
    </row>
    <row r="11192" spans="1:9" x14ac:dyDescent="0.25">
      <c r="A11192" t="s">
        <v>384</v>
      </c>
      <c r="B11192" t="s">
        <v>18833</v>
      </c>
      <c r="C11192" t="s">
        <v>1204</v>
      </c>
      <c r="D11192" t="s">
        <v>18834</v>
      </c>
      <c r="E11192">
        <v>-7.0753332565589175E-2</v>
      </c>
      <c r="F11192">
        <v>0.95214068858434819</v>
      </c>
      <c r="G11192">
        <v>7.1215015233973666E-2</v>
      </c>
      <c r="H11192">
        <v>0.59927695103945722</v>
      </c>
      <c r="I11192" t="s">
        <v>396</v>
      </c>
    </row>
    <row r="11193" spans="1:9" x14ac:dyDescent="0.25">
      <c r="A11193" t="s">
        <v>384</v>
      </c>
      <c r="B11193" t="s">
        <v>18835</v>
      </c>
      <c r="C11193" t="s">
        <v>1243</v>
      </c>
      <c r="D11193" t="s">
        <v>14685</v>
      </c>
      <c r="E11193">
        <v>-6.8939189811539736E-2</v>
      </c>
      <c r="F11193">
        <v>0.95333872806019826</v>
      </c>
      <c r="G11193">
        <v>7.1266276967010878E-2</v>
      </c>
      <c r="H11193">
        <v>0.59927695103945722</v>
      </c>
      <c r="I11193" t="s">
        <v>396</v>
      </c>
    </row>
    <row r="11194" spans="1:9" x14ac:dyDescent="0.25">
      <c r="A11194" t="s">
        <v>384</v>
      </c>
      <c r="B11194" t="s">
        <v>18836</v>
      </c>
      <c r="D11194" t="s">
        <v>18837</v>
      </c>
      <c r="E11194">
        <v>-5.5490942948264219E-2</v>
      </c>
      <c r="F11194">
        <v>0.96226693206074143</v>
      </c>
      <c r="G11194">
        <v>7.1343623875577647E-2</v>
      </c>
      <c r="H11194">
        <v>0.59927695103945722</v>
      </c>
      <c r="I11194" t="s">
        <v>396</v>
      </c>
    </row>
    <row r="11195" spans="1:9" x14ac:dyDescent="0.25">
      <c r="A11195" t="s">
        <v>384</v>
      </c>
      <c r="B11195" t="s">
        <v>18838</v>
      </c>
      <c r="C11195" t="s">
        <v>18839</v>
      </c>
      <c r="D11195" t="s">
        <v>18840</v>
      </c>
      <c r="E11195">
        <v>0.1550289120875124</v>
      </c>
      <c r="F11195">
        <v>1.1134439317910929</v>
      </c>
      <c r="G11195">
        <v>7.1378466140872565E-2</v>
      </c>
      <c r="H11195">
        <v>0.59927695103945722</v>
      </c>
      <c r="I11195" t="s">
        <v>396</v>
      </c>
    </row>
    <row r="11196" spans="1:9" x14ac:dyDescent="0.25">
      <c r="A11196" t="s">
        <v>384</v>
      </c>
      <c r="B11196" t="s">
        <v>18841</v>
      </c>
      <c r="C11196" t="s">
        <v>15173</v>
      </c>
      <c r="D11196" t="s">
        <v>18842</v>
      </c>
      <c r="E11196">
        <v>-6.0059362715695563E-2</v>
      </c>
      <c r="F11196">
        <v>0.95922464920161132</v>
      </c>
      <c r="G11196">
        <v>7.148726234984891E-2</v>
      </c>
      <c r="H11196">
        <v>0.59927695103945722</v>
      </c>
      <c r="I11196" t="s">
        <v>396</v>
      </c>
    </row>
    <row r="11197" spans="1:9" x14ac:dyDescent="0.25">
      <c r="A11197" t="s">
        <v>384</v>
      </c>
      <c r="B11197" t="s">
        <v>18843</v>
      </c>
      <c r="C11197" t="s">
        <v>18844</v>
      </c>
      <c r="D11197" t="s">
        <v>18845</v>
      </c>
      <c r="E11197">
        <v>-0.1115834097118574</v>
      </c>
      <c r="F11197">
        <v>0.9255716560292041</v>
      </c>
      <c r="G11197">
        <v>7.1526923777274778E-2</v>
      </c>
      <c r="H11197">
        <v>0.59927695103945722</v>
      </c>
      <c r="I11197" t="s">
        <v>396</v>
      </c>
    </row>
    <row r="11198" spans="1:9" x14ac:dyDescent="0.25">
      <c r="A11198" t="s">
        <v>384</v>
      </c>
      <c r="B11198" t="s">
        <v>18846</v>
      </c>
      <c r="C11198" t="s">
        <v>18847</v>
      </c>
      <c r="D11198" t="s">
        <v>18848</v>
      </c>
      <c r="E11198">
        <v>-8.2435013243884692E-2</v>
      </c>
      <c r="F11198">
        <v>0.94446221606270109</v>
      </c>
      <c r="G11198">
        <v>7.1647404059555525E-2</v>
      </c>
      <c r="H11198">
        <v>0.59927695103945722</v>
      </c>
      <c r="I11198" t="s">
        <v>396</v>
      </c>
    </row>
    <row r="11199" spans="1:9" x14ac:dyDescent="0.25">
      <c r="A11199" t="s">
        <v>384</v>
      </c>
      <c r="B11199" t="s">
        <v>18849</v>
      </c>
      <c r="C11199" t="s">
        <v>667</v>
      </c>
      <c r="D11199" t="s">
        <v>668</v>
      </c>
      <c r="E11199">
        <v>8.6370780032881053E-2</v>
      </c>
      <c r="F11199">
        <v>1.06169603522164</v>
      </c>
      <c r="G11199">
        <v>7.1711270285676545E-2</v>
      </c>
      <c r="H11199">
        <v>0.59927695103945722</v>
      </c>
      <c r="I11199" t="s">
        <v>396</v>
      </c>
    </row>
    <row r="11200" spans="1:9" x14ac:dyDescent="0.25">
      <c r="A11200" t="s">
        <v>384</v>
      </c>
      <c r="B11200" t="s">
        <v>10356</v>
      </c>
      <c r="C11200" t="s">
        <v>14909</v>
      </c>
      <c r="D11200" t="s">
        <v>14910</v>
      </c>
      <c r="E11200">
        <v>-6.8916106686232687E-2</v>
      </c>
      <c r="F11200">
        <v>0.95335398160494988</v>
      </c>
      <c r="G11200">
        <v>7.1778209209814703E-2</v>
      </c>
      <c r="H11200">
        <v>0.59927695103945722</v>
      </c>
      <c r="I11200" t="s">
        <v>396</v>
      </c>
    </row>
    <row r="11201" spans="1:9" x14ac:dyDescent="0.25">
      <c r="A11201" t="s">
        <v>384</v>
      </c>
      <c r="B11201" t="s">
        <v>18850</v>
      </c>
      <c r="C11201" t="s">
        <v>3397</v>
      </c>
      <c r="D11201" t="s">
        <v>3398</v>
      </c>
      <c r="E11201">
        <v>-4.3456067688544653E-2</v>
      </c>
      <c r="F11201">
        <v>0.97032767932235275</v>
      </c>
      <c r="G11201">
        <v>7.1815032825618894E-2</v>
      </c>
      <c r="H11201">
        <v>0.59927695103945722</v>
      </c>
      <c r="I11201" t="s">
        <v>396</v>
      </c>
    </row>
    <row r="11202" spans="1:9" x14ac:dyDescent="0.25">
      <c r="A11202" t="s">
        <v>384</v>
      </c>
      <c r="B11202" t="s">
        <v>18851</v>
      </c>
      <c r="D11202" t="s">
        <v>18574</v>
      </c>
      <c r="E11202">
        <v>5.3425267276965199E-2</v>
      </c>
      <c r="F11202">
        <v>1.037725784835289</v>
      </c>
      <c r="G11202">
        <v>7.1921462921830479E-2</v>
      </c>
      <c r="H11202">
        <v>0.59927695103945722</v>
      </c>
      <c r="I11202" t="s">
        <v>396</v>
      </c>
    </row>
    <row r="11203" spans="1:9" x14ac:dyDescent="0.25">
      <c r="A11203" t="s">
        <v>384</v>
      </c>
      <c r="B11203" t="s">
        <v>18852</v>
      </c>
      <c r="C11203" t="s">
        <v>18853</v>
      </c>
      <c r="D11203" t="s">
        <v>18854</v>
      </c>
      <c r="E11203">
        <v>-7.5833513189825258E-2</v>
      </c>
      <c r="F11203">
        <v>0.94879379949763909</v>
      </c>
      <c r="G11203">
        <v>7.1923524155843896E-2</v>
      </c>
      <c r="H11203">
        <v>0.59927695103945722</v>
      </c>
      <c r="I11203" t="s">
        <v>396</v>
      </c>
    </row>
    <row r="11204" spans="1:9" x14ac:dyDescent="0.25">
      <c r="A11204" t="s">
        <v>384</v>
      </c>
      <c r="B11204" t="s">
        <v>18855</v>
      </c>
      <c r="D11204" t="s">
        <v>18856</v>
      </c>
      <c r="E11204">
        <v>-4.3586699750901819E-2</v>
      </c>
      <c r="F11204">
        <v>0.97023982280119347</v>
      </c>
      <c r="G11204">
        <v>7.2091830373614163E-2</v>
      </c>
      <c r="H11204">
        <v>0.59927695103945722</v>
      </c>
      <c r="I11204" t="s">
        <v>396</v>
      </c>
    </row>
    <row r="11205" spans="1:9" x14ac:dyDescent="0.25">
      <c r="A11205" t="s">
        <v>384</v>
      </c>
      <c r="B11205" t="s">
        <v>18857</v>
      </c>
      <c r="C11205" t="s">
        <v>1698</v>
      </c>
      <c r="D11205" t="s">
        <v>18858</v>
      </c>
      <c r="E11205">
        <v>-5.4594735122175803E-2</v>
      </c>
      <c r="F11205">
        <v>0.9628648817637</v>
      </c>
      <c r="G11205">
        <v>7.2128729063992453E-2</v>
      </c>
      <c r="H11205">
        <v>0.59927695103945722</v>
      </c>
      <c r="I11205" t="s">
        <v>396</v>
      </c>
    </row>
    <row r="11206" spans="1:9" x14ac:dyDescent="0.25">
      <c r="A11206" t="s">
        <v>384</v>
      </c>
      <c r="B11206" t="s">
        <v>18859</v>
      </c>
      <c r="D11206" t="s">
        <v>18574</v>
      </c>
      <c r="E11206">
        <v>5.3464903805735688E-2</v>
      </c>
      <c r="F11206">
        <v>1.037754295651361</v>
      </c>
      <c r="G11206">
        <v>7.2156361519506287E-2</v>
      </c>
      <c r="H11206">
        <v>0.59927695103945722</v>
      </c>
      <c r="I11206" t="s">
        <v>396</v>
      </c>
    </row>
    <row r="11207" spans="1:9" x14ac:dyDescent="0.25">
      <c r="A11207" t="s">
        <v>384</v>
      </c>
      <c r="B11207" t="s">
        <v>18860</v>
      </c>
      <c r="D11207" t="s">
        <v>18861</v>
      </c>
      <c r="E11207">
        <v>-5.3953062042760257E-2</v>
      </c>
      <c r="F11207">
        <v>0.96329323417162005</v>
      </c>
      <c r="G11207">
        <v>7.2161722791929325E-2</v>
      </c>
      <c r="H11207">
        <v>0.59927695103945722</v>
      </c>
      <c r="I11207" t="s">
        <v>396</v>
      </c>
    </row>
    <row r="11208" spans="1:9" x14ac:dyDescent="0.25">
      <c r="A11208" t="s">
        <v>384</v>
      </c>
      <c r="B11208" t="s">
        <v>18862</v>
      </c>
      <c r="C11208" t="s">
        <v>15486</v>
      </c>
      <c r="D11208" t="s">
        <v>15487</v>
      </c>
      <c r="E11208">
        <v>-5.9911870695639198E-2</v>
      </c>
      <c r="F11208">
        <v>0.95932271927833734</v>
      </c>
      <c r="G11208">
        <v>7.2341962363211734E-2</v>
      </c>
      <c r="H11208">
        <v>0.59927695103945722</v>
      </c>
      <c r="I11208" t="s">
        <v>396</v>
      </c>
    </row>
    <row r="11209" spans="1:9" x14ac:dyDescent="0.25">
      <c r="A11209" t="s">
        <v>384</v>
      </c>
      <c r="B11209" t="s">
        <v>18863</v>
      </c>
      <c r="C11209" t="s">
        <v>16987</v>
      </c>
      <c r="D11209" t="s">
        <v>16988</v>
      </c>
      <c r="E11209">
        <v>-0.12630712080869491</v>
      </c>
      <c r="F11209">
        <v>0.91617358895162515</v>
      </c>
      <c r="G11209">
        <v>7.2372078546445423E-2</v>
      </c>
      <c r="H11209">
        <v>0.59927695103945722</v>
      </c>
      <c r="I11209" t="s">
        <v>396</v>
      </c>
    </row>
    <row r="11210" spans="1:9" x14ac:dyDescent="0.25">
      <c r="A11210" t="s">
        <v>384</v>
      </c>
      <c r="B11210" t="s">
        <v>18864</v>
      </c>
      <c r="C11210" t="s">
        <v>2149</v>
      </c>
      <c r="D11210" t="s">
        <v>14543</v>
      </c>
      <c r="E11210">
        <v>-7.6424248510261902E-2</v>
      </c>
      <c r="F11210">
        <v>0.94840537972850936</v>
      </c>
      <c r="G11210">
        <v>7.2479357246359011E-2</v>
      </c>
      <c r="H11210">
        <v>0.59927695103945722</v>
      </c>
      <c r="I11210" t="s">
        <v>396</v>
      </c>
    </row>
    <row r="11211" spans="1:9" x14ac:dyDescent="0.25">
      <c r="A11211" t="s">
        <v>384</v>
      </c>
      <c r="B11211" t="s">
        <v>18865</v>
      </c>
      <c r="C11211" t="s">
        <v>18866</v>
      </c>
      <c r="D11211" t="s">
        <v>18867</v>
      </c>
      <c r="E11211">
        <v>-6.5294752529959227E-2</v>
      </c>
      <c r="F11211">
        <v>0.95575003133341774</v>
      </c>
      <c r="G11211">
        <v>7.2498272866508756E-2</v>
      </c>
      <c r="H11211">
        <v>0.59927695103945722</v>
      </c>
      <c r="I11211" t="s">
        <v>396</v>
      </c>
    </row>
    <row r="11212" spans="1:9" x14ac:dyDescent="0.25">
      <c r="A11212" t="s">
        <v>384</v>
      </c>
      <c r="B11212" t="s">
        <v>18868</v>
      </c>
      <c r="C11212" t="s">
        <v>18869</v>
      </c>
      <c r="D11212" t="s">
        <v>18870</v>
      </c>
      <c r="E11212">
        <v>-5.8630061608599078E-2</v>
      </c>
      <c r="F11212">
        <v>0.96017543934414817</v>
      </c>
      <c r="G11212">
        <v>7.2525987456489763E-2</v>
      </c>
      <c r="H11212">
        <v>0.59927695103945722</v>
      </c>
      <c r="I11212" t="s">
        <v>396</v>
      </c>
    </row>
    <row r="11213" spans="1:9" x14ac:dyDescent="0.25">
      <c r="A11213" t="s">
        <v>384</v>
      </c>
      <c r="B11213" t="s">
        <v>18871</v>
      </c>
      <c r="C11213" t="s">
        <v>13321</v>
      </c>
      <c r="D11213" t="s">
        <v>13322</v>
      </c>
      <c r="E11213">
        <v>-7.8122818254730206E-2</v>
      </c>
      <c r="F11213">
        <v>0.94728942335032762</v>
      </c>
      <c r="G11213">
        <v>7.2566083657262206E-2</v>
      </c>
      <c r="H11213">
        <v>0.59927695103945722</v>
      </c>
      <c r="I11213" t="s">
        <v>396</v>
      </c>
    </row>
    <row r="11214" spans="1:9" x14ac:dyDescent="0.25">
      <c r="A11214" t="s">
        <v>384</v>
      </c>
      <c r="B11214" t="s">
        <v>18872</v>
      </c>
      <c r="C11214" t="s">
        <v>18873</v>
      </c>
      <c r="D11214" t="s">
        <v>18874</v>
      </c>
      <c r="E11214">
        <v>-6.4078083892043419E-2</v>
      </c>
      <c r="F11214">
        <v>0.95655638438734014</v>
      </c>
      <c r="G11214">
        <v>7.2707410734092037E-2</v>
      </c>
      <c r="H11214">
        <v>0.59927695103945722</v>
      </c>
      <c r="I11214" t="s">
        <v>396</v>
      </c>
    </row>
    <row r="11215" spans="1:9" x14ac:dyDescent="0.25">
      <c r="A11215" t="s">
        <v>384</v>
      </c>
      <c r="B11215" t="s">
        <v>18875</v>
      </c>
      <c r="C11215" t="s">
        <v>2375</v>
      </c>
      <c r="D11215" t="s">
        <v>18876</v>
      </c>
      <c r="E11215">
        <v>-7.2360181488590747E-2</v>
      </c>
      <c r="F11215">
        <v>0.95108080101352588</v>
      </c>
      <c r="G11215">
        <v>7.2784251597713942E-2</v>
      </c>
      <c r="H11215">
        <v>0.59927695103945722</v>
      </c>
      <c r="I11215" t="s">
        <v>396</v>
      </c>
    </row>
    <row r="11216" spans="1:9" x14ac:dyDescent="0.25">
      <c r="A11216" t="s">
        <v>384</v>
      </c>
      <c r="B11216" t="s">
        <v>5798</v>
      </c>
      <c r="C11216" t="s">
        <v>14250</v>
      </c>
      <c r="D11216" t="s">
        <v>14251</v>
      </c>
      <c r="E11216">
        <v>-9.4697893743560566E-2</v>
      </c>
      <c r="F11216">
        <v>0.93646832721094742</v>
      </c>
      <c r="G11216">
        <v>7.2825353585878175E-2</v>
      </c>
      <c r="H11216">
        <v>0.59927695103945722</v>
      </c>
      <c r="I11216" t="s">
        <v>396</v>
      </c>
    </row>
    <row r="11217" spans="1:9" x14ac:dyDescent="0.25">
      <c r="A11217" t="s">
        <v>384</v>
      </c>
      <c r="B11217" t="s">
        <v>18877</v>
      </c>
      <c r="D11217" t="s">
        <v>18878</v>
      </c>
      <c r="E11217">
        <v>-9.445620694863946E-2</v>
      </c>
      <c r="F11217">
        <v>0.9366252217598815</v>
      </c>
      <c r="G11217">
        <v>7.2977923042430295E-2</v>
      </c>
      <c r="H11217">
        <v>0.59927695103945722</v>
      </c>
      <c r="I11217" t="s">
        <v>396</v>
      </c>
    </row>
    <row r="11218" spans="1:9" x14ac:dyDescent="0.25">
      <c r="A11218" t="s">
        <v>384</v>
      </c>
      <c r="B11218" t="s">
        <v>18879</v>
      </c>
      <c r="D11218" t="s">
        <v>18880</v>
      </c>
      <c r="E11218">
        <v>-7.84119346496049E-2</v>
      </c>
      <c r="F11218">
        <v>0.94709960536762261</v>
      </c>
      <c r="G11218">
        <v>7.306262525575434E-2</v>
      </c>
      <c r="H11218">
        <v>0.59927695103945722</v>
      </c>
      <c r="I11218" t="s">
        <v>396</v>
      </c>
    </row>
    <row r="11219" spans="1:9" x14ac:dyDescent="0.25">
      <c r="A11219" t="s">
        <v>384</v>
      </c>
      <c r="B11219" t="s">
        <v>18881</v>
      </c>
      <c r="D11219" t="s">
        <v>17247</v>
      </c>
      <c r="E11219">
        <v>-5.1966404888037311E-2</v>
      </c>
      <c r="F11219">
        <v>0.96462064682348958</v>
      </c>
      <c r="G11219">
        <v>7.3157213941977273E-2</v>
      </c>
      <c r="H11219">
        <v>0.59927695103945722</v>
      </c>
      <c r="I11219" t="s">
        <v>396</v>
      </c>
    </row>
    <row r="11220" spans="1:9" x14ac:dyDescent="0.25">
      <c r="A11220" t="s">
        <v>384</v>
      </c>
      <c r="B11220" t="s">
        <v>18882</v>
      </c>
      <c r="D11220" t="s">
        <v>18408</v>
      </c>
      <c r="E11220">
        <v>-4.5558640570019827E-2</v>
      </c>
      <c r="F11220">
        <v>0.96891456105827867</v>
      </c>
      <c r="G11220">
        <v>7.3171434036522931E-2</v>
      </c>
      <c r="H11220">
        <v>0.59927695103945722</v>
      </c>
      <c r="I11220" t="s">
        <v>396</v>
      </c>
    </row>
    <row r="11221" spans="1:9" x14ac:dyDescent="0.25">
      <c r="A11221" t="s">
        <v>384</v>
      </c>
      <c r="B11221" t="s">
        <v>18883</v>
      </c>
      <c r="C11221" t="s">
        <v>18884</v>
      </c>
      <c r="D11221" t="s">
        <v>18885</v>
      </c>
      <c r="E11221">
        <v>-9.2618403673294408E-2</v>
      </c>
      <c r="F11221">
        <v>0.93781911907898519</v>
      </c>
      <c r="G11221">
        <v>7.3217919067318032E-2</v>
      </c>
      <c r="H11221">
        <v>0.59927695103945722</v>
      </c>
      <c r="I11221" t="s">
        <v>396</v>
      </c>
    </row>
    <row r="11222" spans="1:9" x14ac:dyDescent="0.25">
      <c r="A11222" t="s">
        <v>384</v>
      </c>
      <c r="B11222" t="s">
        <v>18886</v>
      </c>
      <c r="D11222" t="s">
        <v>18887</v>
      </c>
      <c r="E11222">
        <v>7.7339939031344701E-2</v>
      </c>
      <c r="F11222">
        <v>1.0550708917945339</v>
      </c>
      <c r="G11222">
        <v>7.3253031234158772E-2</v>
      </c>
      <c r="H11222">
        <v>0.59927695103945722</v>
      </c>
      <c r="I11222" t="s">
        <v>396</v>
      </c>
    </row>
    <row r="11223" spans="1:9" x14ac:dyDescent="0.25">
      <c r="A11223" t="s">
        <v>384</v>
      </c>
      <c r="B11223" t="s">
        <v>18888</v>
      </c>
      <c r="C11223" t="s">
        <v>18889</v>
      </c>
      <c r="D11223" t="s">
        <v>18890</v>
      </c>
      <c r="E11223">
        <v>-6.8800568302658432E-2</v>
      </c>
      <c r="F11223">
        <v>0.9534303341158068</v>
      </c>
      <c r="G11223">
        <v>7.3370930490766928E-2</v>
      </c>
      <c r="H11223">
        <v>0.59927695103945722</v>
      </c>
      <c r="I11223" t="s">
        <v>396</v>
      </c>
    </row>
    <row r="11224" spans="1:9" x14ac:dyDescent="0.25">
      <c r="A11224" t="s">
        <v>384</v>
      </c>
      <c r="B11224" t="s">
        <v>18891</v>
      </c>
      <c r="C11224" t="s">
        <v>1243</v>
      </c>
      <c r="D11224" t="s">
        <v>14685</v>
      </c>
      <c r="E11224">
        <v>-6.9369314158140682E-2</v>
      </c>
      <c r="F11224">
        <v>0.95305454251489707</v>
      </c>
      <c r="G11224">
        <v>7.3422889810095968E-2</v>
      </c>
      <c r="H11224">
        <v>0.59927695103945722</v>
      </c>
      <c r="I11224" t="s">
        <v>396</v>
      </c>
    </row>
    <row r="11225" spans="1:9" x14ac:dyDescent="0.25">
      <c r="A11225" t="s">
        <v>384</v>
      </c>
      <c r="B11225" t="s">
        <v>18892</v>
      </c>
      <c r="C11225" t="s">
        <v>1243</v>
      </c>
      <c r="D11225" t="s">
        <v>14685</v>
      </c>
      <c r="E11225">
        <v>-6.9369314158140682E-2</v>
      </c>
      <c r="F11225">
        <v>0.95305454251489707</v>
      </c>
      <c r="G11225">
        <v>7.3422889810095968E-2</v>
      </c>
      <c r="H11225">
        <v>0.59927695103945722</v>
      </c>
      <c r="I11225" t="s">
        <v>396</v>
      </c>
    </row>
    <row r="11226" spans="1:9" x14ac:dyDescent="0.25">
      <c r="A11226" t="s">
        <v>384</v>
      </c>
      <c r="B11226" t="s">
        <v>18893</v>
      </c>
      <c r="D11226" t="s">
        <v>17018</v>
      </c>
      <c r="E11226">
        <v>-6.3494825889882783E-2</v>
      </c>
      <c r="F11226">
        <v>0.95694318266687339</v>
      </c>
      <c r="G11226">
        <v>7.3478437338041547E-2</v>
      </c>
      <c r="H11226">
        <v>0.59927695103945722</v>
      </c>
      <c r="I11226" t="s">
        <v>396</v>
      </c>
    </row>
    <row r="11227" spans="1:9" x14ac:dyDescent="0.25">
      <c r="A11227" t="s">
        <v>384</v>
      </c>
      <c r="B11227" t="s">
        <v>9652</v>
      </c>
      <c r="C11227" t="s">
        <v>17878</v>
      </c>
      <c r="D11227" t="s">
        <v>17879</v>
      </c>
      <c r="E11227">
        <v>-6.4196381440628003E-2</v>
      </c>
      <c r="F11227">
        <v>0.95647795226348753</v>
      </c>
      <c r="G11227">
        <v>7.3527437131949508E-2</v>
      </c>
      <c r="H11227">
        <v>0.59927695103945722</v>
      </c>
      <c r="I11227" t="s">
        <v>396</v>
      </c>
    </row>
    <row r="11228" spans="1:9" x14ac:dyDescent="0.25">
      <c r="A11228" t="s">
        <v>384</v>
      </c>
      <c r="B11228" t="s">
        <v>18894</v>
      </c>
      <c r="C11228" t="s">
        <v>17010</v>
      </c>
      <c r="D11228" t="s">
        <v>17011</v>
      </c>
      <c r="E11228">
        <v>-9.5826956356582241E-2</v>
      </c>
      <c r="F11228">
        <v>0.9357357276543895</v>
      </c>
      <c r="G11228">
        <v>7.3547457632976751E-2</v>
      </c>
      <c r="H11228">
        <v>0.59927695103945722</v>
      </c>
      <c r="I11228" t="s">
        <v>396</v>
      </c>
    </row>
    <row r="11229" spans="1:9" x14ac:dyDescent="0.25">
      <c r="A11229" t="s">
        <v>384</v>
      </c>
      <c r="B11229" t="s">
        <v>18895</v>
      </c>
      <c r="C11229" t="s">
        <v>1398</v>
      </c>
      <c r="D11229" t="s">
        <v>18896</v>
      </c>
      <c r="E11229">
        <v>-5.5487859451171767E-2</v>
      </c>
      <c r="F11229">
        <v>0.96226898873271571</v>
      </c>
      <c r="G11229">
        <v>7.3561864910193439E-2</v>
      </c>
      <c r="H11229">
        <v>0.59927695103945722</v>
      </c>
      <c r="I11229" t="s">
        <v>396</v>
      </c>
    </row>
    <row r="11230" spans="1:9" x14ac:dyDescent="0.25">
      <c r="A11230" t="s">
        <v>384</v>
      </c>
      <c r="B11230" t="s">
        <v>18897</v>
      </c>
      <c r="C11230" t="s">
        <v>18898</v>
      </c>
      <c r="D11230" t="s">
        <v>18899</v>
      </c>
      <c r="E11230">
        <v>-6.4270210393922861E-2</v>
      </c>
      <c r="F11230">
        <v>0.95642900639673301</v>
      </c>
      <c r="G11230">
        <v>7.3616540518449014E-2</v>
      </c>
      <c r="H11230">
        <v>0.59927695103945722</v>
      </c>
      <c r="I11230" t="s">
        <v>396</v>
      </c>
    </row>
    <row r="11231" spans="1:9" x14ac:dyDescent="0.25">
      <c r="A11231" t="s">
        <v>384</v>
      </c>
      <c r="B11231" t="s">
        <v>18900</v>
      </c>
      <c r="C11231" t="s">
        <v>814</v>
      </c>
      <c r="D11231" t="s">
        <v>5400</v>
      </c>
      <c r="E11231">
        <v>-7.709121582554937E-2</v>
      </c>
      <c r="F11231">
        <v>0.94796702707788738</v>
      </c>
      <c r="G11231">
        <v>7.364519566427824E-2</v>
      </c>
      <c r="H11231">
        <v>0.59927695103945722</v>
      </c>
      <c r="I11231" t="s">
        <v>396</v>
      </c>
    </row>
    <row r="11232" spans="1:9" x14ac:dyDescent="0.25">
      <c r="A11232" t="s">
        <v>384</v>
      </c>
      <c r="B11232" t="s">
        <v>18901</v>
      </c>
      <c r="C11232" t="s">
        <v>4503</v>
      </c>
      <c r="D11232" t="s">
        <v>18048</v>
      </c>
      <c r="E11232">
        <v>-9.4000803035325473E-2</v>
      </c>
      <c r="F11232">
        <v>0.93692092536178861</v>
      </c>
      <c r="G11232">
        <v>7.3689743030720969E-2</v>
      </c>
      <c r="H11232">
        <v>0.59927695103945722</v>
      </c>
      <c r="I11232" t="s">
        <v>396</v>
      </c>
    </row>
    <row r="11233" spans="1:9" x14ac:dyDescent="0.25">
      <c r="A11233" t="s">
        <v>384</v>
      </c>
      <c r="B11233" t="s">
        <v>18902</v>
      </c>
      <c r="C11233" t="s">
        <v>2614</v>
      </c>
      <c r="D11233" t="s">
        <v>15946</v>
      </c>
      <c r="E11233">
        <v>-3.8196422371280278E-2</v>
      </c>
      <c r="F11233">
        <v>0.97387166726617391</v>
      </c>
      <c r="G11233">
        <v>7.3813565144093637E-2</v>
      </c>
      <c r="H11233">
        <v>0.59927695103945722</v>
      </c>
      <c r="I11233" t="s">
        <v>396</v>
      </c>
    </row>
    <row r="11234" spans="1:9" x14ac:dyDescent="0.25">
      <c r="A11234" t="s">
        <v>384</v>
      </c>
      <c r="B11234" t="s">
        <v>18903</v>
      </c>
      <c r="C11234" t="s">
        <v>15598</v>
      </c>
      <c r="D11234" t="s">
        <v>18904</v>
      </c>
      <c r="E11234">
        <v>-5.6877228368710432E-2</v>
      </c>
      <c r="F11234">
        <v>0.96134273403067672</v>
      </c>
      <c r="G11234">
        <v>7.3820116124843266E-2</v>
      </c>
      <c r="H11234">
        <v>0.59927695103945722</v>
      </c>
      <c r="I11234" t="s">
        <v>396</v>
      </c>
    </row>
    <row r="11235" spans="1:9" x14ac:dyDescent="0.25">
      <c r="A11235" t="s">
        <v>384</v>
      </c>
      <c r="B11235" t="s">
        <v>18905</v>
      </c>
      <c r="C11235" t="s">
        <v>18906</v>
      </c>
      <c r="D11235" t="s">
        <v>18191</v>
      </c>
      <c r="E11235">
        <v>-7.6268289580127949E-2</v>
      </c>
      <c r="F11235">
        <v>0.94850791025595627</v>
      </c>
      <c r="G11235">
        <v>7.3830288942855787E-2</v>
      </c>
      <c r="H11235">
        <v>0.59927695103945722</v>
      </c>
      <c r="I11235" t="s">
        <v>396</v>
      </c>
    </row>
    <row r="11236" spans="1:9" x14ac:dyDescent="0.25">
      <c r="A11236" t="s">
        <v>384</v>
      </c>
      <c r="B11236" t="s">
        <v>9842</v>
      </c>
      <c r="C11236" t="s">
        <v>14318</v>
      </c>
      <c r="D11236" t="s">
        <v>14319</v>
      </c>
      <c r="E11236">
        <v>-7.133997689438791E-2</v>
      </c>
      <c r="F11236">
        <v>0.95175359750185351</v>
      </c>
      <c r="G11236">
        <v>7.4188736186908757E-2</v>
      </c>
      <c r="H11236">
        <v>0.59927695103945722</v>
      </c>
      <c r="I11236" t="s">
        <v>396</v>
      </c>
    </row>
    <row r="11237" spans="1:9" x14ac:dyDescent="0.25">
      <c r="A11237" t="s">
        <v>384</v>
      </c>
      <c r="B11237" t="s">
        <v>18907</v>
      </c>
      <c r="D11237" t="s">
        <v>18908</v>
      </c>
      <c r="E11237">
        <v>-0.11653890980510551</v>
      </c>
      <c r="F11237">
        <v>0.92239787227502412</v>
      </c>
      <c r="G11237">
        <v>7.4387885576826601E-2</v>
      </c>
      <c r="H11237">
        <v>0.59927695103945722</v>
      </c>
      <c r="I11237" t="s">
        <v>396</v>
      </c>
    </row>
    <row r="11238" spans="1:9" x14ac:dyDescent="0.25">
      <c r="A11238" t="s">
        <v>384</v>
      </c>
      <c r="B11238" t="s">
        <v>18909</v>
      </c>
      <c r="C11238" t="s">
        <v>18910</v>
      </c>
      <c r="D11238" t="s">
        <v>18911</v>
      </c>
      <c r="E11238">
        <v>-6.945478877460104E-2</v>
      </c>
      <c r="F11238">
        <v>0.95299807905168532</v>
      </c>
      <c r="G11238">
        <v>7.4388818501623141E-2</v>
      </c>
      <c r="H11238">
        <v>0.59927695103945722</v>
      </c>
      <c r="I11238" t="s">
        <v>396</v>
      </c>
    </row>
    <row r="11239" spans="1:9" x14ac:dyDescent="0.25">
      <c r="A11239" t="s">
        <v>384</v>
      </c>
      <c r="B11239" t="s">
        <v>18912</v>
      </c>
      <c r="D11239" t="s">
        <v>18913</v>
      </c>
      <c r="E11239">
        <v>-0.13849331267825549</v>
      </c>
      <c r="F11239">
        <v>0.90846742353344312</v>
      </c>
      <c r="G11239">
        <v>7.4550081652636435E-2</v>
      </c>
      <c r="H11239">
        <v>0.59927695103945722</v>
      </c>
      <c r="I11239" t="s">
        <v>396</v>
      </c>
    </row>
    <row r="11240" spans="1:9" x14ac:dyDescent="0.25">
      <c r="A11240" t="s">
        <v>384</v>
      </c>
      <c r="B11240" t="s">
        <v>18914</v>
      </c>
      <c r="C11240" t="s">
        <v>18915</v>
      </c>
      <c r="D11240" t="s">
        <v>18916</v>
      </c>
      <c r="E11240">
        <v>-0.12722165623765669</v>
      </c>
      <c r="F11240">
        <v>0.91559300353930817</v>
      </c>
      <c r="G11240">
        <v>7.458605720596817E-2</v>
      </c>
      <c r="H11240">
        <v>0.59927695103945722</v>
      </c>
      <c r="I11240" t="s">
        <v>396</v>
      </c>
    </row>
    <row r="11241" spans="1:9" x14ac:dyDescent="0.25">
      <c r="A11241" t="s">
        <v>384</v>
      </c>
      <c r="B11241" t="s">
        <v>18917</v>
      </c>
      <c r="C11241" t="s">
        <v>2602</v>
      </c>
      <c r="D11241" t="s">
        <v>18918</v>
      </c>
      <c r="E11241">
        <v>-6.7585208179003375E-2</v>
      </c>
      <c r="F11241">
        <v>0.95423386458953974</v>
      </c>
      <c r="G11241">
        <v>7.4586305027025165E-2</v>
      </c>
      <c r="H11241">
        <v>0.59927695103945722</v>
      </c>
      <c r="I11241" t="s">
        <v>396</v>
      </c>
    </row>
    <row r="11242" spans="1:9" x14ac:dyDescent="0.25">
      <c r="A11242" t="s">
        <v>384</v>
      </c>
      <c r="B11242" t="s">
        <v>18919</v>
      </c>
      <c r="C11242" t="s">
        <v>18920</v>
      </c>
      <c r="D11242" t="s">
        <v>18921</v>
      </c>
      <c r="E11242">
        <v>-0.1008487616578537</v>
      </c>
      <c r="F11242">
        <v>0.9324842340369246</v>
      </c>
      <c r="G11242">
        <v>7.4592469055566948E-2</v>
      </c>
      <c r="H11242">
        <v>0.59927695103945722</v>
      </c>
      <c r="I11242" t="s">
        <v>396</v>
      </c>
    </row>
    <row r="11243" spans="1:9" x14ac:dyDescent="0.25">
      <c r="A11243" t="s">
        <v>384</v>
      </c>
      <c r="B11243" t="s">
        <v>18922</v>
      </c>
      <c r="D11243" t="s">
        <v>17073</v>
      </c>
      <c r="E11243">
        <v>-6.1567300413705173E-2</v>
      </c>
      <c r="F11243">
        <v>0.95822256955209439</v>
      </c>
      <c r="G11243">
        <v>7.4594686435197205E-2</v>
      </c>
      <c r="H11243">
        <v>0.59927695103945722</v>
      </c>
      <c r="I11243" t="s">
        <v>396</v>
      </c>
    </row>
    <row r="11244" spans="1:9" x14ac:dyDescent="0.25">
      <c r="A11244" t="s">
        <v>384</v>
      </c>
      <c r="B11244" t="s">
        <v>18923</v>
      </c>
      <c r="D11244" t="s">
        <v>18924</v>
      </c>
      <c r="E11244">
        <v>-7.7638682040815268E-2</v>
      </c>
      <c r="F11244">
        <v>0.94760736585469463</v>
      </c>
      <c r="G11244">
        <v>7.4666202193001768E-2</v>
      </c>
      <c r="H11244">
        <v>0.59927695103945722</v>
      </c>
      <c r="I11244" t="s">
        <v>396</v>
      </c>
    </row>
    <row r="11245" spans="1:9" x14ac:dyDescent="0.25">
      <c r="A11245" t="s">
        <v>384</v>
      </c>
      <c r="B11245" t="s">
        <v>18925</v>
      </c>
      <c r="D11245" t="s">
        <v>18926</v>
      </c>
      <c r="E11245">
        <v>-4.5514857001966162E-2</v>
      </c>
      <c r="F11245">
        <v>0.96894396656613424</v>
      </c>
      <c r="G11245">
        <v>7.4690591259858261E-2</v>
      </c>
      <c r="H11245">
        <v>0.59927695103945722</v>
      </c>
      <c r="I11245" t="s">
        <v>396</v>
      </c>
    </row>
    <row r="11246" spans="1:9" x14ac:dyDescent="0.25">
      <c r="A11246" t="s">
        <v>384</v>
      </c>
      <c r="B11246" t="s">
        <v>18927</v>
      </c>
      <c r="D11246" t="s">
        <v>18928</v>
      </c>
      <c r="E11246">
        <v>-8.778365705528729E-2</v>
      </c>
      <c r="F11246">
        <v>0.94096720202566475</v>
      </c>
      <c r="G11246">
        <v>7.4692574997478847E-2</v>
      </c>
      <c r="H11246">
        <v>0.59927695103945722</v>
      </c>
      <c r="I11246" t="s">
        <v>396</v>
      </c>
    </row>
    <row r="11247" spans="1:9" x14ac:dyDescent="0.25">
      <c r="A11247" t="s">
        <v>384</v>
      </c>
      <c r="B11247" t="s">
        <v>18929</v>
      </c>
      <c r="C11247" t="s">
        <v>5502</v>
      </c>
      <c r="D11247" t="s">
        <v>5503</v>
      </c>
      <c r="E11247">
        <v>-5.6730812845137278E-2</v>
      </c>
      <c r="F11247">
        <v>0.96144030325941243</v>
      </c>
      <c r="G11247">
        <v>7.4693552474316069E-2</v>
      </c>
      <c r="H11247">
        <v>0.59927695103945722</v>
      </c>
      <c r="I11247" t="s">
        <v>396</v>
      </c>
    </row>
    <row r="11248" spans="1:9" x14ac:dyDescent="0.25">
      <c r="A11248" t="s">
        <v>384</v>
      </c>
      <c r="B11248" t="s">
        <v>18930</v>
      </c>
      <c r="D11248" t="s">
        <v>18931</v>
      </c>
      <c r="E11248">
        <v>-5.4008110259689532E-2</v>
      </c>
      <c r="F11248">
        <v>0.9632564789588014</v>
      </c>
      <c r="G11248">
        <v>7.475051521478214E-2</v>
      </c>
      <c r="H11248">
        <v>0.59927695103945722</v>
      </c>
      <c r="I11248" t="s">
        <v>396</v>
      </c>
    </row>
    <row r="11249" spans="1:9" x14ac:dyDescent="0.25">
      <c r="A11249" t="s">
        <v>384</v>
      </c>
      <c r="B11249" t="s">
        <v>18932</v>
      </c>
      <c r="C11249" t="s">
        <v>1542</v>
      </c>
      <c r="D11249" t="s">
        <v>1543</v>
      </c>
      <c r="E11249">
        <v>-6.4340529016643597E-2</v>
      </c>
      <c r="F11249">
        <v>0.95638239007828529</v>
      </c>
      <c r="G11249">
        <v>7.476257107021464E-2</v>
      </c>
      <c r="H11249">
        <v>0.59927695103945722</v>
      </c>
      <c r="I11249" t="s">
        <v>396</v>
      </c>
    </row>
    <row r="11250" spans="1:9" x14ac:dyDescent="0.25">
      <c r="A11250" t="s">
        <v>384</v>
      </c>
      <c r="B11250" t="s">
        <v>18933</v>
      </c>
      <c r="C11250" t="s">
        <v>18934</v>
      </c>
      <c r="D11250" t="s">
        <v>18935</v>
      </c>
      <c r="E11250">
        <v>-9.6995571543521134E-2</v>
      </c>
      <c r="F11250">
        <v>0.93497806772966252</v>
      </c>
      <c r="G11250">
        <v>7.4829005055373765E-2</v>
      </c>
      <c r="H11250">
        <v>0.59927695103945722</v>
      </c>
      <c r="I11250" t="s">
        <v>396</v>
      </c>
    </row>
    <row r="11251" spans="1:9" x14ac:dyDescent="0.25">
      <c r="A11251" t="s">
        <v>384</v>
      </c>
      <c r="B11251" t="s">
        <v>18936</v>
      </c>
      <c r="C11251" t="s">
        <v>1315</v>
      </c>
      <c r="D11251" t="s">
        <v>5505</v>
      </c>
      <c r="E11251">
        <v>-5.0728254560076833E-2</v>
      </c>
      <c r="F11251">
        <v>0.96544885929306146</v>
      </c>
      <c r="G11251">
        <v>7.4860886476762117E-2</v>
      </c>
      <c r="H11251">
        <v>0.59927695103945722</v>
      </c>
      <c r="I11251" t="s">
        <v>396</v>
      </c>
    </row>
    <row r="11252" spans="1:9" x14ac:dyDescent="0.25">
      <c r="A11252" t="s">
        <v>384</v>
      </c>
      <c r="B11252" t="s">
        <v>18937</v>
      </c>
      <c r="D11252" t="s">
        <v>18938</v>
      </c>
      <c r="E11252">
        <v>-5.3416284583175627E-2</v>
      </c>
      <c r="F11252">
        <v>0.96365170930679145</v>
      </c>
      <c r="G11252">
        <v>7.4864280388163673E-2</v>
      </c>
      <c r="H11252">
        <v>0.59927695103945722</v>
      </c>
      <c r="I11252" t="s">
        <v>396</v>
      </c>
    </row>
    <row r="11253" spans="1:9" x14ac:dyDescent="0.25">
      <c r="A11253" t="s">
        <v>384</v>
      </c>
      <c r="B11253" t="s">
        <v>18939</v>
      </c>
      <c r="C11253" t="s">
        <v>18940</v>
      </c>
      <c r="D11253" t="s">
        <v>18941</v>
      </c>
      <c r="E11253">
        <v>-7.3741022065164183E-2</v>
      </c>
      <c r="F11253">
        <v>0.95017093258492291</v>
      </c>
      <c r="G11253">
        <v>7.487626123367469E-2</v>
      </c>
      <c r="H11253">
        <v>0.59927695103945722</v>
      </c>
      <c r="I11253" t="s">
        <v>396</v>
      </c>
    </row>
    <row r="11254" spans="1:9" x14ac:dyDescent="0.25">
      <c r="A11254" t="s">
        <v>384</v>
      </c>
      <c r="B11254" t="s">
        <v>18942</v>
      </c>
      <c r="C11254" t="s">
        <v>5312</v>
      </c>
      <c r="D11254" t="s">
        <v>18943</v>
      </c>
      <c r="E11254">
        <v>-4.2796089937212373E-2</v>
      </c>
      <c r="F11254">
        <v>0.97077166863545361</v>
      </c>
      <c r="G11254">
        <v>7.4938909227689421E-2</v>
      </c>
      <c r="H11254">
        <v>0.59927695103945722</v>
      </c>
      <c r="I11254" t="s">
        <v>396</v>
      </c>
    </row>
    <row r="11255" spans="1:9" x14ac:dyDescent="0.25">
      <c r="A11255" t="s">
        <v>384</v>
      </c>
      <c r="B11255" t="s">
        <v>18944</v>
      </c>
      <c r="C11255" t="s">
        <v>18945</v>
      </c>
      <c r="D11255" t="s">
        <v>18946</v>
      </c>
      <c r="E11255">
        <v>-5.1519065006201438E-2</v>
      </c>
      <c r="F11255">
        <v>0.96491979541763118</v>
      </c>
      <c r="G11255">
        <v>7.5077867084162142E-2</v>
      </c>
      <c r="H11255">
        <v>0.59927695103945722</v>
      </c>
      <c r="I11255" t="s">
        <v>396</v>
      </c>
    </row>
    <row r="11256" spans="1:9" x14ac:dyDescent="0.25">
      <c r="A11256" t="s">
        <v>384</v>
      </c>
      <c r="B11256" t="s">
        <v>18947</v>
      </c>
      <c r="D11256" t="s">
        <v>17247</v>
      </c>
      <c r="E11256">
        <v>-5.4003996664111292E-2</v>
      </c>
      <c r="F11256">
        <v>0.96325922552209398</v>
      </c>
      <c r="G11256">
        <v>7.5081150225699195E-2</v>
      </c>
      <c r="H11256">
        <v>0.59927695103945722</v>
      </c>
      <c r="I11256" t="s">
        <v>396</v>
      </c>
    </row>
    <row r="11257" spans="1:9" x14ac:dyDescent="0.25">
      <c r="A11257" t="s">
        <v>384</v>
      </c>
      <c r="B11257" t="s">
        <v>18948</v>
      </c>
      <c r="C11257" t="s">
        <v>18949</v>
      </c>
      <c r="D11257" t="s">
        <v>18950</v>
      </c>
      <c r="E11257">
        <v>-7.9819388195084412E-2</v>
      </c>
      <c r="F11257">
        <v>0.94617609162929139</v>
      </c>
      <c r="G11257">
        <v>7.508715951028247E-2</v>
      </c>
      <c r="H11257">
        <v>0.59927695103945722</v>
      </c>
      <c r="I11257" t="s">
        <v>396</v>
      </c>
    </row>
    <row r="11258" spans="1:9" x14ac:dyDescent="0.25">
      <c r="A11258" t="s">
        <v>384</v>
      </c>
      <c r="B11258" t="s">
        <v>18951</v>
      </c>
      <c r="C11258" t="s">
        <v>18952</v>
      </c>
      <c r="D11258" t="s">
        <v>18953</v>
      </c>
      <c r="E11258">
        <v>-9.4449827289270899E-2</v>
      </c>
      <c r="F11258">
        <v>0.93662936356595494</v>
      </c>
      <c r="G11258">
        <v>7.5087415444268349E-2</v>
      </c>
      <c r="H11258">
        <v>0.59927695103945722</v>
      </c>
      <c r="I11258" t="s">
        <v>396</v>
      </c>
    </row>
    <row r="11259" spans="1:9" x14ac:dyDescent="0.25">
      <c r="A11259" t="s">
        <v>384</v>
      </c>
      <c r="B11259" t="s">
        <v>18954</v>
      </c>
      <c r="D11259" t="s">
        <v>18955</v>
      </c>
      <c r="E11259">
        <v>-6.9238881348795106E-2</v>
      </c>
      <c r="F11259">
        <v>0.95314071124595012</v>
      </c>
      <c r="G11259">
        <v>7.5088444466742441E-2</v>
      </c>
      <c r="H11259">
        <v>0.59927695103945722</v>
      </c>
      <c r="I11259" t="s">
        <v>396</v>
      </c>
    </row>
    <row r="11260" spans="1:9" x14ac:dyDescent="0.25">
      <c r="A11260" t="s">
        <v>384</v>
      </c>
      <c r="B11260" t="s">
        <v>18956</v>
      </c>
      <c r="C11260" t="s">
        <v>1641</v>
      </c>
      <c r="D11260" t="s">
        <v>18957</v>
      </c>
      <c r="E11260">
        <v>-7.0972371123214167E-2</v>
      </c>
      <c r="F11260">
        <v>0.9519961398849327</v>
      </c>
      <c r="G11260">
        <v>7.5099107314894401E-2</v>
      </c>
      <c r="H11260">
        <v>0.59927695103945722</v>
      </c>
      <c r="I11260" t="s">
        <v>396</v>
      </c>
    </row>
    <row r="11261" spans="1:9" x14ac:dyDescent="0.25">
      <c r="A11261" t="s">
        <v>384</v>
      </c>
      <c r="B11261" t="s">
        <v>18958</v>
      </c>
      <c r="C11261" t="s">
        <v>1237</v>
      </c>
      <c r="D11261" t="s">
        <v>3322</v>
      </c>
      <c r="E11261">
        <v>-6.8150124508301588E-2</v>
      </c>
      <c r="F11261">
        <v>0.95386028822709257</v>
      </c>
      <c r="G11261">
        <v>7.5153384164810585E-2</v>
      </c>
      <c r="H11261">
        <v>0.59927695103945722</v>
      </c>
      <c r="I11261" t="s">
        <v>396</v>
      </c>
    </row>
    <row r="11262" spans="1:9" x14ac:dyDescent="0.25">
      <c r="A11262" t="s">
        <v>384</v>
      </c>
      <c r="B11262" t="s">
        <v>18959</v>
      </c>
      <c r="C11262" t="s">
        <v>18960</v>
      </c>
      <c r="D11262" t="s">
        <v>18961</v>
      </c>
      <c r="E11262">
        <v>-5.1281536427015342E-2</v>
      </c>
      <c r="F11262">
        <v>0.96507867507705314</v>
      </c>
      <c r="G11262">
        <v>7.5176699953869344E-2</v>
      </c>
      <c r="H11262">
        <v>0.59927695103945722</v>
      </c>
      <c r="I11262" t="s">
        <v>396</v>
      </c>
    </row>
    <row r="11263" spans="1:9" x14ac:dyDescent="0.25">
      <c r="A11263" t="s">
        <v>384</v>
      </c>
      <c r="B11263" t="s">
        <v>18962</v>
      </c>
      <c r="D11263" t="s">
        <v>18963</v>
      </c>
      <c r="E11263">
        <v>-0.123870665926023</v>
      </c>
      <c r="F11263">
        <v>0.91772215016492953</v>
      </c>
      <c r="G11263">
        <v>7.5193532112598993E-2</v>
      </c>
      <c r="H11263">
        <v>0.59927695103945722</v>
      </c>
      <c r="I11263" t="s">
        <v>396</v>
      </c>
    </row>
    <row r="11264" spans="1:9" x14ac:dyDescent="0.25">
      <c r="A11264" t="s">
        <v>384</v>
      </c>
      <c r="B11264" t="s">
        <v>18964</v>
      </c>
      <c r="D11264" t="s">
        <v>18965</v>
      </c>
      <c r="E11264">
        <v>-0.15363029223605421</v>
      </c>
      <c r="F11264">
        <v>0.89898547281542296</v>
      </c>
      <c r="G11264">
        <v>7.5215812716223199E-2</v>
      </c>
      <c r="H11264">
        <v>0.59927695103945722</v>
      </c>
      <c r="I11264" t="s">
        <v>396</v>
      </c>
    </row>
    <row r="11265" spans="1:9" x14ac:dyDescent="0.25">
      <c r="A11265" t="s">
        <v>384</v>
      </c>
      <c r="B11265" t="s">
        <v>18966</v>
      </c>
      <c r="C11265" t="s">
        <v>14250</v>
      </c>
      <c r="D11265" t="s">
        <v>18967</v>
      </c>
      <c r="E11265">
        <v>-6.2858607334645711E-2</v>
      </c>
      <c r="F11265">
        <v>0.95736528106980001</v>
      </c>
      <c r="G11265">
        <v>7.5286128071802585E-2</v>
      </c>
      <c r="H11265">
        <v>0.59927695103945722</v>
      </c>
      <c r="I11265" t="s">
        <v>396</v>
      </c>
    </row>
    <row r="11266" spans="1:9" x14ac:dyDescent="0.25">
      <c r="A11266" t="s">
        <v>384</v>
      </c>
      <c r="B11266" t="s">
        <v>18968</v>
      </c>
      <c r="D11266" t="s">
        <v>18969</v>
      </c>
      <c r="E11266">
        <v>-4.6323620144941798E-2</v>
      </c>
      <c r="F11266">
        <v>0.96840093665769289</v>
      </c>
      <c r="G11266">
        <v>7.5296847658606447E-2</v>
      </c>
      <c r="H11266">
        <v>0.59927695103945722</v>
      </c>
      <c r="I11266" t="s">
        <v>396</v>
      </c>
    </row>
    <row r="11267" spans="1:9" x14ac:dyDescent="0.25">
      <c r="A11267" t="s">
        <v>384</v>
      </c>
      <c r="B11267" t="s">
        <v>18970</v>
      </c>
      <c r="C11267" t="s">
        <v>17467</v>
      </c>
      <c r="D11267" t="s">
        <v>17468</v>
      </c>
      <c r="E11267">
        <v>-0.1041121179272114</v>
      </c>
      <c r="F11267">
        <v>0.93037735133849109</v>
      </c>
      <c r="G11267">
        <v>7.5460285588759876E-2</v>
      </c>
      <c r="H11267">
        <v>0.59927695103945722</v>
      </c>
      <c r="I11267" t="s">
        <v>396</v>
      </c>
    </row>
    <row r="11268" spans="1:9" x14ac:dyDescent="0.25">
      <c r="A11268" t="s">
        <v>384</v>
      </c>
      <c r="B11268" t="s">
        <v>18971</v>
      </c>
      <c r="C11268" t="s">
        <v>17534</v>
      </c>
      <c r="D11268" t="s">
        <v>17535</v>
      </c>
      <c r="E11268">
        <v>-6.7881971162050678E-2</v>
      </c>
      <c r="F11268">
        <v>0.95403759846475489</v>
      </c>
      <c r="G11268">
        <v>7.5562423324389574E-2</v>
      </c>
      <c r="H11268">
        <v>0.59927695103945722</v>
      </c>
      <c r="I11268" t="s">
        <v>396</v>
      </c>
    </row>
    <row r="11269" spans="1:9" x14ac:dyDescent="0.25">
      <c r="A11269" t="s">
        <v>384</v>
      </c>
      <c r="B11269" t="s">
        <v>18972</v>
      </c>
      <c r="C11269" t="s">
        <v>3960</v>
      </c>
      <c r="D11269" t="s">
        <v>15214</v>
      </c>
      <c r="E11269">
        <v>-5.0127457023507342E-2</v>
      </c>
      <c r="F11269">
        <v>0.96585099562317833</v>
      </c>
      <c r="G11269">
        <v>7.5711980425916786E-2</v>
      </c>
      <c r="H11269">
        <v>0.59927695103945722</v>
      </c>
      <c r="I11269" t="s">
        <v>396</v>
      </c>
    </row>
    <row r="11270" spans="1:9" x14ac:dyDescent="0.25">
      <c r="A11270" t="s">
        <v>384</v>
      </c>
      <c r="B11270" t="s">
        <v>18973</v>
      </c>
      <c r="C11270" t="s">
        <v>15766</v>
      </c>
      <c r="D11270" t="s">
        <v>15767</v>
      </c>
      <c r="E11270">
        <v>-8.0516151834899644E-2</v>
      </c>
      <c r="F11270">
        <v>0.94571923698838189</v>
      </c>
      <c r="G11270">
        <v>7.5719833493655742E-2</v>
      </c>
      <c r="H11270">
        <v>0.59927695103945722</v>
      </c>
      <c r="I11270" t="s">
        <v>396</v>
      </c>
    </row>
    <row r="11271" spans="1:9" x14ac:dyDescent="0.25">
      <c r="A11271" t="s">
        <v>384</v>
      </c>
      <c r="B11271" t="s">
        <v>18974</v>
      </c>
      <c r="D11271" t="s">
        <v>18975</v>
      </c>
      <c r="E11271">
        <v>-0.10931667986638691</v>
      </c>
      <c r="F11271">
        <v>0.9270270363295301</v>
      </c>
      <c r="G11271">
        <v>7.5773434131304593E-2</v>
      </c>
      <c r="H11271">
        <v>0.59927695103945722</v>
      </c>
      <c r="I11271" t="s">
        <v>396</v>
      </c>
    </row>
    <row r="11272" spans="1:9" x14ac:dyDescent="0.25">
      <c r="A11272" t="s">
        <v>384</v>
      </c>
      <c r="B11272" t="s">
        <v>18976</v>
      </c>
      <c r="C11272" t="s">
        <v>17291</v>
      </c>
      <c r="D11272" t="s">
        <v>17292</v>
      </c>
      <c r="E11272">
        <v>-6.362442427966776E-2</v>
      </c>
      <c r="F11272">
        <v>0.95685722359588987</v>
      </c>
      <c r="G11272">
        <v>7.5782160628688491E-2</v>
      </c>
      <c r="H11272">
        <v>0.59927695103945722</v>
      </c>
      <c r="I11272" t="s">
        <v>396</v>
      </c>
    </row>
    <row r="11273" spans="1:9" x14ac:dyDescent="0.25">
      <c r="A11273" t="s">
        <v>384</v>
      </c>
      <c r="B11273" t="s">
        <v>10022</v>
      </c>
      <c r="C11273" t="s">
        <v>15417</v>
      </c>
      <c r="D11273" t="s">
        <v>15418</v>
      </c>
      <c r="E11273">
        <v>-5.0309703649826287E-2</v>
      </c>
      <c r="F11273">
        <v>0.96572899342381402</v>
      </c>
      <c r="G11273">
        <v>7.5784796195560139E-2</v>
      </c>
      <c r="H11273">
        <v>0.59927695103945722</v>
      </c>
      <c r="I11273" t="s">
        <v>396</v>
      </c>
    </row>
    <row r="11274" spans="1:9" x14ac:dyDescent="0.25">
      <c r="A11274" t="s">
        <v>384</v>
      </c>
      <c r="B11274" t="s">
        <v>18977</v>
      </c>
      <c r="C11274" t="s">
        <v>1303</v>
      </c>
      <c r="D11274" t="s">
        <v>17193</v>
      </c>
      <c r="E11274">
        <v>-6.1904427189064207E-2</v>
      </c>
      <c r="F11274">
        <v>0.95799867972458608</v>
      </c>
      <c r="G11274">
        <v>7.5813426072030746E-2</v>
      </c>
      <c r="H11274">
        <v>0.59927695103945722</v>
      </c>
      <c r="I11274" t="s">
        <v>396</v>
      </c>
    </row>
    <row r="11275" spans="1:9" x14ac:dyDescent="0.25">
      <c r="A11275" t="s">
        <v>384</v>
      </c>
      <c r="B11275" t="s">
        <v>18978</v>
      </c>
      <c r="D11275" t="s">
        <v>18979</v>
      </c>
      <c r="E11275">
        <v>-7.1905712077962147E-2</v>
      </c>
      <c r="F11275">
        <v>0.95138045215698219</v>
      </c>
      <c r="G11275">
        <v>7.5896985462430358E-2</v>
      </c>
      <c r="H11275">
        <v>0.59927695103945722</v>
      </c>
      <c r="I11275" t="s">
        <v>396</v>
      </c>
    </row>
    <row r="11276" spans="1:9" x14ac:dyDescent="0.25">
      <c r="A11276" t="s">
        <v>384</v>
      </c>
      <c r="B11276" t="s">
        <v>18980</v>
      </c>
      <c r="C11276" t="s">
        <v>15922</v>
      </c>
      <c r="D11276" t="s">
        <v>17051</v>
      </c>
      <c r="E11276">
        <v>-4.218578066887025E-2</v>
      </c>
      <c r="F11276">
        <v>0.97118242507767538</v>
      </c>
      <c r="G11276">
        <v>7.5941930201044061E-2</v>
      </c>
      <c r="H11276">
        <v>0.59927695103945722</v>
      </c>
      <c r="I11276" t="s">
        <v>396</v>
      </c>
    </row>
    <row r="11277" spans="1:9" x14ac:dyDescent="0.25">
      <c r="A11277" t="s">
        <v>384</v>
      </c>
      <c r="B11277" t="s">
        <v>18981</v>
      </c>
      <c r="C11277" t="s">
        <v>18982</v>
      </c>
      <c r="D11277" t="s">
        <v>18983</v>
      </c>
      <c r="E11277">
        <v>-8.9184673131764036E-2</v>
      </c>
      <c r="F11277">
        <v>0.94005386259150747</v>
      </c>
      <c r="G11277">
        <v>7.6007756472599372E-2</v>
      </c>
      <c r="H11277">
        <v>0.59927695103945722</v>
      </c>
      <c r="I11277" t="s">
        <v>396</v>
      </c>
    </row>
    <row r="11278" spans="1:9" x14ac:dyDescent="0.25">
      <c r="A11278" t="s">
        <v>384</v>
      </c>
      <c r="B11278" t="s">
        <v>18984</v>
      </c>
      <c r="C11278" t="s">
        <v>18985</v>
      </c>
      <c r="D11278" t="s">
        <v>18986</v>
      </c>
      <c r="E11278">
        <v>-9.634274099714657E-2</v>
      </c>
      <c r="F11278">
        <v>0.93540124819930559</v>
      </c>
      <c r="G11278">
        <v>7.6081292744343498E-2</v>
      </c>
      <c r="H11278">
        <v>0.59927695103945722</v>
      </c>
      <c r="I11278" t="s">
        <v>396</v>
      </c>
    </row>
    <row r="11279" spans="1:9" x14ac:dyDescent="0.25">
      <c r="A11279" t="s">
        <v>384</v>
      </c>
      <c r="B11279" t="s">
        <v>18987</v>
      </c>
      <c r="D11279" t="s">
        <v>18988</v>
      </c>
      <c r="E11279">
        <v>-3.9586640737131633E-2</v>
      </c>
      <c r="F11279">
        <v>0.97293367127594721</v>
      </c>
      <c r="G11279">
        <v>7.608835364505466E-2</v>
      </c>
      <c r="H11279">
        <v>0.59927695103945722</v>
      </c>
      <c r="I11279" t="s">
        <v>396</v>
      </c>
    </row>
    <row r="11280" spans="1:9" x14ac:dyDescent="0.25">
      <c r="A11280" t="s">
        <v>384</v>
      </c>
      <c r="B11280" t="s">
        <v>18989</v>
      </c>
      <c r="C11280" t="s">
        <v>18990</v>
      </c>
      <c r="D11280" t="s">
        <v>18991</v>
      </c>
      <c r="E11280">
        <v>0.13333137543932941</v>
      </c>
      <c r="F11280">
        <v>1.096823491184904</v>
      </c>
      <c r="G11280">
        <v>7.6096453477261891E-2</v>
      </c>
      <c r="H11280">
        <v>0.59927695103945722</v>
      </c>
      <c r="I11280" t="s">
        <v>396</v>
      </c>
    </row>
    <row r="11281" spans="1:9" x14ac:dyDescent="0.25">
      <c r="A11281" t="s">
        <v>384</v>
      </c>
      <c r="B11281" t="s">
        <v>7528</v>
      </c>
      <c r="C11281" t="s">
        <v>18992</v>
      </c>
      <c r="D11281" t="s">
        <v>18993</v>
      </c>
      <c r="E11281">
        <v>-8.1436694431242546E-2</v>
      </c>
      <c r="F11281">
        <v>0.94511599296817872</v>
      </c>
      <c r="G11281">
        <v>7.6272808792426636E-2</v>
      </c>
      <c r="H11281">
        <v>0.59927695103945722</v>
      </c>
      <c r="I11281" t="s">
        <v>396</v>
      </c>
    </row>
    <row r="11282" spans="1:9" x14ac:dyDescent="0.25">
      <c r="A11282" t="s">
        <v>384</v>
      </c>
      <c r="B11282" t="s">
        <v>18994</v>
      </c>
      <c r="C11282" t="s">
        <v>18995</v>
      </c>
      <c r="D11282" t="s">
        <v>18996</v>
      </c>
      <c r="E11282">
        <v>-6.152489782771052E-2</v>
      </c>
      <c r="F11282">
        <v>0.95825073330871724</v>
      </c>
      <c r="G11282">
        <v>7.6288019231078488E-2</v>
      </c>
      <c r="H11282">
        <v>0.59927695103945722</v>
      </c>
      <c r="I11282" t="s">
        <v>396</v>
      </c>
    </row>
    <row r="11283" spans="1:9" x14ac:dyDescent="0.25">
      <c r="A11283" t="s">
        <v>384</v>
      </c>
      <c r="B11283" t="s">
        <v>18997</v>
      </c>
      <c r="D11283" t="s">
        <v>18998</v>
      </c>
      <c r="E11283">
        <v>-0.1243854336649836</v>
      </c>
      <c r="F11283">
        <v>0.91739475631387968</v>
      </c>
      <c r="G11283">
        <v>7.6348707482329456E-2</v>
      </c>
      <c r="H11283">
        <v>0.59927695103945722</v>
      </c>
      <c r="I11283" t="s">
        <v>396</v>
      </c>
    </row>
    <row r="11284" spans="1:9" x14ac:dyDescent="0.25">
      <c r="A11284" t="s">
        <v>384</v>
      </c>
      <c r="B11284" t="s">
        <v>1688</v>
      </c>
      <c r="C11284" t="s">
        <v>1689</v>
      </c>
      <c r="D11284" t="s">
        <v>18221</v>
      </c>
      <c r="E11284">
        <v>-5.2123728253369618E-2</v>
      </c>
      <c r="F11284">
        <v>0.96451546236801577</v>
      </c>
      <c r="G11284">
        <v>7.6444248196734135E-2</v>
      </c>
      <c r="H11284">
        <v>0.59927695103945722</v>
      </c>
      <c r="I11284" t="s">
        <v>396</v>
      </c>
    </row>
    <row r="11285" spans="1:9" x14ac:dyDescent="0.25">
      <c r="A11285" t="s">
        <v>384</v>
      </c>
      <c r="B11285" t="s">
        <v>18999</v>
      </c>
      <c r="C11285" t="s">
        <v>19000</v>
      </c>
      <c r="D11285" t="s">
        <v>19001</v>
      </c>
      <c r="E11285">
        <v>-9.0775278322032346E-2</v>
      </c>
      <c r="F11285">
        <v>0.93901800224901277</v>
      </c>
      <c r="G11285">
        <v>7.6449729754303072E-2</v>
      </c>
      <c r="H11285">
        <v>0.59927695103945722</v>
      </c>
      <c r="I11285" t="s">
        <v>396</v>
      </c>
    </row>
    <row r="11286" spans="1:9" x14ac:dyDescent="0.25">
      <c r="A11286" t="s">
        <v>384</v>
      </c>
      <c r="B11286" t="s">
        <v>19002</v>
      </c>
      <c r="C11286" t="s">
        <v>4258</v>
      </c>
      <c r="D11286" t="s">
        <v>13726</v>
      </c>
      <c r="E11286">
        <v>-8.3370072620275612E-2</v>
      </c>
      <c r="F11286">
        <v>0.94385027653636067</v>
      </c>
      <c r="G11286">
        <v>7.6466749288536806E-2</v>
      </c>
      <c r="H11286">
        <v>0.59927695103945722</v>
      </c>
      <c r="I11286" t="s">
        <v>396</v>
      </c>
    </row>
    <row r="11287" spans="1:9" x14ac:dyDescent="0.25">
      <c r="A11287" t="s">
        <v>384</v>
      </c>
      <c r="B11287" t="s">
        <v>19003</v>
      </c>
      <c r="D11287" t="s">
        <v>19004</v>
      </c>
      <c r="E11287">
        <v>-8.8165317753724978E-2</v>
      </c>
      <c r="F11287">
        <v>0.94071830486436003</v>
      </c>
      <c r="G11287">
        <v>7.6510932183746563E-2</v>
      </c>
      <c r="H11287">
        <v>0.59927695103945722</v>
      </c>
      <c r="I11287" t="s">
        <v>396</v>
      </c>
    </row>
    <row r="11288" spans="1:9" x14ac:dyDescent="0.25">
      <c r="A11288" t="s">
        <v>384</v>
      </c>
      <c r="B11288" t="s">
        <v>19005</v>
      </c>
      <c r="C11288" t="s">
        <v>19006</v>
      </c>
      <c r="D11288" t="s">
        <v>19007</v>
      </c>
      <c r="E11288">
        <v>-3.7792657256307483E-2</v>
      </c>
      <c r="F11288">
        <v>0.97414426155950862</v>
      </c>
      <c r="G11288">
        <v>7.6600696057603432E-2</v>
      </c>
      <c r="H11288">
        <v>0.59927695103945722</v>
      </c>
      <c r="I11288" t="s">
        <v>396</v>
      </c>
    </row>
    <row r="11289" spans="1:9" x14ac:dyDescent="0.25">
      <c r="A11289" t="s">
        <v>384</v>
      </c>
      <c r="B11289" t="s">
        <v>6426</v>
      </c>
      <c r="C11289" t="s">
        <v>19008</v>
      </c>
      <c r="D11289" t="s">
        <v>19009</v>
      </c>
      <c r="E11289">
        <v>-7.5652545474912403E-2</v>
      </c>
      <c r="F11289">
        <v>0.94891282105816066</v>
      </c>
      <c r="G11289">
        <v>7.6733299331452065E-2</v>
      </c>
      <c r="H11289">
        <v>0.59927695103945722</v>
      </c>
      <c r="I11289" t="s">
        <v>396</v>
      </c>
    </row>
    <row r="11290" spans="1:9" x14ac:dyDescent="0.25">
      <c r="A11290" t="s">
        <v>384</v>
      </c>
      <c r="B11290" t="s">
        <v>19010</v>
      </c>
      <c r="C11290" t="s">
        <v>19011</v>
      </c>
      <c r="D11290" t="s">
        <v>19012</v>
      </c>
      <c r="E11290">
        <v>-9.462612652067881E-2</v>
      </c>
      <c r="F11290">
        <v>0.93651491321901992</v>
      </c>
      <c r="G11290">
        <v>7.6775152475606456E-2</v>
      </c>
      <c r="H11290">
        <v>0.59927695103945722</v>
      </c>
      <c r="I11290" t="s">
        <v>396</v>
      </c>
    </row>
    <row r="11291" spans="1:9" x14ac:dyDescent="0.25">
      <c r="A11291" t="s">
        <v>384</v>
      </c>
      <c r="B11291" t="s">
        <v>19013</v>
      </c>
      <c r="C11291" t="s">
        <v>19014</v>
      </c>
      <c r="D11291" t="s">
        <v>19015</v>
      </c>
      <c r="E11291">
        <v>-8.8127335975109258E-2</v>
      </c>
      <c r="F11291">
        <v>0.94074307144615299</v>
      </c>
      <c r="G11291">
        <v>7.6803239595955961E-2</v>
      </c>
      <c r="H11291">
        <v>0.59927695103945722</v>
      </c>
      <c r="I11291" t="s">
        <v>396</v>
      </c>
    </row>
    <row r="11292" spans="1:9" x14ac:dyDescent="0.25">
      <c r="A11292" t="s">
        <v>384</v>
      </c>
      <c r="B11292" t="s">
        <v>19016</v>
      </c>
      <c r="D11292" t="s">
        <v>19017</v>
      </c>
      <c r="E11292">
        <v>-4.1547875762837833E-2</v>
      </c>
      <c r="F11292">
        <v>0.97161193997914996</v>
      </c>
      <c r="G11292">
        <v>7.6814499291673388E-2</v>
      </c>
      <c r="H11292">
        <v>0.59927695103945722</v>
      </c>
      <c r="I11292" t="s">
        <v>396</v>
      </c>
    </row>
    <row r="11293" spans="1:9" x14ac:dyDescent="0.25">
      <c r="A11293" t="s">
        <v>384</v>
      </c>
      <c r="B11293" t="s">
        <v>19018</v>
      </c>
      <c r="C11293" t="s">
        <v>19019</v>
      </c>
      <c r="D11293" t="s">
        <v>19020</v>
      </c>
      <c r="E11293">
        <v>-0.1414945084456885</v>
      </c>
      <c r="F11293">
        <v>0.90657953000230573</v>
      </c>
      <c r="G11293">
        <v>7.6852517463445624E-2</v>
      </c>
      <c r="H11293">
        <v>0.59927695103945722</v>
      </c>
      <c r="I11293" t="s">
        <v>396</v>
      </c>
    </row>
    <row r="11294" spans="1:9" x14ac:dyDescent="0.25">
      <c r="A11294" t="s">
        <v>384</v>
      </c>
      <c r="B11294" t="s">
        <v>19021</v>
      </c>
      <c r="D11294" t="s">
        <v>19022</v>
      </c>
      <c r="E11294">
        <v>-5.9305914848299772E-2</v>
      </c>
      <c r="F11294">
        <v>0.9597257353636377</v>
      </c>
      <c r="G11294">
        <v>7.6915186615235207E-2</v>
      </c>
      <c r="H11294">
        <v>0.59927695103945722</v>
      </c>
      <c r="I11294" t="s">
        <v>396</v>
      </c>
    </row>
    <row r="11295" spans="1:9" x14ac:dyDescent="0.25">
      <c r="A11295" t="s">
        <v>384</v>
      </c>
      <c r="B11295" t="s">
        <v>19023</v>
      </c>
      <c r="C11295" t="s">
        <v>19024</v>
      </c>
      <c r="D11295" t="s">
        <v>19025</v>
      </c>
      <c r="E11295">
        <v>-0.1070539516160358</v>
      </c>
      <c r="F11295">
        <v>0.92848212975857847</v>
      </c>
      <c r="G11295">
        <v>7.6952935671367254E-2</v>
      </c>
      <c r="H11295">
        <v>0.59927695103945722</v>
      </c>
      <c r="I11295" t="s">
        <v>396</v>
      </c>
    </row>
    <row r="11296" spans="1:9" x14ac:dyDescent="0.25">
      <c r="A11296" t="s">
        <v>384</v>
      </c>
      <c r="B11296" t="s">
        <v>19026</v>
      </c>
      <c r="C11296" t="s">
        <v>19027</v>
      </c>
      <c r="D11296" t="s">
        <v>19028</v>
      </c>
      <c r="E11296">
        <v>-6.337942138361935E-2</v>
      </c>
      <c r="F11296">
        <v>0.95701973382252514</v>
      </c>
      <c r="G11296">
        <v>7.7013705105840422E-2</v>
      </c>
      <c r="H11296">
        <v>0.59927695103945722</v>
      </c>
      <c r="I11296" t="s">
        <v>396</v>
      </c>
    </row>
    <row r="11297" spans="1:9" x14ac:dyDescent="0.25">
      <c r="A11297" t="s">
        <v>384</v>
      </c>
      <c r="B11297" t="s">
        <v>19029</v>
      </c>
      <c r="C11297" t="s">
        <v>19030</v>
      </c>
      <c r="D11297" t="s">
        <v>19031</v>
      </c>
      <c r="E11297">
        <v>-0.10956044992402041</v>
      </c>
      <c r="F11297">
        <v>0.92687041116837698</v>
      </c>
      <c r="G11297">
        <v>7.7100241552995982E-2</v>
      </c>
      <c r="H11297">
        <v>0.59927695103945722</v>
      </c>
      <c r="I11297" t="s">
        <v>396</v>
      </c>
    </row>
    <row r="11298" spans="1:9" x14ac:dyDescent="0.25">
      <c r="A11298" t="s">
        <v>384</v>
      </c>
      <c r="B11298" t="s">
        <v>19032</v>
      </c>
      <c r="D11298" t="s">
        <v>19033</v>
      </c>
      <c r="E11298">
        <v>-4.8749332497396311E-2</v>
      </c>
      <c r="F11298">
        <v>0.96677405895585744</v>
      </c>
      <c r="G11298">
        <v>7.724311059414754E-2</v>
      </c>
      <c r="H11298">
        <v>0.59927695103945722</v>
      </c>
      <c r="I11298" t="s">
        <v>396</v>
      </c>
    </row>
    <row r="11299" spans="1:9" x14ac:dyDescent="0.25">
      <c r="A11299" t="s">
        <v>384</v>
      </c>
      <c r="B11299" t="s">
        <v>19034</v>
      </c>
      <c r="C11299" t="s">
        <v>19035</v>
      </c>
      <c r="D11299" t="s">
        <v>19036</v>
      </c>
      <c r="E11299">
        <v>-0.12987938482438419</v>
      </c>
      <c r="F11299">
        <v>0.91390785345070402</v>
      </c>
      <c r="G11299">
        <v>7.7260003913155642E-2</v>
      </c>
      <c r="H11299">
        <v>0.59927695103945722</v>
      </c>
      <c r="I11299" t="s">
        <v>396</v>
      </c>
    </row>
    <row r="11300" spans="1:9" x14ac:dyDescent="0.25">
      <c r="A11300" t="s">
        <v>384</v>
      </c>
      <c r="B11300" t="s">
        <v>19037</v>
      </c>
      <c r="D11300" t="s">
        <v>19038</v>
      </c>
      <c r="E11300">
        <v>-4.6932279366006538E-2</v>
      </c>
      <c r="F11300">
        <v>0.96799246374835302</v>
      </c>
      <c r="G11300">
        <v>7.73222380322693E-2</v>
      </c>
      <c r="H11300">
        <v>0.59927695103945722</v>
      </c>
      <c r="I11300" t="s">
        <v>396</v>
      </c>
    </row>
    <row r="11301" spans="1:9" x14ac:dyDescent="0.25">
      <c r="A11301" t="s">
        <v>384</v>
      </c>
      <c r="B11301" t="s">
        <v>19039</v>
      </c>
      <c r="C11301" t="s">
        <v>19040</v>
      </c>
      <c r="D11301" t="s">
        <v>19041</v>
      </c>
      <c r="E11301">
        <v>-4.7978891377268983E-2</v>
      </c>
      <c r="F11301">
        <v>0.96729048230726733</v>
      </c>
      <c r="G11301">
        <v>7.7348733869044214E-2</v>
      </c>
      <c r="H11301">
        <v>0.59927695103945722</v>
      </c>
      <c r="I11301" t="s">
        <v>396</v>
      </c>
    </row>
    <row r="11302" spans="1:9" x14ac:dyDescent="0.25">
      <c r="A11302" t="s">
        <v>384</v>
      </c>
      <c r="B11302" t="s">
        <v>19042</v>
      </c>
      <c r="C11302" t="s">
        <v>15896</v>
      </c>
      <c r="D11302" t="s">
        <v>15897</v>
      </c>
      <c r="E11302">
        <v>-0.1696347840603542</v>
      </c>
      <c r="F11302">
        <v>0.88906771875089718</v>
      </c>
      <c r="G11302">
        <v>7.7434239294433119E-2</v>
      </c>
      <c r="H11302">
        <v>0.59927695103945722</v>
      </c>
      <c r="I11302" t="s">
        <v>396</v>
      </c>
    </row>
    <row r="11303" spans="1:9" x14ac:dyDescent="0.25">
      <c r="A11303" t="s">
        <v>384</v>
      </c>
      <c r="B11303" t="s">
        <v>4291</v>
      </c>
      <c r="C11303" t="s">
        <v>4292</v>
      </c>
      <c r="D11303" t="s">
        <v>5422</v>
      </c>
      <c r="E11303">
        <v>-4.1403091902755852E-2</v>
      </c>
      <c r="F11303">
        <v>0.97170945246944351</v>
      </c>
      <c r="G11303">
        <v>7.7454841631190943E-2</v>
      </c>
      <c r="H11303">
        <v>0.59927695103945722</v>
      </c>
      <c r="I11303" t="s">
        <v>396</v>
      </c>
    </row>
    <row r="11304" spans="1:9" x14ac:dyDescent="0.25">
      <c r="A11304" t="s">
        <v>384</v>
      </c>
      <c r="B11304" t="s">
        <v>19043</v>
      </c>
      <c r="C11304" t="s">
        <v>15412</v>
      </c>
      <c r="D11304" t="s">
        <v>15413</v>
      </c>
      <c r="E11304">
        <v>-5.2120829269013777E-2</v>
      </c>
      <c r="F11304">
        <v>0.96451740048935564</v>
      </c>
      <c r="G11304">
        <v>7.7553667589539771E-2</v>
      </c>
      <c r="H11304">
        <v>0.59927695103945722</v>
      </c>
      <c r="I11304" t="s">
        <v>396</v>
      </c>
    </row>
    <row r="11305" spans="1:9" x14ac:dyDescent="0.25">
      <c r="A11305" t="s">
        <v>384</v>
      </c>
      <c r="B11305" t="s">
        <v>19044</v>
      </c>
      <c r="C11305" t="s">
        <v>4136</v>
      </c>
      <c r="D11305" t="s">
        <v>19045</v>
      </c>
      <c r="E11305">
        <v>-8.1362417609260954E-2</v>
      </c>
      <c r="F11305">
        <v>0.94516465330007415</v>
      </c>
      <c r="G11305">
        <v>7.7607982784630866E-2</v>
      </c>
      <c r="H11305">
        <v>0.59927695103945722</v>
      </c>
      <c r="I11305" t="s">
        <v>396</v>
      </c>
    </row>
    <row r="11306" spans="1:9" x14ac:dyDescent="0.25">
      <c r="A11306" t="s">
        <v>384</v>
      </c>
      <c r="B11306" t="s">
        <v>19046</v>
      </c>
      <c r="C11306" t="s">
        <v>19047</v>
      </c>
      <c r="D11306" t="s">
        <v>19048</v>
      </c>
      <c r="E11306">
        <v>-6.048519309084819E-2</v>
      </c>
      <c r="F11306">
        <v>0.95894156323792257</v>
      </c>
      <c r="G11306">
        <v>7.7723004707362583E-2</v>
      </c>
      <c r="H11306">
        <v>0.59927695103945722</v>
      </c>
      <c r="I11306" t="s">
        <v>396</v>
      </c>
    </row>
    <row r="11307" spans="1:9" x14ac:dyDescent="0.25">
      <c r="A11307" t="s">
        <v>384</v>
      </c>
      <c r="B11307" t="s">
        <v>19049</v>
      </c>
      <c r="C11307" t="s">
        <v>5300</v>
      </c>
      <c r="D11307" t="s">
        <v>18631</v>
      </c>
      <c r="E11307">
        <v>-3.636466418467682E-2</v>
      </c>
      <c r="F11307">
        <v>0.97510895603180769</v>
      </c>
      <c r="G11307">
        <v>7.7858797162231069E-2</v>
      </c>
      <c r="H11307">
        <v>0.59927695103945722</v>
      </c>
      <c r="I11307" t="s">
        <v>396</v>
      </c>
    </row>
    <row r="11308" spans="1:9" x14ac:dyDescent="0.25">
      <c r="A11308" t="s">
        <v>384</v>
      </c>
      <c r="B11308" t="s">
        <v>19050</v>
      </c>
      <c r="D11308" t="s">
        <v>19051</v>
      </c>
      <c r="E11308">
        <v>-4.9357949431252678E-2</v>
      </c>
      <c r="F11308">
        <v>0.96636630059128725</v>
      </c>
      <c r="G11308">
        <v>7.7885728541460406E-2</v>
      </c>
      <c r="H11308">
        <v>0.59927695103945722</v>
      </c>
      <c r="I11308" t="s">
        <v>396</v>
      </c>
    </row>
    <row r="11309" spans="1:9" x14ac:dyDescent="0.25">
      <c r="A11309" t="s">
        <v>384</v>
      </c>
      <c r="B11309" t="s">
        <v>19052</v>
      </c>
      <c r="C11309" t="s">
        <v>4886</v>
      </c>
      <c r="D11309" t="s">
        <v>19053</v>
      </c>
      <c r="E11309">
        <v>-6.6925826050713982E-2</v>
      </c>
      <c r="F11309">
        <v>0.95467009577440543</v>
      </c>
      <c r="G11309">
        <v>7.7886794889610755E-2</v>
      </c>
      <c r="H11309">
        <v>0.59927695103945722</v>
      </c>
      <c r="I11309" t="s">
        <v>396</v>
      </c>
    </row>
    <row r="11310" spans="1:9" x14ac:dyDescent="0.25">
      <c r="A11310" t="s">
        <v>384</v>
      </c>
      <c r="B11310" t="s">
        <v>10442</v>
      </c>
      <c r="C11310" t="s">
        <v>15275</v>
      </c>
      <c r="D11310" t="s">
        <v>15276</v>
      </c>
      <c r="E11310">
        <v>-6.7728182065978679E-2</v>
      </c>
      <c r="F11310">
        <v>0.95413930284170301</v>
      </c>
      <c r="G11310">
        <v>7.7887189295966469E-2</v>
      </c>
      <c r="H11310">
        <v>0.59927695103945722</v>
      </c>
      <c r="I11310" t="s">
        <v>396</v>
      </c>
    </row>
    <row r="11311" spans="1:9" x14ac:dyDescent="0.25">
      <c r="A11311" t="s">
        <v>384</v>
      </c>
      <c r="B11311" t="s">
        <v>13008</v>
      </c>
      <c r="C11311" t="s">
        <v>3935</v>
      </c>
      <c r="D11311" t="s">
        <v>12996</v>
      </c>
      <c r="E11311">
        <v>-4.4477498457739302E-2</v>
      </c>
      <c r="F11311">
        <v>0.96964092866177232</v>
      </c>
      <c r="G11311">
        <v>7.7919047952338158E-2</v>
      </c>
      <c r="H11311">
        <v>0.59927695103945722</v>
      </c>
      <c r="I11311" t="s">
        <v>396</v>
      </c>
    </row>
    <row r="11312" spans="1:9" x14ac:dyDescent="0.25">
      <c r="A11312" t="s">
        <v>384</v>
      </c>
      <c r="B11312" t="s">
        <v>19054</v>
      </c>
      <c r="C11312" t="s">
        <v>17593</v>
      </c>
      <c r="D11312" t="s">
        <v>17594</v>
      </c>
      <c r="E11312">
        <v>-7.161662114808795E-2</v>
      </c>
      <c r="F11312">
        <v>0.95157111131208993</v>
      </c>
      <c r="G11312">
        <v>7.8007255596690819E-2</v>
      </c>
      <c r="H11312">
        <v>0.59927695103945722</v>
      </c>
      <c r="I11312" t="s">
        <v>396</v>
      </c>
    </row>
    <row r="11313" spans="1:9" x14ac:dyDescent="0.25">
      <c r="A11313" t="s">
        <v>384</v>
      </c>
      <c r="B11313" t="s">
        <v>19055</v>
      </c>
      <c r="C11313" t="s">
        <v>19056</v>
      </c>
      <c r="D11313" t="s">
        <v>14685</v>
      </c>
      <c r="E11313">
        <v>-6.1394377857402878E-2</v>
      </c>
      <c r="F11313">
        <v>0.95833742974243086</v>
      </c>
      <c r="G11313">
        <v>7.8050733604541095E-2</v>
      </c>
      <c r="H11313">
        <v>0.59927695103945722</v>
      </c>
      <c r="I11313" t="s">
        <v>396</v>
      </c>
    </row>
    <row r="11314" spans="1:9" x14ac:dyDescent="0.25">
      <c r="A11314" t="s">
        <v>384</v>
      </c>
      <c r="B11314" t="s">
        <v>19057</v>
      </c>
      <c r="C11314" t="s">
        <v>4555</v>
      </c>
      <c r="D11314" t="s">
        <v>19058</v>
      </c>
      <c r="E11314">
        <v>-6.4736024337675682E-2</v>
      </c>
      <c r="F11314">
        <v>0.9561202467222254</v>
      </c>
      <c r="G11314">
        <v>7.8134494887958067E-2</v>
      </c>
      <c r="H11314">
        <v>0.59927695103945722</v>
      </c>
      <c r="I11314" t="s">
        <v>396</v>
      </c>
    </row>
    <row r="11315" spans="1:9" x14ac:dyDescent="0.25">
      <c r="A11315" t="s">
        <v>384</v>
      </c>
      <c r="B11315" t="s">
        <v>19059</v>
      </c>
      <c r="C11315" t="s">
        <v>1758</v>
      </c>
      <c r="D11315" t="s">
        <v>14595</v>
      </c>
      <c r="E11315">
        <v>-7.3256808992710878E-2</v>
      </c>
      <c r="F11315">
        <v>0.95048989285831964</v>
      </c>
      <c r="G11315">
        <v>7.8135705523306856E-2</v>
      </c>
      <c r="H11315">
        <v>0.59927695103945722</v>
      </c>
      <c r="I11315" t="s">
        <v>396</v>
      </c>
    </row>
    <row r="11316" spans="1:9" x14ac:dyDescent="0.25">
      <c r="A11316" t="s">
        <v>384</v>
      </c>
      <c r="B11316" t="s">
        <v>3936</v>
      </c>
      <c r="C11316" t="s">
        <v>5300</v>
      </c>
      <c r="D11316" t="s">
        <v>5301</v>
      </c>
      <c r="E11316">
        <v>-3.7086541123636671E-2</v>
      </c>
      <c r="F11316">
        <v>0.97462116577022484</v>
      </c>
      <c r="G11316">
        <v>7.8139586763938507E-2</v>
      </c>
      <c r="H11316">
        <v>0.59927695103945722</v>
      </c>
      <c r="I11316" t="s">
        <v>396</v>
      </c>
    </row>
    <row r="11317" spans="1:9" x14ac:dyDescent="0.25">
      <c r="A11317" t="s">
        <v>384</v>
      </c>
      <c r="B11317" t="s">
        <v>8373</v>
      </c>
      <c r="C11317" t="s">
        <v>19060</v>
      </c>
      <c r="D11317" t="s">
        <v>19061</v>
      </c>
      <c r="E11317">
        <v>-6.282275395362262E-2</v>
      </c>
      <c r="F11317">
        <v>0.95738907349144509</v>
      </c>
      <c r="G11317">
        <v>7.8275137229463679E-2</v>
      </c>
      <c r="H11317">
        <v>0.59927695103945722</v>
      </c>
      <c r="I11317" t="s">
        <v>396</v>
      </c>
    </row>
    <row r="11318" spans="1:9" x14ac:dyDescent="0.25">
      <c r="A11318" t="s">
        <v>384</v>
      </c>
      <c r="B11318" t="s">
        <v>19062</v>
      </c>
      <c r="D11318" t="s">
        <v>19063</v>
      </c>
      <c r="E11318">
        <v>-8.0734786531409378E-2</v>
      </c>
      <c r="F11318">
        <v>0.94557592785794697</v>
      </c>
      <c r="G11318">
        <v>7.8291695291994146E-2</v>
      </c>
      <c r="H11318">
        <v>0.59927695103945722</v>
      </c>
      <c r="I11318" t="s">
        <v>396</v>
      </c>
    </row>
    <row r="11319" spans="1:9" x14ac:dyDescent="0.25">
      <c r="A11319" t="s">
        <v>384</v>
      </c>
      <c r="B11319" t="s">
        <v>19064</v>
      </c>
      <c r="C11319" t="s">
        <v>19065</v>
      </c>
      <c r="D11319" t="s">
        <v>19066</v>
      </c>
      <c r="E11319">
        <v>0.15053226776215339</v>
      </c>
      <c r="F11319">
        <v>1.1099789120411301</v>
      </c>
      <c r="G11319">
        <v>7.8305917856420354E-2</v>
      </c>
      <c r="H11319">
        <v>0.59927695103945722</v>
      </c>
      <c r="I11319" t="s">
        <v>396</v>
      </c>
    </row>
    <row r="11320" spans="1:9" x14ac:dyDescent="0.25">
      <c r="A11320" t="s">
        <v>384</v>
      </c>
      <c r="B11320" t="s">
        <v>19067</v>
      </c>
      <c r="C11320" t="s">
        <v>1303</v>
      </c>
      <c r="D11320" t="s">
        <v>17193</v>
      </c>
      <c r="E11320">
        <v>-4.9053998232578243E-2</v>
      </c>
      <c r="F11320">
        <v>0.96656991891049338</v>
      </c>
      <c r="G11320">
        <v>7.8311577536652244E-2</v>
      </c>
      <c r="H11320">
        <v>0.59927695103945722</v>
      </c>
      <c r="I11320" t="s">
        <v>396</v>
      </c>
    </row>
    <row r="11321" spans="1:9" x14ac:dyDescent="0.25">
      <c r="A11321" t="s">
        <v>384</v>
      </c>
      <c r="B11321" t="s">
        <v>19068</v>
      </c>
      <c r="C11321" t="s">
        <v>19069</v>
      </c>
      <c r="D11321" t="s">
        <v>19070</v>
      </c>
      <c r="E11321">
        <v>-7.4004830726087462E-2</v>
      </c>
      <c r="F11321">
        <v>0.94999720189497039</v>
      </c>
      <c r="G11321">
        <v>7.8340477109002118E-2</v>
      </c>
      <c r="H11321">
        <v>0.59927695103945722</v>
      </c>
      <c r="I11321" t="s">
        <v>396</v>
      </c>
    </row>
    <row r="11322" spans="1:9" x14ac:dyDescent="0.25">
      <c r="A11322" t="s">
        <v>384</v>
      </c>
      <c r="B11322" t="s">
        <v>8180</v>
      </c>
      <c r="C11322" t="s">
        <v>19071</v>
      </c>
      <c r="D11322" t="s">
        <v>19072</v>
      </c>
      <c r="E11322">
        <v>-7.6276712085588075E-2</v>
      </c>
      <c r="F11322">
        <v>0.94850237284887629</v>
      </c>
      <c r="G11322">
        <v>7.8452494651534269E-2</v>
      </c>
      <c r="H11322">
        <v>0.59927695103945722</v>
      </c>
      <c r="I11322" t="s">
        <v>396</v>
      </c>
    </row>
    <row r="11323" spans="1:9" x14ac:dyDescent="0.25">
      <c r="A11323" t="s">
        <v>384</v>
      </c>
      <c r="B11323" t="s">
        <v>19073</v>
      </c>
      <c r="C11323" t="s">
        <v>19074</v>
      </c>
      <c r="D11323" t="s">
        <v>19075</v>
      </c>
      <c r="E11323">
        <v>0.17580521624471979</v>
      </c>
      <c r="F11323">
        <v>1.1295946933899179</v>
      </c>
      <c r="G11323">
        <v>7.84614986577266E-2</v>
      </c>
      <c r="H11323">
        <v>0.59927695103945722</v>
      </c>
      <c r="I11323" t="s">
        <v>396</v>
      </c>
    </row>
    <row r="11324" spans="1:9" x14ac:dyDescent="0.25">
      <c r="A11324" t="s">
        <v>384</v>
      </c>
      <c r="B11324" t="s">
        <v>19076</v>
      </c>
      <c r="D11324" t="s">
        <v>19077</v>
      </c>
      <c r="E11324">
        <v>-0.1216782316618778</v>
      </c>
      <c r="F11324">
        <v>0.91911785406417812</v>
      </c>
      <c r="G11324">
        <v>7.8483476126628954E-2</v>
      </c>
      <c r="H11324">
        <v>0.59927695103945722</v>
      </c>
      <c r="I11324" t="s">
        <v>396</v>
      </c>
    </row>
    <row r="11325" spans="1:9" x14ac:dyDescent="0.25">
      <c r="A11325" t="s">
        <v>384</v>
      </c>
      <c r="B11325" t="s">
        <v>19078</v>
      </c>
      <c r="D11325" t="s">
        <v>17018</v>
      </c>
      <c r="E11325">
        <v>-3.682437841556533E-2</v>
      </c>
      <c r="F11325">
        <v>0.97479828743042574</v>
      </c>
      <c r="G11325">
        <v>7.8483833086185409E-2</v>
      </c>
      <c r="H11325">
        <v>0.59927695103945722</v>
      </c>
      <c r="I11325" t="s">
        <v>396</v>
      </c>
    </row>
    <row r="11326" spans="1:9" x14ac:dyDescent="0.25">
      <c r="A11326" t="s">
        <v>384</v>
      </c>
      <c r="B11326" t="s">
        <v>19079</v>
      </c>
      <c r="C11326" t="s">
        <v>1371</v>
      </c>
      <c r="D11326" t="s">
        <v>19080</v>
      </c>
      <c r="E11326">
        <v>-3.7941468502438E-2</v>
      </c>
      <c r="F11326">
        <v>0.97404378561604066</v>
      </c>
      <c r="G11326">
        <v>7.8526447292026652E-2</v>
      </c>
      <c r="H11326">
        <v>0.59927695103945722</v>
      </c>
      <c r="I11326" t="s">
        <v>396</v>
      </c>
    </row>
    <row r="11327" spans="1:9" x14ac:dyDescent="0.25">
      <c r="A11327" t="s">
        <v>384</v>
      </c>
      <c r="B11327" t="s">
        <v>4064</v>
      </c>
      <c r="C11327" t="s">
        <v>4065</v>
      </c>
      <c r="D11327" t="s">
        <v>5344</v>
      </c>
      <c r="E11327">
        <v>-5.5733065183341188E-2</v>
      </c>
      <c r="F11327">
        <v>0.96210545186970364</v>
      </c>
      <c r="G11327">
        <v>7.8540351716353846E-2</v>
      </c>
      <c r="H11327">
        <v>0.59927695103945722</v>
      </c>
      <c r="I11327" t="s">
        <v>396</v>
      </c>
    </row>
    <row r="11328" spans="1:9" x14ac:dyDescent="0.25">
      <c r="A11328" t="s">
        <v>384</v>
      </c>
      <c r="B11328" t="s">
        <v>19081</v>
      </c>
      <c r="D11328" t="s">
        <v>19082</v>
      </c>
      <c r="E11328">
        <v>-9.8255519604911107E-2</v>
      </c>
      <c r="F11328">
        <v>0.93416188030350422</v>
      </c>
      <c r="G11328">
        <v>7.8542193151675196E-2</v>
      </c>
      <c r="H11328">
        <v>0.59927695103945722</v>
      </c>
      <c r="I11328" t="s">
        <v>396</v>
      </c>
    </row>
    <row r="11329" spans="1:9" x14ac:dyDescent="0.25">
      <c r="A11329" t="s">
        <v>384</v>
      </c>
      <c r="B11329" t="s">
        <v>19083</v>
      </c>
      <c r="D11329" t="s">
        <v>14506</v>
      </c>
      <c r="E11329">
        <v>-7.369908907325784E-2</v>
      </c>
      <c r="F11329">
        <v>0.950198550402925</v>
      </c>
      <c r="G11329">
        <v>7.8619671162544189E-2</v>
      </c>
      <c r="H11329">
        <v>0.59927695103945722</v>
      </c>
      <c r="I11329" t="s">
        <v>396</v>
      </c>
    </row>
    <row r="11330" spans="1:9" x14ac:dyDescent="0.25">
      <c r="A11330" t="s">
        <v>384</v>
      </c>
      <c r="B11330" t="s">
        <v>19084</v>
      </c>
      <c r="C11330" t="s">
        <v>5438</v>
      </c>
      <c r="D11330" t="s">
        <v>5439</v>
      </c>
      <c r="E11330">
        <v>-5.4563817070680531E-2</v>
      </c>
      <c r="F11330">
        <v>0.96288551691122026</v>
      </c>
      <c r="G11330">
        <v>7.8735856683872105E-2</v>
      </c>
      <c r="H11330">
        <v>0.59927695103945722</v>
      </c>
      <c r="I11330" t="s">
        <v>396</v>
      </c>
    </row>
    <row r="11331" spans="1:9" x14ac:dyDescent="0.25">
      <c r="A11331" t="s">
        <v>384</v>
      </c>
      <c r="B11331" t="s">
        <v>19085</v>
      </c>
      <c r="C11331" t="s">
        <v>14914</v>
      </c>
      <c r="D11331" t="s">
        <v>14915</v>
      </c>
      <c r="E11331">
        <v>-0.15208743224335339</v>
      </c>
      <c r="F11331">
        <v>0.8999473882576049</v>
      </c>
      <c r="G11331">
        <v>7.8879622090813839E-2</v>
      </c>
      <c r="H11331">
        <v>0.59927695103945722</v>
      </c>
      <c r="I11331" t="s">
        <v>396</v>
      </c>
    </row>
    <row r="11332" spans="1:9" x14ac:dyDescent="0.25">
      <c r="A11332" t="s">
        <v>384</v>
      </c>
      <c r="B11332" t="s">
        <v>19086</v>
      </c>
      <c r="D11332" t="s">
        <v>19087</v>
      </c>
      <c r="E11332">
        <v>-8.3133424756480903E-2</v>
      </c>
      <c r="F11332">
        <v>0.94400511069426574</v>
      </c>
      <c r="G11332">
        <v>7.8897128602457206E-2</v>
      </c>
      <c r="H11332">
        <v>0.59927695103945722</v>
      </c>
      <c r="I11332" t="s">
        <v>396</v>
      </c>
    </row>
    <row r="11333" spans="1:9" x14ac:dyDescent="0.25">
      <c r="A11333" t="s">
        <v>384</v>
      </c>
      <c r="B11333" t="s">
        <v>19088</v>
      </c>
      <c r="D11333" t="s">
        <v>19089</v>
      </c>
      <c r="E11333">
        <v>-6.6951185744168543E-2</v>
      </c>
      <c r="F11333">
        <v>0.95465331473093384</v>
      </c>
      <c r="G11333">
        <v>7.897662240681351E-2</v>
      </c>
      <c r="H11333">
        <v>0.59927695103945722</v>
      </c>
      <c r="I11333" t="s">
        <v>396</v>
      </c>
    </row>
    <row r="11334" spans="1:9" x14ac:dyDescent="0.25">
      <c r="A11334" t="s">
        <v>384</v>
      </c>
      <c r="B11334" t="s">
        <v>19090</v>
      </c>
      <c r="C11334" t="s">
        <v>16201</v>
      </c>
      <c r="D11334" t="s">
        <v>16202</v>
      </c>
      <c r="E11334">
        <v>-5.410307462950064E-2</v>
      </c>
      <c r="F11334">
        <v>0.96319307537639165</v>
      </c>
      <c r="G11334">
        <v>7.8977216957235252E-2</v>
      </c>
      <c r="H11334">
        <v>0.59927695103945722</v>
      </c>
      <c r="I11334" t="s">
        <v>396</v>
      </c>
    </row>
    <row r="11335" spans="1:9" x14ac:dyDescent="0.25">
      <c r="A11335" t="s">
        <v>384</v>
      </c>
      <c r="B11335" t="s">
        <v>19091</v>
      </c>
      <c r="D11335" t="s">
        <v>19092</v>
      </c>
      <c r="E11335">
        <v>0.15764132710398851</v>
      </c>
      <c r="F11335">
        <v>1.115461969384087</v>
      </c>
      <c r="G11335">
        <v>7.9092643302076923E-2</v>
      </c>
      <c r="H11335">
        <v>0.59927695103945722</v>
      </c>
      <c r="I11335" t="s">
        <v>396</v>
      </c>
    </row>
    <row r="11336" spans="1:9" x14ac:dyDescent="0.25">
      <c r="A11336" t="s">
        <v>384</v>
      </c>
      <c r="B11336" t="s">
        <v>19093</v>
      </c>
      <c r="C11336" t="s">
        <v>5346</v>
      </c>
      <c r="D11336" t="s">
        <v>19094</v>
      </c>
      <c r="E11336">
        <v>-2.6367731589391739E-2</v>
      </c>
      <c r="F11336">
        <v>0.98188928752741811</v>
      </c>
      <c r="G11336">
        <v>7.9160390466397224E-2</v>
      </c>
      <c r="H11336">
        <v>0.59927695103945722</v>
      </c>
      <c r="I11336" t="s">
        <v>396</v>
      </c>
    </row>
    <row r="11337" spans="1:9" x14ac:dyDescent="0.25">
      <c r="A11337" t="s">
        <v>384</v>
      </c>
      <c r="B11337" t="s">
        <v>19095</v>
      </c>
      <c r="C11337" t="s">
        <v>2741</v>
      </c>
      <c r="D11337" t="s">
        <v>19096</v>
      </c>
      <c r="E11337">
        <v>-6.2242590662082327E-2</v>
      </c>
      <c r="F11337">
        <v>0.95777415396771171</v>
      </c>
      <c r="G11337">
        <v>7.9163226832928785E-2</v>
      </c>
      <c r="H11337">
        <v>0.59927695103945722</v>
      </c>
      <c r="I11337" t="s">
        <v>396</v>
      </c>
    </row>
    <row r="11338" spans="1:9" x14ac:dyDescent="0.25">
      <c r="A11338" t="s">
        <v>384</v>
      </c>
      <c r="B11338" t="s">
        <v>19097</v>
      </c>
      <c r="C11338" t="s">
        <v>1365</v>
      </c>
      <c r="D11338" t="s">
        <v>15238</v>
      </c>
      <c r="E11338">
        <v>-5.6935926772626981E-2</v>
      </c>
      <c r="F11338">
        <v>0.96130362102719236</v>
      </c>
      <c r="G11338">
        <v>7.9213071287916353E-2</v>
      </c>
      <c r="H11338">
        <v>0.59927695103945722</v>
      </c>
      <c r="I11338" t="s">
        <v>396</v>
      </c>
    </row>
    <row r="11339" spans="1:9" x14ac:dyDescent="0.25">
      <c r="A11339" t="s">
        <v>384</v>
      </c>
      <c r="B11339" t="s">
        <v>8065</v>
      </c>
      <c r="C11339" t="s">
        <v>19098</v>
      </c>
      <c r="D11339" t="s">
        <v>19099</v>
      </c>
      <c r="E11339">
        <v>-7.277449771436395E-2</v>
      </c>
      <c r="F11339">
        <v>0.95080770682498972</v>
      </c>
      <c r="G11339">
        <v>7.9242401746602339E-2</v>
      </c>
      <c r="H11339">
        <v>0.59927695103945722</v>
      </c>
      <c r="I11339" t="s">
        <v>396</v>
      </c>
    </row>
    <row r="11340" spans="1:9" x14ac:dyDescent="0.25">
      <c r="A11340" t="s">
        <v>384</v>
      </c>
      <c r="B11340" t="s">
        <v>3704</v>
      </c>
      <c r="C11340" t="s">
        <v>3705</v>
      </c>
      <c r="D11340" t="s">
        <v>12731</v>
      </c>
      <c r="E11340">
        <v>-6.8736026239137687E-2</v>
      </c>
      <c r="F11340">
        <v>0.9534729888251835</v>
      </c>
      <c r="G11340">
        <v>7.9252295465834205E-2</v>
      </c>
      <c r="H11340">
        <v>0.59927695103945722</v>
      </c>
      <c r="I11340" t="s">
        <v>396</v>
      </c>
    </row>
    <row r="11341" spans="1:9" x14ac:dyDescent="0.25">
      <c r="A11341" t="s">
        <v>384</v>
      </c>
      <c r="B11341" t="s">
        <v>19100</v>
      </c>
      <c r="D11341" t="s">
        <v>19101</v>
      </c>
      <c r="E11341">
        <v>-7.7521522482053212E-2</v>
      </c>
      <c r="F11341">
        <v>0.94768432305340344</v>
      </c>
      <c r="G11341">
        <v>7.9326866178047115E-2</v>
      </c>
      <c r="H11341">
        <v>0.59927695103945722</v>
      </c>
      <c r="I11341" t="s">
        <v>396</v>
      </c>
    </row>
    <row r="11342" spans="1:9" x14ac:dyDescent="0.25">
      <c r="A11342" t="s">
        <v>384</v>
      </c>
      <c r="B11342" t="s">
        <v>19102</v>
      </c>
      <c r="C11342" t="s">
        <v>15881</v>
      </c>
      <c r="D11342" t="s">
        <v>19103</v>
      </c>
      <c r="E11342">
        <v>-6.0826001010123733E-2</v>
      </c>
      <c r="F11342">
        <v>0.95871505918065159</v>
      </c>
      <c r="G11342">
        <v>7.9383996241337434E-2</v>
      </c>
      <c r="H11342">
        <v>0.59927695103945722</v>
      </c>
      <c r="I11342" t="s">
        <v>396</v>
      </c>
    </row>
    <row r="11343" spans="1:9" x14ac:dyDescent="0.25">
      <c r="A11343" t="s">
        <v>384</v>
      </c>
      <c r="B11343" t="s">
        <v>19104</v>
      </c>
      <c r="C11343" t="s">
        <v>3769</v>
      </c>
      <c r="D11343" t="s">
        <v>19105</v>
      </c>
      <c r="E11343">
        <v>-9.8362082137580686E-2</v>
      </c>
      <c r="F11343">
        <v>0.93409288236788746</v>
      </c>
      <c r="G11343">
        <v>7.9390523518221734E-2</v>
      </c>
      <c r="H11343">
        <v>0.59927695103945722</v>
      </c>
      <c r="I11343" t="s">
        <v>396</v>
      </c>
    </row>
    <row r="11344" spans="1:9" x14ac:dyDescent="0.25">
      <c r="A11344" t="s">
        <v>384</v>
      </c>
      <c r="B11344" t="s">
        <v>19106</v>
      </c>
      <c r="C11344" t="s">
        <v>14214</v>
      </c>
      <c r="D11344" t="s">
        <v>14215</v>
      </c>
      <c r="E11344">
        <v>-6.8253459302375863E-2</v>
      </c>
      <c r="F11344">
        <v>0.95379196926586995</v>
      </c>
      <c r="G11344">
        <v>7.9392599962626029E-2</v>
      </c>
      <c r="H11344">
        <v>0.59927695103945722</v>
      </c>
      <c r="I11344" t="s">
        <v>396</v>
      </c>
    </row>
    <row r="11345" spans="1:9" x14ac:dyDescent="0.25">
      <c r="A11345" t="s">
        <v>384</v>
      </c>
      <c r="B11345" t="s">
        <v>8678</v>
      </c>
      <c r="C11345" t="s">
        <v>14210</v>
      </c>
      <c r="D11345" t="s">
        <v>14211</v>
      </c>
      <c r="E11345">
        <v>-9.9806035676352628E-2</v>
      </c>
      <c r="F11345">
        <v>0.93315844235921541</v>
      </c>
      <c r="G11345">
        <v>7.9406274100302265E-2</v>
      </c>
      <c r="H11345">
        <v>0.59927695103945722</v>
      </c>
      <c r="I11345" t="s">
        <v>396</v>
      </c>
    </row>
    <row r="11346" spans="1:9" x14ac:dyDescent="0.25">
      <c r="A11346" t="s">
        <v>384</v>
      </c>
      <c r="B11346" t="s">
        <v>19107</v>
      </c>
      <c r="D11346" t="s">
        <v>19108</v>
      </c>
      <c r="E11346">
        <v>-4.9781070758162703E-2</v>
      </c>
      <c r="F11346">
        <v>0.96608292106553217</v>
      </c>
      <c r="G11346">
        <v>7.9472869667099003E-2</v>
      </c>
      <c r="H11346">
        <v>0.59927695103945722</v>
      </c>
      <c r="I11346" t="s">
        <v>396</v>
      </c>
    </row>
    <row r="11347" spans="1:9" x14ac:dyDescent="0.25">
      <c r="A11347" t="s">
        <v>384</v>
      </c>
      <c r="B11347" t="s">
        <v>19109</v>
      </c>
      <c r="C11347" t="s">
        <v>3962</v>
      </c>
      <c r="D11347" t="s">
        <v>19110</v>
      </c>
      <c r="E11347">
        <v>0.12106074019795619</v>
      </c>
      <c r="F11347">
        <v>1.0875341771428979</v>
      </c>
      <c r="G11347">
        <v>7.947405508507073E-2</v>
      </c>
      <c r="H11347">
        <v>0.59927695103945722</v>
      </c>
      <c r="I11347" t="s">
        <v>396</v>
      </c>
    </row>
    <row r="11348" spans="1:9" x14ac:dyDescent="0.25">
      <c r="A11348" t="s">
        <v>384</v>
      </c>
      <c r="B11348" t="s">
        <v>19111</v>
      </c>
      <c r="C11348" t="s">
        <v>4886</v>
      </c>
      <c r="D11348" t="s">
        <v>19112</v>
      </c>
      <c r="E11348">
        <v>-8.4084421716941374E-2</v>
      </c>
      <c r="F11348">
        <v>0.94338304564100794</v>
      </c>
      <c r="G11348">
        <v>7.9553672513323501E-2</v>
      </c>
      <c r="H11348">
        <v>0.59927695103945722</v>
      </c>
      <c r="I11348" t="s">
        <v>396</v>
      </c>
    </row>
    <row r="11349" spans="1:9" x14ac:dyDescent="0.25">
      <c r="A11349" t="s">
        <v>384</v>
      </c>
      <c r="B11349" t="s">
        <v>19113</v>
      </c>
      <c r="D11349" t="s">
        <v>19114</v>
      </c>
      <c r="E11349">
        <v>-4.6210115202550868E-2</v>
      </c>
      <c r="F11349">
        <v>0.96847712920945894</v>
      </c>
      <c r="G11349">
        <v>7.9566879157816808E-2</v>
      </c>
      <c r="H11349">
        <v>0.59927695103945722</v>
      </c>
      <c r="I11349" t="s">
        <v>396</v>
      </c>
    </row>
    <row r="11350" spans="1:9" x14ac:dyDescent="0.25">
      <c r="A11350" t="s">
        <v>384</v>
      </c>
      <c r="B11350" t="s">
        <v>19115</v>
      </c>
      <c r="D11350" t="s">
        <v>19116</v>
      </c>
      <c r="E11350">
        <v>-4.7804483762694402E-2</v>
      </c>
      <c r="F11350">
        <v>0.9674074252636814</v>
      </c>
      <c r="G11350">
        <v>7.9671634608608349E-2</v>
      </c>
      <c r="H11350">
        <v>0.59927695103945722</v>
      </c>
      <c r="I11350" t="s">
        <v>396</v>
      </c>
    </row>
    <row r="11351" spans="1:9" x14ac:dyDescent="0.25">
      <c r="A11351" t="s">
        <v>384</v>
      </c>
      <c r="B11351" t="s">
        <v>19117</v>
      </c>
      <c r="D11351" t="s">
        <v>19118</v>
      </c>
      <c r="E11351">
        <v>-5.3122557070398362E-2</v>
      </c>
      <c r="F11351">
        <v>0.96384792529684804</v>
      </c>
      <c r="G11351">
        <v>7.9800686542745206E-2</v>
      </c>
      <c r="H11351">
        <v>0.59927695103945722</v>
      </c>
      <c r="I11351" t="s">
        <v>396</v>
      </c>
    </row>
    <row r="11352" spans="1:9" x14ac:dyDescent="0.25">
      <c r="A11352" t="s">
        <v>384</v>
      </c>
      <c r="B11352" t="s">
        <v>19119</v>
      </c>
      <c r="D11352" t="s">
        <v>18191</v>
      </c>
      <c r="E11352">
        <v>-7.0494844767620024E-2</v>
      </c>
      <c r="F11352">
        <v>0.95231129899934908</v>
      </c>
      <c r="G11352">
        <v>7.9820870269109154E-2</v>
      </c>
      <c r="H11352">
        <v>0.59927695103945722</v>
      </c>
      <c r="I11352" t="s">
        <v>396</v>
      </c>
    </row>
    <row r="11353" spans="1:9" x14ac:dyDescent="0.25">
      <c r="A11353" t="s">
        <v>384</v>
      </c>
      <c r="B11353" t="s">
        <v>19120</v>
      </c>
      <c r="C11353" t="s">
        <v>3960</v>
      </c>
      <c r="D11353" t="s">
        <v>15214</v>
      </c>
      <c r="E11353">
        <v>-7.0632986025738073E-2</v>
      </c>
      <c r="F11353">
        <v>0.95222011744041435</v>
      </c>
      <c r="G11353">
        <v>7.9965659814501905E-2</v>
      </c>
      <c r="H11353">
        <v>0.59927695103945722</v>
      </c>
      <c r="I11353" t="s">
        <v>396</v>
      </c>
    </row>
    <row r="11354" spans="1:9" x14ac:dyDescent="0.25">
      <c r="A11354" t="s">
        <v>384</v>
      </c>
      <c r="B11354" t="s">
        <v>19121</v>
      </c>
      <c r="D11354" t="s">
        <v>19122</v>
      </c>
      <c r="E11354">
        <v>-4.9933659206930679E-2</v>
      </c>
      <c r="F11354">
        <v>0.96598074749818885</v>
      </c>
      <c r="G11354">
        <v>8.0040025693848701E-2</v>
      </c>
      <c r="H11354">
        <v>0.59927695103945722</v>
      </c>
      <c r="I11354" t="s">
        <v>396</v>
      </c>
    </row>
    <row r="11355" spans="1:9" x14ac:dyDescent="0.25">
      <c r="A11355" t="s">
        <v>384</v>
      </c>
      <c r="B11355" t="s">
        <v>19123</v>
      </c>
      <c r="C11355" t="s">
        <v>19124</v>
      </c>
      <c r="D11355" t="s">
        <v>19125</v>
      </c>
      <c r="E11355">
        <v>-4.7156134457532417E-2</v>
      </c>
      <c r="F11355">
        <v>0.96784227730908934</v>
      </c>
      <c r="G11355">
        <v>8.0068486139578954E-2</v>
      </c>
      <c r="H11355">
        <v>0.59927695103945722</v>
      </c>
      <c r="I11355" t="s">
        <v>396</v>
      </c>
    </row>
    <row r="11356" spans="1:9" x14ac:dyDescent="0.25">
      <c r="A11356" t="s">
        <v>384</v>
      </c>
      <c r="B11356" t="s">
        <v>19126</v>
      </c>
      <c r="D11356" t="s">
        <v>19127</v>
      </c>
      <c r="E11356">
        <v>-6.6538637397574388E-2</v>
      </c>
      <c r="F11356">
        <v>0.95492634330000581</v>
      </c>
      <c r="G11356">
        <v>8.0078548086324017E-2</v>
      </c>
      <c r="H11356">
        <v>0.59927695103945722</v>
      </c>
      <c r="I11356" t="s">
        <v>396</v>
      </c>
    </row>
    <row r="11357" spans="1:9" x14ac:dyDescent="0.25">
      <c r="A11357" t="s">
        <v>384</v>
      </c>
      <c r="B11357" t="s">
        <v>19128</v>
      </c>
      <c r="D11357" t="s">
        <v>19129</v>
      </c>
      <c r="E11357">
        <v>-0.1165826214738002</v>
      </c>
      <c r="F11357">
        <v>0.92236992531586248</v>
      </c>
      <c r="G11357">
        <v>8.0082344128671781E-2</v>
      </c>
      <c r="H11357">
        <v>0.59927695103945722</v>
      </c>
      <c r="I11357" t="s">
        <v>396</v>
      </c>
    </row>
    <row r="11358" spans="1:9" x14ac:dyDescent="0.25">
      <c r="A11358" t="s">
        <v>384</v>
      </c>
      <c r="B11358" t="s">
        <v>19130</v>
      </c>
      <c r="C11358" t="s">
        <v>3767</v>
      </c>
      <c r="D11358" t="s">
        <v>15385</v>
      </c>
      <c r="E11358">
        <v>-0.11114005756159109</v>
      </c>
      <c r="F11358">
        <v>0.92585613558404778</v>
      </c>
      <c r="G11358">
        <v>8.0096166875356034E-2</v>
      </c>
      <c r="H11358">
        <v>0.59927695103945722</v>
      </c>
      <c r="I11358" t="s">
        <v>396</v>
      </c>
    </row>
    <row r="11359" spans="1:9" x14ac:dyDescent="0.25">
      <c r="A11359" t="s">
        <v>384</v>
      </c>
      <c r="B11359" t="s">
        <v>19131</v>
      </c>
      <c r="D11359" t="s">
        <v>19132</v>
      </c>
      <c r="E11359">
        <v>-9.360850636556349E-2</v>
      </c>
      <c r="F11359">
        <v>0.93717572691379114</v>
      </c>
      <c r="G11359">
        <v>8.010180579150912E-2</v>
      </c>
      <c r="H11359">
        <v>0.59927695103945722</v>
      </c>
      <c r="I11359" t="s">
        <v>396</v>
      </c>
    </row>
    <row r="11360" spans="1:9" x14ac:dyDescent="0.25">
      <c r="A11360" t="s">
        <v>384</v>
      </c>
      <c r="B11360" t="s">
        <v>19133</v>
      </c>
      <c r="D11360" t="s">
        <v>19134</v>
      </c>
      <c r="E11360">
        <v>-8.5357314188569733E-2</v>
      </c>
      <c r="F11360">
        <v>0.94255106413883372</v>
      </c>
      <c r="G11360">
        <v>8.0195148568027869E-2</v>
      </c>
      <c r="H11360">
        <v>0.59927695103945722</v>
      </c>
      <c r="I11360" t="s">
        <v>396</v>
      </c>
    </row>
    <row r="11361" spans="1:9" x14ac:dyDescent="0.25">
      <c r="A11361" t="s">
        <v>384</v>
      </c>
      <c r="B11361" t="s">
        <v>19135</v>
      </c>
      <c r="D11361" t="s">
        <v>19136</v>
      </c>
      <c r="E11361">
        <v>-0.1123809866615279</v>
      </c>
      <c r="F11361">
        <v>0.92506010606322153</v>
      </c>
      <c r="G11361">
        <v>8.0317672333545143E-2</v>
      </c>
      <c r="H11361">
        <v>0.59927695103945722</v>
      </c>
      <c r="I11361" t="s">
        <v>396</v>
      </c>
    </row>
    <row r="11362" spans="1:9" x14ac:dyDescent="0.25">
      <c r="A11362" t="s">
        <v>384</v>
      </c>
      <c r="B11362" t="s">
        <v>19137</v>
      </c>
      <c r="D11362" t="s">
        <v>19138</v>
      </c>
      <c r="E11362">
        <v>-6.5967864093664189E-2</v>
      </c>
      <c r="F11362">
        <v>0.95530421546360678</v>
      </c>
      <c r="G11362">
        <v>8.0358004991985449E-2</v>
      </c>
      <c r="H11362">
        <v>0.59927695103945722</v>
      </c>
      <c r="I11362" t="s">
        <v>396</v>
      </c>
    </row>
    <row r="11363" spans="1:9" x14ac:dyDescent="0.25">
      <c r="A11363" t="s">
        <v>384</v>
      </c>
      <c r="B11363" t="s">
        <v>19139</v>
      </c>
      <c r="C11363" t="s">
        <v>14432</v>
      </c>
      <c r="D11363" t="s">
        <v>14433</v>
      </c>
      <c r="E11363">
        <v>-5.2968689589235042E-2</v>
      </c>
      <c r="F11363">
        <v>0.96395072786920899</v>
      </c>
      <c r="G11363">
        <v>8.0365334432147467E-2</v>
      </c>
      <c r="H11363">
        <v>0.59927695103945722</v>
      </c>
      <c r="I11363" t="s">
        <v>396</v>
      </c>
    </row>
    <row r="11364" spans="1:9" x14ac:dyDescent="0.25">
      <c r="A11364" t="s">
        <v>384</v>
      </c>
      <c r="B11364" t="s">
        <v>19140</v>
      </c>
      <c r="C11364" t="s">
        <v>3000</v>
      </c>
      <c r="D11364" t="s">
        <v>19141</v>
      </c>
      <c r="E11364">
        <v>-8.082144575049896E-2</v>
      </c>
      <c r="F11364">
        <v>0.94551913109344066</v>
      </c>
      <c r="G11364">
        <v>8.0510844356350045E-2</v>
      </c>
      <c r="H11364">
        <v>0.59927695103945722</v>
      </c>
      <c r="I11364" t="s">
        <v>396</v>
      </c>
    </row>
    <row r="11365" spans="1:9" x14ac:dyDescent="0.25">
      <c r="A11365" t="s">
        <v>384</v>
      </c>
      <c r="B11365" t="s">
        <v>19142</v>
      </c>
      <c r="C11365" t="s">
        <v>19143</v>
      </c>
      <c r="D11365" t="s">
        <v>19144</v>
      </c>
      <c r="E11365">
        <v>-3.7838275542525827E-2</v>
      </c>
      <c r="F11365">
        <v>0.97411345942329253</v>
      </c>
      <c r="G11365">
        <v>8.0511992415685144E-2</v>
      </c>
      <c r="H11365">
        <v>0.59927695103945722</v>
      </c>
      <c r="I11365" t="s">
        <v>396</v>
      </c>
    </row>
    <row r="11366" spans="1:9" x14ac:dyDescent="0.25">
      <c r="A11366" t="s">
        <v>384</v>
      </c>
      <c r="B11366" t="s">
        <v>19145</v>
      </c>
      <c r="C11366" t="s">
        <v>15684</v>
      </c>
      <c r="D11366" t="s">
        <v>15685</v>
      </c>
      <c r="E11366">
        <v>-5.9057422519442668E-2</v>
      </c>
      <c r="F11366">
        <v>0.95989105444768341</v>
      </c>
      <c r="G11366">
        <v>8.0653284521226776E-2</v>
      </c>
      <c r="H11366">
        <v>0.59927695103945722</v>
      </c>
      <c r="I11366" t="s">
        <v>396</v>
      </c>
    </row>
    <row r="11367" spans="1:9" x14ac:dyDescent="0.25">
      <c r="A11367" t="s">
        <v>384</v>
      </c>
      <c r="B11367" t="s">
        <v>19146</v>
      </c>
      <c r="C11367" t="s">
        <v>19147</v>
      </c>
      <c r="D11367" t="s">
        <v>19148</v>
      </c>
      <c r="E11367">
        <v>-5.2405080738528613E-2</v>
      </c>
      <c r="F11367">
        <v>0.96432738217411051</v>
      </c>
      <c r="G11367">
        <v>8.0831524575256178E-2</v>
      </c>
      <c r="H11367">
        <v>0.59927695103945722</v>
      </c>
      <c r="I11367" t="s">
        <v>396</v>
      </c>
    </row>
    <row r="11368" spans="1:9" x14ac:dyDescent="0.25">
      <c r="A11368" t="s">
        <v>384</v>
      </c>
      <c r="B11368" t="s">
        <v>19149</v>
      </c>
      <c r="C11368" t="s">
        <v>15618</v>
      </c>
      <c r="D11368" t="s">
        <v>15619</v>
      </c>
      <c r="E11368">
        <v>-5.1999490373829352E-2</v>
      </c>
      <c r="F11368">
        <v>0.96459852532459411</v>
      </c>
      <c r="G11368">
        <v>8.0934329691088644E-2</v>
      </c>
      <c r="H11368">
        <v>0.59927695103945722</v>
      </c>
      <c r="I11368" t="s">
        <v>396</v>
      </c>
    </row>
    <row r="11369" spans="1:9" x14ac:dyDescent="0.25">
      <c r="A11369" t="s">
        <v>384</v>
      </c>
      <c r="B11369" t="s">
        <v>19150</v>
      </c>
      <c r="C11369" t="s">
        <v>18007</v>
      </c>
      <c r="D11369" t="s">
        <v>19151</v>
      </c>
      <c r="E11369">
        <v>-6.4249150721582077E-2</v>
      </c>
      <c r="F11369">
        <v>0.95644296792563088</v>
      </c>
      <c r="G11369">
        <v>8.0953184379750021E-2</v>
      </c>
      <c r="H11369">
        <v>0.59927695103945722</v>
      </c>
      <c r="I11369" t="s">
        <v>396</v>
      </c>
    </row>
    <row r="11370" spans="1:9" x14ac:dyDescent="0.25">
      <c r="A11370" t="s">
        <v>384</v>
      </c>
      <c r="B11370" t="s">
        <v>19152</v>
      </c>
      <c r="C11370" t="s">
        <v>19153</v>
      </c>
      <c r="D11370" t="s">
        <v>19154</v>
      </c>
      <c r="E11370">
        <v>-0.1648973234811924</v>
      </c>
      <c r="F11370">
        <v>0.89199200017781111</v>
      </c>
      <c r="G11370">
        <v>8.0983079023469295E-2</v>
      </c>
      <c r="H11370">
        <v>0.59927695103945722</v>
      </c>
      <c r="I11370" t="s">
        <v>396</v>
      </c>
    </row>
    <row r="11371" spans="1:9" x14ac:dyDescent="0.25">
      <c r="A11371" t="s">
        <v>384</v>
      </c>
      <c r="B11371" t="s">
        <v>19155</v>
      </c>
      <c r="C11371" t="s">
        <v>2616</v>
      </c>
      <c r="D11371" t="s">
        <v>14894</v>
      </c>
      <c r="E11371">
        <v>-4.8828223170707112E-2</v>
      </c>
      <c r="F11371">
        <v>0.96672119444256022</v>
      </c>
      <c r="G11371">
        <v>8.0988670333203047E-2</v>
      </c>
      <c r="H11371">
        <v>0.59927695103945722</v>
      </c>
      <c r="I11371" t="s">
        <v>396</v>
      </c>
    </row>
    <row r="11372" spans="1:9" x14ac:dyDescent="0.25">
      <c r="A11372" t="s">
        <v>384</v>
      </c>
      <c r="B11372" t="s">
        <v>19156</v>
      </c>
      <c r="C11372" t="s">
        <v>19157</v>
      </c>
      <c r="D11372" t="s">
        <v>19158</v>
      </c>
      <c r="E11372">
        <v>-9.3228343127053886E-2</v>
      </c>
      <c r="F11372">
        <v>0.93742271376471653</v>
      </c>
      <c r="G11372">
        <v>8.1077124033390069E-2</v>
      </c>
      <c r="H11372">
        <v>0.59927695103945722</v>
      </c>
      <c r="I11372" t="s">
        <v>396</v>
      </c>
    </row>
    <row r="11373" spans="1:9" x14ac:dyDescent="0.25">
      <c r="A11373" t="s">
        <v>384</v>
      </c>
      <c r="B11373" t="s">
        <v>19159</v>
      </c>
      <c r="C11373" t="s">
        <v>17878</v>
      </c>
      <c r="D11373" t="s">
        <v>17879</v>
      </c>
      <c r="E11373">
        <v>-6.8188536135288649E-2</v>
      </c>
      <c r="F11373">
        <v>0.95383489211994887</v>
      </c>
      <c r="G11373">
        <v>8.1085722033408178E-2</v>
      </c>
      <c r="H11373">
        <v>0.59927695103945722</v>
      </c>
      <c r="I11373" t="s">
        <v>396</v>
      </c>
    </row>
    <row r="11374" spans="1:9" x14ac:dyDescent="0.25">
      <c r="A11374" t="s">
        <v>384</v>
      </c>
      <c r="B11374" t="s">
        <v>19160</v>
      </c>
      <c r="C11374" t="s">
        <v>19161</v>
      </c>
      <c r="D11374" t="s">
        <v>19162</v>
      </c>
      <c r="E11374">
        <v>-6.2724549456611003E-2</v>
      </c>
      <c r="F11374">
        <v>0.95745424534675072</v>
      </c>
      <c r="G11374">
        <v>8.1121537263546428E-2</v>
      </c>
      <c r="H11374">
        <v>0.59927695103945722</v>
      </c>
      <c r="I11374" t="s">
        <v>396</v>
      </c>
    </row>
    <row r="11375" spans="1:9" x14ac:dyDescent="0.25">
      <c r="A11375" t="s">
        <v>384</v>
      </c>
      <c r="B11375" t="s">
        <v>19163</v>
      </c>
      <c r="D11375" t="s">
        <v>17202</v>
      </c>
      <c r="E11375">
        <v>-6.0940376838334871E-2</v>
      </c>
      <c r="F11375">
        <v>0.95863905595108401</v>
      </c>
      <c r="G11375">
        <v>8.1139420605547297E-2</v>
      </c>
      <c r="H11375">
        <v>0.59927695103945722</v>
      </c>
      <c r="I11375" t="s">
        <v>396</v>
      </c>
    </row>
    <row r="11376" spans="1:9" x14ac:dyDescent="0.25">
      <c r="A11376" t="s">
        <v>384</v>
      </c>
      <c r="B11376" t="s">
        <v>19164</v>
      </c>
      <c r="D11376" t="s">
        <v>19165</v>
      </c>
      <c r="E11376">
        <v>-0.102561743940145</v>
      </c>
      <c r="F11376">
        <v>0.93137770701074563</v>
      </c>
      <c r="G11376">
        <v>8.114934799482805E-2</v>
      </c>
      <c r="H11376">
        <v>0.59927695103945722</v>
      </c>
      <c r="I11376" t="s">
        <v>396</v>
      </c>
    </row>
    <row r="11377" spans="1:9" x14ac:dyDescent="0.25">
      <c r="A11377" t="s">
        <v>384</v>
      </c>
      <c r="B11377" t="s">
        <v>19166</v>
      </c>
      <c r="C11377" t="s">
        <v>14341</v>
      </c>
      <c r="D11377" t="s">
        <v>14342</v>
      </c>
      <c r="E11377">
        <v>-6.7444897479053065E-2</v>
      </c>
      <c r="F11377">
        <v>0.9543266740389631</v>
      </c>
      <c r="G11377">
        <v>8.1185609756932495E-2</v>
      </c>
      <c r="H11377">
        <v>0.59927695103945722</v>
      </c>
      <c r="I11377" t="s">
        <v>396</v>
      </c>
    </row>
    <row r="11378" spans="1:9" x14ac:dyDescent="0.25">
      <c r="A11378" t="s">
        <v>384</v>
      </c>
      <c r="B11378" t="s">
        <v>19167</v>
      </c>
      <c r="D11378" t="s">
        <v>19168</v>
      </c>
      <c r="E11378">
        <v>-5.9542586081066128E-2</v>
      </c>
      <c r="F11378">
        <v>0.95956830719164021</v>
      </c>
      <c r="G11378">
        <v>8.1227670275714287E-2</v>
      </c>
      <c r="H11378">
        <v>0.59927695103945722</v>
      </c>
      <c r="I11378" t="s">
        <v>396</v>
      </c>
    </row>
    <row r="11379" spans="1:9" x14ac:dyDescent="0.25">
      <c r="A11379" t="s">
        <v>384</v>
      </c>
      <c r="B11379" t="s">
        <v>19169</v>
      </c>
      <c r="C11379" t="s">
        <v>1291</v>
      </c>
      <c r="D11379" t="s">
        <v>17957</v>
      </c>
      <c r="E11379">
        <v>-9.3179322084830887E-2</v>
      </c>
      <c r="F11379">
        <v>0.93745456680216377</v>
      </c>
      <c r="G11379">
        <v>8.1262478738363841E-2</v>
      </c>
      <c r="H11379">
        <v>0.59927695103945722</v>
      </c>
      <c r="I11379" t="s">
        <v>396</v>
      </c>
    </row>
    <row r="11380" spans="1:9" x14ac:dyDescent="0.25">
      <c r="A11380" t="s">
        <v>384</v>
      </c>
      <c r="B11380" t="s">
        <v>19170</v>
      </c>
      <c r="C11380" t="s">
        <v>1291</v>
      </c>
      <c r="D11380" t="s">
        <v>17957</v>
      </c>
      <c r="E11380">
        <v>-9.3179322084830887E-2</v>
      </c>
      <c r="F11380">
        <v>0.93745456680216377</v>
      </c>
      <c r="G11380">
        <v>8.1262478738363841E-2</v>
      </c>
      <c r="H11380">
        <v>0.59927695103945722</v>
      </c>
      <c r="I11380" t="s">
        <v>396</v>
      </c>
    </row>
    <row r="11381" spans="1:9" x14ac:dyDescent="0.25">
      <c r="A11381" t="s">
        <v>384</v>
      </c>
      <c r="B11381" t="s">
        <v>19171</v>
      </c>
      <c r="C11381" t="s">
        <v>3375</v>
      </c>
      <c r="D11381" t="s">
        <v>3376</v>
      </c>
      <c r="E11381">
        <v>-6.7260033025546881E-2</v>
      </c>
      <c r="F11381">
        <v>0.95444896764758536</v>
      </c>
      <c r="G11381">
        <v>8.1431271836606117E-2</v>
      </c>
      <c r="H11381">
        <v>0.59927695103945722</v>
      </c>
      <c r="I11381" t="s">
        <v>396</v>
      </c>
    </row>
    <row r="11382" spans="1:9" x14ac:dyDescent="0.25">
      <c r="A11382" t="s">
        <v>384</v>
      </c>
      <c r="B11382" t="s">
        <v>19172</v>
      </c>
      <c r="D11382" t="s">
        <v>19173</v>
      </c>
      <c r="E11382">
        <v>-3.4898028149343743E-2</v>
      </c>
      <c r="F11382">
        <v>0.97610075060400769</v>
      </c>
      <c r="G11382">
        <v>8.1525674484920901E-2</v>
      </c>
      <c r="H11382">
        <v>0.59927695103945722</v>
      </c>
      <c r="I11382" t="s">
        <v>396</v>
      </c>
    </row>
    <row r="11383" spans="1:9" x14ac:dyDescent="0.25">
      <c r="A11383" t="s">
        <v>384</v>
      </c>
      <c r="B11383" t="s">
        <v>19174</v>
      </c>
      <c r="C11383" t="s">
        <v>19175</v>
      </c>
      <c r="D11383" t="s">
        <v>19176</v>
      </c>
      <c r="E11383">
        <v>-6.2377683107603617E-2</v>
      </c>
      <c r="F11383">
        <v>0.95768447320264483</v>
      </c>
      <c r="G11383">
        <v>8.1558019105207782E-2</v>
      </c>
      <c r="H11383">
        <v>0.59927695103945722</v>
      </c>
      <c r="I11383" t="s">
        <v>396</v>
      </c>
    </row>
    <row r="11384" spans="1:9" x14ac:dyDescent="0.25">
      <c r="A11384" t="s">
        <v>384</v>
      </c>
      <c r="B11384" t="s">
        <v>19177</v>
      </c>
      <c r="D11384" t="s">
        <v>19178</v>
      </c>
      <c r="E11384">
        <v>-5.391554402690784E-2</v>
      </c>
      <c r="F11384">
        <v>0.9633182854262099</v>
      </c>
      <c r="G11384">
        <v>8.1589832723649489E-2</v>
      </c>
      <c r="H11384">
        <v>0.59927695103945722</v>
      </c>
      <c r="I11384" t="s">
        <v>396</v>
      </c>
    </row>
    <row r="11385" spans="1:9" x14ac:dyDescent="0.25">
      <c r="A11385" t="s">
        <v>384</v>
      </c>
      <c r="B11385" t="s">
        <v>19179</v>
      </c>
      <c r="C11385" t="s">
        <v>15996</v>
      </c>
      <c r="D11385" t="s">
        <v>15997</v>
      </c>
      <c r="E11385">
        <v>0.12585844225106629</v>
      </c>
      <c r="F11385">
        <v>1.091156807109356</v>
      </c>
      <c r="G11385">
        <v>8.1614097596399773E-2</v>
      </c>
      <c r="H11385">
        <v>0.59927695103945722</v>
      </c>
      <c r="I11385" t="s">
        <v>396</v>
      </c>
    </row>
    <row r="11386" spans="1:9" x14ac:dyDescent="0.25">
      <c r="A11386" t="s">
        <v>384</v>
      </c>
      <c r="B11386" t="s">
        <v>12610</v>
      </c>
      <c r="C11386" t="s">
        <v>12611</v>
      </c>
      <c r="D11386" t="s">
        <v>12612</v>
      </c>
      <c r="E11386">
        <v>-6.9726073580859596E-2</v>
      </c>
      <c r="F11386">
        <v>0.95281889385589458</v>
      </c>
      <c r="G11386">
        <v>8.1650907371739925E-2</v>
      </c>
      <c r="H11386">
        <v>0.59927695103945722</v>
      </c>
      <c r="I11386" t="s">
        <v>396</v>
      </c>
    </row>
    <row r="11387" spans="1:9" x14ac:dyDescent="0.25">
      <c r="A11387" t="s">
        <v>384</v>
      </c>
      <c r="B11387" t="s">
        <v>19180</v>
      </c>
      <c r="C11387" t="s">
        <v>1337</v>
      </c>
      <c r="D11387" t="s">
        <v>18175</v>
      </c>
      <c r="E11387">
        <v>-4.4877297163942467E-2</v>
      </c>
      <c r="F11387">
        <v>0.96937225963018292</v>
      </c>
      <c r="G11387">
        <v>8.1711916973370102E-2</v>
      </c>
      <c r="H11387">
        <v>0.59927695103945722</v>
      </c>
      <c r="I11387" t="s">
        <v>396</v>
      </c>
    </row>
    <row r="11388" spans="1:9" x14ac:dyDescent="0.25">
      <c r="A11388" t="s">
        <v>384</v>
      </c>
      <c r="B11388" t="s">
        <v>19181</v>
      </c>
      <c r="C11388" t="s">
        <v>19182</v>
      </c>
      <c r="D11388" t="s">
        <v>19183</v>
      </c>
      <c r="E11388">
        <v>-0.12545038848805951</v>
      </c>
      <c r="F11388">
        <v>0.91671781251003304</v>
      </c>
      <c r="G11388">
        <v>8.1779631328513347E-2</v>
      </c>
      <c r="H11388">
        <v>0.59927695103945722</v>
      </c>
      <c r="I11388" t="s">
        <v>396</v>
      </c>
    </row>
    <row r="11389" spans="1:9" x14ac:dyDescent="0.25">
      <c r="A11389" t="s">
        <v>384</v>
      </c>
      <c r="B11389" t="s">
        <v>19184</v>
      </c>
      <c r="C11389" t="s">
        <v>15017</v>
      </c>
      <c r="D11389" t="s">
        <v>15018</v>
      </c>
      <c r="E11389">
        <v>-7.9493182361623824E-2</v>
      </c>
      <c r="F11389">
        <v>0.9463900544200835</v>
      </c>
      <c r="G11389">
        <v>8.1828533760814365E-2</v>
      </c>
      <c r="H11389">
        <v>0.59927695103945722</v>
      </c>
      <c r="I11389" t="s">
        <v>396</v>
      </c>
    </row>
    <row r="11390" spans="1:9" x14ac:dyDescent="0.25">
      <c r="A11390" t="s">
        <v>384</v>
      </c>
      <c r="B11390" t="s">
        <v>19185</v>
      </c>
      <c r="C11390" t="s">
        <v>19186</v>
      </c>
      <c r="D11390" t="s">
        <v>19187</v>
      </c>
      <c r="E11390">
        <v>-7.576052045526796E-2</v>
      </c>
      <c r="F11390">
        <v>0.94884180465742174</v>
      </c>
      <c r="G11390">
        <v>8.1842949851606936E-2</v>
      </c>
      <c r="H11390">
        <v>0.59927695103945722</v>
      </c>
      <c r="I11390" t="s">
        <v>396</v>
      </c>
    </row>
    <row r="11391" spans="1:9" x14ac:dyDescent="0.25">
      <c r="A11391" t="s">
        <v>384</v>
      </c>
      <c r="B11391" t="s">
        <v>19188</v>
      </c>
      <c r="C11391" t="s">
        <v>19189</v>
      </c>
      <c r="D11391" t="s">
        <v>19190</v>
      </c>
      <c r="E11391">
        <v>-0.1101035848876811</v>
      </c>
      <c r="F11391">
        <v>0.92652153565163042</v>
      </c>
      <c r="G11391">
        <v>8.1890237940772978E-2</v>
      </c>
      <c r="H11391">
        <v>0.59927695103945722</v>
      </c>
      <c r="I11391" t="s">
        <v>396</v>
      </c>
    </row>
    <row r="11392" spans="1:9" x14ac:dyDescent="0.25">
      <c r="A11392" t="s">
        <v>384</v>
      </c>
      <c r="B11392" t="s">
        <v>8496</v>
      </c>
      <c r="D11392" t="s">
        <v>19191</v>
      </c>
      <c r="E11392">
        <v>-5.2370831526034618E-2</v>
      </c>
      <c r="F11392">
        <v>0.96435027533207152</v>
      </c>
      <c r="G11392">
        <v>8.2034516274756358E-2</v>
      </c>
      <c r="H11392">
        <v>0.59927695103945722</v>
      </c>
      <c r="I11392" t="s">
        <v>396</v>
      </c>
    </row>
    <row r="11393" spans="1:9" x14ac:dyDescent="0.25">
      <c r="A11393" t="s">
        <v>384</v>
      </c>
      <c r="B11393" t="s">
        <v>19192</v>
      </c>
      <c r="C11393" t="s">
        <v>16189</v>
      </c>
      <c r="D11393" t="s">
        <v>16190</v>
      </c>
      <c r="E11393">
        <v>-5.4530117710484133E-2</v>
      </c>
      <c r="F11393">
        <v>0.96290800884743899</v>
      </c>
      <c r="G11393">
        <v>8.2153633139430207E-2</v>
      </c>
      <c r="H11393">
        <v>0.59927695103945722</v>
      </c>
      <c r="I11393" t="s">
        <v>396</v>
      </c>
    </row>
    <row r="11394" spans="1:9" x14ac:dyDescent="0.25">
      <c r="A11394" t="s">
        <v>384</v>
      </c>
      <c r="B11394" t="s">
        <v>19193</v>
      </c>
      <c r="C11394" t="s">
        <v>1100</v>
      </c>
      <c r="D11394" t="s">
        <v>19194</v>
      </c>
      <c r="E11394">
        <v>-5.0036912556077229E-2</v>
      </c>
      <c r="F11394">
        <v>0.96591161495427791</v>
      </c>
      <c r="G11394">
        <v>8.2213135151716119E-2</v>
      </c>
      <c r="H11394">
        <v>0.59927695103945722</v>
      </c>
      <c r="I11394" t="s">
        <v>396</v>
      </c>
    </row>
    <row r="11395" spans="1:9" x14ac:dyDescent="0.25">
      <c r="A11395" t="s">
        <v>384</v>
      </c>
      <c r="B11395" t="s">
        <v>19195</v>
      </c>
      <c r="C11395" t="s">
        <v>1337</v>
      </c>
      <c r="D11395" t="s">
        <v>19196</v>
      </c>
      <c r="E11395">
        <v>-4.9054826844512817E-2</v>
      </c>
      <c r="F11395">
        <v>0.96656936376119451</v>
      </c>
      <c r="G11395">
        <v>8.2234368922710327E-2</v>
      </c>
      <c r="H11395">
        <v>0.59927695103945722</v>
      </c>
      <c r="I11395" t="s">
        <v>396</v>
      </c>
    </row>
    <row r="11396" spans="1:9" x14ac:dyDescent="0.25">
      <c r="A11396" t="s">
        <v>384</v>
      </c>
      <c r="B11396" t="s">
        <v>19197</v>
      </c>
      <c r="D11396" t="s">
        <v>19198</v>
      </c>
      <c r="E11396">
        <v>-0.1212554017590487</v>
      </c>
      <c r="F11396">
        <v>0.91938727168747181</v>
      </c>
      <c r="G11396">
        <v>8.2289122393783012E-2</v>
      </c>
      <c r="H11396">
        <v>0.59927695103945722</v>
      </c>
      <c r="I11396" t="s">
        <v>396</v>
      </c>
    </row>
    <row r="11397" spans="1:9" x14ac:dyDescent="0.25">
      <c r="A11397" t="s">
        <v>384</v>
      </c>
      <c r="B11397" t="s">
        <v>19199</v>
      </c>
      <c r="D11397" t="s">
        <v>12479</v>
      </c>
      <c r="E11397">
        <v>-0.1179284992206536</v>
      </c>
      <c r="F11397">
        <v>0.92150985561481169</v>
      </c>
      <c r="G11397">
        <v>8.23219315744015E-2</v>
      </c>
      <c r="H11397">
        <v>0.59927695103945722</v>
      </c>
      <c r="I11397" t="s">
        <v>396</v>
      </c>
    </row>
    <row r="11398" spans="1:9" x14ac:dyDescent="0.25">
      <c r="A11398" t="s">
        <v>384</v>
      </c>
      <c r="B11398" t="s">
        <v>19200</v>
      </c>
      <c r="C11398" t="s">
        <v>1440</v>
      </c>
      <c r="D11398" t="s">
        <v>19201</v>
      </c>
      <c r="E11398">
        <v>-7.3862835684996131E-2</v>
      </c>
      <c r="F11398">
        <v>0.9500907085103848</v>
      </c>
      <c r="G11398">
        <v>8.2336264254908878E-2</v>
      </c>
      <c r="H11398">
        <v>0.59927695103945722</v>
      </c>
      <c r="I11398" t="s">
        <v>396</v>
      </c>
    </row>
    <row r="11399" spans="1:9" x14ac:dyDescent="0.25">
      <c r="A11399" t="s">
        <v>384</v>
      </c>
      <c r="B11399" t="s">
        <v>19202</v>
      </c>
      <c r="C11399" t="s">
        <v>19203</v>
      </c>
      <c r="D11399" t="s">
        <v>19204</v>
      </c>
      <c r="E11399">
        <v>-3.3919617900287052E-2</v>
      </c>
      <c r="F11399">
        <v>0.97676294938188213</v>
      </c>
      <c r="G11399">
        <v>8.2336483622235834E-2</v>
      </c>
      <c r="H11399">
        <v>0.59927695103945722</v>
      </c>
      <c r="I11399" t="s">
        <v>396</v>
      </c>
    </row>
    <row r="11400" spans="1:9" x14ac:dyDescent="0.25">
      <c r="A11400" t="s">
        <v>384</v>
      </c>
      <c r="B11400" t="s">
        <v>19205</v>
      </c>
      <c r="C11400" t="s">
        <v>1993</v>
      </c>
      <c r="D11400" t="s">
        <v>14037</v>
      </c>
      <c r="E11400">
        <v>0.20910379591104691</v>
      </c>
      <c r="F11400">
        <v>1.1559698707900501</v>
      </c>
      <c r="G11400">
        <v>8.2362093036635553E-2</v>
      </c>
      <c r="H11400">
        <v>0.59927695103945722</v>
      </c>
      <c r="I11400" t="s">
        <v>396</v>
      </c>
    </row>
    <row r="11401" spans="1:9" x14ac:dyDescent="0.25">
      <c r="A11401" t="s">
        <v>384</v>
      </c>
      <c r="B11401" t="s">
        <v>19206</v>
      </c>
      <c r="C11401" t="s">
        <v>19207</v>
      </c>
      <c r="D11401" t="s">
        <v>19208</v>
      </c>
      <c r="E11401">
        <v>-5.8686782845530451E-2</v>
      </c>
      <c r="F11401">
        <v>0.9601376896697984</v>
      </c>
      <c r="G11401">
        <v>8.2403111605489354E-2</v>
      </c>
      <c r="H11401">
        <v>0.59927695103945722</v>
      </c>
      <c r="I11401" t="s">
        <v>396</v>
      </c>
    </row>
    <row r="11402" spans="1:9" x14ac:dyDescent="0.25">
      <c r="A11402" t="s">
        <v>384</v>
      </c>
      <c r="B11402" t="s">
        <v>19209</v>
      </c>
      <c r="D11402" t="s">
        <v>19210</v>
      </c>
      <c r="E11402">
        <v>-7.2448791851004751E-2</v>
      </c>
      <c r="F11402">
        <v>0.95102238740287204</v>
      </c>
      <c r="G11402">
        <v>8.2405498724083454E-2</v>
      </c>
      <c r="H11402">
        <v>0.59927695103945722</v>
      </c>
      <c r="I11402" t="s">
        <v>396</v>
      </c>
    </row>
    <row r="11403" spans="1:9" x14ac:dyDescent="0.25">
      <c r="A11403" t="s">
        <v>384</v>
      </c>
      <c r="B11403" t="s">
        <v>19211</v>
      </c>
      <c r="C11403" t="s">
        <v>1749</v>
      </c>
      <c r="D11403" t="s">
        <v>19212</v>
      </c>
      <c r="E11403">
        <v>-7.8925137211450405E-2</v>
      </c>
      <c r="F11403">
        <v>0.94676275836286639</v>
      </c>
      <c r="G11403">
        <v>8.2475952458513468E-2</v>
      </c>
      <c r="H11403">
        <v>0.59927695103945722</v>
      </c>
      <c r="I11403" t="s">
        <v>396</v>
      </c>
    </row>
    <row r="11404" spans="1:9" x14ac:dyDescent="0.25">
      <c r="A11404" t="s">
        <v>384</v>
      </c>
      <c r="B11404" t="s">
        <v>19213</v>
      </c>
      <c r="C11404" t="s">
        <v>19214</v>
      </c>
      <c r="D11404" t="s">
        <v>19215</v>
      </c>
      <c r="E11404">
        <v>-9.2186076373495893E-2</v>
      </c>
      <c r="F11404">
        <v>0.93810019411641821</v>
      </c>
      <c r="G11404">
        <v>8.2484790373671152E-2</v>
      </c>
      <c r="H11404">
        <v>0.59927695103945722</v>
      </c>
      <c r="I11404" t="s">
        <v>396</v>
      </c>
    </row>
    <row r="11405" spans="1:9" x14ac:dyDescent="0.25">
      <c r="A11405" t="s">
        <v>384</v>
      </c>
      <c r="B11405" t="s">
        <v>19216</v>
      </c>
      <c r="C11405" t="s">
        <v>19217</v>
      </c>
      <c r="D11405" t="s">
        <v>19218</v>
      </c>
      <c r="E11405">
        <v>-7.7807504273463349E-2</v>
      </c>
      <c r="F11405">
        <v>0.94749648460339009</v>
      </c>
      <c r="G11405">
        <v>8.2528742613557055E-2</v>
      </c>
      <c r="H11405">
        <v>0.59927695103945722</v>
      </c>
      <c r="I11405" t="s">
        <v>396</v>
      </c>
    </row>
    <row r="11406" spans="1:9" x14ac:dyDescent="0.25">
      <c r="A11406" t="s">
        <v>384</v>
      </c>
      <c r="B11406" t="s">
        <v>19219</v>
      </c>
      <c r="C11406" t="s">
        <v>5300</v>
      </c>
      <c r="D11406" t="s">
        <v>18631</v>
      </c>
      <c r="E11406">
        <v>-3.9571732938879993E-2</v>
      </c>
      <c r="F11406">
        <v>0.97294372494176806</v>
      </c>
      <c r="G11406">
        <v>8.2548533367711549E-2</v>
      </c>
      <c r="H11406">
        <v>0.59927695103945722</v>
      </c>
      <c r="I11406" t="s">
        <v>396</v>
      </c>
    </row>
    <row r="11407" spans="1:9" x14ac:dyDescent="0.25">
      <c r="A11407" t="s">
        <v>384</v>
      </c>
      <c r="B11407" t="s">
        <v>19220</v>
      </c>
      <c r="D11407" t="s">
        <v>19221</v>
      </c>
      <c r="E11407">
        <v>-5.8927850833115643E-2</v>
      </c>
      <c r="F11407">
        <v>0.95997726829360575</v>
      </c>
      <c r="G11407">
        <v>8.2583564914150476E-2</v>
      </c>
      <c r="H11407">
        <v>0.59927695103945722</v>
      </c>
      <c r="I11407" t="s">
        <v>396</v>
      </c>
    </row>
    <row r="11408" spans="1:9" x14ac:dyDescent="0.25">
      <c r="A11408" t="s">
        <v>384</v>
      </c>
      <c r="B11408" t="s">
        <v>19222</v>
      </c>
      <c r="D11408" t="s">
        <v>19223</v>
      </c>
      <c r="E11408">
        <v>-5.3094660013775302E-2</v>
      </c>
      <c r="F11408">
        <v>0.96386656317897568</v>
      </c>
      <c r="G11408">
        <v>8.2660157912863214E-2</v>
      </c>
      <c r="H11408">
        <v>0.59927695103945722</v>
      </c>
      <c r="I11408" t="s">
        <v>396</v>
      </c>
    </row>
    <row r="11409" spans="1:9" x14ac:dyDescent="0.25">
      <c r="A11409" t="s">
        <v>384</v>
      </c>
      <c r="B11409" t="s">
        <v>19224</v>
      </c>
      <c r="C11409" t="s">
        <v>19225</v>
      </c>
      <c r="D11409" t="s">
        <v>19226</v>
      </c>
      <c r="E11409">
        <v>-0.10542691175660571</v>
      </c>
      <c r="F11409">
        <v>0.92952984224515867</v>
      </c>
      <c r="G11409">
        <v>8.2696130165434756E-2</v>
      </c>
      <c r="H11409">
        <v>0.59927695103945722</v>
      </c>
      <c r="I11409" t="s">
        <v>396</v>
      </c>
    </row>
    <row r="11410" spans="1:9" x14ac:dyDescent="0.25">
      <c r="A11410" t="s">
        <v>384</v>
      </c>
      <c r="B11410" t="s">
        <v>15230</v>
      </c>
      <c r="C11410" t="s">
        <v>15231</v>
      </c>
      <c r="D11410" t="s">
        <v>15232</v>
      </c>
      <c r="E11410">
        <v>-4.1927511930189759E-2</v>
      </c>
      <c r="F11410">
        <v>0.97135630001687223</v>
      </c>
      <c r="G11410">
        <v>8.2729795958841071E-2</v>
      </c>
      <c r="H11410">
        <v>0.59927695103945722</v>
      </c>
      <c r="I11410" t="s">
        <v>396</v>
      </c>
    </row>
    <row r="11411" spans="1:9" x14ac:dyDescent="0.25">
      <c r="A11411" t="s">
        <v>384</v>
      </c>
      <c r="B11411" t="s">
        <v>19227</v>
      </c>
      <c r="C11411" t="s">
        <v>18847</v>
      </c>
      <c r="D11411" t="s">
        <v>19228</v>
      </c>
      <c r="E11411">
        <v>-7.6875831937581754E-2</v>
      </c>
      <c r="F11411">
        <v>0.94810856223257123</v>
      </c>
      <c r="G11411">
        <v>8.2732757583986613E-2</v>
      </c>
      <c r="H11411">
        <v>0.59927695103945722</v>
      </c>
      <c r="I11411" t="s">
        <v>396</v>
      </c>
    </row>
    <row r="11412" spans="1:9" x14ac:dyDescent="0.25">
      <c r="A11412" t="s">
        <v>384</v>
      </c>
      <c r="B11412" t="s">
        <v>19229</v>
      </c>
      <c r="C11412" t="s">
        <v>1318</v>
      </c>
      <c r="D11412" t="s">
        <v>18663</v>
      </c>
      <c r="E11412">
        <v>-5.2941447977807178E-2</v>
      </c>
      <c r="F11412">
        <v>0.96396892978877202</v>
      </c>
      <c r="G11412">
        <v>8.2804400302988565E-2</v>
      </c>
      <c r="H11412">
        <v>0.59927695103945722</v>
      </c>
      <c r="I11412" t="s">
        <v>396</v>
      </c>
    </row>
    <row r="11413" spans="1:9" x14ac:dyDescent="0.25">
      <c r="A11413" t="s">
        <v>384</v>
      </c>
      <c r="B11413" t="s">
        <v>19230</v>
      </c>
      <c r="C11413" t="s">
        <v>13692</v>
      </c>
      <c r="D11413" t="s">
        <v>13693</v>
      </c>
      <c r="E11413">
        <v>-0.1047386721887778</v>
      </c>
      <c r="F11413">
        <v>0.92997338146672648</v>
      </c>
      <c r="G11413">
        <v>8.2810436033028845E-2</v>
      </c>
      <c r="H11413">
        <v>0.59927695103945722</v>
      </c>
      <c r="I11413" t="s">
        <v>396</v>
      </c>
    </row>
    <row r="11414" spans="1:9" x14ac:dyDescent="0.25">
      <c r="A11414" t="s">
        <v>384</v>
      </c>
      <c r="B11414" t="s">
        <v>19231</v>
      </c>
      <c r="C11414" t="s">
        <v>2348</v>
      </c>
      <c r="D11414" t="s">
        <v>12728</v>
      </c>
      <c r="E11414">
        <v>-6.4114643428157578E-2</v>
      </c>
      <c r="F11414">
        <v>0.95653214446581336</v>
      </c>
      <c r="G11414">
        <v>8.2910149270436717E-2</v>
      </c>
      <c r="H11414">
        <v>0.59927695103945722</v>
      </c>
      <c r="I11414" t="s">
        <v>396</v>
      </c>
    </row>
    <row r="11415" spans="1:9" x14ac:dyDescent="0.25">
      <c r="A11415" t="s">
        <v>384</v>
      </c>
      <c r="B11415" t="s">
        <v>19232</v>
      </c>
      <c r="C11415" t="s">
        <v>2507</v>
      </c>
      <c r="D11415" t="s">
        <v>13472</v>
      </c>
      <c r="E11415">
        <v>-0.15491635018655059</v>
      </c>
      <c r="F11415">
        <v>0.89818444957470878</v>
      </c>
      <c r="G11415">
        <v>8.3011709819415552E-2</v>
      </c>
      <c r="H11415">
        <v>0.59927695103945722</v>
      </c>
      <c r="I11415" t="s">
        <v>396</v>
      </c>
    </row>
    <row r="11416" spans="1:9" x14ac:dyDescent="0.25">
      <c r="A11416" t="s">
        <v>384</v>
      </c>
      <c r="B11416" t="s">
        <v>19233</v>
      </c>
      <c r="D11416" t="s">
        <v>19234</v>
      </c>
      <c r="E11416">
        <v>-4.9338987841734967E-2</v>
      </c>
      <c r="F11416">
        <v>0.9663790017935604</v>
      </c>
      <c r="G11416">
        <v>8.3259469205588729E-2</v>
      </c>
      <c r="H11416">
        <v>0.59927695103945722</v>
      </c>
      <c r="I11416" t="s">
        <v>396</v>
      </c>
    </row>
    <row r="11417" spans="1:9" x14ac:dyDescent="0.25">
      <c r="A11417" t="s">
        <v>384</v>
      </c>
      <c r="B11417" t="s">
        <v>19235</v>
      </c>
      <c r="C11417" t="s">
        <v>15606</v>
      </c>
      <c r="D11417" t="s">
        <v>19236</v>
      </c>
      <c r="E11417">
        <v>-0.1073362936490095</v>
      </c>
      <c r="F11417">
        <v>0.92830043932892603</v>
      </c>
      <c r="G11417">
        <v>8.3317256328997974E-2</v>
      </c>
      <c r="H11417">
        <v>0.59927695103945722</v>
      </c>
      <c r="I11417" t="s">
        <v>396</v>
      </c>
    </row>
    <row r="11418" spans="1:9" x14ac:dyDescent="0.25">
      <c r="A11418" t="s">
        <v>384</v>
      </c>
      <c r="B11418" t="s">
        <v>8621</v>
      </c>
      <c r="D11418" t="s">
        <v>19237</v>
      </c>
      <c r="E11418">
        <v>-6.0669021194643909E-2</v>
      </c>
      <c r="F11418">
        <v>0.95881938275356293</v>
      </c>
      <c r="G11418">
        <v>8.3395820787280597E-2</v>
      </c>
      <c r="H11418">
        <v>0.59927695103945722</v>
      </c>
      <c r="I11418" t="s">
        <v>396</v>
      </c>
    </row>
    <row r="11419" spans="1:9" x14ac:dyDescent="0.25">
      <c r="A11419" t="s">
        <v>384</v>
      </c>
      <c r="B11419" t="s">
        <v>19238</v>
      </c>
      <c r="C11419" t="s">
        <v>1340</v>
      </c>
      <c r="D11419" t="s">
        <v>5370</v>
      </c>
      <c r="E11419">
        <v>-4.2672560728912422E-2</v>
      </c>
      <c r="F11419">
        <v>0.97085479347221193</v>
      </c>
      <c r="G11419">
        <v>8.3543580189313751E-2</v>
      </c>
      <c r="H11419">
        <v>0.59927695103945722</v>
      </c>
      <c r="I11419" t="s">
        <v>396</v>
      </c>
    </row>
    <row r="11420" spans="1:9" x14ac:dyDescent="0.25">
      <c r="A11420" t="s">
        <v>384</v>
      </c>
      <c r="B11420" t="s">
        <v>19239</v>
      </c>
      <c r="C11420" t="s">
        <v>19240</v>
      </c>
      <c r="D11420" t="s">
        <v>19241</v>
      </c>
      <c r="E11420">
        <v>-5.1827256463397017E-2</v>
      </c>
      <c r="F11420">
        <v>0.96471368929804546</v>
      </c>
      <c r="G11420">
        <v>8.3870062911780383E-2</v>
      </c>
      <c r="H11420">
        <v>0.59927695103945722</v>
      </c>
      <c r="I11420" t="s">
        <v>396</v>
      </c>
    </row>
    <row r="11421" spans="1:9" x14ac:dyDescent="0.25">
      <c r="A11421" t="s">
        <v>384</v>
      </c>
      <c r="B11421" t="s">
        <v>19242</v>
      </c>
      <c r="C11421" t="s">
        <v>1052</v>
      </c>
      <c r="D11421" t="s">
        <v>19243</v>
      </c>
      <c r="E11421">
        <v>-7.6809547904508391E-2</v>
      </c>
      <c r="F11421">
        <v>0.94815212369304525</v>
      </c>
      <c r="G11421">
        <v>8.3894667151692984E-2</v>
      </c>
      <c r="H11421">
        <v>0.59927695103945722</v>
      </c>
      <c r="I11421" t="s">
        <v>396</v>
      </c>
    </row>
    <row r="11422" spans="1:9" x14ac:dyDescent="0.25">
      <c r="A11422" t="s">
        <v>384</v>
      </c>
      <c r="B11422" t="s">
        <v>19244</v>
      </c>
      <c r="C11422" t="s">
        <v>13546</v>
      </c>
      <c r="D11422" t="s">
        <v>13547</v>
      </c>
      <c r="E11422">
        <v>-6.9633289213054964E-2</v>
      </c>
      <c r="F11422">
        <v>0.95288017468040276</v>
      </c>
      <c r="G11422">
        <v>8.3899577445385481E-2</v>
      </c>
      <c r="H11422">
        <v>0.59927695103945722</v>
      </c>
      <c r="I11422" t="s">
        <v>396</v>
      </c>
    </row>
    <row r="11423" spans="1:9" x14ac:dyDescent="0.25">
      <c r="A11423" t="s">
        <v>384</v>
      </c>
      <c r="B11423" t="s">
        <v>19245</v>
      </c>
      <c r="C11423" t="s">
        <v>14042</v>
      </c>
      <c r="D11423" t="s">
        <v>14043</v>
      </c>
      <c r="E11423">
        <v>-4.0318109848521008E-2</v>
      </c>
      <c r="F11423">
        <v>0.97244050361119094</v>
      </c>
      <c r="G11423">
        <v>8.4034920881363329E-2</v>
      </c>
      <c r="H11423">
        <v>0.59927695103945722</v>
      </c>
      <c r="I11423" t="s">
        <v>396</v>
      </c>
    </row>
    <row r="11424" spans="1:9" x14ac:dyDescent="0.25">
      <c r="A11424" t="s">
        <v>384</v>
      </c>
      <c r="B11424" t="s">
        <v>19246</v>
      </c>
      <c r="D11424" t="s">
        <v>19247</v>
      </c>
      <c r="E11424">
        <v>-4.8098147982277177E-2</v>
      </c>
      <c r="F11424">
        <v>0.96721052707899857</v>
      </c>
      <c r="G11424">
        <v>8.4042161397510751E-2</v>
      </c>
      <c r="H11424">
        <v>0.59927695103945722</v>
      </c>
      <c r="I11424" t="s">
        <v>396</v>
      </c>
    </row>
    <row r="11425" spans="1:9" x14ac:dyDescent="0.25">
      <c r="A11425" t="s">
        <v>384</v>
      </c>
      <c r="B11425" t="s">
        <v>19248</v>
      </c>
      <c r="C11425" t="s">
        <v>19249</v>
      </c>
      <c r="D11425" t="s">
        <v>19250</v>
      </c>
      <c r="E11425">
        <v>-6.7483310929003407E-2</v>
      </c>
      <c r="F11425">
        <v>0.95430126430866624</v>
      </c>
      <c r="G11425">
        <v>8.4135830448426013E-2</v>
      </c>
      <c r="H11425">
        <v>0.59927695103945722</v>
      </c>
      <c r="I11425" t="s">
        <v>396</v>
      </c>
    </row>
    <row r="11426" spans="1:9" x14ac:dyDescent="0.25">
      <c r="A11426" t="s">
        <v>384</v>
      </c>
      <c r="B11426" t="s">
        <v>19251</v>
      </c>
      <c r="D11426" t="s">
        <v>19252</v>
      </c>
      <c r="E11426">
        <v>-0.12650676993686591</v>
      </c>
      <c r="F11426">
        <v>0.91604681191465653</v>
      </c>
      <c r="G11426">
        <v>8.4174644503145074E-2</v>
      </c>
      <c r="H11426">
        <v>0.59927695103945722</v>
      </c>
      <c r="I11426" t="s">
        <v>396</v>
      </c>
    </row>
    <row r="11427" spans="1:9" x14ac:dyDescent="0.25">
      <c r="A11427" t="s">
        <v>384</v>
      </c>
      <c r="B11427" t="s">
        <v>19253</v>
      </c>
      <c r="D11427" t="s">
        <v>19254</v>
      </c>
      <c r="E11427">
        <v>-5.4077998728788983E-2</v>
      </c>
      <c r="F11427">
        <v>0.96320981705993913</v>
      </c>
      <c r="G11427">
        <v>8.4225573696022016E-2</v>
      </c>
      <c r="H11427">
        <v>0.59927695103945722</v>
      </c>
      <c r="I11427" t="s">
        <v>396</v>
      </c>
    </row>
    <row r="11428" spans="1:9" x14ac:dyDescent="0.25">
      <c r="A11428" t="s">
        <v>384</v>
      </c>
      <c r="B11428" t="s">
        <v>19255</v>
      </c>
      <c r="C11428" t="s">
        <v>4441</v>
      </c>
      <c r="D11428" t="s">
        <v>13849</v>
      </c>
      <c r="E11428">
        <v>-8.019577126173362E-2</v>
      </c>
      <c r="F11428">
        <v>0.94592927702299778</v>
      </c>
      <c r="G11428">
        <v>8.435319478961982E-2</v>
      </c>
      <c r="H11428">
        <v>0.59927695103945722</v>
      </c>
      <c r="I11428" t="s">
        <v>396</v>
      </c>
    </row>
    <row r="11429" spans="1:9" x14ac:dyDescent="0.25">
      <c r="A11429" t="s">
        <v>384</v>
      </c>
      <c r="B11429" t="s">
        <v>19256</v>
      </c>
      <c r="C11429" t="s">
        <v>3286</v>
      </c>
      <c r="D11429" t="s">
        <v>3287</v>
      </c>
      <c r="E11429">
        <v>-5.7540310728600511E-2</v>
      </c>
      <c r="F11429">
        <v>0.96090098929399181</v>
      </c>
      <c r="G11429">
        <v>8.4371754899732143E-2</v>
      </c>
      <c r="H11429">
        <v>0.59927695103945722</v>
      </c>
      <c r="I11429" t="s">
        <v>396</v>
      </c>
    </row>
    <row r="11430" spans="1:9" x14ac:dyDescent="0.25">
      <c r="A11430" t="s">
        <v>384</v>
      </c>
      <c r="B11430" t="s">
        <v>19257</v>
      </c>
      <c r="C11430" t="s">
        <v>19258</v>
      </c>
      <c r="D11430" t="s">
        <v>12369</v>
      </c>
      <c r="E11430">
        <v>0.13255449012703791</v>
      </c>
      <c r="F11430">
        <v>1.096233015270234</v>
      </c>
      <c r="G11430">
        <v>8.4420842934526438E-2</v>
      </c>
      <c r="H11430">
        <v>0.59927695103945722</v>
      </c>
      <c r="I11430" t="s">
        <v>396</v>
      </c>
    </row>
    <row r="11431" spans="1:9" x14ac:dyDescent="0.25">
      <c r="A11431" t="s">
        <v>384</v>
      </c>
      <c r="B11431" t="s">
        <v>19259</v>
      </c>
      <c r="C11431" t="s">
        <v>19260</v>
      </c>
      <c r="D11431" t="s">
        <v>19261</v>
      </c>
      <c r="E11431">
        <v>-4.4339851813064088E-2</v>
      </c>
      <c r="F11431">
        <v>0.96973344591859434</v>
      </c>
      <c r="G11431">
        <v>8.4438926077944856E-2</v>
      </c>
      <c r="H11431">
        <v>0.59927695103945722</v>
      </c>
      <c r="I11431" t="s">
        <v>396</v>
      </c>
    </row>
    <row r="11432" spans="1:9" x14ac:dyDescent="0.25">
      <c r="A11432" t="s">
        <v>384</v>
      </c>
      <c r="B11432" t="s">
        <v>19262</v>
      </c>
      <c r="C11432" t="s">
        <v>19263</v>
      </c>
      <c r="D11432" t="s">
        <v>19264</v>
      </c>
      <c r="E11432">
        <v>-7.3140949463165947E-2</v>
      </c>
      <c r="F11432">
        <v>0.95056622758651665</v>
      </c>
      <c r="G11432">
        <v>8.4439169230342642E-2</v>
      </c>
      <c r="H11432">
        <v>0.59927695103945722</v>
      </c>
      <c r="I11432" t="s">
        <v>396</v>
      </c>
    </row>
    <row r="11433" spans="1:9" x14ac:dyDescent="0.25">
      <c r="A11433" t="s">
        <v>384</v>
      </c>
      <c r="B11433" t="s">
        <v>19265</v>
      </c>
      <c r="D11433" t="s">
        <v>19191</v>
      </c>
      <c r="E11433">
        <v>-5.5083879342822363E-2</v>
      </c>
      <c r="F11433">
        <v>0.96253847878506926</v>
      </c>
      <c r="G11433">
        <v>8.4481282929406334E-2</v>
      </c>
      <c r="H11433">
        <v>0.59927695103945722</v>
      </c>
      <c r="I11433" t="s">
        <v>396</v>
      </c>
    </row>
    <row r="11434" spans="1:9" x14ac:dyDescent="0.25">
      <c r="A11434" t="s">
        <v>384</v>
      </c>
      <c r="B11434" t="s">
        <v>19266</v>
      </c>
      <c r="C11434" t="s">
        <v>18716</v>
      </c>
      <c r="D11434" t="s">
        <v>19267</v>
      </c>
      <c r="E11434">
        <v>-5.2876849706128722E-2</v>
      </c>
      <c r="F11434">
        <v>0.9640120935338411</v>
      </c>
      <c r="G11434">
        <v>8.4500681203147882E-2</v>
      </c>
      <c r="H11434">
        <v>0.59927695103945722</v>
      </c>
      <c r="I11434" t="s">
        <v>396</v>
      </c>
    </row>
    <row r="11435" spans="1:9" x14ac:dyDescent="0.25">
      <c r="A11435" t="s">
        <v>384</v>
      </c>
      <c r="B11435" t="s">
        <v>19268</v>
      </c>
      <c r="D11435" t="s">
        <v>12480</v>
      </c>
      <c r="E11435">
        <v>-9.5671164160566785E-2</v>
      </c>
      <c r="F11435">
        <v>0.9358367803309684</v>
      </c>
      <c r="G11435">
        <v>8.4599869302492733E-2</v>
      </c>
      <c r="H11435">
        <v>0.59927695103945722</v>
      </c>
      <c r="I11435" t="s">
        <v>396</v>
      </c>
    </row>
    <row r="11436" spans="1:9" x14ac:dyDescent="0.25">
      <c r="A11436" t="s">
        <v>384</v>
      </c>
      <c r="B11436" t="s">
        <v>19269</v>
      </c>
      <c r="C11436" t="s">
        <v>15618</v>
      </c>
      <c r="D11436" t="s">
        <v>19270</v>
      </c>
      <c r="E11436">
        <v>-0.11213732138354519</v>
      </c>
      <c r="F11436">
        <v>0.92521635811758496</v>
      </c>
      <c r="G11436">
        <v>8.4616240290521727E-2</v>
      </c>
      <c r="H11436">
        <v>0.59927695103945722</v>
      </c>
      <c r="I11436" t="s">
        <v>396</v>
      </c>
    </row>
    <row r="11437" spans="1:9" x14ac:dyDescent="0.25">
      <c r="A11437" t="s">
        <v>384</v>
      </c>
      <c r="B11437" t="s">
        <v>19271</v>
      </c>
      <c r="D11437" t="s">
        <v>19272</v>
      </c>
      <c r="E11437">
        <v>-4.907358460843609E-2</v>
      </c>
      <c r="F11437">
        <v>0.96655679661321037</v>
      </c>
      <c r="G11437">
        <v>8.4638272581567406E-2</v>
      </c>
      <c r="H11437">
        <v>0.59927695103945722</v>
      </c>
      <c r="I11437" t="s">
        <v>396</v>
      </c>
    </row>
    <row r="11438" spans="1:9" x14ac:dyDescent="0.25">
      <c r="A11438" t="s">
        <v>384</v>
      </c>
      <c r="B11438" t="s">
        <v>19273</v>
      </c>
      <c r="C11438" t="s">
        <v>19274</v>
      </c>
      <c r="D11438" t="s">
        <v>19275</v>
      </c>
      <c r="E11438">
        <v>-0.1450733765060811</v>
      </c>
      <c r="F11438">
        <v>0.90433338134603125</v>
      </c>
      <c r="G11438">
        <v>8.4725737090184716E-2</v>
      </c>
      <c r="H11438">
        <v>0.59927695103945722</v>
      </c>
      <c r="I11438" t="s">
        <v>396</v>
      </c>
    </row>
    <row r="11439" spans="1:9" x14ac:dyDescent="0.25">
      <c r="A11439" t="s">
        <v>384</v>
      </c>
      <c r="B11439" t="s">
        <v>19276</v>
      </c>
      <c r="C11439" t="s">
        <v>2277</v>
      </c>
      <c r="D11439" t="s">
        <v>13617</v>
      </c>
      <c r="E11439">
        <v>-3.0925902410949231E-2</v>
      </c>
      <c r="F11439">
        <v>0.97879192038310081</v>
      </c>
      <c r="G11439">
        <v>8.4757743523515977E-2</v>
      </c>
      <c r="H11439">
        <v>0.59927695103945722</v>
      </c>
      <c r="I11439" t="s">
        <v>396</v>
      </c>
    </row>
    <row r="11440" spans="1:9" x14ac:dyDescent="0.25">
      <c r="A11440" t="s">
        <v>384</v>
      </c>
      <c r="B11440" t="s">
        <v>19277</v>
      </c>
      <c r="C11440" t="s">
        <v>2904</v>
      </c>
      <c r="D11440" t="s">
        <v>17628</v>
      </c>
      <c r="E11440">
        <v>-7.6729974966846304E-2</v>
      </c>
      <c r="F11440">
        <v>0.94820442118378845</v>
      </c>
      <c r="G11440">
        <v>8.4870929703539044E-2</v>
      </c>
      <c r="H11440">
        <v>0.59927695103945722</v>
      </c>
      <c r="I11440" t="s">
        <v>396</v>
      </c>
    </row>
    <row r="11441" spans="1:9" x14ac:dyDescent="0.25">
      <c r="A11441" t="s">
        <v>384</v>
      </c>
      <c r="B11441" t="s">
        <v>19278</v>
      </c>
      <c r="D11441" t="s">
        <v>19089</v>
      </c>
      <c r="E11441">
        <v>-7.5121121996504434E-2</v>
      </c>
      <c r="F11441">
        <v>0.94926242192676402</v>
      </c>
      <c r="G11441">
        <v>8.4890673894694568E-2</v>
      </c>
      <c r="H11441">
        <v>0.59927695103945722</v>
      </c>
      <c r="I11441" t="s">
        <v>396</v>
      </c>
    </row>
    <row r="11442" spans="1:9" x14ac:dyDescent="0.25">
      <c r="A11442" t="s">
        <v>384</v>
      </c>
      <c r="B11442" t="s">
        <v>19279</v>
      </c>
      <c r="C11442" t="s">
        <v>17878</v>
      </c>
      <c r="D11442" t="s">
        <v>17879</v>
      </c>
      <c r="E11442">
        <v>-6.3344618999357338E-2</v>
      </c>
      <c r="F11442">
        <v>0.95704282045505118</v>
      </c>
      <c r="G11442">
        <v>8.4940572472201811E-2</v>
      </c>
      <c r="H11442">
        <v>0.59927695103945722</v>
      </c>
      <c r="I11442" t="s">
        <v>396</v>
      </c>
    </row>
    <row r="11443" spans="1:9" x14ac:dyDescent="0.25">
      <c r="A11443" t="s">
        <v>384</v>
      </c>
      <c r="B11443" t="s">
        <v>19280</v>
      </c>
      <c r="C11443" t="s">
        <v>19281</v>
      </c>
      <c r="D11443" t="s">
        <v>19282</v>
      </c>
      <c r="E11443">
        <v>-9.61175225294435E-2</v>
      </c>
      <c r="F11443">
        <v>0.93554728466194115</v>
      </c>
      <c r="G11443">
        <v>8.4940762204244916E-2</v>
      </c>
      <c r="H11443">
        <v>0.59927695103945722</v>
      </c>
      <c r="I11443" t="s">
        <v>396</v>
      </c>
    </row>
    <row r="11444" spans="1:9" x14ac:dyDescent="0.25">
      <c r="A11444" t="s">
        <v>384</v>
      </c>
      <c r="B11444" t="s">
        <v>19283</v>
      </c>
      <c r="C11444" t="s">
        <v>15356</v>
      </c>
      <c r="D11444" t="s">
        <v>15357</v>
      </c>
      <c r="E11444">
        <v>-6.7965490819318297E-2</v>
      </c>
      <c r="F11444">
        <v>0.95398236947691573</v>
      </c>
      <c r="G11444">
        <v>8.4942514044474809E-2</v>
      </c>
      <c r="H11444">
        <v>0.59927695103945722</v>
      </c>
      <c r="I11444" t="s">
        <v>396</v>
      </c>
    </row>
    <row r="11445" spans="1:9" x14ac:dyDescent="0.25">
      <c r="A11445" t="s">
        <v>384</v>
      </c>
      <c r="B11445" t="s">
        <v>12213</v>
      </c>
      <c r="C11445" t="s">
        <v>12214</v>
      </c>
      <c r="D11445" t="s">
        <v>12215</v>
      </c>
      <c r="E11445">
        <v>0.1130950102626707</v>
      </c>
      <c r="F11445">
        <v>1.081545987534376</v>
      </c>
      <c r="G11445">
        <v>8.5086224840443106E-2</v>
      </c>
      <c r="H11445">
        <v>0.59927695103945722</v>
      </c>
      <c r="I11445" t="s">
        <v>396</v>
      </c>
    </row>
    <row r="11446" spans="1:9" x14ac:dyDescent="0.25">
      <c r="A11446" t="s">
        <v>384</v>
      </c>
      <c r="B11446" t="s">
        <v>19284</v>
      </c>
      <c r="C11446" t="s">
        <v>19285</v>
      </c>
      <c r="D11446" t="s">
        <v>15880</v>
      </c>
      <c r="E11446">
        <v>-9.3058561860572195E-2</v>
      </c>
      <c r="F11446">
        <v>0.9375330393543152</v>
      </c>
      <c r="G11446">
        <v>8.5389081020846844E-2</v>
      </c>
      <c r="H11446">
        <v>0.59927695103945722</v>
      </c>
      <c r="I11446" t="s">
        <v>396</v>
      </c>
    </row>
    <row r="11447" spans="1:9" x14ac:dyDescent="0.25">
      <c r="A11447" t="s">
        <v>384</v>
      </c>
      <c r="B11447" t="s">
        <v>19286</v>
      </c>
      <c r="C11447" t="s">
        <v>2259</v>
      </c>
      <c r="D11447" t="s">
        <v>19287</v>
      </c>
      <c r="E11447">
        <v>-5.0141739966946403E-2</v>
      </c>
      <c r="F11447">
        <v>0.96584143356989416</v>
      </c>
      <c r="G11447">
        <v>8.5485342471257719E-2</v>
      </c>
      <c r="H11447">
        <v>0.59927695103945722</v>
      </c>
      <c r="I11447" t="s">
        <v>396</v>
      </c>
    </row>
    <row r="11448" spans="1:9" x14ac:dyDescent="0.25">
      <c r="A11448" t="s">
        <v>384</v>
      </c>
      <c r="B11448" t="s">
        <v>19288</v>
      </c>
      <c r="C11448" t="s">
        <v>18889</v>
      </c>
      <c r="D11448" t="s">
        <v>18890</v>
      </c>
      <c r="E11448">
        <v>-5.9982274937719411E-2</v>
      </c>
      <c r="F11448">
        <v>0.95927590499044468</v>
      </c>
      <c r="G11448">
        <v>8.5557004006348442E-2</v>
      </c>
      <c r="H11448">
        <v>0.59927695103945722</v>
      </c>
      <c r="I11448" t="s">
        <v>396</v>
      </c>
    </row>
    <row r="11449" spans="1:9" x14ac:dyDescent="0.25">
      <c r="A11449" t="s">
        <v>384</v>
      </c>
      <c r="B11449" t="s">
        <v>19289</v>
      </c>
      <c r="C11449" t="s">
        <v>17173</v>
      </c>
      <c r="D11449" t="s">
        <v>19290</v>
      </c>
      <c r="E11449">
        <v>0.15867493696668961</v>
      </c>
      <c r="F11449">
        <v>1.1162614215009909</v>
      </c>
      <c r="G11449">
        <v>8.5644033603063566E-2</v>
      </c>
      <c r="H11449">
        <v>0.59927695103945722</v>
      </c>
      <c r="I11449" t="s">
        <v>396</v>
      </c>
    </row>
    <row r="11450" spans="1:9" x14ac:dyDescent="0.25">
      <c r="A11450" t="s">
        <v>384</v>
      </c>
      <c r="B11450" t="s">
        <v>19291</v>
      </c>
      <c r="C11450" t="s">
        <v>19292</v>
      </c>
      <c r="D11450" t="s">
        <v>19293</v>
      </c>
      <c r="E11450">
        <v>-7.7892209850851324E-2</v>
      </c>
      <c r="F11450">
        <v>0.94744085546593926</v>
      </c>
      <c r="G11450">
        <v>8.5703643955551204E-2</v>
      </c>
      <c r="H11450">
        <v>0.59927695103945722</v>
      </c>
      <c r="I11450" t="s">
        <v>396</v>
      </c>
    </row>
    <row r="11451" spans="1:9" x14ac:dyDescent="0.25">
      <c r="A11451" t="s">
        <v>384</v>
      </c>
      <c r="B11451" t="s">
        <v>19294</v>
      </c>
      <c r="C11451" t="s">
        <v>19295</v>
      </c>
      <c r="D11451" t="s">
        <v>19296</v>
      </c>
      <c r="E11451">
        <v>-5.0031480446536179E-2</v>
      </c>
      <c r="F11451">
        <v>0.96591525186119775</v>
      </c>
      <c r="G11451">
        <v>8.5707407098161659E-2</v>
      </c>
      <c r="H11451">
        <v>0.59927695103945722</v>
      </c>
      <c r="I11451" t="s">
        <v>396</v>
      </c>
    </row>
    <row r="11452" spans="1:9" x14ac:dyDescent="0.25">
      <c r="A11452" t="s">
        <v>384</v>
      </c>
      <c r="B11452" t="s">
        <v>19297</v>
      </c>
      <c r="D11452" t="s">
        <v>17606</v>
      </c>
      <c r="E11452">
        <v>-5.8101573925488988E-2</v>
      </c>
      <c r="F11452">
        <v>0.96052723499956638</v>
      </c>
      <c r="G11452">
        <v>8.5721616759779545E-2</v>
      </c>
      <c r="H11452">
        <v>0.59927695103945722</v>
      </c>
      <c r="I11452" t="s">
        <v>396</v>
      </c>
    </row>
    <row r="11453" spans="1:9" x14ac:dyDescent="0.25">
      <c r="A11453" t="s">
        <v>384</v>
      </c>
      <c r="B11453" t="s">
        <v>19298</v>
      </c>
      <c r="C11453" t="s">
        <v>19299</v>
      </c>
      <c r="D11453" t="s">
        <v>19300</v>
      </c>
      <c r="E11453">
        <v>-4.2271598770095613E-2</v>
      </c>
      <c r="F11453">
        <v>0.97112465642215307</v>
      </c>
      <c r="G11453">
        <v>8.5826548624555035E-2</v>
      </c>
      <c r="H11453">
        <v>0.59927695103945722</v>
      </c>
      <c r="I11453" t="s">
        <v>396</v>
      </c>
    </row>
    <row r="11454" spans="1:9" x14ac:dyDescent="0.25">
      <c r="A11454" t="s">
        <v>384</v>
      </c>
      <c r="B11454" t="s">
        <v>19301</v>
      </c>
      <c r="C11454" t="s">
        <v>19302</v>
      </c>
      <c r="D11454" t="s">
        <v>19303</v>
      </c>
      <c r="E11454">
        <v>-6.4830429106674983E-2</v>
      </c>
      <c r="F11454">
        <v>0.95605768370279764</v>
      </c>
      <c r="G11454">
        <v>8.5828762238535861E-2</v>
      </c>
      <c r="H11454">
        <v>0.59927695103945722</v>
      </c>
      <c r="I11454" t="s">
        <v>396</v>
      </c>
    </row>
    <row r="11455" spans="1:9" x14ac:dyDescent="0.25">
      <c r="A11455" t="s">
        <v>384</v>
      </c>
      <c r="B11455" t="s">
        <v>19304</v>
      </c>
      <c r="C11455" t="s">
        <v>19305</v>
      </c>
      <c r="D11455" t="s">
        <v>19306</v>
      </c>
      <c r="E11455">
        <v>-3.4127402434230139E-2</v>
      </c>
      <c r="F11455">
        <v>0.97662228097050796</v>
      </c>
      <c r="G11455">
        <v>8.5926802527968332E-2</v>
      </c>
      <c r="H11455">
        <v>0.59927695103945722</v>
      </c>
      <c r="I11455" t="s">
        <v>396</v>
      </c>
    </row>
    <row r="11456" spans="1:9" x14ac:dyDescent="0.25">
      <c r="A11456" t="s">
        <v>384</v>
      </c>
      <c r="B11456" t="s">
        <v>19307</v>
      </c>
      <c r="C11456" t="s">
        <v>14449</v>
      </c>
      <c r="D11456" t="s">
        <v>14450</v>
      </c>
      <c r="E11456">
        <v>-7.5340401793743392E-2</v>
      </c>
      <c r="F11456">
        <v>0.94911815148338541</v>
      </c>
      <c r="G11456">
        <v>8.6003344550649244E-2</v>
      </c>
      <c r="H11456">
        <v>0.59927695103945722</v>
      </c>
      <c r="I11456" t="s">
        <v>396</v>
      </c>
    </row>
    <row r="11457" spans="1:9" x14ac:dyDescent="0.25">
      <c r="A11457" t="s">
        <v>384</v>
      </c>
      <c r="B11457" t="s">
        <v>19308</v>
      </c>
      <c r="C11457" t="s">
        <v>19309</v>
      </c>
      <c r="D11457" t="s">
        <v>19310</v>
      </c>
      <c r="E11457">
        <v>-7.5429228646902394E-2</v>
      </c>
      <c r="F11457">
        <v>0.94905971599914496</v>
      </c>
      <c r="G11457">
        <v>8.6113185278522283E-2</v>
      </c>
      <c r="H11457">
        <v>0.59927695103945722</v>
      </c>
      <c r="I11457" t="s">
        <v>396</v>
      </c>
    </row>
    <row r="11458" spans="1:9" x14ac:dyDescent="0.25">
      <c r="A11458" t="s">
        <v>384</v>
      </c>
      <c r="B11458" t="s">
        <v>19311</v>
      </c>
      <c r="D11458" t="s">
        <v>19312</v>
      </c>
      <c r="E11458">
        <v>-9.9567738838909778E-2</v>
      </c>
      <c r="F11458">
        <v>0.93331258933082528</v>
      </c>
      <c r="G11458">
        <v>8.6204981973718411E-2</v>
      </c>
      <c r="H11458">
        <v>0.59927695103945722</v>
      </c>
      <c r="I11458" t="s">
        <v>396</v>
      </c>
    </row>
    <row r="11459" spans="1:9" x14ac:dyDescent="0.25">
      <c r="A11459" t="s">
        <v>384</v>
      </c>
      <c r="B11459" t="s">
        <v>19313</v>
      </c>
      <c r="C11459" t="s">
        <v>4252</v>
      </c>
      <c r="D11459" t="s">
        <v>15034</v>
      </c>
      <c r="E11459">
        <v>-4.3474508848277547E-2</v>
      </c>
      <c r="F11459">
        <v>0.97031527624834424</v>
      </c>
      <c r="G11459">
        <v>8.6300702672983481E-2</v>
      </c>
      <c r="H11459">
        <v>0.59927695103945722</v>
      </c>
      <c r="I11459" t="s">
        <v>396</v>
      </c>
    </row>
    <row r="11460" spans="1:9" x14ac:dyDescent="0.25">
      <c r="A11460" t="s">
        <v>384</v>
      </c>
      <c r="B11460" t="s">
        <v>19314</v>
      </c>
      <c r="C11460" t="s">
        <v>19315</v>
      </c>
      <c r="D11460" t="s">
        <v>19316</v>
      </c>
      <c r="E11460">
        <v>-8.9935870829707498E-2</v>
      </c>
      <c r="F11460">
        <v>0.93956451282433362</v>
      </c>
      <c r="G11460">
        <v>8.6488446277282319E-2</v>
      </c>
      <c r="H11460">
        <v>0.59927695103945722</v>
      </c>
      <c r="I11460" t="s">
        <v>396</v>
      </c>
    </row>
    <row r="11461" spans="1:9" x14ac:dyDescent="0.25">
      <c r="A11461" t="s">
        <v>384</v>
      </c>
      <c r="B11461" t="s">
        <v>19317</v>
      </c>
      <c r="C11461" t="s">
        <v>4103</v>
      </c>
      <c r="D11461" t="s">
        <v>19318</v>
      </c>
      <c r="E11461">
        <v>-3.9235162563480662E-2</v>
      </c>
      <c r="F11461">
        <v>0.97317073219273686</v>
      </c>
      <c r="G11461">
        <v>8.6573846245065963E-2</v>
      </c>
      <c r="H11461">
        <v>0.59927695103945722</v>
      </c>
      <c r="I11461" t="s">
        <v>396</v>
      </c>
    </row>
    <row r="11462" spans="1:9" x14ac:dyDescent="0.25">
      <c r="A11462" t="s">
        <v>384</v>
      </c>
      <c r="B11462" t="s">
        <v>19319</v>
      </c>
      <c r="C11462" t="s">
        <v>17878</v>
      </c>
      <c r="D11462" t="s">
        <v>17879</v>
      </c>
      <c r="E11462">
        <v>-6.3640112297748644E-2</v>
      </c>
      <c r="F11462">
        <v>0.95684681868606292</v>
      </c>
      <c r="G11462">
        <v>8.6600348659787441E-2</v>
      </c>
      <c r="H11462">
        <v>0.59927695103945722</v>
      </c>
      <c r="I11462" t="s">
        <v>396</v>
      </c>
    </row>
    <row r="11463" spans="1:9" x14ac:dyDescent="0.25">
      <c r="A11463" t="s">
        <v>384</v>
      </c>
      <c r="B11463" t="s">
        <v>19320</v>
      </c>
      <c r="C11463" t="s">
        <v>13163</v>
      </c>
      <c r="D11463" t="s">
        <v>13164</v>
      </c>
      <c r="E11463">
        <v>-5.8332018662345157E-2</v>
      </c>
      <c r="F11463">
        <v>0.96037382020132234</v>
      </c>
      <c r="G11463">
        <v>8.6681489146335139E-2</v>
      </c>
      <c r="H11463">
        <v>0.59927695103945722</v>
      </c>
      <c r="I11463" t="s">
        <v>396</v>
      </c>
    </row>
    <row r="11464" spans="1:9" x14ac:dyDescent="0.25">
      <c r="A11464" t="s">
        <v>384</v>
      </c>
      <c r="B11464" t="s">
        <v>19321</v>
      </c>
      <c r="D11464" t="s">
        <v>19322</v>
      </c>
      <c r="E11464">
        <v>-8.5278210896673853E-2</v>
      </c>
      <c r="F11464">
        <v>0.94260274584142356</v>
      </c>
      <c r="G11464">
        <v>8.6877190317597289E-2</v>
      </c>
      <c r="H11464">
        <v>0.59927695103945722</v>
      </c>
      <c r="I11464" t="s">
        <v>396</v>
      </c>
    </row>
    <row r="11465" spans="1:9" x14ac:dyDescent="0.25">
      <c r="A11465" t="s">
        <v>384</v>
      </c>
      <c r="B11465" t="s">
        <v>19323</v>
      </c>
      <c r="C11465" t="s">
        <v>18884</v>
      </c>
      <c r="D11465" t="s">
        <v>19324</v>
      </c>
      <c r="E11465">
        <v>-5.1115600358344289E-2</v>
      </c>
      <c r="F11465">
        <v>0.96518968299396812</v>
      </c>
      <c r="G11465">
        <v>8.6982451366174801E-2</v>
      </c>
      <c r="H11465">
        <v>0.59927695103945722</v>
      </c>
      <c r="I11465" t="s">
        <v>396</v>
      </c>
    </row>
    <row r="11466" spans="1:9" x14ac:dyDescent="0.25">
      <c r="A11466" t="s">
        <v>384</v>
      </c>
      <c r="B11466" t="s">
        <v>19325</v>
      </c>
      <c r="C11466" t="s">
        <v>19326</v>
      </c>
      <c r="D11466" t="s">
        <v>19327</v>
      </c>
      <c r="E11466">
        <v>-8.3439688936563158E-2</v>
      </c>
      <c r="F11466">
        <v>0.94380473275045362</v>
      </c>
      <c r="G11466">
        <v>8.7047281281620259E-2</v>
      </c>
      <c r="H11466">
        <v>0.59927695103945722</v>
      </c>
      <c r="I11466" t="s">
        <v>396</v>
      </c>
    </row>
    <row r="11467" spans="1:9" x14ac:dyDescent="0.25">
      <c r="A11467" t="s">
        <v>384</v>
      </c>
      <c r="B11467" t="s">
        <v>19328</v>
      </c>
      <c r="C11467" t="s">
        <v>14735</v>
      </c>
      <c r="D11467" t="s">
        <v>14736</v>
      </c>
      <c r="E11467">
        <v>-0.1032301176565909</v>
      </c>
      <c r="F11467">
        <v>0.93094631701784158</v>
      </c>
      <c r="G11467">
        <v>8.7208077545606666E-2</v>
      </c>
      <c r="H11467">
        <v>0.59927695103945722</v>
      </c>
      <c r="I11467" t="s">
        <v>396</v>
      </c>
    </row>
    <row r="11468" spans="1:9" x14ac:dyDescent="0.25">
      <c r="A11468" t="s">
        <v>384</v>
      </c>
      <c r="B11468" t="s">
        <v>19329</v>
      </c>
      <c r="C11468" t="s">
        <v>727</v>
      </c>
      <c r="D11468" t="s">
        <v>19330</v>
      </c>
      <c r="E11468">
        <v>-0.13307689986277441</v>
      </c>
      <c r="F11468">
        <v>0.91188455811187452</v>
      </c>
      <c r="G11468">
        <v>8.725446623650096E-2</v>
      </c>
      <c r="H11468">
        <v>0.59927695103945722</v>
      </c>
      <c r="I11468" t="s">
        <v>396</v>
      </c>
    </row>
    <row r="11469" spans="1:9" x14ac:dyDescent="0.25">
      <c r="A11469" t="s">
        <v>384</v>
      </c>
      <c r="B11469" t="s">
        <v>19331</v>
      </c>
      <c r="D11469" t="s">
        <v>19332</v>
      </c>
      <c r="E11469">
        <v>-6.50338255070914E-2</v>
      </c>
      <c r="F11469">
        <v>0.95592290471011965</v>
      </c>
      <c r="G11469">
        <v>8.7404329075388448E-2</v>
      </c>
      <c r="H11469">
        <v>0.59927695103945722</v>
      </c>
      <c r="I11469" t="s">
        <v>396</v>
      </c>
    </row>
    <row r="11470" spans="1:9" x14ac:dyDescent="0.25">
      <c r="A11470" t="s">
        <v>384</v>
      </c>
      <c r="B11470" t="s">
        <v>19333</v>
      </c>
      <c r="C11470" t="s">
        <v>1452</v>
      </c>
      <c r="D11470" t="s">
        <v>17830</v>
      </c>
      <c r="E11470">
        <v>-7.8822067382199393E-2</v>
      </c>
      <c r="F11470">
        <v>0.94683039993571516</v>
      </c>
      <c r="G11470">
        <v>8.7427303742082851E-2</v>
      </c>
      <c r="H11470">
        <v>0.59927695103945722</v>
      </c>
      <c r="I11470" t="s">
        <v>396</v>
      </c>
    </row>
    <row r="11471" spans="1:9" x14ac:dyDescent="0.25">
      <c r="A11471" t="s">
        <v>384</v>
      </c>
      <c r="B11471" t="s">
        <v>19334</v>
      </c>
      <c r="C11471" t="s">
        <v>17164</v>
      </c>
      <c r="D11471" t="s">
        <v>17165</v>
      </c>
      <c r="E11471">
        <v>-8.3676718120234556E-2</v>
      </c>
      <c r="F11471">
        <v>0.94364968204137478</v>
      </c>
      <c r="G11471">
        <v>8.7452973056386343E-2</v>
      </c>
      <c r="H11471">
        <v>0.59927695103945722</v>
      </c>
      <c r="I11471" t="s">
        <v>396</v>
      </c>
    </row>
    <row r="11472" spans="1:9" x14ac:dyDescent="0.25">
      <c r="A11472" t="s">
        <v>384</v>
      </c>
      <c r="B11472" t="s">
        <v>19335</v>
      </c>
      <c r="C11472" t="s">
        <v>17176</v>
      </c>
      <c r="D11472" t="s">
        <v>17177</v>
      </c>
      <c r="E11472">
        <v>-8.6703788106657409E-2</v>
      </c>
      <c r="F11472">
        <v>0.94167178727531498</v>
      </c>
      <c r="G11472">
        <v>8.7542880876804285E-2</v>
      </c>
      <c r="H11472">
        <v>0.59927695103945722</v>
      </c>
      <c r="I11472" t="s">
        <v>396</v>
      </c>
    </row>
    <row r="11473" spans="1:9" x14ac:dyDescent="0.25">
      <c r="A11473" t="s">
        <v>384</v>
      </c>
      <c r="B11473" t="s">
        <v>19336</v>
      </c>
      <c r="D11473" t="s">
        <v>19337</v>
      </c>
      <c r="E11473">
        <v>-4.7523555395500537E-2</v>
      </c>
      <c r="F11473">
        <v>0.96759582173194703</v>
      </c>
      <c r="G11473">
        <v>8.7607949728737158E-2</v>
      </c>
      <c r="H11473">
        <v>0.59927695103945722</v>
      </c>
      <c r="I11473" t="s">
        <v>396</v>
      </c>
    </row>
    <row r="11474" spans="1:9" x14ac:dyDescent="0.25">
      <c r="A11474" t="s">
        <v>384</v>
      </c>
      <c r="B11474" t="s">
        <v>19338</v>
      </c>
      <c r="D11474" t="s">
        <v>19339</v>
      </c>
      <c r="E11474">
        <v>-7.3610365463724584E-2</v>
      </c>
      <c r="F11474">
        <v>0.95025698800418268</v>
      </c>
      <c r="G11474">
        <v>8.7749420355793917E-2</v>
      </c>
      <c r="H11474">
        <v>0.59927695103945722</v>
      </c>
      <c r="I11474" t="s">
        <v>396</v>
      </c>
    </row>
    <row r="11475" spans="1:9" x14ac:dyDescent="0.25">
      <c r="A11475" t="s">
        <v>384</v>
      </c>
      <c r="B11475" t="s">
        <v>19340</v>
      </c>
      <c r="D11475" t="s">
        <v>19341</v>
      </c>
      <c r="E11475">
        <v>-0.1064046897956374</v>
      </c>
      <c r="F11475">
        <v>0.92890007232272653</v>
      </c>
      <c r="G11475">
        <v>8.7770248633022047E-2</v>
      </c>
      <c r="H11475">
        <v>0.59927695103945722</v>
      </c>
      <c r="I11475" t="s">
        <v>396</v>
      </c>
    </row>
    <row r="11476" spans="1:9" x14ac:dyDescent="0.25">
      <c r="A11476" t="s">
        <v>384</v>
      </c>
      <c r="B11476" t="s">
        <v>19342</v>
      </c>
      <c r="D11476" t="s">
        <v>19343</v>
      </c>
      <c r="E11476">
        <v>-7.4315752203004737E-2</v>
      </c>
      <c r="F11476">
        <v>0.94979248593056231</v>
      </c>
      <c r="G11476">
        <v>8.7842186538934247E-2</v>
      </c>
      <c r="H11476">
        <v>0.59927695103945722</v>
      </c>
      <c r="I11476" t="s">
        <v>396</v>
      </c>
    </row>
    <row r="11477" spans="1:9" x14ac:dyDescent="0.25">
      <c r="A11477" t="s">
        <v>384</v>
      </c>
      <c r="B11477" t="s">
        <v>9650</v>
      </c>
      <c r="D11477" t="s">
        <v>19344</v>
      </c>
      <c r="E11477">
        <v>-6.7467728249286291E-2</v>
      </c>
      <c r="F11477">
        <v>0.95431157185866355</v>
      </c>
      <c r="G11477">
        <v>8.7910023468658616E-2</v>
      </c>
      <c r="H11477">
        <v>0.59927695103945722</v>
      </c>
      <c r="I11477" t="s">
        <v>396</v>
      </c>
    </row>
    <row r="11478" spans="1:9" x14ac:dyDescent="0.25">
      <c r="A11478" t="s">
        <v>384</v>
      </c>
      <c r="B11478" t="s">
        <v>19345</v>
      </c>
      <c r="D11478" t="s">
        <v>19346</v>
      </c>
      <c r="E11478">
        <v>-6.9324703153900782E-2</v>
      </c>
      <c r="F11478">
        <v>0.95308401331530157</v>
      </c>
      <c r="G11478">
        <v>8.799490492510291E-2</v>
      </c>
      <c r="H11478">
        <v>0.59927695103945722</v>
      </c>
      <c r="I11478" t="s">
        <v>396</v>
      </c>
    </row>
    <row r="11479" spans="1:9" x14ac:dyDescent="0.25">
      <c r="A11479" t="s">
        <v>384</v>
      </c>
      <c r="B11479" t="s">
        <v>19347</v>
      </c>
      <c r="D11479" t="s">
        <v>17018</v>
      </c>
      <c r="E11479">
        <v>-6.7450813298879739E-2</v>
      </c>
      <c r="F11479">
        <v>0.95432276079817113</v>
      </c>
      <c r="G11479">
        <v>8.802175559204363E-2</v>
      </c>
      <c r="H11479">
        <v>0.59927695103945722</v>
      </c>
      <c r="I11479" t="s">
        <v>396</v>
      </c>
    </row>
    <row r="11480" spans="1:9" x14ac:dyDescent="0.25">
      <c r="A11480" t="s">
        <v>384</v>
      </c>
      <c r="B11480" t="s">
        <v>8658</v>
      </c>
      <c r="D11480" t="s">
        <v>19348</v>
      </c>
      <c r="E11480">
        <v>-0.1425299563335666</v>
      </c>
      <c r="F11480">
        <v>0.90592909519315845</v>
      </c>
      <c r="G11480">
        <v>8.8102468247836935E-2</v>
      </c>
      <c r="H11480">
        <v>0.59927695103945722</v>
      </c>
      <c r="I11480" t="s">
        <v>396</v>
      </c>
    </row>
    <row r="11481" spans="1:9" x14ac:dyDescent="0.25">
      <c r="A11481" t="s">
        <v>384</v>
      </c>
      <c r="B11481" t="s">
        <v>19349</v>
      </c>
      <c r="C11481" t="s">
        <v>18106</v>
      </c>
      <c r="D11481" t="s">
        <v>18107</v>
      </c>
      <c r="E11481">
        <v>-0.1155708667694194</v>
      </c>
      <c r="F11481">
        <v>0.92301700553006161</v>
      </c>
      <c r="G11481">
        <v>8.8170469252359218E-2</v>
      </c>
      <c r="H11481">
        <v>0.59927695103945722</v>
      </c>
      <c r="I11481" t="s">
        <v>396</v>
      </c>
    </row>
    <row r="11482" spans="1:9" x14ac:dyDescent="0.25">
      <c r="A11482" t="s">
        <v>384</v>
      </c>
      <c r="B11482" t="s">
        <v>19350</v>
      </c>
      <c r="C11482" t="s">
        <v>19351</v>
      </c>
      <c r="D11482" t="s">
        <v>19352</v>
      </c>
      <c r="E11482">
        <v>-8.3032676014629242E-2</v>
      </c>
      <c r="F11482">
        <v>0.94407103637185819</v>
      </c>
      <c r="G11482">
        <v>8.8235466117216943E-2</v>
      </c>
      <c r="H11482">
        <v>0.59927695103945722</v>
      </c>
      <c r="I11482" t="s">
        <v>396</v>
      </c>
    </row>
    <row r="11483" spans="1:9" x14ac:dyDescent="0.25">
      <c r="A11483" t="s">
        <v>384</v>
      </c>
      <c r="B11483" t="s">
        <v>19353</v>
      </c>
      <c r="D11483" t="s">
        <v>19354</v>
      </c>
      <c r="E11483">
        <v>-4.91882100150789E-2</v>
      </c>
      <c r="F11483">
        <v>0.96648000452514271</v>
      </c>
      <c r="G11483">
        <v>8.8313060537295832E-2</v>
      </c>
      <c r="H11483">
        <v>0.59927695103945722</v>
      </c>
      <c r="I11483" t="s">
        <v>396</v>
      </c>
    </row>
    <row r="11484" spans="1:9" x14ac:dyDescent="0.25">
      <c r="A11484" t="s">
        <v>384</v>
      </c>
      <c r="B11484" t="s">
        <v>19355</v>
      </c>
      <c r="C11484" t="s">
        <v>14212</v>
      </c>
      <c r="D11484" t="s">
        <v>14213</v>
      </c>
      <c r="E11484">
        <v>-7.0759123132374688E-2</v>
      </c>
      <c r="F11484">
        <v>0.9521368669706145</v>
      </c>
      <c r="G11484">
        <v>8.8324624944158645E-2</v>
      </c>
      <c r="H11484">
        <v>0.59927695103945722</v>
      </c>
      <c r="I11484" t="s">
        <v>396</v>
      </c>
    </row>
    <row r="11485" spans="1:9" x14ac:dyDescent="0.25">
      <c r="A11485" t="s">
        <v>384</v>
      </c>
      <c r="B11485" t="s">
        <v>1170</v>
      </c>
      <c r="C11485" t="s">
        <v>1171</v>
      </c>
      <c r="D11485" t="s">
        <v>18712</v>
      </c>
      <c r="E11485">
        <v>-5.1925896346405383E-2</v>
      </c>
      <c r="F11485">
        <v>0.96464773219019229</v>
      </c>
      <c r="G11485">
        <v>8.8368278127123889E-2</v>
      </c>
      <c r="H11485">
        <v>0.59927695103945722</v>
      </c>
      <c r="I11485" t="s">
        <v>396</v>
      </c>
    </row>
    <row r="11486" spans="1:9" x14ac:dyDescent="0.25">
      <c r="A11486" t="s">
        <v>384</v>
      </c>
      <c r="B11486" t="s">
        <v>19356</v>
      </c>
      <c r="C11486" t="s">
        <v>2519</v>
      </c>
      <c r="D11486" t="s">
        <v>14420</v>
      </c>
      <c r="E11486">
        <v>-8.4552171735900364E-2</v>
      </c>
      <c r="F11486">
        <v>0.9430772319389209</v>
      </c>
      <c r="G11486">
        <v>8.8385482713639288E-2</v>
      </c>
      <c r="H11486">
        <v>0.59927695103945722</v>
      </c>
      <c r="I11486" t="s">
        <v>396</v>
      </c>
    </row>
    <row r="11487" spans="1:9" x14ac:dyDescent="0.25">
      <c r="A11487" t="s">
        <v>384</v>
      </c>
      <c r="B11487" t="s">
        <v>19357</v>
      </c>
      <c r="D11487" t="s">
        <v>1963</v>
      </c>
      <c r="E11487">
        <v>-8.9575624431170342E-2</v>
      </c>
      <c r="F11487">
        <v>0.93979915492475741</v>
      </c>
      <c r="G11487">
        <v>8.8452137688509486E-2</v>
      </c>
      <c r="H11487">
        <v>0.59927695103945722</v>
      </c>
      <c r="I11487" t="s">
        <v>396</v>
      </c>
    </row>
    <row r="11488" spans="1:9" x14ac:dyDescent="0.25">
      <c r="A11488" t="s">
        <v>384</v>
      </c>
      <c r="B11488" t="s">
        <v>19358</v>
      </c>
      <c r="C11488" t="s">
        <v>15344</v>
      </c>
      <c r="D11488" t="s">
        <v>15345</v>
      </c>
      <c r="E11488">
        <v>-6.8356248128515817E-2</v>
      </c>
      <c r="F11488">
        <v>0.95372401612146274</v>
      </c>
      <c r="G11488">
        <v>8.8497560151737847E-2</v>
      </c>
      <c r="H11488">
        <v>0.59927695103945722</v>
      </c>
      <c r="I11488" t="s">
        <v>396</v>
      </c>
    </row>
    <row r="11489" spans="1:9" x14ac:dyDescent="0.25">
      <c r="A11489" t="s">
        <v>384</v>
      </c>
      <c r="B11489" t="s">
        <v>19359</v>
      </c>
      <c r="C11489" t="s">
        <v>2310</v>
      </c>
      <c r="D11489" t="s">
        <v>19360</v>
      </c>
      <c r="E11489">
        <v>-6.0563670762618482E-2</v>
      </c>
      <c r="F11489">
        <v>0.95888940151813418</v>
      </c>
      <c r="G11489">
        <v>8.8535268799553243E-2</v>
      </c>
      <c r="H11489">
        <v>0.59927695103945722</v>
      </c>
      <c r="I11489" t="s">
        <v>396</v>
      </c>
    </row>
    <row r="11490" spans="1:9" x14ac:dyDescent="0.25">
      <c r="A11490" t="s">
        <v>384</v>
      </c>
      <c r="B11490" t="s">
        <v>19361</v>
      </c>
      <c r="D11490" t="s">
        <v>17018</v>
      </c>
      <c r="E11490">
        <v>-8.4289301061091199E-2</v>
      </c>
      <c r="F11490">
        <v>0.94324908387440365</v>
      </c>
      <c r="G11490">
        <v>8.8591739531995353E-2</v>
      </c>
      <c r="H11490">
        <v>0.59927695103945722</v>
      </c>
      <c r="I11490" t="s">
        <v>396</v>
      </c>
    </row>
    <row r="11491" spans="1:9" x14ac:dyDescent="0.25">
      <c r="A11491" t="s">
        <v>384</v>
      </c>
      <c r="B11491" t="s">
        <v>19362</v>
      </c>
      <c r="C11491" t="s">
        <v>745</v>
      </c>
      <c r="D11491" t="s">
        <v>19363</v>
      </c>
      <c r="E11491">
        <v>-4.3140600351519023E-2</v>
      </c>
      <c r="F11491">
        <v>0.9705398795103729</v>
      </c>
      <c r="G11491">
        <v>8.8620729235428145E-2</v>
      </c>
      <c r="H11491">
        <v>0.59927695103945722</v>
      </c>
      <c r="I11491" t="s">
        <v>396</v>
      </c>
    </row>
    <row r="11492" spans="1:9" x14ac:dyDescent="0.25">
      <c r="A11492" t="s">
        <v>384</v>
      </c>
      <c r="B11492" t="s">
        <v>19364</v>
      </c>
      <c r="C11492" t="s">
        <v>15766</v>
      </c>
      <c r="D11492" t="s">
        <v>19365</v>
      </c>
      <c r="E11492">
        <v>-0.1046397751206776</v>
      </c>
      <c r="F11492">
        <v>0.93003713353534934</v>
      </c>
      <c r="G11492">
        <v>8.866501933723317E-2</v>
      </c>
      <c r="H11492">
        <v>0.59927695103945722</v>
      </c>
      <c r="I11492" t="s">
        <v>396</v>
      </c>
    </row>
    <row r="11493" spans="1:9" x14ac:dyDescent="0.25">
      <c r="A11493" t="s">
        <v>384</v>
      </c>
      <c r="B11493" t="s">
        <v>19366</v>
      </c>
      <c r="C11493" t="s">
        <v>2348</v>
      </c>
      <c r="D11493" t="s">
        <v>12728</v>
      </c>
      <c r="E11493">
        <v>-6.8093024554473219E-2</v>
      </c>
      <c r="F11493">
        <v>0.95389804149768731</v>
      </c>
      <c r="G11493">
        <v>8.8915287056904602E-2</v>
      </c>
      <c r="H11493">
        <v>0.59927695103945722</v>
      </c>
      <c r="I11493" t="s">
        <v>396</v>
      </c>
    </row>
    <row r="11494" spans="1:9" x14ac:dyDescent="0.25">
      <c r="A11494" t="s">
        <v>384</v>
      </c>
      <c r="B11494" t="s">
        <v>4251</v>
      </c>
      <c r="C11494" t="s">
        <v>4252</v>
      </c>
      <c r="D11494" t="s">
        <v>15034</v>
      </c>
      <c r="E11494">
        <v>-4.2266627999555273E-2</v>
      </c>
      <c r="F11494">
        <v>0.97112800241421127</v>
      </c>
      <c r="G11494">
        <v>8.8981378417025359E-2</v>
      </c>
      <c r="H11494">
        <v>0.59927695103945722</v>
      </c>
      <c r="I11494" t="s">
        <v>396</v>
      </c>
    </row>
    <row r="11495" spans="1:9" x14ac:dyDescent="0.25">
      <c r="A11495" t="s">
        <v>384</v>
      </c>
      <c r="B11495" t="s">
        <v>11522</v>
      </c>
      <c r="C11495" t="s">
        <v>16098</v>
      </c>
      <c r="D11495" t="s">
        <v>16099</v>
      </c>
      <c r="E11495">
        <v>-5.7370626239122979E-2</v>
      </c>
      <c r="F11495">
        <v>0.96101401358410987</v>
      </c>
      <c r="G11495">
        <v>8.899729558037256E-2</v>
      </c>
      <c r="H11495">
        <v>0.59927695103945722</v>
      </c>
      <c r="I11495" t="s">
        <v>396</v>
      </c>
    </row>
    <row r="11496" spans="1:9" x14ac:dyDescent="0.25">
      <c r="A11496" t="s">
        <v>384</v>
      </c>
      <c r="B11496" t="s">
        <v>19367</v>
      </c>
      <c r="C11496" t="s">
        <v>2956</v>
      </c>
      <c r="D11496" t="s">
        <v>19368</v>
      </c>
      <c r="E11496">
        <v>-8.3112316473397202E-2</v>
      </c>
      <c r="F11496">
        <v>0.94401892267276255</v>
      </c>
      <c r="G11496">
        <v>8.9190015078546542E-2</v>
      </c>
      <c r="H11496">
        <v>0.59927695103945722</v>
      </c>
      <c r="I11496" t="s">
        <v>396</v>
      </c>
    </row>
    <row r="11497" spans="1:9" x14ac:dyDescent="0.25">
      <c r="A11497" t="s">
        <v>384</v>
      </c>
      <c r="B11497" t="s">
        <v>19369</v>
      </c>
      <c r="C11497" t="s">
        <v>13692</v>
      </c>
      <c r="D11497" t="s">
        <v>13693</v>
      </c>
      <c r="E11497">
        <v>-9.8594991932749593E-2</v>
      </c>
      <c r="F11497">
        <v>0.93394209386775151</v>
      </c>
      <c r="G11497">
        <v>8.9271570426427235E-2</v>
      </c>
      <c r="H11497">
        <v>0.59927695103945722</v>
      </c>
      <c r="I11497" t="s">
        <v>396</v>
      </c>
    </row>
    <row r="11498" spans="1:9" x14ac:dyDescent="0.25">
      <c r="A11498" t="s">
        <v>384</v>
      </c>
      <c r="B11498" t="s">
        <v>19370</v>
      </c>
      <c r="D11498" t="s">
        <v>19371</v>
      </c>
      <c r="E11498">
        <v>-0.14378787329799891</v>
      </c>
      <c r="F11498">
        <v>0.90513954031445687</v>
      </c>
      <c r="G11498">
        <v>8.9332818216678711E-2</v>
      </c>
      <c r="H11498">
        <v>0.59927695103945722</v>
      </c>
      <c r="I11498" t="s">
        <v>396</v>
      </c>
    </row>
    <row r="11499" spans="1:9" x14ac:dyDescent="0.25">
      <c r="A11499" t="s">
        <v>384</v>
      </c>
      <c r="B11499" t="s">
        <v>19372</v>
      </c>
      <c r="C11499" t="s">
        <v>17148</v>
      </c>
      <c r="D11499" t="s">
        <v>19373</v>
      </c>
      <c r="E11499">
        <v>-0.10822096519628489</v>
      </c>
      <c r="F11499">
        <v>0.92773137295066421</v>
      </c>
      <c r="G11499">
        <v>8.9352219087653853E-2</v>
      </c>
      <c r="H11499">
        <v>0.59927695103945722</v>
      </c>
      <c r="I11499" t="s">
        <v>396</v>
      </c>
    </row>
    <row r="11500" spans="1:9" x14ac:dyDescent="0.25">
      <c r="A11500" t="s">
        <v>384</v>
      </c>
      <c r="B11500" t="s">
        <v>19374</v>
      </c>
      <c r="D11500" t="s">
        <v>19375</v>
      </c>
      <c r="E11500">
        <v>-6.7680848191141327E-2</v>
      </c>
      <c r="F11500">
        <v>0.95417060803784781</v>
      </c>
      <c r="G11500">
        <v>8.9472250632666797E-2</v>
      </c>
      <c r="H11500">
        <v>0.59927695103945722</v>
      </c>
      <c r="I11500" t="s">
        <v>396</v>
      </c>
    </row>
    <row r="11501" spans="1:9" x14ac:dyDescent="0.25">
      <c r="A11501" t="s">
        <v>384</v>
      </c>
      <c r="B11501" t="s">
        <v>19376</v>
      </c>
      <c r="C11501" t="s">
        <v>14230</v>
      </c>
      <c r="D11501" t="s">
        <v>14231</v>
      </c>
      <c r="E11501">
        <v>-3.5478007258236993E-2</v>
      </c>
      <c r="F11501">
        <v>0.97570842634286925</v>
      </c>
      <c r="G11501">
        <v>8.9500413593165046E-2</v>
      </c>
      <c r="H11501">
        <v>0.59927695103945722</v>
      </c>
      <c r="I11501" t="s">
        <v>396</v>
      </c>
    </row>
    <row r="11502" spans="1:9" x14ac:dyDescent="0.25">
      <c r="A11502" t="s">
        <v>384</v>
      </c>
      <c r="B11502" t="s">
        <v>19377</v>
      </c>
      <c r="D11502" t="s">
        <v>18768</v>
      </c>
      <c r="E11502">
        <v>-6.1335552509130087E-2</v>
      </c>
      <c r="F11502">
        <v>0.9583765063877443</v>
      </c>
      <c r="G11502">
        <v>8.9613257677569544E-2</v>
      </c>
      <c r="H11502">
        <v>0.59927695103945722</v>
      </c>
      <c r="I11502" t="s">
        <v>396</v>
      </c>
    </row>
    <row r="11503" spans="1:9" x14ac:dyDescent="0.25">
      <c r="A11503" t="s">
        <v>384</v>
      </c>
      <c r="B11503" t="s">
        <v>19378</v>
      </c>
      <c r="C11503" t="s">
        <v>1737</v>
      </c>
      <c r="D11503" t="s">
        <v>19379</v>
      </c>
      <c r="E11503">
        <v>-7.8537341891907447E-2</v>
      </c>
      <c r="F11503">
        <v>0.94701728167185861</v>
      </c>
      <c r="G11503">
        <v>8.9653835299141033E-2</v>
      </c>
      <c r="H11503">
        <v>0.59927695103945722</v>
      </c>
      <c r="I11503" t="s">
        <v>396</v>
      </c>
    </row>
    <row r="11504" spans="1:9" x14ac:dyDescent="0.25">
      <c r="A11504" t="s">
        <v>384</v>
      </c>
      <c r="B11504" t="s">
        <v>19380</v>
      </c>
      <c r="C11504" t="s">
        <v>19381</v>
      </c>
      <c r="D11504" t="s">
        <v>19382</v>
      </c>
      <c r="E11504">
        <v>-5.2171282198447112E-2</v>
      </c>
      <c r="F11504">
        <v>0.96448367064619733</v>
      </c>
      <c r="G11504">
        <v>8.9669634128880321E-2</v>
      </c>
      <c r="H11504">
        <v>0.59927695103945722</v>
      </c>
      <c r="I11504" t="s">
        <v>396</v>
      </c>
    </row>
    <row r="11505" spans="1:9" x14ac:dyDescent="0.25">
      <c r="A11505" t="s">
        <v>384</v>
      </c>
      <c r="B11505" t="s">
        <v>19383</v>
      </c>
      <c r="D11505" t="s">
        <v>19384</v>
      </c>
      <c r="E11505">
        <v>-6.0974357283937561E-2</v>
      </c>
      <c r="F11505">
        <v>0.95861647695985819</v>
      </c>
      <c r="G11505">
        <v>8.9676312083558432E-2</v>
      </c>
      <c r="H11505">
        <v>0.59927695103945722</v>
      </c>
      <c r="I11505" t="s">
        <v>396</v>
      </c>
    </row>
    <row r="11506" spans="1:9" x14ac:dyDescent="0.25">
      <c r="A11506" t="s">
        <v>384</v>
      </c>
      <c r="B11506" t="s">
        <v>19385</v>
      </c>
      <c r="C11506" t="s">
        <v>1013</v>
      </c>
      <c r="D11506" t="s">
        <v>13637</v>
      </c>
      <c r="E11506">
        <v>-6.4428958934866082E-2</v>
      </c>
      <c r="F11506">
        <v>0.95632377046550721</v>
      </c>
      <c r="G11506">
        <v>8.9689152125922336E-2</v>
      </c>
      <c r="H11506">
        <v>0.59927695103945722</v>
      </c>
      <c r="I11506" t="s">
        <v>396</v>
      </c>
    </row>
    <row r="11507" spans="1:9" x14ac:dyDescent="0.25">
      <c r="A11507" t="s">
        <v>384</v>
      </c>
      <c r="B11507" t="s">
        <v>14075</v>
      </c>
      <c r="C11507" t="s">
        <v>14076</v>
      </c>
      <c r="D11507" t="s">
        <v>14077</v>
      </c>
      <c r="E11507">
        <v>-5.2436288478656369E-2</v>
      </c>
      <c r="F11507">
        <v>0.96430652249691251</v>
      </c>
      <c r="G11507">
        <v>8.9718987566756336E-2</v>
      </c>
      <c r="H11507">
        <v>0.59927695103945722</v>
      </c>
      <c r="I11507" t="s">
        <v>396</v>
      </c>
    </row>
    <row r="11508" spans="1:9" x14ac:dyDescent="0.25">
      <c r="A11508" t="s">
        <v>384</v>
      </c>
      <c r="B11508" t="s">
        <v>19386</v>
      </c>
      <c r="C11508" t="s">
        <v>19381</v>
      </c>
      <c r="D11508" t="s">
        <v>19387</v>
      </c>
      <c r="E11508">
        <v>-5.2436288478656369E-2</v>
      </c>
      <c r="F11508">
        <v>0.96430652249691251</v>
      </c>
      <c r="G11508">
        <v>8.9718987566756336E-2</v>
      </c>
      <c r="H11508">
        <v>0.59927695103945722</v>
      </c>
      <c r="I11508" t="s">
        <v>396</v>
      </c>
    </row>
    <row r="11509" spans="1:9" x14ac:dyDescent="0.25">
      <c r="A11509" t="s">
        <v>384</v>
      </c>
      <c r="B11509" t="s">
        <v>1063</v>
      </c>
      <c r="C11509" t="s">
        <v>1064</v>
      </c>
      <c r="D11509" t="s">
        <v>18202</v>
      </c>
      <c r="E11509">
        <v>-8.183458416990938E-2</v>
      </c>
      <c r="F11509">
        <v>0.94485536955663196</v>
      </c>
      <c r="G11509">
        <v>8.9729769294585843E-2</v>
      </c>
      <c r="H11509">
        <v>0.59927695103945722</v>
      </c>
      <c r="I11509" t="s">
        <v>396</v>
      </c>
    </row>
    <row r="11510" spans="1:9" x14ac:dyDescent="0.25">
      <c r="A11510" t="s">
        <v>384</v>
      </c>
      <c r="B11510" t="s">
        <v>19388</v>
      </c>
      <c r="C11510" t="s">
        <v>19389</v>
      </c>
      <c r="D11510" t="s">
        <v>19390</v>
      </c>
      <c r="E11510">
        <v>-7.0901068386991284E-2</v>
      </c>
      <c r="F11510">
        <v>0.95204319182950581</v>
      </c>
      <c r="G11510">
        <v>8.9800279869089006E-2</v>
      </c>
      <c r="H11510">
        <v>0.59927695103945722</v>
      </c>
      <c r="I11510" t="s">
        <v>396</v>
      </c>
    </row>
    <row r="11511" spans="1:9" x14ac:dyDescent="0.25">
      <c r="A11511" t="s">
        <v>384</v>
      </c>
      <c r="B11511" t="s">
        <v>19391</v>
      </c>
      <c r="C11511" t="s">
        <v>18755</v>
      </c>
      <c r="D11511" t="s">
        <v>18756</v>
      </c>
      <c r="E11511">
        <v>-7.0901068386991284E-2</v>
      </c>
      <c r="F11511">
        <v>0.95204319182950581</v>
      </c>
      <c r="G11511">
        <v>8.9800279869089006E-2</v>
      </c>
      <c r="H11511">
        <v>0.59927695103945722</v>
      </c>
      <c r="I11511" t="s">
        <v>396</v>
      </c>
    </row>
    <row r="11512" spans="1:9" x14ac:dyDescent="0.25">
      <c r="A11512" t="s">
        <v>384</v>
      </c>
      <c r="B11512" t="s">
        <v>19392</v>
      </c>
      <c r="C11512" t="s">
        <v>14004</v>
      </c>
      <c r="D11512" t="s">
        <v>17606</v>
      </c>
      <c r="E11512">
        <v>-7.194651660250051E-2</v>
      </c>
      <c r="F11512">
        <v>0.9513535441293548</v>
      </c>
      <c r="G11512">
        <v>8.9849373116785911E-2</v>
      </c>
      <c r="H11512">
        <v>0.59927695103945722</v>
      </c>
      <c r="I11512" t="s">
        <v>396</v>
      </c>
    </row>
    <row r="11513" spans="1:9" x14ac:dyDescent="0.25">
      <c r="A11513" t="s">
        <v>384</v>
      </c>
      <c r="B11513" t="s">
        <v>19393</v>
      </c>
      <c r="C11513" t="s">
        <v>19394</v>
      </c>
      <c r="D11513" t="s">
        <v>19395</v>
      </c>
      <c r="E11513">
        <v>-3.5953542800080139E-2</v>
      </c>
      <c r="F11513">
        <v>0.97538687011501368</v>
      </c>
      <c r="G11513">
        <v>8.9898887918121853E-2</v>
      </c>
      <c r="H11513">
        <v>0.59927695103945722</v>
      </c>
      <c r="I11513" t="s">
        <v>396</v>
      </c>
    </row>
    <row r="11514" spans="1:9" x14ac:dyDescent="0.25">
      <c r="A11514" t="s">
        <v>384</v>
      </c>
      <c r="B11514" t="s">
        <v>19396</v>
      </c>
      <c r="C11514" t="s">
        <v>1135</v>
      </c>
      <c r="D11514" t="s">
        <v>5397</v>
      </c>
      <c r="E11514">
        <v>-4.5133318398468091E-2</v>
      </c>
      <c r="F11514">
        <v>0.96920024970719543</v>
      </c>
      <c r="G11514">
        <v>8.9922238334230103E-2</v>
      </c>
      <c r="H11514">
        <v>0.59927695103945722</v>
      </c>
      <c r="I11514" t="s">
        <v>396</v>
      </c>
    </row>
    <row r="11515" spans="1:9" x14ac:dyDescent="0.25">
      <c r="A11515" t="s">
        <v>384</v>
      </c>
      <c r="B11515" t="s">
        <v>19397</v>
      </c>
      <c r="C11515" t="s">
        <v>15463</v>
      </c>
      <c r="D11515" t="s">
        <v>15464</v>
      </c>
      <c r="E11515">
        <v>-7.3451160785361722E-2</v>
      </c>
      <c r="F11515">
        <v>0.95036185680978469</v>
      </c>
      <c r="G11515">
        <v>8.9968013649821849E-2</v>
      </c>
      <c r="H11515">
        <v>0.59927695103945722</v>
      </c>
      <c r="I11515" t="s">
        <v>396</v>
      </c>
    </row>
    <row r="11516" spans="1:9" x14ac:dyDescent="0.25">
      <c r="A11516" t="s">
        <v>384</v>
      </c>
      <c r="B11516" t="s">
        <v>19398</v>
      </c>
      <c r="C11516" t="s">
        <v>13268</v>
      </c>
      <c r="D11516" t="s">
        <v>13269</v>
      </c>
      <c r="E11516">
        <v>-5.9474053718432382E-2</v>
      </c>
      <c r="F11516">
        <v>0.95961389066097746</v>
      </c>
      <c r="G11516">
        <v>8.997799318194584E-2</v>
      </c>
      <c r="H11516">
        <v>0.59927695103945722</v>
      </c>
      <c r="I11516" t="s">
        <v>396</v>
      </c>
    </row>
    <row r="11517" spans="1:9" x14ac:dyDescent="0.25">
      <c r="A11517" t="s">
        <v>384</v>
      </c>
      <c r="B11517" t="s">
        <v>19399</v>
      </c>
      <c r="C11517" t="s">
        <v>1812</v>
      </c>
      <c r="D11517" t="s">
        <v>19400</v>
      </c>
      <c r="E11517">
        <v>-6.2520449510594656E-2</v>
      </c>
      <c r="F11517">
        <v>0.95758970722733172</v>
      </c>
      <c r="G11517">
        <v>8.9992129889840761E-2</v>
      </c>
      <c r="H11517">
        <v>0.59927695103945722</v>
      </c>
      <c r="I11517" t="s">
        <v>396</v>
      </c>
    </row>
    <row r="11518" spans="1:9" x14ac:dyDescent="0.25">
      <c r="A11518" t="s">
        <v>384</v>
      </c>
      <c r="B11518" t="s">
        <v>19401</v>
      </c>
      <c r="C11518" t="s">
        <v>19203</v>
      </c>
      <c r="D11518" t="s">
        <v>19402</v>
      </c>
      <c r="E11518">
        <v>4.1869275538966751E-2</v>
      </c>
      <c r="F11518">
        <v>1.029446799703631</v>
      </c>
      <c r="G11518">
        <v>8.9994495552950582E-2</v>
      </c>
      <c r="H11518">
        <v>0.59927695103945722</v>
      </c>
      <c r="I11518" t="s">
        <v>396</v>
      </c>
    </row>
    <row r="11519" spans="1:9" x14ac:dyDescent="0.25">
      <c r="A11519" t="s">
        <v>384</v>
      </c>
      <c r="B11519" t="s">
        <v>19403</v>
      </c>
      <c r="D11519" t="s">
        <v>19404</v>
      </c>
      <c r="E11519">
        <v>-8.2078754469254028E-2</v>
      </c>
      <c r="F11519">
        <v>0.94469547013922983</v>
      </c>
      <c r="G11519">
        <v>9.0148346322919015E-2</v>
      </c>
      <c r="H11519">
        <v>0.59927695103945722</v>
      </c>
      <c r="I11519" t="s">
        <v>396</v>
      </c>
    </row>
    <row r="11520" spans="1:9" x14ac:dyDescent="0.25">
      <c r="A11520" t="s">
        <v>384</v>
      </c>
      <c r="B11520" t="s">
        <v>19405</v>
      </c>
      <c r="C11520" t="s">
        <v>1219</v>
      </c>
      <c r="D11520" t="s">
        <v>13286</v>
      </c>
      <c r="E11520">
        <v>-4.3686140828504992E-2</v>
      </c>
      <c r="F11520">
        <v>0.97017294909209806</v>
      </c>
      <c r="G11520">
        <v>9.0191273854326584E-2</v>
      </c>
      <c r="H11520">
        <v>0.59927695103945722</v>
      </c>
      <c r="I11520" t="s">
        <v>396</v>
      </c>
    </row>
    <row r="11521" spans="1:9" x14ac:dyDescent="0.25">
      <c r="A11521" t="s">
        <v>384</v>
      </c>
      <c r="B11521" t="s">
        <v>19406</v>
      </c>
      <c r="D11521" t="s">
        <v>19407</v>
      </c>
      <c r="E11521">
        <v>-0.1210910295309419</v>
      </c>
      <c r="F11521">
        <v>0.9194920272590561</v>
      </c>
      <c r="G11521">
        <v>9.0221380684540178E-2</v>
      </c>
      <c r="H11521">
        <v>0.59927695103945722</v>
      </c>
      <c r="I11521" t="s">
        <v>396</v>
      </c>
    </row>
    <row r="11522" spans="1:9" x14ac:dyDescent="0.25">
      <c r="A11522" t="s">
        <v>384</v>
      </c>
      <c r="B11522" t="s">
        <v>19408</v>
      </c>
      <c r="D11522" t="s">
        <v>19409</v>
      </c>
      <c r="E11522">
        <v>-6.4227544529240732E-2</v>
      </c>
      <c r="F11522">
        <v>0.95645729198226559</v>
      </c>
      <c r="G11522">
        <v>9.0383902693618956E-2</v>
      </c>
      <c r="H11522">
        <v>0.59927695103945722</v>
      </c>
      <c r="I11522" t="s">
        <v>396</v>
      </c>
    </row>
    <row r="11523" spans="1:9" x14ac:dyDescent="0.25">
      <c r="A11523" t="s">
        <v>384</v>
      </c>
      <c r="B11523" t="s">
        <v>19410</v>
      </c>
      <c r="C11523" t="s">
        <v>2571</v>
      </c>
      <c r="D11523" t="s">
        <v>13748</v>
      </c>
      <c r="E11523">
        <v>-6.8291851184534499E-2</v>
      </c>
      <c r="F11523">
        <v>0.95376658803100656</v>
      </c>
      <c r="G11523">
        <v>9.0402008679220991E-2</v>
      </c>
      <c r="H11523">
        <v>0.59927695103945722</v>
      </c>
      <c r="I11523" t="s">
        <v>396</v>
      </c>
    </row>
    <row r="11524" spans="1:9" x14ac:dyDescent="0.25">
      <c r="A11524" t="s">
        <v>384</v>
      </c>
      <c r="B11524" t="s">
        <v>19411</v>
      </c>
      <c r="C11524" t="s">
        <v>13692</v>
      </c>
      <c r="D11524" t="s">
        <v>13693</v>
      </c>
      <c r="E11524">
        <v>-9.8304665972853908E-2</v>
      </c>
      <c r="F11524">
        <v>0.93413005799857729</v>
      </c>
      <c r="G11524">
        <v>9.043633164544751E-2</v>
      </c>
      <c r="H11524">
        <v>0.59927695103945722</v>
      </c>
      <c r="I11524" t="s">
        <v>396</v>
      </c>
    </row>
    <row r="11525" spans="1:9" x14ac:dyDescent="0.25">
      <c r="A11525" t="s">
        <v>384</v>
      </c>
      <c r="B11525" t="s">
        <v>19412</v>
      </c>
      <c r="C11525" t="s">
        <v>19413</v>
      </c>
      <c r="D11525" t="s">
        <v>19414</v>
      </c>
      <c r="E11525">
        <v>-7.8214556757543574E-2</v>
      </c>
      <c r="F11525">
        <v>0.94722918875602935</v>
      </c>
      <c r="G11525">
        <v>9.053482429628415E-2</v>
      </c>
      <c r="H11525">
        <v>0.59927695103945722</v>
      </c>
      <c r="I11525" t="s">
        <v>396</v>
      </c>
    </row>
    <row r="11526" spans="1:9" x14ac:dyDescent="0.25">
      <c r="A11526" t="s">
        <v>384</v>
      </c>
      <c r="B11526" t="s">
        <v>19415</v>
      </c>
      <c r="D11526" t="s">
        <v>19416</v>
      </c>
      <c r="E11526">
        <v>-0.1037943567266037</v>
      </c>
      <c r="F11526">
        <v>0.93058229443185869</v>
      </c>
      <c r="G11526">
        <v>9.0555076391081943E-2</v>
      </c>
      <c r="H11526">
        <v>0.59927695103945722</v>
      </c>
      <c r="I11526" t="s">
        <v>396</v>
      </c>
    </row>
    <row r="11527" spans="1:9" x14ac:dyDescent="0.25">
      <c r="A11527" t="s">
        <v>384</v>
      </c>
      <c r="B11527" t="s">
        <v>19417</v>
      </c>
      <c r="C11527" t="s">
        <v>4555</v>
      </c>
      <c r="D11527" t="s">
        <v>19418</v>
      </c>
      <c r="E11527">
        <v>-5.3063568292710327E-2</v>
      </c>
      <c r="F11527">
        <v>0.96388733582489483</v>
      </c>
      <c r="G11527">
        <v>9.0584126202499685E-2</v>
      </c>
      <c r="H11527">
        <v>0.59927695103945722</v>
      </c>
      <c r="I11527" t="s">
        <v>396</v>
      </c>
    </row>
    <row r="11528" spans="1:9" x14ac:dyDescent="0.25">
      <c r="A11528" t="s">
        <v>384</v>
      </c>
      <c r="B11528" t="s">
        <v>19419</v>
      </c>
      <c r="C11528" t="s">
        <v>14277</v>
      </c>
      <c r="D11528" t="s">
        <v>14278</v>
      </c>
      <c r="E11528">
        <v>0.13654450619339201</v>
      </c>
      <c r="F11528">
        <v>1.099269028633018</v>
      </c>
      <c r="G11528">
        <v>9.0616982860848835E-2</v>
      </c>
      <c r="H11528">
        <v>0.59927695103945722</v>
      </c>
      <c r="I11528" t="s">
        <v>396</v>
      </c>
    </row>
    <row r="11529" spans="1:9" x14ac:dyDescent="0.25">
      <c r="A11529" t="s">
        <v>384</v>
      </c>
      <c r="B11529" t="s">
        <v>19420</v>
      </c>
      <c r="C11529" t="s">
        <v>19421</v>
      </c>
      <c r="D11529" t="s">
        <v>19422</v>
      </c>
      <c r="E11529">
        <v>-4.9052281781545283E-2</v>
      </c>
      <c r="F11529">
        <v>0.96657106889082578</v>
      </c>
      <c r="G11529">
        <v>9.0663287833791226E-2</v>
      </c>
      <c r="H11529">
        <v>0.59927695103945722</v>
      </c>
      <c r="I11529" t="s">
        <v>396</v>
      </c>
    </row>
    <row r="11530" spans="1:9" x14ac:dyDescent="0.25">
      <c r="A11530" t="s">
        <v>384</v>
      </c>
      <c r="B11530" t="s">
        <v>19423</v>
      </c>
      <c r="C11530" t="s">
        <v>19424</v>
      </c>
      <c r="D11530" t="s">
        <v>19425</v>
      </c>
      <c r="E11530">
        <v>-0.10713645318536349</v>
      </c>
      <c r="F11530">
        <v>0.928429035348173</v>
      </c>
      <c r="G11530">
        <v>9.0818488440696163E-2</v>
      </c>
      <c r="H11530">
        <v>0.59927695103945722</v>
      </c>
      <c r="I11530" t="s">
        <v>396</v>
      </c>
    </row>
    <row r="11531" spans="1:9" x14ac:dyDescent="0.25">
      <c r="A11531" t="s">
        <v>384</v>
      </c>
      <c r="B11531" t="s">
        <v>19426</v>
      </c>
      <c r="D11531" t="s">
        <v>19427</v>
      </c>
      <c r="E11531">
        <v>-3.6470555714036602E-2</v>
      </c>
      <c r="F11531">
        <v>0.97503738720651356</v>
      </c>
      <c r="G11531">
        <v>9.0994081046673753E-2</v>
      </c>
      <c r="H11531">
        <v>0.59927695103945722</v>
      </c>
      <c r="I11531" t="s">
        <v>396</v>
      </c>
    </row>
    <row r="11532" spans="1:9" x14ac:dyDescent="0.25">
      <c r="A11532" t="s">
        <v>384</v>
      </c>
      <c r="B11532" t="s">
        <v>19428</v>
      </c>
      <c r="D11532" t="s">
        <v>17845</v>
      </c>
      <c r="E11532">
        <v>-3.9591250810188647E-2</v>
      </c>
      <c r="F11532">
        <v>0.97293056231112041</v>
      </c>
      <c r="G11532">
        <v>9.111235448541842E-2</v>
      </c>
      <c r="H11532">
        <v>0.59927695103945722</v>
      </c>
      <c r="I11532" t="s">
        <v>396</v>
      </c>
    </row>
    <row r="11533" spans="1:9" x14ac:dyDescent="0.25">
      <c r="A11533" t="s">
        <v>384</v>
      </c>
      <c r="B11533" t="s">
        <v>19429</v>
      </c>
      <c r="C11533" t="s">
        <v>18380</v>
      </c>
      <c r="D11533" t="s">
        <v>18381</v>
      </c>
      <c r="E11533">
        <v>-0.1163336148382709</v>
      </c>
      <c r="F11533">
        <v>0.9225291384879496</v>
      </c>
      <c r="G11533">
        <v>9.1161057792533487E-2</v>
      </c>
      <c r="H11533">
        <v>0.59927695103945722</v>
      </c>
      <c r="I11533" t="s">
        <v>396</v>
      </c>
    </row>
    <row r="11534" spans="1:9" x14ac:dyDescent="0.25">
      <c r="A11534" t="s">
        <v>384</v>
      </c>
      <c r="B11534" t="s">
        <v>6646</v>
      </c>
      <c r="C11534" t="s">
        <v>2865</v>
      </c>
      <c r="D11534" t="s">
        <v>3327</v>
      </c>
      <c r="E11534">
        <v>-6.8836921726774081E-2</v>
      </c>
      <c r="F11534">
        <v>0.95340630962024098</v>
      </c>
      <c r="G11534">
        <v>9.1241292780248784E-2</v>
      </c>
      <c r="H11534">
        <v>0.59927695103945722</v>
      </c>
      <c r="I11534" t="s">
        <v>396</v>
      </c>
    </row>
    <row r="11535" spans="1:9" x14ac:dyDescent="0.25">
      <c r="A11535" t="s">
        <v>384</v>
      </c>
      <c r="B11535" t="s">
        <v>19430</v>
      </c>
      <c r="D11535" t="s">
        <v>19431</v>
      </c>
      <c r="E11535">
        <v>-5.4637246329014087E-2</v>
      </c>
      <c r="F11535">
        <v>0.9628365099013716</v>
      </c>
      <c r="G11535">
        <v>9.1284146725790563E-2</v>
      </c>
      <c r="H11535">
        <v>0.59927695103945722</v>
      </c>
      <c r="I11535" t="s">
        <v>396</v>
      </c>
    </row>
    <row r="11536" spans="1:9" x14ac:dyDescent="0.25">
      <c r="A11536" t="s">
        <v>384</v>
      </c>
      <c r="B11536" t="s">
        <v>11736</v>
      </c>
      <c r="C11536" t="s">
        <v>13692</v>
      </c>
      <c r="D11536" t="s">
        <v>13693</v>
      </c>
      <c r="E11536">
        <v>-9.0919411615055568E-2</v>
      </c>
      <c r="F11536">
        <v>0.93892419379160286</v>
      </c>
      <c r="G11536">
        <v>9.1361451898895274E-2</v>
      </c>
      <c r="H11536">
        <v>0.59927695103945722</v>
      </c>
      <c r="I11536" t="s">
        <v>396</v>
      </c>
    </row>
    <row r="11537" spans="1:9" x14ac:dyDescent="0.25">
      <c r="A11537" t="s">
        <v>384</v>
      </c>
      <c r="B11537" t="s">
        <v>19432</v>
      </c>
      <c r="D11537" t="s">
        <v>19433</v>
      </c>
      <c r="E11537">
        <v>-5.2020659552891861E-2</v>
      </c>
      <c r="F11537">
        <v>0.96458437153012277</v>
      </c>
      <c r="G11537">
        <v>9.1412148330943466E-2</v>
      </c>
      <c r="H11537">
        <v>0.59927695103945722</v>
      </c>
      <c r="I11537" t="s">
        <v>396</v>
      </c>
    </row>
    <row r="11538" spans="1:9" x14ac:dyDescent="0.25">
      <c r="A11538" t="s">
        <v>384</v>
      </c>
      <c r="B11538" t="s">
        <v>19434</v>
      </c>
      <c r="C11538" t="s">
        <v>14449</v>
      </c>
      <c r="D11538" t="s">
        <v>14450</v>
      </c>
      <c r="E11538">
        <v>-6.2542063222988817E-2</v>
      </c>
      <c r="F11538">
        <v>0.95757536122010123</v>
      </c>
      <c r="G11538">
        <v>9.1428981137735787E-2</v>
      </c>
      <c r="H11538">
        <v>0.59927695103945722</v>
      </c>
      <c r="I11538" t="s">
        <v>396</v>
      </c>
    </row>
    <row r="11539" spans="1:9" x14ac:dyDescent="0.25">
      <c r="A11539" t="s">
        <v>384</v>
      </c>
      <c r="B11539" t="s">
        <v>19435</v>
      </c>
      <c r="D11539" t="s">
        <v>19436</v>
      </c>
      <c r="E11539">
        <v>8.9302772192594346E-2</v>
      </c>
      <c r="F11539">
        <v>1.0638559163244909</v>
      </c>
      <c r="G11539">
        <v>9.1468649177413888E-2</v>
      </c>
      <c r="H11539">
        <v>0.59927695103945722</v>
      </c>
      <c r="I11539" t="s">
        <v>396</v>
      </c>
    </row>
    <row r="11540" spans="1:9" x14ac:dyDescent="0.25">
      <c r="A11540" t="s">
        <v>384</v>
      </c>
      <c r="B11540" t="s">
        <v>19437</v>
      </c>
      <c r="C11540" t="s">
        <v>14210</v>
      </c>
      <c r="D11540" t="s">
        <v>14211</v>
      </c>
      <c r="E11540">
        <v>-0.14098780330600949</v>
      </c>
      <c r="F11540">
        <v>0.90689799591075593</v>
      </c>
      <c r="G11540">
        <v>9.1521406748745468E-2</v>
      </c>
      <c r="H11540">
        <v>0.59927695103945722</v>
      </c>
      <c r="I11540" t="s">
        <v>396</v>
      </c>
    </row>
    <row r="11541" spans="1:9" x14ac:dyDescent="0.25">
      <c r="A11541" t="s">
        <v>384</v>
      </c>
      <c r="B11541" t="s">
        <v>19438</v>
      </c>
      <c r="C11541" t="s">
        <v>17701</v>
      </c>
      <c r="D11541" t="s">
        <v>17702</v>
      </c>
      <c r="E11541">
        <v>-9.1088077132478559E-2</v>
      </c>
      <c r="F11541">
        <v>0.93881443055428537</v>
      </c>
      <c r="G11541">
        <v>9.1541785649419186E-2</v>
      </c>
      <c r="H11541">
        <v>0.59927695103945722</v>
      </c>
      <c r="I11541" t="s">
        <v>396</v>
      </c>
    </row>
    <row r="11542" spans="1:9" x14ac:dyDescent="0.25">
      <c r="A11542" t="s">
        <v>384</v>
      </c>
      <c r="B11542" t="s">
        <v>19439</v>
      </c>
      <c r="D11542" t="s">
        <v>19440</v>
      </c>
      <c r="E11542">
        <v>-6.4491831811806233E-2</v>
      </c>
      <c r="F11542">
        <v>0.95628209463320579</v>
      </c>
      <c r="G11542">
        <v>9.158138632656547E-2</v>
      </c>
      <c r="H11542">
        <v>0.59927695103945722</v>
      </c>
      <c r="I11542" t="s">
        <v>396</v>
      </c>
    </row>
    <row r="11543" spans="1:9" x14ac:dyDescent="0.25">
      <c r="A11543" t="s">
        <v>384</v>
      </c>
      <c r="B11543" t="s">
        <v>984</v>
      </c>
      <c r="C11543" t="s">
        <v>985</v>
      </c>
      <c r="D11543" t="s">
        <v>19441</v>
      </c>
      <c r="E11543">
        <v>-5.5372290008747473E-2</v>
      </c>
      <c r="F11543">
        <v>0.96234607594916954</v>
      </c>
      <c r="G11543">
        <v>9.1663121302562878E-2</v>
      </c>
      <c r="H11543">
        <v>0.59927695103945722</v>
      </c>
      <c r="I11543" t="s">
        <v>396</v>
      </c>
    </row>
    <row r="11544" spans="1:9" x14ac:dyDescent="0.25">
      <c r="A11544" t="s">
        <v>384</v>
      </c>
      <c r="B11544" t="s">
        <v>7027</v>
      </c>
      <c r="D11544" t="s">
        <v>19442</v>
      </c>
      <c r="E11544">
        <v>-4.7682209837252632E-2</v>
      </c>
      <c r="F11544">
        <v>0.96748942021957129</v>
      </c>
      <c r="G11544">
        <v>9.1677494705404317E-2</v>
      </c>
      <c r="H11544">
        <v>0.59927695103945722</v>
      </c>
      <c r="I11544" t="s">
        <v>396</v>
      </c>
    </row>
    <row r="11545" spans="1:9" x14ac:dyDescent="0.25">
      <c r="A11545" t="s">
        <v>384</v>
      </c>
      <c r="B11545" t="s">
        <v>11579</v>
      </c>
      <c r="D11545" t="s">
        <v>19443</v>
      </c>
      <c r="E11545">
        <v>-4.9415322358745142E-2</v>
      </c>
      <c r="F11545">
        <v>0.96632787101351258</v>
      </c>
      <c r="G11545">
        <v>9.16828455403461E-2</v>
      </c>
      <c r="H11545">
        <v>0.59927695103945722</v>
      </c>
      <c r="I11545" t="s">
        <v>396</v>
      </c>
    </row>
    <row r="11546" spans="1:9" x14ac:dyDescent="0.25">
      <c r="A11546" t="s">
        <v>384</v>
      </c>
      <c r="B11546" t="s">
        <v>19444</v>
      </c>
      <c r="C11546" t="s">
        <v>13707</v>
      </c>
      <c r="D11546" t="s">
        <v>13708</v>
      </c>
      <c r="E11546">
        <v>-6.6759450445650376E-2</v>
      </c>
      <c r="F11546">
        <v>0.95478019733381292</v>
      </c>
      <c r="G11546">
        <v>9.1722193395752355E-2</v>
      </c>
      <c r="H11546">
        <v>0.59927695103945722</v>
      </c>
      <c r="I11546" t="s">
        <v>396</v>
      </c>
    </row>
    <row r="11547" spans="1:9" x14ac:dyDescent="0.25">
      <c r="A11547" t="s">
        <v>384</v>
      </c>
      <c r="B11547" t="s">
        <v>19445</v>
      </c>
      <c r="D11547" t="s">
        <v>19446</v>
      </c>
      <c r="E11547">
        <v>-5.7845133874993862E-2</v>
      </c>
      <c r="F11547">
        <v>0.96069798456099686</v>
      </c>
      <c r="G11547">
        <v>9.185612326097968E-2</v>
      </c>
      <c r="H11547">
        <v>0.59927695103945722</v>
      </c>
      <c r="I11547" t="s">
        <v>396</v>
      </c>
    </row>
    <row r="11548" spans="1:9" x14ac:dyDescent="0.25">
      <c r="A11548" t="s">
        <v>384</v>
      </c>
      <c r="B11548" t="s">
        <v>19447</v>
      </c>
      <c r="D11548" t="s">
        <v>17870</v>
      </c>
      <c r="E11548">
        <v>-9.0839493537701349E-2</v>
      </c>
      <c r="F11548">
        <v>0.93897620692854322</v>
      </c>
      <c r="G11548">
        <v>9.1862941391533476E-2</v>
      </c>
      <c r="H11548">
        <v>0.59927695103945722</v>
      </c>
      <c r="I11548" t="s">
        <v>396</v>
      </c>
    </row>
    <row r="11549" spans="1:9" x14ac:dyDescent="0.25">
      <c r="A11549" t="s">
        <v>384</v>
      </c>
      <c r="B11549" t="s">
        <v>19448</v>
      </c>
      <c r="C11549" t="s">
        <v>15884</v>
      </c>
      <c r="D11549" t="s">
        <v>18052</v>
      </c>
      <c r="E11549">
        <v>-4.0908619516547257E-2</v>
      </c>
      <c r="F11549">
        <v>0.97204255532792849</v>
      </c>
      <c r="G11549">
        <v>9.1956356650027896E-2</v>
      </c>
      <c r="H11549">
        <v>0.59927695103945722</v>
      </c>
      <c r="I11549" t="s">
        <v>396</v>
      </c>
    </row>
    <row r="11550" spans="1:9" x14ac:dyDescent="0.25">
      <c r="A11550" t="s">
        <v>384</v>
      </c>
      <c r="B11550" t="s">
        <v>19449</v>
      </c>
      <c r="D11550" t="s">
        <v>19450</v>
      </c>
      <c r="E11550">
        <v>-7.177896342140494E-2</v>
      </c>
      <c r="F11550">
        <v>0.95146403980925909</v>
      </c>
      <c r="G11550">
        <v>9.1992359283375513E-2</v>
      </c>
      <c r="H11550">
        <v>0.59927695103945722</v>
      </c>
      <c r="I11550" t="s">
        <v>396</v>
      </c>
    </row>
    <row r="11551" spans="1:9" x14ac:dyDescent="0.25">
      <c r="A11551" t="s">
        <v>384</v>
      </c>
      <c r="B11551" t="s">
        <v>19451</v>
      </c>
      <c r="C11551" t="s">
        <v>19452</v>
      </c>
      <c r="D11551" t="s">
        <v>19453</v>
      </c>
      <c r="E11551">
        <v>-7.2214394502754534E-2</v>
      </c>
      <c r="F11551">
        <v>0.95117691433287199</v>
      </c>
      <c r="G11551">
        <v>9.2035459583030499E-2</v>
      </c>
      <c r="H11551">
        <v>0.59927695103945722</v>
      </c>
      <c r="I11551" t="s">
        <v>396</v>
      </c>
    </row>
    <row r="11552" spans="1:9" x14ac:dyDescent="0.25">
      <c r="A11552" t="s">
        <v>384</v>
      </c>
      <c r="B11552" t="s">
        <v>19454</v>
      </c>
      <c r="C11552" t="s">
        <v>18592</v>
      </c>
      <c r="D11552" t="s">
        <v>18593</v>
      </c>
      <c r="E11552">
        <v>-8.1514480841122117E-2</v>
      </c>
      <c r="F11552">
        <v>0.94506503611587378</v>
      </c>
      <c r="G11552">
        <v>9.207474103137038E-2</v>
      </c>
      <c r="H11552">
        <v>0.59927695103945722</v>
      </c>
      <c r="I11552" t="s">
        <v>396</v>
      </c>
    </row>
    <row r="11553" spans="1:9" x14ac:dyDescent="0.25">
      <c r="A11553" t="s">
        <v>384</v>
      </c>
      <c r="B11553" t="s">
        <v>19455</v>
      </c>
      <c r="D11553" t="s">
        <v>19456</v>
      </c>
      <c r="E11553">
        <v>0.15068586528486949</v>
      </c>
      <c r="F11553">
        <v>1.1100970930026739</v>
      </c>
      <c r="G11553">
        <v>9.2126405138829803E-2</v>
      </c>
      <c r="H11553">
        <v>0.59927695103945722</v>
      </c>
      <c r="I11553" t="s">
        <v>396</v>
      </c>
    </row>
    <row r="11554" spans="1:9" x14ac:dyDescent="0.25">
      <c r="A11554" t="s">
        <v>384</v>
      </c>
      <c r="B11554" t="s">
        <v>19457</v>
      </c>
      <c r="D11554" t="s">
        <v>19458</v>
      </c>
      <c r="E11554">
        <v>-4.2836393636314203E-2</v>
      </c>
      <c r="F11554">
        <v>0.97074454915308894</v>
      </c>
      <c r="G11554">
        <v>9.2169411047876418E-2</v>
      </c>
      <c r="H11554">
        <v>0.59927695103945722</v>
      </c>
      <c r="I11554" t="s">
        <v>396</v>
      </c>
    </row>
    <row r="11555" spans="1:9" x14ac:dyDescent="0.25">
      <c r="A11555" t="s">
        <v>384</v>
      </c>
      <c r="B11555" t="s">
        <v>19459</v>
      </c>
      <c r="C11555" t="s">
        <v>15224</v>
      </c>
      <c r="D11555" t="s">
        <v>15225</v>
      </c>
      <c r="E11555">
        <v>-5.0966667381092789E-2</v>
      </c>
      <c r="F11555">
        <v>0.96528932705528536</v>
      </c>
      <c r="G11555">
        <v>9.2347252655313086E-2</v>
      </c>
      <c r="H11555">
        <v>0.59927695103945722</v>
      </c>
      <c r="I11555" t="s">
        <v>396</v>
      </c>
    </row>
    <row r="11556" spans="1:9" x14ac:dyDescent="0.25">
      <c r="A11556" t="s">
        <v>384</v>
      </c>
      <c r="B11556" t="s">
        <v>19460</v>
      </c>
      <c r="C11556" t="s">
        <v>19461</v>
      </c>
      <c r="D11556" t="s">
        <v>19462</v>
      </c>
      <c r="E11556">
        <v>-0.1494934239046026</v>
      </c>
      <c r="F11556">
        <v>0.90156697586672674</v>
      </c>
      <c r="G11556">
        <v>9.2490889472382445E-2</v>
      </c>
      <c r="H11556">
        <v>0.59927695103945722</v>
      </c>
      <c r="I11556" t="s">
        <v>396</v>
      </c>
    </row>
    <row r="11557" spans="1:9" x14ac:dyDescent="0.25">
      <c r="A11557" t="s">
        <v>384</v>
      </c>
      <c r="B11557" t="s">
        <v>19463</v>
      </c>
      <c r="C11557" t="s">
        <v>13841</v>
      </c>
      <c r="D11557" t="s">
        <v>13842</v>
      </c>
      <c r="E11557">
        <v>-4.5187818940794287E-2</v>
      </c>
      <c r="F11557">
        <v>0.96916363702050645</v>
      </c>
      <c r="G11557">
        <v>9.2520887121609247E-2</v>
      </c>
      <c r="H11557">
        <v>0.59927695103945722</v>
      </c>
      <c r="I11557" t="s">
        <v>396</v>
      </c>
    </row>
    <row r="11558" spans="1:9" x14ac:dyDescent="0.25">
      <c r="A11558" t="s">
        <v>384</v>
      </c>
      <c r="B11558" t="s">
        <v>19464</v>
      </c>
      <c r="C11558" t="s">
        <v>1350</v>
      </c>
      <c r="D11558" t="s">
        <v>18701</v>
      </c>
      <c r="E11558">
        <v>-7.6119302516813703E-2</v>
      </c>
      <c r="F11558">
        <v>0.94860586769057942</v>
      </c>
      <c r="G11558">
        <v>9.2533701070155697E-2</v>
      </c>
      <c r="H11558">
        <v>0.59927695103945722</v>
      </c>
      <c r="I11558" t="s">
        <v>396</v>
      </c>
    </row>
    <row r="11559" spans="1:9" x14ac:dyDescent="0.25">
      <c r="A11559" t="s">
        <v>384</v>
      </c>
      <c r="B11559" t="s">
        <v>19465</v>
      </c>
      <c r="D11559" t="s">
        <v>19466</v>
      </c>
      <c r="E11559">
        <v>-4.7474140698936053E-2</v>
      </c>
      <c r="F11559">
        <v>0.96762896406031662</v>
      </c>
      <c r="G11559">
        <v>9.2571026912133883E-2</v>
      </c>
      <c r="H11559">
        <v>0.59927695103945722</v>
      </c>
      <c r="I11559" t="s">
        <v>396</v>
      </c>
    </row>
    <row r="11560" spans="1:9" x14ac:dyDescent="0.25">
      <c r="A11560" t="s">
        <v>384</v>
      </c>
      <c r="B11560" t="s">
        <v>19467</v>
      </c>
      <c r="D11560" t="s">
        <v>19468</v>
      </c>
      <c r="E11560">
        <v>-5.115883159388343E-2</v>
      </c>
      <c r="F11560">
        <v>0.9651607609306273</v>
      </c>
      <c r="G11560">
        <v>9.2599822228700931E-2</v>
      </c>
      <c r="H11560">
        <v>0.59927695103945722</v>
      </c>
      <c r="I11560" t="s">
        <v>396</v>
      </c>
    </row>
    <row r="11561" spans="1:9" x14ac:dyDescent="0.25">
      <c r="A11561" t="s">
        <v>384</v>
      </c>
      <c r="B11561" t="s">
        <v>19469</v>
      </c>
      <c r="D11561" t="s">
        <v>19470</v>
      </c>
      <c r="E11561">
        <v>-6.7232898783895489E-2</v>
      </c>
      <c r="F11561">
        <v>0.95446691911462933</v>
      </c>
      <c r="G11561">
        <v>9.2602476108876369E-2</v>
      </c>
      <c r="H11561">
        <v>0.59927695103945722</v>
      </c>
      <c r="I11561" t="s">
        <v>396</v>
      </c>
    </row>
    <row r="11562" spans="1:9" x14ac:dyDescent="0.25">
      <c r="A11562" t="s">
        <v>384</v>
      </c>
      <c r="B11562" t="s">
        <v>19471</v>
      </c>
      <c r="C11562" t="s">
        <v>19472</v>
      </c>
      <c r="D11562" t="s">
        <v>17964</v>
      </c>
      <c r="E11562">
        <v>-8.5192904262750793E-2</v>
      </c>
      <c r="F11562">
        <v>0.9426584836394154</v>
      </c>
      <c r="G11562">
        <v>9.2619841085223406E-2</v>
      </c>
      <c r="H11562">
        <v>0.59927695103945722</v>
      </c>
      <c r="I11562" t="s">
        <v>396</v>
      </c>
    </row>
    <row r="11563" spans="1:9" x14ac:dyDescent="0.25">
      <c r="A11563" t="s">
        <v>384</v>
      </c>
      <c r="B11563" t="s">
        <v>19473</v>
      </c>
      <c r="C11563" t="s">
        <v>1488</v>
      </c>
      <c r="D11563" t="s">
        <v>19474</v>
      </c>
      <c r="E11563">
        <v>-6.1509483078363153E-2</v>
      </c>
      <c r="F11563">
        <v>0.95826097197549043</v>
      </c>
      <c r="G11563">
        <v>9.2664384435554581E-2</v>
      </c>
      <c r="H11563">
        <v>0.59927695103945722</v>
      </c>
      <c r="I11563" t="s">
        <v>396</v>
      </c>
    </row>
    <row r="11564" spans="1:9" x14ac:dyDescent="0.25">
      <c r="A11564" t="s">
        <v>384</v>
      </c>
      <c r="B11564" t="s">
        <v>19475</v>
      </c>
      <c r="D11564" t="s">
        <v>19476</v>
      </c>
      <c r="E11564">
        <v>-6.1507019028674358E-2</v>
      </c>
      <c r="F11564">
        <v>0.95826260863784751</v>
      </c>
      <c r="G11564">
        <v>9.2679742967542292E-2</v>
      </c>
      <c r="H11564">
        <v>0.59927695103945722</v>
      </c>
      <c r="I11564" t="s">
        <v>396</v>
      </c>
    </row>
    <row r="11565" spans="1:9" x14ac:dyDescent="0.25">
      <c r="A11565" t="s">
        <v>384</v>
      </c>
      <c r="B11565" t="s">
        <v>19477</v>
      </c>
      <c r="C11565" t="s">
        <v>912</v>
      </c>
      <c r="D11565" t="s">
        <v>19478</v>
      </c>
      <c r="E11565">
        <v>-0.14665877844001821</v>
      </c>
      <c r="F11565">
        <v>0.90334013997242435</v>
      </c>
      <c r="G11565">
        <v>9.268195502336897E-2</v>
      </c>
      <c r="H11565">
        <v>0.59927695103945722</v>
      </c>
      <c r="I11565" t="s">
        <v>396</v>
      </c>
    </row>
    <row r="11566" spans="1:9" x14ac:dyDescent="0.25">
      <c r="A11566" t="s">
        <v>384</v>
      </c>
      <c r="B11566" t="s">
        <v>1445</v>
      </c>
      <c r="C11566" t="s">
        <v>1446</v>
      </c>
      <c r="D11566" t="s">
        <v>19479</v>
      </c>
      <c r="E11566">
        <v>-5.3591215769512722E-2</v>
      </c>
      <c r="F11566">
        <v>0.96353487067327537</v>
      </c>
      <c r="G11566">
        <v>9.268405305397398E-2</v>
      </c>
      <c r="H11566">
        <v>0.59927695103945722</v>
      </c>
      <c r="I11566" t="s">
        <v>396</v>
      </c>
    </row>
    <row r="11567" spans="1:9" x14ac:dyDescent="0.25">
      <c r="A11567" t="s">
        <v>384</v>
      </c>
      <c r="B11567" t="s">
        <v>3865</v>
      </c>
      <c r="C11567" t="s">
        <v>3866</v>
      </c>
      <c r="D11567" t="s">
        <v>12807</v>
      </c>
      <c r="E11567">
        <v>9.1599037758090099E-2</v>
      </c>
      <c r="F11567">
        <v>1.0655505508711931</v>
      </c>
      <c r="G11567">
        <v>9.2701031907753598E-2</v>
      </c>
      <c r="H11567">
        <v>0.59927695103945722</v>
      </c>
      <c r="I11567" t="s">
        <v>396</v>
      </c>
    </row>
    <row r="11568" spans="1:9" x14ac:dyDescent="0.25">
      <c r="A11568" t="s">
        <v>384</v>
      </c>
      <c r="B11568" t="s">
        <v>19480</v>
      </c>
      <c r="D11568" t="s">
        <v>19481</v>
      </c>
      <c r="E11568">
        <v>-4.037231281883321E-2</v>
      </c>
      <c r="F11568">
        <v>0.97240396908926652</v>
      </c>
      <c r="G11568">
        <v>9.2847041616567288E-2</v>
      </c>
      <c r="H11568">
        <v>0.59927695103945722</v>
      </c>
      <c r="I11568" t="s">
        <v>396</v>
      </c>
    </row>
    <row r="11569" spans="1:9" x14ac:dyDescent="0.25">
      <c r="A11569" t="s">
        <v>384</v>
      </c>
      <c r="B11569" t="s">
        <v>19482</v>
      </c>
      <c r="C11569" t="s">
        <v>1371</v>
      </c>
      <c r="D11569" t="s">
        <v>19080</v>
      </c>
      <c r="E11569">
        <v>-6.5400453486772647E-2</v>
      </c>
      <c r="F11569">
        <v>0.9556800096107414</v>
      </c>
      <c r="G11569">
        <v>9.2853547939972178E-2</v>
      </c>
      <c r="H11569">
        <v>0.59927695103945722</v>
      </c>
      <c r="I11569" t="s">
        <v>396</v>
      </c>
    </row>
    <row r="11570" spans="1:9" x14ac:dyDescent="0.25">
      <c r="A11570" t="s">
        <v>384</v>
      </c>
      <c r="B11570" t="s">
        <v>19483</v>
      </c>
      <c r="C11570" t="s">
        <v>15000</v>
      </c>
      <c r="D11570" t="s">
        <v>15001</v>
      </c>
      <c r="E11570">
        <v>0.14737835290813811</v>
      </c>
      <c r="F11570">
        <v>1.107555007409796</v>
      </c>
      <c r="G11570">
        <v>9.2933529651444233E-2</v>
      </c>
      <c r="H11570">
        <v>0.59927695103945722</v>
      </c>
      <c r="I11570" t="s">
        <v>396</v>
      </c>
    </row>
    <row r="11571" spans="1:9" x14ac:dyDescent="0.25">
      <c r="A11571" t="s">
        <v>384</v>
      </c>
      <c r="B11571" t="s">
        <v>19484</v>
      </c>
      <c r="C11571" t="s">
        <v>1076</v>
      </c>
      <c r="D11571" t="s">
        <v>19485</v>
      </c>
      <c r="E11571">
        <v>-5.7074427294578962E-2</v>
      </c>
      <c r="F11571">
        <v>0.96121133911116419</v>
      </c>
      <c r="G11571">
        <v>9.2983483544877357E-2</v>
      </c>
      <c r="H11571">
        <v>0.59927695103945722</v>
      </c>
      <c r="I11571" t="s">
        <v>396</v>
      </c>
    </row>
    <row r="11572" spans="1:9" x14ac:dyDescent="0.25">
      <c r="A11572" t="s">
        <v>384</v>
      </c>
      <c r="B11572" t="s">
        <v>19486</v>
      </c>
      <c r="C11572" t="s">
        <v>1198</v>
      </c>
      <c r="D11572" t="s">
        <v>19487</v>
      </c>
      <c r="E11572">
        <v>-3.8859579473215097E-2</v>
      </c>
      <c r="F11572">
        <v>0.97342411495324266</v>
      </c>
      <c r="G11572">
        <v>9.3041283411025494E-2</v>
      </c>
      <c r="H11572">
        <v>0.59927695103945722</v>
      </c>
      <c r="I11572" t="s">
        <v>396</v>
      </c>
    </row>
    <row r="11573" spans="1:9" x14ac:dyDescent="0.25">
      <c r="A11573" t="s">
        <v>384</v>
      </c>
      <c r="B11573" t="s">
        <v>19488</v>
      </c>
      <c r="D11573" t="s">
        <v>19489</v>
      </c>
      <c r="E11573">
        <v>-4.9239992609219782E-2</v>
      </c>
      <c r="F11573">
        <v>0.96644531532039235</v>
      </c>
      <c r="G11573">
        <v>9.3161631497940031E-2</v>
      </c>
      <c r="H11573">
        <v>0.59927695103945722</v>
      </c>
      <c r="I11573" t="s">
        <v>396</v>
      </c>
    </row>
    <row r="11574" spans="1:9" x14ac:dyDescent="0.25">
      <c r="A11574" t="s">
        <v>384</v>
      </c>
      <c r="B11574" t="s">
        <v>11426</v>
      </c>
      <c r="C11574" t="s">
        <v>13834</v>
      </c>
      <c r="D11574" t="s">
        <v>13835</v>
      </c>
      <c r="E11574">
        <v>-4.4299409620093988E-2</v>
      </c>
      <c r="F11574">
        <v>0.96976063024773684</v>
      </c>
      <c r="G11574">
        <v>9.3233843616991732E-2</v>
      </c>
      <c r="H11574">
        <v>0.59927695103945722</v>
      </c>
      <c r="I11574" t="s">
        <v>396</v>
      </c>
    </row>
    <row r="11575" spans="1:9" x14ac:dyDescent="0.25">
      <c r="A11575" t="s">
        <v>384</v>
      </c>
      <c r="B11575" t="s">
        <v>19490</v>
      </c>
      <c r="C11575" t="s">
        <v>15102</v>
      </c>
      <c r="D11575" t="s">
        <v>19491</v>
      </c>
      <c r="E11575">
        <v>-7.9287069787290831E-2</v>
      </c>
      <c r="F11575">
        <v>0.94652527137136977</v>
      </c>
      <c r="G11575">
        <v>9.3358080637495872E-2</v>
      </c>
      <c r="H11575">
        <v>0.59927695103945722</v>
      </c>
      <c r="I11575" t="s">
        <v>396</v>
      </c>
    </row>
    <row r="11576" spans="1:9" x14ac:dyDescent="0.25">
      <c r="A11576" t="s">
        <v>384</v>
      </c>
      <c r="B11576" t="s">
        <v>19492</v>
      </c>
      <c r="C11576" t="s">
        <v>19493</v>
      </c>
      <c r="D11576" t="s">
        <v>19494</v>
      </c>
      <c r="E11576">
        <v>-6.0859199050021157E-2</v>
      </c>
      <c r="F11576">
        <v>0.95869299831976773</v>
      </c>
      <c r="G11576">
        <v>9.3371822854882047E-2</v>
      </c>
      <c r="H11576">
        <v>0.59927695103945722</v>
      </c>
      <c r="I11576" t="s">
        <v>396</v>
      </c>
    </row>
    <row r="11577" spans="1:9" x14ac:dyDescent="0.25">
      <c r="A11577" t="s">
        <v>384</v>
      </c>
      <c r="B11577" t="s">
        <v>19495</v>
      </c>
      <c r="C11577" t="s">
        <v>19496</v>
      </c>
      <c r="D11577" t="s">
        <v>19497</v>
      </c>
      <c r="E11577">
        <v>-4.7612476266394921E-2</v>
      </c>
      <c r="F11577">
        <v>0.96753618555851728</v>
      </c>
      <c r="G11577">
        <v>9.3439804552863631E-2</v>
      </c>
      <c r="H11577">
        <v>0.59927695103945722</v>
      </c>
      <c r="I11577" t="s">
        <v>396</v>
      </c>
    </row>
    <row r="11578" spans="1:9" x14ac:dyDescent="0.25">
      <c r="A11578" t="s">
        <v>384</v>
      </c>
      <c r="B11578" t="s">
        <v>12606</v>
      </c>
      <c r="C11578" t="s">
        <v>4555</v>
      </c>
      <c r="D11578" t="s">
        <v>12881</v>
      </c>
      <c r="E11578">
        <v>-5.0383335293266017E-2</v>
      </c>
      <c r="F11578">
        <v>0.96567970622428556</v>
      </c>
      <c r="G11578">
        <v>9.3461693418478917E-2</v>
      </c>
      <c r="H11578">
        <v>0.59927695103945722</v>
      </c>
      <c r="I11578" t="s">
        <v>396</v>
      </c>
    </row>
    <row r="11579" spans="1:9" x14ac:dyDescent="0.25">
      <c r="A11579" t="s">
        <v>384</v>
      </c>
      <c r="B11579" t="s">
        <v>19498</v>
      </c>
      <c r="C11579" t="s">
        <v>1340</v>
      </c>
      <c r="D11579" t="s">
        <v>5370</v>
      </c>
      <c r="E11579">
        <v>-3.7734340274138529E-2</v>
      </c>
      <c r="F11579">
        <v>0.97418363945997521</v>
      </c>
      <c r="G11579">
        <v>9.3528503678698693E-2</v>
      </c>
      <c r="H11579">
        <v>0.59927695103945722</v>
      </c>
      <c r="I11579" t="s">
        <v>396</v>
      </c>
    </row>
    <row r="11580" spans="1:9" x14ac:dyDescent="0.25">
      <c r="A11580" t="s">
        <v>384</v>
      </c>
      <c r="B11580" t="s">
        <v>1099</v>
      </c>
      <c r="C11580" t="s">
        <v>1100</v>
      </c>
      <c r="D11580" t="s">
        <v>19194</v>
      </c>
      <c r="E11580">
        <v>-3.7287692753484702E-2</v>
      </c>
      <c r="F11580">
        <v>0.97448528607015383</v>
      </c>
      <c r="G11580">
        <v>9.3573926909511024E-2</v>
      </c>
      <c r="H11580">
        <v>0.59927695103945722</v>
      </c>
      <c r="I11580" t="s">
        <v>396</v>
      </c>
    </row>
    <row r="11581" spans="1:9" x14ac:dyDescent="0.25">
      <c r="A11581" t="s">
        <v>384</v>
      </c>
      <c r="B11581" t="s">
        <v>19499</v>
      </c>
      <c r="C11581" t="s">
        <v>19500</v>
      </c>
      <c r="D11581" t="s">
        <v>12729</v>
      </c>
      <c r="E11581">
        <v>6.529112697550904E-2</v>
      </c>
      <c r="F11581">
        <v>1.0462960545919759</v>
      </c>
      <c r="G11581">
        <v>9.3586158734058983E-2</v>
      </c>
      <c r="H11581">
        <v>0.59927695103945722</v>
      </c>
      <c r="I11581" t="s">
        <v>396</v>
      </c>
    </row>
    <row r="11582" spans="1:9" x14ac:dyDescent="0.25">
      <c r="A11582" t="s">
        <v>384</v>
      </c>
      <c r="B11582" t="s">
        <v>19501</v>
      </c>
      <c r="D11582" t="s">
        <v>19502</v>
      </c>
      <c r="E11582">
        <v>-0.13943914119049311</v>
      </c>
      <c r="F11582">
        <v>0.90787202896568864</v>
      </c>
      <c r="G11582">
        <v>9.3777338964467882E-2</v>
      </c>
      <c r="H11582">
        <v>0.59927695103945722</v>
      </c>
      <c r="I11582" t="s">
        <v>396</v>
      </c>
    </row>
    <row r="11583" spans="1:9" x14ac:dyDescent="0.25">
      <c r="A11583" t="s">
        <v>384</v>
      </c>
      <c r="B11583" t="s">
        <v>19503</v>
      </c>
      <c r="D11583" t="s">
        <v>19504</v>
      </c>
      <c r="E11583">
        <v>-9.4301318609174858E-2</v>
      </c>
      <c r="F11583">
        <v>0.93672578363122538</v>
      </c>
      <c r="G11583">
        <v>9.3877248879087036E-2</v>
      </c>
      <c r="H11583">
        <v>0.59927695103945722</v>
      </c>
      <c r="I11583" t="s">
        <v>396</v>
      </c>
    </row>
    <row r="11584" spans="1:9" x14ac:dyDescent="0.25">
      <c r="A11584" t="s">
        <v>384</v>
      </c>
      <c r="B11584" t="s">
        <v>19505</v>
      </c>
      <c r="C11584" t="s">
        <v>19506</v>
      </c>
      <c r="D11584" t="s">
        <v>19507</v>
      </c>
      <c r="E11584">
        <v>-0.20195660363286139</v>
      </c>
      <c r="F11584">
        <v>0.86937071042813352</v>
      </c>
      <c r="G11584">
        <v>9.4165570250968347E-2</v>
      </c>
      <c r="H11584">
        <v>0.59927695103945722</v>
      </c>
      <c r="I11584" t="s">
        <v>396</v>
      </c>
    </row>
    <row r="11585" spans="1:9" x14ac:dyDescent="0.25">
      <c r="A11585" t="s">
        <v>384</v>
      </c>
      <c r="B11585" t="s">
        <v>1721</v>
      </c>
      <c r="C11585" t="s">
        <v>1722</v>
      </c>
      <c r="D11585" t="s">
        <v>19508</v>
      </c>
      <c r="E11585">
        <v>-0.1019277733061812</v>
      </c>
      <c r="F11585">
        <v>0.93178707687295925</v>
      </c>
      <c r="G11585">
        <v>9.4166755656319559E-2</v>
      </c>
      <c r="H11585">
        <v>0.59927695103945722</v>
      </c>
      <c r="I11585" t="s">
        <v>396</v>
      </c>
    </row>
    <row r="11586" spans="1:9" x14ac:dyDescent="0.25">
      <c r="A11586" t="s">
        <v>384</v>
      </c>
      <c r="B11586" t="s">
        <v>19509</v>
      </c>
      <c r="C11586" t="s">
        <v>19510</v>
      </c>
      <c r="D11586" t="s">
        <v>13722</v>
      </c>
      <c r="E11586">
        <v>-6.275071379280274E-2</v>
      </c>
      <c r="F11586">
        <v>0.95743688136691141</v>
      </c>
      <c r="G11586">
        <v>9.4202538487658818E-2</v>
      </c>
      <c r="H11586">
        <v>0.59927695103945722</v>
      </c>
      <c r="I11586" t="s">
        <v>396</v>
      </c>
    </row>
    <row r="11587" spans="1:9" x14ac:dyDescent="0.25">
      <c r="A11587" t="s">
        <v>384</v>
      </c>
      <c r="B11587" t="s">
        <v>19511</v>
      </c>
      <c r="C11587" t="s">
        <v>19512</v>
      </c>
      <c r="D11587" t="s">
        <v>19513</v>
      </c>
      <c r="E11587">
        <v>-4.0342465673084978E-2</v>
      </c>
      <c r="F11587">
        <v>0.97242408684277415</v>
      </c>
      <c r="G11587">
        <v>9.4209876480289931E-2</v>
      </c>
      <c r="H11587">
        <v>0.59927695103945722</v>
      </c>
      <c r="I11587" t="s">
        <v>396</v>
      </c>
    </row>
    <row r="11588" spans="1:9" x14ac:dyDescent="0.25">
      <c r="A11588" t="s">
        <v>384</v>
      </c>
      <c r="B11588" t="s">
        <v>19514</v>
      </c>
      <c r="C11588" t="s">
        <v>13242</v>
      </c>
      <c r="D11588" t="s">
        <v>13243</v>
      </c>
      <c r="E11588">
        <v>-2.7929937043902019E-2</v>
      </c>
      <c r="F11588">
        <v>0.98082663563830697</v>
      </c>
      <c r="G11588">
        <v>9.4215959331407209E-2</v>
      </c>
      <c r="H11588">
        <v>0.59927695103945722</v>
      </c>
      <c r="I11588" t="s">
        <v>396</v>
      </c>
    </row>
    <row r="11589" spans="1:9" x14ac:dyDescent="0.25">
      <c r="A11589" t="s">
        <v>384</v>
      </c>
      <c r="B11589" t="s">
        <v>19515</v>
      </c>
      <c r="D11589" t="s">
        <v>19516</v>
      </c>
      <c r="E11589">
        <v>0.12572648096521261</v>
      </c>
      <c r="F11589">
        <v>1.0910570050956589</v>
      </c>
      <c r="G11589">
        <v>9.4228336356326867E-2</v>
      </c>
      <c r="H11589">
        <v>0.59927695103945722</v>
      </c>
      <c r="I11589" t="s">
        <v>396</v>
      </c>
    </row>
    <row r="11590" spans="1:9" x14ac:dyDescent="0.25">
      <c r="A11590" t="s">
        <v>384</v>
      </c>
      <c r="B11590" t="s">
        <v>19517</v>
      </c>
      <c r="C11590" t="s">
        <v>12696</v>
      </c>
      <c r="D11590" t="s">
        <v>12697</v>
      </c>
      <c r="E11590">
        <v>-6.9498785406248348E-2</v>
      </c>
      <c r="F11590">
        <v>0.95296901673086842</v>
      </c>
      <c r="G11590">
        <v>9.426826882006234E-2</v>
      </c>
      <c r="H11590">
        <v>0.59927695103945722</v>
      </c>
      <c r="I11590" t="s">
        <v>396</v>
      </c>
    </row>
    <row r="11591" spans="1:9" x14ac:dyDescent="0.25">
      <c r="A11591" t="s">
        <v>384</v>
      </c>
      <c r="B11591" t="s">
        <v>19518</v>
      </c>
      <c r="C11591" t="s">
        <v>19519</v>
      </c>
      <c r="D11591" t="s">
        <v>19520</v>
      </c>
      <c r="E11591">
        <v>-0.12530424843438551</v>
      </c>
      <c r="F11591">
        <v>0.91681067757996504</v>
      </c>
      <c r="G11591">
        <v>9.4295210888353853E-2</v>
      </c>
      <c r="H11591">
        <v>0.59927695103945722</v>
      </c>
      <c r="I11591" t="s">
        <v>396</v>
      </c>
    </row>
    <row r="11592" spans="1:9" x14ac:dyDescent="0.25">
      <c r="A11592" t="s">
        <v>384</v>
      </c>
      <c r="B11592" t="s">
        <v>10985</v>
      </c>
      <c r="C11592" t="s">
        <v>19521</v>
      </c>
      <c r="D11592" t="s">
        <v>19522</v>
      </c>
      <c r="E11592">
        <v>0.1086933178753689</v>
      </c>
      <c r="F11592">
        <v>1.0782511971656841</v>
      </c>
      <c r="G11592">
        <v>9.4386280055879498E-2</v>
      </c>
      <c r="H11592">
        <v>0.59927695103945722</v>
      </c>
      <c r="I11592" t="s">
        <v>396</v>
      </c>
    </row>
    <row r="11593" spans="1:9" x14ac:dyDescent="0.25">
      <c r="A11593" t="s">
        <v>384</v>
      </c>
      <c r="B11593" t="s">
        <v>19523</v>
      </c>
      <c r="C11593" t="s">
        <v>19524</v>
      </c>
      <c r="D11593" t="s">
        <v>19525</v>
      </c>
      <c r="E11593">
        <v>-0.11968752700449969</v>
      </c>
      <c r="F11593">
        <v>0.92038697544692749</v>
      </c>
      <c r="G11593">
        <v>9.4461414626696869E-2</v>
      </c>
      <c r="H11593">
        <v>0.59927695103945722</v>
      </c>
      <c r="I11593" t="s">
        <v>396</v>
      </c>
    </row>
    <row r="11594" spans="1:9" x14ac:dyDescent="0.25">
      <c r="A11594" t="s">
        <v>384</v>
      </c>
      <c r="B11594" t="s">
        <v>19526</v>
      </c>
      <c r="C11594" t="s">
        <v>1713</v>
      </c>
      <c r="D11594" t="s">
        <v>14506</v>
      </c>
      <c r="E11594">
        <v>-9.1047279418061747E-2</v>
      </c>
      <c r="F11594">
        <v>0.93884097949464218</v>
      </c>
      <c r="G11594">
        <v>9.4500677207635872E-2</v>
      </c>
      <c r="H11594">
        <v>0.59927695103945722</v>
      </c>
      <c r="I11594" t="s">
        <v>396</v>
      </c>
    </row>
    <row r="11595" spans="1:9" x14ac:dyDescent="0.25">
      <c r="A11595" t="s">
        <v>384</v>
      </c>
      <c r="B11595" t="s">
        <v>19527</v>
      </c>
      <c r="C11595" t="s">
        <v>18085</v>
      </c>
      <c r="D11595" t="s">
        <v>18086</v>
      </c>
      <c r="E11595">
        <v>-8.2690016977293765E-2</v>
      </c>
      <c r="F11595">
        <v>0.94429529228420728</v>
      </c>
      <c r="G11595">
        <v>9.4582250705500789E-2</v>
      </c>
      <c r="H11595">
        <v>0.59927695103945722</v>
      </c>
      <c r="I11595" t="s">
        <v>396</v>
      </c>
    </row>
    <row r="11596" spans="1:9" x14ac:dyDescent="0.25">
      <c r="A11596" t="s">
        <v>384</v>
      </c>
      <c r="B11596" t="s">
        <v>19528</v>
      </c>
      <c r="D11596" t="s">
        <v>19529</v>
      </c>
      <c r="E11596">
        <v>-8.1092764972035769E-2</v>
      </c>
      <c r="F11596">
        <v>0.94534132955806194</v>
      </c>
      <c r="G11596">
        <v>9.4800038737129291E-2</v>
      </c>
      <c r="H11596">
        <v>0.59927695103945722</v>
      </c>
      <c r="I11596" t="s">
        <v>396</v>
      </c>
    </row>
    <row r="11597" spans="1:9" x14ac:dyDescent="0.25">
      <c r="A11597" t="s">
        <v>384</v>
      </c>
      <c r="B11597" t="s">
        <v>2077</v>
      </c>
      <c r="C11597" t="s">
        <v>2078</v>
      </c>
      <c r="D11597" t="s">
        <v>19530</v>
      </c>
      <c r="E11597">
        <v>-7.116294285899244E-2</v>
      </c>
      <c r="F11597">
        <v>0.9518703949633015</v>
      </c>
      <c r="G11597">
        <v>9.4841219885636152E-2</v>
      </c>
      <c r="H11597">
        <v>0.59927695103945722</v>
      </c>
      <c r="I11597" t="s">
        <v>396</v>
      </c>
    </row>
    <row r="11598" spans="1:9" x14ac:dyDescent="0.25">
      <c r="A11598" t="s">
        <v>384</v>
      </c>
      <c r="B11598" t="s">
        <v>19531</v>
      </c>
      <c r="C11598" t="s">
        <v>1398</v>
      </c>
      <c r="D11598" t="s">
        <v>18768</v>
      </c>
      <c r="E11598">
        <v>-6.8557988142936496E-2</v>
      </c>
      <c r="F11598">
        <v>0.95359066094974432</v>
      </c>
      <c r="G11598">
        <v>9.48802406770725E-2</v>
      </c>
      <c r="H11598">
        <v>0.59927695103945722</v>
      </c>
      <c r="I11598" t="s">
        <v>396</v>
      </c>
    </row>
    <row r="11599" spans="1:9" x14ac:dyDescent="0.25">
      <c r="A11599" t="s">
        <v>384</v>
      </c>
      <c r="B11599" t="s">
        <v>19532</v>
      </c>
      <c r="D11599" t="s">
        <v>19533</v>
      </c>
      <c r="E11599">
        <v>-5.5807425912950029E-2</v>
      </c>
      <c r="F11599">
        <v>0.96205586341365346</v>
      </c>
      <c r="G11599">
        <v>9.4886238803226788E-2</v>
      </c>
      <c r="H11599">
        <v>0.59927695103945722</v>
      </c>
      <c r="I11599" t="s">
        <v>396</v>
      </c>
    </row>
    <row r="11600" spans="1:9" x14ac:dyDescent="0.25">
      <c r="A11600" t="s">
        <v>384</v>
      </c>
      <c r="B11600" t="s">
        <v>19534</v>
      </c>
      <c r="C11600" t="s">
        <v>4857</v>
      </c>
      <c r="D11600" t="s">
        <v>14620</v>
      </c>
      <c r="E11600">
        <v>-6.5853656842035133E-2</v>
      </c>
      <c r="F11600">
        <v>0.95537984266433584</v>
      </c>
      <c r="G11600">
        <v>9.4906034237241324E-2</v>
      </c>
      <c r="H11600">
        <v>0.59927695103945722</v>
      </c>
      <c r="I11600" t="s">
        <v>396</v>
      </c>
    </row>
    <row r="11601" spans="1:9" x14ac:dyDescent="0.25">
      <c r="A11601" t="s">
        <v>384</v>
      </c>
      <c r="B11601" t="s">
        <v>19535</v>
      </c>
      <c r="C11601" t="s">
        <v>15278</v>
      </c>
      <c r="D11601" t="s">
        <v>15279</v>
      </c>
      <c r="E11601">
        <v>-8.3681977837114119E-2</v>
      </c>
      <c r="F11601">
        <v>0.94364624172933875</v>
      </c>
      <c r="G11601">
        <v>9.491366773646992E-2</v>
      </c>
      <c r="H11601">
        <v>0.59927695103945722</v>
      </c>
      <c r="I11601" t="s">
        <v>396</v>
      </c>
    </row>
    <row r="11602" spans="1:9" x14ac:dyDescent="0.25">
      <c r="A11602" t="s">
        <v>384</v>
      </c>
      <c r="B11602" t="s">
        <v>19536</v>
      </c>
      <c r="D11602" t="s">
        <v>19537</v>
      </c>
      <c r="E11602">
        <v>-3.4356198648297483E-2</v>
      </c>
      <c r="F11602">
        <v>0.97646741126009973</v>
      </c>
      <c r="G11602">
        <v>9.4924468814193974E-2</v>
      </c>
      <c r="H11602">
        <v>0.59927695103945722</v>
      </c>
      <c r="I11602" t="s">
        <v>396</v>
      </c>
    </row>
    <row r="11603" spans="1:9" x14ac:dyDescent="0.25">
      <c r="A11603" t="s">
        <v>384</v>
      </c>
      <c r="B11603" t="s">
        <v>12945</v>
      </c>
      <c r="C11603" t="s">
        <v>4081</v>
      </c>
      <c r="D11603" t="s">
        <v>16109</v>
      </c>
      <c r="E11603">
        <v>-5.7805054885915808E-2</v>
      </c>
      <c r="F11603">
        <v>0.96072467373492088</v>
      </c>
      <c r="G11603">
        <v>9.4998764218268389E-2</v>
      </c>
      <c r="H11603">
        <v>0.59927695103945722</v>
      </c>
      <c r="I11603" t="s">
        <v>396</v>
      </c>
    </row>
    <row r="11604" spans="1:9" x14ac:dyDescent="0.25">
      <c r="A11604" t="s">
        <v>384</v>
      </c>
      <c r="B11604" t="s">
        <v>19538</v>
      </c>
      <c r="D11604" t="s">
        <v>19539</v>
      </c>
      <c r="E11604">
        <v>-4.7230173621315111E-2</v>
      </c>
      <c r="F11604">
        <v>0.96779260888150453</v>
      </c>
      <c r="G11604">
        <v>9.5109153408586986E-2</v>
      </c>
      <c r="H11604">
        <v>0.59927695103945722</v>
      </c>
      <c r="I11604" t="s">
        <v>396</v>
      </c>
    </row>
    <row r="11605" spans="1:9" x14ac:dyDescent="0.25">
      <c r="A11605" t="s">
        <v>384</v>
      </c>
      <c r="B11605" t="s">
        <v>19540</v>
      </c>
      <c r="D11605" t="s">
        <v>19541</v>
      </c>
      <c r="E11605">
        <v>-5.7552489247757271E-2</v>
      </c>
      <c r="F11605">
        <v>0.9608928778765532</v>
      </c>
      <c r="G11605">
        <v>9.5132495355130242E-2</v>
      </c>
      <c r="H11605">
        <v>0.59927695103945722</v>
      </c>
      <c r="I11605" t="s">
        <v>396</v>
      </c>
    </row>
    <row r="11606" spans="1:9" x14ac:dyDescent="0.25">
      <c r="A11606" t="s">
        <v>384</v>
      </c>
      <c r="B11606" t="s">
        <v>19542</v>
      </c>
      <c r="C11606" t="s">
        <v>18355</v>
      </c>
      <c r="D11606" t="s">
        <v>19543</v>
      </c>
      <c r="E11606">
        <v>-6.2775857069489238E-2</v>
      </c>
      <c r="F11606">
        <v>0.95742019531063194</v>
      </c>
      <c r="G11606">
        <v>9.5211222463465153E-2</v>
      </c>
      <c r="H11606">
        <v>0.59927695103945722</v>
      </c>
      <c r="I11606" t="s">
        <v>396</v>
      </c>
    </row>
    <row r="11607" spans="1:9" x14ac:dyDescent="0.25">
      <c r="A11607" t="s">
        <v>384</v>
      </c>
      <c r="B11607" t="s">
        <v>19544</v>
      </c>
      <c r="C11607" t="s">
        <v>2166</v>
      </c>
      <c r="D11607" t="s">
        <v>19545</v>
      </c>
      <c r="E11607">
        <v>-9.7328416226026185E-2</v>
      </c>
      <c r="F11607">
        <v>0.93476238349063256</v>
      </c>
      <c r="G11607">
        <v>9.523338159036536E-2</v>
      </c>
      <c r="H11607">
        <v>0.59927695103945722</v>
      </c>
      <c r="I11607" t="s">
        <v>396</v>
      </c>
    </row>
    <row r="11608" spans="1:9" x14ac:dyDescent="0.25">
      <c r="A11608" t="s">
        <v>384</v>
      </c>
      <c r="B11608" t="s">
        <v>19546</v>
      </c>
      <c r="C11608" t="s">
        <v>19547</v>
      </c>
      <c r="D11608" t="s">
        <v>19548</v>
      </c>
      <c r="E11608">
        <v>-3.7323405071015517E-2</v>
      </c>
      <c r="F11608">
        <v>0.9744611640649824</v>
      </c>
      <c r="G11608">
        <v>9.5458774186947287E-2</v>
      </c>
      <c r="H11608">
        <v>0.59927695103945722</v>
      </c>
      <c r="I11608" t="s">
        <v>396</v>
      </c>
    </row>
    <row r="11609" spans="1:9" x14ac:dyDescent="0.25">
      <c r="A11609" t="s">
        <v>384</v>
      </c>
      <c r="B11609" t="s">
        <v>19549</v>
      </c>
      <c r="C11609" t="s">
        <v>1334</v>
      </c>
      <c r="D11609" t="s">
        <v>14845</v>
      </c>
      <c r="E11609">
        <v>-7.0216385814917237E-2</v>
      </c>
      <c r="F11609">
        <v>0.95249512523611934</v>
      </c>
      <c r="G11609">
        <v>9.548392961005811E-2</v>
      </c>
      <c r="H11609">
        <v>0.59927695103945722</v>
      </c>
      <c r="I11609" t="s">
        <v>396</v>
      </c>
    </row>
    <row r="11610" spans="1:9" x14ac:dyDescent="0.25">
      <c r="A11610" t="s">
        <v>384</v>
      </c>
      <c r="B11610" t="s">
        <v>19550</v>
      </c>
      <c r="C11610" t="s">
        <v>19551</v>
      </c>
      <c r="D11610" t="s">
        <v>19552</v>
      </c>
      <c r="E11610">
        <v>-7.4296612879153054E-2</v>
      </c>
      <c r="F11610">
        <v>0.94980508631113203</v>
      </c>
      <c r="G11610">
        <v>9.5519219926937654E-2</v>
      </c>
      <c r="H11610">
        <v>0.59927695103945722</v>
      </c>
      <c r="I11610" t="s">
        <v>396</v>
      </c>
    </row>
    <row r="11611" spans="1:9" x14ac:dyDescent="0.25">
      <c r="A11611" t="s">
        <v>384</v>
      </c>
      <c r="B11611" t="s">
        <v>19553</v>
      </c>
      <c r="D11611" t="s">
        <v>19554</v>
      </c>
      <c r="E11611">
        <v>-4.9825477648269292E-2</v>
      </c>
      <c r="F11611">
        <v>0.96605318499751558</v>
      </c>
      <c r="G11611">
        <v>9.552706502790749E-2</v>
      </c>
      <c r="H11611">
        <v>0.59927695103945722</v>
      </c>
      <c r="I11611" t="s">
        <v>396</v>
      </c>
    </row>
    <row r="11612" spans="1:9" x14ac:dyDescent="0.25">
      <c r="A11612" t="s">
        <v>384</v>
      </c>
      <c r="B11612" t="s">
        <v>1072</v>
      </c>
      <c r="C11612" t="s">
        <v>1073</v>
      </c>
      <c r="D11612" t="s">
        <v>19555</v>
      </c>
      <c r="E11612">
        <v>-5.342020379756969E-2</v>
      </c>
      <c r="F11612">
        <v>0.96364909146143052</v>
      </c>
      <c r="G11612">
        <v>9.5529589803691292E-2</v>
      </c>
      <c r="H11612">
        <v>0.59927695103945722</v>
      </c>
      <c r="I11612" t="s">
        <v>396</v>
      </c>
    </row>
    <row r="11613" spans="1:9" x14ac:dyDescent="0.25">
      <c r="A11613" t="s">
        <v>384</v>
      </c>
      <c r="B11613" t="s">
        <v>19556</v>
      </c>
      <c r="C11613" t="s">
        <v>18592</v>
      </c>
      <c r="D11613" t="s">
        <v>18593</v>
      </c>
      <c r="E11613">
        <v>-7.2295359718111754E-2</v>
      </c>
      <c r="F11613">
        <v>0.951123535011134</v>
      </c>
      <c r="G11613">
        <v>9.5543923458935559E-2</v>
      </c>
      <c r="H11613">
        <v>0.59927695103945722</v>
      </c>
      <c r="I11613" t="s">
        <v>396</v>
      </c>
    </row>
    <row r="11614" spans="1:9" x14ac:dyDescent="0.25">
      <c r="A11614" t="s">
        <v>384</v>
      </c>
      <c r="B11614" t="s">
        <v>19557</v>
      </c>
      <c r="C11614" t="s">
        <v>1337</v>
      </c>
      <c r="D11614" t="s">
        <v>19558</v>
      </c>
      <c r="E11614">
        <v>-6.8849512374680316E-2</v>
      </c>
      <c r="F11614">
        <v>0.95339798911560525</v>
      </c>
      <c r="G11614">
        <v>9.555016878187951E-2</v>
      </c>
      <c r="H11614">
        <v>0.59927695103945722</v>
      </c>
      <c r="I11614" t="s">
        <v>396</v>
      </c>
    </row>
    <row r="11615" spans="1:9" x14ac:dyDescent="0.25">
      <c r="A11615" t="s">
        <v>384</v>
      </c>
      <c r="B11615" t="s">
        <v>19559</v>
      </c>
      <c r="C11615" t="s">
        <v>17825</v>
      </c>
      <c r="D11615" t="s">
        <v>17826</v>
      </c>
      <c r="E11615">
        <v>-5.0362844342336899E-2</v>
      </c>
      <c r="F11615">
        <v>0.96569342210701758</v>
      </c>
      <c r="G11615">
        <v>9.5580398014145626E-2</v>
      </c>
      <c r="H11615">
        <v>0.59927695103945722</v>
      </c>
      <c r="I11615" t="s">
        <v>396</v>
      </c>
    </row>
    <row r="11616" spans="1:9" x14ac:dyDescent="0.25">
      <c r="A11616" t="s">
        <v>384</v>
      </c>
      <c r="B11616" t="s">
        <v>1397</v>
      </c>
      <c r="C11616" t="s">
        <v>1398</v>
      </c>
      <c r="D11616" t="s">
        <v>18768</v>
      </c>
      <c r="E11616">
        <v>-6.9190235273502473E-2</v>
      </c>
      <c r="F11616">
        <v>0.95317285063453383</v>
      </c>
      <c r="G11616">
        <v>9.5683137953676278E-2</v>
      </c>
      <c r="H11616">
        <v>0.59927695103945722</v>
      </c>
      <c r="I11616" t="s">
        <v>396</v>
      </c>
    </row>
    <row r="11617" spans="1:9" x14ac:dyDescent="0.25">
      <c r="A11617" t="s">
        <v>384</v>
      </c>
      <c r="B11617" t="s">
        <v>19560</v>
      </c>
      <c r="C11617" t="s">
        <v>19561</v>
      </c>
      <c r="D11617" t="s">
        <v>19562</v>
      </c>
      <c r="E11617">
        <v>-0.13246725161668529</v>
      </c>
      <c r="F11617">
        <v>0.91226998003636639</v>
      </c>
      <c r="G11617">
        <v>9.5749108203158795E-2</v>
      </c>
      <c r="H11617">
        <v>0.59927695103945722</v>
      </c>
      <c r="I11617" t="s">
        <v>396</v>
      </c>
    </row>
    <row r="11618" spans="1:9" x14ac:dyDescent="0.25">
      <c r="A11618" t="s">
        <v>384</v>
      </c>
      <c r="B11618" t="s">
        <v>4239</v>
      </c>
      <c r="C11618" t="s">
        <v>4240</v>
      </c>
      <c r="D11618" t="s">
        <v>13539</v>
      </c>
      <c r="E11618">
        <v>-5.2192755663452481E-2</v>
      </c>
      <c r="F11618">
        <v>0.96446931511600487</v>
      </c>
      <c r="G11618">
        <v>9.5755754573425444E-2</v>
      </c>
      <c r="H11618">
        <v>0.59927695103945722</v>
      </c>
      <c r="I11618" t="s">
        <v>396</v>
      </c>
    </row>
    <row r="11619" spans="1:9" x14ac:dyDescent="0.25">
      <c r="A11619" t="s">
        <v>384</v>
      </c>
      <c r="B11619" t="s">
        <v>19563</v>
      </c>
      <c r="C11619" t="s">
        <v>19564</v>
      </c>
      <c r="D11619" t="s">
        <v>19565</v>
      </c>
      <c r="E11619">
        <v>-4.0368922977213582E-2</v>
      </c>
      <c r="F11619">
        <v>0.97240625390984514</v>
      </c>
      <c r="G11619">
        <v>9.5858723708265828E-2</v>
      </c>
      <c r="H11619">
        <v>0.59927695103945722</v>
      </c>
      <c r="I11619" t="s">
        <v>396</v>
      </c>
    </row>
    <row r="11620" spans="1:9" x14ac:dyDescent="0.25">
      <c r="A11620" t="s">
        <v>384</v>
      </c>
      <c r="B11620" t="s">
        <v>19566</v>
      </c>
      <c r="D11620" t="s">
        <v>19567</v>
      </c>
      <c r="E11620">
        <v>-0.13301246865206701</v>
      </c>
      <c r="F11620">
        <v>0.91192528407019624</v>
      </c>
      <c r="G11620">
        <v>9.5879020258075945E-2</v>
      </c>
      <c r="H11620">
        <v>0.59927695103945722</v>
      </c>
      <c r="I11620" t="s">
        <v>396</v>
      </c>
    </row>
    <row r="11621" spans="1:9" x14ac:dyDescent="0.25">
      <c r="A11621" t="s">
        <v>384</v>
      </c>
      <c r="B11621" t="s">
        <v>19568</v>
      </c>
      <c r="C11621" t="s">
        <v>2614</v>
      </c>
      <c r="D11621" t="s">
        <v>15946</v>
      </c>
      <c r="E11621">
        <v>-6.7793903084900645E-2</v>
      </c>
      <c r="F11621">
        <v>0.95409583864647629</v>
      </c>
      <c r="G11621">
        <v>9.5942264570538491E-2</v>
      </c>
      <c r="H11621">
        <v>0.59927695103945722</v>
      </c>
      <c r="I11621" t="s">
        <v>396</v>
      </c>
    </row>
    <row r="11622" spans="1:9" x14ac:dyDescent="0.25">
      <c r="A11622" t="s">
        <v>384</v>
      </c>
      <c r="B11622" t="s">
        <v>19569</v>
      </c>
      <c r="C11622" t="s">
        <v>2271</v>
      </c>
      <c r="D11622" t="s">
        <v>13634</v>
      </c>
      <c r="E11622">
        <v>-4.8143020811706148E-2</v>
      </c>
      <c r="F11622">
        <v>0.96718044393820157</v>
      </c>
      <c r="G11622">
        <v>9.5980728508467561E-2</v>
      </c>
      <c r="H11622">
        <v>0.59927695103945722</v>
      </c>
      <c r="I11622" t="s">
        <v>396</v>
      </c>
    </row>
    <row r="11623" spans="1:9" x14ac:dyDescent="0.25">
      <c r="A11623" t="s">
        <v>384</v>
      </c>
      <c r="B11623" t="s">
        <v>13727</v>
      </c>
      <c r="C11623" t="s">
        <v>13728</v>
      </c>
      <c r="D11623" t="s">
        <v>13729</v>
      </c>
      <c r="E11623">
        <v>-0.16619698827045271</v>
      </c>
      <c r="F11623">
        <v>0.89118880300849612</v>
      </c>
      <c r="G11623">
        <v>9.5987054570376429E-2</v>
      </c>
      <c r="H11623">
        <v>0.59927695103945722</v>
      </c>
      <c r="I11623" t="s">
        <v>396</v>
      </c>
    </row>
    <row r="11624" spans="1:9" x14ac:dyDescent="0.25">
      <c r="A11624" t="s">
        <v>384</v>
      </c>
      <c r="B11624" t="s">
        <v>15630</v>
      </c>
      <c r="C11624" t="s">
        <v>15631</v>
      </c>
      <c r="D11624" t="s">
        <v>15632</v>
      </c>
      <c r="E11624">
        <v>-8.3058053661843337E-2</v>
      </c>
      <c r="F11624">
        <v>0.94405442988863775</v>
      </c>
      <c r="G11624">
        <v>9.608389404177492E-2</v>
      </c>
      <c r="H11624">
        <v>0.59927695103945722</v>
      </c>
      <c r="I11624" t="s">
        <v>396</v>
      </c>
    </row>
    <row r="11625" spans="1:9" x14ac:dyDescent="0.25">
      <c r="A11625" t="s">
        <v>384</v>
      </c>
      <c r="B11625" t="s">
        <v>8551</v>
      </c>
      <c r="D11625" t="s">
        <v>19570</v>
      </c>
      <c r="E11625">
        <v>-4.4089458388904108E-2</v>
      </c>
      <c r="F11625">
        <v>0.96990176697314612</v>
      </c>
      <c r="G11625">
        <v>9.612434420978884E-2</v>
      </c>
      <c r="H11625">
        <v>0.59927695103945722</v>
      </c>
      <c r="I11625" t="s">
        <v>396</v>
      </c>
    </row>
    <row r="11626" spans="1:9" x14ac:dyDescent="0.25">
      <c r="A11626" t="s">
        <v>384</v>
      </c>
      <c r="B11626" t="s">
        <v>19571</v>
      </c>
      <c r="C11626" t="s">
        <v>19572</v>
      </c>
      <c r="D11626" t="s">
        <v>19573</v>
      </c>
      <c r="E11626">
        <v>-5.1172348058994413E-2</v>
      </c>
      <c r="F11626">
        <v>0.96515171847863934</v>
      </c>
      <c r="G11626">
        <v>9.6165684017046102E-2</v>
      </c>
      <c r="H11626">
        <v>0.59927695103945722</v>
      </c>
      <c r="I11626" t="s">
        <v>396</v>
      </c>
    </row>
    <row r="11627" spans="1:9" x14ac:dyDescent="0.25">
      <c r="A11627" t="s">
        <v>384</v>
      </c>
      <c r="B11627" t="s">
        <v>19574</v>
      </c>
      <c r="C11627" t="s">
        <v>1255</v>
      </c>
      <c r="D11627" t="s">
        <v>19575</v>
      </c>
      <c r="E11627">
        <v>-5.4918301684496802E-2</v>
      </c>
      <c r="F11627">
        <v>0.96264895536459572</v>
      </c>
      <c r="G11627">
        <v>9.6226657709089669E-2</v>
      </c>
      <c r="H11627">
        <v>0.59927695103945722</v>
      </c>
      <c r="I11627" t="s">
        <v>396</v>
      </c>
    </row>
    <row r="11628" spans="1:9" x14ac:dyDescent="0.25">
      <c r="A11628" t="s">
        <v>384</v>
      </c>
      <c r="B11628" t="s">
        <v>19576</v>
      </c>
      <c r="C11628" t="s">
        <v>1334</v>
      </c>
      <c r="D11628" t="s">
        <v>19577</v>
      </c>
      <c r="E11628">
        <v>-7.0965610252883435E-2</v>
      </c>
      <c r="F11628">
        <v>0.95200060121415053</v>
      </c>
      <c r="G11628">
        <v>9.6241602519444747E-2</v>
      </c>
      <c r="H11628">
        <v>0.59927695103945722</v>
      </c>
      <c r="I11628" t="s">
        <v>396</v>
      </c>
    </row>
    <row r="11629" spans="1:9" x14ac:dyDescent="0.25">
      <c r="A11629" t="s">
        <v>384</v>
      </c>
      <c r="B11629" t="s">
        <v>19578</v>
      </c>
      <c r="D11629" t="s">
        <v>19579</v>
      </c>
      <c r="E11629">
        <v>-7.7034517108230782E-2</v>
      </c>
      <c r="F11629">
        <v>0.94800428344126242</v>
      </c>
      <c r="G11629">
        <v>9.6257367842043737E-2</v>
      </c>
      <c r="H11629">
        <v>0.59927695103945722</v>
      </c>
      <c r="I11629" t="s">
        <v>396</v>
      </c>
    </row>
    <row r="11630" spans="1:9" x14ac:dyDescent="0.25">
      <c r="A11630" t="s">
        <v>384</v>
      </c>
      <c r="B11630" t="s">
        <v>19580</v>
      </c>
      <c r="C11630" t="s">
        <v>14117</v>
      </c>
      <c r="D11630" t="s">
        <v>14118</v>
      </c>
      <c r="E11630">
        <v>-5.5680895475517897E-2</v>
      </c>
      <c r="F11630">
        <v>0.96214024346905413</v>
      </c>
      <c r="G11630">
        <v>9.6422904626216846E-2</v>
      </c>
      <c r="H11630">
        <v>0.59927695103945722</v>
      </c>
      <c r="I11630" t="s">
        <v>396</v>
      </c>
    </row>
    <row r="11631" spans="1:9" x14ac:dyDescent="0.25">
      <c r="A11631" t="s">
        <v>384</v>
      </c>
      <c r="B11631" t="s">
        <v>19581</v>
      </c>
      <c r="C11631" t="s">
        <v>17514</v>
      </c>
      <c r="D11631" t="s">
        <v>17515</v>
      </c>
      <c r="E11631">
        <v>-7.8214385520673044E-2</v>
      </c>
      <c r="F11631">
        <v>0.94722930118489823</v>
      </c>
      <c r="G11631">
        <v>9.6651146545299577E-2</v>
      </c>
      <c r="H11631">
        <v>0.59927695103945722</v>
      </c>
      <c r="I11631" t="s">
        <v>396</v>
      </c>
    </row>
    <row r="11632" spans="1:9" x14ac:dyDescent="0.25">
      <c r="A11632" t="s">
        <v>384</v>
      </c>
      <c r="B11632" t="s">
        <v>19582</v>
      </c>
      <c r="D11632" t="s">
        <v>19583</v>
      </c>
      <c r="E11632">
        <v>-0.13351460383417499</v>
      </c>
      <c r="F11632">
        <v>0.9116079404346491</v>
      </c>
      <c r="G11632">
        <v>9.669248896138484E-2</v>
      </c>
      <c r="H11632">
        <v>0.59927695103945722</v>
      </c>
      <c r="I11632" t="s">
        <v>396</v>
      </c>
    </row>
    <row r="11633" spans="1:9" x14ac:dyDescent="0.25">
      <c r="A11633" t="s">
        <v>384</v>
      </c>
      <c r="B11633" t="s">
        <v>19584</v>
      </c>
      <c r="C11633" t="s">
        <v>19585</v>
      </c>
      <c r="D11633" t="s">
        <v>19585</v>
      </c>
      <c r="E11633">
        <v>-8.2811537183272804E-2</v>
      </c>
      <c r="F11633">
        <v>0.94421575633066845</v>
      </c>
      <c r="G11633">
        <v>9.6776752508754268E-2</v>
      </c>
      <c r="H11633">
        <v>0.59927695103945722</v>
      </c>
      <c r="I11633" t="s">
        <v>396</v>
      </c>
    </row>
    <row r="11634" spans="1:9" x14ac:dyDescent="0.25">
      <c r="A11634" t="s">
        <v>384</v>
      </c>
      <c r="B11634" t="s">
        <v>19586</v>
      </c>
      <c r="C11634" t="s">
        <v>1294</v>
      </c>
      <c r="D11634" t="s">
        <v>19587</v>
      </c>
      <c r="E11634">
        <v>-6.5180234851795055E-2</v>
      </c>
      <c r="F11634">
        <v>0.95582589949367114</v>
      </c>
      <c r="G11634">
        <v>9.6800629868440763E-2</v>
      </c>
      <c r="H11634">
        <v>0.59927695103945722</v>
      </c>
      <c r="I11634" t="s">
        <v>396</v>
      </c>
    </row>
    <row r="11635" spans="1:9" x14ac:dyDescent="0.25">
      <c r="A11635" t="s">
        <v>384</v>
      </c>
      <c r="B11635" t="s">
        <v>19588</v>
      </c>
      <c r="C11635" t="s">
        <v>19589</v>
      </c>
      <c r="D11635" t="s">
        <v>19590</v>
      </c>
      <c r="E11635">
        <v>-9.125692238691728E-2</v>
      </c>
      <c r="F11635">
        <v>0.93870456320087126</v>
      </c>
      <c r="G11635">
        <v>9.6841670594396384E-2</v>
      </c>
      <c r="H11635">
        <v>0.59927695103945722</v>
      </c>
      <c r="I11635" t="s">
        <v>396</v>
      </c>
    </row>
    <row r="11636" spans="1:9" x14ac:dyDescent="0.25">
      <c r="A11636" t="s">
        <v>384</v>
      </c>
      <c r="B11636" t="s">
        <v>19591</v>
      </c>
      <c r="C11636" t="s">
        <v>14406</v>
      </c>
      <c r="D11636" t="s">
        <v>14407</v>
      </c>
      <c r="E11636">
        <v>-6.3913615815676991E-2</v>
      </c>
      <c r="F11636">
        <v>0.95666543858924291</v>
      </c>
      <c r="G11636">
        <v>9.7016753456461491E-2</v>
      </c>
      <c r="H11636">
        <v>0.59927695103945722</v>
      </c>
      <c r="I11636" t="s">
        <v>396</v>
      </c>
    </row>
    <row r="11637" spans="1:9" x14ac:dyDescent="0.25">
      <c r="A11637" t="s">
        <v>384</v>
      </c>
      <c r="B11637" t="s">
        <v>19592</v>
      </c>
      <c r="C11637" t="s">
        <v>13309</v>
      </c>
      <c r="D11637" t="s">
        <v>13310</v>
      </c>
      <c r="E11637">
        <v>-6.1952491829693937E-2</v>
      </c>
      <c r="F11637">
        <v>0.95796676369663891</v>
      </c>
      <c r="G11637">
        <v>9.7026300530684687E-2</v>
      </c>
      <c r="H11637">
        <v>0.59927695103945722</v>
      </c>
      <c r="I11637" t="s">
        <v>396</v>
      </c>
    </row>
    <row r="11638" spans="1:9" x14ac:dyDescent="0.25">
      <c r="A11638" t="s">
        <v>384</v>
      </c>
      <c r="B11638" t="s">
        <v>19593</v>
      </c>
      <c r="C11638" t="s">
        <v>19594</v>
      </c>
      <c r="D11638" t="s">
        <v>19595</v>
      </c>
      <c r="E11638">
        <v>-6.9146954787710005E-2</v>
      </c>
      <c r="F11638">
        <v>0.95320144600753931</v>
      </c>
      <c r="G11638">
        <v>9.7032600446123746E-2</v>
      </c>
      <c r="H11638">
        <v>0.59927695103945722</v>
      </c>
      <c r="I11638" t="s">
        <v>396</v>
      </c>
    </row>
    <row r="11639" spans="1:9" x14ac:dyDescent="0.25">
      <c r="A11639" t="s">
        <v>384</v>
      </c>
      <c r="B11639" t="s">
        <v>19596</v>
      </c>
      <c r="C11639" t="s">
        <v>19597</v>
      </c>
      <c r="D11639" t="s">
        <v>19598</v>
      </c>
      <c r="E11639">
        <v>-0.10623476283838811</v>
      </c>
      <c r="F11639">
        <v>0.92900948869598476</v>
      </c>
      <c r="G11639">
        <v>9.7092029852786213E-2</v>
      </c>
      <c r="H11639">
        <v>0.59927695103945722</v>
      </c>
      <c r="I11639" t="s">
        <v>396</v>
      </c>
    </row>
    <row r="11640" spans="1:9" x14ac:dyDescent="0.25">
      <c r="A11640" t="s">
        <v>384</v>
      </c>
      <c r="B11640" t="s">
        <v>19599</v>
      </c>
      <c r="C11640" t="s">
        <v>5502</v>
      </c>
      <c r="D11640" t="s">
        <v>5503</v>
      </c>
      <c r="E11640">
        <v>-8.1410479475353917E-2</v>
      </c>
      <c r="F11640">
        <v>0.94513316665940672</v>
      </c>
      <c r="G11640">
        <v>9.7161970830409339E-2</v>
      </c>
      <c r="H11640">
        <v>0.59927695103945722</v>
      </c>
      <c r="I11640" t="s">
        <v>396</v>
      </c>
    </row>
    <row r="11641" spans="1:9" x14ac:dyDescent="0.25">
      <c r="A11641" t="s">
        <v>384</v>
      </c>
      <c r="B11641" t="s">
        <v>19600</v>
      </c>
      <c r="C11641" t="s">
        <v>19601</v>
      </c>
      <c r="D11641" t="s">
        <v>19602</v>
      </c>
      <c r="E11641">
        <v>-8.5120822336299251E-2</v>
      </c>
      <c r="F11641">
        <v>0.94270558322391595</v>
      </c>
      <c r="G11641">
        <v>9.7184456461394411E-2</v>
      </c>
      <c r="H11641">
        <v>0.59927695103945722</v>
      </c>
      <c r="I11641" t="s">
        <v>396</v>
      </c>
    </row>
    <row r="11642" spans="1:9" x14ac:dyDescent="0.25">
      <c r="A11642" t="s">
        <v>384</v>
      </c>
      <c r="B11642" t="s">
        <v>16200</v>
      </c>
      <c r="C11642" t="s">
        <v>16201</v>
      </c>
      <c r="D11642" t="s">
        <v>16202</v>
      </c>
      <c r="E11642">
        <v>-5.9396591856006507E-2</v>
      </c>
      <c r="F11642">
        <v>0.95966541608574385</v>
      </c>
      <c r="G11642">
        <v>9.7207121018528186E-2</v>
      </c>
      <c r="H11642">
        <v>0.59927695103945722</v>
      </c>
      <c r="I11642" t="s">
        <v>396</v>
      </c>
    </row>
    <row r="11643" spans="1:9" x14ac:dyDescent="0.25">
      <c r="A11643" t="s">
        <v>384</v>
      </c>
      <c r="B11643" t="s">
        <v>19603</v>
      </c>
      <c r="D11643" t="s">
        <v>19604</v>
      </c>
      <c r="E11643">
        <v>-5.9402536693940321E-2</v>
      </c>
      <c r="F11643">
        <v>0.95966146165084709</v>
      </c>
      <c r="G11643">
        <v>9.7252827160002608E-2</v>
      </c>
      <c r="H11643">
        <v>0.59927695103945722</v>
      </c>
      <c r="I11643" t="s">
        <v>396</v>
      </c>
    </row>
    <row r="11644" spans="1:9" x14ac:dyDescent="0.25">
      <c r="A11644" t="s">
        <v>384</v>
      </c>
      <c r="B11644" t="s">
        <v>19605</v>
      </c>
      <c r="C11644" t="s">
        <v>19606</v>
      </c>
      <c r="D11644" t="s">
        <v>19607</v>
      </c>
      <c r="E11644">
        <v>-4.8048774786813853E-2</v>
      </c>
      <c r="F11644">
        <v>0.96724362838607192</v>
      </c>
      <c r="G11644">
        <v>9.7253048146849153E-2</v>
      </c>
      <c r="H11644">
        <v>0.59927695103945722</v>
      </c>
      <c r="I11644" t="s">
        <v>396</v>
      </c>
    </row>
    <row r="11645" spans="1:9" x14ac:dyDescent="0.25">
      <c r="A11645" t="s">
        <v>384</v>
      </c>
      <c r="B11645" t="s">
        <v>19608</v>
      </c>
      <c r="C11645" t="s">
        <v>16438</v>
      </c>
      <c r="D11645" t="s">
        <v>16439</v>
      </c>
      <c r="E11645">
        <v>-4.862222199047142E-2</v>
      </c>
      <c r="F11645">
        <v>0.96685924158347913</v>
      </c>
      <c r="G11645">
        <v>9.7398067910268796E-2</v>
      </c>
      <c r="H11645">
        <v>0.59927695103945722</v>
      </c>
      <c r="I11645" t="s">
        <v>396</v>
      </c>
    </row>
    <row r="11646" spans="1:9" x14ac:dyDescent="0.25">
      <c r="A11646" t="s">
        <v>384</v>
      </c>
      <c r="B11646" t="s">
        <v>19609</v>
      </c>
      <c r="C11646" t="s">
        <v>19610</v>
      </c>
      <c r="D11646" t="s">
        <v>19611</v>
      </c>
      <c r="E11646">
        <v>-0.13047352907239879</v>
      </c>
      <c r="F11646">
        <v>0.91353155680862708</v>
      </c>
      <c r="G11646">
        <v>9.7538596618419071E-2</v>
      </c>
      <c r="H11646">
        <v>0.59927695103945722</v>
      </c>
      <c r="I11646" t="s">
        <v>396</v>
      </c>
    </row>
    <row r="11647" spans="1:9" x14ac:dyDescent="0.25">
      <c r="A11647" t="s">
        <v>384</v>
      </c>
      <c r="B11647" t="s">
        <v>19612</v>
      </c>
      <c r="D11647" t="s">
        <v>16522</v>
      </c>
      <c r="E11647">
        <v>-3.5940908711088217E-2</v>
      </c>
      <c r="F11647">
        <v>0.97539541189143075</v>
      </c>
      <c r="G11647">
        <v>9.7669366843259386E-2</v>
      </c>
      <c r="H11647">
        <v>0.59927695103945722</v>
      </c>
      <c r="I11647" t="s">
        <v>396</v>
      </c>
    </row>
    <row r="11648" spans="1:9" x14ac:dyDescent="0.25">
      <c r="A11648" t="s">
        <v>384</v>
      </c>
      <c r="B11648" t="s">
        <v>19613</v>
      </c>
      <c r="D11648" t="s">
        <v>19614</v>
      </c>
      <c r="E11648">
        <v>-4.7561506894781412E-2</v>
      </c>
      <c r="F11648">
        <v>0.96757036851550426</v>
      </c>
      <c r="G11648">
        <v>9.7686916705853818E-2</v>
      </c>
      <c r="H11648">
        <v>0.59927695103945722</v>
      </c>
      <c r="I11648" t="s">
        <v>396</v>
      </c>
    </row>
    <row r="11649" spans="1:9" x14ac:dyDescent="0.25">
      <c r="A11649" t="s">
        <v>384</v>
      </c>
      <c r="B11649" t="s">
        <v>3566</v>
      </c>
      <c r="D11649" t="s">
        <v>19615</v>
      </c>
      <c r="E11649">
        <v>-5.5742614966697301E-2</v>
      </c>
      <c r="F11649">
        <v>0.96209908332475025</v>
      </c>
      <c r="G11649">
        <v>9.7703075006995474E-2</v>
      </c>
      <c r="H11649">
        <v>0.59927695103945722</v>
      </c>
      <c r="I11649" t="s">
        <v>396</v>
      </c>
    </row>
    <row r="11650" spans="1:9" x14ac:dyDescent="0.25">
      <c r="A11650" t="s">
        <v>384</v>
      </c>
      <c r="B11650" t="s">
        <v>19616</v>
      </c>
      <c r="C11650" t="s">
        <v>1377</v>
      </c>
      <c r="D11650" t="s">
        <v>14324</v>
      </c>
      <c r="E11650">
        <v>-5.6123193014490161E-2</v>
      </c>
      <c r="F11650">
        <v>0.96184531832956932</v>
      </c>
      <c r="G11650">
        <v>9.7728902269528309E-2</v>
      </c>
      <c r="H11650">
        <v>0.59927695103945722</v>
      </c>
      <c r="I11650" t="s">
        <v>396</v>
      </c>
    </row>
    <row r="11651" spans="1:9" x14ac:dyDescent="0.25">
      <c r="A11651" t="s">
        <v>384</v>
      </c>
      <c r="B11651" t="s">
        <v>19617</v>
      </c>
      <c r="D11651" t="s">
        <v>19618</v>
      </c>
      <c r="E11651">
        <v>-7.0966795535924956E-2</v>
      </c>
      <c r="F11651">
        <v>0.95199981907400821</v>
      </c>
      <c r="G11651">
        <v>9.7926240578045456E-2</v>
      </c>
      <c r="H11651">
        <v>0.59927695103945722</v>
      </c>
      <c r="I11651" t="s">
        <v>396</v>
      </c>
    </row>
    <row r="11652" spans="1:9" x14ac:dyDescent="0.25">
      <c r="A11652" t="s">
        <v>384</v>
      </c>
      <c r="B11652" t="s">
        <v>19619</v>
      </c>
      <c r="D11652" t="s">
        <v>19620</v>
      </c>
      <c r="E11652">
        <v>-5.4643609744099431E-2</v>
      </c>
      <c r="F11652">
        <v>0.96283226304761116</v>
      </c>
      <c r="G11652">
        <v>9.7948541315488982E-2</v>
      </c>
      <c r="H11652">
        <v>0.59927695103945722</v>
      </c>
      <c r="I11652" t="s">
        <v>396</v>
      </c>
    </row>
    <row r="11653" spans="1:9" x14ac:dyDescent="0.25">
      <c r="A11653" t="s">
        <v>384</v>
      </c>
      <c r="B11653" t="s">
        <v>19621</v>
      </c>
      <c r="C11653" t="s">
        <v>19622</v>
      </c>
      <c r="D11653" t="s">
        <v>19623</v>
      </c>
      <c r="E11653">
        <v>-8.1439130492496473E-2</v>
      </c>
      <c r="F11653">
        <v>0.94511439709487088</v>
      </c>
      <c r="G11653">
        <v>9.8070648246129141E-2</v>
      </c>
      <c r="H11653">
        <v>0.59927695103945722</v>
      </c>
      <c r="I11653" t="s">
        <v>396</v>
      </c>
    </row>
    <row r="11654" spans="1:9" x14ac:dyDescent="0.25">
      <c r="A11654" t="s">
        <v>384</v>
      </c>
      <c r="B11654" t="s">
        <v>19624</v>
      </c>
      <c r="C11654" t="s">
        <v>19625</v>
      </c>
      <c r="D11654" t="s">
        <v>19626</v>
      </c>
      <c r="E11654">
        <v>-0.1231228468545935</v>
      </c>
      <c r="F11654">
        <v>0.91819797354148391</v>
      </c>
      <c r="G11654">
        <v>9.807397755522318E-2</v>
      </c>
      <c r="H11654">
        <v>0.59927695103945722</v>
      </c>
      <c r="I11654" t="s">
        <v>396</v>
      </c>
    </row>
    <row r="11655" spans="1:9" x14ac:dyDescent="0.25">
      <c r="A11655" t="s">
        <v>384</v>
      </c>
      <c r="B11655" t="s">
        <v>19627</v>
      </c>
      <c r="D11655" t="s">
        <v>5277</v>
      </c>
      <c r="E11655">
        <v>-8.2355707486266361E-2</v>
      </c>
      <c r="F11655">
        <v>0.94451413510878124</v>
      </c>
      <c r="G11655">
        <v>9.8178407673137555E-2</v>
      </c>
      <c r="H11655">
        <v>0.59927695103945722</v>
      </c>
      <c r="I11655" t="s">
        <v>396</v>
      </c>
    </row>
    <row r="11656" spans="1:9" x14ac:dyDescent="0.25">
      <c r="A11656" t="s">
        <v>384</v>
      </c>
      <c r="B11656" t="s">
        <v>19628</v>
      </c>
      <c r="D11656" t="s">
        <v>19629</v>
      </c>
      <c r="E11656">
        <v>-4.5010124835959182E-2</v>
      </c>
      <c r="F11656">
        <v>0.96928301448154686</v>
      </c>
      <c r="G11656">
        <v>9.833474619446847E-2</v>
      </c>
      <c r="H11656">
        <v>0.59927695103945722</v>
      </c>
      <c r="I11656" t="s">
        <v>396</v>
      </c>
    </row>
    <row r="11657" spans="1:9" x14ac:dyDescent="0.25">
      <c r="A11657" t="s">
        <v>384</v>
      </c>
      <c r="B11657" t="s">
        <v>19630</v>
      </c>
      <c r="C11657" t="s">
        <v>19631</v>
      </c>
      <c r="D11657" t="s">
        <v>19632</v>
      </c>
      <c r="E11657">
        <v>-4.6968553655316478E-2</v>
      </c>
      <c r="F11657">
        <v>0.96796812541193755</v>
      </c>
      <c r="G11657">
        <v>9.8358099456481302E-2</v>
      </c>
      <c r="H11657">
        <v>0.59927695103945722</v>
      </c>
      <c r="I11657" t="s">
        <v>396</v>
      </c>
    </row>
    <row r="11658" spans="1:9" x14ac:dyDescent="0.25">
      <c r="A11658" t="s">
        <v>384</v>
      </c>
      <c r="B11658" t="s">
        <v>19633</v>
      </c>
      <c r="C11658" t="s">
        <v>12836</v>
      </c>
      <c r="D11658" t="s">
        <v>12837</v>
      </c>
      <c r="E11658">
        <v>-6.5759884303388291E-2</v>
      </c>
      <c r="F11658">
        <v>0.9554419426246763</v>
      </c>
      <c r="G11658">
        <v>9.8408213276923451E-2</v>
      </c>
      <c r="H11658">
        <v>0.59927695103945722</v>
      </c>
      <c r="I11658" t="s">
        <v>396</v>
      </c>
    </row>
    <row r="11659" spans="1:9" x14ac:dyDescent="0.25">
      <c r="A11659" t="s">
        <v>384</v>
      </c>
      <c r="B11659" t="s">
        <v>19634</v>
      </c>
      <c r="C11659" t="s">
        <v>13628</v>
      </c>
      <c r="D11659" t="s">
        <v>17847</v>
      </c>
      <c r="E11659">
        <v>-3.3040207296540197E-2</v>
      </c>
      <c r="F11659">
        <v>0.97735852746520302</v>
      </c>
      <c r="G11659">
        <v>9.841176591649875E-2</v>
      </c>
      <c r="H11659">
        <v>0.59927695103945722</v>
      </c>
      <c r="I11659" t="s">
        <v>396</v>
      </c>
    </row>
    <row r="11660" spans="1:9" x14ac:dyDescent="0.25">
      <c r="A11660" t="s">
        <v>384</v>
      </c>
      <c r="B11660" t="s">
        <v>19635</v>
      </c>
      <c r="C11660" t="s">
        <v>19636</v>
      </c>
      <c r="D11660" t="s">
        <v>19637</v>
      </c>
      <c r="E11660">
        <v>-8.5138726692797845E-2</v>
      </c>
      <c r="F11660">
        <v>0.94269388398629261</v>
      </c>
      <c r="G11660">
        <v>9.8457579398015471E-2</v>
      </c>
      <c r="H11660">
        <v>0.59927695103945722</v>
      </c>
      <c r="I11660" t="s">
        <v>396</v>
      </c>
    </row>
    <row r="11661" spans="1:9" x14ac:dyDescent="0.25">
      <c r="A11661" t="s">
        <v>384</v>
      </c>
      <c r="B11661" t="s">
        <v>19638</v>
      </c>
      <c r="C11661" t="s">
        <v>4292</v>
      </c>
      <c r="D11661" t="s">
        <v>19639</v>
      </c>
      <c r="E11661">
        <v>-3.7610812769455708E-2</v>
      </c>
      <c r="F11661">
        <v>0.97426705530509605</v>
      </c>
      <c r="G11661">
        <v>9.8514266173917869E-2</v>
      </c>
      <c r="H11661">
        <v>0.59927695103945722</v>
      </c>
      <c r="I11661" t="s">
        <v>396</v>
      </c>
    </row>
    <row r="11662" spans="1:9" x14ac:dyDescent="0.25">
      <c r="A11662" t="s">
        <v>384</v>
      </c>
      <c r="B11662" t="s">
        <v>19640</v>
      </c>
      <c r="D11662" t="s">
        <v>19641</v>
      </c>
      <c r="E11662">
        <v>-5.1353455816713293E-2</v>
      </c>
      <c r="F11662">
        <v>0.96503056640725982</v>
      </c>
      <c r="G11662">
        <v>9.8556130277237808E-2</v>
      </c>
      <c r="H11662">
        <v>0.59927695103945722</v>
      </c>
      <c r="I11662" t="s">
        <v>396</v>
      </c>
    </row>
    <row r="11663" spans="1:9" x14ac:dyDescent="0.25">
      <c r="A11663" t="s">
        <v>384</v>
      </c>
      <c r="B11663" t="s">
        <v>16108</v>
      </c>
      <c r="C11663" t="s">
        <v>13268</v>
      </c>
      <c r="D11663" t="s">
        <v>13269</v>
      </c>
      <c r="E11663">
        <v>-9.1482855574409841E-2</v>
      </c>
      <c r="F11663">
        <v>0.93855756892821374</v>
      </c>
      <c r="G11663">
        <v>9.8607784521599767E-2</v>
      </c>
      <c r="H11663">
        <v>0.59927695103945722</v>
      </c>
      <c r="I11663" t="s">
        <v>396</v>
      </c>
    </row>
    <row r="11664" spans="1:9" x14ac:dyDescent="0.25">
      <c r="A11664" t="s">
        <v>384</v>
      </c>
      <c r="B11664" t="s">
        <v>19642</v>
      </c>
      <c r="C11664" t="s">
        <v>19643</v>
      </c>
      <c r="D11664" t="s">
        <v>19644</v>
      </c>
      <c r="E11664">
        <v>-0.106014761296355</v>
      </c>
      <c r="F11664">
        <v>0.9291511673589381</v>
      </c>
      <c r="G11664">
        <v>9.8638252721069825E-2</v>
      </c>
      <c r="H11664">
        <v>0.59927695103945722</v>
      </c>
      <c r="I11664" t="s">
        <v>396</v>
      </c>
    </row>
    <row r="11665" spans="1:9" x14ac:dyDescent="0.25">
      <c r="A11665" t="s">
        <v>384</v>
      </c>
      <c r="B11665" t="s">
        <v>19645</v>
      </c>
      <c r="C11665" t="s">
        <v>15598</v>
      </c>
      <c r="D11665" t="s">
        <v>19646</v>
      </c>
      <c r="E11665">
        <v>-7.5290413159878555E-2</v>
      </c>
      <c r="F11665">
        <v>0.9491510385041404</v>
      </c>
      <c r="G11665">
        <v>9.8677790502209678E-2</v>
      </c>
      <c r="H11665">
        <v>0.59927695103945722</v>
      </c>
      <c r="I11665" t="s">
        <v>396</v>
      </c>
    </row>
    <row r="11666" spans="1:9" x14ac:dyDescent="0.25">
      <c r="A11666" t="s">
        <v>384</v>
      </c>
      <c r="B11666" t="s">
        <v>19647</v>
      </c>
      <c r="C11666" t="s">
        <v>14867</v>
      </c>
      <c r="D11666" t="s">
        <v>14868</v>
      </c>
      <c r="E11666">
        <v>-5.0043728130807562E-2</v>
      </c>
      <c r="F11666">
        <v>0.96590705180887448</v>
      </c>
      <c r="G11666">
        <v>9.8715977480323444E-2</v>
      </c>
      <c r="H11666">
        <v>0.59927695103945722</v>
      </c>
      <c r="I11666" t="s">
        <v>396</v>
      </c>
    </row>
    <row r="11667" spans="1:9" x14ac:dyDescent="0.25">
      <c r="A11667" t="s">
        <v>384</v>
      </c>
      <c r="B11667" t="s">
        <v>19648</v>
      </c>
      <c r="C11667" t="s">
        <v>2310</v>
      </c>
      <c r="D11667" t="s">
        <v>19360</v>
      </c>
      <c r="E11667">
        <v>-5.0020822178735519E-2</v>
      </c>
      <c r="F11667">
        <v>0.96592238782629347</v>
      </c>
      <c r="G11667">
        <v>9.8747164394495171E-2</v>
      </c>
      <c r="H11667">
        <v>0.59927695103945722</v>
      </c>
      <c r="I11667" t="s">
        <v>396</v>
      </c>
    </row>
    <row r="11668" spans="1:9" x14ac:dyDescent="0.25">
      <c r="A11668" t="s">
        <v>384</v>
      </c>
      <c r="B11668" t="s">
        <v>19649</v>
      </c>
      <c r="C11668" t="s">
        <v>796</v>
      </c>
      <c r="D11668" t="s">
        <v>19650</v>
      </c>
      <c r="E11668">
        <v>-4.2591421083364209E-2</v>
      </c>
      <c r="F11668">
        <v>0.97090939754781025</v>
      </c>
      <c r="G11668">
        <v>9.879065828250623E-2</v>
      </c>
      <c r="H11668">
        <v>0.59927695103945722</v>
      </c>
      <c r="I11668" t="s">
        <v>396</v>
      </c>
    </row>
    <row r="11669" spans="1:9" x14ac:dyDescent="0.25">
      <c r="A11669" t="s">
        <v>384</v>
      </c>
      <c r="B11669" t="s">
        <v>19651</v>
      </c>
      <c r="D11669" t="s">
        <v>19652</v>
      </c>
      <c r="E11669">
        <v>-9.3029470765637542E-2</v>
      </c>
      <c r="F11669">
        <v>0.93755194434591893</v>
      </c>
      <c r="G11669">
        <v>9.8793069063831646E-2</v>
      </c>
      <c r="H11669">
        <v>0.59927695103945722</v>
      </c>
      <c r="I11669" t="s">
        <v>396</v>
      </c>
    </row>
    <row r="11670" spans="1:9" x14ac:dyDescent="0.25">
      <c r="A11670" t="s">
        <v>384</v>
      </c>
      <c r="B11670" t="s">
        <v>19653</v>
      </c>
      <c r="C11670" t="s">
        <v>19654</v>
      </c>
      <c r="D11670" t="s">
        <v>19655</v>
      </c>
      <c r="E11670">
        <v>-6.8125113000835846E-2</v>
      </c>
      <c r="F11670">
        <v>0.9538768251180153</v>
      </c>
      <c r="G11670">
        <v>9.8836872525066691E-2</v>
      </c>
      <c r="H11670">
        <v>0.59927695103945722</v>
      </c>
      <c r="I11670" t="s">
        <v>396</v>
      </c>
    </row>
    <row r="11671" spans="1:9" x14ac:dyDescent="0.25">
      <c r="A11671" t="s">
        <v>384</v>
      </c>
      <c r="B11671" t="s">
        <v>19656</v>
      </c>
      <c r="D11671" t="s">
        <v>19657</v>
      </c>
      <c r="E11671">
        <v>-5.5773504260128427E-2</v>
      </c>
      <c r="F11671">
        <v>0.96207848420857867</v>
      </c>
      <c r="G11671">
        <v>9.8940385192911387E-2</v>
      </c>
      <c r="H11671">
        <v>0.59927695103945722</v>
      </c>
      <c r="I11671" t="s">
        <v>396</v>
      </c>
    </row>
    <row r="11672" spans="1:9" x14ac:dyDescent="0.25">
      <c r="A11672" t="s">
        <v>384</v>
      </c>
      <c r="B11672" t="s">
        <v>19658</v>
      </c>
      <c r="C11672" t="s">
        <v>1207</v>
      </c>
      <c r="D11672" t="s">
        <v>5295</v>
      </c>
      <c r="E11672">
        <v>-5.739573367744652E-2</v>
      </c>
      <c r="F11672">
        <v>0.96099728905852777</v>
      </c>
      <c r="G11672">
        <v>9.8975582683697022E-2</v>
      </c>
      <c r="H11672">
        <v>0.59927695103945722</v>
      </c>
      <c r="I11672" t="s">
        <v>396</v>
      </c>
    </row>
    <row r="11673" spans="1:9" x14ac:dyDescent="0.25">
      <c r="A11673" t="s">
        <v>384</v>
      </c>
      <c r="B11673" t="s">
        <v>7913</v>
      </c>
      <c r="C11673" t="s">
        <v>19659</v>
      </c>
      <c r="D11673" t="s">
        <v>19660</v>
      </c>
      <c r="E11673">
        <v>-2.9545106617850831E-2</v>
      </c>
      <c r="F11673">
        <v>0.97972916539776378</v>
      </c>
      <c r="G11673">
        <v>9.8983369716888966E-2</v>
      </c>
      <c r="H11673">
        <v>0.59927695103945722</v>
      </c>
      <c r="I11673" t="s">
        <v>396</v>
      </c>
    </row>
    <row r="11674" spans="1:9" x14ac:dyDescent="0.25">
      <c r="A11674" t="s">
        <v>384</v>
      </c>
      <c r="B11674" t="s">
        <v>19661</v>
      </c>
      <c r="C11674" t="s">
        <v>2277</v>
      </c>
      <c r="D11674" t="s">
        <v>19662</v>
      </c>
      <c r="E11674">
        <v>-5.3782590712209477E-2</v>
      </c>
      <c r="F11674">
        <v>0.96340706528420095</v>
      </c>
      <c r="G11674">
        <v>9.9004908970020025E-2</v>
      </c>
      <c r="H11674">
        <v>0.59927695103945722</v>
      </c>
      <c r="I11674" t="s">
        <v>396</v>
      </c>
    </row>
    <row r="11675" spans="1:9" x14ac:dyDescent="0.25">
      <c r="A11675" t="s">
        <v>384</v>
      </c>
      <c r="B11675" t="s">
        <v>19663</v>
      </c>
      <c r="C11675" t="s">
        <v>814</v>
      </c>
      <c r="D11675" t="s">
        <v>5400</v>
      </c>
      <c r="E11675">
        <v>-8.2153229961601237E-2</v>
      </c>
      <c r="F11675">
        <v>0.94464670387726768</v>
      </c>
      <c r="G11675">
        <v>9.9012502046235615E-2</v>
      </c>
      <c r="H11675">
        <v>0.59927695103945722</v>
      </c>
      <c r="I11675" t="s">
        <v>396</v>
      </c>
    </row>
    <row r="11676" spans="1:9" x14ac:dyDescent="0.25">
      <c r="A11676" t="s">
        <v>384</v>
      </c>
      <c r="B11676" t="s">
        <v>19664</v>
      </c>
      <c r="D11676" t="s">
        <v>19665</v>
      </c>
      <c r="E11676">
        <v>-0.1062767513199967</v>
      </c>
      <c r="F11676">
        <v>0.9289824510136705</v>
      </c>
      <c r="G11676">
        <v>9.902877007995349E-2</v>
      </c>
      <c r="H11676">
        <v>0.59927695103945722</v>
      </c>
      <c r="I11676" t="s">
        <v>396</v>
      </c>
    </row>
    <row r="11677" spans="1:9" x14ac:dyDescent="0.25">
      <c r="A11677" t="s">
        <v>384</v>
      </c>
      <c r="B11677" t="s">
        <v>7416</v>
      </c>
      <c r="C11677" t="s">
        <v>16061</v>
      </c>
      <c r="D11677" t="s">
        <v>16062</v>
      </c>
      <c r="E11677">
        <v>-5.0357175157596322E-2</v>
      </c>
      <c r="F11677">
        <v>0.9656972168834701</v>
      </c>
      <c r="G11677">
        <v>9.9060165616288304E-2</v>
      </c>
      <c r="H11677">
        <v>0.59927695103945722</v>
      </c>
      <c r="I11677" t="s">
        <v>396</v>
      </c>
    </row>
    <row r="11678" spans="1:9" x14ac:dyDescent="0.25">
      <c r="A11678" t="s">
        <v>384</v>
      </c>
      <c r="B11678" t="s">
        <v>19666</v>
      </c>
      <c r="C11678" t="s">
        <v>2007</v>
      </c>
      <c r="D11678" t="s">
        <v>19667</v>
      </c>
      <c r="E11678">
        <v>-6.6886273176034822E-2</v>
      </c>
      <c r="F11678">
        <v>0.95469626933375462</v>
      </c>
      <c r="G11678">
        <v>9.9082020533353327E-2</v>
      </c>
      <c r="H11678">
        <v>0.59927695103945722</v>
      </c>
      <c r="I11678" t="s">
        <v>396</v>
      </c>
    </row>
    <row r="11679" spans="1:9" x14ac:dyDescent="0.25">
      <c r="A11679" t="s">
        <v>384</v>
      </c>
      <c r="B11679" t="s">
        <v>19668</v>
      </c>
      <c r="D11679" t="s">
        <v>19669</v>
      </c>
      <c r="E11679">
        <v>-4.0759765235408578E-2</v>
      </c>
      <c r="F11679">
        <v>0.97214285383628352</v>
      </c>
      <c r="G11679">
        <v>9.9246615636579411E-2</v>
      </c>
      <c r="H11679">
        <v>0.59927695103945722</v>
      </c>
      <c r="I11679" t="s">
        <v>396</v>
      </c>
    </row>
    <row r="11680" spans="1:9" x14ac:dyDescent="0.25">
      <c r="A11680" t="s">
        <v>384</v>
      </c>
      <c r="B11680" t="s">
        <v>19670</v>
      </c>
      <c r="C11680" t="s">
        <v>15400</v>
      </c>
      <c r="D11680" t="s">
        <v>15401</v>
      </c>
      <c r="E11680">
        <v>-4.9909299227906351E-2</v>
      </c>
      <c r="F11680">
        <v>0.96599705826986582</v>
      </c>
      <c r="G11680">
        <v>9.9453143837011163E-2</v>
      </c>
      <c r="H11680">
        <v>0.59927695103945722</v>
      </c>
      <c r="I11680" t="s">
        <v>396</v>
      </c>
    </row>
    <row r="11681" spans="1:9" x14ac:dyDescent="0.25">
      <c r="A11681" t="s">
        <v>384</v>
      </c>
      <c r="B11681" t="s">
        <v>19671</v>
      </c>
      <c r="D11681" t="s">
        <v>19672</v>
      </c>
      <c r="E11681">
        <v>-7.6857465031062569E-2</v>
      </c>
      <c r="F11681">
        <v>0.94812063265056457</v>
      </c>
      <c r="G11681">
        <v>9.9464114895921399E-2</v>
      </c>
      <c r="H11681">
        <v>0.59927695103945722</v>
      </c>
      <c r="I11681" t="s">
        <v>396</v>
      </c>
    </row>
    <row r="11682" spans="1:9" x14ac:dyDescent="0.25">
      <c r="A11682" t="s">
        <v>384</v>
      </c>
      <c r="B11682" t="s">
        <v>19673</v>
      </c>
      <c r="C11682" t="s">
        <v>19674</v>
      </c>
      <c r="D11682" t="s">
        <v>19675</v>
      </c>
      <c r="E11682">
        <v>-4.9093645331928289E-2</v>
      </c>
      <c r="F11682">
        <v>0.96654335670160096</v>
      </c>
      <c r="G11682">
        <v>9.9477718989845282E-2</v>
      </c>
      <c r="H11682">
        <v>0.59927695103945722</v>
      </c>
      <c r="I11682" t="s">
        <v>396</v>
      </c>
    </row>
    <row r="11683" spans="1:9" x14ac:dyDescent="0.25">
      <c r="A11683" t="s">
        <v>384</v>
      </c>
      <c r="B11683" t="s">
        <v>19676</v>
      </c>
      <c r="D11683" t="s">
        <v>17073</v>
      </c>
      <c r="E11683">
        <v>-0.113337289030933</v>
      </c>
      <c r="F11683">
        <v>0.92444712548421082</v>
      </c>
      <c r="G11683">
        <v>9.9722096932407522E-2</v>
      </c>
      <c r="H11683">
        <v>0.59927695103945722</v>
      </c>
      <c r="I11683" t="s">
        <v>396</v>
      </c>
    </row>
    <row r="11684" spans="1:9" x14ac:dyDescent="0.25">
      <c r="A11684" t="s">
        <v>384</v>
      </c>
      <c r="B11684" t="s">
        <v>19677</v>
      </c>
      <c r="C11684" t="s">
        <v>19678</v>
      </c>
      <c r="D11684" t="s">
        <v>19679</v>
      </c>
      <c r="E11684">
        <v>-9.6322112032639948E-2</v>
      </c>
      <c r="F11684">
        <v>0.93541462351187044</v>
      </c>
      <c r="G11684">
        <v>9.9769622268685382E-2</v>
      </c>
      <c r="H11684">
        <v>0.59927695103945722</v>
      </c>
      <c r="I11684" t="s">
        <v>396</v>
      </c>
    </row>
    <row r="11685" spans="1:9" x14ac:dyDescent="0.25">
      <c r="A11685" t="s">
        <v>384</v>
      </c>
      <c r="B11685" t="s">
        <v>19680</v>
      </c>
      <c r="C11685" t="s">
        <v>19681</v>
      </c>
      <c r="D11685" t="s">
        <v>19682</v>
      </c>
      <c r="E11685">
        <v>-0.104291977115508</v>
      </c>
      <c r="F11685">
        <v>0.93026136945731819</v>
      </c>
      <c r="G11685">
        <v>9.9867809354819606E-2</v>
      </c>
      <c r="H11685">
        <v>0.59927695103945722</v>
      </c>
      <c r="I11685" t="s">
        <v>396</v>
      </c>
    </row>
    <row r="11686" spans="1:9" x14ac:dyDescent="0.25">
      <c r="A11686" t="s">
        <v>384</v>
      </c>
      <c r="B11686" t="s">
        <v>19683</v>
      </c>
      <c r="C11686" t="s">
        <v>19654</v>
      </c>
      <c r="D11686" t="s">
        <v>19655</v>
      </c>
      <c r="E11686">
        <v>-0.10960648062138199</v>
      </c>
      <c r="F11686">
        <v>0.92684083886823021</v>
      </c>
      <c r="G11686">
        <v>9.9882980917986683E-2</v>
      </c>
      <c r="H11686">
        <v>0.59927695103945722</v>
      </c>
      <c r="I11686" t="s">
        <v>396</v>
      </c>
    </row>
    <row r="11687" spans="1:9" x14ac:dyDescent="0.25">
      <c r="A11687" t="s">
        <v>384</v>
      </c>
      <c r="B11687" t="s">
        <v>19684</v>
      </c>
      <c r="C11687" t="s">
        <v>14466</v>
      </c>
      <c r="D11687" t="s">
        <v>19685</v>
      </c>
      <c r="E11687">
        <v>-6.4666871203384005E-2</v>
      </c>
      <c r="F11687">
        <v>0.95616607781931517</v>
      </c>
      <c r="G11687">
        <v>0.10012717966970069</v>
      </c>
      <c r="H11687">
        <v>0.59927695103945722</v>
      </c>
      <c r="I11687" t="s">
        <v>396</v>
      </c>
    </row>
    <row r="11688" spans="1:9" x14ac:dyDescent="0.25">
      <c r="A11688" t="s">
        <v>384</v>
      </c>
      <c r="B11688" t="s">
        <v>19686</v>
      </c>
      <c r="C11688" t="s">
        <v>19687</v>
      </c>
      <c r="D11688" t="s">
        <v>19688</v>
      </c>
      <c r="E11688">
        <v>-6.8743225161120011E-2</v>
      </c>
      <c r="F11688">
        <v>0.95346823109029222</v>
      </c>
      <c r="G11688">
        <v>0.1002295243621432</v>
      </c>
      <c r="H11688">
        <v>0.59927695103945722</v>
      </c>
      <c r="I11688" t="s">
        <v>396</v>
      </c>
    </row>
    <row r="11689" spans="1:9" x14ac:dyDescent="0.25">
      <c r="A11689" t="s">
        <v>384</v>
      </c>
      <c r="B11689" t="s">
        <v>19689</v>
      </c>
      <c r="D11689" t="s">
        <v>19690</v>
      </c>
      <c r="E11689">
        <v>-5.3246213196152241E-2</v>
      </c>
      <c r="F11689">
        <v>0.96376531560511824</v>
      </c>
      <c r="G11689">
        <v>0.1003429814200566</v>
      </c>
      <c r="H11689">
        <v>0.59927695103945722</v>
      </c>
      <c r="I11689" t="s">
        <v>396</v>
      </c>
    </row>
    <row r="11690" spans="1:9" x14ac:dyDescent="0.25">
      <c r="A11690" t="s">
        <v>384</v>
      </c>
      <c r="B11690" t="s">
        <v>19691</v>
      </c>
      <c r="C11690" t="s">
        <v>13119</v>
      </c>
      <c r="D11690" t="s">
        <v>17442</v>
      </c>
      <c r="E11690">
        <v>-0.1247755465139226</v>
      </c>
      <c r="F11690">
        <v>0.91714672115134499</v>
      </c>
      <c r="G11690">
        <v>0.10037734016066049</v>
      </c>
      <c r="H11690">
        <v>0.59927695103945722</v>
      </c>
      <c r="I11690" t="s">
        <v>396</v>
      </c>
    </row>
    <row r="11691" spans="1:9" x14ac:dyDescent="0.25">
      <c r="A11691" t="s">
        <v>384</v>
      </c>
      <c r="B11691" t="s">
        <v>19692</v>
      </c>
      <c r="C11691" t="s">
        <v>19693</v>
      </c>
      <c r="D11691" t="s">
        <v>19694</v>
      </c>
      <c r="E11691">
        <v>-4.2191838088918632E-2</v>
      </c>
      <c r="F11691">
        <v>0.97117834739848785</v>
      </c>
      <c r="G11691">
        <v>0.10040892253120461</v>
      </c>
      <c r="H11691">
        <v>0.59927695103945722</v>
      </c>
      <c r="I11691" t="s">
        <v>396</v>
      </c>
    </row>
    <row r="11692" spans="1:9" x14ac:dyDescent="0.25">
      <c r="A11692" t="s">
        <v>384</v>
      </c>
      <c r="B11692" t="s">
        <v>19695</v>
      </c>
      <c r="C11692" t="s">
        <v>14054</v>
      </c>
      <c r="D11692" t="s">
        <v>14055</v>
      </c>
      <c r="E11692">
        <v>-6.4945470323826457E-2</v>
      </c>
      <c r="F11692">
        <v>0.95598145022903569</v>
      </c>
      <c r="G11692">
        <v>0.1004447458198986</v>
      </c>
      <c r="H11692">
        <v>0.59927695103945722</v>
      </c>
      <c r="I11692" t="s">
        <v>396</v>
      </c>
    </row>
    <row r="11693" spans="1:9" x14ac:dyDescent="0.25">
      <c r="A11693" t="s">
        <v>384</v>
      </c>
      <c r="B11693" t="s">
        <v>19696</v>
      </c>
      <c r="C11693" t="s">
        <v>4459</v>
      </c>
      <c r="D11693" t="s">
        <v>14198</v>
      </c>
      <c r="E11693">
        <v>-6.9878173646309119E-2</v>
      </c>
      <c r="F11693">
        <v>0.95271844561646513</v>
      </c>
      <c r="G11693">
        <v>0.1004914175112796</v>
      </c>
      <c r="H11693">
        <v>0.59927695103945722</v>
      </c>
      <c r="I11693" t="s">
        <v>396</v>
      </c>
    </row>
    <row r="11694" spans="1:9" x14ac:dyDescent="0.25">
      <c r="A11694" t="s">
        <v>384</v>
      </c>
      <c r="B11694" t="s">
        <v>19697</v>
      </c>
      <c r="D11694" t="s">
        <v>19698</v>
      </c>
      <c r="E11694">
        <v>-6.1934544672977841E-2</v>
      </c>
      <c r="F11694">
        <v>0.95797868089749516</v>
      </c>
      <c r="G11694">
        <v>0.1004962694677153</v>
      </c>
      <c r="H11694">
        <v>0.59927695103945722</v>
      </c>
      <c r="I11694" t="s">
        <v>396</v>
      </c>
    </row>
    <row r="11695" spans="1:9" x14ac:dyDescent="0.25">
      <c r="A11695" t="s">
        <v>384</v>
      </c>
      <c r="B11695" t="s">
        <v>15892</v>
      </c>
      <c r="C11695" t="s">
        <v>15893</v>
      </c>
      <c r="D11695" t="s">
        <v>15894</v>
      </c>
      <c r="E11695">
        <v>-7.0431855616208558E-2</v>
      </c>
      <c r="F11695">
        <v>0.95235287853516482</v>
      </c>
      <c r="G11695">
        <v>0.1005383579954055</v>
      </c>
      <c r="H11695">
        <v>0.59927695103945722</v>
      </c>
      <c r="I11695" t="s">
        <v>396</v>
      </c>
    </row>
    <row r="11696" spans="1:9" x14ac:dyDescent="0.25">
      <c r="A11696" t="s">
        <v>384</v>
      </c>
      <c r="B11696" t="s">
        <v>19699</v>
      </c>
      <c r="C11696" t="s">
        <v>1334</v>
      </c>
      <c r="D11696" t="s">
        <v>14845</v>
      </c>
      <c r="E11696">
        <v>-4.5995425416257563E-2</v>
      </c>
      <c r="F11696">
        <v>0.96862126058399745</v>
      </c>
      <c r="G11696">
        <v>0.1006443884829004</v>
      </c>
      <c r="H11696">
        <v>0.59927695103945722</v>
      </c>
      <c r="I11696" t="s">
        <v>396</v>
      </c>
    </row>
    <row r="11697" spans="1:9" x14ac:dyDescent="0.25">
      <c r="A11697" t="s">
        <v>384</v>
      </c>
      <c r="B11697" t="s">
        <v>19700</v>
      </c>
      <c r="C11697" t="s">
        <v>19701</v>
      </c>
      <c r="D11697" t="s">
        <v>19702</v>
      </c>
      <c r="E11697">
        <v>-0.1473655609895396</v>
      </c>
      <c r="F11697">
        <v>0.90289769811100262</v>
      </c>
      <c r="G11697">
        <v>0.1006472886386594</v>
      </c>
      <c r="H11697">
        <v>0.59927695103945722</v>
      </c>
      <c r="I11697" t="s">
        <v>396</v>
      </c>
    </row>
    <row r="11698" spans="1:9" x14ac:dyDescent="0.25">
      <c r="A11698" t="s">
        <v>384</v>
      </c>
      <c r="B11698" t="s">
        <v>19703</v>
      </c>
      <c r="C11698" t="s">
        <v>19704</v>
      </c>
      <c r="D11698" t="s">
        <v>19705</v>
      </c>
      <c r="E11698">
        <v>-7.6192982726623656E-2</v>
      </c>
      <c r="F11698">
        <v>0.94855742245951191</v>
      </c>
      <c r="G11698">
        <v>0.10065365930359969</v>
      </c>
      <c r="H11698">
        <v>0.59927695103945722</v>
      </c>
      <c r="I11698" t="s">
        <v>396</v>
      </c>
    </row>
    <row r="11699" spans="1:9" x14ac:dyDescent="0.25">
      <c r="A11699" t="s">
        <v>384</v>
      </c>
      <c r="B11699" t="s">
        <v>19706</v>
      </c>
      <c r="C11699" t="s">
        <v>14781</v>
      </c>
      <c r="D11699" t="s">
        <v>14782</v>
      </c>
      <c r="E11699">
        <v>-9.9513647823699369E-2</v>
      </c>
      <c r="F11699">
        <v>0.93334758270811047</v>
      </c>
      <c r="G11699">
        <v>0.1007220528711395</v>
      </c>
      <c r="H11699">
        <v>0.59927695103945722</v>
      </c>
      <c r="I11699" t="s">
        <v>396</v>
      </c>
    </row>
    <row r="11700" spans="1:9" x14ac:dyDescent="0.25">
      <c r="A11700" t="s">
        <v>384</v>
      </c>
      <c r="B11700" t="s">
        <v>19707</v>
      </c>
      <c r="C11700" t="s">
        <v>19708</v>
      </c>
      <c r="D11700" t="s">
        <v>19709</v>
      </c>
      <c r="E11700">
        <v>-7.7990509101765956E-2</v>
      </c>
      <c r="F11700">
        <v>0.94737630297842657</v>
      </c>
      <c r="G11700">
        <v>0.1008167197947752</v>
      </c>
      <c r="H11700">
        <v>0.59927695103945722</v>
      </c>
      <c r="I11700" t="s">
        <v>396</v>
      </c>
    </row>
    <row r="11701" spans="1:9" x14ac:dyDescent="0.25">
      <c r="A11701" t="s">
        <v>384</v>
      </c>
      <c r="B11701" t="s">
        <v>19710</v>
      </c>
      <c r="C11701" t="s">
        <v>19711</v>
      </c>
      <c r="D11701" t="s">
        <v>19712</v>
      </c>
      <c r="E11701">
        <v>5.2860204515567173E-2</v>
      </c>
      <c r="F11701">
        <v>1.037319416641266</v>
      </c>
      <c r="G11701">
        <v>0.1008179135026516</v>
      </c>
      <c r="H11701">
        <v>0.59927695103945722</v>
      </c>
      <c r="I11701" t="s">
        <v>396</v>
      </c>
    </row>
    <row r="11702" spans="1:9" x14ac:dyDescent="0.25">
      <c r="A11702" t="s">
        <v>384</v>
      </c>
      <c r="B11702" t="s">
        <v>1697</v>
      </c>
      <c r="C11702" t="s">
        <v>1698</v>
      </c>
      <c r="D11702" t="s">
        <v>5576</v>
      </c>
      <c r="E11702">
        <v>-5.6322490350474923E-2</v>
      </c>
      <c r="F11702">
        <v>0.96171245589899956</v>
      </c>
      <c r="G11702">
        <v>0.1008575678962155</v>
      </c>
      <c r="H11702">
        <v>0.59927695103945722</v>
      </c>
      <c r="I11702" t="s">
        <v>396</v>
      </c>
    </row>
    <row r="11703" spans="1:9" x14ac:dyDescent="0.25">
      <c r="A11703" t="s">
        <v>384</v>
      </c>
      <c r="B11703" t="s">
        <v>19713</v>
      </c>
      <c r="C11703" t="s">
        <v>17032</v>
      </c>
      <c r="D11703" t="s">
        <v>17033</v>
      </c>
      <c r="E11703">
        <v>-3.6867893125662507E-2</v>
      </c>
      <c r="F11703">
        <v>0.97476888591175681</v>
      </c>
      <c r="G11703">
        <v>0.10094413630474371</v>
      </c>
      <c r="H11703">
        <v>0.59927695103945722</v>
      </c>
      <c r="I11703" t="s">
        <v>396</v>
      </c>
    </row>
    <row r="11704" spans="1:9" x14ac:dyDescent="0.25">
      <c r="A11704" t="s">
        <v>384</v>
      </c>
      <c r="B11704" t="s">
        <v>19714</v>
      </c>
      <c r="C11704" t="s">
        <v>19715</v>
      </c>
      <c r="D11704" t="s">
        <v>19716</v>
      </c>
      <c r="E11704">
        <v>-6.0124459679752558E-2</v>
      </c>
      <c r="F11704">
        <v>0.95918136825726596</v>
      </c>
      <c r="G11704">
        <v>0.101039290352009</v>
      </c>
      <c r="H11704">
        <v>0.59927695103945722</v>
      </c>
      <c r="I11704" t="s">
        <v>396</v>
      </c>
    </row>
    <row r="11705" spans="1:9" x14ac:dyDescent="0.25">
      <c r="A11705" t="s">
        <v>384</v>
      </c>
      <c r="B11705" t="s">
        <v>19717</v>
      </c>
      <c r="C11705" t="s">
        <v>15275</v>
      </c>
      <c r="D11705" t="s">
        <v>19718</v>
      </c>
      <c r="E11705">
        <v>-4.8298442171247222E-2</v>
      </c>
      <c r="F11705">
        <v>0.9670762553199943</v>
      </c>
      <c r="G11705">
        <v>0.1010510182964639</v>
      </c>
      <c r="H11705">
        <v>0.59927695103945722</v>
      </c>
      <c r="I11705" t="s">
        <v>396</v>
      </c>
    </row>
    <row r="11706" spans="1:9" x14ac:dyDescent="0.25">
      <c r="A11706" t="s">
        <v>384</v>
      </c>
      <c r="B11706" t="s">
        <v>19719</v>
      </c>
      <c r="D11706" t="s">
        <v>19720</v>
      </c>
      <c r="E11706">
        <v>-0.1056503374836496</v>
      </c>
      <c r="F11706">
        <v>0.92938589997440246</v>
      </c>
      <c r="G11706">
        <v>0.101172633502896</v>
      </c>
      <c r="H11706">
        <v>0.59927695103945722</v>
      </c>
      <c r="I11706" t="s">
        <v>396</v>
      </c>
    </row>
    <row r="11707" spans="1:9" x14ac:dyDescent="0.25">
      <c r="A11707" t="s">
        <v>384</v>
      </c>
      <c r="B11707" t="s">
        <v>19721</v>
      </c>
      <c r="D11707" t="s">
        <v>19722</v>
      </c>
      <c r="E11707">
        <v>-8.7420961721983298E-2</v>
      </c>
      <c r="F11707">
        <v>0.94120379209255467</v>
      </c>
      <c r="G11707">
        <v>0.10135075343101591</v>
      </c>
      <c r="H11707">
        <v>0.59927695103945722</v>
      </c>
      <c r="I11707" t="s">
        <v>396</v>
      </c>
    </row>
    <row r="11708" spans="1:9" x14ac:dyDescent="0.25">
      <c r="A11708" t="s">
        <v>384</v>
      </c>
      <c r="B11708" t="s">
        <v>19723</v>
      </c>
      <c r="D11708" t="s">
        <v>19724</v>
      </c>
      <c r="E11708">
        <v>-4.881490648702505E-2</v>
      </c>
      <c r="F11708">
        <v>0.96673011772808104</v>
      </c>
      <c r="G11708">
        <v>0.1013639394055727</v>
      </c>
      <c r="H11708">
        <v>0.59927695103945722</v>
      </c>
      <c r="I11708" t="s">
        <v>396</v>
      </c>
    </row>
    <row r="11709" spans="1:9" x14ac:dyDescent="0.25">
      <c r="A11709" t="s">
        <v>384</v>
      </c>
      <c r="B11709" t="s">
        <v>19725</v>
      </c>
      <c r="C11709" t="s">
        <v>5300</v>
      </c>
      <c r="D11709" t="s">
        <v>5301</v>
      </c>
      <c r="E11709">
        <v>-3.3195845651014813E-2</v>
      </c>
      <c r="F11709">
        <v>0.97725309543427896</v>
      </c>
      <c r="G11709">
        <v>0.10159413494615301</v>
      </c>
      <c r="H11709">
        <v>0.59927695103945722</v>
      </c>
      <c r="I11709" t="s">
        <v>396</v>
      </c>
    </row>
    <row r="11710" spans="1:9" x14ac:dyDescent="0.25">
      <c r="A11710" t="s">
        <v>384</v>
      </c>
      <c r="B11710" t="s">
        <v>19726</v>
      </c>
      <c r="C11710" t="s">
        <v>1563</v>
      </c>
      <c r="D11710" t="s">
        <v>19727</v>
      </c>
      <c r="E11710">
        <v>-9.0483747825105112E-2</v>
      </c>
      <c r="F11710">
        <v>0.93920777211581064</v>
      </c>
      <c r="G11710">
        <v>0.10160501974680911</v>
      </c>
      <c r="H11710">
        <v>0.59927695103945722</v>
      </c>
      <c r="I11710" t="s">
        <v>396</v>
      </c>
    </row>
    <row r="11711" spans="1:9" x14ac:dyDescent="0.25">
      <c r="A11711" t="s">
        <v>384</v>
      </c>
      <c r="B11711" t="s">
        <v>19728</v>
      </c>
      <c r="D11711" t="s">
        <v>19729</v>
      </c>
      <c r="E11711">
        <v>-4.4077166750231128E-2</v>
      </c>
      <c r="F11711">
        <v>0.9699100304886612</v>
      </c>
      <c r="G11711">
        <v>0.1016279312269779</v>
      </c>
      <c r="H11711">
        <v>0.59927695103945722</v>
      </c>
      <c r="I11711" t="s">
        <v>396</v>
      </c>
    </row>
    <row r="11712" spans="1:9" x14ac:dyDescent="0.25">
      <c r="A11712" t="s">
        <v>384</v>
      </c>
      <c r="B11712" t="s">
        <v>19730</v>
      </c>
      <c r="C11712" t="s">
        <v>19731</v>
      </c>
      <c r="D11712" t="s">
        <v>18434</v>
      </c>
      <c r="E11712">
        <v>-5.2572171181264719E-2</v>
      </c>
      <c r="F11712">
        <v>0.96421570191311889</v>
      </c>
      <c r="G11712">
        <v>0.1016463735756974</v>
      </c>
      <c r="H11712">
        <v>0.59927695103945722</v>
      </c>
      <c r="I11712" t="s">
        <v>396</v>
      </c>
    </row>
    <row r="11713" spans="1:9" x14ac:dyDescent="0.25">
      <c r="A11713" t="s">
        <v>384</v>
      </c>
      <c r="B11713" t="s">
        <v>19732</v>
      </c>
      <c r="D11713" t="s">
        <v>19733</v>
      </c>
      <c r="E11713">
        <v>-7.5423574293313603E-2</v>
      </c>
      <c r="F11713">
        <v>0.94906343565546536</v>
      </c>
      <c r="G11713">
        <v>0.1016885309885312</v>
      </c>
      <c r="H11713">
        <v>0.59927695103945722</v>
      </c>
      <c r="I11713" t="s">
        <v>396</v>
      </c>
    </row>
    <row r="11714" spans="1:9" x14ac:dyDescent="0.25">
      <c r="A11714" t="s">
        <v>384</v>
      </c>
      <c r="B11714" t="s">
        <v>19734</v>
      </c>
      <c r="C11714" t="s">
        <v>2927</v>
      </c>
      <c r="D11714" t="s">
        <v>17782</v>
      </c>
      <c r="E11714">
        <v>-4.923956015070146E-2</v>
      </c>
      <c r="F11714">
        <v>0.96644560501957333</v>
      </c>
      <c r="G11714">
        <v>0.1017090487869028</v>
      </c>
      <c r="H11714">
        <v>0.59927695103945722</v>
      </c>
      <c r="I11714" t="s">
        <v>396</v>
      </c>
    </row>
    <row r="11715" spans="1:9" x14ac:dyDescent="0.25">
      <c r="A11715" t="s">
        <v>384</v>
      </c>
      <c r="B11715" t="s">
        <v>1784</v>
      </c>
      <c r="C11715" t="s">
        <v>1785</v>
      </c>
      <c r="D11715" t="s">
        <v>19735</v>
      </c>
      <c r="E11715">
        <v>-7.2351071993673577E-2</v>
      </c>
      <c r="F11715">
        <v>0.95108680636658383</v>
      </c>
      <c r="G11715">
        <v>0.10171086914481341</v>
      </c>
      <c r="H11715">
        <v>0.59927695103945722</v>
      </c>
      <c r="I11715" t="s">
        <v>396</v>
      </c>
    </row>
    <row r="11716" spans="1:9" x14ac:dyDescent="0.25">
      <c r="A11716" t="s">
        <v>384</v>
      </c>
      <c r="B11716" t="s">
        <v>19736</v>
      </c>
      <c r="C11716" t="s">
        <v>19737</v>
      </c>
      <c r="D11716" t="s">
        <v>19738</v>
      </c>
      <c r="E11716">
        <v>-7.4779946003429923E-2</v>
      </c>
      <c r="F11716">
        <v>0.94948693496522951</v>
      </c>
      <c r="G11716">
        <v>0.1017125985543274</v>
      </c>
      <c r="H11716">
        <v>0.59927695103945722</v>
      </c>
      <c r="I11716" t="s">
        <v>396</v>
      </c>
    </row>
    <row r="11717" spans="1:9" x14ac:dyDescent="0.25">
      <c r="A11717" t="s">
        <v>384</v>
      </c>
      <c r="B11717" t="s">
        <v>19739</v>
      </c>
      <c r="D11717" t="s">
        <v>19740</v>
      </c>
      <c r="E11717">
        <v>0.11499402708763851</v>
      </c>
      <c r="F11717">
        <v>1.0829705619022461</v>
      </c>
      <c r="G11717">
        <v>0.10174202030236321</v>
      </c>
      <c r="H11717">
        <v>0.59927695103945722</v>
      </c>
      <c r="I11717" t="s">
        <v>396</v>
      </c>
    </row>
    <row r="11718" spans="1:9" x14ac:dyDescent="0.25">
      <c r="A11718" t="s">
        <v>384</v>
      </c>
      <c r="B11718" t="s">
        <v>19741</v>
      </c>
      <c r="C11718" t="s">
        <v>17576</v>
      </c>
      <c r="D11718" t="s">
        <v>17577</v>
      </c>
      <c r="E11718">
        <v>-7.0796607757904459E-2</v>
      </c>
      <c r="F11718">
        <v>0.95211212852676996</v>
      </c>
      <c r="G11718">
        <v>0.1018493728674673</v>
      </c>
      <c r="H11718">
        <v>0.59927695103945722</v>
      </c>
      <c r="I11718" t="s">
        <v>396</v>
      </c>
    </row>
    <row r="11719" spans="1:9" x14ac:dyDescent="0.25">
      <c r="A11719" t="s">
        <v>384</v>
      </c>
      <c r="B11719" t="s">
        <v>19742</v>
      </c>
      <c r="C11719" t="s">
        <v>13707</v>
      </c>
      <c r="D11719" t="s">
        <v>13708</v>
      </c>
      <c r="E11719">
        <v>-6.3278336163659549E-2</v>
      </c>
      <c r="F11719">
        <v>0.95708679161145038</v>
      </c>
      <c r="G11719">
        <v>0.1018541346719609</v>
      </c>
      <c r="H11719">
        <v>0.59927695103945722</v>
      </c>
      <c r="I11719" t="s">
        <v>396</v>
      </c>
    </row>
    <row r="11720" spans="1:9" x14ac:dyDescent="0.25">
      <c r="A11720" t="s">
        <v>384</v>
      </c>
      <c r="B11720" t="s">
        <v>19743</v>
      </c>
      <c r="C11720" t="s">
        <v>1198</v>
      </c>
      <c r="D11720" t="s">
        <v>15686</v>
      </c>
      <c r="E11720">
        <v>-4.4843569727525082E-2</v>
      </c>
      <c r="F11720">
        <v>0.9693949219548561</v>
      </c>
      <c r="G11720">
        <v>0.1018621290231712</v>
      </c>
      <c r="H11720">
        <v>0.59927695103945722</v>
      </c>
      <c r="I11720" t="s">
        <v>396</v>
      </c>
    </row>
    <row r="11721" spans="1:9" x14ac:dyDescent="0.25">
      <c r="A11721" t="s">
        <v>384</v>
      </c>
      <c r="B11721" t="s">
        <v>19744</v>
      </c>
      <c r="C11721" t="s">
        <v>19745</v>
      </c>
      <c r="D11721" t="s">
        <v>19746</v>
      </c>
      <c r="E11721">
        <v>0.1209388024232769</v>
      </c>
      <c r="F11721">
        <v>1.0874422617417689</v>
      </c>
      <c r="G11721">
        <v>0.10188527243987219</v>
      </c>
      <c r="H11721">
        <v>0.59927695103945722</v>
      </c>
      <c r="I11721" t="s">
        <v>396</v>
      </c>
    </row>
    <row r="11722" spans="1:9" x14ac:dyDescent="0.25">
      <c r="A11722" t="s">
        <v>384</v>
      </c>
      <c r="B11722" t="s">
        <v>19747</v>
      </c>
      <c r="D11722" t="s">
        <v>15448</v>
      </c>
      <c r="E11722">
        <v>-0.1085189579912451</v>
      </c>
      <c r="F11722">
        <v>0.92753976716606745</v>
      </c>
      <c r="G11722">
        <v>0.1019124013170631</v>
      </c>
      <c r="H11722">
        <v>0.59927695103945722</v>
      </c>
      <c r="I11722" t="s">
        <v>396</v>
      </c>
    </row>
    <row r="11723" spans="1:9" x14ac:dyDescent="0.25">
      <c r="A11723" t="s">
        <v>384</v>
      </c>
      <c r="B11723" t="s">
        <v>19748</v>
      </c>
      <c r="C11723" t="s">
        <v>814</v>
      </c>
      <c r="D11723" t="s">
        <v>5400</v>
      </c>
      <c r="E11723">
        <v>-7.0500323804351728E-2</v>
      </c>
      <c r="F11723">
        <v>0.95230768233849461</v>
      </c>
      <c r="G11723">
        <v>0.1019233758957182</v>
      </c>
      <c r="H11723">
        <v>0.59927695103945722</v>
      </c>
      <c r="I11723" t="s">
        <v>396</v>
      </c>
    </row>
    <row r="11724" spans="1:9" x14ac:dyDescent="0.25">
      <c r="A11724" t="s">
        <v>384</v>
      </c>
      <c r="B11724" t="s">
        <v>19749</v>
      </c>
      <c r="C11724" t="s">
        <v>1132</v>
      </c>
      <c r="D11724" t="s">
        <v>19750</v>
      </c>
      <c r="E11724">
        <v>-5.8694086323960441E-2</v>
      </c>
      <c r="F11724">
        <v>0.96013282909500053</v>
      </c>
      <c r="G11724">
        <v>0.1019891381873141</v>
      </c>
      <c r="H11724">
        <v>0.59927695103945722</v>
      </c>
      <c r="I11724" t="s">
        <v>396</v>
      </c>
    </row>
    <row r="11725" spans="1:9" x14ac:dyDescent="0.25">
      <c r="A11725" t="s">
        <v>384</v>
      </c>
      <c r="B11725" t="s">
        <v>19751</v>
      </c>
      <c r="C11725" t="s">
        <v>1596</v>
      </c>
      <c r="D11725" t="s">
        <v>19752</v>
      </c>
      <c r="E11725">
        <v>5.2520881393567857E-2</v>
      </c>
      <c r="F11725">
        <v>1.037075466906586</v>
      </c>
      <c r="G11725">
        <v>0.102013170136925</v>
      </c>
      <c r="H11725">
        <v>0.59927695103945722</v>
      </c>
      <c r="I11725" t="s">
        <v>396</v>
      </c>
    </row>
    <row r="11726" spans="1:9" x14ac:dyDescent="0.25">
      <c r="A11726" t="s">
        <v>384</v>
      </c>
      <c r="B11726" t="s">
        <v>19753</v>
      </c>
      <c r="C11726" t="s">
        <v>17839</v>
      </c>
      <c r="D11726" t="s">
        <v>17840</v>
      </c>
      <c r="E11726">
        <v>-5.2678848892226363E-2</v>
      </c>
      <c r="F11726">
        <v>0.96414440720549655</v>
      </c>
      <c r="G11726">
        <v>0.10204496587545871</v>
      </c>
      <c r="H11726">
        <v>0.59927695103945722</v>
      </c>
      <c r="I11726" t="s">
        <v>396</v>
      </c>
    </row>
    <row r="11727" spans="1:9" x14ac:dyDescent="0.25">
      <c r="A11727" t="s">
        <v>384</v>
      </c>
      <c r="B11727" t="s">
        <v>19754</v>
      </c>
      <c r="C11727" t="s">
        <v>19755</v>
      </c>
      <c r="D11727" t="s">
        <v>19756</v>
      </c>
      <c r="E11727">
        <v>-0.1255661698568272</v>
      </c>
      <c r="F11727">
        <v>0.91664424562222679</v>
      </c>
      <c r="G11727">
        <v>0.1021515175418925</v>
      </c>
      <c r="H11727">
        <v>0.59927695103945722</v>
      </c>
      <c r="I11727" t="s">
        <v>396</v>
      </c>
    </row>
    <row r="11728" spans="1:9" x14ac:dyDescent="0.25">
      <c r="A11728" t="s">
        <v>384</v>
      </c>
      <c r="B11728" t="s">
        <v>19757</v>
      </c>
      <c r="D11728" t="s">
        <v>19758</v>
      </c>
      <c r="E11728">
        <v>-4.7546023022076653E-2</v>
      </c>
      <c r="F11728">
        <v>0.9675807531195898</v>
      </c>
      <c r="G11728">
        <v>0.1021664568440431</v>
      </c>
      <c r="H11728">
        <v>0.59927695103945722</v>
      </c>
      <c r="I11728" t="s">
        <v>396</v>
      </c>
    </row>
    <row r="11729" spans="1:9" x14ac:dyDescent="0.25">
      <c r="A11729" t="s">
        <v>384</v>
      </c>
      <c r="B11729" t="s">
        <v>19759</v>
      </c>
      <c r="C11729" t="s">
        <v>2929</v>
      </c>
      <c r="D11729" t="s">
        <v>19760</v>
      </c>
      <c r="E11729">
        <v>-0.11525087488877681</v>
      </c>
      <c r="F11729">
        <v>0.92322175476460389</v>
      </c>
      <c r="G11729">
        <v>0.1021983993235198</v>
      </c>
      <c r="H11729">
        <v>0.59927695103945722</v>
      </c>
      <c r="I11729" t="s">
        <v>396</v>
      </c>
    </row>
    <row r="11730" spans="1:9" x14ac:dyDescent="0.25">
      <c r="A11730" t="s">
        <v>384</v>
      </c>
      <c r="B11730" t="s">
        <v>19761</v>
      </c>
      <c r="C11730" t="s">
        <v>19547</v>
      </c>
      <c r="D11730" t="s">
        <v>19548</v>
      </c>
      <c r="E11730">
        <v>-5.0235795970885899E-2</v>
      </c>
      <c r="F11730">
        <v>0.96577846792440047</v>
      </c>
      <c r="G11730">
        <v>0.1022068657876414</v>
      </c>
      <c r="H11730">
        <v>0.59927695103945722</v>
      </c>
      <c r="I11730" t="s">
        <v>396</v>
      </c>
    </row>
    <row r="11731" spans="1:9" x14ac:dyDescent="0.25">
      <c r="A11731" t="s">
        <v>384</v>
      </c>
      <c r="B11731" t="s">
        <v>19762</v>
      </c>
      <c r="C11731" t="s">
        <v>1243</v>
      </c>
      <c r="D11731" t="s">
        <v>19763</v>
      </c>
      <c r="E11731">
        <v>-6.5205769674177128E-2</v>
      </c>
      <c r="F11731">
        <v>0.95580898210788401</v>
      </c>
      <c r="G11731">
        <v>0.1022514908149294</v>
      </c>
      <c r="H11731">
        <v>0.59927695103945722</v>
      </c>
      <c r="I11731" t="s">
        <v>396</v>
      </c>
    </row>
    <row r="11732" spans="1:9" x14ac:dyDescent="0.25">
      <c r="A11732" t="s">
        <v>384</v>
      </c>
      <c r="B11732" t="s">
        <v>19764</v>
      </c>
      <c r="C11732" t="s">
        <v>19765</v>
      </c>
      <c r="D11732" t="s">
        <v>19766</v>
      </c>
      <c r="E11732">
        <v>-4.0876724761811353E-2</v>
      </c>
      <c r="F11732">
        <v>0.97206404524833645</v>
      </c>
      <c r="G11732">
        <v>0.10226938077557179</v>
      </c>
      <c r="H11732">
        <v>0.59927695103945722</v>
      </c>
      <c r="I11732" t="s">
        <v>396</v>
      </c>
    </row>
    <row r="11733" spans="1:9" x14ac:dyDescent="0.25">
      <c r="A11733" t="s">
        <v>384</v>
      </c>
      <c r="B11733" t="s">
        <v>19767</v>
      </c>
      <c r="C11733" t="s">
        <v>19768</v>
      </c>
      <c r="D11733" t="s">
        <v>19769</v>
      </c>
      <c r="E11733">
        <v>0.14017660039618171</v>
      </c>
      <c r="F11733">
        <v>1.1020400084112749</v>
      </c>
      <c r="G11733">
        <v>0.10231647445758719</v>
      </c>
      <c r="H11733">
        <v>0.59927695103945722</v>
      </c>
      <c r="I11733" t="s">
        <v>396</v>
      </c>
    </row>
    <row r="11734" spans="1:9" x14ac:dyDescent="0.25">
      <c r="A11734" t="s">
        <v>384</v>
      </c>
      <c r="B11734" t="s">
        <v>19770</v>
      </c>
      <c r="C11734" t="s">
        <v>1398</v>
      </c>
      <c r="D11734" t="s">
        <v>18768</v>
      </c>
      <c r="E11734">
        <v>-6.2608405776224701E-2</v>
      </c>
      <c r="F11734">
        <v>0.95753132798235607</v>
      </c>
      <c r="G11734">
        <v>0.102356723156247</v>
      </c>
      <c r="H11734">
        <v>0.59927695103945722</v>
      </c>
      <c r="I11734" t="s">
        <v>396</v>
      </c>
    </row>
    <row r="11735" spans="1:9" x14ac:dyDescent="0.25">
      <c r="A11735" t="s">
        <v>384</v>
      </c>
      <c r="B11735" t="s">
        <v>19771</v>
      </c>
      <c r="C11735" t="s">
        <v>2176</v>
      </c>
      <c r="D11735" t="s">
        <v>19772</v>
      </c>
      <c r="E11735">
        <v>-7.8195750666317718E-2</v>
      </c>
      <c r="F11735">
        <v>0.94724153633755925</v>
      </c>
      <c r="G11735">
        <v>0.1023877086859572</v>
      </c>
      <c r="H11735">
        <v>0.59927695103945722</v>
      </c>
      <c r="I11735" t="s">
        <v>396</v>
      </c>
    </row>
    <row r="11736" spans="1:9" x14ac:dyDescent="0.25">
      <c r="A11736" t="s">
        <v>384</v>
      </c>
      <c r="B11736" t="s">
        <v>19773</v>
      </c>
      <c r="C11736" t="s">
        <v>19774</v>
      </c>
      <c r="D11736" t="s">
        <v>19775</v>
      </c>
      <c r="E11736">
        <v>-6.0244677402223223E-2</v>
      </c>
      <c r="F11736">
        <v>0.9591014443703324</v>
      </c>
      <c r="G11736">
        <v>0.1024062362438288</v>
      </c>
      <c r="H11736">
        <v>0.59927695103945722</v>
      </c>
      <c r="I11736" t="s">
        <v>396</v>
      </c>
    </row>
    <row r="11737" spans="1:9" x14ac:dyDescent="0.25">
      <c r="A11737" t="s">
        <v>384</v>
      </c>
      <c r="B11737" t="s">
        <v>19776</v>
      </c>
      <c r="C11737" t="s">
        <v>2594</v>
      </c>
      <c r="D11737" t="s">
        <v>15197</v>
      </c>
      <c r="E11737">
        <v>-8.7956584043427585E-2</v>
      </c>
      <c r="F11737">
        <v>0.94085442082941573</v>
      </c>
      <c r="G11737">
        <v>0.1024103783526206</v>
      </c>
      <c r="H11737">
        <v>0.59927695103945722</v>
      </c>
      <c r="I11737" t="s">
        <v>396</v>
      </c>
    </row>
    <row r="11738" spans="1:9" x14ac:dyDescent="0.25">
      <c r="A11738" t="s">
        <v>384</v>
      </c>
      <c r="B11738" t="s">
        <v>19777</v>
      </c>
      <c r="C11738" t="s">
        <v>19778</v>
      </c>
      <c r="D11738" t="s">
        <v>19779</v>
      </c>
      <c r="E11738">
        <v>-7.4977552718632545E-2</v>
      </c>
      <c r="F11738">
        <v>0.94935689213561725</v>
      </c>
      <c r="G11738">
        <v>0.1025161182596132</v>
      </c>
      <c r="H11738">
        <v>0.59927695103945722</v>
      </c>
      <c r="I11738" t="s">
        <v>396</v>
      </c>
    </row>
    <row r="11739" spans="1:9" x14ac:dyDescent="0.25">
      <c r="A11739" t="s">
        <v>384</v>
      </c>
      <c r="B11739" t="s">
        <v>19780</v>
      </c>
      <c r="C11739" t="s">
        <v>12836</v>
      </c>
      <c r="D11739" t="s">
        <v>12837</v>
      </c>
      <c r="E11739">
        <v>-6.3154360328028361E-2</v>
      </c>
      <c r="F11739">
        <v>0.95716904096407973</v>
      </c>
      <c r="G11739">
        <v>0.1025221423684145</v>
      </c>
      <c r="H11739">
        <v>0.59927695103945722</v>
      </c>
      <c r="I11739" t="s">
        <v>396</v>
      </c>
    </row>
    <row r="11740" spans="1:9" x14ac:dyDescent="0.25">
      <c r="A11740" t="s">
        <v>384</v>
      </c>
      <c r="B11740" t="s">
        <v>19781</v>
      </c>
      <c r="C11740" t="s">
        <v>14795</v>
      </c>
      <c r="D11740" t="s">
        <v>14796</v>
      </c>
      <c r="E11740">
        <v>-7.1150688553695704E-2</v>
      </c>
      <c r="F11740">
        <v>0.95187848022015187</v>
      </c>
      <c r="G11740">
        <v>0.1025476692193449</v>
      </c>
      <c r="H11740">
        <v>0.59927695103945722</v>
      </c>
      <c r="I11740" t="s">
        <v>396</v>
      </c>
    </row>
    <row r="11741" spans="1:9" x14ac:dyDescent="0.25">
      <c r="A11741" t="s">
        <v>384</v>
      </c>
      <c r="B11741" t="s">
        <v>9656</v>
      </c>
      <c r="C11741" t="s">
        <v>19782</v>
      </c>
      <c r="D11741" t="s">
        <v>19783</v>
      </c>
      <c r="E11741">
        <v>-8.2629473278225535E-2</v>
      </c>
      <c r="F11741">
        <v>0.94433492112330153</v>
      </c>
      <c r="G11741">
        <v>0.102555483031115</v>
      </c>
      <c r="H11741">
        <v>0.59927695103945722</v>
      </c>
      <c r="I11741" t="s">
        <v>396</v>
      </c>
    </row>
    <row r="11742" spans="1:9" x14ac:dyDescent="0.25">
      <c r="A11742" t="s">
        <v>384</v>
      </c>
      <c r="B11742" t="s">
        <v>19784</v>
      </c>
      <c r="C11742" t="s">
        <v>19785</v>
      </c>
      <c r="D11742" t="s">
        <v>19786</v>
      </c>
      <c r="E11742">
        <v>-9.4568074542135491E-2</v>
      </c>
      <c r="F11742">
        <v>0.93655259799365165</v>
      </c>
      <c r="G11742">
        <v>0.102639196214544</v>
      </c>
      <c r="H11742">
        <v>0.59927695103945722</v>
      </c>
      <c r="I11742" t="s">
        <v>396</v>
      </c>
    </row>
    <row r="11743" spans="1:9" x14ac:dyDescent="0.25">
      <c r="A11743" t="s">
        <v>384</v>
      </c>
      <c r="B11743" t="s">
        <v>19787</v>
      </c>
      <c r="D11743" t="s">
        <v>19788</v>
      </c>
      <c r="E11743">
        <v>-4.9013549512247512E-2</v>
      </c>
      <c r="F11743">
        <v>0.96659701893045602</v>
      </c>
      <c r="G11743">
        <v>0.1027250212743047</v>
      </c>
      <c r="H11743">
        <v>0.59927695103945722</v>
      </c>
      <c r="I11743" t="s">
        <v>396</v>
      </c>
    </row>
    <row r="11744" spans="1:9" x14ac:dyDescent="0.25">
      <c r="A11744" t="s">
        <v>384</v>
      </c>
      <c r="B11744" t="s">
        <v>19789</v>
      </c>
      <c r="C11744" t="s">
        <v>4555</v>
      </c>
      <c r="D11744" t="s">
        <v>12881</v>
      </c>
      <c r="E11744">
        <v>-5.4206917584787302E-2</v>
      </c>
      <c r="F11744">
        <v>0.96312374872520157</v>
      </c>
      <c r="G11744">
        <v>0.1028234588982274</v>
      </c>
      <c r="H11744">
        <v>0.59927695103945722</v>
      </c>
      <c r="I11744" t="s">
        <v>396</v>
      </c>
    </row>
    <row r="11745" spans="1:9" x14ac:dyDescent="0.25">
      <c r="A11745" t="s">
        <v>384</v>
      </c>
      <c r="B11745" t="s">
        <v>14363</v>
      </c>
      <c r="C11745" t="s">
        <v>14364</v>
      </c>
      <c r="D11745" t="s">
        <v>14365</v>
      </c>
      <c r="E11745">
        <v>-7.8604637461779425E-2</v>
      </c>
      <c r="F11745">
        <v>0.94697310838540671</v>
      </c>
      <c r="G11745">
        <v>0.1028973241188534</v>
      </c>
      <c r="H11745">
        <v>0.59927695103945722</v>
      </c>
      <c r="I11745" t="s">
        <v>396</v>
      </c>
    </row>
    <row r="11746" spans="1:9" x14ac:dyDescent="0.25">
      <c r="A11746" t="s">
        <v>384</v>
      </c>
      <c r="B11746" t="s">
        <v>19790</v>
      </c>
      <c r="C11746" t="s">
        <v>15224</v>
      </c>
      <c r="D11746" t="s">
        <v>15225</v>
      </c>
      <c r="E11746">
        <v>-4.3706664584876168E-2</v>
      </c>
      <c r="F11746">
        <v>0.97015914752555044</v>
      </c>
      <c r="G11746">
        <v>0.1029207943144983</v>
      </c>
      <c r="H11746">
        <v>0.59927695103945722</v>
      </c>
      <c r="I11746" t="s">
        <v>396</v>
      </c>
    </row>
    <row r="11747" spans="1:9" x14ac:dyDescent="0.25">
      <c r="A11747" t="s">
        <v>384</v>
      </c>
      <c r="B11747" t="s">
        <v>19791</v>
      </c>
      <c r="D11747" t="s">
        <v>19792</v>
      </c>
      <c r="E11747">
        <v>-0.1189149209296924</v>
      </c>
      <c r="F11747">
        <v>0.92088000203183451</v>
      </c>
      <c r="G11747">
        <v>0.10294617784651321</v>
      </c>
      <c r="H11747">
        <v>0.59927695103945722</v>
      </c>
      <c r="I11747" t="s">
        <v>396</v>
      </c>
    </row>
    <row r="11748" spans="1:9" x14ac:dyDescent="0.25">
      <c r="A11748" t="s">
        <v>384</v>
      </c>
      <c r="B11748" t="s">
        <v>19793</v>
      </c>
      <c r="C11748" t="s">
        <v>955</v>
      </c>
      <c r="D11748" t="s">
        <v>17247</v>
      </c>
      <c r="E11748">
        <v>-6.8384301833258818E-2</v>
      </c>
      <c r="F11748">
        <v>0.95370547080796053</v>
      </c>
      <c r="G11748">
        <v>0.1030887161531729</v>
      </c>
      <c r="H11748">
        <v>0.59927695103945722</v>
      </c>
      <c r="I11748" t="s">
        <v>396</v>
      </c>
    </row>
    <row r="11749" spans="1:9" x14ac:dyDescent="0.25">
      <c r="A11749" t="s">
        <v>384</v>
      </c>
      <c r="B11749" t="s">
        <v>19794</v>
      </c>
      <c r="C11749" t="s">
        <v>19795</v>
      </c>
      <c r="D11749" t="s">
        <v>19796</v>
      </c>
      <c r="E11749">
        <v>-6.9374889874684015E-2</v>
      </c>
      <c r="F11749">
        <v>0.95305085916425114</v>
      </c>
      <c r="G11749">
        <v>0.10324723338993071</v>
      </c>
      <c r="H11749">
        <v>0.59927695103945722</v>
      </c>
      <c r="I11749" t="s">
        <v>396</v>
      </c>
    </row>
    <row r="11750" spans="1:9" x14ac:dyDescent="0.25">
      <c r="A11750" t="s">
        <v>384</v>
      </c>
      <c r="B11750" t="s">
        <v>19797</v>
      </c>
      <c r="D11750" t="s">
        <v>19798</v>
      </c>
      <c r="E11750">
        <v>-6.2860109278580642E-2</v>
      </c>
      <c r="F11750">
        <v>0.95736428438776522</v>
      </c>
      <c r="G11750">
        <v>0.1032517603210715</v>
      </c>
      <c r="H11750">
        <v>0.59927695103945722</v>
      </c>
      <c r="I11750" t="s">
        <v>396</v>
      </c>
    </row>
    <row r="11751" spans="1:9" x14ac:dyDescent="0.25">
      <c r="A11751" t="s">
        <v>384</v>
      </c>
      <c r="B11751" t="s">
        <v>19799</v>
      </c>
      <c r="C11751" t="s">
        <v>909</v>
      </c>
      <c r="D11751" t="s">
        <v>910</v>
      </c>
      <c r="E11751">
        <v>-5.6473250560948082E-2</v>
      </c>
      <c r="F11751">
        <v>0.9616119631455966</v>
      </c>
      <c r="G11751">
        <v>0.1033086134504077</v>
      </c>
      <c r="H11751">
        <v>0.59927695103945722</v>
      </c>
      <c r="I11751" t="s">
        <v>396</v>
      </c>
    </row>
    <row r="11752" spans="1:9" x14ac:dyDescent="0.25">
      <c r="A11752" t="s">
        <v>384</v>
      </c>
      <c r="B11752" t="s">
        <v>19800</v>
      </c>
      <c r="C11752" t="s">
        <v>1993</v>
      </c>
      <c r="D11752" t="s">
        <v>14037</v>
      </c>
      <c r="E11752">
        <v>-0.11319762611620091</v>
      </c>
      <c r="F11752">
        <v>0.92453662272792725</v>
      </c>
      <c r="G11752">
        <v>0.1033519747961901</v>
      </c>
      <c r="H11752">
        <v>0.59927695103945722</v>
      </c>
      <c r="I11752" t="s">
        <v>396</v>
      </c>
    </row>
    <row r="11753" spans="1:9" x14ac:dyDescent="0.25">
      <c r="A11753" t="s">
        <v>384</v>
      </c>
      <c r="B11753" t="s">
        <v>19801</v>
      </c>
      <c r="C11753" t="s">
        <v>3036</v>
      </c>
      <c r="D11753" t="s">
        <v>16197</v>
      </c>
      <c r="E11753">
        <v>-0.1045307789467121</v>
      </c>
      <c r="F11753">
        <v>0.93010740085845955</v>
      </c>
      <c r="G11753">
        <v>0.1034520916789349</v>
      </c>
      <c r="H11753">
        <v>0.59927695103945722</v>
      </c>
      <c r="I11753" t="s">
        <v>396</v>
      </c>
    </row>
    <row r="11754" spans="1:9" x14ac:dyDescent="0.25">
      <c r="A11754" t="s">
        <v>384</v>
      </c>
      <c r="B11754" t="s">
        <v>19802</v>
      </c>
      <c r="C11754" t="s">
        <v>19803</v>
      </c>
      <c r="D11754" t="s">
        <v>19804</v>
      </c>
      <c r="E11754">
        <v>-0.11556037403443289</v>
      </c>
      <c r="F11754">
        <v>0.92302371866608279</v>
      </c>
      <c r="G11754">
        <v>0.1035673334466608</v>
      </c>
      <c r="H11754">
        <v>0.59927695103945722</v>
      </c>
      <c r="I11754" t="s">
        <v>396</v>
      </c>
    </row>
    <row r="11755" spans="1:9" x14ac:dyDescent="0.25">
      <c r="A11755" t="s">
        <v>384</v>
      </c>
      <c r="B11755" t="s">
        <v>19805</v>
      </c>
      <c r="C11755" t="s">
        <v>18015</v>
      </c>
      <c r="D11755" t="s">
        <v>18016</v>
      </c>
      <c r="E11755">
        <v>-6.306069613832975E-2</v>
      </c>
      <c r="F11755">
        <v>0.95723118533305929</v>
      </c>
      <c r="G11755">
        <v>0.1035720868636949</v>
      </c>
      <c r="H11755">
        <v>0.59927695103945722</v>
      </c>
      <c r="I11755" t="s">
        <v>396</v>
      </c>
    </row>
    <row r="11756" spans="1:9" x14ac:dyDescent="0.25">
      <c r="A11756" t="s">
        <v>384</v>
      </c>
      <c r="B11756" t="s">
        <v>19806</v>
      </c>
      <c r="C11756" t="s">
        <v>1340</v>
      </c>
      <c r="D11756" t="s">
        <v>5370</v>
      </c>
      <c r="E11756">
        <v>-3.7548670312744448E-2</v>
      </c>
      <c r="F11756">
        <v>0.97430902166009858</v>
      </c>
      <c r="G11756">
        <v>0.1035865743663156</v>
      </c>
      <c r="H11756">
        <v>0.59927695103945722</v>
      </c>
      <c r="I11756" t="s">
        <v>396</v>
      </c>
    </row>
    <row r="11757" spans="1:9" x14ac:dyDescent="0.25">
      <c r="A11757" t="s">
        <v>384</v>
      </c>
      <c r="B11757" t="s">
        <v>19807</v>
      </c>
      <c r="C11757" t="s">
        <v>12221</v>
      </c>
      <c r="D11757" t="s">
        <v>19808</v>
      </c>
      <c r="E11757">
        <v>0.14595697150484491</v>
      </c>
      <c r="F11757">
        <v>1.1064643522122151</v>
      </c>
      <c r="G11757">
        <v>0.1037422576484443</v>
      </c>
      <c r="H11757">
        <v>0.59927695103945722</v>
      </c>
      <c r="I11757" t="s">
        <v>396</v>
      </c>
    </row>
    <row r="11758" spans="1:9" x14ac:dyDescent="0.25">
      <c r="A11758" t="s">
        <v>384</v>
      </c>
      <c r="B11758" t="s">
        <v>19809</v>
      </c>
      <c r="C11758" t="s">
        <v>19810</v>
      </c>
      <c r="D11758" t="s">
        <v>19811</v>
      </c>
      <c r="E11758">
        <v>-9.403445131264497E-2</v>
      </c>
      <c r="F11758">
        <v>0.93689907361447455</v>
      </c>
      <c r="G11758">
        <v>0.1037727278844567</v>
      </c>
      <c r="H11758">
        <v>0.59927695103945722</v>
      </c>
      <c r="I11758" t="s">
        <v>396</v>
      </c>
    </row>
    <row r="11759" spans="1:9" x14ac:dyDescent="0.25">
      <c r="A11759" t="s">
        <v>384</v>
      </c>
      <c r="B11759" t="s">
        <v>19812</v>
      </c>
      <c r="D11759" t="s">
        <v>19813</v>
      </c>
      <c r="E11759">
        <v>-7.2543387645409435E-2</v>
      </c>
      <c r="F11759">
        <v>0.95096003204267898</v>
      </c>
      <c r="G11759">
        <v>0.1038040987769087</v>
      </c>
      <c r="H11759">
        <v>0.59927695103945722</v>
      </c>
      <c r="I11759" t="s">
        <v>396</v>
      </c>
    </row>
    <row r="11760" spans="1:9" x14ac:dyDescent="0.25">
      <c r="A11760" t="s">
        <v>384</v>
      </c>
      <c r="B11760" t="s">
        <v>19814</v>
      </c>
      <c r="D11760" t="s">
        <v>19815</v>
      </c>
      <c r="E11760">
        <v>-5.2200197649149113E-2</v>
      </c>
      <c r="F11760">
        <v>0.9644643400186127</v>
      </c>
      <c r="G11760">
        <v>0.1038451510343808</v>
      </c>
      <c r="H11760">
        <v>0.59927695103945722</v>
      </c>
      <c r="I11760" t="s">
        <v>396</v>
      </c>
    </row>
    <row r="11761" spans="1:9" x14ac:dyDescent="0.25">
      <c r="A11761" t="s">
        <v>384</v>
      </c>
      <c r="B11761" t="s">
        <v>19816</v>
      </c>
      <c r="C11761" t="s">
        <v>19817</v>
      </c>
      <c r="D11761" t="s">
        <v>19818</v>
      </c>
      <c r="E11761">
        <v>7.9868339998314136E-2</v>
      </c>
      <c r="F11761">
        <v>1.0569215817512521</v>
      </c>
      <c r="G11761">
        <v>0.1038592535621596</v>
      </c>
      <c r="H11761">
        <v>0.59927695103945722</v>
      </c>
      <c r="I11761" t="s">
        <v>396</v>
      </c>
    </row>
    <row r="11762" spans="1:9" x14ac:dyDescent="0.25">
      <c r="A11762" t="s">
        <v>384</v>
      </c>
      <c r="B11762" t="s">
        <v>19819</v>
      </c>
      <c r="C11762" t="s">
        <v>17825</v>
      </c>
      <c r="D11762" t="s">
        <v>17826</v>
      </c>
      <c r="E11762">
        <v>-4.7093791252376449E-2</v>
      </c>
      <c r="F11762">
        <v>0.9678841015974271</v>
      </c>
      <c r="G11762">
        <v>0.1038697554333322</v>
      </c>
      <c r="H11762">
        <v>0.59927695103945722</v>
      </c>
      <c r="I11762" t="s">
        <v>396</v>
      </c>
    </row>
    <row r="11763" spans="1:9" x14ac:dyDescent="0.25">
      <c r="A11763" t="s">
        <v>384</v>
      </c>
      <c r="B11763" t="s">
        <v>19820</v>
      </c>
      <c r="C11763" t="s">
        <v>1243</v>
      </c>
      <c r="D11763" t="s">
        <v>14685</v>
      </c>
      <c r="E11763">
        <v>-6.5513416885295911E-2</v>
      </c>
      <c r="F11763">
        <v>0.95560518254589966</v>
      </c>
      <c r="G11763">
        <v>0.10387787762665369</v>
      </c>
      <c r="H11763">
        <v>0.59927695103945722</v>
      </c>
      <c r="I11763" t="s">
        <v>396</v>
      </c>
    </row>
    <row r="11764" spans="1:9" x14ac:dyDescent="0.25">
      <c r="A11764" t="s">
        <v>384</v>
      </c>
      <c r="B11764" t="s">
        <v>19821</v>
      </c>
      <c r="D11764" t="s">
        <v>19822</v>
      </c>
      <c r="E11764">
        <v>-6.7557894028880919E-2</v>
      </c>
      <c r="F11764">
        <v>0.95425193100900074</v>
      </c>
      <c r="G11764">
        <v>0.1039320434679218</v>
      </c>
      <c r="H11764">
        <v>0.59927695103945722</v>
      </c>
      <c r="I11764" t="s">
        <v>396</v>
      </c>
    </row>
    <row r="11765" spans="1:9" x14ac:dyDescent="0.25">
      <c r="A11765" t="s">
        <v>384</v>
      </c>
      <c r="B11765" t="s">
        <v>14235</v>
      </c>
      <c r="C11765" t="s">
        <v>14236</v>
      </c>
      <c r="D11765" t="s">
        <v>14237</v>
      </c>
      <c r="E11765">
        <v>0.1385354112695471</v>
      </c>
      <c r="F11765">
        <v>1.100787056354807</v>
      </c>
      <c r="G11765">
        <v>0.1039895495062903</v>
      </c>
      <c r="H11765">
        <v>0.59927695103945722</v>
      </c>
      <c r="I11765" t="s">
        <v>396</v>
      </c>
    </row>
    <row r="11766" spans="1:9" x14ac:dyDescent="0.25">
      <c r="A11766" t="s">
        <v>384</v>
      </c>
      <c r="B11766" t="s">
        <v>19823</v>
      </c>
      <c r="C11766" t="s">
        <v>1243</v>
      </c>
      <c r="D11766" t="s">
        <v>14685</v>
      </c>
      <c r="E11766">
        <v>-6.5117953262343028E-2</v>
      </c>
      <c r="F11766">
        <v>0.95586716368295788</v>
      </c>
      <c r="G11766">
        <v>0.10409648353060851</v>
      </c>
      <c r="H11766">
        <v>0.59927695103945722</v>
      </c>
      <c r="I11766" t="s">
        <v>396</v>
      </c>
    </row>
    <row r="11767" spans="1:9" x14ac:dyDescent="0.25">
      <c r="A11767" t="s">
        <v>384</v>
      </c>
      <c r="B11767" t="s">
        <v>12835</v>
      </c>
      <c r="C11767" t="s">
        <v>12836</v>
      </c>
      <c r="D11767" t="s">
        <v>12837</v>
      </c>
      <c r="E11767">
        <v>-8.1177823931169665E-2</v>
      </c>
      <c r="F11767">
        <v>0.94528559540990731</v>
      </c>
      <c r="G11767">
        <v>0.1041193710278154</v>
      </c>
      <c r="H11767">
        <v>0.59927695103945722</v>
      </c>
      <c r="I11767" t="s">
        <v>396</v>
      </c>
    </row>
    <row r="11768" spans="1:9" x14ac:dyDescent="0.25">
      <c r="A11768" t="s">
        <v>384</v>
      </c>
      <c r="B11768" t="s">
        <v>19824</v>
      </c>
      <c r="D11768" t="s">
        <v>19825</v>
      </c>
      <c r="E11768">
        <v>-5.3916008023451388E-2</v>
      </c>
      <c r="F11768">
        <v>0.96331797560585963</v>
      </c>
      <c r="G11768">
        <v>0.1041357306779323</v>
      </c>
      <c r="H11768">
        <v>0.59927695103945722</v>
      </c>
      <c r="I11768" t="s">
        <v>396</v>
      </c>
    </row>
    <row r="11769" spans="1:9" x14ac:dyDescent="0.25">
      <c r="A11769" t="s">
        <v>384</v>
      </c>
      <c r="B11769" t="s">
        <v>19826</v>
      </c>
      <c r="C11769" t="s">
        <v>19827</v>
      </c>
      <c r="D11769" t="s">
        <v>19828</v>
      </c>
      <c r="E11769">
        <v>-7.7435599266966929E-2</v>
      </c>
      <c r="F11769">
        <v>0.9477407663809867</v>
      </c>
      <c r="G11769">
        <v>0.104149363964986</v>
      </c>
      <c r="H11769">
        <v>0.59927695103945722</v>
      </c>
      <c r="I11769" t="s">
        <v>396</v>
      </c>
    </row>
    <row r="11770" spans="1:9" x14ac:dyDescent="0.25">
      <c r="A11770" t="s">
        <v>384</v>
      </c>
      <c r="B11770" t="s">
        <v>19829</v>
      </c>
      <c r="C11770" t="s">
        <v>19830</v>
      </c>
      <c r="D11770" t="s">
        <v>19831</v>
      </c>
      <c r="E11770">
        <v>-8.1980215527649641E-2</v>
      </c>
      <c r="F11770">
        <v>0.94475999692298651</v>
      </c>
      <c r="G11770">
        <v>0.10421006172036119</v>
      </c>
      <c r="H11770">
        <v>0.59927695103945722</v>
      </c>
      <c r="I11770" t="s">
        <v>396</v>
      </c>
    </row>
    <row r="11771" spans="1:9" x14ac:dyDescent="0.25">
      <c r="A11771" t="s">
        <v>384</v>
      </c>
      <c r="B11771" t="s">
        <v>19832</v>
      </c>
      <c r="C11771" t="s">
        <v>19833</v>
      </c>
      <c r="D11771" t="s">
        <v>19834</v>
      </c>
      <c r="E11771">
        <v>-3.1355364737745688E-2</v>
      </c>
      <c r="F11771">
        <v>0.97850059637891462</v>
      </c>
      <c r="G11771">
        <v>0.1042382450402279</v>
      </c>
      <c r="H11771">
        <v>0.59927695103945722</v>
      </c>
      <c r="I11771" t="s">
        <v>396</v>
      </c>
    </row>
    <row r="11772" spans="1:9" x14ac:dyDescent="0.25">
      <c r="A11772" t="s">
        <v>384</v>
      </c>
      <c r="B11772" t="s">
        <v>19835</v>
      </c>
      <c r="C11772" t="s">
        <v>4167</v>
      </c>
      <c r="D11772" t="s">
        <v>5390</v>
      </c>
      <c r="E11772">
        <v>-4.4703128163309368E-2</v>
      </c>
      <c r="F11772">
        <v>0.96948929391988614</v>
      </c>
      <c r="G11772">
        <v>0.1044207163688007</v>
      </c>
      <c r="H11772">
        <v>0.59927695103945722</v>
      </c>
      <c r="I11772" t="s">
        <v>396</v>
      </c>
    </row>
    <row r="11773" spans="1:9" x14ac:dyDescent="0.25">
      <c r="A11773" t="s">
        <v>384</v>
      </c>
      <c r="B11773" t="s">
        <v>19836</v>
      </c>
      <c r="D11773" t="s">
        <v>19837</v>
      </c>
      <c r="E11773">
        <v>-5.0972663585238089E-2</v>
      </c>
      <c r="F11773">
        <v>0.96528531507792914</v>
      </c>
      <c r="G11773">
        <v>0.1044366822858437</v>
      </c>
      <c r="H11773">
        <v>0.59927695103945722</v>
      </c>
      <c r="I11773" t="s">
        <v>396</v>
      </c>
    </row>
    <row r="11774" spans="1:9" x14ac:dyDescent="0.25">
      <c r="A11774" t="s">
        <v>384</v>
      </c>
      <c r="B11774" t="s">
        <v>19838</v>
      </c>
      <c r="C11774" t="s">
        <v>3094</v>
      </c>
      <c r="D11774" t="s">
        <v>19839</v>
      </c>
      <c r="E11774">
        <v>-8.3920221966756609E-2</v>
      </c>
      <c r="F11774">
        <v>0.94349042250964099</v>
      </c>
      <c r="G11774">
        <v>0.1044808024807781</v>
      </c>
      <c r="H11774">
        <v>0.59927695103945722</v>
      </c>
      <c r="I11774" t="s">
        <v>396</v>
      </c>
    </row>
    <row r="11775" spans="1:9" x14ac:dyDescent="0.25">
      <c r="A11775" t="s">
        <v>384</v>
      </c>
      <c r="B11775" t="s">
        <v>19840</v>
      </c>
      <c r="C11775" t="s">
        <v>5125</v>
      </c>
      <c r="D11775" t="s">
        <v>15052</v>
      </c>
      <c r="E11775">
        <v>-7.1103007133945753E-2</v>
      </c>
      <c r="F11775">
        <v>0.95190994055384159</v>
      </c>
      <c r="G11775">
        <v>0.1045898956418516</v>
      </c>
      <c r="H11775">
        <v>0.59927695103945722</v>
      </c>
      <c r="I11775" t="s">
        <v>396</v>
      </c>
    </row>
    <row r="11776" spans="1:9" x14ac:dyDescent="0.25">
      <c r="A11776" t="s">
        <v>384</v>
      </c>
      <c r="B11776" t="s">
        <v>19841</v>
      </c>
      <c r="C11776" t="s">
        <v>4375</v>
      </c>
      <c r="D11776" t="s">
        <v>19842</v>
      </c>
      <c r="E11776">
        <v>0.1194566245102278</v>
      </c>
      <c r="F11776">
        <v>1.086325632659922</v>
      </c>
      <c r="G11776">
        <v>0.10483298909694801</v>
      </c>
      <c r="H11776">
        <v>0.59927695103945722</v>
      </c>
      <c r="I11776" t="s">
        <v>396</v>
      </c>
    </row>
    <row r="11777" spans="1:9" x14ac:dyDescent="0.25">
      <c r="A11777" t="s">
        <v>384</v>
      </c>
      <c r="B11777" t="s">
        <v>19843</v>
      </c>
      <c r="C11777" t="s">
        <v>18643</v>
      </c>
      <c r="D11777" t="s">
        <v>14685</v>
      </c>
      <c r="E11777">
        <v>-7.0914058533374402E-2</v>
      </c>
      <c r="F11777">
        <v>0.95203461959185542</v>
      </c>
      <c r="G11777">
        <v>0.10484759341423799</v>
      </c>
      <c r="H11777">
        <v>0.59927695103945722</v>
      </c>
      <c r="I11777" t="s">
        <v>396</v>
      </c>
    </row>
    <row r="11778" spans="1:9" x14ac:dyDescent="0.25">
      <c r="A11778" t="s">
        <v>384</v>
      </c>
      <c r="B11778" t="s">
        <v>19844</v>
      </c>
      <c r="C11778" t="s">
        <v>3972</v>
      </c>
      <c r="D11778" t="s">
        <v>13403</v>
      </c>
      <c r="E11778">
        <v>-5.3806618880226482E-2</v>
      </c>
      <c r="F11778">
        <v>0.96339101981831576</v>
      </c>
      <c r="G11778">
        <v>0.1048539943981915</v>
      </c>
      <c r="H11778">
        <v>0.59927695103945722</v>
      </c>
      <c r="I11778" t="s">
        <v>396</v>
      </c>
    </row>
    <row r="11779" spans="1:9" x14ac:dyDescent="0.25">
      <c r="A11779" t="s">
        <v>384</v>
      </c>
      <c r="B11779" t="s">
        <v>19845</v>
      </c>
      <c r="C11779" t="s">
        <v>1303</v>
      </c>
      <c r="D11779" t="s">
        <v>17193</v>
      </c>
      <c r="E11779">
        <v>-6.0089757023812827E-2</v>
      </c>
      <c r="F11779">
        <v>0.95920444072954836</v>
      </c>
      <c r="G11779">
        <v>0.1048601126580191</v>
      </c>
      <c r="H11779">
        <v>0.59927695103945722</v>
      </c>
      <c r="I11779" t="s">
        <v>396</v>
      </c>
    </row>
    <row r="11780" spans="1:9" x14ac:dyDescent="0.25">
      <c r="A11780" t="s">
        <v>384</v>
      </c>
      <c r="B11780" t="s">
        <v>19846</v>
      </c>
      <c r="C11780" t="s">
        <v>19847</v>
      </c>
      <c r="D11780" t="s">
        <v>19848</v>
      </c>
      <c r="E11780">
        <v>-7.7060182051353052E-2</v>
      </c>
      <c r="F11780">
        <v>0.94798741899041772</v>
      </c>
      <c r="G11780">
        <v>0.1048709451037186</v>
      </c>
      <c r="H11780">
        <v>0.59927695103945722</v>
      </c>
      <c r="I11780" t="s">
        <v>396</v>
      </c>
    </row>
    <row r="11781" spans="1:9" x14ac:dyDescent="0.25">
      <c r="A11781" t="s">
        <v>384</v>
      </c>
      <c r="B11781" t="s">
        <v>19849</v>
      </c>
      <c r="C11781" t="s">
        <v>15965</v>
      </c>
      <c r="D11781" t="s">
        <v>15883</v>
      </c>
      <c r="E11781">
        <v>-5.1513427231983523E-2</v>
      </c>
      <c r="F11781">
        <v>0.96492356614562291</v>
      </c>
      <c r="G11781">
        <v>0.10496675824777731</v>
      </c>
      <c r="H11781">
        <v>0.59927695103945722</v>
      </c>
      <c r="I11781" t="s">
        <v>396</v>
      </c>
    </row>
    <row r="11782" spans="1:9" x14ac:dyDescent="0.25">
      <c r="A11782" t="s">
        <v>384</v>
      </c>
      <c r="B11782" t="s">
        <v>19850</v>
      </c>
      <c r="D11782" t="s">
        <v>19851</v>
      </c>
      <c r="E11782">
        <v>-3.4903765845155657E-2</v>
      </c>
      <c r="F11782">
        <v>0.9760968685929845</v>
      </c>
      <c r="G11782">
        <v>0.1049932838843239</v>
      </c>
      <c r="H11782">
        <v>0.59927695103945722</v>
      </c>
      <c r="I11782" t="s">
        <v>396</v>
      </c>
    </row>
    <row r="11783" spans="1:9" x14ac:dyDescent="0.25">
      <c r="A11783" t="s">
        <v>384</v>
      </c>
      <c r="B11783" t="s">
        <v>19852</v>
      </c>
      <c r="C11783" t="s">
        <v>17974</v>
      </c>
      <c r="D11783" t="s">
        <v>17975</v>
      </c>
      <c r="E11783">
        <v>-9.0386023988802064E-2</v>
      </c>
      <c r="F11783">
        <v>0.93927139338891252</v>
      </c>
      <c r="G11783">
        <v>0.1051145513232558</v>
      </c>
      <c r="H11783">
        <v>0.59927695103945722</v>
      </c>
      <c r="I11783" t="s">
        <v>396</v>
      </c>
    </row>
    <row r="11784" spans="1:9" x14ac:dyDescent="0.25">
      <c r="A11784" t="s">
        <v>384</v>
      </c>
      <c r="B11784" t="s">
        <v>1327</v>
      </c>
      <c r="C11784" t="s">
        <v>1328</v>
      </c>
      <c r="D11784" t="s">
        <v>19853</v>
      </c>
      <c r="E11784">
        <v>-9.0161414681509233E-2</v>
      </c>
      <c r="F11784">
        <v>0.93941763740757689</v>
      </c>
      <c r="G11784">
        <v>0.1051321189786335</v>
      </c>
      <c r="H11784">
        <v>0.59927695103945722</v>
      </c>
      <c r="I11784" t="s">
        <v>396</v>
      </c>
    </row>
    <row r="11785" spans="1:9" x14ac:dyDescent="0.25">
      <c r="A11785" t="s">
        <v>384</v>
      </c>
      <c r="B11785" t="s">
        <v>19854</v>
      </c>
      <c r="C11785" t="s">
        <v>2785</v>
      </c>
      <c r="D11785" t="s">
        <v>15605</v>
      </c>
      <c r="E11785">
        <v>-3.5165793710091563E-2</v>
      </c>
      <c r="F11785">
        <v>0.97591960219493856</v>
      </c>
      <c r="G11785">
        <v>0.10514518739003249</v>
      </c>
      <c r="H11785">
        <v>0.59927695103945722</v>
      </c>
      <c r="I11785" t="s">
        <v>396</v>
      </c>
    </row>
    <row r="11786" spans="1:9" x14ac:dyDescent="0.25">
      <c r="A11786" t="s">
        <v>384</v>
      </c>
      <c r="B11786" t="s">
        <v>19855</v>
      </c>
      <c r="C11786" t="s">
        <v>19381</v>
      </c>
      <c r="D11786" t="s">
        <v>19856</v>
      </c>
      <c r="E11786">
        <v>-5.1703980207700173E-2</v>
      </c>
      <c r="F11786">
        <v>0.96479612624365907</v>
      </c>
      <c r="G11786">
        <v>0.1051490388234476</v>
      </c>
      <c r="H11786">
        <v>0.59927695103945722</v>
      </c>
      <c r="I11786" t="s">
        <v>396</v>
      </c>
    </row>
    <row r="11787" spans="1:9" x14ac:dyDescent="0.25">
      <c r="A11787" t="s">
        <v>384</v>
      </c>
      <c r="B11787" t="s">
        <v>19857</v>
      </c>
      <c r="C11787" t="s">
        <v>19858</v>
      </c>
      <c r="D11787" t="s">
        <v>19859</v>
      </c>
      <c r="E11787">
        <v>-7.47012583858601E-2</v>
      </c>
      <c r="F11787">
        <v>0.94953872338914713</v>
      </c>
      <c r="G11787">
        <v>0.1051496352262027</v>
      </c>
      <c r="H11787">
        <v>0.59927695103945722</v>
      </c>
      <c r="I11787" t="s">
        <v>396</v>
      </c>
    </row>
    <row r="11788" spans="1:9" x14ac:dyDescent="0.25">
      <c r="A11788" t="s">
        <v>384</v>
      </c>
      <c r="B11788" t="s">
        <v>19860</v>
      </c>
      <c r="D11788" t="s">
        <v>19861</v>
      </c>
      <c r="E11788">
        <v>-8.0699613115492452E-2</v>
      </c>
      <c r="F11788">
        <v>0.94559898161489975</v>
      </c>
      <c r="G11788">
        <v>0.105185269093325</v>
      </c>
      <c r="H11788">
        <v>0.59927695103945722</v>
      </c>
      <c r="I11788" t="s">
        <v>396</v>
      </c>
    </row>
    <row r="11789" spans="1:9" x14ac:dyDescent="0.25">
      <c r="A11789" t="s">
        <v>384</v>
      </c>
      <c r="B11789" t="s">
        <v>10979</v>
      </c>
      <c r="C11789" t="s">
        <v>1713</v>
      </c>
      <c r="D11789" t="s">
        <v>14506</v>
      </c>
      <c r="E11789">
        <v>-6.7932348736001014E-2</v>
      </c>
      <c r="F11789">
        <v>0.95400428493752032</v>
      </c>
      <c r="G11789">
        <v>0.10524047369326869</v>
      </c>
      <c r="H11789">
        <v>0.59927695103945722</v>
      </c>
      <c r="I11789" t="s">
        <v>396</v>
      </c>
    </row>
    <row r="11790" spans="1:9" x14ac:dyDescent="0.25">
      <c r="A11790" t="s">
        <v>384</v>
      </c>
      <c r="B11790" t="s">
        <v>19862</v>
      </c>
      <c r="C11790" t="s">
        <v>19863</v>
      </c>
      <c r="D11790" t="s">
        <v>19864</v>
      </c>
      <c r="E11790">
        <v>-5.7453905980425143E-2</v>
      </c>
      <c r="F11790">
        <v>0.96095854053799956</v>
      </c>
      <c r="G11790">
        <v>0.1052768539224536</v>
      </c>
      <c r="H11790">
        <v>0.59927695103945722</v>
      </c>
      <c r="I11790" t="s">
        <v>396</v>
      </c>
    </row>
    <row r="11791" spans="1:9" x14ac:dyDescent="0.25">
      <c r="A11791" t="s">
        <v>384</v>
      </c>
      <c r="B11791" t="s">
        <v>19865</v>
      </c>
      <c r="D11791" t="s">
        <v>19866</v>
      </c>
      <c r="E11791">
        <v>-7.6974306939858669E-2</v>
      </c>
      <c r="F11791">
        <v>0.94804384875965242</v>
      </c>
      <c r="G11791">
        <v>0.10537528202282399</v>
      </c>
      <c r="H11791">
        <v>0.59927695103945722</v>
      </c>
      <c r="I11791" t="s">
        <v>396</v>
      </c>
    </row>
    <row r="11792" spans="1:9" x14ac:dyDescent="0.25">
      <c r="A11792" t="s">
        <v>384</v>
      </c>
      <c r="B11792" t="s">
        <v>19867</v>
      </c>
      <c r="D11792" t="s">
        <v>19868</v>
      </c>
      <c r="E11792">
        <v>0.1100481364793946</v>
      </c>
      <c r="F11792">
        <v>1.0792642462729389</v>
      </c>
      <c r="G11792">
        <v>0.1053759547089257</v>
      </c>
      <c r="H11792">
        <v>0.59927695103945722</v>
      </c>
      <c r="I11792" t="s">
        <v>396</v>
      </c>
    </row>
    <row r="11793" spans="1:9" x14ac:dyDescent="0.25">
      <c r="A11793" t="s">
        <v>384</v>
      </c>
      <c r="B11793" t="s">
        <v>19869</v>
      </c>
      <c r="C11793" t="s">
        <v>13701</v>
      </c>
      <c r="D11793" t="s">
        <v>19870</v>
      </c>
      <c r="E11793">
        <v>-9.8039204803245891E-2</v>
      </c>
      <c r="F11793">
        <v>0.93430195716389675</v>
      </c>
      <c r="G11793">
        <v>0.1054677795795626</v>
      </c>
      <c r="H11793">
        <v>0.59927695103945722</v>
      </c>
      <c r="I11793" t="s">
        <v>396</v>
      </c>
    </row>
    <row r="11794" spans="1:9" x14ac:dyDescent="0.25">
      <c r="A11794" t="s">
        <v>384</v>
      </c>
      <c r="B11794" t="s">
        <v>19871</v>
      </c>
      <c r="C11794" t="s">
        <v>3958</v>
      </c>
      <c r="D11794" t="s">
        <v>13200</v>
      </c>
      <c r="E11794">
        <v>-4.5829521226861653E-2</v>
      </c>
      <c r="F11794">
        <v>0.96873265457975</v>
      </c>
      <c r="G11794">
        <v>0.1054730570556259</v>
      </c>
      <c r="H11794">
        <v>0.59927695103945722</v>
      </c>
      <c r="I11794" t="s">
        <v>396</v>
      </c>
    </row>
    <row r="11795" spans="1:9" x14ac:dyDescent="0.25">
      <c r="A11795" t="s">
        <v>384</v>
      </c>
      <c r="B11795" t="s">
        <v>19872</v>
      </c>
      <c r="D11795" t="s">
        <v>17018</v>
      </c>
      <c r="E11795">
        <v>-3.7791049859325923E-2</v>
      </c>
      <c r="F11795">
        <v>0.97414534691530008</v>
      </c>
      <c r="G11795">
        <v>0.10551727282427439</v>
      </c>
      <c r="H11795">
        <v>0.59927695103945722</v>
      </c>
      <c r="I11795" t="s">
        <v>396</v>
      </c>
    </row>
    <row r="11796" spans="1:9" x14ac:dyDescent="0.25">
      <c r="A11796" t="s">
        <v>384</v>
      </c>
      <c r="B11796" t="s">
        <v>19873</v>
      </c>
      <c r="C11796" t="s">
        <v>13681</v>
      </c>
      <c r="D11796" t="s">
        <v>19874</v>
      </c>
      <c r="E11796">
        <v>-3.9299090018014113E-2</v>
      </c>
      <c r="F11796">
        <v>0.97312761084855581</v>
      </c>
      <c r="G11796">
        <v>0.1055429276531306</v>
      </c>
      <c r="H11796">
        <v>0.59927695103945722</v>
      </c>
      <c r="I11796" t="s">
        <v>396</v>
      </c>
    </row>
    <row r="11797" spans="1:9" x14ac:dyDescent="0.25">
      <c r="A11797" t="s">
        <v>384</v>
      </c>
      <c r="B11797" t="s">
        <v>19875</v>
      </c>
      <c r="C11797" t="s">
        <v>17934</v>
      </c>
      <c r="D11797" t="s">
        <v>17935</v>
      </c>
      <c r="E11797">
        <v>-7.7050474034918617E-2</v>
      </c>
      <c r="F11797">
        <v>0.9479937980990627</v>
      </c>
      <c r="G11797">
        <v>0.1056398110823621</v>
      </c>
      <c r="H11797">
        <v>0.59927695103945722</v>
      </c>
      <c r="I11797" t="s">
        <v>396</v>
      </c>
    </row>
    <row r="11798" spans="1:9" x14ac:dyDescent="0.25">
      <c r="A11798" t="s">
        <v>384</v>
      </c>
      <c r="B11798" t="s">
        <v>19876</v>
      </c>
      <c r="C11798" t="s">
        <v>19877</v>
      </c>
      <c r="D11798" t="s">
        <v>19878</v>
      </c>
      <c r="E11798">
        <v>-0.1455494813476724</v>
      </c>
      <c r="F11798">
        <v>0.90403499086669381</v>
      </c>
      <c r="G11798">
        <v>0.1056778003477986</v>
      </c>
      <c r="H11798">
        <v>0.59927695103945722</v>
      </c>
      <c r="I11798" t="s">
        <v>396</v>
      </c>
    </row>
    <row r="11799" spans="1:9" x14ac:dyDescent="0.25">
      <c r="A11799" t="s">
        <v>384</v>
      </c>
      <c r="B11799" t="s">
        <v>19879</v>
      </c>
      <c r="C11799" t="s">
        <v>19880</v>
      </c>
      <c r="D11799" t="s">
        <v>19881</v>
      </c>
      <c r="E11799">
        <v>-9.7381304890943016E-2</v>
      </c>
      <c r="F11799">
        <v>0.93472811607659723</v>
      </c>
      <c r="G11799">
        <v>0.1056798965940224</v>
      </c>
      <c r="H11799">
        <v>0.59927695103945722</v>
      </c>
      <c r="I11799" t="s">
        <v>396</v>
      </c>
    </row>
    <row r="11800" spans="1:9" x14ac:dyDescent="0.25">
      <c r="A11800" t="s">
        <v>384</v>
      </c>
      <c r="B11800" t="s">
        <v>19882</v>
      </c>
      <c r="C11800" t="s">
        <v>3815</v>
      </c>
      <c r="D11800" t="s">
        <v>13361</v>
      </c>
      <c r="E11800">
        <v>-3.6169360717123789E-2</v>
      </c>
      <c r="F11800">
        <v>0.97524096941370886</v>
      </c>
      <c r="G11800">
        <v>0.1058467906893389</v>
      </c>
      <c r="H11800">
        <v>0.59927695103945722</v>
      </c>
      <c r="I11800" t="s">
        <v>396</v>
      </c>
    </row>
    <row r="11801" spans="1:9" x14ac:dyDescent="0.25">
      <c r="A11801" t="s">
        <v>384</v>
      </c>
      <c r="B11801" t="s">
        <v>7015</v>
      </c>
      <c r="C11801" t="s">
        <v>17832</v>
      </c>
      <c r="D11801" t="s">
        <v>19883</v>
      </c>
      <c r="E11801">
        <v>-0.1139755294555207</v>
      </c>
      <c r="F11801">
        <v>0.92403824556316627</v>
      </c>
      <c r="G11801">
        <v>0.10588732790198099</v>
      </c>
      <c r="H11801">
        <v>0.59927695103945722</v>
      </c>
      <c r="I11801" t="s">
        <v>396</v>
      </c>
    </row>
    <row r="11802" spans="1:9" x14ac:dyDescent="0.25">
      <c r="A11802" t="s">
        <v>384</v>
      </c>
      <c r="B11802" t="s">
        <v>19884</v>
      </c>
      <c r="C11802" t="s">
        <v>19885</v>
      </c>
      <c r="D11802" t="s">
        <v>19886</v>
      </c>
      <c r="E11802">
        <v>-6.9683156177917524E-2</v>
      </c>
      <c r="F11802">
        <v>0.95284723880717137</v>
      </c>
      <c r="G11802">
        <v>0.1059922390614312</v>
      </c>
      <c r="H11802">
        <v>0.59927695103945722</v>
      </c>
      <c r="I11802" t="s">
        <v>396</v>
      </c>
    </row>
    <row r="11803" spans="1:9" x14ac:dyDescent="0.25">
      <c r="A11803" t="s">
        <v>384</v>
      </c>
      <c r="B11803" t="s">
        <v>19887</v>
      </c>
      <c r="C11803" t="s">
        <v>14710</v>
      </c>
      <c r="D11803" t="s">
        <v>14711</v>
      </c>
      <c r="E11803">
        <v>-0.1034299285822084</v>
      </c>
      <c r="F11803">
        <v>0.93081739138951403</v>
      </c>
      <c r="G11803">
        <v>0.1060425307268329</v>
      </c>
      <c r="H11803">
        <v>0.59927695103945722</v>
      </c>
      <c r="I11803" t="s">
        <v>396</v>
      </c>
    </row>
    <row r="11804" spans="1:9" x14ac:dyDescent="0.25">
      <c r="A11804" t="s">
        <v>384</v>
      </c>
      <c r="B11804" t="s">
        <v>19888</v>
      </c>
      <c r="C11804" t="s">
        <v>19889</v>
      </c>
      <c r="D11804" t="s">
        <v>19890</v>
      </c>
      <c r="E11804">
        <v>-4.6659651931226787E-2</v>
      </c>
      <c r="F11804">
        <v>0.9681754034765746</v>
      </c>
      <c r="G11804">
        <v>0.10608001154728711</v>
      </c>
      <c r="H11804">
        <v>0.59927695103945722</v>
      </c>
      <c r="I11804" t="s">
        <v>396</v>
      </c>
    </row>
    <row r="11805" spans="1:9" x14ac:dyDescent="0.25">
      <c r="A11805" t="s">
        <v>384</v>
      </c>
      <c r="B11805" t="s">
        <v>19891</v>
      </c>
      <c r="D11805" t="s">
        <v>19892</v>
      </c>
      <c r="E11805">
        <v>-0.1064642921309034</v>
      </c>
      <c r="F11805">
        <v>0.92886169728965207</v>
      </c>
      <c r="G11805">
        <v>0.1061299249223958</v>
      </c>
      <c r="H11805">
        <v>0.59927695103945722</v>
      </c>
      <c r="I11805" t="s">
        <v>396</v>
      </c>
    </row>
    <row r="11806" spans="1:9" x14ac:dyDescent="0.25">
      <c r="A11806" t="s">
        <v>384</v>
      </c>
      <c r="B11806" t="s">
        <v>19893</v>
      </c>
      <c r="C11806" t="s">
        <v>973</v>
      </c>
      <c r="D11806" t="s">
        <v>19894</v>
      </c>
      <c r="E11806">
        <v>-6.2463272563743441E-2</v>
      </c>
      <c r="F11806">
        <v>0.95762765921248849</v>
      </c>
      <c r="G11806">
        <v>0.106212793587728</v>
      </c>
      <c r="H11806">
        <v>0.59927695103945722</v>
      </c>
      <c r="I11806" t="s">
        <v>396</v>
      </c>
    </row>
    <row r="11807" spans="1:9" x14ac:dyDescent="0.25">
      <c r="A11807" t="s">
        <v>384</v>
      </c>
      <c r="B11807" t="s">
        <v>19895</v>
      </c>
      <c r="C11807" t="s">
        <v>14393</v>
      </c>
      <c r="D11807" t="s">
        <v>14394</v>
      </c>
      <c r="E11807">
        <v>-5.8208465058986289E-2</v>
      </c>
      <c r="F11807">
        <v>0.9604560709360993</v>
      </c>
      <c r="G11807">
        <v>0.1062288257484774</v>
      </c>
      <c r="H11807">
        <v>0.59927695103945722</v>
      </c>
      <c r="I11807" t="s">
        <v>396</v>
      </c>
    </row>
    <row r="11808" spans="1:9" x14ac:dyDescent="0.25">
      <c r="A11808" t="s">
        <v>384</v>
      </c>
      <c r="B11808" t="s">
        <v>19896</v>
      </c>
      <c r="C11808" t="s">
        <v>955</v>
      </c>
      <c r="D11808" t="s">
        <v>17247</v>
      </c>
      <c r="E11808">
        <v>-6.5821642017654017E-2</v>
      </c>
      <c r="F11808">
        <v>0.95540104371957346</v>
      </c>
      <c r="G11808">
        <v>0.10627770288770121</v>
      </c>
      <c r="H11808">
        <v>0.59927695103945722</v>
      </c>
      <c r="I11808" t="s">
        <v>396</v>
      </c>
    </row>
    <row r="11809" spans="1:9" x14ac:dyDescent="0.25">
      <c r="A11809" t="s">
        <v>384</v>
      </c>
      <c r="B11809" t="s">
        <v>19897</v>
      </c>
      <c r="C11809" t="s">
        <v>17937</v>
      </c>
      <c r="D11809" t="s">
        <v>17964</v>
      </c>
      <c r="E11809">
        <v>-8.5866915305758351E-2</v>
      </c>
      <c r="F11809">
        <v>0.94221818696146953</v>
      </c>
      <c r="G11809">
        <v>0.1063765066724373</v>
      </c>
      <c r="H11809">
        <v>0.59927695103945722</v>
      </c>
      <c r="I11809" t="s">
        <v>396</v>
      </c>
    </row>
    <row r="11810" spans="1:9" x14ac:dyDescent="0.25">
      <c r="A11810" t="s">
        <v>384</v>
      </c>
      <c r="B11810" t="s">
        <v>19898</v>
      </c>
      <c r="D11810" t="s">
        <v>19899</v>
      </c>
      <c r="E11810">
        <v>-0.18083673293049021</v>
      </c>
      <c r="F11810">
        <v>0.8821911954575552</v>
      </c>
      <c r="G11810">
        <v>0.10644864537233251</v>
      </c>
      <c r="H11810">
        <v>0.59927695103945722</v>
      </c>
      <c r="I11810" t="s">
        <v>396</v>
      </c>
    </row>
    <row r="11811" spans="1:9" x14ac:dyDescent="0.25">
      <c r="A11811" t="s">
        <v>384</v>
      </c>
      <c r="B11811" t="s">
        <v>19900</v>
      </c>
      <c r="C11811" t="s">
        <v>2129</v>
      </c>
      <c r="D11811" t="s">
        <v>15457</v>
      </c>
      <c r="E11811">
        <v>-0.14007095259068139</v>
      </c>
      <c r="F11811">
        <v>0.9074745240888179</v>
      </c>
      <c r="G11811">
        <v>0.1064726649097171</v>
      </c>
      <c r="H11811">
        <v>0.59927695103945722</v>
      </c>
      <c r="I11811" t="s">
        <v>396</v>
      </c>
    </row>
    <row r="11812" spans="1:9" x14ac:dyDescent="0.25">
      <c r="A11812" t="s">
        <v>384</v>
      </c>
      <c r="B11812" t="s">
        <v>19901</v>
      </c>
      <c r="C11812" t="s">
        <v>16189</v>
      </c>
      <c r="D11812" t="s">
        <v>16190</v>
      </c>
      <c r="E11812">
        <v>-9.453871207194621E-2</v>
      </c>
      <c r="F11812">
        <v>0.93657165938694942</v>
      </c>
      <c r="G11812">
        <v>0.1065045260551357</v>
      </c>
      <c r="H11812">
        <v>0.59927695103945722</v>
      </c>
      <c r="I11812" t="s">
        <v>396</v>
      </c>
    </row>
    <row r="11813" spans="1:9" x14ac:dyDescent="0.25">
      <c r="A11813" t="s">
        <v>384</v>
      </c>
      <c r="B11813" t="s">
        <v>19902</v>
      </c>
      <c r="C11813" t="s">
        <v>19903</v>
      </c>
      <c r="D11813" t="s">
        <v>19904</v>
      </c>
      <c r="E11813">
        <v>-5.9414552850868781E-2</v>
      </c>
      <c r="F11813">
        <v>0.95965346869712354</v>
      </c>
      <c r="G11813">
        <v>0.10652422298232141</v>
      </c>
      <c r="H11813">
        <v>0.59927695103945722</v>
      </c>
      <c r="I11813" t="s">
        <v>396</v>
      </c>
    </row>
    <row r="11814" spans="1:9" x14ac:dyDescent="0.25">
      <c r="A11814" t="s">
        <v>384</v>
      </c>
      <c r="B11814" t="s">
        <v>19905</v>
      </c>
      <c r="C11814" t="s">
        <v>19906</v>
      </c>
      <c r="D11814" t="s">
        <v>19907</v>
      </c>
      <c r="E11814">
        <v>-6.3080083136503914E-2</v>
      </c>
      <c r="F11814">
        <v>0.9572183221055397</v>
      </c>
      <c r="G11814">
        <v>0.1065833626534148</v>
      </c>
      <c r="H11814">
        <v>0.59927695103945722</v>
      </c>
      <c r="I11814" t="s">
        <v>396</v>
      </c>
    </row>
    <row r="11815" spans="1:9" x14ac:dyDescent="0.25">
      <c r="A11815" t="s">
        <v>384</v>
      </c>
      <c r="B11815" t="s">
        <v>19908</v>
      </c>
      <c r="C11815" t="s">
        <v>16064</v>
      </c>
      <c r="D11815" t="s">
        <v>16065</v>
      </c>
      <c r="E11815">
        <v>-4.6489911392307737E-2</v>
      </c>
      <c r="F11815">
        <v>0.96828932102541188</v>
      </c>
      <c r="G11815">
        <v>0.10668117060171679</v>
      </c>
      <c r="H11815">
        <v>0.59927695103945722</v>
      </c>
      <c r="I11815" t="s">
        <v>396</v>
      </c>
    </row>
    <row r="11816" spans="1:9" x14ac:dyDescent="0.25">
      <c r="A11816" t="s">
        <v>384</v>
      </c>
      <c r="B11816" t="s">
        <v>19909</v>
      </c>
      <c r="C11816" t="s">
        <v>1539</v>
      </c>
      <c r="D11816" t="s">
        <v>14547</v>
      </c>
      <c r="E11816">
        <v>-4.788133342806096E-2</v>
      </c>
      <c r="F11816">
        <v>0.96735589465275884</v>
      </c>
      <c r="G11816">
        <v>0.1066958126482531</v>
      </c>
      <c r="H11816">
        <v>0.59927695103945722</v>
      </c>
      <c r="I11816" t="s">
        <v>396</v>
      </c>
    </row>
    <row r="11817" spans="1:9" x14ac:dyDescent="0.25">
      <c r="A11817" t="s">
        <v>384</v>
      </c>
      <c r="B11817" t="s">
        <v>19910</v>
      </c>
      <c r="D11817" t="s">
        <v>19911</v>
      </c>
      <c r="E11817">
        <v>-4.4311530922723358E-2</v>
      </c>
      <c r="F11817">
        <v>0.96975248250177293</v>
      </c>
      <c r="G11817">
        <v>0.1067055488592802</v>
      </c>
      <c r="H11817">
        <v>0.59927695103945722</v>
      </c>
      <c r="I11817" t="s">
        <v>396</v>
      </c>
    </row>
    <row r="11818" spans="1:9" x14ac:dyDescent="0.25">
      <c r="A11818" t="s">
        <v>384</v>
      </c>
      <c r="B11818" t="s">
        <v>19912</v>
      </c>
      <c r="D11818" t="s">
        <v>19913</v>
      </c>
      <c r="E11818">
        <v>-3.4123884783516342E-2</v>
      </c>
      <c r="F11818">
        <v>0.97662466222236965</v>
      </c>
      <c r="G11818">
        <v>0.1067083063924921</v>
      </c>
      <c r="H11818">
        <v>0.59927695103945722</v>
      </c>
      <c r="I11818" t="s">
        <v>396</v>
      </c>
    </row>
    <row r="11819" spans="1:9" x14ac:dyDescent="0.25">
      <c r="A11819" t="s">
        <v>384</v>
      </c>
      <c r="B11819" t="s">
        <v>19914</v>
      </c>
      <c r="C11819" t="s">
        <v>1334</v>
      </c>
      <c r="D11819" t="s">
        <v>14845</v>
      </c>
      <c r="E11819">
        <v>-5.3228025131581092E-2</v>
      </c>
      <c r="F11819">
        <v>0.96377746587651281</v>
      </c>
      <c r="G11819">
        <v>0.1067419115891912</v>
      </c>
      <c r="H11819">
        <v>0.59927695103945722</v>
      </c>
      <c r="I11819" t="s">
        <v>396</v>
      </c>
    </row>
    <row r="11820" spans="1:9" x14ac:dyDescent="0.25">
      <c r="A11820" t="s">
        <v>384</v>
      </c>
      <c r="B11820" t="s">
        <v>19915</v>
      </c>
      <c r="C11820" t="s">
        <v>19547</v>
      </c>
      <c r="D11820" t="s">
        <v>19916</v>
      </c>
      <c r="E11820">
        <v>-5.2610549265864032E-2</v>
      </c>
      <c r="F11820">
        <v>0.96419005251491507</v>
      </c>
      <c r="G11820">
        <v>0.1068426838561897</v>
      </c>
      <c r="H11820">
        <v>0.59927695103945722</v>
      </c>
      <c r="I11820" t="s">
        <v>396</v>
      </c>
    </row>
    <row r="11821" spans="1:9" x14ac:dyDescent="0.25">
      <c r="A11821" t="s">
        <v>384</v>
      </c>
      <c r="B11821" t="s">
        <v>19917</v>
      </c>
      <c r="C11821" t="s">
        <v>19918</v>
      </c>
      <c r="D11821" t="s">
        <v>19919</v>
      </c>
      <c r="E11821">
        <v>-7.1514146780649102E-2</v>
      </c>
      <c r="F11821">
        <v>0.95163870363627512</v>
      </c>
      <c r="G11821">
        <v>0.10688055321137679</v>
      </c>
      <c r="H11821">
        <v>0.59927695103945722</v>
      </c>
      <c r="I11821" t="s">
        <v>396</v>
      </c>
    </row>
    <row r="11822" spans="1:9" x14ac:dyDescent="0.25">
      <c r="A11822" t="s">
        <v>384</v>
      </c>
      <c r="B11822" t="s">
        <v>19920</v>
      </c>
      <c r="C11822" t="s">
        <v>1833</v>
      </c>
      <c r="D11822" t="s">
        <v>18403</v>
      </c>
      <c r="E11822">
        <v>-6.0462039607575749E-2</v>
      </c>
      <c r="F11822">
        <v>0.95895695319559171</v>
      </c>
      <c r="G11822">
        <v>0.10691436234554411</v>
      </c>
      <c r="H11822">
        <v>0.59927695103945722</v>
      </c>
      <c r="I11822" t="s">
        <v>396</v>
      </c>
    </row>
    <row r="11823" spans="1:9" x14ac:dyDescent="0.25">
      <c r="A11823" t="s">
        <v>384</v>
      </c>
      <c r="B11823" t="s">
        <v>19921</v>
      </c>
      <c r="D11823" t="s">
        <v>19922</v>
      </c>
      <c r="E11823">
        <v>-7.6856550424784273E-2</v>
      </c>
      <c r="F11823">
        <v>0.94812123371824242</v>
      </c>
      <c r="G11823">
        <v>0.10694335891589279</v>
      </c>
      <c r="H11823">
        <v>0.59927695103945722</v>
      </c>
      <c r="I11823" t="s">
        <v>396</v>
      </c>
    </row>
    <row r="11824" spans="1:9" x14ac:dyDescent="0.25">
      <c r="A11824" t="s">
        <v>384</v>
      </c>
      <c r="B11824" t="s">
        <v>19923</v>
      </c>
      <c r="C11824" t="s">
        <v>3815</v>
      </c>
      <c r="D11824" t="s">
        <v>13361</v>
      </c>
      <c r="E11824">
        <v>-3.6252897944596393E-2</v>
      </c>
      <c r="F11824">
        <v>0.97518450109173693</v>
      </c>
      <c r="G11824">
        <v>0.107017352620864</v>
      </c>
      <c r="H11824">
        <v>0.59927695103945722</v>
      </c>
      <c r="I11824" t="s">
        <v>396</v>
      </c>
    </row>
    <row r="11825" spans="1:9" x14ac:dyDescent="0.25">
      <c r="A11825" t="s">
        <v>384</v>
      </c>
      <c r="B11825" t="s">
        <v>19924</v>
      </c>
      <c r="C11825" t="s">
        <v>1746</v>
      </c>
      <c r="D11825" t="s">
        <v>17993</v>
      </c>
      <c r="E11825">
        <v>-0.14375607858482539</v>
      </c>
      <c r="F11825">
        <v>0.90515948837580795</v>
      </c>
      <c r="G11825">
        <v>0.1070752736458522</v>
      </c>
      <c r="H11825">
        <v>0.59927695103945722</v>
      </c>
      <c r="I11825" t="s">
        <v>396</v>
      </c>
    </row>
    <row r="11826" spans="1:9" x14ac:dyDescent="0.25">
      <c r="A11826" t="s">
        <v>384</v>
      </c>
      <c r="B11826" t="s">
        <v>19925</v>
      </c>
      <c r="C11826" t="s">
        <v>3815</v>
      </c>
      <c r="D11826" t="s">
        <v>13361</v>
      </c>
      <c r="E11826">
        <v>-3.6251738245278282E-2</v>
      </c>
      <c r="F11826">
        <v>0.97518528498661661</v>
      </c>
      <c r="G11826">
        <v>0.1070939133324421</v>
      </c>
      <c r="H11826">
        <v>0.59927695103945722</v>
      </c>
      <c r="I11826" t="s">
        <v>396</v>
      </c>
    </row>
    <row r="11827" spans="1:9" x14ac:dyDescent="0.25">
      <c r="A11827" t="s">
        <v>384</v>
      </c>
      <c r="B11827" t="s">
        <v>19926</v>
      </c>
      <c r="D11827" t="s">
        <v>15448</v>
      </c>
      <c r="E11827">
        <v>-6.3325139241088541E-2</v>
      </c>
      <c r="F11827">
        <v>0.95705574285939121</v>
      </c>
      <c r="G11827">
        <v>0.1071279285961312</v>
      </c>
      <c r="H11827">
        <v>0.59927695103945722</v>
      </c>
      <c r="I11827" t="s">
        <v>396</v>
      </c>
    </row>
    <row r="11828" spans="1:9" x14ac:dyDescent="0.25">
      <c r="A11828" t="s">
        <v>384</v>
      </c>
      <c r="B11828" t="s">
        <v>19927</v>
      </c>
      <c r="D11828" t="s">
        <v>13263</v>
      </c>
      <c r="E11828">
        <v>-9.6551985979951238E-2</v>
      </c>
      <c r="F11828">
        <v>0.93526558971343288</v>
      </c>
      <c r="G11828">
        <v>0.10713097439127239</v>
      </c>
      <c r="H11828">
        <v>0.59927695103945722</v>
      </c>
      <c r="I11828" t="s">
        <v>396</v>
      </c>
    </row>
    <row r="11829" spans="1:9" x14ac:dyDescent="0.25">
      <c r="A11829" t="s">
        <v>384</v>
      </c>
      <c r="B11829" t="s">
        <v>19928</v>
      </c>
      <c r="C11829" t="s">
        <v>19929</v>
      </c>
      <c r="D11829" t="s">
        <v>19930</v>
      </c>
      <c r="E11829">
        <v>-8.4228447277404181E-2</v>
      </c>
      <c r="F11829">
        <v>0.94328887155280627</v>
      </c>
      <c r="G11829">
        <v>0.107235542032701</v>
      </c>
      <c r="H11829">
        <v>0.59927695103945722</v>
      </c>
      <c r="I11829" t="s">
        <v>396</v>
      </c>
    </row>
    <row r="11830" spans="1:9" x14ac:dyDescent="0.25">
      <c r="A11830" t="s">
        <v>384</v>
      </c>
      <c r="B11830" t="s">
        <v>19931</v>
      </c>
      <c r="C11830" t="s">
        <v>862</v>
      </c>
      <c r="D11830" t="s">
        <v>19932</v>
      </c>
      <c r="E11830">
        <v>0.14356947828608541</v>
      </c>
      <c r="F11830">
        <v>1.1046347961146861</v>
      </c>
      <c r="G11830">
        <v>0.10724828876116391</v>
      </c>
      <c r="H11830">
        <v>0.59927695103945722</v>
      </c>
      <c r="I11830" t="s">
        <v>396</v>
      </c>
    </row>
    <row r="11831" spans="1:9" x14ac:dyDescent="0.25">
      <c r="A11831" t="s">
        <v>384</v>
      </c>
      <c r="B11831" t="s">
        <v>19933</v>
      </c>
      <c r="C11831" t="s">
        <v>13464</v>
      </c>
      <c r="D11831" t="s">
        <v>13465</v>
      </c>
      <c r="E11831">
        <v>-5.3387057336172612E-2</v>
      </c>
      <c r="F11831">
        <v>0.96367123191623394</v>
      </c>
      <c r="G11831">
        <v>0.1073195960833966</v>
      </c>
      <c r="H11831">
        <v>0.59927695103945722</v>
      </c>
      <c r="I11831" t="s">
        <v>396</v>
      </c>
    </row>
    <row r="11832" spans="1:9" x14ac:dyDescent="0.25">
      <c r="A11832" t="s">
        <v>384</v>
      </c>
      <c r="B11832" t="s">
        <v>19934</v>
      </c>
      <c r="C11832" t="s">
        <v>14076</v>
      </c>
      <c r="D11832" t="s">
        <v>14077</v>
      </c>
      <c r="E11832">
        <v>-4.841184016365304E-2</v>
      </c>
      <c r="F11832">
        <v>0.96700024466426715</v>
      </c>
      <c r="G11832">
        <v>0.1073313877246253</v>
      </c>
      <c r="H11832">
        <v>0.59927695103945722</v>
      </c>
      <c r="I11832" t="s">
        <v>396</v>
      </c>
    </row>
    <row r="11833" spans="1:9" x14ac:dyDescent="0.25">
      <c r="A11833" t="s">
        <v>384</v>
      </c>
      <c r="B11833" t="s">
        <v>19935</v>
      </c>
      <c r="D11833" t="s">
        <v>19936</v>
      </c>
      <c r="E11833">
        <v>-5.2975191699265067E-2</v>
      </c>
      <c r="F11833">
        <v>0.96394638343092198</v>
      </c>
      <c r="G11833">
        <v>0.107349467968529</v>
      </c>
      <c r="H11833">
        <v>0.59927695103945722</v>
      </c>
      <c r="I11833" t="s">
        <v>396</v>
      </c>
    </row>
    <row r="11834" spans="1:9" x14ac:dyDescent="0.25">
      <c r="A11834" t="s">
        <v>384</v>
      </c>
      <c r="B11834" t="s">
        <v>19937</v>
      </c>
      <c r="C11834" t="s">
        <v>17141</v>
      </c>
      <c r="D11834" t="s">
        <v>19938</v>
      </c>
      <c r="E11834">
        <v>-4.5818211171273077E-2</v>
      </c>
      <c r="F11834">
        <v>0.96874024902127087</v>
      </c>
      <c r="G11834">
        <v>0.1073976012865049</v>
      </c>
      <c r="H11834">
        <v>0.59927695103945722</v>
      </c>
      <c r="I11834" t="s">
        <v>396</v>
      </c>
    </row>
    <row r="11835" spans="1:9" x14ac:dyDescent="0.25">
      <c r="A11835" t="s">
        <v>384</v>
      </c>
      <c r="B11835" t="s">
        <v>19939</v>
      </c>
      <c r="D11835" t="s">
        <v>19940</v>
      </c>
      <c r="E11835">
        <v>-7.0785721352029901E-2</v>
      </c>
      <c r="F11835">
        <v>0.95211931307920994</v>
      </c>
      <c r="G11835">
        <v>0.1074481871249171</v>
      </c>
      <c r="H11835">
        <v>0.59927695103945722</v>
      </c>
      <c r="I11835" t="s">
        <v>396</v>
      </c>
    </row>
    <row r="11836" spans="1:9" x14ac:dyDescent="0.25">
      <c r="A11836" t="s">
        <v>384</v>
      </c>
      <c r="B11836" t="s">
        <v>19941</v>
      </c>
      <c r="C11836" t="s">
        <v>19942</v>
      </c>
      <c r="D11836" t="s">
        <v>19943</v>
      </c>
      <c r="E11836">
        <v>-0.13637894750450699</v>
      </c>
      <c r="F11836">
        <v>0.90979981885497274</v>
      </c>
      <c r="G11836">
        <v>0.1074822821453688</v>
      </c>
      <c r="H11836">
        <v>0.59927695103945722</v>
      </c>
      <c r="I11836" t="s">
        <v>396</v>
      </c>
    </row>
    <row r="11837" spans="1:9" x14ac:dyDescent="0.25">
      <c r="A11837" t="s">
        <v>384</v>
      </c>
      <c r="B11837" t="s">
        <v>9219</v>
      </c>
      <c r="C11837" t="s">
        <v>2538</v>
      </c>
      <c r="D11837" t="s">
        <v>19944</v>
      </c>
      <c r="E11837">
        <v>-6.7317722363833876E-2</v>
      </c>
      <c r="F11837">
        <v>0.95441080266680411</v>
      </c>
      <c r="G11837">
        <v>0.10748512997617141</v>
      </c>
      <c r="H11837">
        <v>0.59927695103945722</v>
      </c>
      <c r="I11837" t="s">
        <v>396</v>
      </c>
    </row>
    <row r="11838" spans="1:9" x14ac:dyDescent="0.25">
      <c r="A11838" t="s">
        <v>384</v>
      </c>
      <c r="B11838" t="s">
        <v>19945</v>
      </c>
      <c r="C11838" t="s">
        <v>15974</v>
      </c>
      <c r="D11838" t="s">
        <v>19946</v>
      </c>
      <c r="E11838">
        <v>-8.6487224225222009E-2</v>
      </c>
      <c r="F11838">
        <v>0.94181315284355038</v>
      </c>
      <c r="G11838">
        <v>0.1074905147732101</v>
      </c>
      <c r="H11838">
        <v>0.59927695103945722</v>
      </c>
      <c r="I11838" t="s">
        <v>396</v>
      </c>
    </row>
    <row r="11839" spans="1:9" x14ac:dyDescent="0.25">
      <c r="A11839" t="s">
        <v>384</v>
      </c>
      <c r="B11839" t="s">
        <v>19947</v>
      </c>
      <c r="C11839" t="s">
        <v>19948</v>
      </c>
      <c r="D11839" t="s">
        <v>19949</v>
      </c>
      <c r="E11839">
        <v>-6.4587691127814997E-2</v>
      </c>
      <c r="F11839">
        <v>0.95621855694884994</v>
      </c>
      <c r="G11839">
        <v>0.1075588210001311</v>
      </c>
      <c r="H11839">
        <v>0.59927695103945722</v>
      </c>
      <c r="I11839" t="s">
        <v>396</v>
      </c>
    </row>
    <row r="11840" spans="1:9" x14ac:dyDescent="0.25">
      <c r="A11840" t="s">
        <v>384</v>
      </c>
      <c r="B11840" t="s">
        <v>19950</v>
      </c>
      <c r="D11840" t="s">
        <v>19951</v>
      </c>
      <c r="E11840">
        <v>-5.0824711060972069E-2</v>
      </c>
      <c r="F11840">
        <v>0.96538431293840643</v>
      </c>
      <c r="G11840">
        <v>0.1076230381301502</v>
      </c>
      <c r="H11840">
        <v>0.59927695103945722</v>
      </c>
      <c r="I11840" t="s">
        <v>396</v>
      </c>
    </row>
    <row r="11841" spans="1:9" x14ac:dyDescent="0.25">
      <c r="A11841" t="s">
        <v>384</v>
      </c>
      <c r="B11841" t="s">
        <v>19952</v>
      </c>
      <c r="D11841" t="s">
        <v>19953</v>
      </c>
      <c r="E11841">
        <v>-0.15113725812931181</v>
      </c>
      <c r="F11841">
        <v>0.90054029829128579</v>
      </c>
      <c r="G11841">
        <v>0.1076350316956463</v>
      </c>
      <c r="H11841">
        <v>0.59927695103945722</v>
      </c>
      <c r="I11841" t="s">
        <v>396</v>
      </c>
    </row>
    <row r="11842" spans="1:9" x14ac:dyDescent="0.25">
      <c r="A11842" t="s">
        <v>384</v>
      </c>
      <c r="B11842" t="s">
        <v>19954</v>
      </c>
      <c r="C11842" t="s">
        <v>1641</v>
      </c>
      <c r="D11842" t="s">
        <v>19955</v>
      </c>
      <c r="E11842">
        <v>-5.7415646418724403E-2</v>
      </c>
      <c r="F11842">
        <v>0.96098402502296831</v>
      </c>
      <c r="G11842">
        <v>0.1076446209766314</v>
      </c>
      <c r="H11842">
        <v>0.59927695103945722</v>
      </c>
      <c r="I11842" t="s">
        <v>396</v>
      </c>
    </row>
    <row r="11843" spans="1:9" x14ac:dyDescent="0.25">
      <c r="A11843" t="s">
        <v>384</v>
      </c>
      <c r="B11843" t="s">
        <v>5459</v>
      </c>
      <c r="C11843" t="s">
        <v>5460</v>
      </c>
      <c r="D11843" t="s">
        <v>5461</v>
      </c>
      <c r="E11843">
        <v>-7.4547971102181976E-2</v>
      </c>
      <c r="F11843">
        <v>0.94963961785423667</v>
      </c>
      <c r="G11843">
        <v>0.107683304575417</v>
      </c>
      <c r="H11843">
        <v>0.59927695103945722</v>
      </c>
      <c r="I11843" t="s">
        <v>396</v>
      </c>
    </row>
    <row r="11844" spans="1:9" x14ac:dyDescent="0.25">
      <c r="A11844" t="s">
        <v>384</v>
      </c>
      <c r="B11844" t="s">
        <v>10540</v>
      </c>
      <c r="C11844" t="s">
        <v>13707</v>
      </c>
      <c r="D11844" t="s">
        <v>13708</v>
      </c>
      <c r="E11844">
        <v>-6.7938955027314188E-2</v>
      </c>
      <c r="F11844">
        <v>0.95399991643578441</v>
      </c>
      <c r="G11844">
        <v>0.1077011107687872</v>
      </c>
      <c r="H11844">
        <v>0.59927695103945722</v>
      </c>
      <c r="I11844" t="s">
        <v>396</v>
      </c>
    </row>
    <row r="11845" spans="1:9" x14ac:dyDescent="0.25">
      <c r="A11845" t="s">
        <v>384</v>
      </c>
      <c r="B11845" t="s">
        <v>13706</v>
      </c>
      <c r="C11845" t="s">
        <v>13707</v>
      </c>
      <c r="D11845" t="s">
        <v>13708</v>
      </c>
      <c r="E11845">
        <v>-6.7938955027314188E-2</v>
      </c>
      <c r="F11845">
        <v>0.95399991643578441</v>
      </c>
      <c r="G11845">
        <v>0.1077011107687872</v>
      </c>
      <c r="H11845">
        <v>0.59927695103945722</v>
      </c>
      <c r="I11845" t="s">
        <v>396</v>
      </c>
    </row>
    <row r="11846" spans="1:9" x14ac:dyDescent="0.25">
      <c r="A11846" t="s">
        <v>384</v>
      </c>
      <c r="B11846" t="s">
        <v>19956</v>
      </c>
      <c r="C11846" t="s">
        <v>17039</v>
      </c>
      <c r="D11846" t="s">
        <v>17040</v>
      </c>
      <c r="E11846">
        <v>-6.2832615819338286E-2</v>
      </c>
      <c r="F11846">
        <v>0.9573825290659479</v>
      </c>
      <c r="G11846">
        <v>0.1077827141859572</v>
      </c>
      <c r="H11846">
        <v>0.59927695103945722</v>
      </c>
      <c r="I11846" t="s">
        <v>396</v>
      </c>
    </row>
    <row r="11847" spans="1:9" x14ac:dyDescent="0.25">
      <c r="A11847" t="s">
        <v>384</v>
      </c>
      <c r="B11847" t="s">
        <v>7754</v>
      </c>
      <c r="D11847" t="s">
        <v>19957</v>
      </c>
      <c r="E11847">
        <v>-4.2685907710734203E-2</v>
      </c>
      <c r="F11847">
        <v>0.97084581172556894</v>
      </c>
      <c r="G11847">
        <v>0.1078515113144186</v>
      </c>
      <c r="H11847">
        <v>0.59927695103945722</v>
      </c>
      <c r="I11847" t="s">
        <v>396</v>
      </c>
    </row>
    <row r="11848" spans="1:9" x14ac:dyDescent="0.25">
      <c r="A11848" t="s">
        <v>384</v>
      </c>
      <c r="B11848" t="s">
        <v>7777</v>
      </c>
      <c r="C11848" t="s">
        <v>2868</v>
      </c>
      <c r="D11848" t="s">
        <v>17803</v>
      </c>
      <c r="E11848">
        <v>-8.397956906798569E-2</v>
      </c>
      <c r="F11848">
        <v>0.94345161162559288</v>
      </c>
      <c r="G11848">
        <v>0.1081593744755599</v>
      </c>
      <c r="H11848">
        <v>0.59927695103945722</v>
      </c>
      <c r="I11848" t="s">
        <v>396</v>
      </c>
    </row>
    <row r="11849" spans="1:9" x14ac:dyDescent="0.25">
      <c r="A11849" t="s">
        <v>384</v>
      </c>
      <c r="B11849" t="s">
        <v>19958</v>
      </c>
      <c r="C11849" t="s">
        <v>13934</v>
      </c>
      <c r="D11849" t="s">
        <v>13935</v>
      </c>
      <c r="E11849">
        <v>-5.9308118464260248E-2</v>
      </c>
      <c r="F11849">
        <v>0.95972426945069489</v>
      </c>
      <c r="G11849">
        <v>0.10817271449541679</v>
      </c>
      <c r="H11849">
        <v>0.59927695103945722</v>
      </c>
      <c r="I11849" t="s">
        <v>396</v>
      </c>
    </row>
    <row r="11850" spans="1:9" x14ac:dyDescent="0.25">
      <c r="A11850" t="s">
        <v>384</v>
      </c>
      <c r="B11850" t="s">
        <v>19959</v>
      </c>
      <c r="D11850" t="s">
        <v>17812</v>
      </c>
      <c r="E11850">
        <v>-5.2355836853287853E-2</v>
      </c>
      <c r="F11850">
        <v>0.96436029837334358</v>
      </c>
      <c r="G11850">
        <v>0.1082081774710506</v>
      </c>
      <c r="H11850">
        <v>0.59927695103945722</v>
      </c>
      <c r="I11850" t="s">
        <v>396</v>
      </c>
    </row>
    <row r="11851" spans="1:9" x14ac:dyDescent="0.25">
      <c r="A11851" t="s">
        <v>384</v>
      </c>
      <c r="B11851" t="s">
        <v>11879</v>
      </c>
      <c r="C11851" t="s">
        <v>13151</v>
      </c>
      <c r="D11851" t="s">
        <v>13152</v>
      </c>
      <c r="E11851">
        <v>-5.5180154199287602E-2</v>
      </c>
      <c r="F11851">
        <v>0.96247424818932248</v>
      </c>
      <c r="G11851">
        <v>0.1083352659873483</v>
      </c>
      <c r="H11851">
        <v>0.59927695103945722</v>
      </c>
      <c r="I11851" t="s">
        <v>396</v>
      </c>
    </row>
    <row r="11852" spans="1:9" x14ac:dyDescent="0.25">
      <c r="A11852" t="s">
        <v>384</v>
      </c>
      <c r="B11852" t="s">
        <v>19960</v>
      </c>
      <c r="C11852" t="s">
        <v>19961</v>
      </c>
      <c r="D11852" t="s">
        <v>17018</v>
      </c>
      <c r="E11852">
        <v>0.1110805609966096</v>
      </c>
      <c r="F11852">
        <v>1.080036868085654</v>
      </c>
      <c r="G11852">
        <v>0.10837016720964621</v>
      </c>
      <c r="H11852">
        <v>0.59927695103945722</v>
      </c>
      <c r="I11852" t="s">
        <v>396</v>
      </c>
    </row>
    <row r="11853" spans="1:9" x14ac:dyDescent="0.25">
      <c r="A11853" t="s">
        <v>384</v>
      </c>
      <c r="B11853" t="s">
        <v>19962</v>
      </c>
      <c r="D11853" t="s">
        <v>19963</v>
      </c>
      <c r="E11853">
        <v>-6.3383909924698362E-2</v>
      </c>
      <c r="F11853">
        <v>0.9570167563286095</v>
      </c>
      <c r="G11853">
        <v>0.108381552266195</v>
      </c>
      <c r="H11853">
        <v>0.59927695103945722</v>
      </c>
      <c r="I11853" t="s">
        <v>396</v>
      </c>
    </row>
    <row r="11854" spans="1:9" x14ac:dyDescent="0.25">
      <c r="A11854" t="s">
        <v>384</v>
      </c>
      <c r="B11854" t="s">
        <v>19964</v>
      </c>
      <c r="C11854" t="s">
        <v>2927</v>
      </c>
      <c r="D11854" t="s">
        <v>17782</v>
      </c>
      <c r="E11854">
        <v>-4.2948311925684733E-2</v>
      </c>
      <c r="F11854">
        <v>0.97066924574363023</v>
      </c>
      <c r="G11854">
        <v>0.10843103119643981</v>
      </c>
      <c r="H11854">
        <v>0.59927695103945722</v>
      </c>
      <c r="I11854" t="s">
        <v>396</v>
      </c>
    </row>
    <row r="11855" spans="1:9" x14ac:dyDescent="0.25">
      <c r="A11855" t="s">
        <v>384</v>
      </c>
      <c r="B11855" t="s">
        <v>13162</v>
      </c>
      <c r="C11855" t="s">
        <v>13163</v>
      </c>
      <c r="D11855" t="s">
        <v>13164</v>
      </c>
      <c r="E11855">
        <v>-7.0729585032345291E-2</v>
      </c>
      <c r="F11855">
        <v>0.95215636145914828</v>
      </c>
      <c r="G11855">
        <v>0.10852426009053311</v>
      </c>
      <c r="H11855">
        <v>0.59927695103945722</v>
      </c>
      <c r="I11855" t="s">
        <v>396</v>
      </c>
    </row>
    <row r="11856" spans="1:9" x14ac:dyDescent="0.25">
      <c r="A11856" t="s">
        <v>384</v>
      </c>
      <c r="B11856" t="s">
        <v>19965</v>
      </c>
      <c r="C11856" t="s">
        <v>2904</v>
      </c>
      <c r="D11856" t="s">
        <v>19966</v>
      </c>
      <c r="E11856">
        <v>-6.399016387268916E-2</v>
      </c>
      <c r="F11856">
        <v>0.95661468015747986</v>
      </c>
      <c r="G11856">
        <v>0.10853013376544619</v>
      </c>
      <c r="H11856">
        <v>0.59927695103945722</v>
      </c>
      <c r="I11856" t="s">
        <v>396</v>
      </c>
    </row>
    <row r="11857" spans="1:9" x14ac:dyDescent="0.25">
      <c r="A11857" t="s">
        <v>384</v>
      </c>
      <c r="B11857" t="s">
        <v>19967</v>
      </c>
      <c r="C11857" t="s">
        <v>19968</v>
      </c>
      <c r="D11857" t="s">
        <v>19969</v>
      </c>
      <c r="E11857">
        <v>-4.1775391477956357E-2</v>
      </c>
      <c r="F11857">
        <v>0.97145872703431901</v>
      </c>
      <c r="G11857">
        <v>0.1085776456417283</v>
      </c>
      <c r="H11857">
        <v>0.59927695103945722</v>
      </c>
      <c r="I11857" t="s">
        <v>396</v>
      </c>
    </row>
    <row r="11858" spans="1:9" x14ac:dyDescent="0.25">
      <c r="A11858" t="s">
        <v>384</v>
      </c>
      <c r="B11858" t="s">
        <v>19970</v>
      </c>
      <c r="C11858" t="s">
        <v>13546</v>
      </c>
      <c r="D11858" t="s">
        <v>13547</v>
      </c>
      <c r="E11858">
        <v>-6.3610572790398279E-2</v>
      </c>
      <c r="F11858">
        <v>0.95686641054172095</v>
      </c>
      <c r="G11858">
        <v>0.1087260221986989</v>
      </c>
      <c r="H11858">
        <v>0.59927695103945722</v>
      </c>
      <c r="I11858" t="s">
        <v>396</v>
      </c>
    </row>
    <row r="11859" spans="1:9" x14ac:dyDescent="0.25">
      <c r="A11859" t="s">
        <v>384</v>
      </c>
      <c r="B11859" t="s">
        <v>19971</v>
      </c>
      <c r="D11859" t="s">
        <v>19972</v>
      </c>
      <c r="E11859">
        <v>-5.7848889318607523E-2</v>
      </c>
      <c r="F11859">
        <v>0.96069548379519898</v>
      </c>
      <c r="G11859">
        <v>0.10874092274115291</v>
      </c>
      <c r="H11859">
        <v>0.59927695103945722</v>
      </c>
      <c r="I11859" t="s">
        <v>396</v>
      </c>
    </row>
    <row r="11860" spans="1:9" x14ac:dyDescent="0.25">
      <c r="A11860" t="s">
        <v>384</v>
      </c>
      <c r="B11860" t="s">
        <v>19973</v>
      </c>
      <c r="C11860" t="s">
        <v>1243</v>
      </c>
      <c r="D11860" t="s">
        <v>14685</v>
      </c>
      <c r="E11860">
        <v>-6.442272601377981E-2</v>
      </c>
      <c r="F11860">
        <v>0.95632790211031182</v>
      </c>
      <c r="G11860">
        <v>0.10880727298986879</v>
      </c>
      <c r="H11860">
        <v>0.59927695103945722</v>
      </c>
      <c r="I11860" t="s">
        <v>396</v>
      </c>
    </row>
    <row r="11861" spans="1:9" x14ac:dyDescent="0.25">
      <c r="A11861" t="s">
        <v>384</v>
      </c>
      <c r="B11861" t="s">
        <v>19974</v>
      </c>
      <c r="C11861" t="s">
        <v>1243</v>
      </c>
      <c r="D11861" t="s">
        <v>14685</v>
      </c>
      <c r="E11861">
        <v>-6.442272601377981E-2</v>
      </c>
      <c r="F11861">
        <v>0.95632790211031182</v>
      </c>
      <c r="G11861">
        <v>0.10880727298986879</v>
      </c>
      <c r="H11861">
        <v>0.59927695103945722</v>
      </c>
      <c r="I11861" t="s">
        <v>396</v>
      </c>
    </row>
    <row r="11862" spans="1:9" x14ac:dyDescent="0.25">
      <c r="A11862" t="s">
        <v>384</v>
      </c>
      <c r="B11862" t="s">
        <v>19975</v>
      </c>
      <c r="C11862" t="s">
        <v>1243</v>
      </c>
      <c r="D11862" t="s">
        <v>14685</v>
      </c>
      <c r="E11862">
        <v>-6.442272601377981E-2</v>
      </c>
      <c r="F11862">
        <v>0.95632790211031182</v>
      </c>
      <c r="G11862">
        <v>0.10880727298986879</v>
      </c>
      <c r="H11862">
        <v>0.59927695103945722</v>
      </c>
      <c r="I11862" t="s">
        <v>396</v>
      </c>
    </row>
    <row r="11863" spans="1:9" x14ac:dyDescent="0.25">
      <c r="A11863" t="s">
        <v>384</v>
      </c>
      <c r="B11863" t="s">
        <v>19976</v>
      </c>
      <c r="C11863" t="s">
        <v>1243</v>
      </c>
      <c r="D11863" t="s">
        <v>14685</v>
      </c>
      <c r="E11863">
        <v>-6.442272601377981E-2</v>
      </c>
      <c r="F11863">
        <v>0.95632790211031182</v>
      </c>
      <c r="G11863">
        <v>0.10880727298986879</v>
      </c>
      <c r="H11863">
        <v>0.59927695103945722</v>
      </c>
      <c r="I11863" t="s">
        <v>396</v>
      </c>
    </row>
    <row r="11864" spans="1:9" x14ac:dyDescent="0.25">
      <c r="A11864" t="s">
        <v>384</v>
      </c>
      <c r="B11864" t="s">
        <v>19977</v>
      </c>
      <c r="C11864" t="s">
        <v>1243</v>
      </c>
      <c r="D11864" t="s">
        <v>14685</v>
      </c>
      <c r="E11864">
        <v>-6.442272601377981E-2</v>
      </c>
      <c r="F11864">
        <v>0.95632790211031182</v>
      </c>
      <c r="G11864">
        <v>0.10880727298986879</v>
      </c>
      <c r="H11864">
        <v>0.59927695103945722</v>
      </c>
      <c r="I11864" t="s">
        <v>396</v>
      </c>
    </row>
    <row r="11865" spans="1:9" x14ac:dyDescent="0.25">
      <c r="A11865" t="s">
        <v>384</v>
      </c>
      <c r="B11865" t="s">
        <v>19978</v>
      </c>
      <c r="C11865" t="s">
        <v>1243</v>
      </c>
      <c r="D11865" t="s">
        <v>14685</v>
      </c>
      <c r="E11865">
        <v>-6.442272601377981E-2</v>
      </c>
      <c r="F11865">
        <v>0.95632790211031182</v>
      </c>
      <c r="G11865">
        <v>0.10880727298986879</v>
      </c>
      <c r="H11865">
        <v>0.59927695103945722</v>
      </c>
      <c r="I11865" t="s">
        <v>396</v>
      </c>
    </row>
    <row r="11866" spans="1:9" x14ac:dyDescent="0.25">
      <c r="A11866" t="s">
        <v>384</v>
      </c>
      <c r="B11866" t="s">
        <v>19979</v>
      </c>
      <c r="C11866" t="s">
        <v>1243</v>
      </c>
      <c r="D11866" t="s">
        <v>14685</v>
      </c>
      <c r="E11866">
        <v>-6.442272601377981E-2</v>
      </c>
      <c r="F11866">
        <v>0.95632790211031182</v>
      </c>
      <c r="G11866">
        <v>0.10880727298986879</v>
      </c>
      <c r="H11866">
        <v>0.59927695103945722</v>
      </c>
      <c r="I11866" t="s">
        <v>396</v>
      </c>
    </row>
    <row r="11867" spans="1:9" x14ac:dyDescent="0.25">
      <c r="A11867" t="s">
        <v>384</v>
      </c>
      <c r="B11867" t="s">
        <v>19980</v>
      </c>
      <c r="C11867" t="s">
        <v>1243</v>
      </c>
      <c r="D11867" t="s">
        <v>14685</v>
      </c>
      <c r="E11867">
        <v>-6.442272601377981E-2</v>
      </c>
      <c r="F11867">
        <v>0.95632790211031182</v>
      </c>
      <c r="G11867">
        <v>0.10880727298986879</v>
      </c>
      <c r="H11867">
        <v>0.59927695103945722</v>
      </c>
      <c r="I11867" t="s">
        <v>396</v>
      </c>
    </row>
    <row r="11868" spans="1:9" x14ac:dyDescent="0.25">
      <c r="A11868" t="s">
        <v>384</v>
      </c>
      <c r="B11868" t="s">
        <v>19981</v>
      </c>
      <c r="C11868" t="s">
        <v>19056</v>
      </c>
      <c r="D11868" t="s">
        <v>14685</v>
      </c>
      <c r="E11868">
        <v>-6.442272601377981E-2</v>
      </c>
      <c r="F11868">
        <v>0.95632790211031182</v>
      </c>
      <c r="G11868">
        <v>0.10880727298986879</v>
      </c>
      <c r="H11868">
        <v>0.59927695103945722</v>
      </c>
      <c r="I11868" t="s">
        <v>396</v>
      </c>
    </row>
    <row r="11869" spans="1:9" x14ac:dyDescent="0.25">
      <c r="A11869" t="s">
        <v>384</v>
      </c>
      <c r="B11869" t="s">
        <v>19982</v>
      </c>
      <c r="C11869" t="s">
        <v>1243</v>
      </c>
      <c r="D11869" t="s">
        <v>14685</v>
      </c>
      <c r="E11869">
        <v>-6.442272601377981E-2</v>
      </c>
      <c r="F11869">
        <v>0.95632790211031182</v>
      </c>
      <c r="G11869">
        <v>0.10880727298986879</v>
      </c>
      <c r="H11869">
        <v>0.59927695103945722</v>
      </c>
      <c r="I11869" t="s">
        <v>396</v>
      </c>
    </row>
    <row r="11870" spans="1:9" x14ac:dyDescent="0.25">
      <c r="A11870" t="s">
        <v>384</v>
      </c>
      <c r="B11870" t="s">
        <v>7922</v>
      </c>
      <c r="C11870" t="s">
        <v>1243</v>
      </c>
      <c r="D11870" t="s">
        <v>14685</v>
      </c>
      <c r="E11870">
        <v>-6.442272601377981E-2</v>
      </c>
      <c r="F11870">
        <v>0.95632790211031182</v>
      </c>
      <c r="G11870">
        <v>0.10880727298986879</v>
      </c>
      <c r="H11870">
        <v>0.59927695103945722</v>
      </c>
      <c r="I11870" t="s">
        <v>396</v>
      </c>
    </row>
    <row r="11871" spans="1:9" x14ac:dyDescent="0.25">
      <c r="A11871" t="s">
        <v>384</v>
      </c>
      <c r="B11871" t="s">
        <v>19983</v>
      </c>
      <c r="C11871" t="s">
        <v>1243</v>
      </c>
      <c r="D11871" t="s">
        <v>14685</v>
      </c>
      <c r="E11871">
        <v>-6.442272601377981E-2</v>
      </c>
      <c r="F11871">
        <v>0.95632790211031182</v>
      </c>
      <c r="G11871">
        <v>0.10880727298986879</v>
      </c>
      <c r="H11871">
        <v>0.59927695103945722</v>
      </c>
      <c r="I11871" t="s">
        <v>396</v>
      </c>
    </row>
    <row r="11872" spans="1:9" x14ac:dyDescent="0.25">
      <c r="A11872" t="s">
        <v>384</v>
      </c>
      <c r="B11872" t="s">
        <v>19984</v>
      </c>
      <c r="C11872" t="s">
        <v>1243</v>
      </c>
      <c r="D11872" t="s">
        <v>14685</v>
      </c>
      <c r="E11872">
        <v>-6.442272601377981E-2</v>
      </c>
      <c r="F11872">
        <v>0.95632790211031182</v>
      </c>
      <c r="G11872">
        <v>0.10880727298986879</v>
      </c>
      <c r="H11872">
        <v>0.59927695103945722</v>
      </c>
      <c r="I11872" t="s">
        <v>396</v>
      </c>
    </row>
    <row r="11873" spans="1:9" x14ac:dyDescent="0.25">
      <c r="A11873" t="s">
        <v>384</v>
      </c>
      <c r="B11873" t="s">
        <v>19985</v>
      </c>
      <c r="C11873" t="s">
        <v>1243</v>
      </c>
      <c r="D11873" t="s">
        <v>14685</v>
      </c>
      <c r="E11873">
        <v>-6.442272601377981E-2</v>
      </c>
      <c r="F11873">
        <v>0.95632790211031182</v>
      </c>
      <c r="G11873">
        <v>0.10880727298986879</v>
      </c>
      <c r="H11873">
        <v>0.59927695103945722</v>
      </c>
      <c r="I11873" t="s">
        <v>396</v>
      </c>
    </row>
    <row r="11874" spans="1:9" x14ac:dyDescent="0.25">
      <c r="A11874" t="s">
        <v>384</v>
      </c>
      <c r="B11874" t="s">
        <v>19986</v>
      </c>
      <c r="C11874" t="s">
        <v>1243</v>
      </c>
      <c r="D11874" t="s">
        <v>14685</v>
      </c>
      <c r="E11874">
        <v>-6.442272601377981E-2</v>
      </c>
      <c r="F11874">
        <v>0.95632790211031182</v>
      </c>
      <c r="G11874">
        <v>0.10880727298986879</v>
      </c>
      <c r="H11874">
        <v>0.59927695103945722</v>
      </c>
      <c r="I11874" t="s">
        <v>396</v>
      </c>
    </row>
    <row r="11875" spans="1:9" x14ac:dyDescent="0.25">
      <c r="A11875" t="s">
        <v>384</v>
      </c>
      <c r="B11875" t="s">
        <v>19987</v>
      </c>
      <c r="C11875" t="s">
        <v>1243</v>
      </c>
      <c r="D11875" t="s">
        <v>14685</v>
      </c>
      <c r="E11875">
        <v>-6.442272601377981E-2</v>
      </c>
      <c r="F11875">
        <v>0.95632790211031182</v>
      </c>
      <c r="G11875">
        <v>0.10880727298986879</v>
      </c>
      <c r="H11875">
        <v>0.59927695103945722</v>
      </c>
      <c r="I11875" t="s">
        <v>396</v>
      </c>
    </row>
    <row r="11876" spans="1:9" x14ac:dyDescent="0.25">
      <c r="A11876" t="s">
        <v>384</v>
      </c>
      <c r="B11876" t="s">
        <v>19988</v>
      </c>
      <c r="C11876" t="s">
        <v>1243</v>
      </c>
      <c r="D11876" t="s">
        <v>14685</v>
      </c>
      <c r="E11876">
        <v>-6.442272601377981E-2</v>
      </c>
      <c r="F11876">
        <v>0.95632790211031182</v>
      </c>
      <c r="G11876">
        <v>0.10880727298986879</v>
      </c>
      <c r="H11876">
        <v>0.59927695103945722</v>
      </c>
      <c r="I11876" t="s">
        <v>396</v>
      </c>
    </row>
    <row r="11877" spans="1:9" x14ac:dyDescent="0.25">
      <c r="A11877" t="s">
        <v>384</v>
      </c>
      <c r="B11877" t="s">
        <v>19989</v>
      </c>
      <c r="C11877" t="s">
        <v>1243</v>
      </c>
      <c r="D11877" t="s">
        <v>14685</v>
      </c>
      <c r="E11877">
        <v>-6.442272601377981E-2</v>
      </c>
      <c r="F11877">
        <v>0.95632790211031182</v>
      </c>
      <c r="G11877">
        <v>0.10880727298986879</v>
      </c>
      <c r="H11877">
        <v>0.59927695103945722</v>
      </c>
      <c r="I11877" t="s">
        <v>396</v>
      </c>
    </row>
    <row r="11878" spans="1:9" x14ac:dyDescent="0.25">
      <c r="A11878" t="s">
        <v>384</v>
      </c>
      <c r="B11878" t="s">
        <v>19990</v>
      </c>
      <c r="C11878" t="s">
        <v>1243</v>
      </c>
      <c r="D11878" t="s">
        <v>14685</v>
      </c>
      <c r="E11878">
        <v>-6.442272601377981E-2</v>
      </c>
      <c r="F11878">
        <v>0.95632790211031182</v>
      </c>
      <c r="G11878">
        <v>0.10880727298986879</v>
      </c>
      <c r="H11878">
        <v>0.59927695103945722</v>
      </c>
      <c r="I11878" t="s">
        <v>396</v>
      </c>
    </row>
    <row r="11879" spans="1:9" x14ac:dyDescent="0.25">
      <c r="A11879" t="s">
        <v>384</v>
      </c>
      <c r="B11879" t="s">
        <v>19991</v>
      </c>
      <c r="C11879" t="s">
        <v>1243</v>
      </c>
      <c r="D11879" t="s">
        <v>14685</v>
      </c>
      <c r="E11879">
        <v>-6.442272601377981E-2</v>
      </c>
      <c r="F11879">
        <v>0.95632790211031182</v>
      </c>
      <c r="G11879">
        <v>0.10880727298986879</v>
      </c>
      <c r="H11879">
        <v>0.59927695103945722</v>
      </c>
      <c r="I11879" t="s">
        <v>396</v>
      </c>
    </row>
    <row r="11880" spans="1:9" x14ac:dyDescent="0.25">
      <c r="A11880" t="s">
        <v>384</v>
      </c>
      <c r="B11880" t="s">
        <v>19992</v>
      </c>
      <c r="D11880" t="s">
        <v>19993</v>
      </c>
      <c r="E11880">
        <v>-6.442272601377981E-2</v>
      </c>
      <c r="F11880">
        <v>0.95632790211031182</v>
      </c>
      <c r="G11880">
        <v>0.10880727298986879</v>
      </c>
      <c r="H11880">
        <v>0.59927695103945722</v>
      </c>
      <c r="I11880" t="s">
        <v>396</v>
      </c>
    </row>
    <row r="11881" spans="1:9" x14ac:dyDescent="0.25">
      <c r="A11881" t="s">
        <v>384</v>
      </c>
      <c r="B11881" t="s">
        <v>19994</v>
      </c>
      <c r="C11881" t="s">
        <v>1243</v>
      </c>
      <c r="D11881" t="s">
        <v>14685</v>
      </c>
      <c r="E11881">
        <v>-6.442272601377981E-2</v>
      </c>
      <c r="F11881">
        <v>0.95632790211031182</v>
      </c>
      <c r="G11881">
        <v>0.10880727298986879</v>
      </c>
      <c r="H11881">
        <v>0.59927695103945722</v>
      </c>
      <c r="I11881" t="s">
        <v>396</v>
      </c>
    </row>
    <row r="11882" spans="1:9" x14ac:dyDescent="0.25">
      <c r="A11882" t="s">
        <v>384</v>
      </c>
      <c r="B11882" t="s">
        <v>19995</v>
      </c>
      <c r="C11882" t="s">
        <v>19056</v>
      </c>
      <c r="D11882" t="s">
        <v>14685</v>
      </c>
      <c r="E11882">
        <v>-6.442272601377981E-2</v>
      </c>
      <c r="F11882">
        <v>0.95632790211031182</v>
      </c>
      <c r="G11882">
        <v>0.10880727298986879</v>
      </c>
      <c r="H11882">
        <v>0.59927695103945722</v>
      </c>
      <c r="I11882" t="s">
        <v>396</v>
      </c>
    </row>
    <row r="11883" spans="1:9" x14ac:dyDescent="0.25">
      <c r="A11883" t="s">
        <v>384</v>
      </c>
      <c r="B11883" t="s">
        <v>19996</v>
      </c>
      <c r="C11883" t="s">
        <v>1243</v>
      </c>
      <c r="D11883" t="s">
        <v>14685</v>
      </c>
      <c r="E11883">
        <v>-6.442272601377981E-2</v>
      </c>
      <c r="F11883">
        <v>0.95632790211031182</v>
      </c>
      <c r="G11883">
        <v>0.10880727298986879</v>
      </c>
      <c r="H11883">
        <v>0.59927695103945722</v>
      </c>
      <c r="I11883" t="s">
        <v>396</v>
      </c>
    </row>
    <row r="11884" spans="1:9" x14ac:dyDescent="0.25">
      <c r="A11884" t="s">
        <v>384</v>
      </c>
      <c r="B11884" t="s">
        <v>19997</v>
      </c>
      <c r="C11884" t="s">
        <v>1243</v>
      </c>
      <c r="D11884" t="s">
        <v>14685</v>
      </c>
      <c r="E11884">
        <v>-6.442272601377981E-2</v>
      </c>
      <c r="F11884">
        <v>0.95632790211031182</v>
      </c>
      <c r="G11884">
        <v>0.10880727298986879</v>
      </c>
      <c r="H11884">
        <v>0.59927695103945722</v>
      </c>
      <c r="I11884" t="s">
        <v>396</v>
      </c>
    </row>
    <row r="11885" spans="1:9" x14ac:dyDescent="0.25">
      <c r="A11885" t="s">
        <v>384</v>
      </c>
      <c r="B11885" t="s">
        <v>19998</v>
      </c>
      <c r="C11885" t="s">
        <v>1353</v>
      </c>
      <c r="D11885" t="s">
        <v>19999</v>
      </c>
      <c r="E11885">
        <v>-5.2225279240016451E-2</v>
      </c>
      <c r="F11885">
        <v>0.96444757272613502</v>
      </c>
      <c r="G11885">
        <v>0.1088745889933736</v>
      </c>
      <c r="H11885">
        <v>0.59927695103945722</v>
      </c>
      <c r="I11885" t="s">
        <v>396</v>
      </c>
    </row>
    <row r="11886" spans="1:9" x14ac:dyDescent="0.25">
      <c r="A11886" t="s">
        <v>384</v>
      </c>
      <c r="B11886" t="s">
        <v>20000</v>
      </c>
      <c r="D11886" t="s">
        <v>20001</v>
      </c>
      <c r="E11886">
        <v>-5.8970443453208878E-2</v>
      </c>
      <c r="F11886">
        <v>0.9599489273467201</v>
      </c>
      <c r="G11886">
        <v>0.1089457325698675</v>
      </c>
      <c r="H11886">
        <v>0.59927695103945722</v>
      </c>
      <c r="I11886" t="s">
        <v>396</v>
      </c>
    </row>
    <row r="11887" spans="1:9" x14ac:dyDescent="0.25">
      <c r="A11887" t="s">
        <v>384</v>
      </c>
      <c r="B11887" t="s">
        <v>20002</v>
      </c>
      <c r="C11887" t="s">
        <v>18564</v>
      </c>
      <c r="D11887" t="s">
        <v>18565</v>
      </c>
      <c r="E11887">
        <v>-4.9540664364545593E-2</v>
      </c>
      <c r="F11887">
        <v>0.96624391965249112</v>
      </c>
      <c r="G11887">
        <v>0.10897729661658639</v>
      </c>
      <c r="H11887">
        <v>0.59927695103945722</v>
      </c>
      <c r="I11887" t="s">
        <v>396</v>
      </c>
    </row>
    <row r="11888" spans="1:9" x14ac:dyDescent="0.25">
      <c r="A11888" t="s">
        <v>384</v>
      </c>
      <c r="B11888" t="s">
        <v>20003</v>
      </c>
      <c r="C11888" t="s">
        <v>19056</v>
      </c>
      <c r="D11888" t="s">
        <v>14685</v>
      </c>
      <c r="E11888">
        <v>-6.4196873185471695E-2</v>
      </c>
      <c r="F11888">
        <v>0.95647762624654864</v>
      </c>
      <c r="G11888">
        <v>0.1089793182266527</v>
      </c>
      <c r="H11888">
        <v>0.59927695103945722</v>
      </c>
      <c r="I11888" t="s">
        <v>396</v>
      </c>
    </row>
    <row r="11889" spans="1:9" x14ac:dyDescent="0.25">
      <c r="A11889" t="s">
        <v>384</v>
      </c>
      <c r="B11889" t="s">
        <v>20004</v>
      </c>
      <c r="D11889" t="s">
        <v>17018</v>
      </c>
      <c r="E11889">
        <v>-5.1667496030239353E-2</v>
      </c>
      <c r="F11889">
        <v>0.96482052518950112</v>
      </c>
      <c r="G11889">
        <v>0.1090082412256288</v>
      </c>
      <c r="H11889">
        <v>0.59927695103945722</v>
      </c>
      <c r="I11889" t="s">
        <v>396</v>
      </c>
    </row>
    <row r="11890" spans="1:9" x14ac:dyDescent="0.25">
      <c r="A11890" t="s">
        <v>384</v>
      </c>
      <c r="B11890" t="s">
        <v>20005</v>
      </c>
      <c r="C11890" t="s">
        <v>2991</v>
      </c>
      <c r="D11890" t="s">
        <v>20006</v>
      </c>
      <c r="E11890">
        <v>-7.535598315704721E-2</v>
      </c>
      <c r="F11890">
        <v>0.94910790089371944</v>
      </c>
      <c r="G11890">
        <v>0.1090410619842055</v>
      </c>
      <c r="H11890">
        <v>0.59927695103945722</v>
      </c>
      <c r="I11890" t="s">
        <v>396</v>
      </c>
    </row>
    <row r="11891" spans="1:9" x14ac:dyDescent="0.25">
      <c r="A11891" t="s">
        <v>384</v>
      </c>
      <c r="B11891" t="s">
        <v>20007</v>
      </c>
      <c r="C11891" t="s">
        <v>1243</v>
      </c>
      <c r="D11891" t="s">
        <v>14685</v>
      </c>
      <c r="E11891">
        <v>-6.4301491054487472E-2</v>
      </c>
      <c r="F11891">
        <v>0.95640826923058353</v>
      </c>
      <c r="G11891">
        <v>0.1090726293833728</v>
      </c>
      <c r="H11891">
        <v>0.59927695103945722</v>
      </c>
      <c r="I11891" t="s">
        <v>396</v>
      </c>
    </row>
    <row r="11892" spans="1:9" x14ac:dyDescent="0.25">
      <c r="A11892" t="s">
        <v>384</v>
      </c>
      <c r="B11892" t="s">
        <v>20008</v>
      </c>
      <c r="C11892" t="s">
        <v>20009</v>
      </c>
      <c r="D11892" t="s">
        <v>20010</v>
      </c>
      <c r="E11892">
        <v>-0.1132791429551792</v>
      </c>
      <c r="F11892">
        <v>0.92448438495645135</v>
      </c>
      <c r="G11892">
        <v>0.1091060431742954</v>
      </c>
      <c r="H11892">
        <v>0.59927695103945722</v>
      </c>
      <c r="I11892" t="s">
        <v>396</v>
      </c>
    </row>
    <row r="11893" spans="1:9" x14ac:dyDescent="0.25">
      <c r="A11893" t="s">
        <v>384</v>
      </c>
      <c r="B11893" t="s">
        <v>20011</v>
      </c>
      <c r="C11893" t="s">
        <v>20012</v>
      </c>
      <c r="D11893" t="s">
        <v>20013</v>
      </c>
      <c r="E11893">
        <v>-3.8592384480064357E-2</v>
      </c>
      <c r="F11893">
        <v>0.9736044151062625</v>
      </c>
      <c r="G11893">
        <v>0.1091595710227804</v>
      </c>
      <c r="H11893">
        <v>0.59927695103945722</v>
      </c>
      <c r="I11893" t="s">
        <v>396</v>
      </c>
    </row>
    <row r="11894" spans="1:9" x14ac:dyDescent="0.25">
      <c r="A11894" t="s">
        <v>384</v>
      </c>
      <c r="B11894" t="s">
        <v>20014</v>
      </c>
      <c r="C11894" t="s">
        <v>1689</v>
      </c>
      <c r="D11894" t="s">
        <v>18221</v>
      </c>
      <c r="E11894">
        <v>-4.1809068658711958E-2</v>
      </c>
      <c r="F11894">
        <v>0.97143605030197155</v>
      </c>
      <c r="G11894">
        <v>0.1091708303523727</v>
      </c>
      <c r="H11894">
        <v>0.59927695103945722</v>
      </c>
      <c r="I11894" t="s">
        <v>396</v>
      </c>
    </row>
    <row r="11895" spans="1:9" x14ac:dyDescent="0.25">
      <c r="A11895" t="s">
        <v>384</v>
      </c>
      <c r="B11895" t="s">
        <v>20015</v>
      </c>
      <c r="D11895" t="s">
        <v>20016</v>
      </c>
      <c r="E11895">
        <v>-5.045476899806612E-2</v>
      </c>
      <c r="F11895">
        <v>0.96563189267440341</v>
      </c>
      <c r="G11895">
        <v>0.10920138537027629</v>
      </c>
      <c r="H11895">
        <v>0.59927695103945722</v>
      </c>
      <c r="I11895" t="s">
        <v>396</v>
      </c>
    </row>
    <row r="11896" spans="1:9" x14ac:dyDescent="0.25">
      <c r="A11896" t="s">
        <v>384</v>
      </c>
      <c r="B11896" t="s">
        <v>20017</v>
      </c>
      <c r="D11896" t="s">
        <v>15034</v>
      </c>
      <c r="E11896">
        <v>-5.968771236839214E-2</v>
      </c>
      <c r="F11896">
        <v>0.95947178535031818</v>
      </c>
      <c r="G11896">
        <v>0.1092240976839257</v>
      </c>
      <c r="H11896">
        <v>0.59927695103945722</v>
      </c>
      <c r="I11896" t="s">
        <v>396</v>
      </c>
    </row>
    <row r="11897" spans="1:9" x14ac:dyDescent="0.25">
      <c r="A11897" t="s">
        <v>384</v>
      </c>
      <c r="B11897" t="s">
        <v>20018</v>
      </c>
      <c r="C11897" t="s">
        <v>15628</v>
      </c>
      <c r="D11897" t="s">
        <v>15629</v>
      </c>
      <c r="E11897">
        <v>-4.1629203503693847E-2</v>
      </c>
      <c r="F11897">
        <v>0.97155716972304162</v>
      </c>
      <c r="G11897">
        <v>0.1092537827909572</v>
      </c>
      <c r="H11897">
        <v>0.59927695103945722</v>
      </c>
      <c r="I11897" t="s">
        <v>396</v>
      </c>
    </row>
    <row r="11898" spans="1:9" x14ac:dyDescent="0.25">
      <c r="A11898" t="s">
        <v>384</v>
      </c>
      <c r="B11898" t="s">
        <v>20019</v>
      </c>
      <c r="C11898" t="s">
        <v>1749</v>
      </c>
      <c r="D11898" t="s">
        <v>20020</v>
      </c>
      <c r="E11898">
        <v>-4.8710629106736757E-2</v>
      </c>
      <c r="F11898">
        <v>0.96679999509269077</v>
      </c>
      <c r="G11898">
        <v>0.10944369140096639</v>
      </c>
      <c r="H11898">
        <v>0.59927695103945722</v>
      </c>
      <c r="I11898" t="s">
        <v>396</v>
      </c>
    </row>
    <row r="11899" spans="1:9" x14ac:dyDescent="0.25">
      <c r="A11899" t="s">
        <v>384</v>
      </c>
      <c r="B11899" t="s">
        <v>20021</v>
      </c>
      <c r="C11899" t="s">
        <v>14803</v>
      </c>
      <c r="D11899" t="s">
        <v>14804</v>
      </c>
      <c r="E11899">
        <v>-4.812069404688217E-2</v>
      </c>
      <c r="F11899">
        <v>0.96719541188138747</v>
      </c>
      <c r="G11899">
        <v>0.10945719826537111</v>
      </c>
      <c r="H11899">
        <v>0.59927695103945722</v>
      </c>
      <c r="I11899" t="s">
        <v>396</v>
      </c>
    </row>
    <row r="11900" spans="1:9" x14ac:dyDescent="0.25">
      <c r="A11900" t="s">
        <v>384</v>
      </c>
      <c r="B11900" t="s">
        <v>20022</v>
      </c>
      <c r="C11900" t="s">
        <v>20023</v>
      </c>
      <c r="D11900" t="s">
        <v>20024</v>
      </c>
      <c r="E11900">
        <v>0.113118959878464</v>
      </c>
      <c r="F11900">
        <v>1.0815639420050931</v>
      </c>
      <c r="G11900">
        <v>0.1095207836301664</v>
      </c>
      <c r="H11900">
        <v>0.59927695103945722</v>
      </c>
      <c r="I11900" t="s">
        <v>396</v>
      </c>
    </row>
    <row r="11901" spans="1:9" x14ac:dyDescent="0.25">
      <c r="A11901" t="s">
        <v>384</v>
      </c>
      <c r="B11901" t="s">
        <v>20025</v>
      </c>
      <c r="C11901" t="s">
        <v>20026</v>
      </c>
      <c r="D11901" t="s">
        <v>20027</v>
      </c>
      <c r="E11901">
        <v>-5.6622625110916681E-2</v>
      </c>
      <c r="F11901">
        <v>0.96151240439321428</v>
      </c>
      <c r="G11901">
        <v>0.1095284669625229</v>
      </c>
      <c r="H11901">
        <v>0.59927695103945722</v>
      </c>
      <c r="I11901" t="s">
        <v>396</v>
      </c>
    </row>
    <row r="11902" spans="1:9" x14ac:dyDescent="0.25">
      <c r="A11902" t="s">
        <v>384</v>
      </c>
      <c r="B11902" t="s">
        <v>20028</v>
      </c>
      <c r="C11902" t="s">
        <v>20029</v>
      </c>
      <c r="D11902" t="s">
        <v>20030</v>
      </c>
      <c r="E11902">
        <v>-7.7289126455429846E-2</v>
      </c>
      <c r="F11902">
        <v>0.94783699274752953</v>
      </c>
      <c r="G11902">
        <v>0.1095468384430871</v>
      </c>
      <c r="H11902">
        <v>0.59927695103945722</v>
      </c>
      <c r="I11902" t="s">
        <v>396</v>
      </c>
    </row>
    <row r="11903" spans="1:9" x14ac:dyDescent="0.25">
      <c r="A11903" t="s">
        <v>384</v>
      </c>
      <c r="B11903" t="s">
        <v>20031</v>
      </c>
      <c r="C11903" t="s">
        <v>20032</v>
      </c>
      <c r="D11903" t="s">
        <v>20033</v>
      </c>
      <c r="E11903">
        <v>-3.9303231665476668E-2</v>
      </c>
      <c r="F11903">
        <v>0.9731248172257867</v>
      </c>
      <c r="G11903">
        <v>0.10955270068948419</v>
      </c>
      <c r="H11903">
        <v>0.59927695103945722</v>
      </c>
      <c r="I11903" t="s">
        <v>396</v>
      </c>
    </row>
    <row r="11904" spans="1:9" x14ac:dyDescent="0.25">
      <c r="A11904" t="s">
        <v>384</v>
      </c>
      <c r="B11904" t="s">
        <v>20034</v>
      </c>
      <c r="C11904" t="s">
        <v>17825</v>
      </c>
      <c r="D11904" t="s">
        <v>17826</v>
      </c>
      <c r="E11904">
        <v>-4.8447691825400617E-2</v>
      </c>
      <c r="F11904">
        <v>0.96697621454429217</v>
      </c>
      <c r="G11904">
        <v>0.10982121446376079</v>
      </c>
      <c r="H11904">
        <v>0.59927695103945722</v>
      </c>
      <c r="I11904" t="s">
        <v>396</v>
      </c>
    </row>
    <row r="11905" spans="1:9" x14ac:dyDescent="0.25">
      <c r="A11905" t="s">
        <v>384</v>
      </c>
      <c r="B11905" t="s">
        <v>4301</v>
      </c>
      <c r="C11905" t="s">
        <v>4302</v>
      </c>
      <c r="D11905" t="s">
        <v>12810</v>
      </c>
      <c r="E11905">
        <v>8.123537718194794E-2</v>
      </c>
      <c r="F11905">
        <v>1.057923550856172</v>
      </c>
      <c r="G11905">
        <v>0.109859679087377</v>
      </c>
      <c r="H11905">
        <v>0.59927695103945722</v>
      </c>
      <c r="I11905" t="s">
        <v>396</v>
      </c>
    </row>
    <row r="11906" spans="1:9" x14ac:dyDescent="0.25">
      <c r="A11906" t="s">
        <v>384</v>
      </c>
      <c r="B11906" t="s">
        <v>20035</v>
      </c>
      <c r="C11906" t="s">
        <v>1156</v>
      </c>
      <c r="D11906" t="s">
        <v>13574</v>
      </c>
      <c r="E11906">
        <v>-4.4091800984715303E-2</v>
      </c>
      <c r="F11906">
        <v>0.96990019208316069</v>
      </c>
      <c r="G11906">
        <v>0.1100523474854451</v>
      </c>
      <c r="H11906">
        <v>0.59927695103945722</v>
      </c>
      <c r="I11906" t="s">
        <v>396</v>
      </c>
    </row>
    <row r="11907" spans="1:9" x14ac:dyDescent="0.25">
      <c r="A11907" t="s">
        <v>384</v>
      </c>
      <c r="B11907" t="s">
        <v>3781</v>
      </c>
      <c r="C11907" t="s">
        <v>20036</v>
      </c>
      <c r="D11907" t="s">
        <v>20037</v>
      </c>
      <c r="E11907">
        <v>-0.15168230084348519</v>
      </c>
      <c r="F11907">
        <v>0.90020014308931973</v>
      </c>
      <c r="G11907">
        <v>0.1100891543371969</v>
      </c>
      <c r="H11907">
        <v>0.59927695103945722</v>
      </c>
      <c r="I11907" t="s">
        <v>396</v>
      </c>
    </row>
    <row r="11908" spans="1:9" x14ac:dyDescent="0.25">
      <c r="A11908" t="s">
        <v>384</v>
      </c>
      <c r="B11908" t="s">
        <v>20038</v>
      </c>
      <c r="C11908" t="s">
        <v>946</v>
      </c>
      <c r="D11908" t="s">
        <v>20039</v>
      </c>
      <c r="E11908">
        <v>-5.7981564243558693E-2</v>
      </c>
      <c r="F11908">
        <v>0.96060713917838558</v>
      </c>
      <c r="G11908">
        <v>0.1102304520171196</v>
      </c>
      <c r="H11908">
        <v>0.59927695103945722</v>
      </c>
      <c r="I11908" t="s">
        <v>396</v>
      </c>
    </row>
    <row r="11909" spans="1:9" x14ac:dyDescent="0.25">
      <c r="A11909" t="s">
        <v>384</v>
      </c>
      <c r="B11909" t="s">
        <v>20040</v>
      </c>
      <c r="D11909" t="s">
        <v>20041</v>
      </c>
      <c r="E11909">
        <v>0.13819290880499699</v>
      </c>
      <c r="F11909">
        <v>1.100525755442842</v>
      </c>
      <c r="G11909">
        <v>0.11026339071806381</v>
      </c>
      <c r="H11909">
        <v>0.59927695103945722</v>
      </c>
      <c r="I11909" t="s">
        <v>396</v>
      </c>
    </row>
    <row r="11910" spans="1:9" x14ac:dyDescent="0.25">
      <c r="A11910" t="s">
        <v>384</v>
      </c>
      <c r="B11910" t="s">
        <v>20042</v>
      </c>
      <c r="C11910" t="s">
        <v>1294</v>
      </c>
      <c r="D11910" t="s">
        <v>19587</v>
      </c>
      <c r="E11910">
        <v>-6.0322743302157249E-2</v>
      </c>
      <c r="F11910">
        <v>0.95904954768422634</v>
      </c>
      <c r="G11910">
        <v>0.11026367260760229</v>
      </c>
      <c r="H11910">
        <v>0.59927695103945722</v>
      </c>
      <c r="I11910" t="s">
        <v>396</v>
      </c>
    </row>
    <row r="11911" spans="1:9" x14ac:dyDescent="0.25">
      <c r="A11911" t="s">
        <v>384</v>
      </c>
      <c r="B11911" t="s">
        <v>20043</v>
      </c>
      <c r="D11911" t="s">
        <v>17845</v>
      </c>
      <c r="E11911">
        <v>-3.4672418259653372E-2</v>
      </c>
      <c r="F11911">
        <v>0.97625340601368527</v>
      </c>
      <c r="G11911">
        <v>0.110274060723869</v>
      </c>
      <c r="H11911">
        <v>0.59927695103945722</v>
      </c>
      <c r="I11911" t="s">
        <v>396</v>
      </c>
    </row>
    <row r="11912" spans="1:9" x14ac:dyDescent="0.25">
      <c r="A11912" t="s">
        <v>384</v>
      </c>
      <c r="B11912" t="s">
        <v>20044</v>
      </c>
      <c r="C11912" t="s">
        <v>16391</v>
      </c>
      <c r="D11912" t="s">
        <v>20045</v>
      </c>
      <c r="E11912">
        <v>-4.4692438861480867E-2</v>
      </c>
      <c r="F11912">
        <v>0.9694964771441853</v>
      </c>
      <c r="G11912">
        <v>0.1103205581043669</v>
      </c>
      <c r="H11912">
        <v>0.59927695103945722</v>
      </c>
      <c r="I11912" t="s">
        <v>396</v>
      </c>
    </row>
    <row r="11913" spans="1:9" x14ac:dyDescent="0.25">
      <c r="A11913" t="s">
        <v>384</v>
      </c>
      <c r="B11913" t="s">
        <v>20046</v>
      </c>
      <c r="C11913" t="s">
        <v>20047</v>
      </c>
      <c r="D11913" t="s">
        <v>20048</v>
      </c>
      <c r="E11913">
        <v>-8.8844042545882837E-2</v>
      </c>
      <c r="F11913">
        <v>0.94027584221570726</v>
      </c>
      <c r="G11913">
        <v>0.1104795046928167</v>
      </c>
      <c r="H11913">
        <v>0.59927695103945722</v>
      </c>
      <c r="I11913" t="s">
        <v>396</v>
      </c>
    </row>
    <row r="11914" spans="1:9" x14ac:dyDescent="0.25">
      <c r="A11914" t="s">
        <v>384</v>
      </c>
      <c r="B11914" t="s">
        <v>20049</v>
      </c>
      <c r="C11914" t="s">
        <v>1156</v>
      </c>
      <c r="D11914" t="s">
        <v>13574</v>
      </c>
      <c r="E11914">
        <v>-4.3859666389347497E-2</v>
      </c>
      <c r="F11914">
        <v>0.97005626491679564</v>
      </c>
      <c r="G11914">
        <v>0.1105009006481603</v>
      </c>
      <c r="H11914">
        <v>0.59927695103945722</v>
      </c>
      <c r="I11914" t="s">
        <v>396</v>
      </c>
    </row>
    <row r="11915" spans="1:9" x14ac:dyDescent="0.25">
      <c r="A11915" t="s">
        <v>384</v>
      </c>
      <c r="B11915" t="s">
        <v>7120</v>
      </c>
      <c r="C11915" t="s">
        <v>15220</v>
      </c>
      <c r="D11915" t="s">
        <v>15221</v>
      </c>
      <c r="E11915">
        <v>-4.2175816553362118E-2</v>
      </c>
      <c r="F11915">
        <v>0.97118913266798812</v>
      </c>
      <c r="G11915">
        <v>0.11055556797548879</v>
      </c>
      <c r="H11915">
        <v>0.59927695103945722</v>
      </c>
      <c r="I11915" t="s">
        <v>396</v>
      </c>
    </row>
    <row r="11916" spans="1:9" x14ac:dyDescent="0.25">
      <c r="A11916" t="s">
        <v>384</v>
      </c>
      <c r="B11916" t="s">
        <v>20050</v>
      </c>
      <c r="D11916" t="s">
        <v>20051</v>
      </c>
      <c r="E11916">
        <v>-4.3023922902585422E-2</v>
      </c>
      <c r="F11916">
        <v>0.9706183747524515</v>
      </c>
      <c r="G11916">
        <v>0.1107592130806196</v>
      </c>
      <c r="H11916">
        <v>0.59927695103945722</v>
      </c>
      <c r="I11916" t="s">
        <v>396</v>
      </c>
    </row>
    <row r="11917" spans="1:9" x14ac:dyDescent="0.25">
      <c r="A11917" t="s">
        <v>384</v>
      </c>
      <c r="B11917" t="s">
        <v>20052</v>
      </c>
      <c r="C11917" t="s">
        <v>1340</v>
      </c>
      <c r="D11917" t="s">
        <v>19565</v>
      </c>
      <c r="E11917">
        <v>-3.4197205235146987E-2</v>
      </c>
      <c r="F11917">
        <v>0.97657502959751152</v>
      </c>
      <c r="G11917">
        <v>0.1107826703105152</v>
      </c>
      <c r="H11917">
        <v>0.59927695103945722</v>
      </c>
      <c r="I11917" t="s">
        <v>396</v>
      </c>
    </row>
    <row r="11918" spans="1:9" x14ac:dyDescent="0.25">
      <c r="A11918" t="s">
        <v>384</v>
      </c>
      <c r="B11918" t="s">
        <v>12379</v>
      </c>
      <c r="C11918" t="s">
        <v>12380</v>
      </c>
      <c r="D11918" t="s">
        <v>12381</v>
      </c>
      <c r="E11918">
        <v>-4.6863979493765633E-2</v>
      </c>
      <c r="F11918">
        <v>0.96803829140057984</v>
      </c>
      <c r="G11918">
        <v>0.1108053571346261</v>
      </c>
      <c r="H11918">
        <v>0.59927695103945722</v>
      </c>
      <c r="I11918" t="s">
        <v>396</v>
      </c>
    </row>
    <row r="11919" spans="1:9" x14ac:dyDescent="0.25">
      <c r="A11919" t="s">
        <v>384</v>
      </c>
      <c r="B11919" t="s">
        <v>20053</v>
      </c>
      <c r="C11919" t="s">
        <v>787</v>
      </c>
      <c r="D11919" t="s">
        <v>788</v>
      </c>
      <c r="E11919">
        <v>-9.6973833996249925E-2</v>
      </c>
      <c r="F11919">
        <v>0.93499215544916292</v>
      </c>
      <c r="G11919">
        <v>0.1108508118318654</v>
      </c>
      <c r="H11919">
        <v>0.59927695103945722</v>
      </c>
      <c r="I11919" t="s">
        <v>396</v>
      </c>
    </row>
    <row r="11920" spans="1:9" x14ac:dyDescent="0.25">
      <c r="A11920" t="s">
        <v>384</v>
      </c>
      <c r="B11920" t="s">
        <v>20054</v>
      </c>
      <c r="D11920" t="s">
        <v>20055</v>
      </c>
      <c r="E11920">
        <v>-5.7443170784702957E-2</v>
      </c>
      <c r="F11920">
        <v>0.96096569112499308</v>
      </c>
      <c r="G11920">
        <v>0.11108898284741781</v>
      </c>
      <c r="H11920">
        <v>0.59927695103945722</v>
      </c>
      <c r="I11920" t="s">
        <v>396</v>
      </c>
    </row>
    <row r="11921" spans="1:9" x14ac:dyDescent="0.25">
      <c r="A11921" t="s">
        <v>384</v>
      </c>
      <c r="B11921" t="s">
        <v>20056</v>
      </c>
      <c r="D11921" t="s">
        <v>20057</v>
      </c>
      <c r="E11921">
        <v>-5.4228310955967279E-2</v>
      </c>
      <c r="F11921">
        <v>0.96310946690506893</v>
      </c>
      <c r="G11921">
        <v>0.11124174963119469</v>
      </c>
      <c r="H11921">
        <v>0.59927695103945722</v>
      </c>
      <c r="I11921" t="s">
        <v>396</v>
      </c>
    </row>
    <row r="11922" spans="1:9" x14ac:dyDescent="0.25">
      <c r="A11922" t="s">
        <v>384</v>
      </c>
      <c r="B11922" t="s">
        <v>20058</v>
      </c>
      <c r="C11922" t="s">
        <v>17825</v>
      </c>
      <c r="D11922" t="s">
        <v>17826</v>
      </c>
      <c r="E11922">
        <v>-6.1714223767708611E-2</v>
      </c>
      <c r="F11922">
        <v>0.95812498960532655</v>
      </c>
      <c r="G11922">
        <v>0.1112689434979565</v>
      </c>
      <c r="H11922">
        <v>0.59927695103945722</v>
      </c>
      <c r="I11922" t="s">
        <v>396</v>
      </c>
    </row>
    <row r="11923" spans="1:9" x14ac:dyDescent="0.25">
      <c r="A11923" t="s">
        <v>384</v>
      </c>
      <c r="B11923" t="s">
        <v>3480</v>
      </c>
      <c r="C11923" t="s">
        <v>12256</v>
      </c>
      <c r="D11923" t="s">
        <v>12257</v>
      </c>
      <c r="E11923">
        <v>-0.13891670621077601</v>
      </c>
      <c r="F11923">
        <v>0.90820085105247017</v>
      </c>
      <c r="G11923">
        <v>0.11140755737710629</v>
      </c>
      <c r="H11923">
        <v>0.59927695103945722</v>
      </c>
      <c r="I11923" t="s">
        <v>396</v>
      </c>
    </row>
    <row r="11924" spans="1:9" x14ac:dyDescent="0.25">
      <c r="A11924" t="s">
        <v>384</v>
      </c>
      <c r="B11924" t="s">
        <v>20059</v>
      </c>
      <c r="C11924" t="s">
        <v>15356</v>
      </c>
      <c r="D11924" t="s">
        <v>15357</v>
      </c>
      <c r="E11924">
        <v>-0.13865784741190729</v>
      </c>
      <c r="F11924">
        <v>0.908363821650779</v>
      </c>
      <c r="G11924">
        <v>0.1114196872933276</v>
      </c>
      <c r="H11924">
        <v>0.59927695103945722</v>
      </c>
      <c r="I11924" t="s">
        <v>396</v>
      </c>
    </row>
    <row r="11925" spans="1:9" x14ac:dyDescent="0.25">
      <c r="A11925" t="s">
        <v>384</v>
      </c>
      <c r="B11925" t="s">
        <v>20060</v>
      </c>
      <c r="C11925" t="s">
        <v>15531</v>
      </c>
      <c r="D11925" t="s">
        <v>15532</v>
      </c>
      <c r="E11925">
        <v>-5.9692241416711603E-2</v>
      </c>
      <c r="F11925">
        <v>0.95946877328807845</v>
      </c>
      <c r="G11925">
        <v>0.1114305019950074</v>
      </c>
      <c r="H11925">
        <v>0.59927695103945722</v>
      </c>
      <c r="I11925" t="s">
        <v>396</v>
      </c>
    </row>
    <row r="11926" spans="1:9" x14ac:dyDescent="0.25">
      <c r="A11926" t="s">
        <v>384</v>
      </c>
      <c r="B11926" t="s">
        <v>20061</v>
      </c>
      <c r="C11926" t="s">
        <v>15173</v>
      </c>
      <c r="D11926" t="s">
        <v>20062</v>
      </c>
      <c r="E11926">
        <v>-5.5677762040550631E-2</v>
      </c>
      <c r="F11926">
        <v>0.96214233317413445</v>
      </c>
      <c r="G11926">
        <v>0.1115128824952958</v>
      </c>
      <c r="H11926">
        <v>0.59927695103945722</v>
      </c>
      <c r="I11926" t="s">
        <v>396</v>
      </c>
    </row>
    <row r="11927" spans="1:9" x14ac:dyDescent="0.25">
      <c r="A11927" t="s">
        <v>384</v>
      </c>
      <c r="B11927" t="s">
        <v>20063</v>
      </c>
      <c r="C11927" t="s">
        <v>1437</v>
      </c>
      <c r="D11927" t="s">
        <v>5323</v>
      </c>
      <c r="E11927">
        <v>-5.0857085518644957E-2</v>
      </c>
      <c r="F11927">
        <v>0.9653626497025718</v>
      </c>
      <c r="G11927">
        <v>0.1116129113949681</v>
      </c>
      <c r="H11927">
        <v>0.59927695103945722</v>
      </c>
      <c r="I11927" t="s">
        <v>396</v>
      </c>
    </row>
    <row r="11928" spans="1:9" x14ac:dyDescent="0.25">
      <c r="A11928" t="s">
        <v>384</v>
      </c>
      <c r="B11928" t="s">
        <v>20064</v>
      </c>
      <c r="C11928" t="s">
        <v>1337</v>
      </c>
      <c r="D11928" t="s">
        <v>18175</v>
      </c>
      <c r="E11928">
        <v>-5.0134060999752997E-2</v>
      </c>
      <c r="F11928">
        <v>0.96584657442378941</v>
      </c>
      <c r="G11928">
        <v>0.1118056010425091</v>
      </c>
      <c r="H11928">
        <v>0.59927695103945722</v>
      </c>
      <c r="I11928" t="s">
        <v>396</v>
      </c>
    </row>
    <row r="11929" spans="1:9" x14ac:dyDescent="0.25">
      <c r="A11929" t="s">
        <v>384</v>
      </c>
      <c r="B11929" t="s">
        <v>20065</v>
      </c>
      <c r="C11929" t="s">
        <v>15900</v>
      </c>
      <c r="D11929" t="s">
        <v>15901</v>
      </c>
      <c r="E11929">
        <v>-4.1007039273496623E-2</v>
      </c>
      <c r="F11929">
        <v>0.97197624545218175</v>
      </c>
      <c r="G11929">
        <v>0.11186117796985851</v>
      </c>
      <c r="H11929">
        <v>0.59927695103945722</v>
      </c>
      <c r="I11929" t="s">
        <v>396</v>
      </c>
    </row>
    <row r="11930" spans="1:9" x14ac:dyDescent="0.25">
      <c r="A11930" t="s">
        <v>384</v>
      </c>
      <c r="B11930" t="s">
        <v>20066</v>
      </c>
      <c r="C11930" t="s">
        <v>3397</v>
      </c>
      <c r="D11930" t="s">
        <v>3398</v>
      </c>
      <c r="E11930">
        <v>-6.2058185995005781E-2</v>
      </c>
      <c r="F11930">
        <v>0.95789658407739686</v>
      </c>
      <c r="G11930">
        <v>0.1119222532675206</v>
      </c>
      <c r="H11930">
        <v>0.59927695103945722</v>
      </c>
      <c r="I11930" t="s">
        <v>396</v>
      </c>
    </row>
    <row r="11931" spans="1:9" x14ac:dyDescent="0.25">
      <c r="A11931" t="s">
        <v>384</v>
      </c>
      <c r="B11931" t="s">
        <v>20067</v>
      </c>
      <c r="C11931" t="s">
        <v>13639</v>
      </c>
      <c r="D11931" t="s">
        <v>13640</v>
      </c>
      <c r="E11931">
        <v>-6.3397228084561455E-2</v>
      </c>
      <c r="F11931">
        <v>0.95700792172187643</v>
      </c>
      <c r="G11931">
        <v>0.1119813967602699</v>
      </c>
      <c r="H11931">
        <v>0.59927695103945722</v>
      </c>
      <c r="I11931" t="s">
        <v>396</v>
      </c>
    </row>
    <row r="11932" spans="1:9" x14ac:dyDescent="0.25">
      <c r="A11932" t="s">
        <v>384</v>
      </c>
      <c r="B11932" t="s">
        <v>20068</v>
      </c>
      <c r="C11932" t="s">
        <v>20069</v>
      </c>
      <c r="D11932" t="s">
        <v>20070</v>
      </c>
      <c r="E11932">
        <v>-6.4637709779641728E-2</v>
      </c>
      <c r="F11932">
        <v>0.95618540515127259</v>
      </c>
      <c r="G11932">
        <v>0.1120410554065895</v>
      </c>
      <c r="H11932">
        <v>0.59927695103945722</v>
      </c>
      <c r="I11932" t="s">
        <v>396</v>
      </c>
    </row>
    <row r="11933" spans="1:9" x14ac:dyDescent="0.25">
      <c r="A11933" t="s">
        <v>384</v>
      </c>
      <c r="B11933" t="s">
        <v>20071</v>
      </c>
      <c r="C11933" t="s">
        <v>2785</v>
      </c>
      <c r="D11933" t="s">
        <v>20072</v>
      </c>
      <c r="E11933">
        <v>-6.2956853761652956E-2</v>
      </c>
      <c r="F11933">
        <v>0.95730008744745876</v>
      </c>
      <c r="G11933">
        <v>0.1120601859280313</v>
      </c>
      <c r="H11933">
        <v>0.59927695103945722</v>
      </c>
      <c r="I11933" t="s">
        <v>396</v>
      </c>
    </row>
    <row r="11934" spans="1:9" x14ac:dyDescent="0.25">
      <c r="A11934" t="s">
        <v>384</v>
      </c>
      <c r="B11934" t="s">
        <v>20073</v>
      </c>
      <c r="C11934" t="s">
        <v>3916</v>
      </c>
      <c r="D11934" t="s">
        <v>17596</v>
      </c>
      <c r="E11934">
        <v>-5.2640190791067833E-2</v>
      </c>
      <c r="F11934">
        <v>0.96417024252781958</v>
      </c>
      <c r="G11934">
        <v>0.1120728864403414</v>
      </c>
      <c r="H11934">
        <v>0.59927695103945722</v>
      </c>
      <c r="I11934" t="s">
        <v>396</v>
      </c>
    </row>
    <row r="11935" spans="1:9" x14ac:dyDescent="0.25">
      <c r="A11935" t="s">
        <v>384</v>
      </c>
      <c r="B11935" t="s">
        <v>20074</v>
      </c>
      <c r="C11935" t="s">
        <v>20075</v>
      </c>
      <c r="D11935" t="s">
        <v>20076</v>
      </c>
      <c r="E11935">
        <v>-0.10646908347319189</v>
      </c>
      <c r="F11935">
        <v>0.92885861244717738</v>
      </c>
      <c r="G11935">
        <v>0.1121811754106472</v>
      </c>
      <c r="H11935">
        <v>0.59927695103945722</v>
      </c>
      <c r="I11935" t="s">
        <v>396</v>
      </c>
    </row>
    <row r="11936" spans="1:9" x14ac:dyDescent="0.25">
      <c r="A11936" t="s">
        <v>384</v>
      </c>
      <c r="B11936" t="s">
        <v>20077</v>
      </c>
      <c r="C11936" t="s">
        <v>1334</v>
      </c>
      <c r="D11936" t="s">
        <v>20078</v>
      </c>
      <c r="E11936">
        <v>-5.2419380307570547E-2</v>
      </c>
      <c r="F11936">
        <v>0.96431782409201328</v>
      </c>
      <c r="G11936">
        <v>0.1121847162225693</v>
      </c>
      <c r="H11936">
        <v>0.59927695103945722</v>
      </c>
      <c r="I11936" t="s">
        <v>396</v>
      </c>
    </row>
    <row r="11937" spans="1:9" x14ac:dyDescent="0.25">
      <c r="A11937" t="s">
        <v>384</v>
      </c>
      <c r="B11937" t="s">
        <v>20079</v>
      </c>
      <c r="C11937" t="s">
        <v>20080</v>
      </c>
      <c r="D11937" t="s">
        <v>20081</v>
      </c>
      <c r="E11937">
        <v>-7.6828275105313024E-2</v>
      </c>
      <c r="F11937">
        <v>0.94813981608855036</v>
      </c>
      <c r="G11937">
        <v>0.1121866273538647</v>
      </c>
      <c r="H11937">
        <v>0.59927695103945722</v>
      </c>
      <c r="I11937" t="s">
        <v>396</v>
      </c>
    </row>
    <row r="11938" spans="1:9" x14ac:dyDescent="0.25">
      <c r="A11938" t="s">
        <v>384</v>
      </c>
      <c r="B11938" t="s">
        <v>20082</v>
      </c>
      <c r="C11938" t="s">
        <v>15430</v>
      </c>
      <c r="D11938" t="s">
        <v>15431</v>
      </c>
      <c r="E11938">
        <v>-5.6712605364650448E-2</v>
      </c>
      <c r="F11938">
        <v>0.96145243715848905</v>
      </c>
      <c r="G11938">
        <v>0.1122099445419949</v>
      </c>
      <c r="H11938">
        <v>0.59927695103945722</v>
      </c>
      <c r="I11938" t="s">
        <v>396</v>
      </c>
    </row>
    <row r="11939" spans="1:9" x14ac:dyDescent="0.25">
      <c r="A11939" t="s">
        <v>384</v>
      </c>
      <c r="B11939" t="s">
        <v>20083</v>
      </c>
      <c r="C11939" t="s">
        <v>20084</v>
      </c>
      <c r="D11939" t="s">
        <v>20085</v>
      </c>
      <c r="E11939">
        <v>-0.1128420830398392</v>
      </c>
      <c r="F11939">
        <v>0.92476449701433894</v>
      </c>
      <c r="G11939">
        <v>0.1122101936005995</v>
      </c>
      <c r="H11939">
        <v>0.59927695103945722</v>
      </c>
      <c r="I11939" t="s">
        <v>396</v>
      </c>
    </row>
    <row r="11940" spans="1:9" x14ac:dyDescent="0.25">
      <c r="A11940" t="s">
        <v>384</v>
      </c>
      <c r="B11940" t="s">
        <v>20086</v>
      </c>
      <c r="C11940" t="s">
        <v>3286</v>
      </c>
      <c r="D11940" t="s">
        <v>3287</v>
      </c>
      <c r="E11940">
        <v>-4.4162520226658043E-2</v>
      </c>
      <c r="F11940">
        <v>0.96985264986300213</v>
      </c>
      <c r="G11940">
        <v>0.112214805864573</v>
      </c>
      <c r="H11940">
        <v>0.59927695103945722</v>
      </c>
      <c r="I11940" t="s">
        <v>396</v>
      </c>
    </row>
    <row r="11941" spans="1:9" x14ac:dyDescent="0.25">
      <c r="A11941" t="s">
        <v>384</v>
      </c>
      <c r="B11941" t="s">
        <v>9536</v>
      </c>
      <c r="C11941" t="s">
        <v>918</v>
      </c>
      <c r="D11941" t="s">
        <v>18191</v>
      </c>
      <c r="E11941">
        <v>-7.345571650368922E-2</v>
      </c>
      <c r="F11941">
        <v>0.95035885577770918</v>
      </c>
      <c r="G11941">
        <v>0.1123026188104858</v>
      </c>
      <c r="H11941">
        <v>0.59927695103945722</v>
      </c>
      <c r="I11941" t="s">
        <v>396</v>
      </c>
    </row>
    <row r="11942" spans="1:9" x14ac:dyDescent="0.25">
      <c r="A11942" t="s">
        <v>384</v>
      </c>
      <c r="B11942" t="s">
        <v>20087</v>
      </c>
      <c r="C11942" t="s">
        <v>20088</v>
      </c>
      <c r="D11942" t="s">
        <v>20089</v>
      </c>
      <c r="E11942">
        <v>-7.3362795335890546E-2</v>
      </c>
      <c r="F11942">
        <v>0.95042006850538363</v>
      </c>
      <c r="G11942">
        <v>0.112332505162676</v>
      </c>
      <c r="H11942">
        <v>0.59927695103945722</v>
      </c>
      <c r="I11942" t="s">
        <v>396</v>
      </c>
    </row>
    <row r="11943" spans="1:9" x14ac:dyDescent="0.25">
      <c r="A11943" t="s">
        <v>384</v>
      </c>
      <c r="B11943" t="s">
        <v>20090</v>
      </c>
      <c r="D11943" t="s">
        <v>17073</v>
      </c>
      <c r="E11943">
        <v>-6.6217400366753776E-2</v>
      </c>
      <c r="F11943">
        <v>0.95513899521121759</v>
      </c>
      <c r="G11943">
        <v>0.1123901483354713</v>
      </c>
      <c r="H11943">
        <v>0.59927695103945722</v>
      </c>
      <c r="I11943" t="s">
        <v>396</v>
      </c>
    </row>
    <row r="11944" spans="1:9" x14ac:dyDescent="0.25">
      <c r="A11944" t="s">
        <v>384</v>
      </c>
      <c r="B11944" t="s">
        <v>6023</v>
      </c>
      <c r="C11944" t="s">
        <v>14337</v>
      </c>
      <c r="D11944" t="s">
        <v>14338</v>
      </c>
      <c r="E11944">
        <v>-5.9031788130726189E-2</v>
      </c>
      <c r="F11944">
        <v>0.95990811033151591</v>
      </c>
      <c r="G11944">
        <v>0.11239994496168659</v>
      </c>
      <c r="H11944">
        <v>0.59927695103945722</v>
      </c>
      <c r="I11944" t="s">
        <v>396</v>
      </c>
    </row>
    <row r="11945" spans="1:9" x14ac:dyDescent="0.25">
      <c r="A11945" t="s">
        <v>384</v>
      </c>
      <c r="B11945" t="s">
        <v>20091</v>
      </c>
      <c r="D11945" t="s">
        <v>20092</v>
      </c>
      <c r="E11945">
        <v>-4.8885178306311637E-2</v>
      </c>
      <c r="F11945">
        <v>0.96668303069461425</v>
      </c>
      <c r="G11945">
        <v>0.1124103740799982</v>
      </c>
      <c r="H11945">
        <v>0.59927695103945722</v>
      </c>
      <c r="I11945" t="s">
        <v>396</v>
      </c>
    </row>
    <row r="11946" spans="1:9" x14ac:dyDescent="0.25">
      <c r="A11946" t="s">
        <v>384</v>
      </c>
      <c r="B11946" t="s">
        <v>20093</v>
      </c>
      <c r="C11946" t="s">
        <v>19027</v>
      </c>
      <c r="D11946" t="s">
        <v>19028</v>
      </c>
      <c r="E11946">
        <v>-6.9227679260139258E-2</v>
      </c>
      <c r="F11946">
        <v>0.95314811212271122</v>
      </c>
      <c r="G11946">
        <v>0.1124279795062022</v>
      </c>
      <c r="H11946">
        <v>0.59927695103945722</v>
      </c>
      <c r="I11946" t="s">
        <v>396</v>
      </c>
    </row>
    <row r="11947" spans="1:9" x14ac:dyDescent="0.25">
      <c r="A11947" t="s">
        <v>384</v>
      </c>
      <c r="B11947" t="s">
        <v>20094</v>
      </c>
      <c r="C11947" t="s">
        <v>15400</v>
      </c>
      <c r="D11947" t="s">
        <v>20095</v>
      </c>
      <c r="E11947">
        <v>-5.1282160444447493E-2</v>
      </c>
      <c r="F11947">
        <v>0.96507825764594724</v>
      </c>
      <c r="G11947">
        <v>0.1124524467265406</v>
      </c>
      <c r="H11947">
        <v>0.59927695103945722</v>
      </c>
      <c r="I11947" t="s">
        <v>396</v>
      </c>
    </row>
    <row r="11948" spans="1:9" x14ac:dyDescent="0.25">
      <c r="A11948" t="s">
        <v>384</v>
      </c>
      <c r="B11948" t="s">
        <v>20096</v>
      </c>
      <c r="C11948" t="s">
        <v>20097</v>
      </c>
      <c r="D11948" t="s">
        <v>20098</v>
      </c>
      <c r="E11948">
        <v>-3.9451547619665933E-2</v>
      </c>
      <c r="F11948">
        <v>0.97302478047992436</v>
      </c>
      <c r="G11948">
        <v>0.1125039839666067</v>
      </c>
      <c r="H11948">
        <v>0.59927695103945722</v>
      </c>
      <c r="I11948" t="s">
        <v>396</v>
      </c>
    </row>
    <row r="11949" spans="1:9" x14ac:dyDescent="0.25">
      <c r="A11949" t="s">
        <v>384</v>
      </c>
      <c r="B11949" t="s">
        <v>20099</v>
      </c>
      <c r="C11949" t="s">
        <v>18739</v>
      </c>
      <c r="D11949" t="s">
        <v>20100</v>
      </c>
      <c r="E11949">
        <v>-4.9385167424811818E-2</v>
      </c>
      <c r="F11949">
        <v>0.96634806922368122</v>
      </c>
      <c r="G11949">
        <v>0.1125104800757966</v>
      </c>
      <c r="H11949">
        <v>0.59927695103945722</v>
      </c>
      <c r="I11949" t="s">
        <v>396</v>
      </c>
    </row>
    <row r="11950" spans="1:9" x14ac:dyDescent="0.25">
      <c r="A11950" t="s">
        <v>384</v>
      </c>
      <c r="B11950" t="s">
        <v>1197</v>
      </c>
      <c r="C11950" t="s">
        <v>1198</v>
      </c>
      <c r="D11950" t="s">
        <v>15686</v>
      </c>
      <c r="E11950">
        <v>-3.6274352983842781E-2</v>
      </c>
      <c r="F11950">
        <v>0.97516999874330168</v>
      </c>
      <c r="G11950">
        <v>0.1125368485996065</v>
      </c>
      <c r="H11950">
        <v>0.59927695103945722</v>
      </c>
      <c r="I11950" t="s">
        <v>396</v>
      </c>
    </row>
    <row r="11951" spans="1:9" x14ac:dyDescent="0.25">
      <c r="A11951" t="s">
        <v>384</v>
      </c>
      <c r="B11951" t="s">
        <v>20101</v>
      </c>
      <c r="C11951" t="s">
        <v>20102</v>
      </c>
      <c r="D11951" t="s">
        <v>20103</v>
      </c>
      <c r="E11951">
        <v>-0.1002747491841689</v>
      </c>
      <c r="F11951">
        <v>0.93285532013872807</v>
      </c>
      <c r="G11951">
        <v>0.1125519030015347</v>
      </c>
      <c r="H11951">
        <v>0.59927695103945722</v>
      </c>
      <c r="I11951" t="s">
        <v>396</v>
      </c>
    </row>
    <row r="11952" spans="1:9" x14ac:dyDescent="0.25">
      <c r="A11952" t="s">
        <v>384</v>
      </c>
      <c r="B11952" t="s">
        <v>20104</v>
      </c>
      <c r="D11952" t="s">
        <v>20105</v>
      </c>
      <c r="E11952">
        <v>-6.5715945230963635E-2</v>
      </c>
      <c r="F11952">
        <v>0.95547104224089907</v>
      </c>
      <c r="G11952">
        <v>0.1126081003571154</v>
      </c>
      <c r="H11952">
        <v>0.59927695103945722</v>
      </c>
      <c r="I11952" t="s">
        <v>396</v>
      </c>
    </row>
    <row r="11953" spans="1:9" x14ac:dyDescent="0.25">
      <c r="A11953" t="s">
        <v>384</v>
      </c>
      <c r="B11953" t="s">
        <v>20106</v>
      </c>
      <c r="C11953" t="s">
        <v>20107</v>
      </c>
      <c r="D11953" t="s">
        <v>20108</v>
      </c>
      <c r="E11953">
        <v>-6.385518314401932E-2</v>
      </c>
      <c r="F11953">
        <v>0.95670418666000212</v>
      </c>
      <c r="G11953">
        <v>0.1126320147845952</v>
      </c>
      <c r="H11953">
        <v>0.59927695103945722</v>
      </c>
      <c r="I11953" t="s">
        <v>396</v>
      </c>
    </row>
    <row r="11954" spans="1:9" x14ac:dyDescent="0.25">
      <c r="A11954" t="s">
        <v>384</v>
      </c>
      <c r="B11954" t="s">
        <v>20109</v>
      </c>
      <c r="C11954" t="s">
        <v>20110</v>
      </c>
      <c r="D11954" t="s">
        <v>20111</v>
      </c>
      <c r="E11954">
        <v>-0.1212829838645392</v>
      </c>
      <c r="F11954">
        <v>0.91936969458795448</v>
      </c>
      <c r="G11954">
        <v>0.11273437519791479</v>
      </c>
      <c r="H11954">
        <v>0.59927695103945722</v>
      </c>
      <c r="I11954" t="s">
        <v>396</v>
      </c>
    </row>
    <row r="11955" spans="1:9" x14ac:dyDescent="0.25">
      <c r="A11955" t="s">
        <v>384</v>
      </c>
      <c r="B11955" t="s">
        <v>20112</v>
      </c>
      <c r="C11955" t="s">
        <v>1758</v>
      </c>
      <c r="D11955" t="s">
        <v>14595</v>
      </c>
      <c r="E11955">
        <v>-6.2737544971337697E-2</v>
      </c>
      <c r="F11955">
        <v>0.9574456208250377</v>
      </c>
      <c r="G11955">
        <v>0.1127569922648689</v>
      </c>
      <c r="H11955">
        <v>0.59927695103945722</v>
      </c>
      <c r="I11955" t="s">
        <v>396</v>
      </c>
    </row>
    <row r="11956" spans="1:9" x14ac:dyDescent="0.25">
      <c r="A11956" t="s">
        <v>384</v>
      </c>
      <c r="B11956" t="s">
        <v>20113</v>
      </c>
      <c r="D11956" t="s">
        <v>17784</v>
      </c>
      <c r="E11956">
        <v>-6.539412248640851E-2</v>
      </c>
      <c r="F11956">
        <v>0.95568420344491489</v>
      </c>
      <c r="G11956">
        <v>0.1127766603374273</v>
      </c>
      <c r="H11956">
        <v>0.59927695103945722</v>
      </c>
      <c r="I11956" t="s">
        <v>396</v>
      </c>
    </row>
    <row r="11957" spans="1:9" x14ac:dyDescent="0.25">
      <c r="A11957" t="s">
        <v>384</v>
      </c>
      <c r="B11957" t="s">
        <v>20114</v>
      </c>
      <c r="C11957" t="s">
        <v>1201</v>
      </c>
      <c r="D11957" t="s">
        <v>13987</v>
      </c>
      <c r="E11957">
        <v>-5.1131926429236849E-2</v>
      </c>
      <c r="F11957">
        <v>0.96517876061218766</v>
      </c>
      <c r="G11957">
        <v>0.11288576739510379</v>
      </c>
      <c r="H11957">
        <v>0.59927695103945722</v>
      </c>
      <c r="I11957" t="s">
        <v>396</v>
      </c>
    </row>
    <row r="11958" spans="1:9" x14ac:dyDescent="0.25">
      <c r="A11958" t="s">
        <v>384</v>
      </c>
      <c r="B11958" t="s">
        <v>20115</v>
      </c>
      <c r="D11958" t="s">
        <v>17018</v>
      </c>
      <c r="E11958">
        <v>-4.7592168877295227E-2</v>
      </c>
      <c r="F11958">
        <v>0.96754980470290719</v>
      </c>
      <c r="G11958">
        <v>0.1128894908221494</v>
      </c>
      <c r="H11958">
        <v>0.59927695103945722</v>
      </c>
      <c r="I11958" t="s">
        <v>396</v>
      </c>
    </row>
    <row r="11959" spans="1:9" x14ac:dyDescent="0.25">
      <c r="A11959" t="s">
        <v>384</v>
      </c>
      <c r="B11959" t="s">
        <v>20116</v>
      </c>
      <c r="C11959" t="s">
        <v>20117</v>
      </c>
      <c r="D11959" t="s">
        <v>20118</v>
      </c>
      <c r="E11959">
        <v>-5.3966704926106328E-2</v>
      </c>
      <c r="F11959">
        <v>0.96328412480705561</v>
      </c>
      <c r="G11959">
        <v>0.1129482549347498</v>
      </c>
      <c r="H11959">
        <v>0.59927695103945722</v>
      </c>
      <c r="I11959" t="s">
        <v>396</v>
      </c>
    </row>
    <row r="11960" spans="1:9" x14ac:dyDescent="0.25">
      <c r="A11960" t="s">
        <v>384</v>
      </c>
      <c r="B11960" t="s">
        <v>20119</v>
      </c>
      <c r="C11960" t="s">
        <v>20120</v>
      </c>
      <c r="D11960" t="s">
        <v>20121</v>
      </c>
      <c r="E11960">
        <v>-0.1304728249845612</v>
      </c>
      <c r="F11960">
        <v>0.91353200264547907</v>
      </c>
      <c r="G11960">
        <v>0.11301469724857301</v>
      </c>
      <c r="H11960">
        <v>0.59927695103945722</v>
      </c>
      <c r="I11960" t="s">
        <v>396</v>
      </c>
    </row>
    <row r="11961" spans="1:9" x14ac:dyDescent="0.25">
      <c r="A11961" t="s">
        <v>384</v>
      </c>
      <c r="B11961" t="s">
        <v>914</v>
      </c>
      <c r="C11961" t="s">
        <v>915</v>
      </c>
      <c r="D11961" t="s">
        <v>20122</v>
      </c>
      <c r="E11961">
        <v>-5.9074106325334698E-2</v>
      </c>
      <c r="F11961">
        <v>0.95987995401205628</v>
      </c>
      <c r="G11961">
        <v>0.11304676230890399</v>
      </c>
      <c r="H11961">
        <v>0.59927695103945722</v>
      </c>
      <c r="I11961" t="s">
        <v>396</v>
      </c>
    </row>
    <row r="11962" spans="1:9" x14ac:dyDescent="0.25">
      <c r="A11962" t="s">
        <v>384</v>
      </c>
      <c r="B11962" t="s">
        <v>20123</v>
      </c>
      <c r="D11962" t="s">
        <v>20124</v>
      </c>
      <c r="E11962">
        <v>-5.3166747095568373E-2</v>
      </c>
      <c r="F11962">
        <v>0.96381840290259924</v>
      </c>
      <c r="G11962">
        <v>0.1130521611732134</v>
      </c>
      <c r="H11962">
        <v>0.59927695103945722</v>
      </c>
      <c r="I11962" t="s">
        <v>396</v>
      </c>
    </row>
    <row r="11963" spans="1:9" x14ac:dyDescent="0.25">
      <c r="A11963" t="s">
        <v>384</v>
      </c>
      <c r="B11963" t="s">
        <v>20125</v>
      </c>
      <c r="C11963" t="s">
        <v>20126</v>
      </c>
      <c r="D11963" t="s">
        <v>17562</v>
      </c>
      <c r="E11963">
        <v>-6.2594959167724534E-2</v>
      </c>
      <c r="F11963">
        <v>0.95754025267436127</v>
      </c>
      <c r="G11963">
        <v>0.113053725821202</v>
      </c>
      <c r="H11963">
        <v>0.59927695103945722</v>
      </c>
      <c r="I11963" t="s">
        <v>396</v>
      </c>
    </row>
    <row r="11964" spans="1:9" x14ac:dyDescent="0.25">
      <c r="A11964" t="s">
        <v>384</v>
      </c>
      <c r="B11964" t="s">
        <v>5775</v>
      </c>
      <c r="C11964" t="s">
        <v>15733</v>
      </c>
      <c r="D11964" t="s">
        <v>15734</v>
      </c>
      <c r="E11964">
        <v>-4.6066228406914309E-2</v>
      </c>
      <c r="F11964">
        <v>0.9685737248281594</v>
      </c>
      <c r="G11964">
        <v>0.11305634451676221</v>
      </c>
      <c r="H11964">
        <v>0.59927695103945722</v>
      </c>
      <c r="I11964" t="s">
        <v>396</v>
      </c>
    </row>
    <row r="11965" spans="1:9" x14ac:dyDescent="0.25">
      <c r="A11965" t="s">
        <v>384</v>
      </c>
      <c r="B11965" t="s">
        <v>20127</v>
      </c>
      <c r="C11965" t="s">
        <v>20128</v>
      </c>
      <c r="D11965" t="s">
        <v>20129</v>
      </c>
      <c r="E11965">
        <v>-8.802007978276552E-2</v>
      </c>
      <c r="F11965">
        <v>0.94081301295682629</v>
      </c>
      <c r="G11965">
        <v>0.11305834947500019</v>
      </c>
      <c r="H11965">
        <v>0.59927695103945722</v>
      </c>
      <c r="I11965" t="s">
        <v>396</v>
      </c>
    </row>
    <row r="11966" spans="1:9" x14ac:dyDescent="0.25">
      <c r="A11966" t="s">
        <v>384</v>
      </c>
      <c r="B11966" t="s">
        <v>20130</v>
      </c>
      <c r="C11966" t="s">
        <v>18825</v>
      </c>
      <c r="D11966" t="s">
        <v>18826</v>
      </c>
      <c r="E11966">
        <v>-9.0430138420958761E-2</v>
      </c>
      <c r="F11966">
        <v>0.93924267298058606</v>
      </c>
      <c r="G11966">
        <v>0.113121836900509</v>
      </c>
      <c r="H11966">
        <v>0.59927695103945722</v>
      </c>
      <c r="I11966" t="s">
        <v>396</v>
      </c>
    </row>
    <row r="11967" spans="1:9" x14ac:dyDescent="0.25">
      <c r="A11967" t="s">
        <v>384</v>
      </c>
      <c r="B11967" t="s">
        <v>20131</v>
      </c>
      <c r="C11967" t="s">
        <v>2497</v>
      </c>
      <c r="D11967" t="s">
        <v>14526</v>
      </c>
      <c r="E11967">
        <v>-0.12795419862944979</v>
      </c>
      <c r="F11967">
        <v>0.91512822032552621</v>
      </c>
      <c r="G11967">
        <v>0.1131231435327163</v>
      </c>
      <c r="H11967">
        <v>0.59927695103945722</v>
      </c>
      <c r="I11967" t="s">
        <v>396</v>
      </c>
    </row>
    <row r="11968" spans="1:9" x14ac:dyDescent="0.25">
      <c r="A11968" t="s">
        <v>384</v>
      </c>
      <c r="B11968" t="s">
        <v>15970</v>
      </c>
      <c r="C11968" t="s">
        <v>15971</v>
      </c>
      <c r="D11968" t="s">
        <v>15972</v>
      </c>
      <c r="E11968">
        <v>-3.8824634335491812E-2</v>
      </c>
      <c r="F11968">
        <v>0.9734476936381169</v>
      </c>
      <c r="G11968">
        <v>0.1131295831014742</v>
      </c>
      <c r="H11968">
        <v>0.59927695103945722</v>
      </c>
      <c r="I11968" t="s">
        <v>396</v>
      </c>
    </row>
    <row r="11969" spans="1:9" x14ac:dyDescent="0.25">
      <c r="A11969" t="s">
        <v>384</v>
      </c>
      <c r="B11969" t="s">
        <v>13021</v>
      </c>
      <c r="C11969" t="s">
        <v>13022</v>
      </c>
      <c r="D11969" t="s">
        <v>13023</v>
      </c>
      <c r="E11969">
        <v>7.5526441778617476E-2</v>
      </c>
      <c r="F11969">
        <v>1.053745479256385</v>
      </c>
      <c r="G11969">
        <v>0.11313259890325859</v>
      </c>
      <c r="H11969">
        <v>0.59927695103945722</v>
      </c>
      <c r="I11969" t="s">
        <v>396</v>
      </c>
    </row>
    <row r="11970" spans="1:9" x14ac:dyDescent="0.25">
      <c r="A11970" t="s">
        <v>384</v>
      </c>
      <c r="B11970" t="s">
        <v>20132</v>
      </c>
      <c r="C11970" t="s">
        <v>16373</v>
      </c>
      <c r="D11970" t="s">
        <v>16374</v>
      </c>
      <c r="E11970">
        <v>-5.8280834366419558E-2</v>
      </c>
      <c r="F11970">
        <v>0.96040789318862385</v>
      </c>
      <c r="G11970">
        <v>0.1131493050189087</v>
      </c>
      <c r="H11970">
        <v>0.59927695103945722</v>
      </c>
      <c r="I11970" t="s">
        <v>396</v>
      </c>
    </row>
    <row r="11971" spans="1:9" x14ac:dyDescent="0.25">
      <c r="A11971" t="s">
        <v>384</v>
      </c>
      <c r="B11971" t="s">
        <v>20133</v>
      </c>
      <c r="C11971" t="s">
        <v>17825</v>
      </c>
      <c r="D11971" t="s">
        <v>17826</v>
      </c>
      <c r="E11971">
        <v>-4.8994855985072527E-2</v>
      </c>
      <c r="F11971">
        <v>0.9666095435626153</v>
      </c>
      <c r="G11971">
        <v>0.113196448595636</v>
      </c>
      <c r="H11971">
        <v>0.59927695103945722</v>
      </c>
      <c r="I11971" t="s">
        <v>396</v>
      </c>
    </row>
    <row r="11972" spans="1:9" x14ac:dyDescent="0.25">
      <c r="A11972" t="s">
        <v>384</v>
      </c>
      <c r="B11972" t="s">
        <v>20134</v>
      </c>
      <c r="C11972" t="s">
        <v>736</v>
      </c>
      <c r="D11972" t="s">
        <v>20135</v>
      </c>
      <c r="E11972">
        <v>-5.6108088436192319E-2</v>
      </c>
      <c r="F11972">
        <v>0.96185538861023356</v>
      </c>
      <c r="G11972">
        <v>0.11323483870722401</v>
      </c>
      <c r="H11972">
        <v>0.59927695103945722</v>
      </c>
      <c r="I11972" t="s">
        <v>396</v>
      </c>
    </row>
    <row r="11973" spans="1:9" x14ac:dyDescent="0.25">
      <c r="A11973" t="s">
        <v>384</v>
      </c>
      <c r="B11973" t="s">
        <v>20136</v>
      </c>
      <c r="C11973" t="s">
        <v>20137</v>
      </c>
      <c r="D11973" t="s">
        <v>20138</v>
      </c>
      <c r="E11973">
        <v>-8.011410550550585E-2</v>
      </c>
      <c r="F11973">
        <v>0.94598282417885571</v>
      </c>
      <c r="G11973">
        <v>0.113252423362296</v>
      </c>
      <c r="H11973">
        <v>0.59927695103945722</v>
      </c>
      <c r="I11973" t="s">
        <v>396</v>
      </c>
    </row>
    <row r="11974" spans="1:9" x14ac:dyDescent="0.25">
      <c r="A11974" t="s">
        <v>384</v>
      </c>
      <c r="B11974" t="s">
        <v>3326</v>
      </c>
      <c r="C11974" t="s">
        <v>2865</v>
      </c>
      <c r="D11974" t="s">
        <v>3327</v>
      </c>
      <c r="E11974">
        <v>-7.2722693831402951E-2</v>
      </c>
      <c r="F11974">
        <v>0.95084184877051814</v>
      </c>
      <c r="G11974">
        <v>0.11333215988774691</v>
      </c>
      <c r="H11974">
        <v>0.59927695103945722</v>
      </c>
      <c r="I11974" t="s">
        <v>396</v>
      </c>
    </row>
    <row r="11975" spans="1:9" x14ac:dyDescent="0.25">
      <c r="A11975" t="s">
        <v>384</v>
      </c>
      <c r="B11975" t="s">
        <v>20139</v>
      </c>
      <c r="C11975" t="s">
        <v>20140</v>
      </c>
      <c r="D11975" t="s">
        <v>20141</v>
      </c>
      <c r="E11975">
        <v>-5.1969446256341617E-2</v>
      </c>
      <c r="F11975">
        <v>0.96461861329354359</v>
      </c>
      <c r="G11975">
        <v>0.1133571855638308</v>
      </c>
      <c r="H11975">
        <v>0.59927695103945722</v>
      </c>
      <c r="I11975" t="s">
        <v>396</v>
      </c>
    </row>
    <row r="11976" spans="1:9" x14ac:dyDescent="0.25">
      <c r="A11976" t="s">
        <v>384</v>
      </c>
      <c r="B11976" t="s">
        <v>20142</v>
      </c>
      <c r="C11976" t="s">
        <v>14801</v>
      </c>
      <c r="D11976" t="s">
        <v>14802</v>
      </c>
      <c r="E11976">
        <v>-0.1062331981525166</v>
      </c>
      <c r="F11976">
        <v>0.92901049626083287</v>
      </c>
      <c r="G11976">
        <v>0.1134205361944095</v>
      </c>
      <c r="H11976">
        <v>0.59927695103945722</v>
      </c>
      <c r="I11976" t="s">
        <v>396</v>
      </c>
    </row>
    <row r="11977" spans="1:9" x14ac:dyDescent="0.25">
      <c r="A11977" t="s">
        <v>384</v>
      </c>
      <c r="B11977" t="s">
        <v>20143</v>
      </c>
      <c r="C11977" t="s">
        <v>937</v>
      </c>
      <c r="D11977" t="s">
        <v>20144</v>
      </c>
      <c r="E11977">
        <v>-5.5206909004867633E-2</v>
      </c>
      <c r="F11977">
        <v>0.96245639925251802</v>
      </c>
      <c r="G11977">
        <v>0.1134476677703634</v>
      </c>
      <c r="H11977">
        <v>0.59927695103945722</v>
      </c>
      <c r="I11977" t="s">
        <v>396</v>
      </c>
    </row>
    <row r="11978" spans="1:9" x14ac:dyDescent="0.25">
      <c r="A11978" t="s">
        <v>384</v>
      </c>
      <c r="B11978" t="s">
        <v>20145</v>
      </c>
      <c r="C11978" t="s">
        <v>18617</v>
      </c>
      <c r="D11978" t="s">
        <v>20146</v>
      </c>
      <c r="E11978">
        <v>-5.9858253252545443E-2</v>
      </c>
      <c r="F11978">
        <v>0.95935837295820403</v>
      </c>
      <c r="G11978">
        <v>0.11348512650234931</v>
      </c>
      <c r="H11978">
        <v>0.59927695103945722</v>
      </c>
      <c r="I11978" t="s">
        <v>396</v>
      </c>
    </row>
    <row r="11979" spans="1:9" x14ac:dyDescent="0.25">
      <c r="A11979" t="s">
        <v>384</v>
      </c>
      <c r="B11979" t="s">
        <v>20147</v>
      </c>
      <c r="C11979" t="s">
        <v>1398</v>
      </c>
      <c r="D11979" t="s">
        <v>18768</v>
      </c>
      <c r="E11979">
        <v>-4.4335699692480038E-2</v>
      </c>
      <c r="F11979">
        <v>0.96973623684521559</v>
      </c>
      <c r="G11979">
        <v>0.113559311181469</v>
      </c>
      <c r="H11979">
        <v>0.59927695103945722</v>
      </c>
      <c r="I11979" t="s">
        <v>396</v>
      </c>
    </row>
    <row r="11980" spans="1:9" x14ac:dyDescent="0.25">
      <c r="A11980" t="s">
        <v>384</v>
      </c>
      <c r="B11980" t="s">
        <v>20148</v>
      </c>
      <c r="C11980" t="s">
        <v>2865</v>
      </c>
      <c r="D11980" t="s">
        <v>20149</v>
      </c>
      <c r="E11980">
        <v>-7.1304939429428824E-2</v>
      </c>
      <c r="F11980">
        <v>0.95177671218466264</v>
      </c>
      <c r="G11980">
        <v>0.1135964165105674</v>
      </c>
      <c r="H11980">
        <v>0.59927695103945722</v>
      </c>
      <c r="I11980" t="s">
        <v>396</v>
      </c>
    </row>
    <row r="11981" spans="1:9" x14ac:dyDescent="0.25">
      <c r="A11981" t="s">
        <v>384</v>
      </c>
      <c r="B11981" t="s">
        <v>20150</v>
      </c>
      <c r="C11981" t="s">
        <v>19069</v>
      </c>
      <c r="D11981" t="s">
        <v>20151</v>
      </c>
      <c r="E11981">
        <v>-8.6462171386540054E-2</v>
      </c>
      <c r="F11981">
        <v>0.94182950785773367</v>
      </c>
      <c r="G11981">
        <v>0.1136556677120545</v>
      </c>
      <c r="H11981">
        <v>0.59927695103945722</v>
      </c>
      <c r="I11981" t="s">
        <v>396</v>
      </c>
    </row>
    <row r="11982" spans="1:9" x14ac:dyDescent="0.25">
      <c r="A11982" t="s">
        <v>384</v>
      </c>
      <c r="B11982" t="s">
        <v>20152</v>
      </c>
      <c r="C11982" t="s">
        <v>14230</v>
      </c>
      <c r="D11982" t="s">
        <v>14231</v>
      </c>
      <c r="E11982">
        <v>-6.6163641245045229E-2</v>
      </c>
      <c r="F11982">
        <v>0.95517458720309945</v>
      </c>
      <c r="G11982">
        <v>0.1136869854231954</v>
      </c>
      <c r="H11982">
        <v>0.59927695103945722</v>
      </c>
      <c r="I11982" t="s">
        <v>396</v>
      </c>
    </row>
    <row r="11983" spans="1:9" x14ac:dyDescent="0.25">
      <c r="A11983" t="s">
        <v>384</v>
      </c>
      <c r="B11983" t="s">
        <v>20153</v>
      </c>
      <c r="D11983" t="s">
        <v>20154</v>
      </c>
      <c r="E11983">
        <v>-6.3096048189809559E-2</v>
      </c>
      <c r="F11983">
        <v>0.95720772946014465</v>
      </c>
      <c r="G11983">
        <v>0.1137176789160175</v>
      </c>
      <c r="H11983">
        <v>0.59927695103945722</v>
      </c>
      <c r="I11983" t="s">
        <v>396</v>
      </c>
    </row>
    <row r="11984" spans="1:9" x14ac:dyDescent="0.25">
      <c r="A11984" t="s">
        <v>384</v>
      </c>
      <c r="B11984" t="s">
        <v>20155</v>
      </c>
      <c r="C11984" t="s">
        <v>14902</v>
      </c>
      <c r="D11984" t="s">
        <v>14903</v>
      </c>
      <c r="E11984">
        <v>-0.1339624705987158</v>
      </c>
      <c r="F11984">
        <v>0.91132498698901987</v>
      </c>
      <c r="G11984">
        <v>0.11376229540850361</v>
      </c>
      <c r="H11984">
        <v>0.59927695103945722</v>
      </c>
      <c r="I11984" t="s">
        <v>396</v>
      </c>
    </row>
    <row r="11985" spans="1:9" x14ac:dyDescent="0.25">
      <c r="A11985" t="s">
        <v>384</v>
      </c>
      <c r="B11985" t="s">
        <v>4416</v>
      </c>
      <c r="C11985" t="s">
        <v>4417</v>
      </c>
      <c r="D11985" t="s">
        <v>12627</v>
      </c>
      <c r="E11985">
        <v>-9.1204008460822772E-2</v>
      </c>
      <c r="F11985">
        <v>0.93873899282970608</v>
      </c>
      <c r="G11985">
        <v>0.11395228349444921</v>
      </c>
      <c r="H11985">
        <v>0.59927695103945722</v>
      </c>
      <c r="I11985" t="s">
        <v>396</v>
      </c>
    </row>
    <row r="11986" spans="1:9" x14ac:dyDescent="0.25">
      <c r="A11986" t="s">
        <v>384</v>
      </c>
      <c r="B11986" t="s">
        <v>20156</v>
      </c>
      <c r="C11986" t="s">
        <v>1168</v>
      </c>
      <c r="D11986" t="s">
        <v>3350</v>
      </c>
      <c r="E11986">
        <v>-6.5102155634103875E-2</v>
      </c>
      <c r="F11986">
        <v>0.95587763056358455</v>
      </c>
      <c r="G11986">
        <v>0.1140245713088157</v>
      </c>
      <c r="H11986">
        <v>0.59927695103945722</v>
      </c>
      <c r="I11986" t="s">
        <v>396</v>
      </c>
    </row>
    <row r="11987" spans="1:9" x14ac:dyDescent="0.25">
      <c r="A11987" t="s">
        <v>384</v>
      </c>
      <c r="B11987" t="s">
        <v>20157</v>
      </c>
      <c r="D11987" t="s">
        <v>20158</v>
      </c>
      <c r="E11987">
        <v>-6.368497506008404E-2</v>
      </c>
      <c r="F11987">
        <v>0.95681706456424787</v>
      </c>
      <c r="G11987">
        <v>0.11409225433389319</v>
      </c>
      <c r="H11987">
        <v>0.59927695103945722</v>
      </c>
      <c r="I11987" t="s">
        <v>396</v>
      </c>
    </row>
    <row r="11988" spans="1:9" x14ac:dyDescent="0.25">
      <c r="A11988" t="s">
        <v>384</v>
      </c>
      <c r="B11988" t="s">
        <v>20159</v>
      </c>
      <c r="D11988" t="s">
        <v>20160</v>
      </c>
      <c r="E11988">
        <v>-4.4808930041574872E-2</v>
      </c>
      <c r="F11988">
        <v>0.96941819779475213</v>
      </c>
      <c r="G11988">
        <v>0.114128020251701</v>
      </c>
      <c r="H11988">
        <v>0.59927695103945722</v>
      </c>
      <c r="I11988" t="s">
        <v>396</v>
      </c>
    </row>
    <row r="11989" spans="1:9" x14ac:dyDescent="0.25">
      <c r="A11989" t="s">
        <v>384</v>
      </c>
      <c r="B11989" t="s">
        <v>20161</v>
      </c>
      <c r="D11989" t="s">
        <v>20162</v>
      </c>
      <c r="E11989">
        <v>-6.0855925339160268E-2</v>
      </c>
      <c r="F11989">
        <v>0.95869517375335056</v>
      </c>
      <c r="G11989">
        <v>0.11413032532568659</v>
      </c>
      <c r="H11989">
        <v>0.59927695103945722</v>
      </c>
      <c r="I11989" t="s">
        <v>396</v>
      </c>
    </row>
    <row r="11990" spans="1:9" x14ac:dyDescent="0.25">
      <c r="A11990" t="s">
        <v>384</v>
      </c>
      <c r="B11990" t="s">
        <v>20163</v>
      </c>
      <c r="C11990" t="s">
        <v>20164</v>
      </c>
      <c r="D11990" t="s">
        <v>20165</v>
      </c>
      <c r="E11990">
        <v>-9.3214077108010857E-2</v>
      </c>
      <c r="F11990">
        <v>0.93743198346900447</v>
      </c>
      <c r="G11990">
        <v>0.1141430640084653</v>
      </c>
      <c r="H11990">
        <v>0.59927695103945722</v>
      </c>
      <c r="I11990" t="s">
        <v>396</v>
      </c>
    </row>
    <row r="11991" spans="1:9" x14ac:dyDescent="0.25">
      <c r="A11991" t="s">
        <v>384</v>
      </c>
      <c r="B11991" t="s">
        <v>20166</v>
      </c>
      <c r="C11991" t="s">
        <v>14516</v>
      </c>
      <c r="D11991" t="s">
        <v>14517</v>
      </c>
      <c r="E11991">
        <v>-4.3128315842775572E-2</v>
      </c>
      <c r="F11991">
        <v>0.9705481436660387</v>
      </c>
      <c r="G11991">
        <v>0.1141712916480952</v>
      </c>
      <c r="H11991">
        <v>0.59927695103945722</v>
      </c>
      <c r="I11991" t="s">
        <v>396</v>
      </c>
    </row>
    <row r="11992" spans="1:9" x14ac:dyDescent="0.25">
      <c r="A11992" t="s">
        <v>384</v>
      </c>
      <c r="B11992" t="s">
        <v>20167</v>
      </c>
      <c r="C11992" t="s">
        <v>2725</v>
      </c>
      <c r="D11992" t="s">
        <v>20168</v>
      </c>
      <c r="E11992">
        <v>-4.6174212900637293E-2</v>
      </c>
      <c r="F11992">
        <v>0.96850123062379123</v>
      </c>
      <c r="G11992">
        <v>0.11424650854618459</v>
      </c>
      <c r="H11992">
        <v>0.59927695103945722</v>
      </c>
      <c r="I11992" t="s">
        <v>396</v>
      </c>
    </row>
    <row r="11993" spans="1:9" x14ac:dyDescent="0.25">
      <c r="A11993" t="s">
        <v>384</v>
      </c>
      <c r="B11993" t="s">
        <v>20169</v>
      </c>
      <c r="C11993" t="s">
        <v>20170</v>
      </c>
      <c r="D11993" t="s">
        <v>20171</v>
      </c>
      <c r="E11993">
        <v>-0.15376200508659649</v>
      </c>
      <c r="F11993">
        <v>0.89890340243261813</v>
      </c>
      <c r="G11993">
        <v>0.11425944294396539</v>
      </c>
      <c r="H11993">
        <v>0.59927695103945722</v>
      </c>
      <c r="I11993" t="s">
        <v>396</v>
      </c>
    </row>
    <row r="11994" spans="1:9" x14ac:dyDescent="0.25">
      <c r="A11994" t="s">
        <v>384</v>
      </c>
      <c r="B11994" t="s">
        <v>20172</v>
      </c>
      <c r="D11994" t="s">
        <v>17957</v>
      </c>
      <c r="E11994">
        <v>-6.0636023872915883E-2</v>
      </c>
      <c r="F11994">
        <v>0.95884131312178034</v>
      </c>
      <c r="G11994">
        <v>0.1143020629899692</v>
      </c>
      <c r="H11994">
        <v>0.59927695103945722</v>
      </c>
      <c r="I11994" t="s">
        <v>396</v>
      </c>
    </row>
    <row r="11995" spans="1:9" x14ac:dyDescent="0.25">
      <c r="A11995" t="s">
        <v>384</v>
      </c>
      <c r="B11995" t="s">
        <v>20173</v>
      </c>
      <c r="C11995" t="s">
        <v>15867</v>
      </c>
      <c r="D11995" t="s">
        <v>20174</v>
      </c>
      <c r="E11995">
        <v>-4.6415031610711727E-2</v>
      </c>
      <c r="F11995">
        <v>0.96833957916900304</v>
      </c>
      <c r="G11995">
        <v>0.1144206452635201</v>
      </c>
      <c r="H11995">
        <v>0.59927695103945722</v>
      </c>
      <c r="I11995" t="s">
        <v>396</v>
      </c>
    </row>
    <row r="11996" spans="1:9" x14ac:dyDescent="0.25">
      <c r="A11996" t="s">
        <v>384</v>
      </c>
      <c r="B11996" t="s">
        <v>20175</v>
      </c>
      <c r="C11996" t="s">
        <v>14422</v>
      </c>
      <c r="D11996" t="s">
        <v>20176</v>
      </c>
      <c r="E11996">
        <v>-5.4950359262277683E-2</v>
      </c>
      <c r="F11996">
        <v>0.96262756494595292</v>
      </c>
      <c r="G11996">
        <v>0.1144778268114913</v>
      </c>
      <c r="H11996">
        <v>0.59927695103945722</v>
      </c>
      <c r="I11996" t="s">
        <v>396</v>
      </c>
    </row>
    <row r="11997" spans="1:9" x14ac:dyDescent="0.25">
      <c r="A11997" t="s">
        <v>384</v>
      </c>
      <c r="B11997" t="s">
        <v>20177</v>
      </c>
      <c r="D11997" t="s">
        <v>20178</v>
      </c>
      <c r="E11997">
        <v>-0.1051662750936084</v>
      </c>
      <c r="F11997">
        <v>0.92969778587485641</v>
      </c>
      <c r="G11997">
        <v>0.1145117460761812</v>
      </c>
      <c r="H11997">
        <v>0.59927695103945722</v>
      </c>
      <c r="I11997" t="s">
        <v>396</v>
      </c>
    </row>
    <row r="11998" spans="1:9" x14ac:dyDescent="0.25">
      <c r="A11998" t="s">
        <v>384</v>
      </c>
      <c r="B11998" t="s">
        <v>20179</v>
      </c>
      <c r="C11998" t="s">
        <v>2888</v>
      </c>
      <c r="D11998" t="s">
        <v>20180</v>
      </c>
      <c r="E11998">
        <v>-0.12774749247135439</v>
      </c>
      <c r="F11998">
        <v>0.91525934726869596</v>
      </c>
      <c r="G11998">
        <v>0.1145497938966705</v>
      </c>
      <c r="H11998">
        <v>0.59927695103945722</v>
      </c>
      <c r="I11998" t="s">
        <v>396</v>
      </c>
    </row>
    <row r="11999" spans="1:9" x14ac:dyDescent="0.25">
      <c r="A11999" t="s">
        <v>384</v>
      </c>
      <c r="B11999" t="s">
        <v>20181</v>
      </c>
      <c r="D11999" t="s">
        <v>20182</v>
      </c>
      <c r="E11999">
        <v>-5.9622024553644862E-2</v>
      </c>
      <c r="F11999">
        <v>0.95951547236520796</v>
      </c>
      <c r="G11999">
        <v>0.11469720341189089</v>
      </c>
      <c r="H11999">
        <v>0.59927695103945722</v>
      </c>
      <c r="I11999" t="s">
        <v>396</v>
      </c>
    </row>
    <row r="12000" spans="1:9" x14ac:dyDescent="0.25">
      <c r="A12000" t="s">
        <v>384</v>
      </c>
      <c r="B12000" t="s">
        <v>20183</v>
      </c>
      <c r="C12000" t="s">
        <v>20184</v>
      </c>
      <c r="D12000" t="s">
        <v>20185</v>
      </c>
      <c r="E12000">
        <v>-4.3583057836265017E-2</v>
      </c>
      <c r="F12000">
        <v>0.97024227206106595</v>
      </c>
      <c r="G12000">
        <v>0.1147534449889516</v>
      </c>
      <c r="H12000">
        <v>0.59927695103945722</v>
      </c>
      <c r="I12000" t="s">
        <v>396</v>
      </c>
    </row>
    <row r="12001" spans="1:9" x14ac:dyDescent="0.25">
      <c r="A12001" t="s">
        <v>384</v>
      </c>
      <c r="B12001" t="s">
        <v>20186</v>
      </c>
      <c r="C12001" t="s">
        <v>16984</v>
      </c>
      <c r="D12001" t="s">
        <v>20187</v>
      </c>
      <c r="E12001">
        <v>-4.8076279964034921E-2</v>
      </c>
      <c r="F12001">
        <v>0.96722518793049683</v>
      </c>
      <c r="G12001">
        <v>0.11490767430521159</v>
      </c>
      <c r="H12001">
        <v>0.59927695103945722</v>
      </c>
      <c r="I12001" t="s">
        <v>396</v>
      </c>
    </row>
    <row r="12002" spans="1:9" x14ac:dyDescent="0.25">
      <c r="A12002" t="s">
        <v>384</v>
      </c>
      <c r="B12002" t="s">
        <v>20188</v>
      </c>
      <c r="C12002" t="s">
        <v>4381</v>
      </c>
      <c r="D12002" t="s">
        <v>13273</v>
      </c>
      <c r="E12002">
        <v>-6.788424726779653E-2</v>
      </c>
      <c r="F12002">
        <v>0.95403609330345251</v>
      </c>
      <c r="G12002">
        <v>0.1149687526183736</v>
      </c>
      <c r="H12002">
        <v>0.59927695103945722</v>
      </c>
      <c r="I12002" t="s">
        <v>396</v>
      </c>
    </row>
    <row r="12003" spans="1:9" x14ac:dyDescent="0.25">
      <c r="A12003" t="s">
        <v>384</v>
      </c>
      <c r="B12003" t="s">
        <v>20189</v>
      </c>
      <c r="D12003" t="s">
        <v>20190</v>
      </c>
      <c r="E12003">
        <v>-4.2254639452477767E-2</v>
      </c>
      <c r="F12003">
        <v>0.97113607235402433</v>
      </c>
      <c r="G12003">
        <v>0.11497757856592811</v>
      </c>
      <c r="H12003">
        <v>0.59927695103945722</v>
      </c>
      <c r="I12003" t="s">
        <v>396</v>
      </c>
    </row>
    <row r="12004" spans="1:9" x14ac:dyDescent="0.25">
      <c r="A12004" t="s">
        <v>384</v>
      </c>
      <c r="B12004" t="s">
        <v>20191</v>
      </c>
      <c r="D12004" t="s">
        <v>20192</v>
      </c>
      <c r="E12004">
        <v>-8.4001140753008186E-2</v>
      </c>
      <c r="F12004">
        <v>0.94343750490984912</v>
      </c>
      <c r="G12004">
        <v>0.1149799173375796</v>
      </c>
      <c r="H12004">
        <v>0.59927695103945722</v>
      </c>
      <c r="I12004" t="s">
        <v>396</v>
      </c>
    </row>
    <row r="12005" spans="1:9" x14ac:dyDescent="0.25">
      <c r="A12005" t="s">
        <v>384</v>
      </c>
      <c r="B12005" t="s">
        <v>20193</v>
      </c>
      <c r="D12005" t="s">
        <v>20194</v>
      </c>
      <c r="E12005">
        <v>0.11627610667388651</v>
      </c>
      <c r="F12005">
        <v>1.0839333929456401</v>
      </c>
      <c r="G12005">
        <v>0.1151366598714503</v>
      </c>
      <c r="H12005">
        <v>0.59927695103945722</v>
      </c>
      <c r="I12005" t="s">
        <v>396</v>
      </c>
    </row>
    <row r="12006" spans="1:9" x14ac:dyDescent="0.25">
      <c r="A12006" t="s">
        <v>384</v>
      </c>
      <c r="B12006" t="s">
        <v>20195</v>
      </c>
      <c r="C12006" t="s">
        <v>1112</v>
      </c>
      <c r="D12006" t="s">
        <v>14849</v>
      </c>
      <c r="E12006">
        <v>-8.0783796604233016E-2</v>
      </c>
      <c r="F12006">
        <v>0.94554380606046318</v>
      </c>
      <c r="G12006">
        <v>0.1151411349428073</v>
      </c>
      <c r="H12006">
        <v>0.59927695103945722</v>
      </c>
      <c r="I12006" t="s">
        <v>396</v>
      </c>
    </row>
    <row r="12007" spans="1:9" x14ac:dyDescent="0.25">
      <c r="A12007" t="s">
        <v>384</v>
      </c>
      <c r="B12007" t="s">
        <v>20196</v>
      </c>
      <c r="D12007" t="s">
        <v>14915</v>
      </c>
      <c r="E12007">
        <v>-4.0768080337370449E-2</v>
      </c>
      <c r="F12007">
        <v>0.97213725082010394</v>
      </c>
      <c r="G12007">
        <v>0.11520724742438659</v>
      </c>
      <c r="H12007">
        <v>0.59927695103945722</v>
      </c>
      <c r="I12007" t="s">
        <v>396</v>
      </c>
    </row>
    <row r="12008" spans="1:9" x14ac:dyDescent="0.25">
      <c r="A12008" t="s">
        <v>384</v>
      </c>
      <c r="B12008" t="s">
        <v>20197</v>
      </c>
      <c r="C12008" t="s">
        <v>4441</v>
      </c>
      <c r="D12008" t="s">
        <v>20198</v>
      </c>
      <c r="E12008">
        <v>-8.6486307939221171E-2</v>
      </c>
      <c r="F12008">
        <v>0.94181375100910647</v>
      </c>
      <c r="G12008">
        <v>0.115207431482424</v>
      </c>
      <c r="H12008">
        <v>0.59927695103945722</v>
      </c>
      <c r="I12008" t="s">
        <v>396</v>
      </c>
    </row>
    <row r="12009" spans="1:9" x14ac:dyDescent="0.25">
      <c r="A12009" t="s">
        <v>384</v>
      </c>
      <c r="B12009" t="s">
        <v>20199</v>
      </c>
      <c r="D12009" t="s">
        <v>17073</v>
      </c>
      <c r="E12009">
        <v>-8.6486307939221171E-2</v>
      </c>
      <c r="F12009">
        <v>0.94181375100910647</v>
      </c>
      <c r="G12009">
        <v>0.115207431482424</v>
      </c>
      <c r="H12009">
        <v>0.59927695103945722</v>
      </c>
      <c r="I12009" t="s">
        <v>396</v>
      </c>
    </row>
    <row r="12010" spans="1:9" x14ac:dyDescent="0.25">
      <c r="A12010" t="s">
        <v>384</v>
      </c>
      <c r="B12010" t="s">
        <v>20200</v>
      </c>
      <c r="C12010" t="s">
        <v>20201</v>
      </c>
      <c r="D12010" t="s">
        <v>20202</v>
      </c>
      <c r="E12010">
        <v>8.237997867044268E-2</v>
      </c>
      <c r="F12010">
        <v>1.058763216422614</v>
      </c>
      <c r="G12010">
        <v>0.11528366326227089</v>
      </c>
      <c r="H12010">
        <v>0.59927695103945722</v>
      </c>
      <c r="I12010" t="s">
        <v>396</v>
      </c>
    </row>
    <row r="12011" spans="1:9" x14ac:dyDescent="0.25">
      <c r="A12011" t="s">
        <v>384</v>
      </c>
      <c r="B12011" t="s">
        <v>20203</v>
      </c>
      <c r="C12011" t="s">
        <v>20204</v>
      </c>
      <c r="D12011" t="s">
        <v>20205</v>
      </c>
      <c r="E12011">
        <v>-6.2075301702808033E-2</v>
      </c>
      <c r="F12011">
        <v>0.95788521994269038</v>
      </c>
      <c r="G12011">
        <v>0.1154452752935065</v>
      </c>
      <c r="H12011">
        <v>0.59927695103945722</v>
      </c>
      <c r="I12011" t="s">
        <v>396</v>
      </c>
    </row>
    <row r="12012" spans="1:9" x14ac:dyDescent="0.25">
      <c r="A12012" t="s">
        <v>384</v>
      </c>
      <c r="B12012" t="s">
        <v>20206</v>
      </c>
      <c r="C12012" t="s">
        <v>17173</v>
      </c>
      <c r="D12012" t="s">
        <v>19290</v>
      </c>
      <c r="E12012">
        <v>-6.1577004689063623E-2</v>
      </c>
      <c r="F12012">
        <v>0.95821612409818224</v>
      </c>
      <c r="G12012">
        <v>0.1154759299838778</v>
      </c>
      <c r="H12012">
        <v>0.59927695103945722</v>
      </c>
      <c r="I12012" t="s">
        <v>396</v>
      </c>
    </row>
    <row r="12013" spans="1:9" x14ac:dyDescent="0.25">
      <c r="A12013" t="s">
        <v>384</v>
      </c>
      <c r="B12013" t="s">
        <v>20207</v>
      </c>
      <c r="C12013" t="s">
        <v>5148</v>
      </c>
      <c r="D12013" t="s">
        <v>15371</v>
      </c>
      <c r="E12013">
        <v>-6.0787261671815279E-2</v>
      </c>
      <c r="F12013">
        <v>0.95874080300357567</v>
      </c>
      <c r="G12013">
        <v>0.1154937155907742</v>
      </c>
      <c r="H12013">
        <v>0.59927695103945722</v>
      </c>
      <c r="I12013" t="s">
        <v>396</v>
      </c>
    </row>
    <row r="12014" spans="1:9" x14ac:dyDescent="0.25">
      <c r="A12014" t="s">
        <v>384</v>
      </c>
      <c r="B12014" t="s">
        <v>20208</v>
      </c>
      <c r="C12014" t="s">
        <v>14813</v>
      </c>
      <c r="D12014" t="s">
        <v>20209</v>
      </c>
      <c r="E12014">
        <v>-5.5937644674204437E-2</v>
      </c>
      <c r="F12014">
        <v>0.9619690314321333</v>
      </c>
      <c r="G12014">
        <v>0.1157947264903838</v>
      </c>
      <c r="H12014">
        <v>0.59927695103945722</v>
      </c>
      <c r="I12014" t="s">
        <v>396</v>
      </c>
    </row>
    <row r="12015" spans="1:9" x14ac:dyDescent="0.25">
      <c r="A12015" t="s">
        <v>384</v>
      </c>
      <c r="B12015" t="s">
        <v>20210</v>
      </c>
      <c r="D12015" t="s">
        <v>17606</v>
      </c>
      <c r="E12015">
        <v>-5.3439553531940673E-2</v>
      </c>
      <c r="F12015">
        <v>0.96363616688043852</v>
      </c>
      <c r="G12015">
        <v>0.1158476257540442</v>
      </c>
      <c r="H12015">
        <v>0.59927695103945722</v>
      </c>
      <c r="I12015" t="s">
        <v>396</v>
      </c>
    </row>
    <row r="12016" spans="1:9" x14ac:dyDescent="0.25">
      <c r="A12016" t="s">
        <v>384</v>
      </c>
      <c r="B12016" t="s">
        <v>20211</v>
      </c>
      <c r="D12016" t="s">
        <v>20212</v>
      </c>
      <c r="E12016">
        <v>-6.1158964494148357E-2</v>
      </c>
      <c r="F12016">
        <v>0.9584938202745833</v>
      </c>
      <c r="G12016">
        <v>0.11586036216125931</v>
      </c>
      <c r="H12016">
        <v>0.59927695103945722</v>
      </c>
      <c r="I12016" t="s">
        <v>396</v>
      </c>
    </row>
    <row r="12017" spans="1:9" x14ac:dyDescent="0.25">
      <c r="A12017" t="s">
        <v>384</v>
      </c>
      <c r="B12017" t="s">
        <v>20213</v>
      </c>
      <c r="C12017" t="s">
        <v>15764</v>
      </c>
      <c r="D12017" t="s">
        <v>15765</v>
      </c>
      <c r="E12017">
        <v>-5.0996596980120407E-2</v>
      </c>
      <c r="F12017">
        <v>0.96526930174015657</v>
      </c>
      <c r="G12017">
        <v>0.1159405668801842</v>
      </c>
      <c r="H12017">
        <v>0.59927695103945722</v>
      </c>
      <c r="I12017" t="s">
        <v>396</v>
      </c>
    </row>
    <row r="12018" spans="1:9" x14ac:dyDescent="0.25">
      <c r="A12018" t="s">
        <v>384</v>
      </c>
      <c r="B12018" t="s">
        <v>20214</v>
      </c>
      <c r="C12018" t="s">
        <v>17161</v>
      </c>
      <c r="D12018" t="s">
        <v>17959</v>
      </c>
      <c r="E12018">
        <v>-3.107912123585484E-2</v>
      </c>
      <c r="F12018">
        <v>0.97868797507221539</v>
      </c>
      <c r="G12018">
        <v>0.11601206230336231</v>
      </c>
      <c r="H12018">
        <v>0.59927695103945722</v>
      </c>
      <c r="I12018" t="s">
        <v>396</v>
      </c>
    </row>
    <row r="12019" spans="1:9" x14ac:dyDescent="0.25">
      <c r="A12019" t="s">
        <v>384</v>
      </c>
      <c r="B12019" t="s">
        <v>20215</v>
      </c>
      <c r="C12019" t="s">
        <v>17161</v>
      </c>
      <c r="D12019" t="s">
        <v>17959</v>
      </c>
      <c r="E12019">
        <v>-3.107912123585484E-2</v>
      </c>
      <c r="F12019">
        <v>0.97868797507221539</v>
      </c>
      <c r="G12019">
        <v>0.11601206230336231</v>
      </c>
      <c r="H12019">
        <v>0.59927695103945722</v>
      </c>
      <c r="I12019" t="s">
        <v>396</v>
      </c>
    </row>
    <row r="12020" spans="1:9" x14ac:dyDescent="0.25">
      <c r="A12020" t="s">
        <v>384</v>
      </c>
      <c r="B12020" t="s">
        <v>20216</v>
      </c>
      <c r="C12020" t="s">
        <v>17161</v>
      </c>
      <c r="D12020" t="s">
        <v>17959</v>
      </c>
      <c r="E12020">
        <v>-3.107912123585484E-2</v>
      </c>
      <c r="F12020">
        <v>0.97868797507221539</v>
      </c>
      <c r="G12020">
        <v>0.11601206230336231</v>
      </c>
      <c r="H12020">
        <v>0.59927695103945722</v>
      </c>
      <c r="I12020" t="s">
        <v>396</v>
      </c>
    </row>
    <row r="12021" spans="1:9" x14ac:dyDescent="0.25">
      <c r="A12021" t="s">
        <v>384</v>
      </c>
      <c r="B12021" t="s">
        <v>20217</v>
      </c>
      <c r="C12021" t="s">
        <v>17161</v>
      </c>
      <c r="D12021" t="s">
        <v>17959</v>
      </c>
      <c r="E12021">
        <v>-3.107912123585484E-2</v>
      </c>
      <c r="F12021">
        <v>0.97868797507221539</v>
      </c>
      <c r="G12021">
        <v>0.11601206230336231</v>
      </c>
      <c r="H12021">
        <v>0.59927695103945722</v>
      </c>
      <c r="I12021" t="s">
        <v>396</v>
      </c>
    </row>
    <row r="12022" spans="1:9" x14ac:dyDescent="0.25">
      <c r="A12022" t="s">
        <v>384</v>
      </c>
      <c r="B12022" t="s">
        <v>20218</v>
      </c>
      <c r="C12022" t="s">
        <v>949</v>
      </c>
      <c r="D12022" t="s">
        <v>17247</v>
      </c>
      <c r="E12022">
        <v>-6.2721087442987544E-2</v>
      </c>
      <c r="F12022">
        <v>0.95745654293808113</v>
      </c>
      <c r="G12022">
        <v>0.1160577436344762</v>
      </c>
      <c r="H12022">
        <v>0.59927695103945722</v>
      </c>
      <c r="I12022" t="s">
        <v>396</v>
      </c>
    </row>
    <row r="12023" spans="1:9" x14ac:dyDescent="0.25">
      <c r="A12023" t="s">
        <v>384</v>
      </c>
      <c r="B12023" t="s">
        <v>20219</v>
      </c>
      <c r="C12023" t="s">
        <v>20220</v>
      </c>
      <c r="D12023" t="s">
        <v>20221</v>
      </c>
      <c r="E12023">
        <v>-8.8060770375648884E-2</v>
      </c>
      <c r="F12023">
        <v>0.94078647810480098</v>
      </c>
      <c r="G12023">
        <v>0.1161892784613657</v>
      </c>
      <c r="H12023">
        <v>0.59927695103945722</v>
      </c>
      <c r="I12023" t="s">
        <v>396</v>
      </c>
    </row>
    <row r="12024" spans="1:9" x14ac:dyDescent="0.25">
      <c r="A12024" t="s">
        <v>384</v>
      </c>
      <c r="B12024" t="s">
        <v>20222</v>
      </c>
      <c r="C12024" t="s">
        <v>1563</v>
      </c>
      <c r="D12024" t="s">
        <v>19727</v>
      </c>
      <c r="E12024">
        <v>-7.1431865196714045E-2</v>
      </c>
      <c r="F12024">
        <v>0.95169298023015714</v>
      </c>
      <c r="G12024">
        <v>0.1162592127682277</v>
      </c>
      <c r="H12024">
        <v>0.59927695103945722</v>
      </c>
      <c r="I12024" t="s">
        <v>396</v>
      </c>
    </row>
    <row r="12025" spans="1:9" x14ac:dyDescent="0.25">
      <c r="A12025" t="s">
        <v>384</v>
      </c>
      <c r="B12025" t="s">
        <v>20223</v>
      </c>
      <c r="D12025" t="s">
        <v>20224</v>
      </c>
      <c r="E12025">
        <v>-5.706600552354979E-2</v>
      </c>
      <c r="F12025">
        <v>0.96121695022453668</v>
      </c>
      <c r="G12025">
        <v>0.1164318214901177</v>
      </c>
      <c r="H12025">
        <v>0.59927695103945722</v>
      </c>
      <c r="I12025" t="s">
        <v>396</v>
      </c>
    </row>
    <row r="12026" spans="1:9" x14ac:dyDescent="0.25">
      <c r="A12026" t="s">
        <v>384</v>
      </c>
      <c r="B12026" t="s">
        <v>20225</v>
      </c>
      <c r="C12026" t="s">
        <v>17878</v>
      </c>
      <c r="D12026" t="s">
        <v>17879</v>
      </c>
      <c r="E12026">
        <v>-6.0137233616701251E-2</v>
      </c>
      <c r="F12026">
        <v>0.95917287549356323</v>
      </c>
      <c r="G12026">
        <v>0.11653673501504121</v>
      </c>
      <c r="H12026">
        <v>0.59927695103945722</v>
      </c>
      <c r="I12026" t="s">
        <v>396</v>
      </c>
    </row>
    <row r="12027" spans="1:9" x14ac:dyDescent="0.25">
      <c r="A12027" t="s">
        <v>384</v>
      </c>
      <c r="B12027" t="s">
        <v>20226</v>
      </c>
      <c r="C12027" t="s">
        <v>12667</v>
      </c>
      <c r="D12027" t="s">
        <v>12668</v>
      </c>
      <c r="E12027">
        <v>0.15590637127744941</v>
      </c>
      <c r="F12027">
        <v>1.1141213436856729</v>
      </c>
      <c r="G12027">
        <v>0.11664262996156199</v>
      </c>
      <c r="H12027">
        <v>0.59927695103945722</v>
      </c>
      <c r="I12027" t="s">
        <v>396</v>
      </c>
    </row>
    <row r="12028" spans="1:9" x14ac:dyDescent="0.25">
      <c r="A12028" t="s">
        <v>384</v>
      </c>
      <c r="B12028" t="s">
        <v>20227</v>
      </c>
      <c r="D12028" t="s">
        <v>20228</v>
      </c>
      <c r="E12028">
        <v>-4.2786401026072868E-2</v>
      </c>
      <c r="F12028">
        <v>0.97077818820594586</v>
      </c>
      <c r="G12028">
        <v>0.1167090122844783</v>
      </c>
      <c r="H12028">
        <v>0.59927695103945722</v>
      </c>
      <c r="I12028" t="s">
        <v>396</v>
      </c>
    </row>
    <row r="12029" spans="1:9" x14ac:dyDescent="0.25">
      <c r="A12029" t="s">
        <v>384</v>
      </c>
      <c r="B12029" t="s">
        <v>20229</v>
      </c>
      <c r="C12029" t="s">
        <v>1279</v>
      </c>
      <c r="D12029" t="s">
        <v>20230</v>
      </c>
      <c r="E12029">
        <v>-4.7438089158649027E-2</v>
      </c>
      <c r="F12029">
        <v>0.96765314446536455</v>
      </c>
      <c r="G12029">
        <v>0.1167334262823063</v>
      </c>
      <c r="H12029">
        <v>0.59927695103945722</v>
      </c>
      <c r="I12029" t="s">
        <v>396</v>
      </c>
    </row>
    <row r="12030" spans="1:9" x14ac:dyDescent="0.25">
      <c r="A12030" t="s">
        <v>384</v>
      </c>
      <c r="B12030" t="s">
        <v>20231</v>
      </c>
      <c r="C12030" t="s">
        <v>2364</v>
      </c>
      <c r="D12030" t="s">
        <v>20232</v>
      </c>
      <c r="E12030">
        <v>-5.5794097899691537E-2</v>
      </c>
      <c r="F12030">
        <v>0.96206475119115853</v>
      </c>
      <c r="G12030">
        <v>0.1167679039184807</v>
      </c>
      <c r="H12030">
        <v>0.59927695103945722</v>
      </c>
      <c r="I12030" t="s">
        <v>396</v>
      </c>
    </row>
    <row r="12031" spans="1:9" x14ac:dyDescent="0.25">
      <c r="A12031" t="s">
        <v>384</v>
      </c>
      <c r="B12031" t="s">
        <v>20233</v>
      </c>
      <c r="C12031" t="s">
        <v>1171</v>
      </c>
      <c r="D12031" t="s">
        <v>18712</v>
      </c>
      <c r="E12031">
        <v>-5.2966998850000918E-2</v>
      </c>
      <c r="F12031">
        <v>0.9639518575537398</v>
      </c>
      <c r="G12031">
        <v>0.1167890424685737</v>
      </c>
      <c r="H12031">
        <v>0.59927695103945722</v>
      </c>
      <c r="I12031" t="s">
        <v>396</v>
      </c>
    </row>
    <row r="12032" spans="1:9" x14ac:dyDescent="0.25">
      <c r="A12032" t="s">
        <v>384</v>
      </c>
      <c r="B12032" t="s">
        <v>20234</v>
      </c>
      <c r="C12032" t="s">
        <v>1237</v>
      </c>
      <c r="D12032" t="s">
        <v>3322</v>
      </c>
      <c r="E12032">
        <v>-4.8102966561712007E-2</v>
      </c>
      <c r="F12032">
        <v>0.96720729661598337</v>
      </c>
      <c r="G12032">
        <v>0.11685843746482701</v>
      </c>
      <c r="H12032">
        <v>0.59927695103945722</v>
      </c>
      <c r="I12032" t="s">
        <v>396</v>
      </c>
    </row>
    <row r="12033" spans="1:9" x14ac:dyDescent="0.25">
      <c r="A12033" t="s">
        <v>384</v>
      </c>
      <c r="B12033" t="s">
        <v>20235</v>
      </c>
      <c r="C12033" t="s">
        <v>14491</v>
      </c>
      <c r="D12033" t="s">
        <v>14492</v>
      </c>
      <c r="E12033">
        <v>-4.7557330529421828E-2</v>
      </c>
      <c r="F12033">
        <v>0.96757316947697181</v>
      </c>
      <c r="G12033">
        <v>0.1168652305695482</v>
      </c>
      <c r="H12033">
        <v>0.59927695103945722</v>
      </c>
      <c r="I12033" t="s">
        <v>396</v>
      </c>
    </row>
    <row r="12034" spans="1:9" x14ac:dyDescent="0.25">
      <c r="A12034" t="s">
        <v>384</v>
      </c>
      <c r="B12034" t="s">
        <v>20236</v>
      </c>
      <c r="C12034" t="s">
        <v>14449</v>
      </c>
      <c r="D12034" t="s">
        <v>14450</v>
      </c>
      <c r="E12034">
        <v>-6.8953348553533508E-2</v>
      </c>
      <c r="F12034">
        <v>0.95332937195203593</v>
      </c>
      <c r="G12034">
        <v>0.1168835441620012</v>
      </c>
      <c r="H12034">
        <v>0.59927695103945722</v>
      </c>
      <c r="I12034" t="s">
        <v>396</v>
      </c>
    </row>
    <row r="12035" spans="1:9" x14ac:dyDescent="0.25">
      <c r="A12035" t="s">
        <v>384</v>
      </c>
      <c r="B12035" t="s">
        <v>8531</v>
      </c>
      <c r="D12035" t="s">
        <v>20237</v>
      </c>
      <c r="E12035">
        <v>-7.5760172029133974E-2</v>
      </c>
      <c r="F12035">
        <v>0.94884203381279575</v>
      </c>
      <c r="G12035">
        <v>0.11688431558749959</v>
      </c>
      <c r="H12035">
        <v>0.59927695103945722</v>
      </c>
      <c r="I12035" t="s">
        <v>396</v>
      </c>
    </row>
    <row r="12036" spans="1:9" x14ac:dyDescent="0.25">
      <c r="A12036" t="s">
        <v>384</v>
      </c>
      <c r="B12036" t="s">
        <v>1898</v>
      </c>
      <c r="C12036" t="s">
        <v>4545</v>
      </c>
      <c r="D12036" t="s">
        <v>5512</v>
      </c>
      <c r="E12036">
        <v>-7.5760172029133974E-2</v>
      </c>
      <c r="F12036">
        <v>0.94884203381279575</v>
      </c>
      <c r="G12036">
        <v>0.11688431558749959</v>
      </c>
      <c r="H12036">
        <v>0.59927695103945722</v>
      </c>
      <c r="I12036" t="s">
        <v>396</v>
      </c>
    </row>
    <row r="12037" spans="1:9" x14ac:dyDescent="0.25">
      <c r="A12037" t="s">
        <v>384</v>
      </c>
      <c r="B12037" t="s">
        <v>20238</v>
      </c>
      <c r="D12037" t="s">
        <v>20239</v>
      </c>
      <c r="E12037">
        <v>-7.8547679705637738E-2</v>
      </c>
      <c r="F12037">
        <v>0.94701049572409846</v>
      </c>
      <c r="G12037">
        <v>0.1169084273073215</v>
      </c>
      <c r="H12037">
        <v>0.59927695103945722</v>
      </c>
      <c r="I12037" t="s">
        <v>396</v>
      </c>
    </row>
    <row r="12038" spans="1:9" x14ac:dyDescent="0.25">
      <c r="A12038" t="s">
        <v>384</v>
      </c>
      <c r="B12038" t="s">
        <v>20240</v>
      </c>
      <c r="C12038" t="s">
        <v>20241</v>
      </c>
      <c r="D12038" t="s">
        <v>20242</v>
      </c>
      <c r="E12038">
        <v>-0.1090180795172143</v>
      </c>
      <c r="F12038">
        <v>0.92721892667167971</v>
      </c>
      <c r="G12038">
        <v>0.11693102339154091</v>
      </c>
      <c r="H12038">
        <v>0.59927695103945722</v>
      </c>
      <c r="I12038" t="s">
        <v>396</v>
      </c>
    </row>
    <row r="12039" spans="1:9" x14ac:dyDescent="0.25">
      <c r="A12039" t="s">
        <v>384</v>
      </c>
      <c r="B12039" t="s">
        <v>20243</v>
      </c>
      <c r="C12039" t="s">
        <v>1303</v>
      </c>
      <c r="D12039" t="s">
        <v>17193</v>
      </c>
      <c r="E12039">
        <v>-6.9839669490080594E-2</v>
      </c>
      <c r="F12039">
        <v>0.9527438731034682</v>
      </c>
      <c r="G12039">
        <v>0.1169754247567375</v>
      </c>
      <c r="H12039">
        <v>0.59927695103945722</v>
      </c>
      <c r="I12039" t="s">
        <v>396</v>
      </c>
    </row>
    <row r="12040" spans="1:9" x14ac:dyDescent="0.25">
      <c r="A12040" t="s">
        <v>384</v>
      </c>
      <c r="B12040" t="s">
        <v>20244</v>
      </c>
      <c r="D12040" t="s">
        <v>20245</v>
      </c>
      <c r="E12040">
        <v>9.8517346027429301E-2</v>
      </c>
      <c r="F12040">
        <v>1.0706725695024859</v>
      </c>
      <c r="G12040">
        <v>0.11697961185447869</v>
      </c>
      <c r="H12040">
        <v>0.59927695103945722</v>
      </c>
      <c r="I12040" t="s">
        <v>396</v>
      </c>
    </row>
    <row r="12041" spans="1:9" x14ac:dyDescent="0.25">
      <c r="A12041" t="s">
        <v>384</v>
      </c>
      <c r="B12041" t="s">
        <v>20246</v>
      </c>
      <c r="C12041" t="s">
        <v>14966</v>
      </c>
      <c r="D12041" t="s">
        <v>20247</v>
      </c>
      <c r="E12041">
        <v>-6.6217849827295103E-2</v>
      </c>
      <c r="F12041">
        <v>0.95513869764505788</v>
      </c>
      <c r="G12041">
        <v>0.11703405664982269</v>
      </c>
      <c r="H12041">
        <v>0.59927695103945722</v>
      </c>
      <c r="I12041" t="s">
        <v>396</v>
      </c>
    </row>
    <row r="12042" spans="1:9" x14ac:dyDescent="0.25">
      <c r="A12042" t="s">
        <v>384</v>
      </c>
      <c r="B12042" t="s">
        <v>945</v>
      </c>
      <c r="C12042" t="s">
        <v>946</v>
      </c>
      <c r="D12042" t="s">
        <v>18785</v>
      </c>
      <c r="E12042">
        <v>-6.6248063265710838E-2</v>
      </c>
      <c r="F12042">
        <v>0.95511869499638546</v>
      </c>
      <c r="G12042">
        <v>0.1171070885390076</v>
      </c>
      <c r="H12042">
        <v>0.59927695103945722</v>
      </c>
      <c r="I12042" t="s">
        <v>396</v>
      </c>
    </row>
    <row r="12043" spans="1:9" x14ac:dyDescent="0.25">
      <c r="A12043" t="s">
        <v>384</v>
      </c>
      <c r="B12043" t="s">
        <v>20248</v>
      </c>
      <c r="C12043" t="s">
        <v>20249</v>
      </c>
      <c r="D12043" t="s">
        <v>20250</v>
      </c>
      <c r="E12043">
        <v>0.16553092201214101</v>
      </c>
      <c r="F12043">
        <v>1.121578751029447</v>
      </c>
      <c r="G12043">
        <v>0.1171194854624492</v>
      </c>
      <c r="H12043">
        <v>0.59927695103945722</v>
      </c>
      <c r="I12043" t="s">
        <v>396</v>
      </c>
    </row>
    <row r="12044" spans="1:9" x14ac:dyDescent="0.25">
      <c r="A12044" t="s">
        <v>384</v>
      </c>
      <c r="B12044" t="s">
        <v>20251</v>
      </c>
      <c r="C12044" t="s">
        <v>14212</v>
      </c>
      <c r="D12044" t="s">
        <v>14213</v>
      </c>
      <c r="E12044">
        <v>-9.537582123729417E-2</v>
      </c>
      <c r="F12044">
        <v>0.93602838081168838</v>
      </c>
      <c r="G12044">
        <v>0.1171359010347361</v>
      </c>
      <c r="H12044">
        <v>0.59927695103945722</v>
      </c>
      <c r="I12044" t="s">
        <v>396</v>
      </c>
    </row>
    <row r="12045" spans="1:9" x14ac:dyDescent="0.25">
      <c r="A12045" t="s">
        <v>384</v>
      </c>
      <c r="B12045" t="s">
        <v>20252</v>
      </c>
      <c r="C12045" t="s">
        <v>18615</v>
      </c>
      <c r="D12045" t="s">
        <v>18616</v>
      </c>
      <c r="E12045">
        <v>-4.3395134096809007E-2</v>
      </c>
      <c r="F12045">
        <v>0.97036866289657686</v>
      </c>
      <c r="G12045">
        <v>0.1171657975624717</v>
      </c>
      <c r="H12045">
        <v>0.59927695103945722</v>
      </c>
      <c r="I12045" t="s">
        <v>396</v>
      </c>
    </row>
    <row r="12046" spans="1:9" x14ac:dyDescent="0.25">
      <c r="A12046" t="s">
        <v>384</v>
      </c>
      <c r="B12046" t="s">
        <v>20253</v>
      </c>
      <c r="D12046" t="s">
        <v>20254</v>
      </c>
      <c r="E12046">
        <v>-5.4054283870358578E-2</v>
      </c>
      <c r="F12046">
        <v>0.96322565032445051</v>
      </c>
      <c r="G12046">
        <v>0.1172068276706934</v>
      </c>
      <c r="H12046">
        <v>0.59927695103945722</v>
      </c>
      <c r="I12046" t="s">
        <v>396</v>
      </c>
    </row>
    <row r="12047" spans="1:9" x14ac:dyDescent="0.25">
      <c r="A12047" t="s">
        <v>384</v>
      </c>
      <c r="B12047" t="s">
        <v>20255</v>
      </c>
      <c r="C12047" t="s">
        <v>1100</v>
      </c>
      <c r="D12047" t="s">
        <v>19194</v>
      </c>
      <c r="E12047">
        <v>-6.2769088874997436E-2</v>
      </c>
      <c r="F12047">
        <v>0.95742468691912064</v>
      </c>
      <c r="G12047">
        <v>0.11725860571545869</v>
      </c>
      <c r="H12047">
        <v>0.59927695103945722</v>
      </c>
      <c r="I12047" t="s">
        <v>396</v>
      </c>
    </row>
    <row r="12048" spans="1:9" x14ac:dyDescent="0.25">
      <c r="A12048" t="s">
        <v>384</v>
      </c>
      <c r="B12048" t="s">
        <v>20256</v>
      </c>
      <c r="C12048" t="s">
        <v>20080</v>
      </c>
      <c r="D12048" t="s">
        <v>20257</v>
      </c>
      <c r="E12048">
        <v>-6.2904318445255555E-2</v>
      </c>
      <c r="F12048">
        <v>0.95733494788383122</v>
      </c>
      <c r="G12048">
        <v>0.1173433573752635</v>
      </c>
      <c r="H12048">
        <v>0.59927695103945722</v>
      </c>
      <c r="I12048" t="s">
        <v>396</v>
      </c>
    </row>
    <row r="12049" spans="1:9" x14ac:dyDescent="0.25">
      <c r="A12049" t="s">
        <v>384</v>
      </c>
      <c r="B12049" t="s">
        <v>20258</v>
      </c>
      <c r="C12049" t="s">
        <v>4112</v>
      </c>
      <c r="D12049" t="s">
        <v>20259</v>
      </c>
      <c r="E12049">
        <v>-4.1450768955689138E-2</v>
      </c>
      <c r="F12049">
        <v>0.971677340709032</v>
      </c>
      <c r="G12049">
        <v>0.1175017597206013</v>
      </c>
      <c r="H12049">
        <v>0.59927695103945722</v>
      </c>
      <c r="I12049" t="s">
        <v>396</v>
      </c>
    </row>
    <row r="12050" spans="1:9" x14ac:dyDescent="0.25">
      <c r="A12050" t="s">
        <v>384</v>
      </c>
      <c r="B12050" t="s">
        <v>9324</v>
      </c>
      <c r="D12050" t="s">
        <v>20260</v>
      </c>
      <c r="E12050">
        <v>-5.5856610277305548E-2</v>
      </c>
      <c r="F12050">
        <v>0.96202306556088479</v>
      </c>
      <c r="G12050">
        <v>0.11751046755775051</v>
      </c>
      <c r="H12050">
        <v>0.59927695103945722</v>
      </c>
      <c r="I12050" t="s">
        <v>396</v>
      </c>
    </row>
    <row r="12051" spans="1:9" x14ac:dyDescent="0.25">
      <c r="A12051" t="s">
        <v>384</v>
      </c>
      <c r="B12051" t="s">
        <v>20261</v>
      </c>
      <c r="C12051" t="s">
        <v>2277</v>
      </c>
      <c r="D12051" t="s">
        <v>13617</v>
      </c>
      <c r="E12051">
        <v>-5.5051166568809769E-2</v>
      </c>
      <c r="F12051">
        <v>0.96256030436832063</v>
      </c>
      <c r="G12051">
        <v>0.1175321681713133</v>
      </c>
      <c r="H12051">
        <v>0.59927695103945722</v>
      </c>
      <c r="I12051" t="s">
        <v>396</v>
      </c>
    </row>
    <row r="12052" spans="1:9" x14ac:dyDescent="0.25">
      <c r="A12052" t="s">
        <v>384</v>
      </c>
      <c r="B12052" t="s">
        <v>20262</v>
      </c>
      <c r="C12052" t="s">
        <v>12547</v>
      </c>
      <c r="D12052" t="s">
        <v>12548</v>
      </c>
      <c r="E12052">
        <v>-0.12791932017787511</v>
      </c>
      <c r="F12052">
        <v>0.91515034464164435</v>
      </c>
      <c r="G12052">
        <v>0.1176390741661268</v>
      </c>
      <c r="H12052">
        <v>0.59927695103945722</v>
      </c>
      <c r="I12052" t="s">
        <v>396</v>
      </c>
    </row>
    <row r="12053" spans="1:9" x14ac:dyDescent="0.25">
      <c r="A12053" t="s">
        <v>384</v>
      </c>
      <c r="B12053" t="s">
        <v>20263</v>
      </c>
      <c r="C12053" t="s">
        <v>14785</v>
      </c>
      <c r="D12053" t="s">
        <v>14786</v>
      </c>
      <c r="E12053">
        <v>-8.7725195786586968E-2</v>
      </c>
      <c r="F12053">
        <v>0.94100533291920729</v>
      </c>
      <c r="G12053">
        <v>0.1176787370286614</v>
      </c>
      <c r="H12053">
        <v>0.59927695103945722</v>
      </c>
      <c r="I12053" t="s">
        <v>396</v>
      </c>
    </row>
    <row r="12054" spans="1:9" x14ac:dyDescent="0.25">
      <c r="A12054" t="s">
        <v>384</v>
      </c>
      <c r="B12054" t="s">
        <v>20264</v>
      </c>
      <c r="C12054" t="s">
        <v>16403</v>
      </c>
      <c r="D12054" t="s">
        <v>16404</v>
      </c>
      <c r="E12054">
        <v>-7.1957812664764503E-2</v>
      </c>
      <c r="F12054">
        <v>0.95134609521846702</v>
      </c>
      <c r="G12054">
        <v>0.1177056464541328</v>
      </c>
      <c r="H12054">
        <v>0.59927695103945722</v>
      </c>
      <c r="I12054" t="s">
        <v>396</v>
      </c>
    </row>
    <row r="12055" spans="1:9" x14ac:dyDescent="0.25">
      <c r="A12055" t="s">
        <v>384</v>
      </c>
      <c r="B12055" t="s">
        <v>20265</v>
      </c>
      <c r="C12055" t="s">
        <v>20266</v>
      </c>
      <c r="D12055" t="s">
        <v>20267</v>
      </c>
      <c r="E12055">
        <v>-4.8495672749988533E-2</v>
      </c>
      <c r="F12055">
        <v>0.96694405553632468</v>
      </c>
      <c r="G12055">
        <v>0.11771986140411</v>
      </c>
      <c r="H12055">
        <v>0.59927695103945722</v>
      </c>
      <c r="I12055" t="s">
        <v>396</v>
      </c>
    </row>
    <row r="12056" spans="1:9" x14ac:dyDescent="0.25">
      <c r="A12056" t="s">
        <v>384</v>
      </c>
      <c r="B12056" t="s">
        <v>20268</v>
      </c>
      <c r="C12056" t="s">
        <v>20269</v>
      </c>
      <c r="D12056" t="s">
        <v>13557</v>
      </c>
      <c r="E12056">
        <v>-0.14720620120326899</v>
      </c>
      <c r="F12056">
        <v>0.90299743750650552</v>
      </c>
      <c r="G12056">
        <v>0.1177604396467361</v>
      </c>
      <c r="H12056">
        <v>0.59927695103945722</v>
      </c>
      <c r="I12056" t="s">
        <v>396</v>
      </c>
    </row>
    <row r="12057" spans="1:9" x14ac:dyDescent="0.25">
      <c r="A12057" t="s">
        <v>384</v>
      </c>
      <c r="B12057" t="s">
        <v>20270</v>
      </c>
      <c r="C12057" t="s">
        <v>14449</v>
      </c>
      <c r="D12057" t="s">
        <v>14450</v>
      </c>
      <c r="E12057">
        <v>-7.1806730744112451E-2</v>
      </c>
      <c r="F12057">
        <v>0.95144572730797239</v>
      </c>
      <c r="G12057">
        <v>0.1177936729194775</v>
      </c>
      <c r="H12057">
        <v>0.59927695103945722</v>
      </c>
      <c r="I12057" t="s">
        <v>396</v>
      </c>
    </row>
    <row r="12058" spans="1:9" x14ac:dyDescent="0.25">
      <c r="A12058" t="s">
        <v>384</v>
      </c>
      <c r="B12058" t="s">
        <v>917</v>
      </c>
      <c r="C12058" t="s">
        <v>918</v>
      </c>
      <c r="D12058" t="s">
        <v>18191</v>
      </c>
      <c r="E12058">
        <v>-7.310705829867388E-2</v>
      </c>
      <c r="F12058">
        <v>0.95058855813723553</v>
      </c>
      <c r="G12058">
        <v>0.1178184469567904</v>
      </c>
      <c r="H12058">
        <v>0.59927695103945722</v>
      </c>
      <c r="I12058" t="s">
        <v>396</v>
      </c>
    </row>
    <row r="12059" spans="1:9" x14ac:dyDescent="0.25">
      <c r="A12059" t="s">
        <v>384</v>
      </c>
      <c r="B12059" t="s">
        <v>20271</v>
      </c>
      <c r="C12059" t="s">
        <v>20272</v>
      </c>
      <c r="D12059" t="s">
        <v>20273</v>
      </c>
      <c r="E12059">
        <v>-0.104613122270762</v>
      </c>
      <c r="F12059">
        <v>0.93005431552350848</v>
      </c>
      <c r="G12059">
        <v>0.1179102161574514</v>
      </c>
      <c r="H12059">
        <v>0.59927695103945722</v>
      </c>
      <c r="I12059" t="s">
        <v>396</v>
      </c>
    </row>
    <row r="12060" spans="1:9" x14ac:dyDescent="0.25">
      <c r="A12060" t="s">
        <v>384</v>
      </c>
      <c r="B12060" t="s">
        <v>20274</v>
      </c>
      <c r="C12060" t="s">
        <v>15296</v>
      </c>
      <c r="D12060" t="s">
        <v>15297</v>
      </c>
      <c r="E12060">
        <v>-8.2780477318949525E-2</v>
      </c>
      <c r="F12060">
        <v>0.94423608462469333</v>
      </c>
      <c r="G12060">
        <v>0.1180476588028295</v>
      </c>
      <c r="H12060">
        <v>0.59927695103945722</v>
      </c>
      <c r="I12060" t="s">
        <v>396</v>
      </c>
    </row>
    <row r="12061" spans="1:9" x14ac:dyDescent="0.25">
      <c r="A12061" t="s">
        <v>384</v>
      </c>
      <c r="B12061" t="s">
        <v>20275</v>
      </c>
      <c r="C12061" t="s">
        <v>16566</v>
      </c>
      <c r="D12061" t="s">
        <v>13108</v>
      </c>
      <c r="E12061">
        <v>-7.0033859621881009E-2</v>
      </c>
      <c r="F12061">
        <v>0.95261564017690858</v>
      </c>
      <c r="G12061">
        <v>0.118093646547278</v>
      </c>
      <c r="H12061">
        <v>0.59927695103945722</v>
      </c>
      <c r="I12061" t="s">
        <v>396</v>
      </c>
    </row>
    <row r="12062" spans="1:9" x14ac:dyDescent="0.25">
      <c r="A12062" t="s">
        <v>384</v>
      </c>
      <c r="B12062" t="s">
        <v>20276</v>
      </c>
      <c r="D12062" t="s">
        <v>20277</v>
      </c>
      <c r="E12062">
        <v>-7.2939517502824111E-2</v>
      </c>
      <c r="F12062">
        <v>0.95069895680570204</v>
      </c>
      <c r="G12062">
        <v>0.1181893451135351</v>
      </c>
      <c r="H12062">
        <v>0.59927695103945722</v>
      </c>
      <c r="I12062" t="s">
        <v>396</v>
      </c>
    </row>
    <row r="12063" spans="1:9" x14ac:dyDescent="0.25">
      <c r="A12063" t="s">
        <v>384</v>
      </c>
      <c r="B12063" t="s">
        <v>4554</v>
      </c>
      <c r="C12063" t="s">
        <v>4555</v>
      </c>
      <c r="D12063" t="s">
        <v>12881</v>
      </c>
      <c r="E12063">
        <v>-5.4498555263606717E-2</v>
      </c>
      <c r="F12063">
        <v>0.962929075021831</v>
      </c>
      <c r="G12063">
        <v>0.11820019462230651</v>
      </c>
      <c r="H12063">
        <v>0.59927695103945722</v>
      </c>
      <c r="I12063" t="s">
        <v>396</v>
      </c>
    </row>
    <row r="12064" spans="1:9" x14ac:dyDescent="0.25">
      <c r="A12064" t="s">
        <v>384</v>
      </c>
      <c r="B12064" t="s">
        <v>20278</v>
      </c>
      <c r="C12064" t="s">
        <v>1112</v>
      </c>
      <c r="D12064" t="s">
        <v>20279</v>
      </c>
      <c r="E12064">
        <v>-8.6776100746829968E-2</v>
      </c>
      <c r="F12064">
        <v>0.94162458875820287</v>
      </c>
      <c r="G12064">
        <v>0.1183244006457623</v>
      </c>
      <c r="H12064">
        <v>0.59927695103945722</v>
      </c>
      <c r="I12064" t="s">
        <v>396</v>
      </c>
    </row>
    <row r="12065" spans="1:9" x14ac:dyDescent="0.25">
      <c r="A12065" t="s">
        <v>384</v>
      </c>
      <c r="B12065" t="s">
        <v>20280</v>
      </c>
      <c r="D12065" t="s">
        <v>20281</v>
      </c>
      <c r="E12065">
        <v>-9.0314116358053892E-2</v>
      </c>
      <c r="F12065">
        <v>0.93931821025723528</v>
      </c>
      <c r="G12065">
        <v>0.1184013710449512</v>
      </c>
      <c r="H12065">
        <v>0.59927695103945722</v>
      </c>
      <c r="I12065" t="s">
        <v>396</v>
      </c>
    </row>
    <row r="12066" spans="1:9" x14ac:dyDescent="0.25">
      <c r="A12066" t="s">
        <v>384</v>
      </c>
      <c r="B12066" t="s">
        <v>20282</v>
      </c>
      <c r="C12066" t="s">
        <v>20283</v>
      </c>
      <c r="D12066" t="s">
        <v>20284</v>
      </c>
      <c r="E12066">
        <v>-7.4930050730218037E-2</v>
      </c>
      <c r="F12066">
        <v>0.94938815105121588</v>
      </c>
      <c r="G12066">
        <v>0.1184260578671773</v>
      </c>
      <c r="H12066">
        <v>0.59927695103945722</v>
      </c>
      <c r="I12066" t="s">
        <v>396</v>
      </c>
    </row>
    <row r="12067" spans="1:9" x14ac:dyDescent="0.25">
      <c r="A12067" t="s">
        <v>384</v>
      </c>
      <c r="B12067" t="s">
        <v>20285</v>
      </c>
      <c r="C12067" t="s">
        <v>14185</v>
      </c>
      <c r="D12067" t="s">
        <v>5309</v>
      </c>
      <c r="E12067">
        <v>-5.4929815068253493E-2</v>
      </c>
      <c r="F12067">
        <v>0.96264127300463265</v>
      </c>
      <c r="G12067">
        <v>0.11842877614907529</v>
      </c>
      <c r="H12067">
        <v>0.59927695103945722</v>
      </c>
      <c r="I12067" t="s">
        <v>396</v>
      </c>
    </row>
    <row r="12068" spans="1:9" x14ac:dyDescent="0.25">
      <c r="A12068" t="s">
        <v>384</v>
      </c>
      <c r="B12068" t="s">
        <v>20286</v>
      </c>
      <c r="C12068" t="s">
        <v>1156</v>
      </c>
      <c r="D12068" t="s">
        <v>13574</v>
      </c>
      <c r="E12068">
        <v>-3.5238500270682052E-2</v>
      </c>
      <c r="F12068">
        <v>0.97587042065084784</v>
      </c>
      <c r="G12068">
        <v>0.11844356790366491</v>
      </c>
      <c r="H12068">
        <v>0.59927695103945722</v>
      </c>
      <c r="I12068" t="s">
        <v>396</v>
      </c>
    </row>
    <row r="12069" spans="1:9" x14ac:dyDescent="0.25">
      <c r="A12069" t="s">
        <v>384</v>
      </c>
      <c r="B12069" t="s">
        <v>20287</v>
      </c>
      <c r="C12069" t="s">
        <v>20288</v>
      </c>
      <c r="D12069" t="s">
        <v>20289</v>
      </c>
      <c r="E12069">
        <v>-4.1502052242507123E-2</v>
      </c>
      <c r="F12069">
        <v>0.97164280123901803</v>
      </c>
      <c r="G12069">
        <v>0.1184681052080447</v>
      </c>
      <c r="H12069">
        <v>0.59927695103945722</v>
      </c>
      <c r="I12069" t="s">
        <v>396</v>
      </c>
    </row>
    <row r="12070" spans="1:9" x14ac:dyDescent="0.25">
      <c r="A12070" t="s">
        <v>384</v>
      </c>
      <c r="B12070" t="s">
        <v>20290</v>
      </c>
      <c r="D12070" t="s">
        <v>20291</v>
      </c>
      <c r="E12070">
        <v>-4.1963671169330738E-2</v>
      </c>
      <c r="F12070">
        <v>0.97133195456368249</v>
      </c>
      <c r="G12070">
        <v>0.1184959096971446</v>
      </c>
      <c r="H12070">
        <v>0.59927695103945722</v>
      </c>
      <c r="I12070" t="s">
        <v>396</v>
      </c>
    </row>
    <row r="12071" spans="1:9" x14ac:dyDescent="0.25">
      <c r="A12071" t="s">
        <v>384</v>
      </c>
      <c r="B12071" t="s">
        <v>11478</v>
      </c>
      <c r="D12071" t="s">
        <v>20292</v>
      </c>
      <c r="E12071">
        <v>-4.1139995520345002E-2</v>
      </c>
      <c r="F12071">
        <v>0.97188667395209205</v>
      </c>
      <c r="G12071">
        <v>0.1185459894718915</v>
      </c>
      <c r="H12071">
        <v>0.59927695103945722</v>
      </c>
      <c r="I12071" t="s">
        <v>396</v>
      </c>
    </row>
    <row r="12072" spans="1:9" x14ac:dyDescent="0.25">
      <c r="A12072" t="s">
        <v>384</v>
      </c>
      <c r="B12072" t="s">
        <v>20293</v>
      </c>
      <c r="D12072" t="s">
        <v>20294</v>
      </c>
      <c r="E12072">
        <v>-6.4597830289280012E-2</v>
      </c>
      <c r="F12072">
        <v>0.9562118367342507</v>
      </c>
      <c r="G12072">
        <v>0.1186197408864193</v>
      </c>
      <c r="H12072">
        <v>0.59927695103945722</v>
      </c>
      <c r="I12072" t="s">
        <v>396</v>
      </c>
    </row>
    <row r="12073" spans="1:9" x14ac:dyDescent="0.25">
      <c r="A12073" t="s">
        <v>384</v>
      </c>
      <c r="B12073" t="s">
        <v>20295</v>
      </c>
      <c r="C12073" t="s">
        <v>1255</v>
      </c>
      <c r="D12073" t="s">
        <v>19575</v>
      </c>
      <c r="E12073">
        <v>-0.1005372110895412</v>
      </c>
      <c r="F12073">
        <v>0.93268562612298733</v>
      </c>
      <c r="G12073">
        <v>0.11864013078053701</v>
      </c>
      <c r="H12073">
        <v>0.59927695103945722</v>
      </c>
      <c r="I12073" t="s">
        <v>396</v>
      </c>
    </row>
    <row r="12074" spans="1:9" x14ac:dyDescent="0.25">
      <c r="A12074" t="s">
        <v>384</v>
      </c>
      <c r="B12074" t="s">
        <v>1670</v>
      </c>
      <c r="C12074" t="s">
        <v>1671</v>
      </c>
      <c r="D12074" t="s">
        <v>20296</v>
      </c>
      <c r="E12074">
        <v>-6.5919236931201663E-2</v>
      </c>
      <c r="F12074">
        <v>0.95533641528051771</v>
      </c>
      <c r="G12074">
        <v>0.11867723765047659</v>
      </c>
      <c r="H12074">
        <v>0.59927695103945722</v>
      </c>
      <c r="I12074" t="s">
        <v>396</v>
      </c>
    </row>
    <row r="12075" spans="1:9" x14ac:dyDescent="0.25">
      <c r="A12075" t="s">
        <v>384</v>
      </c>
      <c r="B12075" t="s">
        <v>20297</v>
      </c>
      <c r="D12075" t="s">
        <v>20298</v>
      </c>
      <c r="E12075">
        <v>-5.8411063428827847E-2</v>
      </c>
      <c r="F12075">
        <v>0.96032120309054714</v>
      </c>
      <c r="G12075">
        <v>0.118711281191827</v>
      </c>
      <c r="H12075">
        <v>0.59927695103945722</v>
      </c>
      <c r="I12075" t="s">
        <v>396</v>
      </c>
    </row>
    <row r="12076" spans="1:9" x14ac:dyDescent="0.25">
      <c r="A12076" t="s">
        <v>384</v>
      </c>
      <c r="B12076" t="s">
        <v>20299</v>
      </c>
      <c r="C12076" t="s">
        <v>4631</v>
      </c>
      <c r="D12076" t="s">
        <v>20300</v>
      </c>
      <c r="E12076">
        <v>-0.1082412036800638</v>
      </c>
      <c r="F12076">
        <v>0.92771835859619933</v>
      </c>
      <c r="G12076">
        <v>0.1187969368263483</v>
      </c>
      <c r="H12076">
        <v>0.59927695103945722</v>
      </c>
      <c r="I12076" t="s">
        <v>396</v>
      </c>
    </row>
    <row r="12077" spans="1:9" x14ac:dyDescent="0.25">
      <c r="A12077" t="s">
        <v>384</v>
      </c>
      <c r="B12077" t="s">
        <v>20301</v>
      </c>
      <c r="C12077" t="s">
        <v>1291</v>
      </c>
      <c r="D12077" t="s">
        <v>17957</v>
      </c>
      <c r="E12077">
        <v>-7.4607095100017035E-2</v>
      </c>
      <c r="F12077">
        <v>0.94960070086994885</v>
      </c>
      <c r="G12077">
        <v>0.1188153147341465</v>
      </c>
      <c r="H12077">
        <v>0.59927695103945722</v>
      </c>
      <c r="I12077" t="s">
        <v>396</v>
      </c>
    </row>
    <row r="12078" spans="1:9" x14ac:dyDescent="0.25">
      <c r="A12078" t="s">
        <v>384</v>
      </c>
      <c r="B12078" t="s">
        <v>20302</v>
      </c>
      <c r="C12078" t="s">
        <v>4545</v>
      </c>
      <c r="D12078" t="s">
        <v>20303</v>
      </c>
      <c r="E12078">
        <v>-7.2761875017531619E-2</v>
      </c>
      <c r="F12078">
        <v>0.95081602584570657</v>
      </c>
      <c r="G12078">
        <v>0.11881787470265499</v>
      </c>
      <c r="H12078">
        <v>0.59927695103945722</v>
      </c>
      <c r="I12078" t="s">
        <v>396</v>
      </c>
    </row>
    <row r="12079" spans="1:9" x14ac:dyDescent="0.25">
      <c r="A12079" t="s">
        <v>384</v>
      </c>
      <c r="B12079" t="s">
        <v>20304</v>
      </c>
      <c r="C12079" t="s">
        <v>17130</v>
      </c>
      <c r="D12079" t="s">
        <v>17131</v>
      </c>
      <c r="E12079">
        <v>-0.13088293604966689</v>
      </c>
      <c r="F12079">
        <v>0.91327235225040337</v>
      </c>
      <c r="G12079">
        <v>0.1188675743340325</v>
      </c>
      <c r="H12079">
        <v>0.59927695103945722</v>
      </c>
      <c r="I12079" t="s">
        <v>396</v>
      </c>
    </row>
    <row r="12080" spans="1:9" x14ac:dyDescent="0.25">
      <c r="A12080" t="s">
        <v>384</v>
      </c>
      <c r="B12080" t="s">
        <v>20305</v>
      </c>
      <c r="D12080" t="s">
        <v>20306</v>
      </c>
      <c r="E12080">
        <v>-9.414332068783525E-2</v>
      </c>
      <c r="F12080">
        <v>0.93682837553525911</v>
      </c>
      <c r="G12080">
        <v>0.1188987204888782</v>
      </c>
      <c r="H12080">
        <v>0.59927695103945722</v>
      </c>
      <c r="I12080" t="s">
        <v>396</v>
      </c>
    </row>
    <row r="12081" spans="1:9" x14ac:dyDescent="0.25">
      <c r="A12081" t="s">
        <v>384</v>
      </c>
      <c r="B12081" t="s">
        <v>8624</v>
      </c>
      <c r="C12081" t="s">
        <v>20307</v>
      </c>
      <c r="D12081" t="s">
        <v>20308</v>
      </c>
      <c r="E12081">
        <v>-0.16797919880668311</v>
      </c>
      <c r="F12081">
        <v>0.89008856671372327</v>
      </c>
      <c r="G12081">
        <v>0.1189120543959033</v>
      </c>
      <c r="H12081">
        <v>0.59927695103945722</v>
      </c>
      <c r="I12081" t="s">
        <v>396</v>
      </c>
    </row>
    <row r="12082" spans="1:9" x14ac:dyDescent="0.25">
      <c r="A12082" t="s">
        <v>384</v>
      </c>
      <c r="B12082" t="s">
        <v>1956</v>
      </c>
      <c r="C12082" t="s">
        <v>20309</v>
      </c>
      <c r="D12082" t="s">
        <v>20310</v>
      </c>
      <c r="E12082">
        <v>-0.1407108811472837</v>
      </c>
      <c r="F12082">
        <v>0.90707208970611586</v>
      </c>
      <c r="G12082">
        <v>0.1189237579983274</v>
      </c>
      <c r="H12082">
        <v>0.59927695103945722</v>
      </c>
      <c r="I12082" t="s">
        <v>396</v>
      </c>
    </row>
    <row r="12083" spans="1:9" x14ac:dyDescent="0.25">
      <c r="A12083" t="s">
        <v>384</v>
      </c>
      <c r="B12083" t="s">
        <v>20311</v>
      </c>
      <c r="D12083" t="s">
        <v>20312</v>
      </c>
      <c r="E12083">
        <v>-6.0463029225992317E-2</v>
      </c>
      <c r="F12083">
        <v>0.95895629539812988</v>
      </c>
      <c r="G12083">
        <v>0.1189492498272653</v>
      </c>
      <c r="H12083">
        <v>0.59927695103945722</v>
      </c>
      <c r="I12083" t="s">
        <v>396</v>
      </c>
    </row>
    <row r="12084" spans="1:9" x14ac:dyDescent="0.25">
      <c r="A12084" t="s">
        <v>384</v>
      </c>
      <c r="B12084" t="s">
        <v>20313</v>
      </c>
      <c r="D12084" t="s">
        <v>17073</v>
      </c>
      <c r="E12084">
        <v>8.5413840727258508E-2</v>
      </c>
      <c r="F12084">
        <v>1.0609920459770561</v>
      </c>
      <c r="G12084">
        <v>0.11895572709296021</v>
      </c>
      <c r="H12084">
        <v>0.59927695103945722</v>
      </c>
      <c r="I12084" t="s">
        <v>396</v>
      </c>
    </row>
    <row r="12085" spans="1:9" x14ac:dyDescent="0.25">
      <c r="A12085" t="s">
        <v>384</v>
      </c>
      <c r="B12085" t="s">
        <v>20314</v>
      </c>
      <c r="C12085" t="s">
        <v>2865</v>
      </c>
      <c r="D12085" t="s">
        <v>3327</v>
      </c>
      <c r="E12085">
        <v>-6.955373672651359E-2</v>
      </c>
      <c r="F12085">
        <v>0.95293271944914293</v>
      </c>
      <c r="G12085">
        <v>0.1190750560000048</v>
      </c>
      <c r="H12085">
        <v>0.59927695103945722</v>
      </c>
      <c r="I12085" t="s">
        <v>396</v>
      </c>
    </row>
    <row r="12086" spans="1:9" x14ac:dyDescent="0.25">
      <c r="A12086" t="s">
        <v>384</v>
      </c>
      <c r="B12086" t="s">
        <v>20315</v>
      </c>
      <c r="C12086" t="s">
        <v>2727</v>
      </c>
      <c r="D12086" t="s">
        <v>18501</v>
      </c>
      <c r="E12086">
        <v>-7.0931058765707183E-2</v>
      </c>
      <c r="F12086">
        <v>0.95202340120272577</v>
      </c>
      <c r="G12086">
        <v>0.1191489163118528</v>
      </c>
      <c r="H12086">
        <v>0.59927695103945722</v>
      </c>
      <c r="I12086" t="s">
        <v>396</v>
      </c>
    </row>
    <row r="12087" spans="1:9" x14ac:dyDescent="0.25">
      <c r="A12087" t="s">
        <v>384</v>
      </c>
      <c r="B12087" t="s">
        <v>948</v>
      </c>
      <c r="C12087" t="s">
        <v>949</v>
      </c>
      <c r="D12087" t="s">
        <v>13105</v>
      </c>
      <c r="E12087">
        <v>-6.2652639294032891E-2</v>
      </c>
      <c r="F12087">
        <v>0.95750197019810823</v>
      </c>
      <c r="G12087">
        <v>0.11919988918667131</v>
      </c>
      <c r="H12087">
        <v>0.59927695103945722</v>
      </c>
      <c r="I12087" t="s">
        <v>396</v>
      </c>
    </row>
    <row r="12088" spans="1:9" x14ac:dyDescent="0.25">
      <c r="A12088" t="s">
        <v>384</v>
      </c>
      <c r="B12088" t="s">
        <v>20316</v>
      </c>
      <c r="C12088" t="s">
        <v>1076</v>
      </c>
      <c r="D12088" t="s">
        <v>20317</v>
      </c>
      <c r="E12088">
        <v>-4.0751824821710358E-2</v>
      </c>
      <c r="F12088">
        <v>0.97214820440411476</v>
      </c>
      <c r="G12088">
        <v>0.11923318383388461</v>
      </c>
      <c r="H12088">
        <v>0.59927695103945722</v>
      </c>
      <c r="I12088" t="s">
        <v>396</v>
      </c>
    </row>
    <row r="12089" spans="1:9" x14ac:dyDescent="0.25">
      <c r="A12089" t="s">
        <v>384</v>
      </c>
      <c r="B12089" t="s">
        <v>20318</v>
      </c>
      <c r="C12089" t="s">
        <v>20319</v>
      </c>
      <c r="D12089" t="s">
        <v>19565</v>
      </c>
      <c r="E12089">
        <v>-3.4096401581803541E-2</v>
      </c>
      <c r="F12089">
        <v>0.97664326700542325</v>
      </c>
      <c r="G12089">
        <v>0.1192844705472048</v>
      </c>
      <c r="H12089">
        <v>0.59927695103945722</v>
      </c>
      <c r="I12089" t="s">
        <v>396</v>
      </c>
    </row>
    <row r="12090" spans="1:9" x14ac:dyDescent="0.25">
      <c r="A12090" t="s">
        <v>384</v>
      </c>
      <c r="B12090" t="s">
        <v>20320</v>
      </c>
      <c r="C12090" t="s">
        <v>20321</v>
      </c>
      <c r="D12090" t="s">
        <v>20322</v>
      </c>
      <c r="E12090">
        <v>-3.4717140094963343E-2</v>
      </c>
      <c r="F12090">
        <v>0.97622314378493114</v>
      </c>
      <c r="G12090">
        <v>0.1193070899293905</v>
      </c>
      <c r="H12090">
        <v>0.59927695103945722</v>
      </c>
      <c r="I12090" t="s">
        <v>396</v>
      </c>
    </row>
    <row r="12091" spans="1:9" x14ac:dyDescent="0.25">
      <c r="A12091" t="s">
        <v>384</v>
      </c>
      <c r="B12091" t="s">
        <v>20323</v>
      </c>
      <c r="C12091" t="s">
        <v>2927</v>
      </c>
      <c r="D12091" t="s">
        <v>17782</v>
      </c>
      <c r="E12091">
        <v>-6.9298150778105638E-2</v>
      </c>
      <c r="F12091">
        <v>0.95310155470627522</v>
      </c>
      <c r="G12091">
        <v>0.1193412600534491</v>
      </c>
      <c r="H12091">
        <v>0.59927695103945722</v>
      </c>
      <c r="I12091" t="s">
        <v>396</v>
      </c>
    </row>
    <row r="12092" spans="1:9" x14ac:dyDescent="0.25">
      <c r="A12092" t="s">
        <v>384</v>
      </c>
      <c r="B12092" t="s">
        <v>20324</v>
      </c>
      <c r="C12092" t="s">
        <v>13430</v>
      </c>
      <c r="D12092" t="s">
        <v>13431</v>
      </c>
      <c r="E12092">
        <v>-4.7038183610608887E-2</v>
      </c>
      <c r="F12092">
        <v>0.96792140871233523</v>
      </c>
      <c r="G12092">
        <v>0.1193435811754677</v>
      </c>
      <c r="H12092">
        <v>0.59927695103945722</v>
      </c>
      <c r="I12092" t="s">
        <v>396</v>
      </c>
    </row>
    <row r="12093" spans="1:9" x14ac:dyDescent="0.25">
      <c r="A12093" t="s">
        <v>384</v>
      </c>
      <c r="B12093" t="s">
        <v>20325</v>
      </c>
      <c r="C12093" t="s">
        <v>1037</v>
      </c>
      <c r="D12093" t="s">
        <v>5361</v>
      </c>
      <c r="E12093">
        <v>-2.0185334832840691E-2</v>
      </c>
      <c r="F12093">
        <v>0.98610601692031863</v>
      </c>
      <c r="G12093">
        <v>0.119388372565674</v>
      </c>
      <c r="H12093">
        <v>0.59927695103945722</v>
      </c>
      <c r="I12093" t="s">
        <v>396</v>
      </c>
    </row>
    <row r="12094" spans="1:9" x14ac:dyDescent="0.25">
      <c r="A12094" t="s">
        <v>384</v>
      </c>
      <c r="B12094" t="s">
        <v>20326</v>
      </c>
      <c r="D12094" t="s">
        <v>20327</v>
      </c>
      <c r="E12094">
        <v>-5.2677417990646458E-2</v>
      </c>
      <c r="F12094">
        <v>0.96414536346887902</v>
      </c>
      <c r="G12094">
        <v>0.1195086721259221</v>
      </c>
      <c r="H12094">
        <v>0.59927695103945722</v>
      </c>
      <c r="I12094" t="s">
        <v>396</v>
      </c>
    </row>
    <row r="12095" spans="1:9" x14ac:dyDescent="0.25">
      <c r="A12095" t="s">
        <v>384</v>
      </c>
      <c r="B12095" t="s">
        <v>20328</v>
      </c>
      <c r="D12095" t="s">
        <v>20329</v>
      </c>
      <c r="E12095">
        <v>-4.4918170689605373E-2</v>
      </c>
      <c r="F12095">
        <v>0.96934479637596405</v>
      </c>
      <c r="G12095">
        <v>0.1195563491358375</v>
      </c>
      <c r="H12095">
        <v>0.59927695103945722</v>
      </c>
      <c r="I12095" t="s">
        <v>396</v>
      </c>
    </row>
    <row r="12096" spans="1:9" x14ac:dyDescent="0.25">
      <c r="A12096" t="s">
        <v>384</v>
      </c>
      <c r="B12096" t="s">
        <v>7931</v>
      </c>
      <c r="D12096" t="s">
        <v>20330</v>
      </c>
      <c r="E12096">
        <v>-3.9258824148106171E-2</v>
      </c>
      <c r="F12096">
        <v>0.97315477138871886</v>
      </c>
      <c r="G12096">
        <v>0.1195766344711706</v>
      </c>
      <c r="H12096">
        <v>0.59927695103945722</v>
      </c>
      <c r="I12096" t="s">
        <v>396</v>
      </c>
    </row>
    <row r="12097" spans="1:9" x14ac:dyDescent="0.25">
      <c r="A12097" t="s">
        <v>384</v>
      </c>
      <c r="B12097" t="s">
        <v>20331</v>
      </c>
      <c r="D12097" t="s">
        <v>20332</v>
      </c>
      <c r="E12097">
        <v>-8.1043349482977811E-2</v>
      </c>
      <c r="F12097">
        <v>0.94537371013943872</v>
      </c>
      <c r="G12097">
        <v>0.11963549256596639</v>
      </c>
      <c r="H12097">
        <v>0.59927695103945722</v>
      </c>
      <c r="I12097" t="s">
        <v>396</v>
      </c>
    </row>
    <row r="12098" spans="1:9" x14ac:dyDescent="0.25">
      <c r="A12098" t="s">
        <v>384</v>
      </c>
      <c r="B12098" t="s">
        <v>20333</v>
      </c>
      <c r="C12098" t="s">
        <v>13712</v>
      </c>
      <c r="D12098" t="s">
        <v>13713</v>
      </c>
      <c r="E12098">
        <v>-4.1750126043471461E-2</v>
      </c>
      <c r="F12098">
        <v>0.97147574001422576</v>
      </c>
      <c r="G12098">
        <v>0.1196855499933572</v>
      </c>
      <c r="H12098">
        <v>0.59927695103945722</v>
      </c>
      <c r="I12098" t="s">
        <v>396</v>
      </c>
    </row>
    <row r="12099" spans="1:9" x14ac:dyDescent="0.25">
      <c r="A12099" t="s">
        <v>384</v>
      </c>
      <c r="B12099" t="s">
        <v>20334</v>
      </c>
      <c r="C12099" t="s">
        <v>15141</v>
      </c>
      <c r="D12099" t="s">
        <v>20335</v>
      </c>
      <c r="E12099">
        <v>-4.6455121786584529E-2</v>
      </c>
      <c r="F12099">
        <v>0.96831267094269535</v>
      </c>
      <c r="G12099">
        <v>0.11971737067910231</v>
      </c>
      <c r="H12099">
        <v>0.59927695103945722</v>
      </c>
      <c r="I12099" t="s">
        <v>396</v>
      </c>
    </row>
    <row r="12100" spans="1:9" x14ac:dyDescent="0.25">
      <c r="A12100" t="s">
        <v>384</v>
      </c>
      <c r="B12100" t="s">
        <v>20336</v>
      </c>
      <c r="C12100" t="s">
        <v>2865</v>
      </c>
      <c r="D12100" t="s">
        <v>20337</v>
      </c>
      <c r="E12100">
        <v>-6.1690611303241077E-2</v>
      </c>
      <c r="F12100">
        <v>0.95814067128216907</v>
      </c>
      <c r="G12100">
        <v>0.1197225192191947</v>
      </c>
      <c r="H12100">
        <v>0.59927695103945722</v>
      </c>
      <c r="I12100" t="s">
        <v>396</v>
      </c>
    </row>
    <row r="12101" spans="1:9" x14ac:dyDescent="0.25">
      <c r="A12101" t="s">
        <v>384</v>
      </c>
      <c r="B12101" t="s">
        <v>20338</v>
      </c>
      <c r="D12101" t="s">
        <v>20339</v>
      </c>
      <c r="E12101">
        <v>-7.3868051160588269E-2</v>
      </c>
      <c r="F12101">
        <v>0.9500872738510816</v>
      </c>
      <c r="G12101">
        <v>0.1199680163397395</v>
      </c>
      <c r="H12101">
        <v>0.59927695103945722</v>
      </c>
      <c r="I12101" t="s">
        <v>396</v>
      </c>
    </row>
    <row r="12102" spans="1:9" x14ac:dyDescent="0.25">
      <c r="A12102" t="s">
        <v>384</v>
      </c>
      <c r="B12102" t="s">
        <v>20340</v>
      </c>
      <c r="C12102" t="s">
        <v>19326</v>
      </c>
      <c r="D12102" t="s">
        <v>20341</v>
      </c>
      <c r="E12102">
        <v>-5.2253765229727432E-2</v>
      </c>
      <c r="F12102">
        <v>0.96442852991277028</v>
      </c>
      <c r="G12102">
        <v>0.11998582655889931</v>
      </c>
      <c r="H12102">
        <v>0.59927695103945722</v>
      </c>
      <c r="I12102" t="s">
        <v>396</v>
      </c>
    </row>
    <row r="12103" spans="1:9" x14ac:dyDescent="0.25">
      <c r="A12103" t="s">
        <v>384</v>
      </c>
      <c r="B12103" t="s">
        <v>20342</v>
      </c>
      <c r="C12103" t="s">
        <v>1243</v>
      </c>
      <c r="D12103" t="s">
        <v>14685</v>
      </c>
      <c r="E12103">
        <v>-6.7506553681050283E-2</v>
      </c>
      <c r="F12103">
        <v>0.95428589002070874</v>
      </c>
      <c r="G12103">
        <v>0.12005003554906959</v>
      </c>
      <c r="H12103">
        <v>0.59927695103945722</v>
      </c>
      <c r="I12103" t="s">
        <v>396</v>
      </c>
    </row>
    <row r="12104" spans="1:9" x14ac:dyDescent="0.25">
      <c r="A12104" t="s">
        <v>384</v>
      </c>
      <c r="B12104" t="s">
        <v>20343</v>
      </c>
      <c r="C12104" t="s">
        <v>14983</v>
      </c>
      <c r="D12104" t="s">
        <v>14984</v>
      </c>
      <c r="E12104">
        <v>-0.12951940262793529</v>
      </c>
      <c r="F12104">
        <v>0.91413592077989936</v>
      </c>
      <c r="G12104">
        <v>0.1201067596911764</v>
      </c>
      <c r="H12104">
        <v>0.59927695103945722</v>
      </c>
      <c r="I12104" t="s">
        <v>396</v>
      </c>
    </row>
    <row r="12105" spans="1:9" x14ac:dyDescent="0.25">
      <c r="A12105" t="s">
        <v>384</v>
      </c>
      <c r="B12105" t="s">
        <v>20344</v>
      </c>
      <c r="C12105" t="s">
        <v>3096</v>
      </c>
      <c r="D12105" t="s">
        <v>17059</v>
      </c>
      <c r="E12105">
        <v>-6.123003983278457E-2</v>
      </c>
      <c r="F12105">
        <v>0.95844660059694187</v>
      </c>
      <c r="G12105">
        <v>0.1202088480950779</v>
      </c>
      <c r="H12105">
        <v>0.59927695103945722</v>
      </c>
      <c r="I12105" t="s">
        <v>396</v>
      </c>
    </row>
    <row r="12106" spans="1:9" x14ac:dyDescent="0.25">
      <c r="A12106" t="s">
        <v>384</v>
      </c>
      <c r="B12106" t="s">
        <v>20345</v>
      </c>
      <c r="C12106" t="s">
        <v>2571</v>
      </c>
      <c r="D12106" t="s">
        <v>20346</v>
      </c>
      <c r="E12106">
        <v>-8.5872998027130817E-2</v>
      </c>
      <c r="F12106">
        <v>0.94221421436957808</v>
      </c>
      <c r="G12106">
        <v>0.12030528780140599</v>
      </c>
      <c r="H12106">
        <v>0.59927695103945722</v>
      </c>
      <c r="I12106" t="s">
        <v>396</v>
      </c>
    </row>
    <row r="12107" spans="1:9" x14ac:dyDescent="0.25">
      <c r="A12107" t="s">
        <v>384</v>
      </c>
      <c r="B12107" t="s">
        <v>20347</v>
      </c>
      <c r="C12107" t="s">
        <v>20348</v>
      </c>
      <c r="D12107" t="s">
        <v>20349</v>
      </c>
      <c r="E12107">
        <v>-5.9891947254387783E-2</v>
      </c>
      <c r="F12107">
        <v>0.95933596749869698</v>
      </c>
      <c r="G12107">
        <v>0.12030890837478719</v>
      </c>
      <c r="H12107">
        <v>0.59927695103945722</v>
      </c>
      <c r="I12107" t="s">
        <v>396</v>
      </c>
    </row>
    <row r="12108" spans="1:9" x14ac:dyDescent="0.25">
      <c r="A12108" t="s">
        <v>384</v>
      </c>
      <c r="B12108" t="s">
        <v>7187</v>
      </c>
      <c r="C12108" t="s">
        <v>2589</v>
      </c>
      <c r="D12108" t="s">
        <v>20350</v>
      </c>
      <c r="E12108">
        <v>-5.9181218632338439E-2</v>
      </c>
      <c r="F12108">
        <v>0.95980869076045139</v>
      </c>
      <c r="G12108">
        <v>0.12059293585047411</v>
      </c>
      <c r="H12108">
        <v>0.59927695103945722</v>
      </c>
      <c r="I12108" t="s">
        <v>396</v>
      </c>
    </row>
    <row r="12109" spans="1:9" x14ac:dyDescent="0.25">
      <c r="A12109" t="s">
        <v>384</v>
      </c>
      <c r="B12109" t="s">
        <v>20351</v>
      </c>
      <c r="C12109" t="s">
        <v>20352</v>
      </c>
      <c r="D12109" t="s">
        <v>20353</v>
      </c>
      <c r="E12109">
        <v>-3.8671328392811732E-2</v>
      </c>
      <c r="F12109">
        <v>0.97355114117312158</v>
      </c>
      <c r="G12109">
        <v>0.1206101916521084</v>
      </c>
      <c r="H12109">
        <v>0.59927695103945722</v>
      </c>
      <c r="I12109" t="s">
        <v>396</v>
      </c>
    </row>
    <row r="12110" spans="1:9" x14ac:dyDescent="0.25">
      <c r="A12110" t="s">
        <v>384</v>
      </c>
      <c r="B12110" t="s">
        <v>20354</v>
      </c>
      <c r="C12110" t="s">
        <v>13681</v>
      </c>
      <c r="D12110" t="s">
        <v>13682</v>
      </c>
      <c r="E12110">
        <v>-7.7724204270658362E-2</v>
      </c>
      <c r="F12110">
        <v>0.94755119383590691</v>
      </c>
      <c r="G12110">
        <v>0.12064462597389949</v>
      </c>
      <c r="H12110">
        <v>0.59927695103945722</v>
      </c>
      <c r="I12110" t="s">
        <v>396</v>
      </c>
    </row>
    <row r="12111" spans="1:9" x14ac:dyDescent="0.25">
      <c r="A12111" t="s">
        <v>384</v>
      </c>
      <c r="B12111" t="s">
        <v>20355</v>
      </c>
      <c r="C12111" t="s">
        <v>16222</v>
      </c>
      <c r="D12111" t="s">
        <v>16223</v>
      </c>
      <c r="E12111">
        <v>-7.8401778070973441E-2</v>
      </c>
      <c r="F12111">
        <v>0.94710627297595362</v>
      </c>
      <c r="G12111">
        <v>0.1207515322443089</v>
      </c>
      <c r="H12111">
        <v>0.59927695103945722</v>
      </c>
      <c r="I12111" t="s">
        <v>396</v>
      </c>
    </row>
    <row r="12112" spans="1:9" x14ac:dyDescent="0.25">
      <c r="A12112" t="s">
        <v>384</v>
      </c>
      <c r="B12112" t="s">
        <v>20356</v>
      </c>
      <c r="D12112" t="s">
        <v>20357</v>
      </c>
      <c r="E12112">
        <v>-4.9464646748101762E-2</v>
      </c>
      <c r="F12112">
        <v>0.96629483373534308</v>
      </c>
      <c r="G12112">
        <v>0.1209011292181181</v>
      </c>
      <c r="H12112">
        <v>0.59927695103945722</v>
      </c>
      <c r="I12112" t="s">
        <v>396</v>
      </c>
    </row>
    <row r="12113" spans="1:9" x14ac:dyDescent="0.25">
      <c r="A12113" t="s">
        <v>384</v>
      </c>
      <c r="B12113" t="s">
        <v>20358</v>
      </c>
      <c r="D12113" t="s">
        <v>20359</v>
      </c>
      <c r="E12113">
        <v>-9.7246926351514426E-2</v>
      </c>
      <c r="F12113">
        <v>0.93481518454596679</v>
      </c>
      <c r="G12113">
        <v>0.12094853163666699</v>
      </c>
      <c r="H12113">
        <v>0.59927695103945722</v>
      </c>
      <c r="I12113" t="s">
        <v>396</v>
      </c>
    </row>
    <row r="12114" spans="1:9" x14ac:dyDescent="0.25">
      <c r="A12114" t="s">
        <v>384</v>
      </c>
      <c r="B12114" t="s">
        <v>1131</v>
      </c>
      <c r="C12114" t="s">
        <v>1132</v>
      </c>
      <c r="D12114" t="s">
        <v>15985</v>
      </c>
      <c r="E12114">
        <v>-4.617816486013597E-2</v>
      </c>
      <c r="F12114">
        <v>0.96849857762209157</v>
      </c>
      <c r="G12114">
        <v>0.120988163997717</v>
      </c>
      <c r="H12114">
        <v>0.59927695103945722</v>
      </c>
      <c r="I12114" t="s">
        <v>396</v>
      </c>
    </row>
    <row r="12115" spans="1:9" x14ac:dyDescent="0.25">
      <c r="A12115" t="s">
        <v>384</v>
      </c>
      <c r="B12115" t="s">
        <v>20360</v>
      </c>
      <c r="C12115" t="s">
        <v>814</v>
      </c>
      <c r="D12115" t="s">
        <v>5400</v>
      </c>
      <c r="E12115">
        <v>-8.5218249011454861E-2</v>
      </c>
      <c r="F12115">
        <v>0.94264192349895082</v>
      </c>
      <c r="G12115">
        <v>0.1210649323887759</v>
      </c>
      <c r="H12115">
        <v>0.59927695103945722</v>
      </c>
      <c r="I12115" t="s">
        <v>396</v>
      </c>
    </row>
    <row r="12116" spans="1:9" x14ac:dyDescent="0.25">
      <c r="A12116" t="s">
        <v>384</v>
      </c>
      <c r="B12116" t="s">
        <v>20361</v>
      </c>
      <c r="D12116" t="s">
        <v>20362</v>
      </c>
      <c r="E12116">
        <v>-6.4880333042274571E-2</v>
      </c>
      <c r="F12116">
        <v>0.95602461350115875</v>
      </c>
      <c r="G12116">
        <v>0.1211414306556157</v>
      </c>
      <c r="H12116">
        <v>0.59927695103945722</v>
      </c>
      <c r="I12116" t="s">
        <v>396</v>
      </c>
    </row>
    <row r="12117" spans="1:9" x14ac:dyDescent="0.25">
      <c r="A12117" t="s">
        <v>384</v>
      </c>
      <c r="B12117" t="s">
        <v>20363</v>
      </c>
      <c r="C12117" t="s">
        <v>5364</v>
      </c>
      <c r="D12117" t="s">
        <v>5365</v>
      </c>
      <c r="E12117">
        <v>-4.1665567519482478E-2</v>
      </c>
      <c r="F12117">
        <v>0.97153268133567761</v>
      </c>
      <c r="G12117">
        <v>0.1211456103437606</v>
      </c>
      <c r="H12117">
        <v>0.59927695103945722</v>
      </c>
      <c r="I12117" t="s">
        <v>396</v>
      </c>
    </row>
    <row r="12118" spans="1:9" x14ac:dyDescent="0.25">
      <c r="A12118" t="s">
        <v>384</v>
      </c>
      <c r="B12118" t="s">
        <v>20364</v>
      </c>
      <c r="D12118" t="s">
        <v>20365</v>
      </c>
      <c r="E12118">
        <v>-3.5081021286615457E-2</v>
      </c>
      <c r="F12118">
        <v>0.97597694868752904</v>
      </c>
      <c r="G12118">
        <v>0.1212025669856453</v>
      </c>
      <c r="H12118">
        <v>0.59927695103945722</v>
      </c>
      <c r="I12118" t="s">
        <v>396</v>
      </c>
    </row>
    <row r="12119" spans="1:9" x14ac:dyDescent="0.25">
      <c r="A12119" t="s">
        <v>384</v>
      </c>
      <c r="B12119" t="s">
        <v>20366</v>
      </c>
      <c r="D12119" t="s">
        <v>20367</v>
      </c>
      <c r="E12119">
        <v>-4.9264934633081382E-2</v>
      </c>
      <c r="F12119">
        <v>0.96642860708125433</v>
      </c>
      <c r="G12119">
        <v>0.1213959027495652</v>
      </c>
      <c r="H12119">
        <v>0.59927695103945722</v>
      </c>
      <c r="I12119" t="s">
        <v>396</v>
      </c>
    </row>
    <row r="12120" spans="1:9" x14ac:dyDescent="0.25">
      <c r="A12120" t="s">
        <v>384</v>
      </c>
      <c r="B12120" t="s">
        <v>20368</v>
      </c>
      <c r="C12120" t="s">
        <v>15112</v>
      </c>
      <c r="D12120" t="s">
        <v>15113</v>
      </c>
      <c r="E12120">
        <v>-7.1037493193663856E-2</v>
      </c>
      <c r="F12120">
        <v>0.95195316853012102</v>
      </c>
      <c r="G12120">
        <v>0.1214809123220843</v>
      </c>
      <c r="H12120">
        <v>0.59927695103945722</v>
      </c>
      <c r="I12120" t="s">
        <v>396</v>
      </c>
    </row>
    <row r="12121" spans="1:9" x14ac:dyDescent="0.25">
      <c r="A12121" t="s">
        <v>384</v>
      </c>
      <c r="B12121" t="s">
        <v>20369</v>
      </c>
      <c r="D12121" t="s">
        <v>20370</v>
      </c>
      <c r="E12121">
        <v>-5.144763399272017E-2</v>
      </c>
      <c r="F12121">
        <v>0.96496757190767846</v>
      </c>
      <c r="G12121">
        <v>0.12148208425137309</v>
      </c>
      <c r="H12121">
        <v>0.59927695103945722</v>
      </c>
      <c r="I12121" t="s">
        <v>396</v>
      </c>
    </row>
    <row r="12122" spans="1:9" x14ac:dyDescent="0.25">
      <c r="A12122" t="s">
        <v>384</v>
      </c>
      <c r="B12122" t="s">
        <v>14462</v>
      </c>
      <c r="C12122" t="s">
        <v>2870</v>
      </c>
      <c r="D12122" t="s">
        <v>14463</v>
      </c>
      <c r="E12122">
        <v>-3.865325853270269E-2</v>
      </c>
      <c r="F12122">
        <v>0.97356333504819703</v>
      </c>
      <c r="G12122">
        <v>0.121502809710042</v>
      </c>
      <c r="H12122">
        <v>0.59927695103945722</v>
      </c>
      <c r="I12122" t="s">
        <v>396</v>
      </c>
    </row>
    <row r="12123" spans="1:9" x14ac:dyDescent="0.25">
      <c r="A12123" t="s">
        <v>384</v>
      </c>
      <c r="B12123" t="s">
        <v>20371</v>
      </c>
      <c r="C12123" t="s">
        <v>20372</v>
      </c>
      <c r="D12123" t="s">
        <v>20373</v>
      </c>
      <c r="E12123">
        <v>-0.129499391075411</v>
      </c>
      <c r="F12123">
        <v>0.91414860080259841</v>
      </c>
      <c r="G12123">
        <v>0.1215732561240442</v>
      </c>
      <c r="H12123">
        <v>0.59927695103945722</v>
      </c>
      <c r="I12123" t="s">
        <v>396</v>
      </c>
    </row>
    <row r="12124" spans="1:9" x14ac:dyDescent="0.25">
      <c r="A12124" t="s">
        <v>384</v>
      </c>
      <c r="B12124" t="s">
        <v>7593</v>
      </c>
      <c r="C12124" t="s">
        <v>14671</v>
      </c>
      <c r="D12124" t="s">
        <v>14672</v>
      </c>
      <c r="E12124">
        <v>0.1009851707104676</v>
      </c>
      <c r="F12124">
        <v>1.0725055926047531</v>
      </c>
      <c r="G12124">
        <v>0.12172505098866911</v>
      </c>
      <c r="H12124">
        <v>0.59927695103945722</v>
      </c>
      <c r="I12124" t="s">
        <v>396</v>
      </c>
    </row>
    <row r="12125" spans="1:9" x14ac:dyDescent="0.25">
      <c r="A12125" t="s">
        <v>384</v>
      </c>
      <c r="B12125" t="s">
        <v>9408</v>
      </c>
      <c r="D12125" t="s">
        <v>20374</v>
      </c>
      <c r="E12125">
        <v>-3.3043076101699813E-2</v>
      </c>
      <c r="F12125">
        <v>0.97735658398559078</v>
      </c>
      <c r="G12125">
        <v>0.1217433057574295</v>
      </c>
      <c r="H12125">
        <v>0.59927695103945722</v>
      </c>
      <c r="I12125" t="s">
        <v>396</v>
      </c>
    </row>
    <row r="12126" spans="1:9" x14ac:dyDescent="0.25">
      <c r="A12126" t="s">
        <v>384</v>
      </c>
      <c r="B12126" t="s">
        <v>20375</v>
      </c>
      <c r="C12126" t="s">
        <v>15112</v>
      </c>
      <c r="D12126" t="s">
        <v>15113</v>
      </c>
      <c r="E12126">
        <v>-5.0393619363119042E-2</v>
      </c>
      <c r="F12126">
        <v>0.96567282252268771</v>
      </c>
      <c r="G12126">
        <v>0.12175335054377</v>
      </c>
      <c r="H12126">
        <v>0.59927695103945722</v>
      </c>
      <c r="I12126" t="s">
        <v>396</v>
      </c>
    </row>
    <row r="12127" spans="1:9" x14ac:dyDescent="0.25">
      <c r="A12127" t="s">
        <v>384</v>
      </c>
      <c r="B12127" t="s">
        <v>20376</v>
      </c>
      <c r="C12127" t="s">
        <v>2775</v>
      </c>
      <c r="D12127" t="s">
        <v>20377</v>
      </c>
      <c r="E12127">
        <v>-6.5957873399067668E-2</v>
      </c>
      <c r="F12127">
        <v>0.95531083098902259</v>
      </c>
      <c r="G12127">
        <v>0.121761061029047</v>
      </c>
      <c r="H12127">
        <v>0.59927695103945722</v>
      </c>
      <c r="I12127" t="s">
        <v>396</v>
      </c>
    </row>
    <row r="12128" spans="1:9" x14ac:dyDescent="0.25">
      <c r="A12128" t="s">
        <v>384</v>
      </c>
      <c r="B12128" t="s">
        <v>14767</v>
      </c>
      <c r="C12128" t="s">
        <v>2935</v>
      </c>
      <c r="D12128" t="s">
        <v>14768</v>
      </c>
      <c r="E12128">
        <v>-3.7665757315883917E-2</v>
      </c>
      <c r="F12128">
        <v>0.97422995138458546</v>
      </c>
      <c r="G12128">
        <v>0.1219283032984204</v>
      </c>
      <c r="H12128">
        <v>0.59927695103945722</v>
      </c>
      <c r="I12128" t="s">
        <v>396</v>
      </c>
    </row>
    <row r="12129" spans="1:9" x14ac:dyDescent="0.25">
      <c r="A12129" t="s">
        <v>384</v>
      </c>
      <c r="B12129" t="s">
        <v>20378</v>
      </c>
      <c r="C12129" t="s">
        <v>4342</v>
      </c>
      <c r="D12129" t="s">
        <v>12249</v>
      </c>
      <c r="E12129">
        <v>-3.146357684963734E-2</v>
      </c>
      <c r="F12129">
        <v>0.97842720481517953</v>
      </c>
      <c r="G12129">
        <v>0.1219682794159227</v>
      </c>
      <c r="H12129">
        <v>0.59927695103945722</v>
      </c>
      <c r="I12129" t="s">
        <v>396</v>
      </c>
    </row>
    <row r="12130" spans="1:9" x14ac:dyDescent="0.25">
      <c r="A12130" t="s">
        <v>384</v>
      </c>
      <c r="B12130" t="s">
        <v>20379</v>
      </c>
      <c r="C12130" t="s">
        <v>20380</v>
      </c>
      <c r="D12130" t="s">
        <v>20381</v>
      </c>
      <c r="E12130">
        <v>-0.1377085773392186</v>
      </c>
      <c r="F12130">
        <v>0.90896170707549417</v>
      </c>
      <c r="G12130">
        <v>0.1219759919474503</v>
      </c>
      <c r="H12130">
        <v>0.59927695103945722</v>
      </c>
      <c r="I12130" t="s">
        <v>396</v>
      </c>
    </row>
    <row r="12131" spans="1:9" x14ac:dyDescent="0.25">
      <c r="A12131" t="s">
        <v>384</v>
      </c>
      <c r="B12131" t="s">
        <v>11180</v>
      </c>
      <c r="D12131" t="s">
        <v>20382</v>
      </c>
      <c r="E12131">
        <v>-6.5026481530614147E-2</v>
      </c>
      <c r="F12131">
        <v>0.95592777080655411</v>
      </c>
      <c r="G12131">
        <v>0.1220082009549508</v>
      </c>
      <c r="H12131">
        <v>0.59927695103945722</v>
      </c>
      <c r="I12131" t="s">
        <v>396</v>
      </c>
    </row>
    <row r="12132" spans="1:9" x14ac:dyDescent="0.25">
      <c r="A12132" t="s">
        <v>384</v>
      </c>
      <c r="B12132" t="s">
        <v>20383</v>
      </c>
      <c r="C12132" t="s">
        <v>19421</v>
      </c>
      <c r="D12132" t="s">
        <v>20384</v>
      </c>
      <c r="E12132">
        <v>-4.9013373330964519E-2</v>
      </c>
      <c r="F12132">
        <v>0.96659713697086547</v>
      </c>
      <c r="G12132">
        <v>0.1220482135815308</v>
      </c>
      <c r="H12132">
        <v>0.59927695103945722</v>
      </c>
      <c r="I12132" t="s">
        <v>396</v>
      </c>
    </row>
    <row r="12133" spans="1:9" x14ac:dyDescent="0.25">
      <c r="A12133" t="s">
        <v>384</v>
      </c>
      <c r="B12133" t="s">
        <v>20385</v>
      </c>
      <c r="C12133" t="s">
        <v>15296</v>
      </c>
      <c r="D12133" t="s">
        <v>15297</v>
      </c>
      <c r="E12133">
        <v>-7.9113018264539689E-2</v>
      </c>
      <c r="F12133">
        <v>0.94663947021324313</v>
      </c>
      <c r="G12133">
        <v>0.12205207261541121</v>
      </c>
      <c r="H12133">
        <v>0.59927695103945722</v>
      </c>
      <c r="I12133" t="s">
        <v>396</v>
      </c>
    </row>
    <row r="12134" spans="1:9" x14ac:dyDescent="0.25">
      <c r="A12134" t="s">
        <v>384</v>
      </c>
      <c r="B12134" t="s">
        <v>20386</v>
      </c>
      <c r="C12134" t="s">
        <v>4000</v>
      </c>
      <c r="D12134" t="s">
        <v>16738</v>
      </c>
      <c r="E12134">
        <v>-6.67408521037859E-2</v>
      </c>
      <c r="F12134">
        <v>0.95479250585534448</v>
      </c>
      <c r="G12134">
        <v>0.1220671224994053</v>
      </c>
      <c r="H12134">
        <v>0.59927695103945722</v>
      </c>
      <c r="I12134" t="s">
        <v>396</v>
      </c>
    </row>
    <row r="12135" spans="1:9" x14ac:dyDescent="0.25">
      <c r="A12135" t="s">
        <v>384</v>
      </c>
      <c r="B12135" t="s">
        <v>9332</v>
      </c>
      <c r="C12135" t="s">
        <v>14449</v>
      </c>
      <c r="D12135" t="s">
        <v>14450</v>
      </c>
      <c r="E12135">
        <v>-7.1161293881415844E-2</v>
      </c>
      <c r="F12135">
        <v>0.9518714829367052</v>
      </c>
      <c r="G12135">
        <v>0.1220673333964019</v>
      </c>
      <c r="H12135">
        <v>0.59927695103945722</v>
      </c>
      <c r="I12135" t="s">
        <v>396</v>
      </c>
    </row>
    <row r="12136" spans="1:9" x14ac:dyDescent="0.25">
      <c r="A12136" t="s">
        <v>384</v>
      </c>
      <c r="B12136" t="s">
        <v>20387</v>
      </c>
      <c r="C12136" t="s">
        <v>14449</v>
      </c>
      <c r="D12136" t="s">
        <v>14450</v>
      </c>
      <c r="E12136">
        <v>-7.1161293881415844E-2</v>
      </c>
      <c r="F12136">
        <v>0.9518714829367052</v>
      </c>
      <c r="G12136">
        <v>0.1220673333964019</v>
      </c>
      <c r="H12136">
        <v>0.59927695103945722</v>
      </c>
      <c r="I12136" t="s">
        <v>396</v>
      </c>
    </row>
    <row r="12137" spans="1:9" x14ac:dyDescent="0.25">
      <c r="A12137" t="s">
        <v>384</v>
      </c>
      <c r="B12137" t="s">
        <v>14448</v>
      </c>
      <c r="C12137" t="s">
        <v>14449</v>
      </c>
      <c r="D12137" t="s">
        <v>14450</v>
      </c>
      <c r="E12137">
        <v>-7.1161293881415844E-2</v>
      </c>
      <c r="F12137">
        <v>0.9518714829367052</v>
      </c>
      <c r="G12137">
        <v>0.1220673333964019</v>
      </c>
      <c r="H12137">
        <v>0.59927695103945722</v>
      </c>
      <c r="I12137" t="s">
        <v>396</v>
      </c>
    </row>
    <row r="12138" spans="1:9" x14ac:dyDescent="0.25">
      <c r="A12138" t="s">
        <v>384</v>
      </c>
      <c r="B12138" t="s">
        <v>6571</v>
      </c>
      <c r="C12138" t="s">
        <v>20388</v>
      </c>
      <c r="D12138" t="s">
        <v>15043</v>
      </c>
      <c r="E12138">
        <v>-5.2175180648025343E-2</v>
      </c>
      <c r="F12138">
        <v>0.96448106442258641</v>
      </c>
      <c r="G12138">
        <v>0.12208247786101201</v>
      </c>
      <c r="H12138">
        <v>0.59927695103945722</v>
      </c>
      <c r="I12138" t="s">
        <v>396</v>
      </c>
    </row>
    <row r="12139" spans="1:9" x14ac:dyDescent="0.25">
      <c r="A12139" t="s">
        <v>384</v>
      </c>
      <c r="B12139" t="s">
        <v>20389</v>
      </c>
      <c r="C12139" t="s">
        <v>20390</v>
      </c>
      <c r="D12139" t="s">
        <v>20391</v>
      </c>
      <c r="E12139">
        <v>-3.7774539071831773E-2</v>
      </c>
      <c r="F12139">
        <v>0.97415649549375305</v>
      </c>
      <c r="G12139">
        <v>0.1220916315207177</v>
      </c>
      <c r="H12139">
        <v>0.59927695103945722</v>
      </c>
      <c r="I12139" t="s">
        <v>396</v>
      </c>
    </row>
    <row r="12140" spans="1:9" x14ac:dyDescent="0.25">
      <c r="A12140" t="s">
        <v>384</v>
      </c>
      <c r="B12140" t="s">
        <v>20392</v>
      </c>
      <c r="C12140" t="s">
        <v>20393</v>
      </c>
      <c r="D12140" t="s">
        <v>20394</v>
      </c>
      <c r="E12140">
        <v>-0.1013542221226002</v>
      </c>
      <c r="F12140">
        <v>0.93215758748815991</v>
      </c>
      <c r="G12140">
        <v>0.1220947148045784</v>
      </c>
      <c r="H12140">
        <v>0.59927695103945722</v>
      </c>
      <c r="I12140" t="s">
        <v>396</v>
      </c>
    </row>
    <row r="12141" spans="1:9" x14ac:dyDescent="0.25">
      <c r="A12141" t="s">
        <v>384</v>
      </c>
      <c r="B12141" t="s">
        <v>20395</v>
      </c>
      <c r="D12141" t="s">
        <v>20396</v>
      </c>
      <c r="E12141">
        <v>-4.4416854604562489E-2</v>
      </c>
      <c r="F12141">
        <v>0.96968168848720537</v>
      </c>
      <c r="G12141">
        <v>0.1221297325857419</v>
      </c>
      <c r="H12141">
        <v>0.59927695103945722</v>
      </c>
      <c r="I12141" t="s">
        <v>396</v>
      </c>
    </row>
    <row r="12142" spans="1:9" x14ac:dyDescent="0.25">
      <c r="A12142" t="s">
        <v>384</v>
      </c>
      <c r="B12142" t="s">
        <v>20397</v>
      </c>
      <c r="C12142" t="s">
        <v>20398</v>
      </c>
      <c r="D12142" t="s">
        <v>20399</v>
      </c>
      <c r="E12142">
        <v>0.18177347915462819</v>
      </c>
      <c r="F12142">
        <v>1.134277375470738</v>
      </c>
      <c r="G12142">
        <v>0.1221341768242153</v>
      </c>
      <c r="H12142">
        <v>0.59927695103945722</v>
      </c>
      <c r="I12142" t="s">
        <v>396</v>
      </c>
    </row>
    <row r="12143" spans="1:9" x14ac:dyDescent="0.25">
      <c r="A12143" t="s">
        <v>384</v>
      </c>
      <c r="B12143" t="s">
        <v>11486</v>
      </c>
      <c r="C12143" t="s">
        <v>14466</v>
      </c>
      <c r="D12143" t="s">
        <v>14467</v>
      </c>
      <c r="E12143">
        <v>-6.7959414583226685E-2</v>
      </c>
      <c r="F12143">
        <v>0.95398638739764519</v>
      </c>
      <c r="G12143">
        <v>0.12219089790783309</v>
      </c>
      <c r="H12143">
        <v>0.59927695103945722</v>
      </c>
      <c r="I12143" t="s">
        <v>396</v>
      </c>
    </row>
    <row r="12144" spans="1:9" x14ac:dyDescent="0.25">
      <c r="A12144" t="s">
        <v>384</v>
      </c>
      <c r="B12144" t="s">
        <v>20400</v>
      </c>
      <c r="D12144" t="s">
        <v>20401</v>
      </c>
      <c r="E12144">
        <v>0.1112077069716919</v>
      </c>
      <c r="F12144">
        <v>1.080132056873425</v>
      </c>
      <c r="G12144">
        <v>0.1222092501182237</v>
      </c>
      <c r="H12144">
        <v>0.59927695103945722</v>
      </c>
      <c r="I12144" t="s">
        <v>396</v>
      </c>
    </row>
    <row r="12145" spans="1:9" x14ac:dyDescent="0.25">
      <c r="A12145" t="s">
        <v>384</v>
      </c>
      <c r="B12145" t="s">
        <v>20402</v>
      </c>
      <c r="C12145" t="s">
        <v>2773</v>
      </c>
      <c r="D12145" t="s">
        <v>16684</v>
      </c>
      <c r="E12145">
        <v>-5.9070555361273362E-2</v>
      </c>
      <c r="F12145">
        <v>0.95988231660658807</v>
      </c>
      <c r="G12145">
        <v>0.1222097682328122</v>
      </c>
      <c r="H12145">
        <v>0.59927695103945722</v>
      </c>
      <c r="I12145" t="s">
        <v>396</v>
      </c>
    </row>
    <row r="12146" spans="1:9" x14ac:dyDescent="0.25">
      <c r="A12146" t="s">
        <v>384</v>
      </c>
      <c r="B12146" t="s">
        <v>20403</v>
      </c>
      <c r="C12146" t="s">
        <v>16545</v>
      </c>
      <c r="D12146" t="s">
        <v>16546</v>
      </c>
      <c r="E12146">
        <v>-6.7119844698507597E-2</v>
      </c>
      <c r="F12146">
        <v>0.95454171705152246</v>
      </c>
      <c r="G12146">
        <v>0.1222955626655389</v>
      </c>
      <c r="H12146">
        <v>0.59927695103945722</v>
      </c>
      <c r="I12146" t="s">
        <v>396</v>
      </c>
    </row>
    <row r="12147" spans="1:9" x14ac:dyDescent="0.25">
      <c r="A12147" t="s">
        <v>384</v>
      </c>
      <c r="B12147" t="s">
        <v>20404</v>
      </c>
      <c r="C12147" t="s">
        <v>14795</v>
      </c>
      <c r="D12147" t="s">
        <v>14796</v>
      </c>
      <c r="E12147">
        <v>-6.8388132124025516E-2</v>
      </c>
      <c r="F12147">
        <v>0.95370293876597922</v>
      </c>
      <c r="G12147">
        <v>0.1223035855800359</v>
      </c>
      <c r="H12147">
        <v>0.59927695103945722</v>
      </c>
      <c r="I12147" t="s">
        <v>396</v>
      </c>
    </row>
    <row r="12148" spans="1:9" x14ac:dyDescent="0.25">
      <c r="A12148" t="s">
        <v>384</v>
      </c>
      <c r="B12148" t="s">
        <v>20405</v>
      </c>
      <c r="C12148" t="s">
        <v>20406</v>
      </c>
      <c r="D12148" t="s">
        <v>20407</v>
      </c>
      <c r="E12148">
        <v>-7.2263708447672076E-2</v>
      </c>
      <c r="F12148">
        <v>0.95114440192867789</v>
      </c>
      <c r="G12148">
        <v>0.12235661513072971</v>
      </c>
      <c r="H12148">
        <v>0.59927695103945722</v>
      </c>
      <c r="I12148" t="s">
        <v>396</v>
      </c>
    </row>
    <row r="12149" spans="1:9" x14ac:dyDescent="0.25">
      <c r="A12149" t="s">
        <v>384</v>
      </c>
      <c r="B12149" t="s">
        <v>20408</v>
      </c>
      <c r="D12149" t="s">
        <v>20409</v>
      </c>
      <c r="E12149">
        <v>-9.9013343467771089E-2</v>
      </c>
      <c r="F12149">
        <v>0.93367130936151543</v>
      </c>
      <c r="G12149">
        <v>0.12241037433332461</v>
      </c>
      <c r="H12149">
        <v>0.59927695103945722</v>
      </c>
      <c r="I12149" t="s">
        <v>396</v>
      </c>
    </row>
    <row r="12150" spans="1:9" x14ac:dyDescent="0.25">
      <c r="A12150" t="s">
        <v>384</v>
      </c>
      <c r="B12150" t="s">
        <v>20410</v>
      </c>
      <c r="D12150" t="s">
        <v>20411</v>
      </c>
      <c r="E12150">
        <v>-5.5960624701346037E-2</v>
      </c>
      <c r="F12150">
        <v>0.96195370879098785</v>
      </c>
      <c r="G12150">
        <v>0.12243355264914781</v>
      </c>
      <c r="H12150">
        <v>0.59927695103945722</v>
      </c>
      <c r="I12150" t="s">
        <v>396</v>
      </c>
    </row>
    <row r="12151" spans="1:9" x14ac:dyDescent="0.25">
      <c r="A12151" t="s">
        <v>384</v>
      </c>
      <c r="B12151" t="s">
        <v>20412</v>
      </c>
      <c r="C12151" t="s">
        <v>949</v>
      </c>
      <c r="D12151" t="s">
        <v>17247</v>
      </c>
      <c r="E12151">
        <v>-6.3391198231229615E-2</v>
      </c>
      <c r="F12151">
        <v>0.95701192161741999</v>
      </c>
      <c r="G12151">
        <v>0.1224581220614596</v>
      </c>
      <c r="H12151">
        <v>0.59927695103945722</v>
      </c>
      <c r="I12151" t="s">
        <v>396</v>
      </c>
    </row>
    <row r="12152" spans="1:9" x14ac:dyDescent="0.25">
      <c r="A12152" t="s">
        <v>384</v>
      </c>
      <c r="B12152" t="s">
        <v>20413</v>
      </c>
      <c r="C12152" t="s">
        <v>1291</v>
      </c>
      <c r="D12152" t="s">
        <v>20414</v>
      </c>
      <c r="E12152">
        <v>-7.1666317679788469E-2</v>
      </c>
      <c r="F12152">
        <v>0.95153833309627034</v>
      </c>
      <c r="G12152">
        <v>0.1226937536463114</v>
      </c>
      <c r="H12152">
        <v>0.59927695103945722</v>
      </c>
      <c r="I12152" t="s">
        <v>396</v>
      </c>
    </row>
    <row r="12153" spans="1:9" x14ac:dyDescent="0.25">
      <c r="A12153" t="s">
        <v>384</v>
      </c>
      <c r="B12153" t="s">
        <v>20415</v>
      </c>
      <c r="C12153" t="s">
        <v>952</v>
      </c>
      <c r="D12153" t="s">
        <v>17247</v>
      </c>
      <c r="E12153">
        <v>-5.5457476971918912E-2</v>
      </c>
      <c r="F12153">
        <v>0.96228925387857733</v>
      </c>
      <c r="G12153">
        <v>0.1227072367184231</v>
      </c>
      <c r="H12153">
        <v>0.59927695103945722</v>
      </c>
      <c r="I12153" t="s">
        <v>396</v>
      </c>
    </row>
    <row r="12154" spans="1:9" x14ac:dyDescent="0.25">
      <c r="A12154" t="s">
        <v>384</v>
      </c>
      <c r="B12154" t="s">
        <v>20416</v>
      </c>
      <c r="C12154" t="s">
        <v>20417</v>
      </c>
      <c r="D12154" t="s">
        <v>20418</v>
      </c>
      <c r="E12154">
        <v>-8.021656237788756E-2</v>
      </c>
      <c r="F12154">
        <v>0.94591564504728409</v>
      </c>
      <c r="G12154">
        <v>0.12273400111745129</v>
      </c>
      <c r="H12154">
        <v>0.59927695103945722</v>
      </c>
      <c r="I12154" t="s">
        <v>396</v>
      </c>
    </row>
    <row r="12155" spans="1:9" x14ac:dyDescent="0.25">
      <c r="A12155" t="s">
        <v>384</v>
      </c>
      <c r="B12155" t="s">
        <v>20419</v>
      </c>
      <c r="D12155" t="s">
        <v>20420</v>
      </c>
      <c r="E12155">
        <v>-7.6660203222612508E-2</v>
      </c>
      <c r="F12155">
        <v>0.9482502794381481</v>
      </c>
      <c r="G12155">
        <v>0.12277176002331069</v>
      </c>
      <c r="H12155">
        <v>0.59927695103945722</v>
      </c>
      <c r="I12155" t="s">
        <v>396</v>
      </c>
    </row>
    <row r="12156" spans="1:9" x14ac:dyDescent="0.25">
      <c r="A12156" t="s">
        <v>384</v>
      </c>
      <c r="B12156" t="s">
        <v>6491</v>
      </c>
      <c r="D12156" t="s">
        <v>20421</v>
      </c>
      <c r="E12156">
        <v>-7.0964956779723046E-2</v>
      </c>
      <c r="F12156">
        <v>0.95200103242585143</v>
      </c>
      <c r="G12156">
        <v>0.12281646769431349</v>
      </c>
      <c r="H12156">
        <v>0.59927695103945722</v>
      </c>
      <c r="I12156" t="s">
        <v>396</v>
      </c>
    </row>
    <row r="12157" spans="1:9" x14ac:dyDescent="0.25">
      <c r="A12157" t="s">
        <v>384</v>
      </c>
      <c r="B12157" t="s">
        <v>20422</v>
      </c>
      <c r="D12157" t="s">
        <v>20423</v>
      </c>
      <c r="E12157">
        <v>-9.4336551591497828E-2</v>
      </c>
      <c r="F12157">
        <v>0.9367029075284854</v>
      </c>
      <c r="G12157">
        <v>0.12283184793477001</v>
      </c>
      <c r="H12157">
        <v>0.59927695103945722</v>
      </c>
      <c r="I12157" t="s">
        <v>396</v>
      </c>
    </row>
    <row r="12158" spans="1:9" x14ac:dyDescent="0.25">
      <c r="A12158" t="s">
        <v>384</v>
      </c>
      <c r="B12158" t="s">
        <v>9781</v>
      </c>
      <c r="C12158" t="s">
        <v>14204</v>
      </c>
      <c r="D12158" t="s">
        <v>14205</v>
      </c>
      <c r="E12158">
        <v>-3.4098419061759352E-2</v>
      </c>
      <c r="F12158">
        <v>0.97664190125813666</v>
      </c>
      <c r="G12158">
        <v>0.12283730517450769</v>
      </c>
      <c r="H12158">
        <v>0.59927695103945722</v>
      </c>
      <c r="I12158" t="s">
        <v>396</v>
      </c>
    </row>
    <row r="12159" spans="1:9" x14ac:dyDescent="0.25">
      <c r="A12159" t="s">
        <v>384</v>
      </c>
      <c r="B12159" t="s">
        <v>11086</v>
      </c>
      <c r="C12159" t="s">
        <v>4555</v>
      </c>
      <c r="D12159" t="s">
        <v>20424</v>
      </c>
      <c r="E12159">
        <v>-5.3288847826255509E-2</v>
      </c>
      <c r="F12159">
        <v>0.96373683476236593</v>
      </c>
      <c r="G12159">
        <v>0.12295689349390281</v>
      </c>
      <c r="H12159">
        <v>0.59927695103945722</v>
      </c>
      <c r="I12159" t="s">
        <v>396</v>
      </c>
    </row>
    <row r="12160" spans="1:9" x14ac:dyDescent="0.25">
      <c r="A12160" t="s">
        <v>384</v>
      </c>
      <c r="B12160" t="s">
        <v>20425</v>
      </c>
      <c r="C12160" t="s">
        <v>20426</v>
      </c>
      <c r="D12160" t="s">
        <v>20427</v>
      </c>
      <c r="E12160">
        <v>-0.1023146909277593</v>
      </c>
      <c r="F12160">
        <v>0.93153721360388808</v>
      </c>
      <c r="G12160">
        <v>0.1232584496315656</v>
      </c>
      <c r="H12160">
        <v>0.59927695103945722</v>
      </c>
      <c r="I12160" t="s">
        <v>396</v>
      </c>
    </row>
    <row r="12161" spans="1:9" x14ac:dyDescent="0.25">
      <c r="A12161" t="s">
        <v>384</v>
      </c>
      <c r="B12161" t="s">
        <v>20428</v>
      </c>
      <c r="D12161" t="s">
        <v>20429</v>
      </c>
      <c r="E12161">
        <v>-8.5698107334577195E-2</v>
      </c>
      <c r="F12161">
        <v>0.94232844120215009</v>
      </c>
      <c r="G12161">
        <v>0.1233125979946097</v>
      </c>
      <c r="H12161">
        <v>0.59927695103945722</v>
      </c>
      <c r="I12161" t="s">
        <v>396</v>
      </c>
    </row>
    <row r="12162" spans="1:9" x14ac:dyDescent="0.25">
      <c r="A12162" t="s">
        <v>384</v>
      </c>
      <c r="B12162" t="s">
        <v>20430</v>
      </c>
      <c r="C12162" t="s">
        <v>1132</v>
      </c>
      <c r="D12162" t="s">
        <v>20431</v>
      </c>
      <c r="E12162">
        <v>-4.4517083523301949E-2</v>
      </c>
      <c r="F12162">
        <v>0.96961432375077972</v>
      </c>
      <c r="G12162">
        <v>0.1233155219409852</v>
      </c>
      <c r="H12162">
        <v>0.59927695103945722</v>
      </c>
      <c r="I12162" t="s">
        <v>396</v>
      </c>
    </row>
    <row r="12163" spans="1:9" x14ac:dyDescent="0.25">
      <c r="A12163" t="s">
        <v>384</v>
      </c>
      <c r="B12163" t="s">
        <v>20432</v>
      </c>
      <c r="C12163" t="s">
        <v>1692</v>
      </c>
      <c r="D12163" t="s">
        <v>16382</v>
      </c>
      <c r="E12163">
        <v>-9.9469759302981006E-2</v>
      </c>
      <c r="F12163">
        <v>0.93337597669758299</v>
      </c>
      <c r="G12163">
        <v>0.1233626208212604</v>
      </c>
      <c r="H12163">
        <v>0.59927695103945722</v>
      </c>
      <c r="I12163" t="s">
        <v>396</v>
      </c>
    </row>
    <row r="12164" spans="1:9" x14ac:dyDescent="0.25">
      <c r="A12164" t="s">
        <v>384</v>
      </c>
      <c r="B12164" t="s">
        <v>20433</v>
      </c>
      <c r="D12164" t="s">
        <v>20434</v>
      </c>
      <c r="E12164">
        <v>-5.5712857825354213E-2</v>
      </c>
      <c r="F12164">
        <v>0.96211892786074327</v>
      </c>
      <c r="G12164">
        <v>0.1233626439269918</v>
      </c>
      <c r="H12164">
        <v>0.59927695103945722</v>
      </c>
      <c r="I12164" t="s">
        <v>396</v>
      </c>
    </row>
    <row r="12165" spans="1:9" x14ac:dyDescent="0.25">
      <c r="A12165" t="s">
        <v>384</v>
      </c>
      <c r="B12165" t="s">
        <v>3402</v>
      </c>
      <c r="C12165" t="s">
        <v>3403</v>
      </c>
      <c r="D12165" t="s">
        <v>3404</v>
      </c>
      <c r="E12165">
        <v>-7.4465785341168655E-2</v>
      </c>
      <c r="F12165">
        <v>0.94969371735243469</v>
      </c>
      <c r="G12165">
        <v>0.123394808371484</v>
      </c>
      <c r="H12165">
        <v>0.59927695103945722</v>
      </c>
      <c r="I12165" t="s">
        <v>396</v>
      </c>
    </row>
    <row r="12166" spans="1:9" x14ac:dyDescent="0.25">
      <c r="A12166" t="s">
        <v>384</v>
      </c>
      <c r="B12166" t="s">
        <v>20435</v>
      </c>
      <c r="D12166" t="s">
        <v>20436</v>
      </c>
      <c r="E12166">
        <v>-9.6202732772083188E-2</v>
      </c>
      <c r="F12166">
        <v>0.93549202984043967</v>
      </c>
      <c r="G12166">
        <v>0.12346931478044409</v>
      </c>
      <c r="H12166">
        <v>0.59927695103945722</v>
      </c>
      <c r="I12166" t="s">
        <v>396</v>
      </c>
    </row>
    <row r="12167" spans="1:9" x14ac:dyDescent="0.25">
      <c r="A12167" t="s">
        <v>384</v>
      </c>
      <c r="B12167" t="s">
        <v>20437</v>
      </c>
      <c r="C12167" t="s">
        <v>20438</v>
      </c>
      <c r="D12167" t="s">
        <v>20439</v>
      </c>
      <c r="E12167">
        <v>-0.1107819892757466</v>
      </c>
      <c r="F12167">
        <v>0.92608595606170963</v>
      </c>
      <c r="G12167">
        <v>0.1235600184336561</v>
      </c>
      <c r="H12167">
        <v>0.59927695103945722</v>
      </c>
      <c r="I12167" t="s">
        <v>396</v>
      </c>
    </row>
    <row r="12168" spans="1:9" x14ac:dyDescent="0.25">
      <c r="A12168" t="s">
        <v>384</v>
      </c>
      <c r="B12168" t="s">
        <v>20440</v>
      </c>
      <c r="D12168" t="s">
        <v>20441</v>
      </c>
      <c r="E12168">
        <v>-7.5297351724579159E-2</v>
      </c>
      <c r="F12168">
        <v>0.94914647362392124</v>
      </c>
      <c r="G12168">
        <v>0.1236378725950646</v>
      </c>
      <c r="H12168">
        <v>0.59927695103945722</v>
      </c>
      <c r="I12168" t="s">
        <v>396</v>
      </c>
    </row>
    <row r="12169" spans="1:9" x14ac:dyDescent="0.25">
      <c r="A12169" t="s">
        <v>384</v>
      </c>
      <c r="B12169" t="s">
        <v>20442</v>
      </c>
      <c r="D12169" t="s">
        <v>20443</v>
      </c>
      <c r="E12169">
        <v>7.0171590882630461E-2</v>
      </c>
      <c r="F12169">
        <v>1.0498415419744269</v>
      </c>
      <c r="G12169">
        <v>0.1236676216179606</v>
      </c>
      <c r="H12169">
        <v>0.59927695103945722</v>
      </c>
      <c r="I12169" t="s">
        <v>396</v>
      </c>
    </row>
    <row r="12170" spans="1:9" x14ac:dyDescent="0.25">
      <c r="A12170" t="s">
        <v>384</v>
      </c>
      <c r="B12170" t="s">
        <v>20444</v>
      </c>
      <c r="D12170" t="s">
        <v>20445</v>
      </c>
      <c r="E12170">
        <v>-5.5961687323827163E-2</v>
      </c>
      <c r="F12170">
        <v>0.96195300026061148</v>
      </c>
      <c r="G12170">
        <v>0.1238377746906619</v>
      </c>
      <c r="H12170">
        <v>0.59927695103945722</v>
      </c>
      <c r="I12170" t="s">
        <v>396</v>
      </c>
    </row>
    <row r="12171" spans="1:9" x14ac:dyDescent="0.25">
      <c r="A12171" t="s">
        <v>384</v>
      </c>
      <c r="B12171" t="s">
        <v>20446</v>
      </c>
      <c r="C12171" t="s">
        <v>1461</v>
      </c>
      <c r="D12171" t="s">
        <v>5479</v>
      </c>
      <c r="E12171">
        <v>-7.424190929155372E-2</v>
      </c>
      <c r="F12171">
        <v>0.94984110135889932</v>
      </c>
      <c r="G12171">
        <v>0.12394027669664689</v>
      </c>
      <c r="H12171">
        <v>0.59927695103945722</v>
      </c>
      <c r="I12171" t="s">
        <v>396</v>
      </c>
    </row>
    <row r="12172" spans="1:9" x14ac:dyDescent="0.25">
      <c r="A12172" t="s">
        <v>384</v>
      </c>
      <c r="B12172" t="s">
        <v>20447</v>
      </c>
      <c r="C12172" t="s">
        <v>20448</v>
      </c>
      <c r="D12172" t="s">
        <v>20449</v>
      </c>
      <c r="E12172">
        <v>-8.6052619337948458E-2</v>
      </c>
      <c r="F12172">
        <v>0.94209691222861347</v>
      </c>
      <c r="G12172">
        <v>0.124014867170105</v>
      </c>
      <c r="H12172">
        <v>0.59927695103945722</v>
      </c>
      <c r="I12172" t="s">
        <v>396</v>
      </c>
    </row>
    <row r="12173" spans="1:9" x14ac:dyDescent="0.25">
      <c r="A12173" t="s">
        <v>384</v>
      </c>
      <c r="B12173" t="s">
        <v>20450</v>
      </c>
      <c r="C12173" t="s">
        <v>4443</v>
      </c>
      <c r="D12173" t="s">
        <v>13788</v>
      </c>
      <c r="E12173">
        <v>-6.5559850530060734E-2</v>
      </c>
      <c r="F12173">
        <v>0.95557442655363245</v>
      </c>
      <c r="G12173">
        <v>0.12402448096917019</v>
      </c>
      <c r="H12173">
        <v>0.59927695103945722</v>
      </c>
      <c r="I12173" t="s">
        <v>396</v>
      </c>
    </row>
    <row r="12174" spans="1:9" x14ac:dyDescent="0.25">
      <c r="A12174" t="s">
        <v>384</v>
      </c>
      <c r="B12174" t="s">
        <v>20451</v>
      </c>
      <c r="D12174" t="s">
        <v>20452</v>
      </c>
      <c r="E12174">
        <v>-3.9954391903046983E-2</v>
      </c>
      <c r="F12174">
        <v>0.9726856965596018</v>
      </c>
      <c r="G12174">
        <v>0.1240829781628227</v>
      </c>
      <c r="H12174">
        <v>0.59927695103945722</v>
      </c>
      <c r="I12174" t="s">
        <v>396</v>
      </c>
    </row>
    <row r="12175" spans="1:9" x14ac:dyDescent="0.25">
      <c r="A12175" t="s">
        <v>384</v>
      </c>
      <c r="B12175" t="s">
        <v>20453</v>
      </c>
      <c r="D12175" t="s">
        <v>20454</v>
      </c>
      <c r="E12175">
        <v>-6.5604146539864044E-2</v>
      </c>
      <c r="F12175">
        <v>0.95554508737718891</v>
      </c>
      <c r="G12175">
        <v>0.124147688434805</v>
      </c>
      <c r="H12175">
        <v>0.59927695103945722</v>
      </c>
      <c r="I12175" t="s">
        <v>396</v>
      </c>
    </row>
    <row r="12176" spans="1:9" x14ac:dyDescent="0.25">
      <c r="A12176" t="s">
        <v>384</v>
      </c>
      <c r="B12176" t="s">
        <v>20455</v>
      </c>
      <c r="C12176" t="s">
        <v>13940</v>
      </c>
      <c r="D12176" t="s">
        <v>13941</v>
      </c>
      <c r="E12176">
        <v>-4.7885792566446671E-2</v>
      </c>
      <c r="F12176">
        <v>0.96735290471586022</v>
      </c>
      <c r="G12176">
        <v>0.1242178426562064</v>
      </c>
      <c r="H12176">
        <v>0.59927695103945722</v>
      </c>
      <c r="I12176" t="s">
        <v>396</v>
      </c>
    </row>
    <row r="12177" spans="1:9" x14ac:dyDescent="0.25">
      <c r="A12177" t="s">
        <v>384</v>
      </c>
      <c r="B12177" t="s">
        <v>20456</v>
      </c>
      <c r="C12177" t="s">
        <v>3358</v>
      </c>
      <c r="D12177" t="s">
        <v>3359</v>
      </c>
      <c r="E12177">
        <v>-3.821550135788572E-2</v>
      </c>
      <c r="F12177">
        <v>0.97385878834089179</v>
      </c>
      <c r="G12177">
        <v>0.1242512188205728</v>
      </c>
      <c r="H12177">
        <v>0.59927695103945722</v>
      </c>
      <c r="I12177" t="s">
        <v>396</v>
      </c>
    </row>
    <row r="12178" spans="1:9" x14ac:dyDescent="0.25">
      <c r="A12178" t="s">
        <v>384</v>
      </c>
      <c r="B12178" t="s">
        <v>20457</v>
      </c>
      <c r="C12178" t="s">
        <v>2723</v>
      </c>
      <c r="D12178" t="s">
        <v>20458</v>
      </c>
      <c r="E12178">
        <v>-4.0482013437724611E-2</v>
      </c>
      <c r="F12178">
        <v>0.97233003159128373</v>
      </c>
      <c r="G12178">
        <v>0.1243294251590274</v>
      </c>
      <c r="H12178">
        <v>0.59927695103945722</v>
      </c>
      <c r="I12178" t="s">
        <v>396</v>
      </c>
    </row>
    <row r="12179" spans="1:9" x14ac:dyDescent="0.25">
      <c r="A12179" t="s">
        <v>384</v>
      </c>
      <c r="B12179" t="s">
        <v>20459</v>
      </c>
      <c r="D12179" t="s">
        <v>20460</v>
      </c>
      <c r="E12179">
        <v>-5.3556716152833722E-2</v>
      </c>
      <c r="F12179">
        <v>0.96355791225879017</v>
      </c>
      <c r="G12179">
        <v>0.12449767464608889</v>
      </c>
      <c r="H12179">
        <v>0.59927695103945722</v>
      </c>
      <c r="I12179" t="s">
        <v>396</v>
      </c>
    </row>
    <row r="12180" spans="1:9" x14ac:dyDescent="0.25">
      <c r="A12180" t="s">
        <v>384</v>
      </c>
      <c r="B12180" t="s">
        <v>20461</v>
      </c>
      <c r="C12180" t="s">
        <v>18187</v>
      </c>
      <c r="D12180" t="s">
        <v>18188</v>
      </c>
      <c r="E12180">
        <v>-9.3009726869222875E-2</v>
      </c>
      <c r="F12180">
        <v>0.93756477523159709</v>
      </c>
      <c r="G12180">
        <v>0.1245877694075803</v>
      </c>
      <c r="H12180">
        <v>0.59927695103945722</v>
      </c>
      <c r="I12180" t="s">
        <v>396</v>
      </c>
    </row>
    <row r="12181" spans="1:9" x14ac:dyDescent="0.25">
      <c r="A12181" t="s">
        <v>384</v>
      </c>
      <c r="B12181" t="s">
        <v>8855</v>
      </c>
      <c r="C12181" t="s">
        <v>20462</v>
      </c>
      <c r="D12181" t="s">
        <v>20463</v>
      </c>
      <c r="E12181">
        <v>-5.2259450187916237E-2</v>
      </c>
      <c r="F12181">
        <v>0.96442472957734882</v>
      </c>
      <c r="G12181">
        <v>0.1245959226408241</v>
      </c>
      <c r="H12181">
        <v>0.59927695103945722</v>
      </c>
      <c r="I12181" t="s">
        <v>396</v>
      </c>
    </row>
    <row r="12182" spans="1:9" x14ac:dyDescent="0.25">
      <c r="A12182" t="s">
        <v>384</v>
      </c>
      <c r="B12182" t="s">
        <v>20464</v>
      </c>
      <c r="C12182" t="s">
        <v>4381</v>
      </c>
      <c r="D12182" t="s">
        <v>13273</v>
      </c>
      <c r="E12182">
        <v>-5.1108675226278037E-2</v>
      </c>
      <c r="F12182">
        <v>0.96519431604660677</v>
      </c>
      <c r="G12182">
        <v>0.12464209829549509</v>
      </c>
      <c r="H12182">
        <v>0.59927695103945722</v>
      </c>
      <c r="I12182" t="s">
        <v>396</v>
      </c>
    </row>
    <row r="12183" spans="1:9" x14ac:dyDescent="0.25">
      <c r="A12183" t="s">
        <v>384</v>
      </c>
      <c r="B12183" t="s">
        <v>20465</v>
      </c>
      <c r="C12183" t="s">
        <v>19069</v>
      </c>
      <c r="D12183" t="s">
        <v>20466</v>
      </c>
      <c r="E12183">
        <v>-8.8089152668131387E-2</v>
      </c>
      <c r="F12183">
        <v>0.94076797009473812</v>
      </c>
      <c r="G12183">
        <v>0.12469121813796739</v>
      </c>
      <c r="H12183">
        <v>0.59927695103945722</v>
      </c>
      <c r="I12183" t="s">
        <v>396</v>
      </c>
    </row>
    <row r="12184" spans="1:9" x14ac:dyDescent="0.25">
      <c r="A12184" t="s">
        <v>384</v>
      </c>
      <c r="B12184" t="s">
        <v>20467</v>
      </c>
      <c r="C12184" t="s">
        <v>14877</v>
      </c>
      <c r="D12184" t="s">
        <v>20468</v>
      </c>
      <c r="E12184">
        <v>-0.1076910640233823</v>
      </c>
      <c r="F12184">
        <v>0.92807219081105297</v>
      </c>
      <c r="G12184">
        <v>0.12486197570569869</v>
      </c>
      <c r="H12184">
        <v>0.59927695103945722</v>
      </c>
      <c r="I12184" t="s">
        <v>396</v>
      </c>
    </row>
    <row r="12185" spans="1:9" x14ac:dyDescent="0.25">
      <c r="A12185" t="s">
        <v>384</v>
      </c>
      <c r="B12185" t="s">
        <v>20469</v>
      </c>
      <c r="C12185" t="s">
        <v>2259</v>
      </c>
      <c r="D12185" t="s">
        <v>463</v>
      </c>
      <c r="E12185">
        <v>-7.5566930532466256E-2</v>
      </c>
      <c r="F12185">
        <v>0.94896913477996803</v>
      </c>
      <c r="G12185">
        <v>0.1248846270392551</v>
      </c>
      <c r="H12185">
        <v>0.59927695103945722</v>
      </c>
      <c r="I12185" t="s">
        <v>396</v>
      </c>
    </row>
    <row r="12186" spans="1:9" x14ac:dyDescent="0.25">
      <c r="A12186" t="s">
        <v>384</v>
      </c>
      <c r="B12186" t="s">
        <v>9762</v>
      </c>
      <c r="C12186" t="s">
        <v>13778</v>
      </c>
      <c r="D12186" t="s">
        <v>13779</v>
      </c>
      <c r="E12186">
        <v>-3.8139716858955473E-2</v>
      </c>
      <c r="F12186">
        <v>0.97390994630337502</v>
      </c>
      <c r="G12186">
        <v>0.12509435591087609</v>
      </c>
      <c r="H12186">
        <v>0.59927695103945722</v>
      </c>
      <c r="I12186" t="s">
        <v>396</v>
      </c>
    </row>
    <row r="12187" spans="1:9" x14ac:dyDescent="0.25">
      <c r="A12187" t="s">
        <v>384</v>
      </c>
      <c r="B12187" t="s">
        <v>20470</v>
      </c>
      <c r="C12187" t="s">
        <v>19203</v>
      </c>
      <c r="D12187" t="s">
        <v>19402</v>
      </c>
      <c r="E12187">
        <v>-6.0602105584671738E-2</v>
      </c>
      <c r="F12187">
        <v>0.95886385609685487</v>
      </c>
      <c r="G12187">
        <v>0.12512731052129081</v>
      </c>
      <c r="H12187">
        <v>0.59927695103945722</v>
      </c>
      <c r="I12187" t="s">
        <v>396</v>
      </c>
    </row>
    <row r="12188" spans="1:9" x14ac:dyDescent="0.25">
      <c r="A12188" t="s">
        <v>384</v>
      </c>
      <c r="B12188" t="s">
        <v>20471</v>
      </c>
      <c r="C12188" t="s">
        <v>20309</v>
      </c>
      <c r="D12188" t="s">
        <v>20472</v>
      </c>
      <c r="E12188">
        <v>-8.1612062259884294E-2</v>
      </c>
      <c r="F12188">
        <v>0.94500111569910139</v>
      </c>
      <c r="G12188">
        <v>0.12513277290461941</v>
      </c>
      <c r="H12188">
        <v>0.59927695103945722</v>
      </c>
      <c r="I12188" t="s">
        <v>396</v>
      </c>
    </row>
    <row r="12189" spans="1:9" x14ac:dyDescent="0.25">
      <c r="A12189" t="s">
        <v>384</v>
      </c>
      <c r="B12189" t="s">
        <v>20473</v>
      </c>
      <c r="C12189" t="s">
        <v>1156</v>
      </c>
      <c r="D12189" t="s">
        <v>13574</v>
      </c>
      <c r="E12189">
        <v>-6.2252397363261311E-2</v>
      </c>
      <c r="F12189">
        <v>0.95776764353221722</v>
      </c>
      <c r="G12189">
        <v>0.12514577443325331</v>
      </c>
      <c r="H12189">
        <v>0.59927695103945722</v>
      </c>
      <c r="I12189" t="s">
        <v>396</v>
      </c>
    </row>
    <row r="12190" spans="1:9" x14ac:dyDescent="0.25">
      <c r="A12190" t="s">
        <v>384</v>
      </c>
      <c r="B12190" t="s">
        <v>20474</v>
      </c>
      <c r="D12190" t="s">
        <v>20475</v>
      </c>
      <c r="E12190">
        <v>-3.00123328609752E-2</v>
      </c>
      <c r="F12190">
        <v>0.97941192506023522</v>
      </c>
      <c r="G12190">
        <v>0.12518030029531221</v>
      </c>
      <c r="H12190">
        <v>0.59927695103945722</v>
      </c>
      <c r="I12190" t="s">
        <v>396</v>
      </c>
    </row>
    <row r="12191" spans="1:9" x14ac:dyDescent="0.25">
      <c r="A12191" t="s">
        <v>384</v>
      </c>
      <c r="B12191" t="s">
        <v>20476</v>
      </c>
      <c r="D12191" t="s">
        <v>20477</v>
      </c>
      <c r="E12191">
        <v>-4.4188870698070808E-2</v>
      </c>
      <c r="F12191">
        <v>0.96983493590377012</v>
      </c>
      <c r="G12191">
        <v>0.1251829940440862</v>
      </c>
      <c r="H12191">
        <v>0.59927695103945722</v>
      </c>
      <c r="I12191" t="s">
        <v>396</v>
      </c>
    </row>
    <row r="12192" spans="1:9" x14ac:dyDescent="0.25">
      <c r="A12192" t="s">
        <v>384</v>
      </c>
      <c r="B12192" t="s">
        <v>20478</v>
      </c>
      <c r="C12192" t="s">
        <v>5300</v>
      </c>
      <c r="D12192" t="s">
        <v>5301</v>
      </c>
      <c r="E12192">
        <v>-3.932804284605055E-2</v>
      </c>
      <c r="F12192">
        <v>0.97310808176384711</v>
      </c>
      <c r="G12192">
        <v>0.12520148724826641</v>
      </c>
      <c r="H12192">
        <v>0.59927695103945722</v>
      </c>
      <c r="I12192" t="s">
        <v>396</v>
      </c>
    </row>
    <row r="12193" spans="1:9" x14ac:dyDescent="0.25">
      <c r="A12193" t="s">
        <v>384</v>
      </c>
      <c r="B12193" t="s">
        <v>20479</v>
      </c>
      <c r="C12193" t="s">
        <v>20480</v>
      </c>
      <c r="D12193" t="s">
        <v>20481</v>
      </c>
      <c r="E12193">
        <v>-4.4252544090567947E-2</v>
      </c>
      <c r="F12193">
        <v>0.96979213315192525</v>
      </c>
      <c r="G12193">
        <v>0.12524342843238859</v>
      </c>
      <c r="H12193">
        <v>0.59927695103945722</v>
      </c>
      <c r="I12193" t="s">
        <v>396</v>
      </c>
    </row>
    <row r="12194" spans="1:9" x14ac:dyDescent="0.25">
      <c r="A12194" t="s">
        <v>384</v>
      </c>
      <c r="B12194" t="s">
        <v>20482</v>
      </c>
      <c r="C12194" t="s">
        <v>20483</v>
      </c>
      <c r="D12194" t="s">
        <v>20484</v>
      </c>
      <c r="E12194">
        <v>-4.7894012508028133E-2</v>
      </c>
      <c r="F12194">
        <v>0.96734739311327789</v>
      </c>
      <c r="G12194">
        <v>0.1252495692549557</v>
      </c>
      <c r="H12194">
        <v>0.59927695103945722</v>
      </c>
      <c r="I12194" t="s">
        <v>396</v>
      </c>
    </row>
    <row r="12195" spans="1:9" x14ac:dyDescent="0.25">
      <c r="A12195" t="s">
        <v>384</v>
      </c>
      <c r="B12195" t="s">
        <v>20485</v>
      </c>
      <c r="D12195" t="s">
        <v>13108</v>
      </c>
      <c r="E12195">
        <v>5.1195290249336077E-2</v>
      </c>
      <c r="F12195">
        <v>1.0361230087403359</v>
      </c>
      <c r="G12195">
        <v>0.1253173509985695</v>
      </c>
      <c r="H12195">
        <v>0.59927695103945722</v>
      </c>
      <c r="I12195" t="s">
        <v>396</v>
      </c>
    </row>
    <row r="12196" spans="1:9" x14ac:dyDescent="0.25">
      <c r="A12196" t="s">
        <v>384</v>
      </c>
      <c r="B12196" t="s">
        <v>20486</v>
      </c>
      <c r="D12196" t="s">
        <v>20487</v>
      </c>
      <c r="E12196">
        <v>-5.1993241564233843E-2</v>
      </c>
      <c r="F12196">
        <v>0.96460270334240372</v>
      </c>
      <c r="G12196">
        <v>0.12536063455952631</v>
      </c>
      <c r="H12196">
        <v>0.59927695103945722</v>
      </c>
      <c r="I12196" t="s">
        <v>396</v>
      </c>
    </row>
    <row r="12197" spans="1:9" x14ac:dyDescent="0.25">
      <c r="A12197" t="s">
        <v>384</v>
      </c>
      <c r="B12197" t="s">
        <v>20488</v>
      </c>
      <c r="D12197" t="s">
        <v>20489</v>
      </c>
      <c r="E12197">
        <v>-0.1662199693609113</v>
      </c>
      <c r="F12197">
        <v>0.89117460712731655</v>
      </c>
      <c r="G12197">
        <v>0.12537170616640761</v>
      </c>
      <c r="H12197">
        <v>0.59927695103945722</v>
      </c>
      <c r="I12197" t="s">
        <v>396</v>
      </c>
    </row>
    <row r="12198" spans="1:9" x14ac:dyDescent="0.25">
      <c r="A12198" t="s">
        <v>384</v>
      </c>
      <c r="B12198" t="s">
        <v>20490</v>
      </c>
      <c r="D12198" t="s">
        <v>20491</v>
      </c>
      <c r="E12198">
        <v>-5.3884108794288052E-2</v>
      </c>
      <c r="F12198">
        <v>0.96333927563096267</v>
      </c>
      <c r="G12198">
        <v>0.1253851238624136</v>
      </c>
      <c r="H12198">
        <v>0.59927695103945722</v>
      </c>
      <c r="I12198" t="s">
        <v>396</v>
      </c>
    </row>
    <row r="12199" spans="1:9" x14ac:dyDescent="0.25">
      <c r="A12199" t="s">
        <v>384</v>
      </c>
      <c r="B12199" t="s">
        <v>11010</v>
      </c>
      <c r="C12199" t="s">
        <v>14042</v>
      </c>
      <c r="D12199" t="s">
        <v>14043</v>
      </c>
      <c r="E12199">
        <v>-3.5317496681363698E-2</v>
      </c>
      <c r="F12199">
        <v>0.97581698721703614</v>
      </c>
      <c r="G12199">
        <v>0.1254145839395551</v>
      </c>
      <c r="H12199">
        <v>0.59927695103945722</v>
      </c>
      <c r="I12199" t="s">
        <v>396</v>
      </c>
    </row>
    <row r="12200" spans="1:9" x14ac:dyDescent="0.25">
      <c r="A12200" t="s">
        <v>384</v>
      </c>
      <c r="B12200" t="s">
        <v>20492</v>
      </c>
      <c r="D12200" t="s">
        <v>20493</v>
      </c>
      <c r="E12200">
        <v>-6.8159419032628774E-2</v>
      </c>
      <c r="F12200">
        <v>0.95385414302741833</v>
      </c>
      <c r="G12200">
        <v>0.12561247931648309</v>
      </c>
      <c r="H12200">
        <v>0.59927695103945722</v>
      </c>
      <c r="I12200" t="s">
        <v>396</v>
      </c>
    </row>
    <row r="12201" spans="1:9" x14ac:dyDescent="0.25">
      <c r="A12201" t="s">
        <v>384</v>
      </c>
      <c r="B12201" t="s">
        <v>20494</v>
      </c>
      <c r="C12201" t="s">
        <v>17825</v>
      </c>
      <c r="D12201" t="s">
        <v>17826</v>
      </c>
      <c r="E12201">
        <v>-5.3048073300469331E-2</v>
      </c>
      <c r="F12201">
        <v>0.9638976883294591</v>
      </c>
      <c r="G12201">
        <v>0.1256132334838061</v>
      </c>
      <c r="H12201">
        <v>0.59927695103945722</v>
      </c>
      <c r="I12201" t="s">
        <v>396</v>
      </c>
    </row>
    <row r="12202" spans="1:9" x14ac:dyDescent="0.25">
      <c r="A12202" t="s">
        <v>384</v>
      </c>
      <c r="B12202" t="s">
        <v>20495</v>
      </c>
      <c r="D12202" t="s">
        <v>20496</v>
      </c>
      <c r="E12202">
        <v>-7.7003919113712113E-2</v>
      </c>
      <c r="F12202">
        <v>0.94802438979544834</v>
      </c>
      <c r="G12202">
        <v>0.1256301770623269</v>
      </c>
      <c r="H12202">
        <v>0.59927695103945722</v>
      </c>
      <c r="I12202" t="s">
        <v>396</v>
      </c>
    </row>
    <row r="12203" spans="1:9" x14ac:dyDescent="0.25">
      <c r="A12203" t="s">
        <v>384</v>
      </c>
      <c r="B12203" t="s">
        <v>1075</v>
      </c>
      <c r="C12203" t="s">
        <v>1076</v>
      </c>
      <c r="D12203" t="s">
        <v>19485</v>
      </c>
      <c r="E12203">
        <v>-5.3880603903157957E-2</v>
      </c>
      <c r="F12203">
        <v>0.96334161597544854</v>
      </c>
      <c r="G12203">
        <v>0.125658651782319</v>
      </c>
      <c r="H12203">
        <v>0.59927695103945722</v>
      </c>
      <c r="I12203" t="s">
        <v>396</v>
      </c>
    </row>
    <row r="12204" spans="1:9" x14ac:dyDescent="0.25">
      <c r="A12204" t="s">
        <v>384</v>
      </c>
      <c r="B12204" t="s">
        <v>20497</v>
      </c>
      <c r="D12204" t="s">
        <v>20498</v>
      </c>
      <c r="E12204">
        <v>-5.5035489763373677E-2</v>
      </c>
      <c r="F12204">
        <v>0.96257076392641883</v>
      </c>
      <c r="G12204">
        <v>0.1256770179631706</v>
      </c>
      <c r="H12204">
        <v>0.59927695103945722</v>
      </c>
      <c r="I12204" t="s">
        <v>396</v>
      </c>
    </row>
    <row r="12205" spans="1:9" x14ac:dyDescent="0.25">
      <c r="A12205" t="s">
        <v>384</v>
      </c>
      <c r="B12205" t="s">
        <v>2245</v>
      </c>
      <c r="C12205" t="s">
        <v>2246</v>
      </c>
      <c r="D12205" t="s">
        <v>14180</v>
      </c>
      <c r="E12205">
        <v>-6.3275324575649633E-2</v>
      </c>
      <c r="F12205">
        <v>0.95708878950707821</v>
      </c>
      <c r="G12205">
        <v>0.1258406360276221</v>
      </c>
      <c r="H12205">
        <v>0.59927695103945722</v>
      </c>
      <c r="I12205" t="s">
        <v>396</v>
      </c>
    </row>
    <row r="12206" spans="1:9" x14ac:dyDescent="0.25">
      <c r="A12206" t="s">
        <v>384</v>
      </c>
      <c r="B12206" t="s">
        <v>20499</v>
      </c>
      <c r="D12206" t="s">
        <v>20500</v>
      </c>
      <c r="E12206">
        <v>-6.9902483388987358E-2</v>
      </c>
      <c r="F12206">
        <v>0.95270239222716668</v>
      </c>
      <c r="G12206">
        <v>0.12596397482161889</v>
      </c>
      <c r="H12206">
        <v>0.59927695103945722</v>
      </c>
      <c r="I12206" t="s">
        <v>396</v>
      </c>
    </row>
    <row r="12207" spans="1:9" x14ac:dyDescent="0.25">
      <c r="A12207" t="s">
        <v>384</v>
      </c>
      <c r="B12207" t="s">
        <v>20501</v>
      </c>
      <c r="C12207" t="s">
        <v>20502</v>
      </c>
      <c r="D12207" t="s">
        <v>20503</v>
      </c>
      <c r="E12207">
        <v>-5.1050978951439542E-2</v>
      </c>
      <c r="F12207">
        <v>0.96523291687942836</v>
      </c>
      <c r="G12207">
        <v>0.12605494078847121</v>
      </c>
      <c r="H12207">
        <v>0.59927695103945722</v>
      </c>
      <c r="I12207" t="s">
        <v>396</v>
      </c>
    </row>
    <row r="12208" spans="1:9" x14ac:dyDescent="0.25">
      <c r="A12208" t="s">
        <v>384</v>
      </c>
      <c r="B12208" t="s">
        <v>20504</v>
      </c>
      <c r="C12208" t="s">
        <v>3975</v>
      </c>
      <c r="D12208" t="s">
        <v>20505</v>
      </c>
      <c r="E12208">
        <v>-4.520358375566589E-2</v>
      </c>
      <c r="F12208">
        <v>0.96915304670071778</v>
      </c>
      <c r="G12208">
        <v>0.12635162513526271</v>
      </c>
      <c r="H12208">
        <v>0.59927695103945722</v>
      </c>
      <c r="I12208" t="s">
        <v>396</v>
      </c>
    </row>
    <row r="12209" spans="1:9" x14ac:dyDescent="0.25">
      <c r="A12209" t="s">
        <v>384</v>
      </c>
      <c r="B12209" t="s">
        <v>20506</v>
      </c>
      <c r="C12209" t="s">
        <v>20507</v>
      </c>
      <c r="D12209" t="s">
        <v>20508</v>
      </c>
      <c r="E12209">
        <v>-5.8292098278942439E-2</v>
      </c>
      <c r="F12209">
        <v>0.9604003947860108</v>
      </c>
      <c r="G12209">
        <v>0.12642860931340341</v>
      </c>
      <c r="H12209">
        <v>0.59927695103945722</v>
      </c>
      <c r="I12209" t="s">
        <v>396</v>
      </c>
    </row>
    <row r="12210" spans="1:9" x14ac:dyDescent="0.25">
      <c r="A12210" t="s">
        <v>384</v>
      </c>
      <c r="B12210" t="s">
        <v>20509</v>
      </c>
      <c r="C12210" t="s">
        <v>15415</v>
      </c>
      <c r="D12210" t="s">
        <v>15416</v>
      </c>
      <c r="E12210">
        <v>-8.181412656514421E-2</v>
      </c>
      <c r="F12210">
        <v>0.94486876782460316</v>
      </c>
      <c r="G12210">
        <v>0.12674194007723941</v>
      </c>
      <c r="H12210">
        <v>0.59927695103945722</v>
      </c>
      <c r="I12210" t="s">
        <v>396</v>
      </c>
    </row>
    <row r="12211" spans="1:9" x14ac:dyDescent="0.25">
      <c r="A12211" t="s">
        <v>384</v>
      </c>
      <c r="B12211" t="s">
        <v>20510</v>
      </c>
      <c r="C12211" t="s">
        <v>4107</v>
      </c>
      <c r="D12211" t="s">
        <v>14979</v>
      </c>
      <c r="E12211">
        <v>-7.269957932544055E-2</v>
      </c>
      <c r="F12211">
        <v>0.95085708304735816</v>
      </c>
      <c r="G12211">
        <v>0.12683330303011051</v>
      </c>
      <c r="H12211">
        <v>0.59927695103945722</v>
      </c>
      <c r="I12211" t="s">
        <v>396</v>
      </c>
    </row>
    <row r="12212" spans="1:9" x14ac:dyDescent="0.25">
      <c r="A12212" t="s">
        <v>384</v>
      </c>
      <c r="B12212" t="s">
        <v>20511</v>
      </c>
      <c r="D12212" t="s">
        <v>20512</v>
      </c>
      <c r="E12212">
        <v>-6.901247536285042E-2</v>
      </c>
      <c r="F12212">
        <v>0.95329030190095621</v>
      </c>
      <c r="G12212">
        <v>0.12684485411332441</v>
      </c>
      <c r="H12212">
        <v>0.59927695103945722</v>
      </c>
      <c r="I12212" t="s">
        <v>396</v>
      </c>
    </row>
    <row r="12213" spans="1:9" x14ac:dyDescent="0.25">
      <c r="A12213" t="s">
        <v>384</v>
      </c>
      <c r="B12213" t="s">
        <v>20513</v>
      </c>
      <c r="C12213" t="s">
        <v>20514</v>
      </c>
      <c r="D12213" t="s">
        <v>20515</v>
      </c>
      <c r="E12213">
        <v>-6.4528730853491742E-2</v>
      </c>
      <c r="F12213">
        <v>0.95625763662882335</v>
      </c>
      <c r="G12213">
        <v>0.1268583468016854</v>
      </c>
      <c r="H12213">
        <v>0.59927695103945722</v>
      </c>
      <c r="I12213" t="s">
        <v>396</v>
      </c>
    </row>
    <row r="12214" spans="1:9" x14ac:dyDescent="0.25">
      <c r="A12214" t="s">
        <v>384</v>
      </c>
      <c r="B12214" t="s">
        <v>20516</v>
      </c>
      <c r="C12214" t="s">
        <v>20517</v>
      </c>
      <c r="D12214" t="s">
        <v>20518</v>
      </c>
      <c r="E12214">
        <v>-9.8230558822387681E-2</v>
      </c>
      <c r="F12214">
        <v>0.93417804284138595</v>
      </c>
      <c r="G12214">
        <v>0.12710466817259691</v>
      </c>
      <c r="H12214">
        <v>0.59927695103945722</v>
      </c>
      <c r="I12214" t="s">
        <v>396</v>
      </c>
    </row>
    <row r="12215" spans="1:9" x14ac:dyDescent="0.25">
      <c r="A12215" t="s">
        <v>384</v>
      </c>
      <c r="B12215" t="s">
        <v>20519</v>
      </c>
      <c r="C12215" t="s">
        <v>14781</v>
      </c>
      <c r="D12215" t="s">
        <v>14782</v>
      </c>
      <c r="E12215">
        <v>-5.0464510102527269E-2</v>
      </c>
      <c r="F12215">
        <v>0.96562537273143889</v>
      </c>
      <c r="G12215">
        <v>0.12710487489301461</v>
      </c>
      <c r="H12215">
        <v>0.59927695103945722</v>
      </c>
      <c r="I12215" t="s">
        <v>396</v>
      </c>
    </row>
    <row r="12216" spans="1:9" x14ac:dyDescent="0.25">
      <c r="A12216" t="s">
        <v>384</v>
      </c>
      <c r="B12216" t="s">
        <v>20520</v>
      </c>
      <c r="C12216" t="s">
        <v>4578</v>
      </c>
      <c r="D12216" t="s">
        <v>12445</v>
      </c>
      <c r="E12216">
        <v>-4.3545636590804543E-2</v>
      </c>
      <c r="F12216">
        <v>0.97026743894947687</v>
      </c>
      <c r="G12216">
        <v>0.12722563495560721</v>
      </c>
      <c r="H12216">
        <v>0.59927695103945722</v>
      </c>
      <c r="I12216" t="s">
        <v>396</v>
      </c>
    </row>
    <row r="12217" spans="1:9" x14ac:dyDescent="0.25">
      <c r="A12217" t="s">
        <v>384</v>
      </c>
      <c r="B12217" t="s">
        <v>20521</v>
      </c>
      <c r="C12217" t="s">
        <v>16168</v>
      </c>
      <c r="D12217" t="s">
        <v>16169</v>
      </c>
      <c r="E12217">
        <v>-0.13058465054983451</v>
      </c>
      <c r="F12217">
        <v>0.91346119608508136</v>
      </c>
      <c r="G12217">
        <v>0.12728336300747409</v>
      </c>
      <c r="H12217">
        <v>0.59927695103945722</v>
      </c>
      <c r="I12217" t="s">
        <v>396</v>
      </c>
    </row>
    <row r="12218" spans="1:9" x14ac:dyDescent="0.25">
      <c r="A12218" t="s">
        <v>384</v>
      </c>
      <c r="B12218" t="s">
        <v>20522</v>
      </c>
      <c r="C12218" t="s">
        <v>20523</v>
      </c>
      <c r="D12218" t="s">
        <v>20524</v>
      </c>
      <c r="E12218">
        <v>0.1268305325397549</v>
      </c>
      <c r="F12218">
        <v>1.091892278111557</v>
      </c>
      <c r="G12218">
        <v>0.1273922717188547</v>
      </c>
      <c r="H12218">
        <v>0.59927695103945722</v>
      </c>
      <c r="I12218" t="s">
        <v>396</v>
      </c>
    </row>
    <row r="12219" spans="1:9" x14ac:dyDescent="0.25">
      <c r="A12219" t="s">
        <v>384</v>
      </c>
      <c r="B12219" t="s">
        <v>20525</v>
      </c>
      <c r="D12219" t="s">
        <v>20526</v>
      </c>
      <c r="E12219">
        <v>-4.9299341107054383E-2</v>
      </c>
      <c r="F12219">
        <v>0.96640555924143035</v>
      </c>
      <c r="G12219">
        <v>0.12739425117963141</v>
      </c>
      <c r="H12219">
        <v>0.59927695103945722</v>
      </c>
      <c r="I12219" t="s">
        <v>396</v>
      </c>
    </row>
    <row r="12220" spans="1:9" x14ac:dyDescent="0.25">
      <c r="A12220" t="s">
        <v>384</v>
      </c>
      <c r="B12220" t="s">
        <v>11820</v>
      </c>
      <c r="C12220" t="s">
        <v>14432</v>
      </c>
      <c r="D12220" t="s">
        <v>14433</v>
      </c>
      <c r="E12220">
        <v>-9.3074487645755544E-2</v>
      </c>
      <c r="F12220">
        <v>0.93752269006568978</v>
      </c>
      <c r="G12220">
        <v>0.12740010400597901</v>
      </c>
      <c r="H12220">
        <v>0.59927695103945722</v>
      </c>
      <c r="I12220" t="s">
        <v>396</v>
      </c>
    </row>
    <row r="12221" spans="1:9" x14ac:dyDescent="0.25">
      <c r="A12221" t="s">
        <v>384</v>
      </c>
      <c r="B12221" t="s">
        <v>20527</v>
      </c>
      <c r="D12221" t="s">
        <v>20528</v>
      </c>
      <c r="E12221">
        <v>-5.6783152839637127E-2</v>
      </c>
      <c r="F12221">
        <v>0.9614054234920677</v>
      </c>
      <c r="G12221">
        <v>0.12740230413609141</v>
      </c>
      <c r="H12221">
        <v>0.59927695103945722</v>
      </c>
      <c r="I12221" t="s">
        <v>396</v>
      </c>
    </row>
    <row r="12222" spans="1:9" x14ac:dyDescent="0.25">
      <c r="A12222" t="s">
        <v>384</v>
      </c>
      <c r="B12222" t="s">
        <v>20529</v>
      </c>
      <c r="D12222" t="s">
        <v>20530</v>
      </c>
      <c r="E12222">
        <v>-3.9247589884565379E-2</v>
      </c>
      <c r="F12222">
        <v>0.97316234937257851</v>
      </c>
      <c r="G12222">
        <v>0.12755811836226269</v>
      </c>
      <c r="H12222">
        <v>0.59927695103945722</v>
      </c>
      <c r="I12222" t="s">
        <v>396</v>
      </c>
    </row>
    <row r="12223" spans="1:9" x14ac:dyDescent="0.25">
      <c r="A12223" t="s">
        <v>384</v>
      </c>
      <c r="B12223" t="s">
        <v>8921</v>
      </c>
      <c r="D12223" t="s">
        <v>18313</v>
      </c>
      <c r="E12223">
        <v>-5.5185406740025082E-2</v>
      </c>
      <c r="F12223">
        <v>0.96247074403504784</v>
      </c>
      <c r="G12223">
        <v>0.12762135908207639</v>
      </c>
      <c r="H12223">
        <v>0.59927695103945722</v>
      </c>
      <c r="I12223" t="s">
        <v>396</v>
      </c>
    </row>
    <row r="12224" spans="1:9" x14ac:dyDescent="0.25">
      <c r="A12224" t="s">
        <v>384</v>
      </c>
      <c r="B12224" t="s">
        <v>8053</v>
      </c>
      <c r="C12224" t="s">
        <v>16219</v>
      </c>
      <c r="D12224" t="s">
        <v>20531</v>
      </c>
      <c r="E12224">
        <v>-5.5065764914911088E-2</v>
      </c>
      <c r="F12224">
        <v>0.96255056446004139</v>
      </c>
      <c r="G12224">
        <v>0.12763979231713601</v>
      </c>
      <c r="H12224">
        <v>0.59927695103945722</v>
      </c>
      <c r="I12224" t="s">
        <v>396</v>
      </c>
    </row>
    <row r="12225" spans="1:9" x14ac:dyDescent="0.25">
      <c r="A12225" t="s">
        <v>384</v>
      </c>
      <c r="B12225" t="s">
        <v>20532</v>
      </c>
      <c r="D12225" t="s">
        <v>20533</v>
      </c>
      <c r="E12225">
        <v>5.9112884027543659E-2</v>
      </c>
      <c r="F12225">
        <v>1.0418249436675171</v>
      </c>
      <c r="G12225">
        <v>0.12766024757544339</v>
      </c>
      <c r="H12225">
        <v>0.59927695103945722</v>
      </c>
      <c r="I12225" t="s">
        <v>396</v>
      </c>
    </row>
    <row r="12226" spans="1:9" x14ac:dyDescent="0.25">
      <c r="A12226" t="s">
        <v>384</v>
      </c>
      <c r="B12226" t="s">
        <v>20534</v>
      </c>
      <c r="D12226" t="s">
        <v>20535</v>
      </c>
      <c r="E12226">
        <v>-4.029096789873006E-2</v>
      </c>
      <c r="F12226">
        <v>0.97245879866236706</v>
      </c>
      <c r="G12226">
        <v>0.1276658082187308</v>
      </c>
      <c r="H12226">
        <v>0.59927695103945722</v>
      </c>
      <c r="I12226" t="s">
        <v>396</v>
      </c>
    </row>
    <row r="12227" spans="1:9" x14ac:dyDescent="0.25">
      <c r="A12227" t="s">
        <v>384</v>
      </c>
      <c r="B12227" t="s">
        <v>11057</v>
      </c>
      <c r="D12227" t="s">
        <v>20536</v>
      </c>
      <c r="E12227">
        <v>-8.1256974881362409E-2</v>
      </c>
      <c r="F12227">
        <v>0.94523373538505395</v>
      </c>
      <c r="G12227">
        <v>0.1277287571981956</v>
      </c>
      <c r="H12227">
        <v>0.59927695103945722</v>
      </c>
      <c r="I12227" t="s">
        <v>396</v>
      </c>
    </row>
    <row r="12228" spans="1:9" x14ac:dyDescent="0.25">
      <c r="A12228" t="s">
        <v>384</v>
      </c>
      <c r="B12228" t="s">
        <v>20537</v>
      </c>
      <c r="D12228" t="s">
        <v>19151</v>
      </c>
      <c r="E12228">
        <v>-6.9994751129036081E-2</v>
      </c>
      <c r="F12228">
        <v>0.9526414639760169</v>
      </c>
      <c r="G12228">
        <v>0.12779382157287841</v>
      </c>
      <c r="H12228">
        <v>0.59927695103945722</v>
      </c>
      <c r="I12228" t="s">
        <v>396</v>
      </c>
    </row>
    <row r="12229" spans="1:9" x14ac:dyDescent="0.25">
      <c r="A12229" t="s">
        <v>384</v>
      </c>
      <c r="B12229" t="s">
        <v>20538</v>
      </c>
      <c r="C12229" t="s">
        <v>3320</v>
      </c>
      <c r="D12229" t="s">
        <v>3321</v>
      </c>
      <c r="E12229">
        <v>-3.1116678029939521E-2</v>
      </c>
      <c r="F12229">
        <v>0.97866249782076087</v>
      </c>
      <c r="G12229">
        <v>0.12784361704489139</v>
      </c>
      <c r="H12229">
        <v>0.59927695103945722</v>
      </c>
      <c r="I12229" t="s">
        <v>396</v>
      </c>
    </row>
    <row r="12230" spans="1:9" x14ac:dyDescent="0.25">
      <c r="A12230" t="s">
        <v>384</v>
      </c>
      <c r="B12230" t="s">
        <v>20539</v>
      </c>
      <c r="C12230" t="s">
        <v>20540</v>
      </c>
      <c r="D12230" t="s">
        <v>20541</v>
      </c>
      <c r="E12230">
        <v>-9.8918304460750228E-2</v>
      </c>
      <c r="F12230">
        <v>0.93373281793708784</v>
      </c>
      <c r="G12230">
        <v>0.12786606907901751</v>
      </c>
      <c r="H12230">
        <v>0.59927695103945722</v>
      </c>
      <c r="I12230" t="s">
        <v>396</v>
      </c>
    </row>
    <row r="12231" spans="1:9" x14ac:dyDescent="0.25">
      <c r="A12231" t="s">
        <v>384</v>
      </c>
      <c r="B12231" t="s">
        <v>20542</v>
      </c>
      <c r="C12231" t="s">
        <v>14264</v>
      </c>
      <c r="D12231" t="s">
        <v>14265</v>
      </c>
      <c r="E12231">
        <v>-6.8175705455874008E-2</v>
      </c>
      <c r="F12231">
        <v>0.95384337513527073</v>
      </c>
      <c r="G12231">
        <v>0.12809973690266799</v>
      </c>
      <c r="H12231">
        <v>0.59927695103945722</v>
      </c>
      <c r="I12231" t="s">
        <v>396</v>
      </c>
    </row>
    <row r="12232" spans="1:9" x14ac:dyDescent="0.25">
      <c r="A12232" t="s">
        <v>384</v>
      </c>
      <c r="B12232" t="s">
        <v>20543</v>
      </c>
      <c r="D12232" t="s">
        <v>20544</v>
      </c>
      <c r="E12232">
        <v>-7.0379751176159536E-2</v>
      </c>
      <c r="F12232">
        <v>0.9523872743763796</v>
      </c>
      <c r="G12232">
        <v>0.12814118107130121</v>
      </c>
      <c r="H12232">
        <v>0.59927695103945722</v>
      </c>
      <c r="I12232" t="s">
        <v>396</v>
      </c>
    </row>
    <row r="12233" spans="1:9" x14ac:dyDescent="0.25">
      <c r="A12233" t="s">
        <v>384</v>
      </c>
      <c r="B12233" t="s">
        <v>20545</v>
      </c>
      <c r="C12233" t="s">
        <v>20546</v>
      </c>
      <c r="D12233" t="s">
        <v>20547</v>
      </c>
      <c r="E12233">
        <v>-4.6958796780306927E-2</v>
      </c>
      <c r="F12233">
        <v>0.96797467175449858</v>
      </c>
      <c r="G12233">
        <v>0.12815750425683489</v>
      </c>
      <c r="H12233">
        <v>0.59927695103945722</v>
      </c>
      <c r="I12233" t="s">
        <v>396</v>
      </c>
    </row>
    <row r="12234" spans="1:9" x14ac:dyDescent="0.25">
      <c r="A12234" t="s">
        <v>384</v>
      </c>
      <c r="B12234" t="s">
        <v>20548</v>
      </c>
      <c r="C12234" t="s">
        <v>17613</v>
      </c>
      <c r="D12234" t="s">
        <v>17614</v>
      </c>
      <c r="E12234">
        <v>-8.9551889375827115E-2</v>
      </c>
      <c r="F12234">
        <v>0.93981461652115295</v>
      </c>
      <c r="G12234">
        <v>0.12817116313065</v>
      </c>
      <c r="H12234">
        <v>0.59927695103945722</v>
      </c>
      <c r="I12234" t="s">
        <v>396</v>
      </c>
    </row>
    <row r="12235" spans="1:9" x14ac:dyDescent="0.25">
      <c r="A12235" t="s">
        <v>384</v>
      </c>
      <c r="B12235" t="s">
        <v>20549</v>
      </c>
      <c r="C12235" t="s">
        <v>20550</v>
      </c>
      <c r="D12235" t="s">
        <v>20551</v>
      </c>
      <c r="E12235">
        <v>0.15055045654067151</v>
      </c>
      <c r="F12235">
        <v>1.109992906189087</v>
      </c>
      <c r="G12235">
        <v>0.12820228792919611</v>
      </c>
      <c r="H12235">
        <v>0.59927695103945722</v>
      </c>
      <c r="I12235" t="s">
        <v>396</v>
      </c>
    </row>
    <row r="12236" spans="1:9" x14ac:dyDescent="0.25">
      <c r="A12236" t="s">
        <v>384</v>
      </c>
      <c r="B12236" t="s">
        <v>20552</v>
      </c>
      <c r="D12236" t="s">
        <v>20553</v>
      </c>
      <c r="E12236">
        <v>-3.6499194949092068E-2</v>
      </c>
      <c r="F12236">
        <v>0.97501803173154156</v>
      </c>
      <c r="G12236">
        <v>0.12827777237880331</v>
      </c>
      <c r="H12236">
        <v>0.59927695103945722</v>
      </c>
      <c r="I12236" t="s">
        <v>396</v>
      </c>
    </row>
    <row r="12237" spans="1:9" x14ac:dyDescent="0.25">
      <c r="A12237" t="s">
        <v>384</v>
      </c>
      <c r="B12237" t="s">
        <v>20554</v>
      </c>
      <c r="C12237" t="s">
        <v>3705</v>
      </c>
      <c r="D12237" t="s">
        <v>12731</v>
      </c>
      <c r="E12237">
        <v>-4.4248487741138529E-2</v>
      </c>
      <c r="F12237">
        <v>0.96979485986906555</v>
      </c>
      <c r="G12237">
        <v>0.1283239357677278</v>
      </c>
      <c r="H12237">
        <v>0.59927695103945722</v>
      </c>
      <c r="I12237" t="s">
        <v>396</v>
      </c>
    </row>
    <row r="12238" spans="1:9" x14ac:dyDescent="0.25">
      <c r="A12238" t="s">
        <v>384</v>
      </c>
      <c r="B12238" t="s">
        <v>3285</v>
      </c>
      <c r="C12238" t="s">
        <v>3286</v>
      </c>
      <c r="D12238" t="s">
        <v>3287</v>
      </c>
      <c r="E12238">
        <v>-5.4796126082475853E-2</v>
      </c>
      <c r="F12238">
        <v>0.96273048139227202</v>
      </c>
      <c r="G12238">
        <v>0.12837809105088441</v>
      </c>
      <c r="H12238">
        <v>0.59927695103945722</v>
      </c>
      <c r="I12238" t="s">
        <v>396</v>
      </c>
    </row>
    <row r="12239" spans="1:9" x14ac:dyDescent="0.25">
      <c r="A12239" t="s">
        <v>384</v>
      </c>
      <c r="B12239" t="s">
        <v>20555</v>
      </c>
      <c r="C12239" t="s">
        <v>13975</v>
      </c>
      <c r="D12239" t="s">
        <v>13976</v>
      </c>
      <c r="E12239">
        <v>-5.4034761378248808E-2</v>
      </c>
      <c r="F12239">
        <v>0.96323868474396213</v>
      </c>
      <c r="G12239">
        <v>0.12841764645520651</v>
      </c>
      <c r="H12239">
        <v>0.59927695103945722</v>
      </c>
      <c r="I12239" t="s">
        <v>396</v>
      </c>
    </row>
    <row r="12240" spans="1:9" x14ac:dyDescent="0.25">
      <c r="A12240" t="s">
        <v>384</v>
      </c>
      <c r="B12240" t="s">
        <v>6918</v>
      </c>
      <c r="C12240" t="s">
        <v>14105</v>
      </c>
      <c r="D12240" t="s">
        <v>14106</v>
      </c>
      <c r="E12240">
        <v>-5.3456942942772007E-2</v>
      </c>
      <c r="F12240">
        <v>0.96362455183794282</v>
      </c>
      <c r="G12240">
        <v>0.1284461910278708</v>
      </c>
      <c r="H12240">
        <v>0.59927695103945722</v>
      </c>
      <c r="I12240" t="s">
        <v>396</v>
      </c>
    </row>
    <row r="12241" spans="1:9" x14ac:dyDescent="0.25">
      <c r="A12241" t="s">
        <v>384</v>
      </c>
      <c r="B12241" t="s">
        <v>20556</v>
      </c>
      <c r="D12241" t="s">
        <v>20557</v>
      </c>
      <c r="E12241">
        <v>-0.14089925248805549</v>
      </c>
      <c r="F12241">
        <v>0.90695366188427851</v>
      </c>
      <c r="G12241">
        <v>0.1284493952286693</v>
      </c>
      <c r="H12241">
        <v>0.59927695103945722</v>
      </c>
      <c r="I12241" t="s">
        <v>396</v>
      </c>
    </row>
    <row r="12242" spans="1:9" x14ac:dyDescent="0.25">
      <c r="A12242" t="s">
        <v>384</v>
      </c>
      <c r="B12242" t="s">
        <v>20558</v>
      </c>
      <c r="C12242" t="s">
        <v>955</v>
      </c>
      <c r="D12242" t="s">
        <v>17247</v>
      </c>
      <c r="E12242">
        <v>-6.2563178037576037E-2</v>
      </c>
      <c r="F12242">
        <v>0.95756134656165048</v>
      </c>
      <c r="G12242">
        <v>0.12845588968664401</v>
      </c>
      <c r="H12242">
        <v>0.59927695103945722</v>
      </c>
      <c r="I12242" t="s">
        <v>396</v>
      </c>
    </row>
    <row r="12243" spans="1:9" x14ac:dyDescent="0.25">
      <c r="A12243" t="s">
        <v>384</v>
      </c>
      <c r="B12243" t="s">
        <v>7581</v>
      </c>
      <c r="C12243" t="s">
        <v>2186</v>
      </c>
      <c r="D12243" t="s">
        <v>20559</v>
      </c>
      <c r="E12243">
        <v>-8.5965876665664034E-2</v>
      </c>
      <c r="F12243">
        <v>0.9421535579216922</v>
      </c>
      <c r="G12243">
        <v>0.1285453196054244</v>
      </c>
      <c r="H12243">
        <v>0.59927695103945722</v>
      </c>
      <c r="I12243" t="s">
        <v>396</v>
      </c>
    </row>
    <row r="12244" spans="1:9" x14ac:dyDescent="0.25">
      <c r="A12244" t="s">
        <v>384</v>
      </c>
      <c r="B12244" t="s">
        <v>20560</v>
      </c>
      <c r="D12244" t="s">
        <v>20561</v>
      </c>
      <c r="E12244">
        <v>-7.4497264394581611E-2</v>
      </c>
      <c r="F12244">
        <v>0.94967299562521179</v>
      </c>
      <c r="G12244">
        <v>0.1285509322668964</v>
      </c>
      <c r="H12244">
        <v>0.59927695103945722</v>
      </c>
      <c r="I12244" t="s">
        <v>396</v>
      </c>
    </row>
    <row r="12245" spans="1:9" x14ac:dyDescent="0.25">
      <c r="A12245" t="s">
        <v>384</v>
      </c>
      <c r="B12245" t="s">
        <v>20562</v>
      </c>
      <c r="D12245" t="s">
        <v>20563</v>
      </c>
      <c r="E12245">
        <v>-7.4082200467701614E-2</v>
      </c>
      <c r="F12245">
        <v>0.94994625622376661</v>
      </c>
      <c r="G12245">
        <v>0.12858254077956641</v>
      </c>
      <c r="H12245">
        <v>0.59927695103945722</v>
      </c>
      <c r="I12245" t="s">
        <v>396</v>
      </c>
    </row>
    <row r="12246" spans="1:9" x14ac:dyDescent="0.25">
      <c r="A12246" t="s">
        <v>384</v>
      </c>
      <c r="B12246" t="s">
        <v>20564</v>
      </c>
      <c r="C12246" t="s">
        <v>20565</v>
      </c>
      <c r="D12246" t="s">
        <v>20566</v>
      </c>
      <c r="E12246">
        <v>-7.7950837955331531E-2</v>
      </c>
      <c r="F12246">
        <v>0.94740235423646657</v>
      </c>
      <c r="G12246">
        <v>0.12860177301338541</v>
      </c>
      <c r="H12246">
        <v>0.59927695103945722</v>
      </c>
      <c r="I12246" t="s">
        <v>396</v>
      </c>
    </row>
    <row r="12247" spans="1:9" x14ac:dyDescent="0.25">
      <c r="A12247" t="s">
        <v>384</v>
      </c>
      <c r="B12247" t="s">
        <v>20567</v>
      </c>
      <c r="C12247" t="s">
        <v>1291</v>
      </c>
      <c r="D12247" t="s">
        <v>20568</v>
      </c>
      <c r="E12247">
        <v>-6.3868235929026518E-2</v>
      </c>
      <c r="F12247">
        <v>0.95669553091695236</v>
      </c>
      <c r="G12247">
        <v>0.12860579645913209</v>
      </c>
      <c r="H12247">
        <v>0.59927695103945722</v>
      </c>
      <c r="I12247" t="s">
        <v>396</v>
      </c>
    </row>
    <row r="12248" spans="1:9" x14ac:dyDescent="0.25">
      <c r="A12248" t="s">
        <v>384</v>
      </c>
      <c r="B12248" t="s">
        <v>20569</v>
      </c>
      <c r="C12248" t="s">
        <v>20570</v>
      </c>
      <c r="D12248" t="s">
        <v>20571</v>
      </c>
      <c r="E12248">
        <v>-7.6030321360693459E-2</v>
      </c>
      <c r="F12248">
        <v>0.9486643766945545</v>
      </c>
      <c r="G12248">
        <v>0.12862658074624539</v>
      </c>
      <c r="H12248">
        <v>0.59927695103945722</v>
      </c>
      <c r="I12248" t="s">
        <v>396</v>
      </c>
    </row>
    <row r="12249" spans="1:9" x14ac:dyDescent="0.25">
      <c r="A12249" t="s">
        <v>384</v>
      </c>
      <c r="B12249" t="s">
        <v>20572</v>
      </c>
      <c r="C12249" t="s">
        <v>1449</v>
      </c>
      <c r="D12249" t="s">
        <v>14850</v>
      </c>
      <c r="E12249">
        <v>-3.3822832576865761E-2</v>
      </c>
      <c r="F12249">
        <v>0.97682847916219429</v>
      </c>
      <c r="G12249">
        <v>0.12863582957405409</v>
      </c>
      <c r="H12249">
        <v>0.59927695103945722</v>
      </c>
      <c r="I12249" t="s">
        <v>396</v>
      </c>
    </row>
    <row r="12250" spans="1:9" x14ac:dyDescent="0.25">
      <c r="A12250" t="s">
        <v>384</v>
      </c>
      <c r="B12250" t="s">
        <v>20573</v>
      </c>
      <c r="C12250" t="s">
        <v>17130</v>
      </c>
      <c r="D12250" t="s">
        <v>17131</v>
      </c>
      <c r="E12250">
        <v>-9.5567310143245252E-2</v>
      </c>
      <c r="F12250">
        <v>0.93590415001389105</v>
      </c>
      <c r="G12250">
        <v>0.1286737630856376</v>
      </c>
      <c r="H12250">
        <v>0.59927695103945722</v>
      </c>
      <c r="I12250" t="s">
        <v>396</v>
      </c>
    </row>
    <row r="12251" spans="1:9" x14ac:dyDescent="0.25">
      <c r="A12251" t="s">
        <v>384</v>
      </c>
      <c r="B12251" t="s">
        <v>20574</v>
      </c>
      <c r="C12251" t="s">
        <v>20575</v>
      </c>
      <c r="D12251" t="s">
        <v>20576</v>
      </c>
      <c r="E12251">
        <v>-4.3160575139158899E-2</v>
      </c>
      <c r="F12251">
        <v>0.97052644202481009</v>
      </c>
      <c r="G12251">
        <v>0.12869164703711941</v>
      </c>
      <c r="H12251">
        <v>0.59927695103945722</v>
      </c>
      <c r="I12251" t="s">
        <v>396</v>
      </c>
    </row>
    <row r="12252" spans="1:9" x14ac:dyDescent="0.25">
      <c r="A12252" t="s">
        <v>384</v>
      </c>
      <c r="B12252" t="s">
        <v>20577</v>
      </c>
      <c r="D12252" t="s">
        <v>20578</v>
      </c>
      <c r="E12252">
        <v>8.7178534186690526E-2</v>
      </c>
      <c r="F12252">
        <v>1.062290637325322</v>
      </c>
      <c r="G12252">
        <v>0.1287800610850697</v>
      </c>
      <c r="H12252">
        <v>0.59927695103945722</v>
      </c>
      <c r="I12252" t="s">
        <v>396</v>
      </c>
    </row>
    <row r="12253" spans="1:9" x14ac:dyDescent="0.25">
      <c r="A12253" t="s">
        <v>384</v>
      </c>
      <c r="B12253" t="s">
        <v>20579</v>
      </c>
      <c r="D12253" t="s">
        <v>20580</v>
      </c>
      <c r="E12253">
        <v>-4.1245784714655419E-2</v>
      </c>
      <c r="F12253">
        <v>0.97181541056253973</v>
      </c>
      <c r="G12253">
        <v>0.128822121347101</v>
      </c>
      <c r="H12253">
        <v>0.59927695103945722</v>
      </c>
      <c r="I12253" t="s">
        <v>396</v>
      </c>
    </row>
    <row r="12254" spans="1:9" x14ac:dyDescent="0.25">
      <c r="A12254" t="s">
        <v>384</v>
      </c>
      <c r="B12254" t="s">
        <v>20581</v>
      </c>
      <c r="C12254" t="s">
        <v>16053</v>
      </c>
      <c r="D12254" t="s">
        <v>16054</v>
      </c>
      <c r="E12254">
        <v>-5.4810546137041942E-2</v>
      </c>
      <c r="F12254">
        <v>0.96272085873724034</v>
      </c>
      <c r="G12254">
        <v>0.12894602713382239</v>
      </c>
      <c r="H12254">
        <v>0.59927695103945722</v>
      </c>
      <c r="I12254" t="s">
        <v>396</v>
      </c>
    </row>
    <row r="12255" spans="1:9" x14ac:dyDescent="0.25">
      <c r="A12255" t="s">
        <v>384</v>
      </c>
      <c r="B12255" t="s">
        <v>20582</v>
      </c>
      <c r="C12255" t="s">
        <v>14393</v>
      </c>
      <c r="D12255" t="s">
        <v>14394</v>
      </c>
      <c r="E12255">
        <v>-5.296123789475355E-2</v>
      </c>
      <c r="F12255">
        <v>0.96395570680423437</v>
      </c>
      <c r="G12255">
        <v>0.12909988444101039</v>
      </c>
      <c r="H12255">
        <v>0.59927695103945722</v>
      </c>
      <c r="I12255" t="s">
        <v>396</v>
      </c>
    </row>
    <row r="12256" spans="1:9" x14ac:dyDescent="0.25">
      <c r="A12256" t="s">
        <v>384</v>
      </c>
      <c r="B12256" t="s">
        <v>1712</v>
      </c>
      <c r="C12256" t="s">
        <v>1713</v>
      </c>
      <c r="D12256" t="s">
        <v>14506</v>
      </c>
      <c r="E12256">
        <v>-8.2575507763785333E-2</v>
      </c>
      <c r="F12256">
        <v>0.94437024561775407</v>
      </c>
      <c r="G12256">
        <v>0.12922395396269251</v>
      </c>
      <c r="H12256">
        <v>0.59927695103945722</v>
      </c>
      <c r="I12256" t="s">
        <v>396</v>
      </c>
    </row>
    <row r="12257" spans="1:9" x14ac:dyDescent="0.25">
      <c r="A12257" t="s">
        <v>384</v>
      </c>
      <c r="B12257" t="s">
        <v>20583</v>
      </c>
      <c r="C12257" t="s">
        <v>20584</v>
      </c>
      <c r="D12257" t="s">
        <v>20585</v>
      </c>
      <c r="E12257">
        <v>-4.9740965197132767E-2</v>
      </c>
      <c r="F12257">
        <v>0.96610977763258132</v>
      </c>
      <c r="G12257">
        <v>0.12923488640360459</v>
      </c>
      <c r="H12257">
        <v>0.59927695103945722</v>
      </c>
      <c r="I12257" t="s">
        <v>396</v>
      </c>
    </row>
    <row r="12258" spans="1:9" x14ac:dyDescent="0.25">
      <c r="A12258" t="s">
        <v>384</v>
      </c>
      <c r="B12258" t="s">
        <v>9988</v>
      </c>
      <c r="D12258" t="s">
        <v>20586</v>
      </c>
      <c r="E12258">
        <v>-4.0636994871363567E-2</v>
      </c>
      <c r="F12258">
        <v>0.97222558470251907</v>
      </c>
      <c r="G12258">
        <v>0.12932835661432471</v>
      </c>
      <c r="H12258">
        <v>0.59927695103945722</v>
      </c>
      <c r="I12258" t="s">
        <v>396</v>
      </c>
    </row>
    <row r="12259" spans="1:9" x14ac:dyDescent="0.25">
      <c r="A12259" t="s">
        <v>384</v>
      </c>
      <c r="B12259" t="s">
        <v>20587</v>
      </c>
      <c r="C12259" t="s">
        <v>1303</v>
      </c>
      <c r="D12259" t="s">
        <v>17193</v>
      </c>
      <c r="E12259">
        <v>-7.9412561404106727E-2</v>
      </c>
      <c r="F12259">
        <v>0.94644294224607806</v>
      </c>
      <c r="G12259">
        <v>0.12933809669719071</v>
      </c>
      <c r="H12259">
        <v>0.59927695103945722</v>
      </c>
      <c r="I12259" t="s">
        <v>396</v>
      </c>
    </row>
    <row r="12260" spans="1:9" x14ac:dyDescent="0.25">
      <c r="A12260" t="s">
        <v>384</v>
      </c>
      <c r="B12260" t="s">
        <v>20588</v>
      </c>
      <c r="D12260" t="s">
        <v>20589</v>
      </c>
      <c r="E12260">
        <v>8.0842392169248961E-2</v>
      </c>
      <c r="F12260">
        <v>1.057635415478096</v>
      </c>
      <c r="G12260">
        <v>0.1294297226045196</v>
      </c>
      <c r="H12260">
        <v>0.59927695103945722</v>
      </c>
      <c r="I12260" t="s">
        <v>396</v>
      </c>
    </row>
    <row r="12261" spans="1:9" x14ac:dyDescent="0.25">
      <c r="A12261" t="s">
        <v>384</v>
      </c>
      <c r="B12261" t="s">
        <v>20590</v>
      </c>
      <c r="C12261" t="s">
        <v>2310</v>
      </c>
      <c r="D12261" t="s">
        <v>19360</v>
      </c>
      <c r="E12261">
        <v>-6.510958719363466E-2</v>
      </c>
      <c r="F12261">
        <v>0.95587270669331514</v>
      </c>
      <c r="G12261">
        <v>0.12949528382874639</v>
      </c>
      <c r="H12261">
        <v>0.59927695103945722</v>
      </c>
      <c r="I12261" t="s">
        <v>396</v>
      </c>
    </row>
    <row r="12262" spans="1:9" x14ac:dyDescent="0.25">
      <c r="A12262" t="s">
        <v>384</v>
      </c>
      <c r="B12262" t="s">
        <v>20591</v>
      </c>
      <c r="C12262" t="s">
        <v>14035</v>
      </c>
      <c r="D12262" t="s">
        <v>14036</v>
      </c>
      <c r="E12262">
        <v>-7.9582493655580913E-2</v>
      </c>
      <c r="F12262">
        <v>0.94633146913229782</v>
      </c>
      <c r="G12262">
        <v>0.12950557930052251</v>
      </c>
      <c r="H12262">
        <v>0.59927695103945722</v>
      </c>
      <c r="I12262" t="s">
        <v>396</v>
      </c>
    </row>
    <row r="12263" spans="1:9" x14ac:dyDescent="0.25">
      <c r="A12263" t="s">
        <v>384</v>
      </c>
      <c r="B12263" t="s">
        <v>20592</v>
      </c>
      <c r="C12263" t="s">
        <v>3960</v>
      </c>
      <c r="D12263" t="s">
        <v>20593</v>
      </c>
      <c r="E12263">
        <v>-6.3640573272968848E-2</v>
      </c>
      <c r="F12263">
        <v>0.95684651295090062</v>
      </c>
      <c r="G12263">
        <v>0.12953783887364209</v>
      </c>
      <c r="H12263">
        <v>0.59927695103945722</v>
      </c>
      <c r="I12263" t="s">
        <v>396</v>
      </c>
    </row>
    <row r="12264" spans="1:9" x14ac:dyDescent="0.25">
      <c r="A12264" t="s">
        <v>384</v>
      </c>
      <c r="B12264" t="s">
        <v>20594</v>
      </c>
      <c r="C12264" t="s">
        <v>17032</v>
      </c>
      <c r="D12264" t="s">
        <v>17033</v>
      </c>
      <c r="E12264">
        <v>-6.7643372135028829E-2</v>
      </c>
      <c r="F12264">
        <v>0.95419539429875389</v>
      </c>
      <c r="G12264">
        <v>0.12959602111789501</v>
      </c>
      <c r="H12264">
        <v>0.59927695103945722</v>
      </c>
      <c r="I12264" t="s">
        <v>396</v>
      </c>
    </row>
    <row r="12265" spans="1:9" x14ac:dyDescent="0.25">
      <c r="A12265" t="s">
        <v>384</v>
      </c>
      <c r="B12265" t="s">
        <v>20595</v>
      </c>
      <c r="D12265" t="s">
        <v>20596</v>
      </c>
      <c r="E12265">
        <v>-5.2331873548195691E-2</v>
      </c>
      <c r="F12265">
        <v>0.96437631662482315</v>
      </c>
      <c r="G12265">
        <v>0.12961197521790091</v>
      </c>
      <c r="H12265">
        <v>0.59927695103945722</v>
      </c>
      <c r="I12265" t="s">
        <v>396</v>
      </c>
    </row>
    <row r="12266" spans="1:9" x14ac:dyDescent="0.25">
      <c r="A12266" t="s">
        <v>384</v>
      </c>
      <c r="B12266" t="s">
        <v>20597</v>
      </c>
      <c r="D12266" t="s">
        <v>20598</v>
      </c>
      <c r="E12266">
        <v>-7.7764471694941092E-2</v>
      </c>
      <c r="F12266">
        <v>0.94752474686520816</v>
      </c>
      <c r="G12266">
        <v>0.12966090283246359</v>
      </c>
      <c r="H12266">
        <v>0.59927695103945722</v>
      </c>
      <c r="I12266" t="s">
        <v>396</v>
      </c>
    </row>
    <row r="12267" spans="1:9" x14ac:dyDescent="0.25">
      <c r="A12267" t="s">
        <v>384</v>
      </c>
      <c r="B12267" t="s">
        <v>7224</v>
      </c>
      <c r="D12267" t="s">
        <v>20599</v>
      </c>
      <c r="E12267">
        <v>-3.6176179250200252E-2</v>
      </c>
      <c r="F12267">
        <v>0.975236360194917</v>
      </c>
      <c r="G12267">
        <v>0.12972836540631261</v>
      </c>
      <c r="H12267">
        <v>0.59927695103945722</v>
      </c>
      <c r="I12267" t="s">
        <v>396</v>
      </c>
    </row>
    <row r="12268" spans="1:9" x14ac:dyDescent="0.25">
      <c r="A12268" t="s">
        <v>384</v>
      </c>
      <c r="B12268" t="s">
        <v>20600</v>
      </c>
      <c r="D12268" t="s">
        <v>17018</v>
      </c>
      <c r="E12268">
        <v>-5.3041550810345083E-2</v>
      </c>
      <c r="F12268">
        <v>0.96390204616475117</v>
      </c>
      <c r="G12268">
        <v>0.12987637144132841</v>
      </c>
      <c r="H12268">
        <v>0.59927695103945722</v>
      </c>
      <c r="I12268" t="s">
        <v>396</v>
      </c>
    </row>
    <row r="12269" spans="1:9" x14ac:dyDescent="0.25">
      <c r="A12269" t="s">
        <v>384</v>
      </c>
      <c r="B12269" t="s">
        <v>20601</v>
      </c>
      <c r="C12269" t="s">
        <v>5502</v>
      </c>
      <c r="D12269" t="s">
        <v>5503</v>
      </c>
      <c r="E12269">
        <v>-4.4734521907691019E-2</v>
      </c>
      <c r="F12269">
        <v>0.96946819759178915</v>
      </c>
      <c r="G12269">
        <v>0.12988883179062249</v>
      </c>
      <c r="H12269">
        <v>0.59927695103945722</v>
      </c>
      <c r="I12269" t="s">
        <v>396</v>
      </c>
    </row>
    <row r="12270" spans="1:9" x14ac:dyDescent="0.25">
      <c r="A12270" t="s">
        <v>384</v>
      </c>
      <c r="B12270" t="s">
        <v>20602</v>
      </c>
      <c r="D12270" t="s">
        <v>20603</v>
      </c>
      <c r="E12270">
        <v>0.10938917219221279</v>
      </c>
      <c r="F12270">
        <v>1.078771394924253</v>
      </c>
      <c r="G12270">
        <v>0.1299594797686304</v>
      </c>
      <c r="H12270">
        <v>0.59927695103945722</v>
      </c>
      <c r="I12270" t="s">
        <v>396</v>
      </c>
    </row>
    <row r="12271" spans="1:9" x14ac:dyDescent="0.25">
      <c r="A12271" t="s">
        <v>384</v>
      </c>
      <c r="B12271" t="s">
        <v>20604</v>
      </c>
      <c r="C12271" t="s">
        <v>15452</v>
      </c>
      <c r="D12271" t="s">
        <v>15453</v>
      </c>
      <c r="E12271">
        <v>-8.2010882437507773E-2</v>
      </c>
      <c r="F12271">
        <v>0.94473991467350849</v>
      </c>
      <c r="G12271">
        <v>0.12996218507416099</v>
      </c>
      <c r="H12271">
        <v>0.59927695103945722</v>
      </c>
      <c r="I12271" t="s">
        <v>396</v>
      </c>
    </row>
    <row r="12272" spans="1:9" x14ac:dyDescent="0.25">
      <c r="A12272" t="s">
        <v>384</v>
      </c>
      <c r="B12272" t="s">
        <v>2321</v>
      </c>
      <c r="C12272" t="s">
        <v>2322</v>
      </c>
      <c r="D12272" t="s">
        <v>20605</v>
      </c>
      <c r="E12272">
        <v>-0.1365857803589918</v>
      </c>
      <c r="F12272">
        <v>0.90966939419845405</v>
      </c>
      <c r="G12272">
        <v>0.13000207046785819</v>
      </c>
      <c r="H12272">
        <v>0.59927695103945722</v>
      </c>
      <c r="I12272" t="s">
        <v>396</v>
      </c>
    </row>
    <row r="12273" spans="1:9" x14ac:dyDescent="0.25">
      <c r="A12273" t="s">
        <v>384</v>
      </c>
      <c r="B12273" t="s">
        <v>20606</v>
      </c>
      <c r="D12273" t="s">
        <v>20607</v>
      </c>
      <c r="E12273">
        <v>-4.2139730181866952E-2</v>
      </c>
      <c r="F12273">
        <v>0.97121342548743939</v>
      </c>
      <c r="G12273">
        <v>0.13001273339337391</v>
      </c>
      <c r="H12273">
        <v>0.59927695103945722</v>
      </c>
      <c r="I12273" t="s">
        <v>396</v>
      </c>
    </row>
    <row r="12274" spans="1:9" x14ac:dyDescent="0.25">
      <c r="A12274" t="s">
        <v>384</v>
      </c>
      <c r="B12274" t="s">
        <v>20608</v>
      </c>
      <c r="C12274" t="s">
        <v>4465</v>
      </c>
      <c r="D12274" t="s">
        <v>20609</v>
      </c>
      <c r="E12274">
        <v>-3.6735109229983957E-2</v>
      </c>
      <c r="F12274">
        <v>0.97485860658246526</v>
      </c>
      <c r="G12274">
        <v>0.1300874811171055</v>
      </c>
      <c r="H12274">
        <v>0.59927695103945722</v>
      </c>
      <c r="I12274" t="s">
        <v>396</v>
      </c>
    </row>
    <row r="12275" spans="1:9" x14ac:dyDescent="0.25">
      <c r="A12275" t="s">
        <v>384</v>
      </c>
      <c r="B12275" t="s">
        <v>20610</v>
      </c>
      <c r="C12275" t="s">
        <v>12371</v>
      </c>
      <c r="D12275" t="s">
        <v>20611</v>
      </c>
      <c r="E12275">
        <v>-8.5001431061273919E-2</v>
      </c>
      <c r="F12275">
        <v>0.94278360073669965</v>
      </c>
      <c r="G12275">
        <v>0.13022941988737591</v>
      </c>
      <c r="H12275">
        <v>0.59927695103945722</v>
      </c>
      <c r="I12275" t="s">
        <v>396</v>
      </c>
    </row>
    <row r="12276" spans="1:9" x14ac:dyDescent="0.25">
      <c r="A12276" t="s">
        <v>384</v>
      </c>
      <c r="B12276" t="s">
        <v>20612</v>
      </c>
      <c r="D12276" t="s">
        <v>20613</v>
      </c>
      <c r="E12276">
        <v>-6.2482722881162737E-2</v>
      </c>
      <c r="F12276">
        <v>0.95761474862788432</v>
      </c>
      <c r="G12276">
        <v>0.13032287177576429</v>
      </c>
      <c r="H12276">
        <v>0.59927695103945722</v>
      </c>
      <c r="I12276" t="s">
        <v>396</v>
      </c>
    </row>
    <row r="12277" spans="1:9" x14ac:dyDescent="0.25">
      <c r="A12277" t="s">
        <v>384</v>
      </c>
      <c r="B12277" t="s">
        <v>20614</v>
      </c>
      <c r="C12277" t="s">
        <v>20615</v>
      </c>
      <c r="D12277" t="s">
        <v>20616</v>
      </c>
      <c r="E12277">
        <v>0.1084572141202936</v>
      </c>
      <c r="F12277">
        <v>1.0780747507796109</v>
      </c>
      <c r="G12277">
        <v>0.13054548944993441</v>
      </c>
      <c r="H12277">
        <v>0.59927695103945722</v>
      </c>
      <c r="I12277" t="s">
        <v>396</v>
      </c>
    </row>
    <row r="12278" spans="1:9" x14ac:dyDescent="0.25">
      <c r="A12278" t="s">
        <v>384</v>
      </c>
      <c r="B12278" t="s">
        <v>20617</v>
      </c>
      <c r="C12278" t="s">
        <v>20618</v>
      </c>
      <c r="D12278" t="s">
        <v>13263</v>
      </c>
      <c r="E12278">
        <v>-7.3941323973960957E-2</v>
      </c>
      <c r="F12278">
        <v>0.95003902124210016</v>
      </c>
      <c r="G12278">
        <v>0.1306525021548485</v>
      </c>
      <c r="H12278">
        <v>0.59927695103945722</v>
      </c>
      <c r="I12278" t="s">
        <v>396</v>
      </c>
    </row>
    <row r="12279" spans="1:9" x14ac:dyDescent="0.25">
      <c r="A12279" t="s">
        <v>384</v>
      </c>
      <c r="B12279" t="s">
        <v>20619</v>
      </c>
      <c r="D12279" t="s">
        <v>20620</v>
      </c>
      <c r="E12279">
        <v>-3.2740683407499943E-2</v>
      </c>
      <c r="F12279">
        <v>0.97756146197987948</v>
      </c>
      <c r="G12279">
        <v>0.1306551382506031</v>
      </c>
      <c r="H12279">
        <v>0.59927695103945722</v>
      </c>
      <c r="I12279" t="s">
        <v>396</v>
      </c>
    </row>
    <row r="12280" spans="1:9" x14ac:dyDescent="0.25">
      <c r="A12280" t="s">
        <v>384</v>
      </c>
      <c r="B12280" t="s">
        <v>20621</v>
      </c>
      <c r="C12280" t="s">
        <v>1076</v>
      </c>
      <c r="D12280" t="s">
        <v>19485</v>
      </c>
      <c r="E12280">
        <v>-5.3735082876227247E-2</v>
      </c>
      <c r="F12280">
        <v>0.9634387907266152</v>
      </c>
      <c r="G12280">
        <v>0.130666379820539</v>
      </c>
      <c r="H12280">
        <v>0.59927695103945722</v>
      </c>
      <c r="I12280" t="s">
        <v>396</v>
      </c>
    </row>
    <row r="12281" spans="1:9" x14ac:dyDescent="0.25">
      <c r="A12281" t="s">
        <v>384</v>
      </c>
      <c r="B12281" t="s">
        <v>20622</v>
      </c>
      <c r="C12281" t="s">
        <v>20623</v>
      </c>
      <c r="D12281" t="s">
        <v>20624</v>
      </c>
      <c r="E12281">
        <v>-5.3735082876227247E-2</v>
      </c>
      <c r="F12281">
        <v>0.9634387907266152</v>
      </c>
      <c r="G12281">
        <v>0.130666379820539</v>
      </c>
      <c r="H12281">
        <v>0.59927695103945722</v>
      </c>
      <c r="I12281" t="s">
        <v>396</v>
      </c>
    </row>
    <row r="12282" spans="1:9" x14ac:dyDescent="0.25">
      <c r="A12282" t="s">
        <v>384</v>
      </c>
      <c r="B12282" t="s">
        <v>20625</v>
      </c>
      <c r="C12282" t="s">
        <v>5312</v>
      </c>
      <c r="D12282" t="s">
        <v>18943</v>
      </c>
      <c r="E12282">
        <v>-5.2603169769627478E-2</v>
      </c>
      <c r="F12282">
        <v>0.96419498443389984</v>
      </c>
      <c r="G12282">
        <v>0.1307110318147551</v>
      </c>
      <c r="H12282">
        <v>0.59927695103945722</v>
      </c>
      <c r="I12282" t="s">
        <v>396</v>
      </c>
    </row>
    <row r="12283" spans="1:9" x14ac:dyDescent="0.25">
      <c r="A12283" t="s">
        <v>384</v>
      </c>
      <c r="B12283" t="s">
        <v>20626</v>
      </c>
      <c r="C12283" t="s">
        <v>20627</v>
      </c>
      <c r="D12283" t="s">
        <v>20628</v>
      </c>
      <c r="E12283">
        <v>9.3689835767625337E-2</v>
      </c>
      <c r="F12283">
        <v>1.0670958990028669</v>
      </c>
      <c r="G12283">
        <v>0.13074479749701401</v>
      </c>
      <c r="H12283">
        <v>0.59927695103945722</v>
      </c>
      <c r="I12283" t="s">
        <v>396</v>
      </c>
    </row>
    <row r="12284" spans="1:9" x14ac:dyDescent="0.25">
      <c r="A12284" t="s">
        <v>384</v>
      </c>
      <c r="B12284" t="s">
        <v>20629</v>
      </c>
      <c r="C12284" t="s">
        <v>1340</v>
      </c>
      <c r="D12284" t="s">
        <v>5370</v>
      </c>
      <c r="E12284">
        <v>-3.3133323738402977E-2</v>
      </c>
      <c r="F12284">
        <v>0.97729544745938191</v>
      </c>
      <c r="G12284">
        <v>0.1308139697094251</v>
      </c>
      <c r="H12284">
        <v>0.59927695103945722</v>
      </c>
      <c r="I12284" t="s">
        <v>396</v>
      </c>
    </row>
    <row r="12285" spans="1:9" x14ac:dyDescent="0.25">
      <c r="A12285" t="s">
        <v>384</v>
      </c>
      <c r="B12285" t="s">
        <v>20630</v>
      </c>
      <c r="C12285" t="s">
        <v>20631</v>
      </c>
      <c r="D12285" t="s">
        <v>20632</v>
      </c>
      <c r="E12285">
        <v>-4.0377435146764881E-2</v>
      </c>
      <c r="F12285">
        <v>0.97240051654868931</v>
      </c>
      <c r="G12285">
        <v>0.13081686903845399</v>
      </c>
      <c r="H12285">
        <v>0.59927695103945722</v>
      </c>
      <c r="I12285" t="s">
        <v>396</v>
      </c>
    </row>
    <row r="12286" spans="1:9" x14ac:dyDescent="0.25">
      <c r="A12286" t="s">
        <v>384</v>
      </c>
      <c r="B12286" t="s">
        <v>20633</v>
      </c>
      <c r="C12286" t="s">
        <v>13464</v>
      </c>
      <c r="D12286" t="s">
        <v>13465</v>
      </c>
      <c r="E12286">
        <v>-6.6632684433394068E-2</v>
      </c>
      <c r="F12286">
        <v>0.95486409517250104</v>
      </c>
      <c r="G12286">
        <v>0.13082927717650841</v>
      </c>
      <c r="H12286">
        <v>0.59927695103945722</v>
      </c>
      <c r="I12286" t="s">
        <v>396</v>
      </c>
    </row>
    <row r="12287" spans="1:9" x14ac:dyDescent="0.25">
      <c r="A12287" t="s">
        <v>384</v>
      </c>
      <c r="B12287" t="s">
        <v>20634</v>
      </c>
      <c r="C12287" t="s">
        <v>2833</v>
      </c>
      <c r="D12287" t="s">
        <v>20635</v>
      </c>
      <c r="E12287">
        <v>-5.4462225718546392E-2</v>
      </c>
      <c r="F12287">
        <v>0.96295332353915197</v>
      </c>
      <c r="G12287">
        <v>0.13112727251034301</v>
      </c>
      <c r="H12287">
        <v>0.59927695103945722</v>
      </c>
      <c r="I12287" t="s">
        <v>396</v>
      </c>
    </row>
    <row r="12288" spans="1:9" x14ac:dyDescent="0.25">
      <c r="A12288" t="s">
        <v>384</v>
      </c>
      <c r="B12288" t="s">
        <v>20636</v>
      </c>
      <c r="D12288" t="s">
        <v>20637</v>
      </c>
      <c r="E12288">
        <v>-5.6062389442944498E-2</v>
      </c>
      <c r="F12288">
        <v>0.96188585694750939</v>
      </c>
      <c r="G12288">
        <v>0.13115997606869861</v>
      </c>
      <c r="H12288">
        <v>0.59927695103945722</v>
      </c>
      <c r="I12288" t="s">
        <v>396</v>
      </c>
    </row>
    <row r="12289" spans="1:9" x14ac:dyDescent="0.25">
      <c r="A12289" t="s">
        <v>384</v>
      </c>
      <c r="B12289" t="s">
        <v>20638</v>
      </c>
      <c r="C12289" t="s">
        <v>1252</v>
      </c>
      <c r="D12289" t="s">
        <v>20639</v>
      </c>
      <c r="E12289">
        <v>-8.2373557121817764E-2</v>
      </c>
      <c r="F12289">
        <v>0.94450244925119342</v>
      </c>
      <c r="G12289">
        <v>0.13119654667327371</v>
      </c>
      <c r="H12289">
        <v>0.59927695103945722</v>
      </c>
      <c r="I12289" t="s">
        <v>396</v>
      </c>
    </row>
    <row r="12290" spans="1:9" x14ac:dyDescent="0.25">
      <c r="A12290" t="s">
        <v>384</v>
      </c>
      <c r="B12290" t="s">
        <v>20640</v>
      </c>
      <c r="C12290" t="s">
        <v>1641</v>
      </c>
      <c r="D12290" t="s">
        <v>18155</v>
      </c>
      <c r="E12290">
        <v>-5.4425663148033619E-2</v>
      </c>
      <c r="F12290">
        <v>0.96297772820815086</v>
      </c>
      <c r="G12290">
        <v>0.13138107069689631</v>
      </c>
      <c r="H12290">
        <v>0.59927695103945722</v>
      </c>
      <c r="I12290" t="s">
        <v>396</v>
      </c>
    </row>
    <row r="12291" spans="1:9" x14ac:dyDescent="0.25">
      <c r="A12291" t="s">
        <v>384</v>
      </c>
      <c r="B12291" t="s">
        <v>20641</v>
      </c>
      <c r="C12291" t="s">
        <v>2927</v>
      </c>
      <c r="D12291" t="s">
        <v>20642</v>
      </c>
      <c r="E12291">
        <v>-6.8825612473962863E-2</v>
      </c>
      <c r="F12291">
        <v>0.95341378337938132</v>
      </c>
      <c r="G12291">
        <v>0.13166160092438731</v>
      </c>
      <c r="H12291">
        <v>0.59927695103945722</v>
      </c>
      <c r="I12291" t="s">
        <v>396</v>
      </c>
    </row>
    <row r="12292" spans="1:9" x14ac:dyDescent="0.25">
      <c r="A12292" t="s">
        <v>384</v>
      </c>
      <c r="B12292" t="s">
        <v>20643</v>
      </c>
      <c r="C12292" t="s">
        <v>894</v>
      </c>
      <c r="D12292" t="s">
        <v>895</v>
      </c>
      <c r="E12292">
        <v>-9.4753144253872948E-2</v>
      </c>
      <c r="F12292">
        <v>0.93643246421788739</v>
      </c>
      <c r="G12292">
        <v>0.13168106752007969</v>
      </c>
      <c r="H12292">
        <v>0.59927695103945722</v>
      </c>
      <c r="I12292" t="s">
        <v>396</v>
      </c>
    </row>
    <row r="12293" spans="1:9" x14ac:dyDescent="0.25">
      <c r="A12293" t="s">
        <v>384</v>
      </c>
      <c r="B12293" t="s">
        <v>20644</v>
      </c>
      <c r="C12293" t="s">
        <v>14054</v>
      </c>
      <c r="D12293" t="s">
        <v>20645</v>
      </c>
      <c r="E12293">
        <v>-5.140297293324967E-2</v>
      </c>
      <c r="F12293">
        <v>0.96499744456958103</v>
      </c>
      <c r="G12293">
        <v>0.13177981534764541</v>
      </c>
      <c r="H12293">
        <v>0.59927695103945722</v>
      </c>
      <c r="I12293" t="s">
        <v>396</v>
      </c>
    </row>
    <row r="12294" spans="1:9" x14ac:dyDescent="0.25">
      <c r="A12294" t="s">
        <v>384</v>
      </c>
      <c r="B12294" t="s">
        <v>20646</v>
      </c>
      <c r="C12294" t="s">
        <v>20647</v>
      </c>
      <c r="D12294" t="s">
        <v>20648</v>
      </c>
      <c r="E12294">
        <v>-5.1546950552423101E-2</v>
      </c>
      <c r="F12294">
        <v>0.96490114486796441</v>
      </c>
      <c r="G12294">
        <v>0.13186348763676509</v>
      </c>
      <c r="H12294">
        <v>0.59927695103945722</v>
      </c>
      <c r="I12294" t="s">
        <v>396</v>
      </c>
    </row>
    <row r="12295" spans="1:9" x14ac:dyDescent="0.25">
      <c r="A12295" t="s">
        <v>384</v>
      </c>
      <c r="B12295" t="s">
        <v>8671</v>
      </c>
      <c r="C12295" t="s">
        <v>13628</v>
      </c>
      <c r="D12295" t="s">
        <v>13629</v>
      </c>
      <c r="E12295">
        <v>-4.8759114242873547E-2</v>
      </c>
      <c r="F12295">
        <v>0.96676750406695056</v>
      </c>
      <c r="G12295">
        <v>0.13191704997822759</v>
      </c>
      <c r="H12295">
        <v>0.59927695103945722</v>
      </c>
      <c r="I12295" t="s">
        <v>396</v>
      </c>
    </row>
    <row r="12296" spans="1:9" x14ac:dyDescent="0.25">
      <c r="A12296" t="s">
        <v>384</v>
      </c>
      <c r="B12296" t="s">
        <v>20649</v>
      </c>
      <c r="C12296" t="s">
        <v>1303</v>
      </c>
      <c r="D12296" t="s">
        <v>17193</v>
      </c>
      <c r="E12296">
        <v>-6.9182786928945431E-2</v>
      </c>
      <c r="F12296">
        <v>0.95317777168710527</v>
      </c>
      <c r="G12296">
        <v>0.13194934578966519</v>
      </c>
      <c r="H12296">
        <v>0.59927695103945722</v>
      </c>
      <c r="I12296" t="s">
        <v>396</v>
      </c>
    </row>
    <row r="12297" spans="1:9" x14ac:dyDescent="0.25">
      <c r="A12297" t="s">
        <v>384</v>
      </c>
      <c r="B12297" t="s">
        <v>20650</v>
      </c>
      <c r="D12297" t="s">
        <v>20651</v>
      </c>
      <c r="E12297">
        <v>-0.10487039728819909</v>
      </c>
      <c r="F12297">
        <v>0.92988847423382615</v>
      </c>
      <c r="G12297">
        <v>0.13200993623380811</v>
      </c>
      <c r="H12297">
        <v>0.59927695103945722</v>
      </c>
      <c r="I12297" t="s">
        <v>396</v>
      </c>
    </row>
    <row r="12298" spans="1:9" x14ac:dyDescent="0.25">
      <c r="A12298" t="s">
        <v>384</v>
      </c>
      <c r="B12298" t="s">
        <v>20652</v>
      </c>
      <c r="C12298" t="s">
        <v>20653</v>
      </c>
      <c r="D12298" t="s">
        <v>20654</v>
      </c>
      <c r="E12298">
        <v>-6.8276952277073727E-2</v>
      </c>
      <c r="F12298">
        <v>0.9537764377588468</v>
      </c>
      <c r="G12298">
        <v>0.13201276666050771</v>
      </c>
      <c r="H12298">
        <v>0.59927695103945722</v>
      </c>
      <c r="I12298" t="s">
        <v>396</v>
      </c>
    </row>
    <row r="12299" spans="1:9" x14ac:dyDescent="0.25">
      <c r="A12299" t="s">
        <v>384</v>
      </c>
      <c r="B12299" t="s">
        <v>20655</v>
      </c>
      <c r="C12299" t="s">
        <v>19817</v>
      </c>
      <c r="D12299" t="s">
        <v>19818</v>
      </c>
      <c r="E12299">
        <v>-7.4548651025932833E-2</v>
      </c>
      <c r="F12299">
        <v>0.94963917030131628</v>
      </c>
      <c r="G12299">
        <v>0.132212858621928</v>
      </c>
      <c r="H12299">
        <v>0.59927695103945722</v>
      </c>
      <c r="I12299" t="s">
        <v>396</v>
      </c>
    </row>
    <row r="12300" spans="1:9" x14ac:dyDescent="0.25">
      <c r="A12300" t="s">
        <v>384</v>
      </c>
      <c r="B12300" t="s">
        <v>20656</v>
      </c>
      <c r="C12300" t="s">
        <v>3266</v>
      </c>
      <c r="D12300" t="s">
        <v>3267</v>
      </c>
      <c r="E12300">
        <v>-9.0422202082022521E-2</v>
      </c>
      <c r="F12300">
        <v>0.9392478398166032</v>
      </c>
      <c r="G12300">
        <v>0.1322359526463027</v>
      </c>
      <c r="H12300">
        <v>0.59927695103945722</v>
      </c>
      <c r="I12300" t="s">
        <v>396</v>
      </c>
    </row>
    <row r="12301" spans="1:9" x14ac:dyDescent="0.25">
      <c r="A12301" t="s">
        <v>384</v>
      </c>
      <c r="B12301" t="s">
        <v>5733</v>
      </c>
      <c r="C12301" t="s">
        <v>3286</v>
      </c>
      <c r="D12301" t="s">
        <v>3287</v>
      </c>
      <c r="E12301">
        <v>-5.6622467368732818E-2</v>
      </c>
      <c r="F12301">
        <v>0.96151250952359213</v>
      </c>
      <c r="G12301">
        <v>0.1323365355114659</v>
      </c>
      <c r="H12301">
        <v>0.59927695103945722</v>
      </c>
      <c r="I12301" t="s">
        <v>396</v>
      </c>
    </row>
    <row r="12302" spans="1:9" x14ac:dyDescent="0.25">
      <c r="A12302" t="s">
        <v>384</v>
      </c>
      <c r="B12302" t="s">
        <v>20657</v>
      </c>
      <c r="C12302" t="s">
        <v>5364</v>
      </c>
      <c r="D12302" t="s">
        <v>5365</v>
      </c>
      <c r="E12302">
        <v>-4.3876240992187648E-2</v>
      </c>
      <c r="F12302">
        <v>0.97004512035435564</v>
      </c>
      <c r="G12302">
        <v>0.13243910918370411</v>
      </c>
      <c r="H12302">
        <v>0.59927695103945722</v>
      </c>
      <c r="I12302" t="s">
        <v>396</v>
      </c>
    </row>
    <row r="12303" spans="1:9" x14ac:dyDescent="0.25">
      <c r="A12303" t="s">
        <v>384</v>
      </c>
      <c r="B12303" t="s">
        <v>9152</v>
      </c>
      <c r="C12303" t="s">
        <v>20658</v>
      </c>
      <c r="D12303" t="s">
        <v>20659</v>
      </c>
      <c r="E12303">
        <v>-5.1714288190680108E-2</v>
      </c>
      <c r="F12303">
        <v>0.96478923284884033</v>
      </c>
      <c r="G12303">
        <v>0.13247694829552081</v>
      </c>
      <c r="H12303">
        <v>0.59927695103945722</v>
      </c>
      <c r="I12303" t="s">
        <v>396</v>
      </c>
    </row>
    <row r="12304" spans="1:9" x14ac:dyDescent="0.25">
      <c r="A12304" t="s">
        <v>384</v>
      </c>
      <c r="B12304" t="s">
        <v>20660</v>
      </c>
      <c r="C12304" t="s">
        <v>3286</v>
      </c>
      <c r="D12304" t="s">
        <v>20661</v>
      </c>
      <c r="E12304">
        <v>-5.6474874529500202E-2</v>
      </c>
      <c r="F12304">
        <v>0.96161088070844647</v>
      </c>
      <c r="G12304">
        <v>0.13250199941976101</v>
      </c>
      <c r="H12304">
        <v>0.59927695103945722</v>
      </c>
      <c r="I12304" t="s">
        <v>396</v>
      </c>
    </row>
    <row r="12305" spans="1:9" x14ac:dyDescent="0.25">
      <c r="A12305" t="s">
        <v>384</v>
      </c>
      <c r="B12305" t="s">
        <v>20662</v>
      </c>
      <c r="C12305" t="s">
        <v>14345</v>
      </c>
      <c r="D12305" t="s">
        <v>14346</v>
      </c>
      <c r="E12305">
        <v>-0.1131334166080184</v>
      </c>
      <c r="F12305">
        <v>0.92457777166185029</v>
      </c>
      <c r="G12305">
        <v>0.1326664699772942</v>
      </c>
      <c r="H12305">
        <v>0.59927695103945722</v>
      </c>
      <c r="I12305" t="s">
        <v>396</v>
      </c>
    </row>
    <row r="12306" spans="1:9" x14ac:dyDescent="0.25">
      <c r="A12306" t="s">
        <v>384</v>
      </c>
      <c r="B12306" t="s">
        <v>20663</v>
      </c>
      <c r="D12306" t="s">
        <v>17845</v>
      </c>
      <c r="E12306">
        <v>-3.6711084865469132E-2</v>
      </c>
      <c r="F12306">
        <v>0.97487484047310402</v>
      </c>
      <c r="G12306">
        <v>0.1326711091567388</v>
      </c>
      <c r="H12306">
        <v>0.59927695103945722</v>
      </c>
      <c r="I12306" t="s">
        <v>396</v>
      </c>
    </row>
    <row r="12307" spans="1:9" x14ac:dyDescent="0.25">
      <c r="A12307" t="s">
        <v>384</v>
      </c>
      <c r="B12307" t="s">
        <v>20664</v>
      </c>
      <c r="C12307" t="s">
        <v>20665</v>
      </c>
      <c r="D12307" t="s">
        <v>20666</v>
      </c>
      <c r="E12307">
        <v>-8.0613050226226821E-2</v>
      </c>
      <c r="F12307">
        <v>0.94565572003383891</v>
      </c>
      <c r="G12307">
        <v>0.13270411312155231</v>
      </c>
      <c r="H12307">
        <v>0.59927695103945722</v>
      </c>
      <c r="I12307" t="s">
        <v>396</v>
      </c>
    </row>
    <row r="12308" spans="1:9" x14ac:dyDescent="0.25">
      <c r="A12308" t="s">
        <v>384</v>
      </c>
      <c r="B12308" t="s">
        <v>20667</v>
      </c>
      <c r="C12308" t="s">
        <v>952</v>
      </c>
      <c r="D12308" t="s">
        <v>17247</v>
      </c>
      <c r="E12308">
        <v>-5.2001636207261982E-2</v>
      </c>
      <c r="F12308">
        <v>0.96459709060265586</v>
      </c>
      <c r="G12308">
        <v>0.13291372051256861</v>
      </c>
      <c r="H12308">
        <v>0.59927695103945722</v>
      </c>
      <c r="I12308" t="s">
        <v>396</v>
      </c>
    </row>
    <row r="12309" spans="1:9" x14ac:dyDescent="0.25">
      <c r="A12309" t="s">
        <v>384</v>
      </c>
      <c r="B12309" t="s">
        <v>20668</v>
      </c>
      <c r="C12309" t="s">
        <v>20669</v>
      </c>
      <c r="D12309" t="s">
        <v>20670</v>
      </c>
      <c r="E12309">
        <v>-0.1034887608951454</v>
      </c>
      <c r="F12309">
        <v>0.93077943394047902</v>
      </c>
      <c r="G12309">
        <v>0.13298930606429979</v>
      </c>
      <c r="H12309">
        <v>0.59927695103945722</v>
      </c>
      <c r="I12309" t="s">
        <v>396</v>
      </c>
    </row>
    <row r="12310" spans="1:9" x14ac:dyDescent="0.25">
      <c r="A12310" t="s">
        <v>384</v>
      </c>
      <c r="B12310" t="s">
        <v>20671</v>
      </c>
      <c r="C12310" t="s">
        <v>17237</v>
      </c>
      <c r="D12310" t="s">
        <v>17238</v>
      </c>
      <c r="E12310">
        <v>-0.1151747891305505</v>
      </c>
      <c r="F12310">
        <v>0.92327044549795412</v>
      </c>
      <c r="G12310">
        <v>0.1330276533172981</v>
      </c>
      <c r="H12310">
        <v>0.59927695103945722</v>
      </c>
      <c r="I12310" t="s">
        <v>396</v>
      </c>
    </row>
    <row r="12311" spans="1:9" x14ac:dyDescent="0.25">
      <c r="A12311" t="s">
        <v>384</v>
      </c>
      <c r="B12311" t="s">
        <v>20672</v>
      </c>
      <c r="C12311" t="s">
        <v>14367</v>
      </c>
      <c r="D12311" t="s">
        <v>14368</v>
      </c>
      <c r="E12311">
        <v>-5.0470504400528728E-2</v>
      </c>
      <c r="F12311">
        <v>0.96562136063321091</v>
      </c>
      <c r="G12311">
        <v>0.13305176736754751</v>
      </c>
      <c r="H12311">
        <v>0.59927695103945722</v>
      </c>
      <c r="I12311" t="s">
        <v>396</v>
      </c>
    </row>
    <row r="12312" spans="1:9" x14ac:dyDescent="0.25">
      <c r="A12312" t="s">
        <v>384</v>
      </c>
      <c r="B12312" t="s">
        <v>20673</v>
      </c>
      <c r="D12312" t="s">
        <v>17018</v>
      </c>
      <c r="E12312">
        <v>-7.3534623012744299E-2</v>
      </c>
      <c r="F12312">
        <v>0.95030687843888162</v>
      </c>
      <c r="G12312">
        <v>0.1330829403050873</v>
      </c>
      <c r="H12312">
        <v>0.59927695103945722</v>
      </c>
      <c r="I12312" t="s">
        <v>396</v>
      </c>
    </row>
    <row r="12313" spans="1:9" x14ac:dyDescent="0.25">
      <c r="A12313" t="s">
        <v>384</v>
      </c>
      <c r="B12313" t="s">
        <v>20674</v>
      </c>
      <c r="C12313" t="s">
        <v>2310</v>
      </c>
      <c r="D12313" t="s">
        <v>19360</v>
      </c>
      <c r="E12313">
        <v>-5.8139122615619439E-2</v>
      </c>
      <c r="F12313">
        <v>0.96050223590471751</v>
      </c>
      <c r="G12313">
        <v>0.13310176633698159</v>
      </c>
      <c r="H12313">
        <v>0.59927695103945722</v>
      </c>
      <c r="I12313" t="s">
        <v>396</v>
      </c>
    </row>
    <row r="12314" spans="1:9" x14ac:dyDescent="0.25">
      <c r="A12314" t="s">
        <v>384</v>
      </c>
      <c r="B12314" t="s">
        <v>20675</v>
      </c>
      <c r="C12314" t="s">
        <v>16431</v>
      </c>
      <c r="D12314" t="s">
        <v>16432</v>
      </c>
      <c r="E12314">
        <v>-4.5175075906026818E-2</v>
      </c>
      <c r="F12314">
        <v>0.96917219748554928</v>
      </c>
      <c r="G12314">
        <v>0.13312353995894849</v>
      </c>
      <c r="H12314">
        <v>0.59927695103945722</v>
      </c>
      <c r="I12314" t="s">
        <v>396</v>
      </c>
    </row>
    <row r="12315" spans="1:9" x14ac:dyDescent="0.25">
      <c r="A12315" t="s">
        <v>384</v>
      </c>
      <c r="B12315" t="s">
        <v>20676</v>
      </c>
      <c r="C12315" t="s">
        <v>20677</v>
      </c>
      <c r="D12315" t="s">
        <v>20678</v>
      </c>
      <c r="E12315">
        <v>-0.1090452137141156</v>
      </c>
      <c r="F12315">
        <v>0.92720148770944788</v>
      </c>
      <c r="G12315">
        <v>0.13315043462608281</v>
      </c>
      <c r="H12315">
        <v>0.59927695103945722</v>
      </c>
      <c r="I12315" t="s">
        <v>396</v>
      </c>
    </row>
    <row r="12316" spans="1:9" x14ac:dyDescent="0.25">
      <c r="A12316" t="s">
        <v>384</v>
      </c>
      <c r="B12316" t="s">
        <v>20679</v>
      </c>
      <c r="C12316" t="s">
        <v>1461</v>
      </c>
      <c r="D12316" t="s">
        <v>5479</v>
      </c>
      <c r="E12316">
        <v>-5.223079312036611E-2</v>
      </c>
      <c r="F12316">
        <v>0.96444388668147096</v>
      </c>
      <c r="G12316">
        <v>0.13319209031703441</v>
      </c>
      <c r="H12316">
        <v>0.59927695103945722</v>
      </c>
      <c r="I12316" t="s">
        <v>396</v>
      </c>
    </row>
    <row r="12317" spans="1:9" x14ac:dyDescent="0.25">
      <c r="A12317" t="s">
        <v>384</v>
      </c>
      <c r="B12317" t="s">
        <v>20680</v>
      </c>
      <c r="C12317" t="s">
        <v>20681</v>
      </c>
      <c r="D12317" t="s">
        <v>20682</v>
      </c>
      <c r="E12317">
        <v>0.1297241193320337</v>
      </c>
      <c r="F12317">
        <v>1.0940844639614371</v>
      </c>
      <c r="G12317">
        <v>0.13320300404029109</v>
      </c>
      <c r="H12317">
        <v>0.59927695103945722</v>
      </c>
      <c r="I12317" t="s">
        <v>396</v>
      </c>
    </row>
    <row r="12318" spans="1:9" x14ac:dyDescent="0.25">
      <c r="A12318" t="s">
        <v>384</v>
      </c>
      <c r="B12318" t="s">
        <v>20683</v>
      </c>
      <c r="C12318" t="s">
        <v>20684</v>
      </c>
      <c r="D12318" t="s">
        <v>20685</v>
      </c>
      <c r="E12318">
        <v>-8.5916353311993029E-2</v>
      </c>
      <c r="F12318">
        <v>0.94218589975650302</v>
      </c>
      <c r="G12318">
        <v>0.13324199716792801</v>
      </c>
      <c r="H12318">
        <v>0.59927695103945722</v>
      </c>
      <c r="I12318" t="s">
        <v>396</v>
      </c>
    </row>
    <row r="12319" spans="1:9" x14ac:dyDescent="0.25">
      <c r="A12319" t="s">
        <v>384</v>
      </c>
      <c r="B12319" t="s">
        <v>20686</v>
      </c>
      <c r="C12319" t="s">
        <v>1237</v>
      </c>
      <c r="D12319" t="s">
        <v>20687</v>
      </c>
      <c r="E12319">
        <v>-6.6626382186606631E-2</v>
      </c>
      <c r="F12319">
        <v>0.95486826639521249</v>
      </c>
      <c r="G12319">
        <v>0.13328470244116539</v>
      </c>
      <c r="H12319">
        <v>0.59927695103945722</v>
      </c>
      <c r="I12319" t="s">
        <v>396</v>
      </c>
    </row>
    <row r="12320" spans="1:9" x14ac:dyDescent="0.25">
      <c r="A12320" t="s">
        <v>384</v>
      </c>
      <c r="B12320" t="s">
        <v>20688</v>
      </c>
      <c r="C12320" t="s">
        <v>14747</v>
      </c>
      <c r="D12320" t="s">
        <v>14748</v>
      </c>
      <c r="E12320">
        <v>0.111309344399508</v>
      </c>
      <c r="F12320">
        <v>1.080208154529541</v>
      </c>
      <c r="G12320">
        <v>0.1332952454878015</v>
      </c>
      <c r="H12320">
        <v>0.59927695103945722</v>
      </c>
      <c r="I12320" t="s">
        <v>396</v>
      </c>
    </row>
    <row r="12321" spans="1:9" x14ac:dyDescent="0.25">
      <c r="A12321" t="s">
        <v>384</v>
      </c>
      <c r="B12321" t="s">
        <v>20689</v>
      </c>
      <c r="C12321" t="s">
        <v>2697</v>
      </c>
      <c r="D12321" t="s">
        <v>13744</v>
      </c>
      <c r="E12321">
        <v>-3.6313083113455609E-2</v>
      </c>
      <c r="F12321">
        <v>0.97514381999282429</v>
      </c>
      <c r="G12321">
        <v>0.1333484343412778</v>
      </c>
      <c r="H12321">
        <v>0.59927695103945722</v>
      </c>
      <c r="I12321" t="s">
        <v>396</v>
      </c>
    </row>
    <row r="12322" spans="1:9" x14ac:dyDescent="0.25">
      <c r="A12322" t="s">
        <v>384</v>
      </c>
      <c r="B12322" t="s">
        <v>20690</v>
      </c>
      <c r="C12322" t="s">
        <v>14393</v>
      </c>
      <c r="D12322" t="s">
        <v>14394</v>
      </c>
      <c r="E12322">
        <v>-5.4279157081232397E-2</v>
      </c>
      <c r="F12322">
        <v>0.9630755238191997</v>
      </c>
      <c r="G12322">
        <v>0.13335363205051401</v>
      </c>
      <c r="H12322">
        <v>0.59927695103945722</v>
      </c>
      <c r="I12322" t="s">
        <v>396</v>
      </c>
    </row>
    <row r="12323" spans="1:9" x14ac:dyDescent="0.25">
      <c r="A12323" t="s">
        <v>384</v>
      </c>
      <c r="B12323" t="s">
        <v>20691</v>
      </c>
      <c r="C12323" t="s">
        <v>1156</v>
      </c>
      <c r="D12323" t="s">
        <v>13574</v>
      </c>
      <c r="E12323">
        <v>-5.3222810598149033E-2</v>
      </c>
      <c r="F12323">
        <v>0.96378094939780934</v>
      </c>
      <c r="G12323">
        <v>0.1333748923396858</v>
      </c>
      <c r="H12323">
        <v>0.59927695103945722</v>
      </c>
      <c r="I12323" t="s">
        <v>396</v>
      </c>
    </row>
    <row r="12324" spans="1:9" x14ac:dyDescent="0.25">
      <c r="A12324" t="s">
        <v>384</v>
      </c>
      <c r="B12324" t="s">
        <v>14893</v>
      </c>
      <c r="C12324" t="s">
        <v>2616</v>
      </c>
      <c r="D12324" t="s">
        <v>14894</v>
      </c>
      <c r="E12324">
        <v>-4.4457184515913767E-2</v>
      </c>
      <c r="F12324">
        <v>0.9696545818369291</v>
      </c>
      <c r="G12324">
        <v>0.13337642344715869</v>
      </c>
      <c r="H12324">
        <v>0.59927695103945722</v>
      </c>
      <c r="I12324" t="s">
        <v>396</v>
      </c>
    </row>
    <row r="12325" spans="1:9" x14ac:dyDescent="0.25">
      <c r="A12325" t="s">
        <v>384</v>
      </c>
      <c r="B12325" t="s">
        <v>20692</v>
      </c>
      <c r="C12325" t="s">
        <v>4886</v>
      </c>
      <c r="D12325" t="s">
        <v>20693</v>
      </c>
      <c r="E12325">
        <v>-6.4883109873497408E-2</v>
      </c>
      <c r="F12325">
        <v>0.95602277339194197</v>
      </c>
      <c r="G12325">
        <v>0.13342011130678941</v>
      </c>
      <c r="H12325">
        <v>0.59927695103945722</v>
      </c>
      <c r="I12325" t="s">
        <v>396</v>
      </c>
    </row>
    <row r="12326" spans="1:9" x14ac:dyDescent="0.25">
      <c r="A12326" t="s">
        <v>384</v>
      </c>
      <c r="B12326" t="s">
        <v>1164</v>
      </c>
      <c r="C12326" t="s">
        <v>1165</v>
      </c>
      <c r="D12326" t="s">
        <v>20694</v>
      </c>
      <c r="E12326">
        <v>-4.611014731801117E-2</v>
      </c>
      <c r="F12326">
        <v>0.96854423969469383</v>
      </c>
      <c r="G12326">
        <v>0.13347359058182651</v>
      </c>
      <c r="H12326">
        <v>0.59927695103945722</v>
      </c>
      <c r="I12326" t="s">
        <v>396</v>
      </c>
    </row>
    <row r="12327" spans="1:9" x14ac:dyDescent="0.25">
      <c r="A12327" t="s">
        <v>384</v>
      </c>
      <c r="B12327" t="s">
        <v>20695</v>
      </c>
      <c r="D12327" t="s">
        <v>781</v>
      </c>
      <c r="E12327">
        <v>-5.0265688468994783E-2</v>
      </c>
      <c r="F12327">
        <v>0.96575845729767551</v>
      </c>
      <c r="G12327">
        <v>0.13351375833257631</v>
      </c>
      <c r="H12327">
        <v>0.59927695103945722</v>
      </c>
      <c r="I12327" t="s">
        <v>396</v>
      </c>
    </row>
    <row r="12328" spans="1:9" x14ac:dyDescent="0.25">
      <c r="A12328" t="s">
        <v>384</v>
      </c>
      <c r="B12328" t="s">
        <v>20696</v>
      </c>
      <c r="C12328" t="s">
        <v>20615</v>
      </c>
      <c r="D12328" t="s">
        <v>20616</v>
      </c>
      <c r="E12328">
        <v>0.1032749096006019</v>
      </c>
      <c r="F12328">
        <v>1.0742091456950389</v>
      </c>
      <c r="G12328">
        <v>0.13353745843060111</v>
      </c>
      <c r="H12328">
        <v>0.59927695103945722</v>
      </c>
      <c r="I12328" t="s">
        <v>396</v>
      </c>
    </row>
    <row r="12329" spans="1:9" x14ac:dyDescent="0.25">
      <c r="A12329" t="s">
        <v>384</v>
      </c>
      <c r="B12329" t="s">
        <v>20697</v>
      </c>
      <c r="C12329" t="s">
        <v>2658</v>
      </c>
      <c r="D12329" t="s">
        <v>20698</v>
      </c>
      <c r="E12329">
        <v>0.1032749096006019</v>
      </c>
      <c r="F12329">
        <v>1.0742091456950389</v>
      </c>
      <c r="G12329">
        <v>0.13353745843060111</v>
      </c>
      <c r="H12329">
        <v>0.59927695103945722</v>
      </c>
      <c r="I12329" t="s">
        <v>396</v>
      </c>
    </row>
    <row r="12330" spans="1:9" x14ac:dyDescent="0.25">
      <c r="A12330" t="s">
        <v>384</v>
      </c>
      <c r="B12330" t="s">
        <v>20699</v>
      </c>
      <c r="C12330" t="s">
        <v>2658</v>
      </c>
      <c r="D12330" t="s">
        <v>20700</v>
      </c>
      <c r="E12330">
        <v>0.1032749096006019</v>
      </c>
      <c r="F12330">
        <v>1.0742091456950389</v>
      </c>
      <c r="G12330">
        <v>0.13353745843060111</v>
      </c>
      <c r="H12330">
        <v>0.59927695103945722</v>
      </c>
      <c r="I12330" t="s">
        <v>396</v>
      </c>
    </row>
    <row r="12331" spans="1:9" x14ac:dyDescent="0.25">
      <c r="A12331" t="s">
        <v>384</v>
      </c>
      <c r="B12331" t="s">
        <v>20701</v>
      </c>
      <c r="C12331" t="s">
        <v>20702</v>
      </c>
      <c r="D12331" t="s">
        <v>20703</v>
      </c>
      <c r="E12331">
        <v>0.1032749096006019</v>
      </c>
      <c r="F12331">
        <v>1.0742091456950389</v>
      </c>
      <c r="G12331">
        <v>0.13353745843060111</v>
      </c>
      <c r="H12331">
        <v>0.59927695103945722</v>
      </c>
      <c r="I12331" t="s">
        <v>396</v>
      </c>
    </row>
    <row r="12332" spans="1:9" x14ac:dyDescent="0.25">
      <c r="A12332" t="s">
        <v>384</v>
      </c>
      <c r="B12332" t="s">
        <v>20704</v>
      </c>
      <c r="C12332" t="s">
        <v>20702</v>
      </c>
      <c r="D12332" t="s">
        <v>20705</v>
      </c>
      <c r="E12332">
        <v>0.1032749096006019</v>
      </c>
      <c r="F12332">
        <v>1.0742091456950389</v>
      </c>
      <c r="G12332">
        <v>0.13353745843060111</v>
      </c>
      <c r="H12332">
        <v>0.59927695103945722</v>
      </c>
      <c r="I12332" t="s">
        <v>396</v>
      </c>
    </row>
    <row r="12333" spans="1:9" x14ac:dyDescent="0.25">
      <c r="A12333" t="s">
        <v>384</v>
      </c>
      <c r="B12333" t="s">
        <v>20706</v>
      </c>
      <c r="D12333" t="s">
        <v>20707</v>
      </c>
      <c r="E12333">
        <v>0.1032749096006019</v>
      </c>
      <c r="F12333">
        <v>1.0742091456950389</v>
      </c>
      <c r="G12333">
        <v>0.13353745843060111</v>
      </c>
      <c r="H12333">
        <v>0.59927695103945722</v>
      </c>
      <c r="I12333" t="s">
        <v>396</v>
      </c>
    </row>
    <row r="12334" spans="1:9" x14ac:dyDescent="0.25">
      <c r="A12334" t="s">
        <v>384</v>
      </c>
      <c r="B12334" t="s">
        <v>20708</v>
      </c>
      <c r="D12334" t="s">
        <v>20709</v>
      </c>
      <c r="E12334">
        <v>0.1032749096006019</v>
      </c>
      <c r="F12334">
        <v>1.0742091456950389</v>
      </c>
      <c r="G12334">
        <v>0.13353745843060111</v>
      </c>
      <c r="H12334">
        <v>0.59927695103945722</v>
      </c>
      <c r="I12334" t="s">
        <v>396</v>
      </c>
    </row>
    <row r="12335" spans="1:9" x14ac:dyDescent="0.25">
      <c r="A12335" t="s">
        <v>384</v>
      </c>
      <c r="B12335" t="s">
        <v>20710</v>
      </c>
      <c r="C12335" t="s">
        <v>15679</v>
      </c>
      <c r="D12335" t="s">
        <v>15680</v>
      </c>
      <c r="E12335">
        <v>-7.352240189756637E-2</v>
      </c>
      <c r="F12335">
        <v>0.95031492855250732</v>
      </c>
      <c r="G12335">
        <v>0.13354612602228499</v>
      </c>
      <c r="H12335">
        <v>0.59927695103945722</v>
      </c>
      <c r="I12335" t="s">
        <v>396</v>
      </c>
    </row>
    <row r="12336" spans="1:9" x14ac:dyDescent="0.25">
      <c r="A12336" t="s">
        <v>384</v>
      </c>
      <c r="B12336" t="s">
        <v>20711</v>
      </c>
      <c r="C12336" t="s">
        <v>1377</v>
      </c>
      <c r="D12336" t="s">
        <v>14324</v>
      </c>
      <c r="E12336">
        <v>-4.3636431100121748E-2</v>
      </c>
      <c r="F12336">
        <v>0.97020637810050658</v>
      </c>
      <c r="G12336">
        <v>0.13355746591259191</v>
      </c>
      <c r="H12336">
        <v>0.59927695103945722</v>
      </c>
      <c r="I12336" t="s">
        <v>396</v>
      </c>
    </row>
    <row r="12337" spans="1:9" x14ac:dyDescent="0.25">
      <c r="A12337" t="s">
        <v>384</v>
      </c>
      <c r="B12337" t="s">
        <v>20712</v>
      </c>
      <c r="C12337" t="s">
        <v>20702</v>
      </c>
      <c r="D12337" t="s">
        <v>20713</v>
      </c>
      <c r="E12337">
        <v>0.1032924280478143</v>
      </c>
      <c r="F12337">
        <v>1.0742221897479649</v>
      </c>
      <c r="G12337">
        <v>0.133573855132189</v>
      </c>
      <c r="H12337">
        <v>0.59927695103945722</v>
      </c>
      <c r="I12337" t="s">
        <v>396</v>
      </c>
    </row>
    <row r="12338" spans="1:9" x14ac:dyDescent="0.25">
      <c r="A12338" t="s">
        <v>384</v>
      </c>
      <c r="B12338" t="s">
        <v>20714</v>
      </c>
      <c r="C12338" t="s">
        <v>20702</v>
      </c>
      <c r="D12338" t="s">
        <v>20715</v>
      </c>
      <c r="E12338">
        <v>0.1032924280478143</v>
      </c>
      <c r="F12338">
        <v>1.0742221897479649</v>
      </c>
      <c r="G12338">
        <v>0.133573855132189</v>
      </c>
      <c r="H12338">
        <v>0.59927695103945722</v>
      </c>
      <c r="I12338" t="s">
        <v>396</v>
      </c>
    </row>
    <row r="12339" spans="1:9" x14ac:dyDescent="0.25">
      <c r="A12339" t="s">
        <v>384</v>
      </c>
      <c r="B12339" t="s">
        <v>20716</v>
      </c>
      <c r="C12339" t="s">
        <v>20702</v>
      </c>
      <c r="D12339" t="s">
        <v>20717</v>
      </c>
      <c r="E12339">
        <v>0.1032924280478143</v>
      </c>
      <c r="F12339">
        <v>1.0742221897479649</v>
      </c>
      <c r="G12339">
        <v>0.133573855132189</v>
      </c>
      <c r="H12339">
        <v>0.59927695103945722</v>
      </c>
      <c r="I12339" t="s">
        <v>396</v>
      </c>
    </row>
    <row r="12340" spans="1:9" x14ac:dyDescent="0.25">
      <c r="A12340" t="s">
        <v>384</v>
      </c>
      <c r="B12340" t="s">
        <v>9849</v>
      </c>
      <c r="C12340" t="s">
        <v>2658</v>
      </c>
      <c r="D12340" t="s">
        <v>13145</v>
      </c>
      <c r="E12340">
        <v>0.1032924280478143</v>
      </c>
      <c r="F12340">
        <v>1.0742221897479649</v>
      </c>
      <c r="G12340">
        <v>0.133573855132189</v>
      </c>
      <c r="H12340">
        <v>0.59927695103945722</v>
      </c>
      <c r="I12340" t="s">
        <v>396</v>
      </c>
    </row>
    <row r="12341" spans="1:9" x14ac:dyDescent="0.25">
      <c r="A12341" t="s">
        <v>384</v>
      </c>
      <c r="B12341" t="s">
        <v>20718</v>
      </c>
      <c r="C12341" t="s">
        <v>20702</v>
      </c>
      <c r="D12341" t="s">
        <v>20705</v>
      </c>
      <c r="E12341">
        <v>0.1032924280478143</v>
      </c>
      <c r="F12341">
        <v>1.0742221897479649</v>
      </c>
      <c r="G12341">
        <v>0.133573855132189</v>
      </c>
      <c r="H12341">
        <v>0.59927695103945722</v>
      </c>
      <c r="I12341" t="s">
        <v>396</v>
      </c>
    </row>
    <row r="12342" spans="1:9" x14ac:dyDescent="0.25">
      <c r="A12342" t="s">
        <v>384</v>
      </c>
      <c r="B12342" t="s">
        <v>20719</v>
      </c>
      <c r="D12342" t="s">
        <v>20720</v>
      </c>
      <c r="E12342">
        <v>0.1032924280478143</v>
      </c>
      <c r="F12342">
        <v>1.0742221897479649</v>
      </c>
      <c r="G12342">
        <v>0.133573855132189</v>
      </c>
      <c r="H12342">
        <v>0.59927695103945722</v>
      </c>
      <c r="I12342" t="s">
        <v>396</v>
      </c>
    </row>
    <row r="12343" spans="1:9" x14ac:dyDescent="0.25">
      <c r="A12343" t="s">
        <v>384</v>
      </c>
      <c r="B12343" t="s">
        <v>20721</v>
      </c>
      <c r="C12343" t="s">
        <v>20722</v>
      </c>
      <c r="D12343" t="s">
        <v>20723</v>
      </c>
      <c r="E12343">
        <v>0.1032924280478143</v>
      </c>
      <c r="F12343">
        <v>1.0742221897479649</v>
      </c>
      <c r="G12343">
        <v>0.133573855132189</v>
      </c>
      <c r="H12343">
        <v>0.59927695103945722</v>
      </c>
      <c r="I12343" t="s">
        <v>396</v>
      </c>
    </row>
    <row r="12344" spans="1:9" x14ac:dyDescent="0.25">
      <c r="A12344" t="s">
        <v>384</v>
      </c>
      <c r="B12344" t="s">
        <v>20724</v>
      </c>
      <c r="C12344" t="s">
        <v>20702</v>
      </c>
      <c r="D12344" t="s">
        <v>20725</v>
      </c>
      <c r="E12344">
        <v>0.1032924280478143</v>
      </c>
      <c r="F12344">
        <v>1.0742221897479649</v>
      </c>
      <c r="G12344">
        <v>0.133573855132189</v>
      </c>
      <c r="H12344">
        <v>0.59927695103945722</v>
      </c>
      <c r="I12344" t="s">
        <v>396</v>
      </c>
    </row>
    <row r="12345" spans="1:9" x14ac:dyDescent="0.25">
      <c r="A12345" t="s">
        <v>384</v>
      </c>
      <c r="B12345" t="s">
        <v>20726</v>
      </c>
      <c r="D12345" t="s">
        <v>20727</v>
      </c>
      <c r="E12345">
        <v>-4.691683453466379E-2</v>
      </c>
      <c r="F12345">
        <v>0.96800282668712156</v>
      </c>
      <c r="G12345">
        <v>0.1336976726685444</v>
      </c>
      <c r="H12345">
        <v>0.59927695103945722</v>
      </c>
      <c r="I12345" t="s">
        <v>396</v>
      </c>
    </row>
    <row r="12346" spans="1:9" x14ac:dyDescent="0.25">
      <c r="A12346" t="s">
        <v>384</v>
      </c>
      <c r="B12346" t="s">
        <v>20728</v>
      </c>
      <c r="D12346" t="s">
        <v>20729</v>
      </c>
      <c r="E12346">
        <v>-5.0307295159362532E-2</v>
      </c>
      <c r="F12346">
        <v>0.96573060565020064</v>
      </c>
      <c r="G12346">
        <v>0.13370131717448719</v>
      </c>
      <c r="H12346">
        <v>0.59927695103945722</v>
      </c>
      <c r="I12346" t="s">
        <v>396</v>
      </c>
    </row>
    <row r="12347" spans="1:9" x14ac:dyDescent="0.25">
      <c r="A12347" t="s">
        <v>384</v>
      </c>
      <c r="B12347" t="s">
        <v>20730</v>
      </c>
      <c r="D12347" t="s">
        <v>20731</v>
      </c>
      <c r="E12347">
        <v>-6.0347484601947117E-2</v>
      </c>
      <c r="F12347">
        <v>0.95903310073720005</v>
      </c>
      <c r="G12347">
        <v>0.13375010656842751</v>
      </c>
      <c r="H12347">
        <v>0.59927695103945722</v>
      </c>
      <c r="I12347" t="s">
        <v>396</v>
      </c>
    </row>
    <row r="12348" spans="1:9" x14ac:dyDescent="0.25">
      <c r="A12348" t="s">
        <v>384</v>
      </c>
      <c r="B12348" t="s">
        <v>20732</v>
      </c>
      <c r="C12348" t="s">
        <v>20733</v>
      </c>
      <c r="D12348" t="s">
        <v>20734</v>
      </c>
      <c r="E12348">
        <v>-6.0347484601947117E-2</v>
      </c>
      <c r="F12348">
        <v>0.95903310073720005</v>
      </c>
      <c r="G12348">
        <v>0.13375010656842751</v>
      </c>
      <c r="H12348">
        <v>0.59927695103945722</v>
      </c>
      <c r="I12348" t="s">
        <v>396</v>
      </c>
    </row>
    <row r="12349" spans="1:9" x14ac:dyDescent="0.25">
      <c r="A12349" t="s">
        <v>384</v>
      </c>
      <c r="B12349" t="s">
        <v>20735</v>
      </c>
      <c r="D12349" t="s">
        <v>20736</v>
      </c>
      <c r="E12349">
        <v>-4.9965361364363171E-2</v>
      </c>
      <c r="F12349">
        <v>0.96595952101830074</v>
      </c>
      <c r="G12349">
        <v>0.13382381388785189</v>
      </c>
      <c r="H12349">
        <v>0.59927695103945722</v>
      </c>
      <c r="I12349" t="s">
        <v>396</v>
      </c>
    </row>
    <row r="12350" spans="1:9" x14ac:dyDescent="0.25">
      <c r="A12350" t="s">
        <v>384</v>
      </c>
      <c r="B12350" t="s">
        <v>20737</v>
      </c>
      <c r="D12350" t="s">
        <v>17247</v>
      </c>
      <c r="E12350">
        <v>-4.9777071512593571E-2</v>
      </c>
      <c r="F12350">
        <v>0.96608559911466041</v>
      </c>
      <c r="G12350">
        <v>0.1338320663819752</v>
      </c>
      <c r="H12350">
        <v>0.59927695103945722</v>
      </c>
      <c r="I12350" t="s">
        <v>396</v>
      </c>
    </row>
    <row r="12351" spans="1:9" x14ac:dyDescent="0.25">
      <c r="A12351" t="s">
        <v>384</v>
      </c>
      <c r="B12351" t="s">
        <v>20738</v>
      </c>
      <c r="C12351" t="s">
        <v>1156</v>
      </c>
      <c r="D12351" t="s">
        <v>13574</v>
      </c>
      <c r="E12351">
        <v>-5.3947997004634762E-2</v>
      </c>
      <c r="F12351">
        <v>0.9632966161237192</v>
      </c>
      <c r="G12351">
        <v>0.13387215567129809</v>
      </c>
      <c r="H12351">
        <v>0.59927695103945722</v>
      </c>
      <c r="I12351" t="s">
        <v>396</v>
      </c>
    </row>
    <row r="12352" spans="1:9" x14ac:dyDescent="0.25">
      <c r="A12352" t="s">
        <v>384</v>
      </c>
      <c r="B12352" t="s">
        <v>20739</v>
      </c>
      <c r="C12352" t="s">
        <v>14372</v>
      </c>
      <c r="D12352" t="s">
        <v>20740</v>
      </c>
      <c r="E12352">
        <v>-4.8901437054680731E-2</v>
      </c>
      <c r="F12352">
        <v>0.96667213652284523</v>
      </c>
      <c r="G12352">
        <v>0.13388851924126469</v>
      </c>
      <c r="H12352">
        <v>0.59927695103945722</v>
      </c>
      <c r="I12352" t="s">
        <v>396</v>
      </c>
    </row>
    <row r="12353" spans="1:9" x14ac:dyDescent="0.25">
      <c r="A12353" t="s">
        <v>384</v>
      </c>
      <c r="B12353" t="s">
        <v>20741</v>
      </c>
      <c r="C12353" t="s">
        <v>19731</v>
      </c>
      <c r="D12353" t="s">
        <v>20742</v>
      </c>
      <c r="E12353">
        <v>-6.7357427607311601E-2</v>
      </c>
      <c r="F12353">
        <v>0.95438453613731467</v>
      </c>
      <c r="G12353">
        <v>0.13391608418383319</v>
      </c>
      <c r="H12353">
        <v>0.59927695103945722</v>
      </c>
      <c r="I12353" t="s">
        <v>396</v>
      </c>
    </row>
    <row r="12354" spans="1:9" x14ac:dyDescent="0.25">
      <c r="A12354" t="s">
        <v>384</v>
      </c>
      <c r="B12354" t="s">
        <v>20743</v>
      </c>
      <c r="D12354" t="s">
        <v>20744</v>
      </c>
      <c r="E12354">
        <v>-7.401306344025238E-2</v>
      </c>
      <c r="F12354">
        <v>0.94999178076792434</v>
      </c>
      <c r="G12354">
        <v>0.13395472345321871</v>
      </c>
      <c r="H12354">
        <v>0.59927695103945722</v>
      </c>
      <c r="I12354" t="s">
        <v>396</v>
      </c>
    </row>
    <row r="12355" spans="1:9" x14ac:dyDescent="0.25">
      <c r="A12355" t="s">
        <v>384</v>
      </c>
      <c r="B12355" t="s">
        <v>20745</v>
      </c>
      <c r="C12355" t="s">
        <v>2078</v>
      </c>
      <c r="D12355" t="s">
        <v>19530</v>
      </c>
      <c r="E12355">
        <v>-5.8770062093698769E-2</v>
      </c>
      <c r="F12355">
        <v>0.96008226753629922</v>
      </c>
      <c r="G12355">
        <v>0.13405313108455799</v>
      </c>
      <c r="H12355">
        <v>0.59927695103945722</v>
      </c>
      <c r="I12355" t="s">
        <v>396</v>
      </c>
    </row>
    <row r="12356" spans="1:9" x14ac:dyDescent="0.25">
      <c r="A12356" t="s">
        <v>384</v>
      </c>
      <c r="B12356" t="s">
        <v>1832</v>
      </c>
      <c r="C12356" t="s">
        <v>1833</v>
      </c>
      <c r="D12356" t="s">
        <v>18403</v>
      </c>
      <c r="E12356">
        <v>-6.029701415150706E-2</v>
      </c>
      <c r="F12356">
        <v>0.95906665161099403</v>
      </c>
      <c r="G12356">
        <v>0.13424765151624241</v>
      </c>
      <c r="H12356">
        <v>0.59927695103945722</v>
      </c>
      <c r="I12356" t="s">
        <v>396</v>
      </c>
    </row>
    <row r="12357" spans="1:9" x14ac:dyDescent="0.25">
      <c r="A12357" t="s">
        <v>384</v>
      </c>
      <c r="B12357" t="s">
        <v>20746</v>
      </c>
      <c r="D12357" t="s">
        <v>20747</v>
      </c>
      <c r="E12357">
        <v>-6.5191786423788034E-2</v>
      </c>
      <c r="F12357">
        <v>0.95581824628410539</v>
      </c>
      <c r="G12357">
        <v>0.1342783237873503</v>
      </c>
      <c r="H12357">
        <v>0.59927695103945722</v>
      </c>
      <c r="I12357" t="s">
        <v>396</v>
      </c>
    </row>
    <row r="12358" spans="1:9" x14ac:dyDescent="0.25">
      <c r="A12358" t="s">
        <v>384</v>
      </c>
      <c r="B12358" t="s">
        <v>20748</v>
      </c>
      <c r="C12358" t="s">
        <v>20749</v>
      </c>
      <c r="D12358" t="s">
        <v>20750</v>
      </c>
      <c r="E12358">
        <v>0.12370223545376779</v>
      </c>
      <c r="F12358">
        <v>1.089527216410783</v>
      </c>
      <c r="G12358">
        <v>0.13434602543263799</v>
      </c>
      <c r="H12358">
        <v>0.59927695103945722</v>
      </c>
      <c r="I12358" t="s">
        <v>396</v>
      </c>
    </row>
    <row r="12359" spans="1:9" x14ac:dyDescent="0.25">
      <c r="A12359" t="s">
        <v>384</v>
      </c>
      <c r="B12359" t="s">
        <v>20751</v>
      </c>
      <c r="C12359" t="s">
        <v>20752</v>
      </c>
      <c r="D12359" t="s">
        <v>20753</v>
      </c>
      <c r="E12359">
        <v>-5.1078045688190549E-2</v>
      </c>
      <c r="F12359">
        <v>0.9652148080903562</v>
      </c>
      <c r="G12359">
        <v>0.1343484192126948</v>
      </c>
      <c r="H12359">
        <v>0.59927695103945722</v>
      </c>
      <c r="I12359" t="s">
        <v>396</v>
      </c>
    </row>
    <row r="12360" spans="1:9" x14ac:dyDescent="0.25">
      <c r="A12360" t="s">
        <v>384</v>
      </c>
      <c r="B12360" t="s">
        <v>20754</v>
      </c>
      <c r="C12360" t="s">
        <v>3960</v>
      </c>
      <c r="D12360" t="s">
        <v>20755</v>
      </c>
      <c r="E12360">
        <v>-6.2906075130101588E-2</v>
      </c>
      <c r="F12360">
        <v>0.9573337821941158</v>
      </c>
      <c r="G12360">
        <v>0.1343843767172479</v>
      </c>
      <c r="H12360">
        <v>0.59927695103945722</v>
      </c>
      <c r="I12360" t="s">
        <v>396</v>
      </c>
    </row>
    <row r="12361" spans="1:9" x14ac:dyDescent="0.25">
      <c r="A12361" t="s">
        <v>384</v>
      </c>
      <c r="B12361" t="s">
        <v>20756</v>
      </c>
      <c r="C12361" t="s">
        <v>20757</v>
      </c>
      <c r="D12361" t="s">
        <v>20758</v>
      </c>
      <c r="E12361">
        <v>-8.6323385592133428E-2</v>
      </c>
      <c r="F12361">
        <v>0.94192011525579622</v>
      </c>
      <c r="G12361">
        <v>0.13448168072993291</v>
      </c>
      <c r="H12361">
        <v>0.59927695103945722</v>
      </c>
      <c r="I12361" t="s">
        <v>396</v>
      </c>
    </row>
    <row r="12362" spans="1:9" x14ac:dyDescent="0.25">
      <c r="A12362" t="s">
        <v>384</v>
      </c>
      <c r="B12362" t="s">
        <v>20759</v>
      </c>
      <c r="D12362" t="s">
        <v>20760</v>
      </c>
      <c r="E12362">
        <v>-7.5262961159928976E-2</v>
      </c>
      <c r="F12362">
        <v>0.94916909938424709</v>
      </c>
      <c r="G12362">
        <v>0.13448976960324691</v>
      </c>
      <c r="H12362">
        <v>0.59927695103945722</v>
      </c>
      <c r="I12362" t="s">
        <v>396</v>
      </c>
    </row>
    <row r="12363" spans="1:9" x14ac:dyDescent="0.25">
      <c r="A12363" t="s">
        <v>384</v>
      </c>
      <c r="B12363" t="s">
        <v>20761</v>
      </c>
      <c r="C12363" t="s">
        <v>1503</v>
      </c>
      <c r="D12363" t="s">
        <v>20762</v>
      </c>
      <c r="E12363">
        <v>-3.7848229375770252E-2</v>
      </c>
      <c r="F12363">
        <v>0.97410673857847618</v>
      </c>
      <c r="G12363">
        <v>0.134619275922117</v>
      </c>
      <c r="H12363">
        <v>0.59927695103945722</v>
      </c>
      <c r="I12363" t="s">
        <v>396</v>
      </c>
    </row>
    <row r="12364" spans="1:9" x14ac:dyDescent="0.25">
      <c r="A12364" t="s">
        <v>384</v>
      </c>
      <c r="B12364" t="s">
        <v>20763</v>
      </c>
      <c r="C12364" t="s">
        <v>814</v>
      </c>
      <c r="D12364" t="s">
        <v>5400</v>
      </c>
      <c r="E12364">
        <v>-7.48332928874854E-2</v>
      </c>
      <c r="F12364">
        <v>0.94945182620591517</v>
      </c>
      <c r="G12364">
        <v>0.13465139895271561</v>
      </c>
      <c r="H12364">
        <v>0.59927695103945722</v>
      </c>
      <c r="I12364" t="s">
        <v>396</v>
      </c>
    </row>
    <row r="12365" spans="1:9" x14ac:dyDescent="0.25">
      <c r="A12365" t="s">
        <v>384</v>
      </c>
      <c r="B12365" t="s">
        <v>20764</v>
      </c>
      <c r="C12365" t="s">
        <v>3831</v>
      </c>
      <c r="D12365" t="s">
        <v>15384</v>
      </c>
      <c r="E12365">
        <v>-3.5362836194044567E-2</v>
      </c>
      <c r="F12365">
        <v>0.97578632074199667</v>
      </c>
      <c r="G12365">
        <v>0.13467441398759189</v>
      </c>
      <c r="H12365">
        <v>0.59927695103945722</v>
      </c>
      <c r="I12365" t="s">
        <v>396</v>
      </c>
    </row>
    <row r="12366" spans="1:9" x14ac:dyDescent="0.25">
      <c r="A12366" t="s">
        <v>384</v>
      </c>
      <c r="B12366" t="s">
        <v>20765</v>
      </c>
      <c r="D12366" t="s">
        <v>20766</v>
      </c>
      <c r="E12366">
        <v>-0.110106702774252</v>
      </c>
      <c r="F12366">
        <v>0.92651953329780634</v>
      </c>
      <c r="G12366">
        <v>0.1346835267289602</v>
      </c>
      <c r="H12366">
        <v>0.59927695103945722</v>
      </c>
      <c r="I12366" t="s">
        <v>396</v>
      </c>
    </row>
    <row r="12367" spans="1:9" x14ac:dyDescent="0.25">
      <c r="A12367" t="s">
        <v>384</v>
      </c>
      <c r="B12367" t="s">
        <v>20767</v>
      </c>
      <c r="D12367" t="s">
        <v>20768</v>
      </c>
      <c r="E12367">
        <v>7.6693241253263544E-2</v>
      </c>
      <c r="F12367">
        <v>1.054598055138499</v>
      </c>
      <c r="G12367">
        <v>0.13471429084746081</v>
      </c>
      <c r="H12367">
        <v>0.59927695103945722</v>
      </c>
      <c r="I12367" t="s">
        <v>396</v>
      </c>
    </row>
    <row r="12368" spans="1:9" x14ac:dyDescent="0.25">
      <c r="A12368" t="s">
        <v>384</v>
      </c>
      <c r="B12368" t="s">
        <v>20769</v>
      </c>
      <c r="C12368" t="s">
        <v>16023</v>
      </c>
      <c r="D12368" t="s">
        <v>16024</v>
      </c>
      <c r="E12368">
        <v>-7.7459718596439284E-2</v>
      </c>
      <c r="F12368">
        <v>0.94772492195089453</v>
      </c>
      <c r="G12368">
        <v>0.13478209945484129</v>
      </c>
      <c r="H12368">
        <v>0.59927695103945722</v>
      </c>
      <c r="I12368" t="s">
        <v>396</v>
      </c>
    </row>
    <row r="12369" spans="1:9" x14ac:dyDescent="0.25">
      <c r="A12369" t="s">
        <v>384</v>
      </c>
      <c r="B12369" t="s">
        <v>8132</v>
      </c>
      <c r="D12369" t="s">
        <v>20770</v>
      </c>
      <c r="E12369">
        <v>-3.7267095950947328E-2</v>
      </c>
      <c r="F12369">
        <v>0.97449919852130917</v>
      </c>
      <c r="G12369">
        <v>0.13479347914534959</v>
      </c>
      <c r="H12369">
        <v>0.59927695103945722</v>
      </c>
      <c r="I12369" t="s">
        <v>396</v>
      </c>
    </row>
    <row r="12370" spans="1:9" x14ac:dyDescent="0.25">
      <c r="A12370" t="s">
        <v>384</v>
      </c>
      <c r="B12370" t="s">
        <v>20771</v>
      </c>
      <c r="C12370" t="s">
        <v>1013</v>
      </c>
      <c r="D12370" t="s">
        <v>13637</v>
      </c>
      <c r="E12370">
        <v>-0.14617021418982301</v>
      </c>
      <c r="F12370">
        <v>0.90364610514403032</v>
      </c>
      <c r="G12370">
        <v>0.1348802678542331</v>
      </c>
      <c r="H12370">
        <v>0.59927695103945722</v>
      </c>
      <c r="I12370" t="s">
        <v>396</v>
      </c>
    </row>
    <row r="12371" spans="1:9" x14ac:dyDescent="0.25">
      <c r="A12371" t="s">
        <v>384</v>
      </c>
      <c r="B12371" t="s">
        <v>20772</v>
      </c>
      <c r="C12371" t="s">
        <v>20773</v>
      </c>
      <c r="D12371" t="s">
        <v>20774</v>
      </c>
      <c r="E12371">
        <v>-4.9810957081924997E-2</v>
      </c>
      <c r="F12371">
        <v>0.96606290826512298</v>
      </c>
      <c r="G12371">
        <v>0.13502757795317319</v>
      </c>
      <c r="H12371">
        <v>0.59927695103945722</v>
      </c>
      <c r="I12371" t="s">
        <v>396</v>
      </c>
    </row>
    <row r="12372" spans="1:9" x14ac:dyDescent="0.25">
      <c r="A12372" t="s">
        <v>384</v>
      </c>
      <c r="B12372" t="s">
        <v>20775</v>
      </c>
      <c r="C12372" t="s">
        <v>20776</v>
      </c>
      <c r="D12372" t="s">
        <v>20777</v>
      </c>
      <c r="E12372">
        <v>-8.0542187434424511E-2</v>
      </c>
      <c r="F12372">
        <v>0.94570217021789549</v>
      </c>
      <c r="G12372">
        <v>0.1351577929263047</v>
      </c>
      <c r="H12372">
        <v>0.59927695103945722</v>
      </c>
      <c r="I12372" t="s">
        <v>396</v>
      </c>
    </row>
    <row r="12373" spans="1:9" x14ac:dyDescent="0.25">
      <c r="A12373" t="s">
        <v>384</v>
      </c>
      <c r="B12373" t="s">
        <v>20778</v>
      </c>
      <c r="C12373" t="s">
        <v>685</v>
      </c>
      <c r="D12373" t="s">
        <v>20779</v>
      </c>
      <c r="E12373">
        <v>-6.5980001426706875E-2</v>
      </c>
      <c r="F12373">
        <v>0.95529617856300186</v>
      </c>
      <c r="G12373">
        <v>0.13576754768352511</v>
      </c>
      <c r="H12373">
        <v>0.59927695103945722</v>
      </c>
      <c r="I12373" t="s">
        <v>396</v>
      </c>
    </row>
    <row r="12374" spans="1:9" x14ac:dyDescent="0.25">
      <c r="A12374" t="s">
        <v>384</v>
      </c>
      <c r="B12374" t="s">
        <v>20780</v>
      </c>
      <c r="D12374" t="s">
        <v>20781</v>
      </c>
      <c r="E12374">
        <v>-5.9266809803813762E-2</v>
      </c>
      <c r="F12374">
        <v>0.9597517496113851</v>
      </c>
      <c r="G12374">
        <v>0.1357805056887971</v>
      </c>
      <c r="H12374">
        <v>0.59927695103945722</v>
      </c>
      <c r="I12374" t="s">
        <v>396</v>
      </c>
    </row>
    <row r="12375" spans="1:9" x14ac:dyDescent="0.25">
      <c r="A12375" t="s">
        <v>384</v>
      </c>
      <c r="B12375" t="s">
        <v>20782</v>
      </c>
      <c r="C12375" t="s">
        <v>1578</v>
      </c>
      <c r="D12375" t="s">
        <v>20783</v>
      </c>
      <c r="E12375">
        <v>-7.0932295856572389E-2</v>
      </c>
      <c r="F12375">
        <v>0.95202258485629443</v>
      </c>
      <c r="G12375">
        <v>0.13580426386902311</v>
      </c>
      <c r="H12375">
        <v>0.59927695103945722</v>
      </c>
      <c r="I12375" t="s">
        <v>396</v>
      </c>
    </row>
    <row r="12376" spans="1:9" x14ac:dyDescent="0.25">
      <c r="A12376" t="s">
        <v>384</v>
      </c>
      <c r="B12376" t="s">
        <v>20784</v>
      </c>
      <c r="C12376" t="s">
        <v>13845</v>
      </c>
      <c r="D12376" t="s">
        <v>13846</v>
      </c>
      <c r="E12376">
        <v>-5.1618140957181882E-2</v>
      </c>
      <c r="F12376">
        <v>0.9648535325823977</v>
      </c>
      <c r="G12376">
        <v>0.13589973506662351</v>
      </c>
      <c r="H12376">
        <v>0.59927695103945722</v>
      </c>
      <c r="I12376" t="s">
        <v>396</v>
      </c>
    </row>
    <row r="12377" spans="1:9" x14ac:dyDescent="0.25">
      <c r="A12377" t="s">
        <v>384</v>
      </c>
      <c r="B12377" t="s">
        <v>20785</v>
      </c>
      <c r="C12377" t="s">
        <v>20786</v>
      </c>
      <c r="D12377" t="s">
        <v>20787</v>
      </c>
      <c r="E12377">
        <v>-4.4183707463848393E-2</v>
      </c>
      <c r="F12377">
        <v>0.96983840683404288</v>
      </c>
      <c r="G12377">
        <v>0.13592547231775129</v>
      </c>
      <c r="H12377">
        <v>0.59927695103945722</v>
      </c>
      <c r="I12377" t="s">
        <v>396</v>
      </c>
    </row>
    <row r="12378" spans="1:9" x14ac:dyDescent="0.25">
      <c r="A12378" t="s">
        <v>384</v>
      </c>
      <c r="B12378" t="s">
        <v>20788</v>
      </c>
      <c r="C12378" t="s">
        <v>20789</v>
      </c>
      <c r="D12378" t="s">
        <v>20790</v>
      </c>
      <c r="E12378">
        <v>-7.789911229429354E-2</v>
      </c>
      <c r="F12378">
        <v>0.94743632253202725</v>
      </c>
      <c r="G12378">
        <v>0.13594206000222461</v>
      </c>
      <c r="H12378">
        <v>0.59927695103945722</v>
      </c>
      <c r="I12378" t="s">
        <v>396</v>
      </c>
    </row>
    <row r="12379" spans="1:9" x14ac:dyDescent="0.25">
      <c r="A12379" t="s">
        <v>384</v>
      </c>
      <c r="B12379" t="s">
        <v>20791</v>
      </c>
      <c r="C12379" t="s">
        <v>20792</v>
      </c>
      <c r="D12379" t="s">
        <v>20793</v>
      </c>
      <c r="E12379">
        <v>-7.3512542491121463E-2</v>
      </c>
      <c r="F12379">
        <v>0.95032142304571732</v>
      </c>
      <c r="G12379">
        <v>0.13595086027917619</v>
      </c>
      <c r="H12379">
        <v>0.59927695103945722</v>
      </c>
      <c r="I12379" t="s">
        <v>396</v>
      </c>
    </row>
    <row r="12380" spans="1:9" x14ac:dyDescent="0.25">
      <c r="A12380" t="s">
        <v>384</v>
      </c>
      <c r="B12380" t="s">
        <v>20794</v>
      </c>
      <c r="C12380" t="s">
        <v>20126</v>
      </c>
      <c r="D12380" t="s">
        <v>17562</v>
      </c>
      <c r="E12380">
        <v>-5.8069699055028769E-2</v>
      </c>
      <c r="F12380">
        <v>0.96054845710025016</v>
      </c>
      <c r="G12380">
        <v>0.13596323690100401</v>
      </c>
      <c r="H12380">
        <v>0.59927695103945722</v>
      </c>
      <c r="I12380" t="s">
        <v>396</v>
      </c>
    </row>
    <row r="12381" spans="1:9" x14ac:dyDescent="0.25">
      <c r="A12381" t="s">
        <v>384</v>
      </c>
      <c r="B12381" t="s">
        <v>20795</v>
      </c>
      <c r="C12381" t="s">
        <v>20796</v>
      </c>
      <c r="D12381" t="s">
        <v>20797</v>
      </c>
      <c r="E12381">
        <v>-5.6643444804253998E-2</v>
      </c>
      <c r="F12381">
        <v>0.96149852880039044</v>
      </c>
      <c r="G12381">
        <v>0.13604033490654929</v>
      </c>
      <c r="H12381">
        <v>0.59927695103945722</v>
      </c>
      <c r="I12381" t="s">
        <v>396</v>
      </c>
    </row>
    <row r="12382" spans="1:9" x14ac:dyDescent="0.25">
      <c r="A12382" t="s">
        <v>384</v>
      </c>
      <c r="B12382" t="s">
        <v>20798</v>
      </c>
      <c r="D12382" t="s">
        <v>20799</v>
      </c>
      <c r="E12382">
        <v>-6.6967036006019429E-2</v>
      </c>
      <c r="F12382">
        <v>0.95464282642851017</v>
      </c>
      <c r="G12382">
        <v>0.1361843865363763</v>
      </c>
      <c r="H12382">
        <v>0.59927695103945722</v>
      </c>
      <c r="I12382" t="s">
        <v>396</v>
      </c>
    </row>
    <row r="12383" spans="1:9" x14ac:dyDescent="0.25">
      <c r="A12383" t="s">
        <v>384</v>
      </c>
      <c r="B12383" t="s">
        <v>20800</v>
      </c>
      <c r="D12383" t="s">
        <v>20801</v>
      </c>
      <c r="E12383">
        <v>-3.4538905922780139E-2</v>
      </c>
      <c r="F12383">
        <v>0.97634375629650227</v>
      </c>
      <c r="G12383">
        <v>0.13619396372082629</v>
      </c>
      <c r="H12383">
        <v>0.59927695103945722</v>
      </c>
      <c r="I12383" t="s">
        <v>396</v>
      </c>
    </row>
    <row r="12384" spans="1:9" x14ac:dyDescent="0.25">
      <c r="A12384" t="s">
        <v>384</v>
      </c>
      <c r="B12384" t="s">
        <v>6231</v>
      </c>
      <c r="D12384" t="s">
        <v>20802</v>
      </c>
      <c r="E12384">
        <v>-4.6430589638207197E-2</v>
      </c>
      <c r="F12384">
        <v>0.96832913664848552</v>
      </c>
      <c r="G12384">
        <v>0.13622918084890179</v>
      </c>
      <c r="H12384">
        <v>0.59927695103945722</v>
      </c>
      <c r="I12384" t="s">
        <v>396</v>
      </c>
    </row>
    <row r="12385" spans="1:9" x14ac:dyDescent="0.25">
      <c r="A12385" t="s">
        <v>384</v>
      </c>
      <c r="B12385" t="s">
        <v>6149</v>
      </c>
      <c r="C12385" t="s">
        <v>19203</v>
      </c>
      <c r="D12385" t="s">
        <v>19402</v>
      </c>
      <c r="E12385">
        <v>-8.9534644898737983E-2</v>
      </c>
      <c r="F12385">
        <v>0.93982585015544307</v>
      </c>
      <c r="G12385">
        <v>0.136307956209928</v>
      </c>
      <c r="H12385">
        <v>0.59927695103945722</v>
      </c>
      <c r="I12385" t="s">
        <v>396</v>
      </c>
    </row>
    <row r="12386" spans="1:9" x14ac:dyDescent="0.25">
      <c r="A12386" t="s">
        <v>384</v>
      </c>
      <c r="B12386" t="s">
        <v>20803</v>
      </c>
      <c r="D12386" t="s">
        <v>20804</v>
      </c>
      <c r="E12386">
        <v>-4.4806563665203712E-2</v>
      </c>
      <c r="F12386">
        <v>0.96941978788145333</v>
      </c>
      <c r="G12386">
        <v>0.13633237981689039</v>
      </c>
      <c r="H12386">
        <v>0.59927695103945722</v>
      </c>
      <c r="I12386" t="s">
        <v>396</v>
      </c>
    </row>
    <row r="12387" spans="1:9" x14ac:dyDescent="0.25">
      <c r="A12387" t="s">
        <v>384</v>
      </c>
      <c r="B12387" t="s">
        <v>20805</v>
      </c>
      <c r="C12387" t="s">
        <v>20806</v>
      </c>
      <c r="D12387" t="s">
        <v>20807</v>
      </c>
      <c r="E12387">
        <v>0.1193669780521518</v>
      </c>
      <c r="F12387">
        <v>1.086258132448916</v>
      </c>
      <c r="G12387">
        <v>0.13638225767748699</v>
      </c>
      <c r="H12387">
        <v>0.59927695103945722</v>
      </c>
      <c r="I12387" t="s">
        <v>396</v>
      </c>
    </row>
    <row r="12388" spans="1:9" x14ac:dyDescent="0.25">
      <c r="A12388" t="s">
        <v>384</v>
      </c>
      <c r="B12388" t="s">
        <v>20808</v>
      </c>
      <c r="D12388" t="s">
        <v>20809</v>
      </c>
      <c r="E12388">
        <v>-9.2950226824930676E-2</v>
      </c>
      <c r="F12388">
        <v>0.93760344334539891</v>
      </c>
      <c r="G12388">
        <v>0.136403768200408</v>
      </c>
      <c r="H12388">
        <v>0.59927695103945722</v>
      </c>
      <c r="I12388" t="s">
        <v>396</v>
      </c>
    </row>
    <row r="12389" spans="1:9" x14ac:dyDescent="0.25">
      <c r="A12389" t="s">
        <v>384</v>
      </c>
      <c r="B12389" t="s">
        <v>20810</v>
      </c>
      <c r="C12389" t="s">
        <v>20811</v>
      </c>
      <c r="D12389" t="s">
        <v>20812</v>
      </c>
      <c r="E12389">
        <v>-0.1832863382891757</v>
      </c>
      <c r="F12389">
        <v>0.88069456129835233</v>
      </c>
      <c r="G12389">
        <v>0.13647091291691471</v>
      </c>
      <c r="H12389">
        <v>0.59927695103945722</v>
      </c>
      <c r="I12389" t="s">
        <v>396</v>
      </c>
    </row>
    <row r="12390" spans="1:9" x14ac:dyDescent="0.25">
      <c r="A12390" t="s">
        <v>384</v>
      </c>
      <c r="B12390" t="s">
        <v>20813</v>
      </c>
      <c r="C12390" t="s">
        <v>20814</v>
      </c>
      <c r="D12390" t="s">
        <v>20815</v>
      </c>
      <c r="E12390">
        <v>-9.1978424934571978E-2</v>
      </c>
      <c r="F12390">
        <v>0.93823522741814525</v>
      </c>
      <c r="G12390">
        <v>0.13651873484632379</v>
      </c>
      <c r="H12390">
        <v>0.59927695103945722</v>
      </c>
      <c r="I12390" t="s">
        <v>396</v>
      </c>
    </row>
    <row r="12391" spans="1:9" x14ac:dyDescent="0.25">
      <c r="A12391" t="s">
        <v>384</v>
      </c>
      <c r="B12391" t="s">
        <v>20816</v>
      </c>
      <c r="C12391" t="s">
        <v>19547</v>
      </c>
      <c r="D12391" t="s">
        <v>20817</v>
      </c>
      <c r="E12391">
        <v>-4.6436755286220953E-2</v>
      </c>
      <c r="F12391">
        <v>0.96832499830760888</v>
      </c>
      <c r="G12391">
        <v>0.13652563482564159</v>
      </c>
      <c r="H12391">
        <v>0.59927695103945722</v>
      </c>
      <c r="I12391" t="s">
        <v>396</v>
      </c>
    </row>
    <row r="12392" spans="1:9" x14ac:dyDescent="0.25">
      <c r="A12392" t="s">
        <v>384</v>
      </c>
      <c r="B12392" t="s">
        <v>20818</v>
      </c>
      <c r="C12392" t="s">
        <v>3355</v>
      </c>
      <c r="D12392" t="s">
        <v>20819</v>
      </c>
      <c r="E12392">
        <v>-3.6706023227916308E-2</v>
      </c>
      <c r="F12392">
        <v>0.97487826078829065</v>
      </c>
      <c r="G12392">
        <v>0.1366078744109408</v>
      </c>
      <c r="H12392">
        <v>0.59927695103945722</v>
      </c>
      <c r="I12392" t="s">
        <v>396</v>
      </c>
    </row>
    <row r="12393" spans="1:9" x14ac:dyDescent="0.25">
      <c r="A12393" t="s">
        <v>384</v>
      </c>
      <c r="B12393" t="s">
        <v>20820</v>
      </c>
      <c r="C12393" t="s">
        <v>973</v>
      </c>
      <c r="D12393" t="s">
        <v>20821</v>
      </c>
      <c r="E12393">
        <v>-4.2095519717869352E-2</v>
      </c>
      <c r="F12393">
        <v>0.97124318815582866</v>
      </c>
      <c r="G12393">
        <v>0.13665086228497139</v>
      </c>
      <c r="H12393">
        <v>0.59927695103945722</v>
      </c>
      <c r="I12393" t="s">
        <v>396</v>
      </c>
    </row>
    <row r="12394" spans="1:9" x14ac:dyDescent="0.25">
      <c r="A12394" t="s">
        <v>384</v>
      </c>
      <c r="B12394" t="s">
        <v>20822</v>
      </c>
      <c r="C12394" t="s">
        <v>1255</v>
      </c>
      <c r="D12394" t="s">
        <v>19575</v>
      </c>
      <c r="E12394">
        <v>-8.2935212075885029E-2</v>
      </c>
      <c r="F12394">
        <v>0.94413481699574031</v>
      </c>
      <c r="G12394">
        <v>0.13665540225789299</v>
      </c>
      <c r="H12394">
        <v>0.59927695103945722</v>
      </c>
      <c r="I12394" t="s">
        <v>396</v>
      </c>
    </row>
    <row r="12395" spans="1:9" x14ac:dyDescent="0.25">
      <c r="A12395" t="s">
        <v>384</v>
      </c>
      <c r="B12395" t="s">
        <v>20823</v>
      </c>
      <c r="D12395" t="s">
        <v>17247</v>
      </c>
      <c r="E12395">
        <v>-3.7503668470612692E-2</v>
      </c>
      <c r="F12395">
        <v>0.97433941365797894</v>
      </c>
      <c r="G12395">
        <v>0.1366593468149265</v>
      </c>
      <c r="H12395">
        <v>0.59927695103945722</v>
      </c>
      <c r="I12395" t="s">
        <v>396</v>
      </c>
    </row>
    <row r="12396" spans="1:9" x14ac:dyDescent="0.25">
      <c r="A12396" t="s">
        <v>384</v>
      </c>
      <c r="B12396" t="s">
        <v>20824</v>
      </c>
      <c r="D12396" t="s">
        <v>20825</v>
      </c>
      <c r="E12396">
        <v>-7.1991256998091932E-2</v>
      </c>
      <c r="F12396">
        <v>0.95132404151603556</v>
      </c>
      <c r="G12396">
        <v>0.13670480028033211</v>
      </c>
      <c r="H12396">
        <v>0.59927695103945722</v>
      </c>
      <c r="I12396" t="s">
        <v>396</v>
      </c>
    </row>
    <row r="12397" spans="1:9" x14ac:dyDescent="0.25">
      <c r="A12397" t="s">
        <v>384</v>
      </c>
      <c r="B12397" t="s">
        <v>20826</v>
      </c>
      <c r="C12397" t="s">
        <v>2487</v>
      </c>
      <c r="D12397" t="s">
        <v>20827</v>
      </c>
      <c r="E12397">
        <v>-4.4356486400021711E-2</v>
      </c>
      <c r="F12397">
        <v>0.96972226474594359</v>
      </c>
      <c r="G12397">
        <v>0.13674146683577901</v>
      </c>
      <c r="H12397">
        <v>0.59927695103945722</v>
      </c>
      <c r="I12397" t="s">
        <v>396</v>
      </c>
    </row>
    <row r="12398" spans="1:9" x14ac:dyDescent="0.25">
      <c r="A12398" t="s">
        <v>384</v>
      </c>
      <c r="B12398" t="s">
        <v>20828</v>
      </c>
      <c r="C12398" t="s">
        <v>1476</v>
      </c>
      <c r="D12398" t="s">
        <v>20829</v>
      </c>
      <c r="E12398">
        <v>-9.5993832159895431E-2</v>
      </c>
      <c r="F12398">
        <v>0.9356274978371566</v>
      </c>
      <c r="G12398">
        <v>0.13677240951487049</v>
      </c>
      <c r="H12398">
        <v>0.59927695103945722</v>
      </c>
      <c r="I12398" t="s">
        <v>396</v>
      </c>
    </row>
    <row r="12399" spans="1:9" x14ac:dyDescent="0.25">
      <c r="A12399" t="s">
        <v>384</v>
      </c>
      <c r="B12399" t="s">
        <v>20830</v>
      </c>
      <c r="C12399" t="s">
        <v>16222</v>
      </c>
      <c r="D12399" t="s">
        <v>16223</v>
      </c>
      <c r="E12399">
        <v>-7.7806744802610656E-2</v>
      </c>
      <c r="F12399">
        <v>0.94749698338943433</v>
      </c>
      <c r="G12399">
        <v>0.13679960090505591</v>
      </c>
      <c r="H12399">
        <v>0.59927695103945722</v>
      </c>
      <c r="I12399" t="s">
        <v>396</v>
      </c>
    </row>
    <row r="12400" spans="1:9" x14ac:dyDescent="0.25">
      <c r="A12400" t="s">
        <v>384</v>
      </c>
      <c r="B12400" t="s">
        <v>20831</v>
      </c>
      <c r="C12400" t="s">
        <v>1132</v>
      </c>
      <c r="D12400" t="s">
        <v>20832</v>
      </c>
      <c r="E12400">
        <v>-4.7816013829223472E-2</v>
      </c>
      <c r="F12400">
        <v>0.96739969374240675</v>
      </c>
      <c r="G12400">
        <v>0.1368398373069068</v>
      </c>
      <c r="H12400">
        <v>0.59927695103945722</v>
      </c>
      <c r="I12400" t="s">
        <v>396</v>
      </c>
    </row>
    <row r="12401" spans="1:9" x14ac:dyDescent="0.25">
      <c r="A12401" t="s">
        <v>384</v>
      </c>
      <c r="B12401" t="s">
        <v>20833</v>
      </c>
      <c r="C12401" t="s">
        <v>20834</v>
      </c>
      <c r="D12401" t="s">
        <v>20835</v>
      </c>
      <c r="E12401">
        <v>-7.4941224954843386E-2</v>
      </c>
      <c r="F12401">
        <v>0.94938079770551786</v>
      </c>
      <c r="G12401">
        <v>0.13690353242035069</v>
      </c>
      <c r="H12401">
        <v>0.59927695103945722</v>
      </c>
      <c r="I12401" t="s">
        <v>396</v>
      </c>
    </row>
    <row r="12402" spans="1:9" x14ac:dyDescent="0.25">
      <c r="A12402" t="s">
        <v>384</v>
      </c>
      <c r="B12402" t="s">
        <v>20836</v>
      </c>
      <c r="C12402" t="s">
        <v>2277</v>
      </c>
      <c r="D12402" t="s">
        <v>20837</v>
      </c>
      <c r="E12402">
        <v>-7.5703230088102674E-2</v>
      </c>
      <c r="F12402">
        <v>0.94887948453651594</v>
      </c>
      <c r="G12402">
        <v>0.1369618658299819</v>
      </c>
      <c r="H12402">
        <v>0.59927695103945722</v>
      </c>
      <c r="I12402" t="s">
        <v>396</v>
      </c>
    </row>
    <row r="12403" spans="1:9" x14ac:dyDescent="0.25">
      <c r="A12403" t="s">
        <v>384</v>
      </c>
      <c r="B12403" t="s">
        <v>20838</v>
      </c>
      <c r="C12403" t="s">
        <v>16824</v>
      </c>
      <c r="D12403" t="s">
        <v>16825</v>
      </c>
      <c r="E12403">
        <v>-4.2063731329258079E-2</v>
      </c>
      <c r="F12403">
        <v>0.97126458879502875</v>
      </c>
      <c r="G12403">
        <v>0.1372199926392452</v>
      </c>
      <c r="H12403">
        <v>0.59927695103945722</v>
      </c>
      <c r="I12403" t="s">
        <v>396</v>
      </c>
    </row>
    <row r="12404" spans="1:9" x14ac:dyDescent="0.25">
      <c r="A12404" t="s">
        <v>384</v>
      </c>
      <c r="B12404" t="s">
        <v>20839</v>
      </c>
      <c r="D12404" t="s">
        <v>20840</v>
      </c>
      <c r="E12404">
        <v>-5.8672516329037187E-2</v>
      </c>
      <c r="F12404">
        <v>0.96014718432218504</v>
      </c>
      <c r="G12404">
        <v>0.13722914002180719</v>
      </c>
      <c r="H12404">
        <v>0.59927695103945722</v>
      </c>
      <c r="I12404" t="s">
        <v>396</v>
      </c>
    </row>
    <row r="12405" spans="1:9" x14ac:dyDescent="0.25">
      <c r="A12405" t="s">
        <v>384</v>
      </c>
      <c r="B12405" t="s">
        <v>20841</v>
      </c>
      <c r="C12405" t="s">
        <v>1156</v>
      </c>
      <c r="D12405" t="s">
        <v>13574</v>
      </c>
      <c r="E12405">
        <v>-3.3981877121330988E-2</v>
      </c>
      <c r="F12405">
        <v>0.97672079827822356</v>
      </c>
      <c r="G12405">
        <v>0.1373345058743829</v>
      </c>
      <c r="H12405">
        <v>0.59927695103945722</v>
      </c>
      <c r="I12405" t="s">
        <v>396</v>
      </c>
    </row>
    <row r="12406" spans="1:9" x14ac:dyDescent="0.25">
      <c r="A12406" t="s">
        <v>384</v>
      </c>
      <c r="B12406" t="s">
        <v>20842</v>
      </c>
      <c r="C12406" t="s">
        <v>20843</v>
      </c>
      <c r="D12406" t="s">
        <v>20844</v>
      </c>
      <c r="E12406">
        <v>-3.6404189597251793E-2</v>
      </c>
      <c r="F12406">
        <v>0.97508224140761846</v>
      </c>
      <c r="G12406">
        <v>0.13736568092554921</v>
      </c>
      <c r="H12406">
        <v>0.59927695103945722</v>
      </c>
      <c r="I12406" t="s">
        <v>396</v>
      </c>
    </row>
    <row r="12407" spans="1:9" x14ac:dyDescent="0.25">
      <c r="A12407" t="s">
        <v>384</v>
      </c>
      <c r="B12407" t="s">
        <v>20845</v>
      </c>
      <c r="C12407" t="s">
        <v>1746</v>
      </c>
      <c r="D12407" t="s">
        <v>17993</v>
      </c>
      <c r="E12407">
        <v>-7.3717064771644358E-2</v>
      </c>
      <c r="F12407">
        <v>0.95018671118836062</v>
      </c>
      <c r="G12407">
        <v>0.13737694826802019</v>
      </c>
      <c r="H12407">
        <v>0.59927695103945722</v>
      </c>
      <c r="I12407" t="s">
        <v>396</v>
      </c>
    </row>
    <row r="12408" spans="1:9" x14ac:dyDescent="0.25">
      <c r="A12408" t="s">
        <v>384</v>
      </c>
      <c r="B12408" t="s">
        <v>20846</v>
      </c>
      <c r="C12408" t="s">
        <v>4886</v>
      </c>
      <c r="D12408" t="s">
        <v>20693</v>
      </c>
      <c r="E12408">
        <v>-6.4557844185990212E-2</v>
      </c>
      <c r="F12408">
        <v>0.95623833971239913</v>
      </c>
      <c r="G12408">
        <v>0.13739684730706311</v>
      </c>
      <c r="H12408">
        <v>0.59927695103945722</v>
      </c>
      <c r="I12408" t="s">
        <v>396</v>
      </c>
    </row>
    <row r="12409" spans="1:9" x14ac:dyDescent="0.25">
      <c r="A12409" t="s">
        <v>384</v>
      </c>
      <c r="B12409" t="s">
        <v>20847</v>
      </c>
      <c r="C12409" t="s">
        <v>4886</v>
      </c>
      <c r="D12409" t="s">
        <v>20693</v>
      </c>
      <c r="E12409">
        <v>-6.4557844185990212E-2</v>
      </c>
      <c r="F12409">
        <v>0.95623833971239913</v>
      </c>
      <c r="G12409">
        <v>0.13739684730706311</v>
      </c>
      <c r="H12409">
        <v>0.59927695103945722</v>
      </c>
      <c r="I12409" t="s">
        <v>396</v>
      </c>
    </row>
    <row r="12410" spans="1:9" x14ac:dyDescent="0.25">
      <c r="A12410" t="s">
        <v>384</v>
      </c>
      <c r="B12410" t="s">
        <v>20848</v>
      </c>
      <c r="C12410" t="s">
        <v>4886</v>
      </c>
      <c r="D12410" t="s">
        <v>20693</v>
      </c>
      <c r="E12410">
        <v>-6.4557844185990212E-2</v>
      </c>
      <c r="F12410">
        <v>0.95623833971239913</v>
      </c>
      <c r="G12410">
        <v>0.13739684730706311</v>
      </c>
      <c r="H12410">
        <v>0.59927695103945722</v>
      </c>
      <c r="I12410" t="s">
        <v>396</v>
      </c>
    </row>
    <row r="12411" spans="1:9" x14ac:dyDescent="0.25">
      <c r="A12411" t="s">
        <v>384</v>
      </c>
      <c r="B12411" t="s">
        <v>20849</v>
      </c>
      <c r="C12411" t="s">
        <v>4886</v>
      </c>
      <c r="D12411" t="s">
        <v>20693</v>
      </c>
      <c r="E12411">
        <v>-6.4557844185990212E-2</v>
      </c>
      <c r="F12411">
        <v>0.95623833971239913</v>
      </c>
      <c r="G12411">
        <v>0.13739684730706311</v>
      </c>
      <c r="H12411">
        <v>0.59927695103945722</v>
      </c>
      <c r="I12411" t="s">
        <v>396</v>
      </c>
    </row>
    <row r="12412" spans="1:9" x14ac:dyDescent="0.25">
      <c r="A12412" t="s">
        <v>384</v>
      </c>
      <c r="B12412" t="s">
        <v>20850</v>
      </c>
      <c r="C12412" t="s">
        <v>15618</v>
      </c>
      <c r="D12412" t="s">
        <v>15619</v>
      </c>
      <c r="E12412">
        <v>-0.1188811559911338</v>
      </c>
      <c r="F12412">
        <v>0.92090155462588019</v>
      </c>
      <c r="G12412">
        <v>0.13739887121045519</v>
      </c>
      <c r="H12412">
        <v>0.59927695103945722</v>
      </c>
      <c r="I12412" t="s">
        <v>396</v>
      </c>
    </row>
    <row r="12413" spans="1:9" x14ac:dyDescent="0.25">
      <c r="A12413" t="s">
        <v>384</v>
      </c>
      <c r="B12413" t="s">
        <v>20851</v>
      </c>
      <c r="D12413" t="s">
        <v>20852</v>
      </c>
      <c r="E12413">
        <v>-3.4287806779898559E-2</v>
      </c>
      <c r="F12413">
        <v>0.9765137024108631</v>
      </c>
      <c r="G12413">
        <v>0.13742029725329721</v>
      </c>
      <c r="H12413">
        <v>0.59927695103945722</v>
      </c>
      <c r="I12413" t="s">
        <v>396</v>
      </c>
    </row>
    <row r="12414" spans="1:9" x14ac:dyDescent="0.25">
      <c r="A12414" t="s">
        <v>384</v>
      </c>
      <c r="B12414" t="s">
        <v>20853</v>
      </c>
      <c r="D12414" t="s">
        <v>20854</v>
      </c>
      <c r="E12414">
        <v>-5.2382838887176382E-2</v>
      </c>
      <c r="F12414">
        <v>0.96434224920492162</v>
      </c>
      <c r="G12414">
        <v>0.13743133588952869</v>
      </c>
      <c r="H12414">
        <v>0.59927695103945722</v>
      </c>
      <c r="I12414" t="s">
        <v>396</v>
      </c>
    </row>
    <row r="12415" spans="1:9" x14ac:dyDescent="0.25">
      <c r="A12415" t="s">
        <v>384</v>
      </c>
      <c r="B12415" t="s">
        <v>20855</v>
      </c>
      <c r="C12415" t="s">
        <v>18297</v>
      </c>
      <c r="D12415" t="s">
        <v>18298</v>
      </c>
      <c r="E12415">
        <v>-6.8124509264509858E-2</v>
      </c>
      <c r="F12415">
        <v>0.95387722429469091</v>
      </c>
      <c r="G12415">
        <v>0.13743402514402919</v>
      </c>
      <c r="H12415">
        <v>0.59927695103945722</v>
      </c>
      <c r="I12415" t="s">
        <v>396</v>
      </c>
    </row>
    <row r="12416" spans="1:9" x14ac:dyDescent="0.25">
      <c r="A12416" t="s">
        <v>384</v>
      </c>
      <c r="B12416" t="s">
        <v>20856</v>
      </c>
      <c r="D12416" t="s">
        <v>20857</v>
      </c>
      <c r="E12416">
        <v>-0.12585826059905519</v>
      </c>
      <c r="F12416">
        <v>0.91645867889578825</v>
      </c>
      <c r="G12416">
        <v>0.13744886751029059</v>
      </c>
      <c r="H12416">
        <v>0.59927695103945722</v>
      </c>
      <c r="I12416" t="s">
        <v>396</v>
      </c>
    </row>
    <row r="12417" spans="1:9" x14ac:dyDescent="0.25">
      <c r="A12417" t="s">
        <v>384</v>
      </c>
      <c r="B12417" t="s">
        <v>3579</v>
      </c>
      <c r="D12417" t="s">
        <v>20858</v>
      </c>
      <c r="E12417">
        <v>-3.7527648999303907E-2</v>
      </c>
      <c r="F12417">
        <v>0.97432321828791479</v>
      </c>
      <c r="G12417">
        <v>0.137542144383488</v>
      </c>
      <c r="H12417">
        <v>0.59927695103945722</v>
      </c>
      <c r="I12417" t="s">
        <v>396</v>
      </c>
    </row>
    <row r="12418" spans="1:9" x14ac:dyDescent="0.25">
      <c r="A12418" t="s">
        <v>384</v>
      </c>
      <c r="B12418" t="s">
        <v>20859</v>
      </c>
      <c r="D12418" t="s">
        <v>17073</v>
      </c>
      <c r="E12418">
        <v>-7.0615271307440899E-2</v>
      </c>
      <c r="F12418">
        <v>0.95223180973450416</v>
      </c>
      <c r="G12418">
        <v>0.13754305045448351</v>
      </c>
      <c r="H12418">
        <v>0.59927695103945722</v>
      </c>
      <c r="I12418" t="s">
        <v>396</v>
      </c>
    </row>
    <row r="12419" spans="1:9" x14ac:dyDescent="0.25">
      <c r="A12419" t="s">
        <v>384</v>
      </c>
      <c r="B12419" t="s">
        <v>20860</v>
      </c>
      <c r="C12419" t="s">
        <v>20861</v>
      </c>
      <c r="D12419" t="s">
        <v>20862</v>
      </c>
      <c r="E12419">
        <v>-0.108018271210659</v>
      </c>
      <c r="F12419">
        <v>0.92786172536386269</v>
      </c>
      <c r="G12419">
        <v>0.13760437775134429</v>
      </c>
      <c r="H12419">
        <v>0.59927695103945722</v>
      </c>
      <c r="I12419" t="s">
        <v>396</v>
      </c>
    </row>
    <row r="12420" spans="1:9" x14ac:dyDescent="0.25">
      <c r="A12420" t="s">
        <v>384</v>
      </c>
      <c r="B12420" t="s">
        <v>20863</v>
      </c>
      <c r="C12420" t="s">
        <v>19889</v>
      </c>
      <c r="D12420" t="s">
        <v>19890</v>
      </c>
      <c r="E12420">
        <v>-4.2424086098500367E-2</v>
      </c>
      <c r="F12420">
        <v>0.97102201769773888</v>
      </c>
      <c r="G12420">
        <v>0.13763843553724819</v>
      </c>
      <c r="H12420">
        <v>0.59927695103945722</v>
      </c>
      <c r="I12420" t="s">
        <v>396</v>
      </c>
    </row>
    <row r="12421" spans="1:9" x14ac:dyDescent="0.25">
      <c r="A12421" t="s">
        <v>384</v>
      </c>
      <c r="B12421" t="s">
        <v>20864</v>
      </c>
      <c r="C12421" t="s">
        <v>1413</v>
      </c>
      <c r="D12421" t="s">
        <v>20865</v>
      </c>
      <c r="E12421">
        <v>-7.1885838702961447E-2</v>
      </c>
      <c r="F12421">
        <v>0.9513935576783733</v>
      </c>
      <c r="G12421">
        <v>0.1376825432530541</v>
      </c>
      <c r="H12421">
        <v>0.59927695103945722</v>
      </c>
      <c r="I12421" t="s">
        <v>396</v>
      </c>
    </row>
    <row r="12422" spans="1:9" x14ac:dyDescent="0.25">
      <c r="A12422" t="s">
        <v>384</v>
      </c>
      <c r="B12422" t="s">
        <v>9348</v>
      </c>
      <c r="C12422" t="s">
        <v>20047</v>
      </c>
      <c r="D12422" t="s">
        <v>20048</v>
      </c>
      <c r="E12422">
        <v>-5.1090318776697827E-2</v>
      </c>
      <c r="F12422">
        <v>0.96520659698818656</v>
      </c>
      <c r="G12422">
        <v>0.13769913120522931</v>
      </c>
      <c r="H12422">
        <v>0.59927695103945722</v>
      </c>
      <c r="I12422" t="s">
        <v>396</v>
      </c>
    </row>
    <row r="12423" spans="1:9" x14ac:dyDescent="0.25">
      <c r="A12423" t="s">
        <v>384</v>
      </c>
      <c r="B12423" t="s">
        <v>20866</v>
      </c>
      <c r="C12423" t="s">
        <v>20867</v>
      </c>
      <c r="D12423" t="s">
        <v>20868</v>
      </c>
      <c r="E12423">
        <v>-7.2738706445003645E-2</v>
      </c>
      <c r="F12423">
        <v>0.95083129534225086</v>
      </c>
      <c r="G12423">
        <v>0.13780162377713659</v>
      </c>
      <c r="H12423">
        <v>0.59927695103945722</v>
      </c>
      <c r="I12423" t="s">
        <v>396</v>
      </c>
    </row>
    <row r="12424" spans="1:9" x14ac:dyDescent="0.25">
      <c r="A12424" t="s">
        <v>384</v>
      </c>
      <c r="B12424" t="s">
        <v>20869</v>
      </c>
      <c r="D12424" t="s">
        <v>20870</v>
      </c>
      <c r="E12424">
        <v>-8.3377189853845804E-2</v>
      </c>
      <c r="F12424">
        <v>0.94384562026035423</v>
      </c>
      <c r="G12424">
        <v>0.1378300343418554</v>
      </c>
      <c r="H12424">
        <v>0.59927695103945722</v>
      </c>
      <c r="I12424" t="s">
        <v>396</v>
      </c>
    </row>
    <row r="12425" spans="1:9" x14ac:dyDescent="0.25">
      <c r="A12425" t="s">
        <v>384</v>
      </c>
      <c r="B12425" t="s">
        <v>20871</v>
      </c>
      <c r="C12425" t="s">
        <v>17839</v>
      </c>
      <c r="D12425" t="s">
        <v>17840</v>
      </c>
      <c r="E12425">
        <v>-6.4142383320776569E-2</v>
      </c>
      <c r="F12425">
        <v>0.9565137526067391</v>
      </c>
      <c r="G12425">
        <v>0.13788468757702491</v>
      </c>
      <c r="H12425">
        <v>0.59927695103945722</v>
      </c>
      <c r="I12425" t="s">
        <v>396</v>
      </c>
    </row>
    <row r="12426" spans="1:9" x14ac:dyDescent="0.25">
      <c r="A12426" t="s">
        <v>384</v>
      </c>
      <c r="B12426" t="s">
        <v>20872</v>
      </c>
      <c r="C12426" t="s">
        <v>18873</v>
      </c>
      <c r="D12426" t="s">
        <v>20873</v>
      </c>
      <c r="E12426">
        <v>-7.2695040987063919E-2</v>
      </c>
      <c r="F12426">
        <v>0.9508600741978479</v>
      </c>
      <c r="G12426">
        <v>0.1379259378819587</v>
      </c>
      <c r="H12426">
        <v>0.59927695103945722</v>
      </c>
      <c r="I12426" t="s">
        <v>396</v>
      </c>
    </row>
    <row r="12427" spans="1:9" x14ac:dyDescent="0.25">
      <c r="A12427" t="s">
        <v>384</v>
      </c>
      <c r="B12427" t="s">
        <v>20874</v>
      </c>
      <c r="C12427" t="s">
        <v>19572</v>
      </c>
      <c r="D12427" t="s">
        <v>20875</v>
      </c>
      <c r="E12427">
        <v>-6.6427276537882607E-2</v>
      </c>
      <c r="F12427">
        <v>0.95500005639933894</v>
      </c>
      <c r="G12427">
        <v>0.13794249496256619</v>
      </c>
      <c r="H12427">
        <v>0.59927695103945722</v>
      </c>
      <c r="I12427" t="s">
        <v>396</v>
      </c>
    </row>
    <row r="12428" spans="1:9" x14ac:dyDescent="0.25">
      <c r="A12428" t="s">
        <v>384</v>
      </c>
      <c r="B12428" t="s">
        <v>20876</v>
      </c>
      <c r="D12428" t="s">
        <v>20877</v>
      </c>
      <c r="E12428">
        <v>-8.7409864620235214E-2</v>
      </c>
      <c r="F12428">
        <v>0.9412110317891782</v>
      </c>
      <c r="G12428">
        <v>0.13801616904437269</v>
      </c>
      <c r="H12428">
        <v>0.59927695103945722</v>
      </c>
      <c r="I12428" t="s">
        <v>396</v>
      </c>
    </row>
    <row r="12429" spans="1:9" x14ac:dyDescent="0.25">
      <c r="A12429" t="s">
        <v>384</v>
      </c>
      <c r="B12429" t="s">
        <v>20878</v>
      </c>
      <c r="D12429" t="s">
        <v>20879</v>
      </c>
      <c r="E12429">
        <v>-8.7350626096112327E-2</v>
      </c>
      <c r="F12429">
        <v>0.94124967966384665</v>
      </c>
      <c r="G12429">
        <v>0.1380298156006487</v>
      </c>
      <c r="H12429">
        <v>0.59927695103945722</v>
      </c>
      <c r="I12429" t="s">
        <v>396</v>
      </c>
    </row>
    <row r="12430" spans="1:9" x14ac:dyDescent="0.25">
      <c r="A12430" t="s">
        <v>384</v>
      </c>
      <c r="B12430" t="s">
        <v>10454</v>
      </c>
      <c r="C12430" t="s">
        <v>2725</v>
      </c>
      <c r="D12430" t="s">
        <v>20168</v>
      </c>
      <c r="E12430">
        <v>-5.4351732218090192E-2</v>
      </c>
      <c r="F12430">
        <v>0.9630270772813363</v>
      </c>
      <c r="G12430">
        <v>0.13808694199824609</v>
      </c>
      <c r="H12430">
        <v>0.59927695103945722</v>
      </c>
      <c r="I12430" t="s">
        <v>396</v>
      </c>
    </row>
    <row r="12431" spans="1:9" x14ac:dyDescent="0.25">
      <c r="A12431" t="s">
        <v>384</v>
      </c>
      <c r="B12431" t="s">
        <v>20880</v>
      </c>
      <c r="D12431" t="s">
        <v>20881</v>
      </c>
      <c r="E12431">
        <v>5.6620639482154143E-2</v>
      </c>
      <c r="F12431">
        <v>1.040026752747971</v>
      </c>
      <c r="G12431">
        <v>0.1381175958526972</v>
      </c>
      <c r="H12431">
        <v>0.59927695103945722</v>
      </c>
      <c r="I12431" t="s">
        <v>396</v>
      </c>
    </row>
    <row r="12432" spans="1:9" x14ac:dyDescent="0.25">
      <c r="A12432" t="s">
        <v>384</v>
      </c>
      <c r="B12432" t="s">
        <v>20882</v>
      </c>
      <c r="C12432" t="s">
        <v>14264</v>
      </c>
      <c r="D12432" t="s">
        <v>14265</v>
      </c>
      <c r="E12432">
        <v>-5.6203979954573838E-2</v>
      </c>
      <c r="F12432">
        <v>0.96179145915467779</v>
      </c>
      <c r="G12432">
        <v>0.13812226604206651</v>
      </c>
      <c r="H12432">
        <v>0.59927695103945722</v>
      </c>
      <c r="I12432" t="s">
        <v>396</v>
      </c>
    </row>
    <row r="12433" spans="1:9" x14ac:dyDescent="0.25">
      <c r="A12433" t="s">
        <v>384</v>
      </c>
      <c r="B12433" t="s">
        <v>20883</v>
      </c>
      <c r="D12433" t="s">
        <v>20884</v>
      </c>
      <c r="E12433">
        <v>-9.391457402958453E-2</v>
      </c>
      <c r="F12433">
        <v>0.93697692622960027</v>
      </c>
      <c r="G12433">
        <v>0.138153275715961</v>
      </c>
      <c r="H12433">
        <v>0.59927695103945722</v>
      </c>
      <c r="I12433" t="s">
        <v>396</v>
      </c>
    </row>
    <row r="12434" spans="1:9" x14ac:dyDescent="0.25">
      <c r="A12434" t="s">
        <v>384</v>
      </c>
      <c r="B12434" t="s">
        <v>20885</v>
      </c>
      <c r="D12434" t="s">
        <v>20886</v>
      </c>
      <c r="E12434">
        <v>0.10054086340174199</v>
      </c>
      <c r="F12434">
        <v>1.0721753435291439</v>
      </c>
      <c r="G12434">
        <v>0.13837203888474581</v>
      </c>
      <c r="H12434">
        <v>0.59927695103945722</v>
      </c>
      <c r="I12434" t="s">
        <v>396</v>
      </c>
    </row>
    <row r="12435" spans="1:9" x14ac:dyDescent="0.25">
      <c r="A12435" t="s">
        <v>384</v>
      </c>
      <c r="B12435" t="s">
        <v>20887</v>
      </c>
      <c r="C12435" t="s">
        <v>1800</v>
      </c>
      <c r="D12435" t="s">
        <v>20888</v>
      </c>
      <c r="E12435">
        <v>-4.3253564963521639E-2</v>
      </c>
      <c r="F12435">
        <v>0.97046388814311157</v>
      </c>
      <c r="G12435">
        <v>0.13844220196357099</v>
      </c>
      <c r="H12435">
        <v>0.59927695103945722</v>
      </c>
      <c r="I12435" t="s">
        <v>396</v>
      </c>
    </row>
    <row r="12436" spans="1:9" x14ac:dyDescent="0.25">
      <c r="A12436" t="s">
        <v>384</v>
      </c>
      <c r="B12436" t="s">
        <v>20889</v>
      </c>
      <c r="D12436" t="s">
        <v>20890</v>
      </c>
      <c r="E12436">
        <v>0.14045725691140359</v>
      </c>
      <c r="F12436">
        <v>1.1022544160207139</v>
      </c>
      <c r="G12436">
        <v>0.13855661390277529</v>
      </c>
      <c r="H12436">
        <v>0.59927695103945722</v>
      </c>
      <c r="I12436" t="s">
        <v>396</v>
      </c>
    </row>
    <row r="12437" spans="1:9" x14ac:dyDescent="0.25">
      <c r="A12437" t="s">
        <v>384</v>
      </c>
      <c r="B12437" t="s">
        <v>20891</v>
      </c>
      <c r="D12437" t="s">
        <v>20892</v>
      </c>
      <c r="E12437">
        <v>-5.7367008257440427E-2</v>
      </c>
      <c r="F12437">
        <v>0.96101642361211925</v>
      </c>
      <c r="G12437">
        <v>0.1387693915457128</v>
      </c>
      <c r="H12437">
        <v>0.59927695103945722</v>
      </c>
      <c r="I12437" t="s">
        <v>396</v>
      </c>
    </row>
    <row r="12438" spans="1:9" x14ac:dyDescent="0.25">
      <c r="A12438" t="s">
        <v>384</v>
      </c>
      <c r="B12438" t="s">
        <v>20893</v>
      </c>
      <c r="D12438" t="s">
        <v>20894</v>
      </c>
      <c r="E12438">
        <v>-4.7546821152588882E-2</v>
      </c>
      <c r="F12438">
        <v>0.96758021783286141</v>
      </c>
      <c r="G12438">
        <v>0.13879849919988241</v>
      </c>
      <c r="H12438">
        <v>0.59927695103945722</v>
      </c>
      <c r="I12438" t="s">
        <v>396</v>
      </c>
    </row>
    <row r="12439" spans="1:9" x14ac:dyDescent="0.25">
      <c r="A12439" t="s">
        <v>384</v>
      </c>
      <c r="B12439" t="s">
        <v>20895</v>
      </c>
      <c r="D12439" t="s">
        <v>20896</v>
      </c>
      <c r="E12439">
        <v>-8.1907154292265499E-2</v>
      </c>
      <c r="F12439">
        <v>0.94480784284910868</v>
      </c>
      <c r="G12439">
        <v>0.1388254304253867</v>
      </c>
      <c r="H12439">
        <v>0.59927695103945722</v>
      </c>
      <c r="I12439" t="s">
        <v>396</v>
      </c>
    </row>
    <row r="12440" spans="1:9" x14ac:dyDescent="0.25">
      <c r="A12440" t="s">
        <v>384</v>
      </c>
      <c r="B12440" t="s">
        <v>20897</v>
      </c>
      <c r="C12440" t="s">
        <v>518</v>
      </c>
      <c r="D12440" t="s">
        <v>5288</v>
      </c>
      <c r="E12440">
        <v>-4.7187839974198613E-2</v>
      </c>
      <c r="F12440">
        <v>0.96782100767039225</v>
      </c>
      <c r="G12440">
        <v>0.13884260594856171</v>
      </c>
      <c r="H12440">
        <v>0.59927695103945722</v>
      </c>
      <c r="I12440" t="s">
        <v>396</v>
      </c>
    </row>
    <row r="12441" spans="1:9" x14ac:dyDescent="0.25">
      <c r="A12441" t="s">
        <v>384</v>
      </c>
      <c r="B12441" t="s">
        <v>20898</v>
      </c>
      <c r="C12441" t="s">
        <v>14762</v>
      </c>
      <c r="D12441" t="s">
        <v>14763</v>
      </c>
      <c r="E12441">
        <v>-5.3392955348984243E-2</v>
      </c>
      <c r="F12441">
        <v>0.96366729225227665</v>
      </c>
      <c r="G12441">
        <v>0.13891796173699919</v>
      </c>
      <c r="H12441">
        <v>0.59927695103945722</v>
      </c>
      <c r="I12441" t="s">
        <v>396</v>
      </c>
    </row>
    <row r="12442" spans="1:9" x14ac:dyDescent="0.25">
      <c r="A12442" t="s">
        <v>384</v>
      </c>
      <c r="B12442" t="s">
        <v>20899</v>
      </c>
      <c r="D12442" t="s">
        <v>20900</v>
      </c>
      <c r="E12442">
        <v>-0.1036449488459593</v>
      </c>
      <c r="F12442">
        <v>0.93067867206129518</v>
      </c>
      <c r="G12442">
        <v>0.13893936902730331</v>
      </c>
      <c r="H12442">
        <v>0.59927695103945722</v>
      </c>
      <c r="I12442" t="s">
        <v>396</v>
      </c>
    </row>
    <row r="12443" spans="1:9" x14ac:dyDescent="0.25">
      <c r="A12443" t="s">
        <v>384</v>
      </c>
      <c r="B12443" t="s">
        <v>8037</v>
      </c>
      <c r="C12443" t="s">
        <v>2735</v>
      </c>
      <c r="D12443" t="s">
        <v>13991</v>
      </c>
      <c r="E12443">
        <v>0.10184847357654719</v>
      </c>
      <c r="F12443">
        <v>1.073147567663618</v>
      </c>
      <c r="G12443">
        <v>0.13897295574628049</v>
      </c>
      <c r="H12443">
        <v>0.59927695103945722</v>
      </c>
      <c r="I12443" t="s">
        <v>396</v>
      </c>
    </row>
    <row r="12444" spans="1:9" x14ac:dyDescent="0.25">
      <c r="A12444" t="s">
        <v>384</v>
      </c>
      <c r="B12444" t="s">
        <v>20901</v>
      </c>
      <c r="D12444" t="s">
        <v>20902</v>
      </c>
      <c r="E12444">
        <v>-4.7879730994762282E-2</v>
      </c>
      <c r="F12444">
        <v>0.96735696911694857</v>
      </c>
      <c r="G12444">
        <v>0.1390467480580001</v>
      </c>
      <c r="H12444">
        <v>0.59927695103945722</v>
      </c>
      <c r="I12444" t="s">
        <v>396</v>
      </c>
    </row>
    <row r="12445" spans="1:9" x14ac:dyDescent="0.25">
      <c r="A12445" t="s">
        <v>384</v>
      </c>
      <c r="B12445" t="s">
        <v>20903</v>
      </c>
      <c r="C12445" t="s">
        <v>20904</v>
      </c>
      <c r="D12445" t="s">
        <v>20905</v>
      </c>
      <c r="E12445">
        <v>-5.4876555061479343E-2</v>
      </c>
      <c r="F12445">
        <v>0.96267681151114504</v>
      </c>
      <c r="G12445">
        <v>0.13910204770449239</v>
      </c>
      <c r="H12445">
        <v>0.59927695103945722</v>
      </c>
      <c r="I12445" t="s">
        <v>396</v>
      </c>
    </row>
    <row r="12446" spans="1:9" x14ac:dyDescent="0.25">
      <c r="A12446" t="s">
        <v>384</v>
      </c>
      <c r="B12446" t="s">
        <v>20906</v>
      </c>
      <c r="C12446" t="s">
        <v>1237</v>
      </c>
      <c r="D12446" t="s">
        <v>3322</v>
      </c>
      <c r="E12446">
        <v>-6.2038646064400148E-2</v>
      </c>
      <c r="F12446">
        <v>0.95790955796238564</v>
      </c>
      <c r="G12446">
        <v>0.139122268307106</v>
      </c>
      <c r="H12446">
        <v>0.59927695103945722</v>
      </c>
      <c r="I12446" t="s">
        <v>396</v>
      </c>
    </row>
    <row r="12447" spans="1:9" x14ac:dyDescent="0.25">
      <c r="A12447" t="s">
        <v>384</v>
      </c>
      <c r="B12447" t="s">
        <v>6541</v>
      </c>
      <c r="C12447" t="s">
        <v>2927</v>
      </c>
      <c r="D12447" t="s">
        <v>17782</v>
      </c>
      <c r="E12447">
        <v>-6.2878851920064302E-2</v>
      </c>
      <c r="F12447">
        <v>0.95735184695747844</v>
      </c>
      <c r="G12447">
        <v>0.13920301432359389</v>
      </c>
      <c r="H12447">
        <v>0.59927695103945722</v>
      </c>
      <c r="I12447" t="s">
        <v>396</v>
      </c>
    </row>
    <row r="12448" spans="1:9" x14ac:dyDescent="0.25">
      <c r="A12448" t="s">
        <v>384</v>
      </c>
      <c r="B12448" t="s">
        <v>20907</v>
      </c>
      <c r="D12448" t="s">
        <v>20908</v>
      </c>
      <c r="E12448">
        <v>-3.4338165797801898E-2</v>
      </c>
      <c r="F12448">
        <v>0.97647961661215987</v>
      </c>
      <c r="G12448">
        <v>0.13921519911898839</v>
      </c>
      <c r="H12448">
        <v>0.59927695103945722</v>
      </c>
      <c r="I12448" t="s">
        <v>396</v>
      </c>
    </row>
    <row r="12449" spans="1:9" x14ac:dyDescent="0.25">
      <c r="A12449" t="s">
        <v>384</v>
      </c>
      <c r="B12449" t="s">
        <v>20909</v>
      </c>
      <c r="D12449" t="s">
        <v>20910</v>
      </c>
      <c r="E12449">
        <v>-7.1023221251126534E-2</v>
      </c>
      <c r="F12449">
        <v>0.95196258582742632</v>
      </c>
      <c r="G12449">
        <v>0.1392215028098763</v>
      </c>
      <c r="H12449">
        <v>0.59927695103945722</v>
      </c>
      <c r="I12449" t="s">
        <v>396</v>
      </c>
    </row>
    <row r="12450" spans="1:9" x14ac:dyDescent="0.25">
      <c r="A12450" t="s">
        <v>384</v>
      </c>
      <c r="B12450" t="s">
        <v>6888</v>
      </c>
      <c r="C12450" t="s">
        <v>15598</v>
      </c>
      <c r="D12450" t="s">
        <v>15599</v>
      </c>
      <c r="E12450">
        <v>-6.8202148069467394E-2</v>
      </c>
      <c r="F12450">
        <v>0.953825892659806</v>
      </c>
      <c r="G12450">
        <v>0.13927854748516019</v>
      </c>
      <c r="H12450">
        <v>0.59927695103945722</v>
      </c>
      <c r="I12450" t="s">
        <v>396</v>
      </c>
    </row>
    <row r="12451" spans="1:9" x14ac:dyDescent="0.25">
      <c r="A12451" t="s">
        <v>384</v>
      </c>
      <c r="B12451" t="s">
        <v>10168</v>
      </c>
      <c r="C12451" t="s">
        <v>2920</v>
      </c>
      <c r="D12451" t="s">
        <v>20911</v>
      </c>
      <c r="E12451">
        <v>-6.8857073519558665E-2</v>
      </c>
      <c r="F12451">
        <v>0.95339299238294339</v>
      </c>
      <c r="G12451">
        <v>0.13931487116355909</v>
      </c>
      <c r="H12451">
        <v>0.59927695103945722</v>
      </c>
      <c r="I12451" t="s">
        <v>396</v>
      </c>
    </row>
    <row r="12452" spans="1:9" x14ac:dyDescent="0.25">
      <c r="A12452" t="s">
        <v>384</v>
      </c>
      <c r="B12452" t="s">
        <v>20912</v>
      </c>
      <c r="C12452" t="s">
        <v>2821</v>
      </c>
      <c r="D12452" t="s">
        <v>20913</v>
      </c>
      <c r="E12452">
        <v>-4.1954697441128647E-2</v>
      </c>
      <c r="F12452">
        <v>0.97133799637835294</v>
      </c>
      <c r="G12452">
        <v>0.13931995128174149</v>
      </c>
      <c r="H12452">
        <v>0.59927695103945722</v>
      </c>
      <c r="I12452" t="s">
        <v>396</v>
      </c>
    </row>
    <row r="12453" spans="1:9" x14ac:dyDescent="0.25">
      <c r="A12453" t="s">
        <v>384</v>
      </c>
      <c r="B12453" t="s">
        <v>20914</v>
      </c>
      <c r="C12453" t="s">
        <v>16589</v>
      </c>
      <c r="D12453" t="s">
        <v>16590</v>
      </c>
      <c r="E12453">
        <v>-6.9715554981514882E-2</v>
      </c>
      <c r="F12453">
        <v>0.95282584082420363</v>
      </c>
      <c r="G12453">
        <v>0.13939950488111011</v>
      </c>
      <c r="H12453">
        <v>0.59927695103945722</v>
      </c>
      <c r="I12453" t="s">
        <v>396</v>
      </c>
    </row>
    <row r="12454" spans="1:9" x14ac:dyDescent="0.25">
      <c r="A12454" t="s">
        <v>384</v>
      </c>
      <c r="B12454" t="s">
        <v>20915</v>
      </c>
      <c r="C12454" t="s">
        <v>4886</v>
      </c>
      <c r="D12454" t="s">
        <v>20693</v>
      </c>
      <c r="E12454">
        <v>-6.4257144272558353E-2</v>
      </c>
      <c r="F12454">
        <v>0.95643766856975665</v>
      </c>
      <c r="G12454">
        <v>0.1395023475539007</v>
      </c>
      <c r="H12454">
        <v>0.59927695103945722</v>
      </c>
      <c r="I12454" t="s">
        <v>396</v>
      </c>
    </row>
    <row r="12455" spans="1:9" x14ac:dyDescent="0.25">
      <c r="A12455" t="s">
        <v>384</v>
      </c>
      <c r="B12455" t="s">
        <v>20916</v>
      </c>
      <c r="C12455" t="s">
        <v>1590</v>
      </c>
      <c r="D12455" t="s">
        <v>13621</v>
      </c>
      <c r="E12455">
        <v>-2.7228010611249059E-2</v>
      </c>
      <c r="F12455">
        <v>0.98130396149867383</v>
      </c>
      <c r="G12455">
        <v>0.13960479037662571</v>
      </c>
      <c r="H12455">
        <v>0.59927695103945722</v>
      </c>
      <c r="I12455" t="s">
        <v>396</v>
      </c>
    </row>
    <row r="12456" spans="1:9" x14ac:dyDescent="0.25">
      <c r="A12456" t="s">
        <v>384</v>
      </c>
      <c r="B12456" t="s">
        <v>20917</v>
      </c>
      <c r="C12456" t="s">
        <v>17878</v>
      </c>
      <c r="D12456" t="s">
        <v>17879</v>
      </c>
      <c r="E12456">
        <v>-3.8577349751206039E-2</v>
      </c>
      <c r="F12456">
        <v>0.97361456136327074</v>
      </c>
      <c r="G12456">
        <v>0.13964555946254381</v>
      </c>
      <c r="H12456">
        <v>0.59927695103945722</v>
      </c>
      <c r="I12456" t="s">
        <v>396</v>
      </c>
    </row>
    <row r="12457" spans="1:9" x14ac:dyDescent="0.25">
      <c r="A12457" t="s">
        <v>384</v>
      </c>
      <c r="B12457" t="s">
        <v>20918</v>
      </c>
      <c r="C12457" t="s">
        <v>15403</v>
      </c>
      <c r="D12457" t="s">
        <v>15404</v>
      </c>
      <c r="E12457">
        <v>-4.5605318239090961E-2</v>
      </c>
      <c r="F12457">
        <v>0.96888321282436762</v>
      </c>
      <c r="G12457">
        <v>0.13968850018784321</v>
      </c>
      <c r="H12457">
        <v>0.59927695103945722</v>
      </c>
      <c r="I12457" t="s">
        <v>396</v>
      </c>
    </row>
    <row r="12458" spans="1:9" x14ac:dyDescent="0.25">
      <c r="A12458" t="s">
        <v>384</v>
      </c>
      <c r="B12458" t="s">
        <v>4891</v>
      </c>
      <c r="C12458" t="s">
        <v>4892</v>
      </c>
      <c r="D12458" t="s">
        <v>14087</v>
      </c>
      <c r="E12458">
        <v>-4.7943749289985023E-2</v>
      </c>
      <c r="F12458">
        <v>0.96731404447363301</v>
      </c>
      <c r="G12458">
        <v>0.13975544985201371</v>
      </c>
      <c r="H12458">
        <v>0.59927695103945722</v>
      </c>
      <c r="I12458" t="s">
        <v>396</v>
      </c>
    </row>
    <row r="12459" spans="1:9" x14ac:dyDescent="0.25">
      <c r="A12459" t="s">
        <v>384</v>
      </c>
      <c r="B12459" t="s">
        <v>20919</v>
      </c>
      <c r="C12459" t="s">
        <v>20920</v>
      </c>
      <c r="D12459" t="s">
        <v>20921</v>
      </c>
      <c r="E12459">
        <v>-5.3082998976728912E-2</v>
      </c>
      <c r="F12459">
        <v>0.96387435396552912</v>
      </c>
      <c r="G12459">
        <v>0.13978056650379889</v>
      </c>
      <c r="H12459">
        <v>0.59927695103945722</v>
      </c>
      <c r="I12459" t="s">
        <v>396</v>
      </c>
    </row>
    <row r="12460" spans="1:9" x14ac:dyDescent="0.25">
      <c r="A12460" t="s">
        <v>384</v>
      </c>
      <c r="B12460" t="s">
        <v>10699</v>
      </c>
      <c r="D12460" t="s">
        <v>20922</v>
      </c>
      <c r="E12460">
        <v>-5.0718675614048733E-2</v>
      </c>
      <c r="F12460">
        <v>0.96545526952734906</v>
      </c>
      <c r="G12460">
        <v>0.13994591789362851</v>
      </c>
      <c r="H12460">
        <v>0.59927695103945722</v>
      </c>
      <c r="I12460" t="s">
        <v>396</v>
      </c>
    </row>
    <row r="12461" spans="1:9" x14ac:dyDescent="0.25">
      <c r="A12461" t="s">
        <v>384</v>
      </c>
      <c r="B12461" t="s">
        <v>20923</v>
      </c>
      <c r="C12461" t="s">
        <v>2956</v>
      </c>
      <c r="D12461" t="s">
        <v>19368</v>
      </c>
      <c r="E12461">
        <v>-6.7836369168060254E-2</v>
      </c>
      <c r="F12461">
        <v>0.95406775501426433</v>
      </c>
      <c r="G12461">
        <v>0.14004230370258999</v>
      </c>
      <c r="H12461">
        <v>0.59927695103945722</v>
      </c>
      <c r="I12461" t="s">
        <v>396</v>
      </c>
    </row>
    <row r="12462" spans="1:9" x14ac:dyDescent="0.25">
      <c r="A12462" t="s">
        <v>384</v>
      </c>
      <c r="B12462" t="s">
        <v>20924</v>
      </c>
      <c r="D12462" t="s">
        <v>20925</v>
      </c>
      <c r="E12462">
        <v>-6.6804339995654188E-2</v>
      </c>
      <c r="F12462">
        <v>0.95475048974807053</v>
      </c>
      <c r="G12462">
        <v>0.1401402454213182</v>
      </c>
      <c r="H12462">
        <v>0.59927695103945722</v>
      </c>
      <c r="I12462" t="s">
        <v>396</v>
      </c>
    </row>
    <row r="12463" spans="1:9" x14ac:dyDescent="0.25">
      <c r="A12463" t="s">
        <v>384</v>
      </c>
      <c r="B12463" t="s">
        <v>20926</v>
      </c>
      <c r="C12463" t="s">
        <v>20927</v>
      </c>
      <c r="D12463" t="s">
        <v>20928</v>
      </c>
      <c r="E12463">
        <v>-5.2751615766031448E-2</v>
      </c>
      <c r="F12463">
        <v>0.96409577876834518</v>
      </c>
      <c r="G12463">
        <v>0.1402287888405637</v>
      </c>
      <c r="H12463">
        <v>0.59927695103945722</v>
      </c>
      <c r="I12463" t="s">
        <v>396</v>
      </c>
    </row>
    <row r="12464" spans="1:9" x14ac:dyDescent="0.25">
      <c r="A12464" t="s">
        <v>384</v>
      </c>
      <c r="B12464" t="s">
        <v>8580</v>
      </c>
      <c r="C12464" t="s">
        <v>1993</v>
      </c>
      <c r="D12464" t="s">
        <v>20929</v>
      </c>
      <c r="E12464">
        <v>-4.7527695601494148E-2</v>
      </c>
      <c r="F12464">
        <v>0.96759304495642706</v>
      </c>
      <c r="G12464">
        <v>0.14025688403195211</v>
      </c>
      <c r="H12464">
        <v>0.59927695103945722</v>
      </c>
      <c r="I12464" t="s">
        <v>396</v>
      </c>
    </row>
    <row r="12465" spans="1:9" x14ac:dyDescent="0.25">
      <c r="A12465" t="s">
        <v>384</v>
      </c>
      <c r="B12465" t="s">
        <v>20930</v>
      </c>
      <c r="C12465" t="s">
        <v>20931</v>
      </c>
      <c r="D12465" t="s">
        <v>20932</v>
      </c>
      <c r="E12465">
        <v>-6.8793400267606261E-2</v>
      </c>
      <c r="F12465">
        <v>0.95343507124932358</v>
      </c>
      <c r="G12465">
        <v>0.140267809870462</v>
      </c>
      <c r="H12465">
        <v>0.59927695103945722</v>
      </c>
      <c r="I12465" t="s">
        <v>396</v>
      </c>
    </row>
    <row r="12466" spans="1:9" x14ac:dyDescent="0.25">
      <c r="A12466" t="s">
        <v>384</v>
      </c>
      <c r="B12466" t="s">
        <v>20933</v>
      </c>
      <c r="C12466" t="s">
        <v>5405</v>
      </c>
      <c r="D12466" t="s">
        <v>20934</v>
      </c>
      <c r="E12466">
        <v>-6.063111827053997E-2</v>
      </c>
      <c r="F12466">
        <v>0.95884457347971286</v>
      </c>
      <c r="G12466">
        <v>0.14026781050001619</v>
      </c>
      <c r="H12466">
        <v>0.59927695103945722</v>
      </c>
      <c r="I12466" t="s">
        <v>396</v>
      </c>
    </row>
    <row r="12467" spans="1:9" x14ac:dyDescent="0.25">
      <c r="A12467" t="s">
        <v>384</v>
      </c>
      <c r="B12467" t="s">
        <v>20935</v>
      </c>
      <c r="C12467" t="s">
        <v>14449</v>
      </c>
      <c r="D12467" t="s">
        <v>14450</v>
      </c>
      <c r="E12467">
        <v>-4.5316935169298578E-2</v>
      </c>
      <c r="F12467">
        <v>0.9690769041000542</v>
      </c>
      <c r="G12467">
        <v>0.14034235358014199</v>
      </c>
      <c r="H12467">
        <v>0.59927695103945722</v>
      </c>
      <c r="I12467" t="s">
        <v>396</v>
      </c>
    </row>
    <row r="12468" spans="1:9" x14ac:dyDescent="0.25">
      <c r="A12468" t="s">
        <v>384</v>
      </c>
      <c r="B12468" t="s">
        <v>1299</v>
      </c>
      <c r="C12468" t="s">
        <v>1300</v>
      </c>
      <c r="D12468" t="s">
        <v>20936</v>
      </c>
      <c r="E12468">
        <v>-7.1233677699105574E-2</v>
      </c>
      <c r="F12468">
        <v>0.95182372623032485</v>
      </c>
      <c r="G12468">
        <v>0.14047780226599091</v>
      </c>
      <c r="H12468">
        <v>0.59927695103945722</v>
      </c>
      <c r="I12468" t="s">
        <v>396</v>
      </c>
    </row>
    <row r="12469" spans="1:9" x14ac:dyDescent="0.25">
      <c r="A12469" t="s">
        <v>384</v>
      </c>
      <c r="B12469" t="s">
        <v>20937</v>
      </c>
      <c r="C12469" t="s">
        <v>20938</v>
      </c>
      <c r="D12469" t="s">
        <v>20939</v>
      </c>
      <c r="E12469">
        <v>-9.3000133333536489E-2</v>
      </c>
      <c r="F12469">
        <v>0.93757100980701347</v>
      </c>
      <c r="G12469">
        <v>0.14055464062032819</v>
      </c>
      <c r="H12469">
        <v>0.59927695103945722</v>
      </c>
      <c r="I12469" t="s">
        <v>396</v>
      </c>
    </row>
    <row r="12470" spans="1:9" x14ac:dyDescent="0.25">
      <c r="A12470" t="s">
        <v>384</v>
      </c>
      <c r="B12470" t="s">
        <v>20940</v>
      </c>
      <c r="C12470" t="s">
        <v>2803</v>
      </c>
      <c r="D12470" t="s">
        <v>15208</v>
      </c>
      <c r="E12470">
        <v>-6.3999655973508582E-2</v>
      </c>
      <c r="F12470">
        <v>0.95660838620563238</v>
      </c>
      <c r="G12470">
        <v>0.14063239165607699</v>
      </c>
      <c r="H12470">
        <v>0.59927695103945722</v>
      </c>
      <c r="I12470" t="s">
        <v>396</v>
      </c>
    </row>
    <row r="12471" spans="1:9" x14ac:dyDescent="0.25">
      <c r="A12471" t="s">
        <v>384</v>
      </c>
      <c r="B12471" t="s">
        <v>16221</v>
      </c>
      <c r="C12471" t="s">
        <v>16222</v>
      </c>
      <c r="D12471" t="s">
        <v>16223</v>
      </c>
      <c r="E12471">
        <v>-7.5288483235748785E-2</v>
      </c>
      <c r="F12471">
        <v>0.94915230820471141</v>
      </c>
      <c r="G12471">
        <v>0.1406695375454742</v>
      </c>
      <c r="H12471">
        <v>0.59927695103945722</v>
      </c>
      <c r="I12471" t="s">
        <v>396</v>
      </c>
    </row>
    <row r="12472" spans="1:9" x14ac:dyDescent="0.25">
      <c r="A12472" t="s">
        <v>384</v>
      </c>
      <c r="B12472" t="s">
        <v>20941</v>
      </c>
      <c r="C12472" t="s">
        <v>15893</v>
      </c>
      <c r="D12472" t="s">
        <v>20942</v>
      </c>
      <c r="E12472">
        <v>-7.5990219122800712E-2</v>
      </c>
      <c r="F12472">
        <v>0.94869074685053689</v>
      </c>
      <c r="G12472">
        <v>0.14069266554508469</v>
      </c>
      <c r="H12472">
        <v>0.59927695103945722</v>
      </c>
      <c r="I12472" t="s">
        <v>396</v>
      </c>
    </row>
    <row r="12473" spans="1:9" x14ac:dyDescent="0.25">
      <c r="A12473" t="s">
        <v>384</v>
      </c>
      <c r="B12473" t="s">
        <v>20943</v>
      </c>
      <c r="C12473" t="s">
        <v>1303</v>
      </c>
      <c r="D12473" t="s">
        <v>17193</v>
      </c>
      <c r="E12473">
        <v>-5.3182760286086671E-2</v>
      </c>
      <c r="F12473">
        <v>0.96380770506166968</v>
      </c>
      <c r="G12473">
        <v>0.14073961744090041</v>
      </c>
      <c r="H12473">
        <v>0.59927695103945722</v>
      </c>
      <c r="I12473" t="s">
        <v>396</v>
      </c>
    </row>
    <row r="12474" spans="1:9" x14ac:dyDescent="0.25">
      <c r="A12474" t="s">
        <v>384</v>
      </c>
      <c r="B12474" t="s">
        <v>20944</v>
      </c>
      <c r="C12474" t="s">
        <v>19240</v>
      </c>
      <c r="D12474" t="s">
        <v>20945</v>
      </c>
      <c r="E12474">
        <v>-7.6931061158514502E-2</v>
      </c>
      <c r="F12474">
        <v>0.94807226745543871</v>
      </c>
      <c r="G12474">
        <v>0.14079183423162719</v>
      </c>
      <c r="H12474">
        <v>0.59927695103945722</v>
      </c>
      <c r="I12474" t="s">
        <v>396</v>
      </c>
    </row>
    <row r="12475" spans="1:9" x14ac:dyDescent="0.25">
      <c r="A12475" t="s">
        <v>384</v>
      </c>
      <c r="B12475" t="s">
        <v>20946</v>
      </c>
      <c r="C12475" t="s">
        <v>20947</v>
      </c>
      <c r="D12475" t="s">
        <v>20948</v>
      </c>
      <c r="E12475">
        <v>-7.6480970252100655E-2</v>
      </c>
      <c r="F12475">
        <v>0.9483680924667689</v>
      </c>
      <c r="G12475">
        <v>0.14082650344968489</v>
      </c>
      <c r="H12475">
        <v>0.59927695103945722</v>
      </c>
      <c r="I12475" t="s">
        <v>396</v>
      </c>
    </row>
    <row r="12476" spans="1:9" x14ac:dyDescent="0.25">
      <c r="A12476" t="s">
        <v>384</v>
      </c>
      <c r="B12476" t="s">
        <v>5311</v>
      </c>
      <c r="C12476" t="s">
        <v>5312</v>
      </c>
      <c r="D12476" t="s">
        <v>5313</v>
      </c>
      <c r="E12476">
        <v>-5.2155368267070019E-2</v>
      </c>
      <c r="F12476">
        <v>0.96449430963168481</v>
      </c>
      <c r="G12476">
        <v>0.1410592839567508</v>
      </c>
      <c r="H12476">
        <v>0.59927695103945722</v>
      </c>
      <c r="I12476" t="s">
        <v>396</v>
      </c>
    </row>
    <row r="12477" spans="1:9" x14ac:dyDescent="0.25">
      <c r="A12477" t="s">
        <v>384</v>
      </c>
      <c r="B12477" t="s">
        <v>20949</v>
      </c>
      <c r="C12477" t="s">
        <v>2785</v>
      </c>
      <c r="D12477" t="s">
        <v>15605</v>
      </c>
      <c r="E12477">
        <v>-7.2935821402912812E-2</v>
      </c>
      <c r="F12477">
        <v>0.95070139244367924</v>
      </c>
      <c r="G12477">
        <v>0.1410987451656473</v>
      </c>
      <c r="H12477">
        <v>0.59927695103945722</v>
      </c>
      <c r="I12477" t="s">
        <v>396</v>
      </c>
    </row>
    <row r="12478" spans="1:9" x14ac:dyDescent="0.25">
      <c r="A12478" t="s">
        <v>384</v>
      </c>
      <c r="B12478" t="s">
        <v>20950</v>
      </c>
      <c r="C12478" t="s">
        <v>19597</v>
      </c>
      <c r="D12478" t="s">
        <v>19598</v>
      </c>
      <c r="E12478">
        <v>-6.5795388698738314E-2</v>
      </c>
      <c r="F12478">
        <v>0.95541842970607893</v>
      </c>
      <c r="G12478">
        <v>0.1412008717036119</v>
      </c>
      <c r="H12478">
        <v>0.59927695103945722</v>
      </c>
      <c r="I12478" t="s">
        <v>396</v>
      </c>
    </row>
    <row r="12479" spans="1:9" x14ac:dyDescent="0.25">
      <c r="A12479" t="s">
        <v>384</v>
      </c>
      <c r="B12479" t="s">
        <v>20951</v>
      </c>
      <c r="C12479" t="s">
        <v>20952</v>
      </c>
      <c r="D12479" t="s">
        <v>18729</v>
      </c>
      <c r="E12479">
        <v>-6.445193264867638E-2</v>
      </c>
      <c r="F12479">
        <v>0.95630854192928749</v>
      </c>
      <c r="G12479">
        <v>0.14137069673485569</v>
      </c>
      <c r="H12479">
        <v>0.59927695103945722</v>
      </c>
      <c r="I12479" t="s">
        <v>396</v>
      </c>
    </row>
    <row r="12480" spans="1:9" x14ac:dyDescent="0.25">
      <c r="A12480" t="s">
        <v>384</v>
      </c>
      <c r="B12480" t="s">
        <v>20953</v>
      </c>
      <c r="C12480" t="s">
        <v>5364</v>
      </c>
      <c r="D12480" t="s">
        <v>20954</v>
      </c>
      <c r="E12480">
        <v>-5.1055285778847249E-2</v>
      </c>
      <c r="F12480">
        <v>0.96523003540742047</v>
      </c>
      <c r="G12480">
        <v>0.14144437764667059</v>
      </c>
      <c r="H12480">
        <v>0.59927695103945722</v>
      </c>
      <c r="I12480" t="s">
        <v>396</v>
      </c>
    </row>
    <row r="12481" spans="1:9" x14ac:dyDescent="0.25">
      <c r="A12481" t="s">
        <v>384</v>
      </c>
      <c r="B12481" t="s">
        <v>20955</v>
      </c>
      <c r="D12481" t="s">
        <v>20956</v>
      </c>
      <c r="E12481">
        <v>-4.4965935709615892E-2</v>
      </c>
      <c r="F12481">
        <v>0.96931270365655708</v>
      </c>
      <c r="G12481">
        <v>0.14157750428125951</v>
      </c>
      <c r="H12481">
        <v>0.59927695103945722</v>
      </c>
      <c r="I12481" t="s">
        <v>396</v>
      </c>
    </row>
    <row r="12482" spans="1:9" x14ac:dyDescent="0.25">
      <c r="A12482" t="s">
        <v>384</v>
      </c>
      <c r="B12482" t="s">
        <v>20957</v>
      </c>
      <c r="C12482" t="s">
        <v>5364</v>
      </c>
      <c r="D12482" t="s">
        <v>5365</v>
      </c>
      <c r="E12482">
        <v>-5.8301208782950843E-2</v>
      </c>
      <c r="F12482">
        <v>0.96039432995333895</v>
      </c>
      <c r="G12482">
        <v>0.14166548741864551</v>
      </c>
      <c r="H12482">
        <v>0.59927695103945722</v>
      </c>
      <c r="I12482" t="s">
        <v>396</v>
      </c>
    </row>
    <row r="12483" spans="1:9" x14ac:dyDescent="0.25">
      <c r="A12483" t="s">
        <v>384</v>
      </c>
      <c r="B12483" t="s">
        <v>20958</v>
      </c>
      <c r="D12483" t="s">
        <v>20959</v>
      </c>
      <c r="E12483">
        <v>-9.4183237090594299E-2</v>
      </c>
      <c r="F12483">
        <v>0.93680245578064703</v>
      </c>
      <c r="G12483">
        <v>0.14168443671636849</v>
      </c>
      <c r="H12483">
        <v>0.59927695103945722</v>
      </c>
      <c r="I12483" t="s">
        <v>396</v>
      </c>
    </row>
    <row r="12484" spans="1:9" x14ac:dyDescent="0.25">
      <c r="A12484" t="s">
        <v>384</v>
      </c>
      <c r="B12484" t="s">
        <v>20960</v>
      </c>
      <c r="C12484" t="s">
        <v>1581</v>
      </c>
      <c r="D12484" t="s">
        <v>20961</v>
      </c>
      <c r="E12484">
        <v>-4.8953135265175543E-2</v>
      </c>
      <c r="F12484">
        <v>0.96663749696093504</v>
      </c>
      <c r="G12484">
        <v>0.1416993933380821</v>
      </c>
      <c r="H12484">
        <v>0.59927695103945722</v>
      </c>
      <c r="I12484" t="s">
        <v>396</v>
      </c>
    </row>
    <row r="12485" spans="1:9" x14ac:dyDescent="0.25">
      <c r="A12485" t="s">
        <v>384</v>
      </c>
      <c r="B12485" t="s">
        <v>20962</v>
      </c>
      <c r="C12485" t="s">
        <v>5346</v>
      </c>
      <c r="D12485" t="s">
        <v>5347</v>
      </c>
      <c r="E12485">
        <v>-4.3436604138311588E-2</v>
      </c>
      <c r="F12485">
        <v>0.97034077020323262</v>
      </c>
      <c r="G12485">
        <v>0.14176131151057539</v>
      </c>
      <c r="H12485">
        <v>0.59927695103945722</v>
      </c>
      <c r="I12485" t="s">
        <v>396</v>
      </c>
    </row>
    <row r="12486" spans="1:9" x14ac:dyDescent="0.25">
      <c r="A12486" t="s">
        <v>384</v>
      </c>
      <c r="B12486" t="s">
        <v>20963</v>
      </c>
      <c r="C12486" t="s">
        <v>20964</v>
      </c>
      <c r="D12486" t="s">
        <v>20965</v>
      </c>
      <c r="E12486">
        <v>-6.3307423209824035E-2</v>
      </c>
      <c r="F12486">
        <v>0.95706749540104818</v>
      </c>
      <c r="G12486">
        <v>0.14176425053258199</v>
      </c>
      <c r="H12486">
        <v>0.59927695103945722</v>
      </c>
      <c r="I12486" t="s">
        <v>396</v>
      </c>
    </row>
    <row r="12487" spans="1:9" x14ac:dyDescent="0.25">
      <c r="A12487" t="s">
        <v>384</v>
      </c>
      <c r="B12487" t="s">
        <v>20966</v>
      </c>
      <c r="D12487" t="s">
        <v>20967</v>
      </c>
      <c r="E12487">
        <v>-4.6018867386249232E-2</v>
      </c>
      <c r="F12487">
        <v>0.96860552184129278</v>
      </c>
      <c r="G12487">
        <v>0.14191883921017681</v>
      </c>
      <c r="H12487">
        <v>0.59927695103945722</v>
      </c>
      <c r="I12487" t="s">
        <v>396</v>
      </c>
    </row>
    <row r="12488" spans="1:9" x14ac:dyDescent="0.25">
      <c r="A12488" t="s">
        <v>384</v>
      </c>
      <c r="B12488" t="s">
        <v>20968</v>
      </c>
      <c r="C12488" t="s">
        <v>2739</v>
      </c>
      <c r="D12488" t="s">
        <v>20969</v>
      </c>
      <c r="E12488">
        <v>-0.11214967913226211</v>
      </c>
      <c r="F12488">
        <v>0.92520843298998012</v>
      </c>
      <c r="G12488">
        <v>0.14198507250982079</v>
      </c>
      <c r="H12488">
        <v>0.59927695103945722</v>
      </c>
      <c r="I12488" t="s">
        <v>396</v>
      </c>
    </row>
    <row r="12489" spans="1:9" x14ac:dyDescent="0.25">
      <c r="A12489" t="s">
        <v>384</v>
      </c>
      <c r="B12489" t="s">
        <v>20970</v>
      </c>
      <c r="C12489" t="s">
        <v>13509</v>
      </c>
      <c r="D12489" t="s">
        <v>20971</v>
      </c>
      <c r="E12489">
        <v>-0.1138369027336789</v>
      </c>
      <c r="F12489">
        <v>0.92412703948268127</v>
      </c>
      <c r="G12489">
        <v>0.141989889731159</v>
      </c>
      <c r="H12489">
        <v>0.59927695103945722</v>
      </c>
      <c r="I12489" t="s">
        <v>396</v>
      </c>
    </row>
    <row r="12490" spans="1:9" x14ac:dyDescent="0.25">
      <c r="A12490" t="s">
        <v>384</v>
      </c>
      <c r="B12490" t="s">
        <v>20972</v>
      </c>
      <c r="C12490" t="s">
        <v>1758</v>
      </c>
      <c r="D12490" t="s">
        <v>14595</v>
      </c>
      <c r="E12490">
        <v>-0.1191533283362395</v>
      </c>
      <c r="F12490">
        <v>0.92072783787532664</v>
      </c>
      <c r="G12490">
        <v>0.1420151550975968</v>
      </c>
      <c r="H12490">
        <v>0.59927695103945722</v>
      </c>
      <c r="I12490" t="s">
        <v>396</v>
      </c>
    </row>
    <row r="12491" spans="1:9" x14ac:dyDescent="0.25">
      <c r="A12491" t="s">
        <v>384</v>
      </c>
      <c r="B12491" t="s">
        <v>5484</v>
      </c>
      <c r="C12491" t="s">
        <v>5485</v>
      </c>
      <c r="D12491" t="s">
        <v>5486</v>
      </c>
      <c r="E12491">
        <v>-3.5380199283239197E-2</v>
      </c>
      <c r="F12491">
        <v>0.97577457705224369</v>
      </c>
      <c r="G12491">
        <v>0.142020652841851</v>
      </c>
      <c r="H12491">
        <v>0.59927695103945722</v>
      </c>
      <c r="I12491" t="s">
        <v>396</v>
      </c>
    </row>
    <row r="12492" spans="1:9" x14ac:dyDescent="0.25">
      <c r="A12492" t="s">
        <v>384</v>
      </c>
      <c r="B12492" t="s">
        <v>20973</v>
      </c>
      <c r="C12492" t="s">
        <v>20974</v>
      </c>
      <c r="D12492" t="s">
        <v>20975</v>
      </c>
      <c r="E12492">
        <v>-6.8870761860960819E-2</v>
      </c>
      <c r="F12492">
        <v>0.95338394659953851</v>
      </c>
      <c r="G12492">
        <v>0.1420632866004167</v>
      </c>
      <c r="H12492">
        <v>0.59927695103945722</v>
      </c>
      <c r="I12492" t="s">
        <v>396</v>
      </c>
    </row>
    <row r="12493" spans="1:9" x14ac:dyDescent="0.25">
      <c r="A12493" t="s">
        <v>384</v>
      </c>
      <c r="B12493" t="s">
        <v>20976</v>
      </c>
      <c r="C12493" t="s">
        <v>937</v>
      </c>
      <c r="D12493" t="s">
        <v>20144</v>
      </c>
      <c r="E12493">
        <v>-4.8770160713530387E-2</v>
      </c>
      <c r="F12493">
        <v>0.96676010172087046</v>
      </c>
      <c r="G12493">
        <v>0.14210666318902701</v>
      </c>
      <c r="H12493">
        <v>0.59927695103945722</v>
      </c>
      <c r="I12493" t="s">
        <v>396</v>
      </c>
    </row>
    <row r="12494" spans="1:9" x14ac:dyDescent="0.25">
      <c r="A12494" t="s">
        <v>384</v>
      </c>
      <c r="B12494" t="s">
        <v>20977</v>
      </c>
      <c r="D12494" t="s">
        <v>20978</v>
      </c>
      <c r="E12494">
        <v>-4.85958180707248E-2</v>
      </c>
      <c r="F12494">
        <v>0.96687693701231969</v>
      </c>
      <c r="G12494">
        <v>0.1421845598728276</v>
      </c>
      <c r="H12494">
        <v>0.59927695103945722</v>
      </c>
      <c r="I12494" t="s">
        <v>396</v>
      </c>
    </row>
    <row r="12495" spans="1:9" x14ac:dyDescent="0.25">
      <c r="A12495" t="s">
        <v>384</v>
      </c>
      <c r="B12495" t="s">
        <v>20979</v>
      </c>
      <c r="C12495" t="s">
        <v>17934</v>
      </c>
      <c r="D12495" t="s">
        <v>17935</v>
      </c>
      <c r="E12495">
        <v>-7.9829847187831066E-2</v>
      </c>
      <c r="F12495">
        <v>0.94616923223577598</v>
      </c>
      <c r="G12495">
        <v>0.14227865319740879</v>
      </c>
      <c r="H12495">
        <v>0.59927695103945722</v>
      </c>
      <c r="I12495" t="s">
        <v>396</v>
      </c>
    </row>
    <row r="12496" spans="1:9" x14ac:dyDescent="0.25">
      <c r="A12496" t="s">
        <v>384</v>
      </c>
      <c r="B12496" t="s">
        <v>20980</v>
      </c>
      <c r="D12496" t="s">
        <v>20981</v>
      </c>
      <c r="E12496">
        <v>-9.1235707176678255E-2</v>
      </c>
      <c r="F12496">
        <v>0.93871836720000013</v>
      </c>
      <c r="G12496">
        <v>0.142291750460808</v>
      </c>
      <c r="H12496">
        <v>0.59927695103945722</v>
      </c>
      <c r="I12496" t="s">
        <v>396</v>
      </c>
    </row>
    <row r="12497" spans="1:9" x14ac:dyDescent="0.25">
      <c r="A12497" t="s">
        <v>384</v>
      </c>
      <c r="B12497" t="s">
        <v>20982</v>
      </c>
      <c r="C12497" t="s">
        <v>20983</v>
      </c>
      <c r="D12497" t="s">
        <v>480</v>
      </c>
      <c r="E12497">
        <v>-4.7895719560442043E-2</v>
      </c>
      <c r="F12497">
        <v>0.96734624851121109</v>
      </c>
      <c r="G12497">
        <v>0.14231778886678259</v>
      </c>
      <c r="H12497">
        <v>0.59927695103945722</v>
      </c>
      <c r="I12497" t="s">
        <v>396</v>
      </c>
    </row>
    <row r="12498" spans="1:9" x14ac:dyDescent="0.25">
      <c r="A12498" t="s">
        <v>384</v>
      </c>
      <c r="B12498" t="s">
        <v>20984</v>
      </c>
      <c r="C12498" t="s">
        <v>2785</v>
      </c>
      <c r="D12498" t="s">
        <v>15605</v>
      </c>
      <c r="E12498">
        <v>-8.2622990304883168E-2</v>
      </c>
      <c r="F12498">
        <v>0.94433916464788692</v>
      </c>
      <c r="G12498">
        <v>0.14241782312792631</v>
      </c>
      <c r="H12498">
        <v>0.59927695103945722</v>
      </c>
      <c r="I12498" t="s">
        <v>396</v>
      </c>
    </row>
    <row r="12499" spans="1:9" x14ac:dyDescent="0.25">
      <c r="A12499" t="s">
        <v>384</v>
      </c>
      <c r="B12499" t="s">
        <v>20985</v>
      </c>
      <c r="D12499" t="s">
        <v>20986</v>
      </c>
      <c r="E12499">
        <v>-7.1425367023798092E-2</v>
      </c>
      <c r="F12499">
        <v>0.95169726684603972</v>
      </c>
      <c r="G12499">
        <v>0.1424725676278325</v>
      </c>
      <c r="H12499">
        <v>0.59927695103945722</v>
      </c>
      <c r="I12499" t="s">
        <v>396</v>
      </c>
    </row>
    <row r="12500" spans="1:9" x14ac:dyDescent="0.25">
      <c r="A12500" t="s">
        <v>384</v>
      </c>
      <c r="B12500" t="s">
        <v>4440</v>
      </c>
      <c r="C12500" t="s">
        <v>4441</v>
      </c>
      <c r="D12500" t="s">
        <v>13849</v>
      </c>
      <c r="E12500">
        <v>-7.1425367023798092E-2</v>
      </c>
      <c r="F12500">
        <v>0.95169726684603972</v>
      </c>
      <c r="G12500">
        <v>0.1424725676278325</v>
      </c>
      <c r="H12500">
        <v>0.59927695103945722</v>
      </c>
      <c r="I12500" t="s">
        <v>396</v>
      </c>
    </row>
    <row r="12501" spans="1:9" x14ac:dyDescent="0.25">
      <c r="A12501" t="s">
        <v>384</v>
      </c>
      <c r="B12501" t="s">
        <v>20987</v>
      </c>
      <c r="D12501" t="s">
        <v>20988</v>
      </c>
      <c r="E12501">
        <v>-9.1564059065978615E-2</v>
      </c>
      <c r="F12501">
        <v>0.93850474279058815</v>
      </c>
      <c r="G12501">
        <v>0.14252890632274481</v>
      </c>
      <c r="H12501">
        <v>0.59927695103945722</v>
      </c>
      <c r="I12501" t="s">
        <v>396</v>
      </c>
    </row>
    <row r="12502" spans="1:9" x14ac:dyDescent="0.25">
      <c r="A12502" t="s">
        <v>384</v>
      </c>
      <c r="B12502" t="s">
        <v>20989</v>
      </c>
      <c r="C12502" t="s">
        <v>20990</v>
      </c>
      <c r="D12502" t="s">
        <v>20991</v>
      </c>
      <c r="E12502">
        <v>-5.8995473603331461E-2</v>
      </c>
      <c r="F12502">
        <v>0.95993227278241733</v>
      </c>
      <c r="G12502">
        <v>0.14254932272817161</v>
      </c>
      <c r="H12502">
        <v>0.59927695103945722</v>
      </c>
      <c r="I12502" t="s">
        <v>396</v>
      </c>
    </row>
    <row r="12503" spans="1:9" x14ac:dyDescent="0.25">
      <c r="A12503" t="s">
        <v>384</v>
      </c>
      <c r="B12503" t="s">
        <v>8387</v>
      </c>
      <c r="C12503" t="s">
        <v>15551</v>
      </c>
      <c r="D12503" t="s">
        <v>15552</v>
      </c>
      <c r="E12503">
        <v>-8.1472130633728865E-2</v>
      </c>
      <c r="F12503">
        <v>0.94509277883806897</v>
      </c>
      <c r="G12503">
        <v>0.142676964262796</v>
      </c>
      <c r="H12503">
        <v>0.59927695103945722</v>
      </c>
      <c r="I12503" t="s">
        <v>396</v>
      </c>
    </row>
    <row r="12504" spans="1:9" x14ac:dyDescent="0.25">
      <c r="A12504" t="s">
        <v>384</v>
      </c>
      <c r="B12504" t="s">
        <v>20992</v>
      </c>
      <c r="C12504" t="s">
        <v>17164</v>
      </c>
      <c r="D12504" t="s">
        <v>17165</v>
      </c>
      <c r="E12504">
        <v>8.0266083431056734E-2</v>
      </c>
      <c r="F12504">
        <v>1.0572130096415899</v>
      </c>
      <c r="G12504">
        <v>0.14291412727712799</v>
      </c>
      <c r="H12504">
        <v>0.59927695103945722</v>
      </c>
      <c r="I12504" t="s">
        <v>396</v>
      </c>
    </row>
    <row r="12505" spans="1:9" x14ac:dyDescent="0.25">
      <c r="A12505" t="s">
        <v>384</v>
      </c>
      <c r="B12505" t="s">
        <v>20993</v>
      </c>
      <c r="C12505" t="s">
        <v>20994</v>
      </c>
      <c r="D12505" t="s">
        <v>20995</v>
      </c>
      <c r="E12505">
        <v>-4.9505253166452018E-2</v>
      </c>
      <c r="F12505">
        <v>0.96626763656687442</v>
      </c>
      <c r="G12505">
        <v>0.1434090793073832</v>
      </c>
      <c r="H12505">
        <v>0.59927695103945722</v>
      </c>
      <c r="I12505" t="s">
        <v>396</v>
      </c>
    </row>
    <row r="12506" spans="1:9" x14ac:dyDescent="0.25">
      <c r="A12506" t="s">
        <v>384</v>
      </c>
      <c r="B12506" t="s">
        <v>20996</v>
      </c>
      <c r="D12506" t="s">
        <v>20997</v>
      </c>
      <c r="E12506">
        <v>0.11141118728151191</v>
      </c>
      <c r="F12506">
        <v>1.0802844113901851</v>
      </c>
      <c r="G12506">
        <v>0.14344161469723321</v>
      </c>
      <c r="H12506">
        <v>0.59927695103945722</v>
      </c>
      <c r="I12506" t="s">
        <v>396</v>
      </c>
    </row>
    <row r="12507" spans="1:9" x14ac:dyDescent="0.25">
      <c r="A12507" t="s">
        <v>384</v>
      </c>
      <c r="B12507" t="s">
        <v>20998</v>
      </c>
      <c r="C12507" t="s">
        <v>2935</v>
      </c>
      <c r="D12507" t="s">
        <v>14768</v>
      </c>
      <c r="E12507">
        <v>-4.7492356867960273E-2</v>
      </c>
      <c r="F12507">
        <v>0.96761674638368877</v>
      </c>
      <c r="G12507">
        <v>0.14344357201749719</v>
      </c>
      <c r="H12507">
        <v>0.59927695103945722</v>
      </c>
      <c r="I12507" t="s">
        <v>396</v>
      </c>
    </row>
    <row r="12508" spans="1:9" x14ac:dyDescent="0.25">
      <c r="A12508" t="s">
        <v>384</v>
      </c>
      <c r="B12508" t="s">
        <v>6810</v>
      </c>
      <c r="D12508" t="s">
        <v>17073</v>
      </c>
      <c r="E12508">
        <v>-4.0161394543290797E-2</v>
      </c>
      <c r="F12508">
        <v>0.97254614242152959</v>
      </c>
      <c r="G12508">
        <v>0.1434613942589536</v>
      </c>
      <c r="H12508">
        <v>0.59927695103945722</v>
      </c>
      <c r="I12508" t="s">
        <v>396</v>
      </c>
    </row>
    <row r="12509" spans="1:9" x14ac:dyDescent="0.25">
      <c r="A12509" t="s">
        <v>384</v>
      </c>
      <c r="B12509" t="s">
        <v>20999</v>
      </c>
      <c r="C12509" t="s">
        <v>21000</v>
      </c>
      <c r="D12509" t="s">
        <v>21001</v>
      </c>
      <c r="E12509">
        <v>-0.10315691499065641</v>
      </c>
      <c r="F12509">
        <v>0.93099355463858702</v>
      </c>
      <c r="G12509">
        <v>0.14346682270460909</v>
      </c>
      <c r="H12509">
        <v>0.59927695103945722</v>
      </c>
      <c r="I12509" t="s">
        <v>396</v>
      </c>
    </row>
    <row r="12510" spans="1:9" x14ac:dyDescent="0.25">
      <c r="A12510" t="s">
        <v>384</v>
      </c>
      <c r="B12510" t="s">
        <v>21002</v>
      </c>
      <c r="C12510" t="s">
        <v>15209</v>
      </c>
      <c r="D12510" t="s">
        <v>15210</v>
      </c>
      <c r="E12510">
        <v>-3.8731005479392913E-2</v>
      </c>
      <c r="F12510">
        <v>0.97351087105886558</v>
      </c>
      <c r="G12510">
        <v>0.1434754720276247</v>
      </c>
      <c r="H12510">
        <v>0.59927695103945722</v>
      </c>
      <c r="I12510" t="s">
        <v>396</v>
      </c>
    </row>
    <row r="12511" spans="1:9" x14ac:dyDescent="0.25">
      <c r="A12511" t="s">
        <v>384</v>
      </c>
      <c r="B12511" t="s">
        <v>21003</v>
      </c>
      <c r="C12511" t="s">
        <v>16584</v>
      </c>
      <c r="D12511" t="s">
        <v>16585</v>
      </c>
      <c r="E12511">
        <v>-3.5950275655758923E-2</v>
      </c>
      <c r="F12511">
        <v>0.97538907899020333</v>
      </c>
      <c r="G12511">
        <v>0.14350211772194529</v>
      </c>
      <c r="H12511">
        <v>0.59927695103945722</v>
      </c>
      <c r="I12511" t="s">
        <v>396</v>
      </c>
    </row>
    <row r="12512" spans="1:9" x14ac:dyDescent="0.25">
      <c r="A12512" t="s">
        <v>384</v>
      </c>
      <c r="B12512" t="s">
        <v>21004</v>
      </c>
      <c r="C12512" t="s">
        <v>21005</v>
      </c>
      <c r="D12512" t="s">
        <v>21006</v>
      </c>
      <c r="E12512">
        <v>-8.8455196537385705E-2</v>
      </c>
      <c r="F12512">
        <v>0.94052930658264411</v>
      </c>
      <c r="G12512">
        <v>0.14358754508022109</v>
      </c>
      <c r="H12512">
        <v>0.59927695103945722</v>
      </c>
      <c r="I12512" t="s">
        <v>396</v>
      </c>
    </row>
    <row r="12513" spans="1:9" x14ac:dyDescent="0.25">
      <c r="A12513" t="s">
        <v>384</v>
      </c>
      <c r="B12513" t="s">
        <v>21007</v>
      </c>
      <c r="D12513" t="s">
        <v>21008</v>
      </c>
      <c r="E12513">
        <v>-4.3338016369145291E-2</v>
      </c>
      <c r="F12513">
        <v>0.97040708151495059</v>
      </c>
      <c r="G12513">
        <v>0.14359544895858409</v>
      </c>
      <c r="H12513">
        <v>0.59927695103945722</v>
      </c>
      <c r="I12513" t="s">
        <v>396</v>
      </c>
    </row>
    <row r="12514" spans="1:9" x14ac:dyDescent="0.25">
      <c r="A12514" t="s">
        <v>384</v>
      </c>
      <c r="B12514" t="s">
        <v>21009</v>
      </c>
      <c r="C12514" t="s">
        <v>21010</v>
      </c>
      <c r="D12514" t="s">
        <v>15552</v>
      </c>
      <c r="E12514">
        <v>-7.2070581110189963E-2</v>
      </c>
      <c r="F12514">
        <v>0.95127173603344217</v>
      </c>
      <c r="G12514">
        <v>0.1436127803485806</v>
      </c>
      <c r="H12514">
        <v>0.59927695103945722</v>
      </c>
      <c r="I12514" t="s">
        <v>396</v>
      </c>
    </row>
    <row r="12515" spans="1:9" x14ac:dyDescent="0.25">
      <c r="A12515" t="s">
        <v>384</v>
      </c>
      <c r="B12515" t="s">
        <v>21011</v>
      </c>
      <c r="C12515" t="s">
        <v>912</v>
      </c>
      <c r="D12515" t="s">
        <v>19478</v>
      </c>
      <c r="E12515">
        <v>-7.9778419209181717E-2</v>
      </c>
      <c r="F12515">
        <v>0.94620296108143842</v>
      </c>
      <c r="G12515">
        <v>0.1436512942850651</v>
      </c>
      <c r="H12515">
        <v>0.59927695103945722</v>
      </c>
      <c r="I12515" t="s">
        <v>396</v>
      </c>
    </row>
    <row r="12516" spans="1:9" x14ac:dyDescent="0.25">
      <c r="A12516" t="s">
        <v>384</v>
      </c>
      <c r="B12516" t="s">
        <v>21012</v>
      </c>
      <c r="C12516" t="s">
        <v>12418</v>
      </c>
      <c r="D12516" t="s">
        <v>21013</v>
      </c>
      <c r="E12516">
        <v>-4.0643285492395577E-2</v>
      </c>
      <c r="F12516">
        <v>0.97222134549104056</v>
      </c>
      <c r="G12516">
        <v>0.14368599434112639</v>
      </c>
      <c r="H12516">
        <v>0.59927695103945722</v>
      </c>
      <c r="I12516" t="s">
        <v>396</v>
      </c>
    </row>
    <row r="12517" spans="1:9" x14ac:dyDescent="0.25">
      <c r="A12517" t="s">
        <v>384</v>
      </c>
      <c r="B12517" t="s">
        <v>21014</v>
      </c>
      <c r="C12517" t="s">
        <v>3924</v>
      </c>
      <c r="D12517" t="s">
        <v>21015</v>
      </c>
      <c r="E12517">
        <v>-4.7085737851899838E-2</v>
      </c>
      <c r="F12517">
        <v>0.96788950452723566</v>
      </c>
      <c r="G12517">
        <v>0.14372279958968009</v>
      </c>
      <c r="H12517">
        <v>0.59927695103945722</v>
      </c>
      <c r="I12517" t="s">
        <v>396</v>
      </c>
    </row>
    <row r="12518" spans="1:9" x14ac:dyDescent="0.25">
      <c r="A12518" t="s">
        <v>384</v>
      </c>
      <c r="B12518" t="s">
        <v>21016</v>
      </c>
      <c r="C12518" t="s">
        <v>21017</v>
      </c>
      <c r="D12518" t="s">
        <v>21018</v>
      </c>
      <c r="E12518">
        <v>-4.6797875319404728E-2</v>
      </c>
      <c r="F12518">
        <v>0.96808264785586062</v>
      </c>
      <c r="G12518">
        <v>0.1437899391911335</v>
      </c>
      <c r="H12518">
        <v>0.59927695103945722</v>
      </c>
      <c r="I12518" t="s">
        <v>396</v>
      </c>
    </row>
    <row r="12519" spans="1:9" x14ac:dyDescent="0.25">
      <c r="A12519" t="s">
        <v>384</v>
      </c>
      <c r="B12519" t="s">
        <v>21019</v>
      </c>
      <c r="C12519" t="s">
        <v>15705</v>
      </c>
      <c r="D12519" t="s">
        <v>15706</v>
      </c>
      <c r="E12519">
        <v>-0.10766640922447041</v>
      </c>
      <c r="F12519">
        <v>0.92808805114751203</v>
      </c>
      <c r="G12519">
        <v>0.14381495359285459</v>
      </c>
      <c r="H12519">
        <v>0.59927695103945722</v>
      </c>
      <c r="I12519" t="s">
        <v>396</v>
      </c>
    </row>
    <row r="12520" spans="1:9" x14ac:dyDescent="0.25">
      <c r="A12520" t="s">
        <v>384</v>
      </c>
      <c r="B12520" t="s">
        <v>21020</v>
      </c>
      <c r="D12520" t="s">
        <v>21021</v>
      </c>
      <c r="E12520">
        <v>-5.1055949063681501E-2</v>
      </c>
      <c r="F12520">
        <v>0.96522959163914046</v>
      </c>
      <c r="G12520">
        <v>0.14382473456643979</v>
      </c>
      <c r="H12520">
        <v>0.59927695103945722</v>
      </c>
      <c r="I12520" t="s">
        <v>396</v>
      </c>
    </row>
    <row r="12521" spans="1:9" x14ac:dyDescent="0.25">
      <c r="A12521" t="s">
        <v>384</v>
      </c>
      <c r="B12521" t="s">
        <v>21022</v>
      </c>
      <c r="C12521" t="s">
        <v>19693</v>
      </c>
      <c r="D12521" t="s">
        <v>19694</v>
      </c>
      <c r="E12521">
        <v>-8.128860843727935E-2</v>
      </c>
      <c r="F12521">
        <v>0.9452130097461896</v>
      </c>
      <c r="G12521">
        <v>0.14385504572044791</v>
      </c>
      <c r="H12521">
        <v>0.59927695103945722</v>
      </c>
      <c r="I12521" t="s">
        <v>396</v>
      </c>
    </row>
    <row r="12522" spans="1:9" x14ac:dyDescent="0.25">
      <c r="A12522" t="s">
        <v>384</v>
      </c>
      <c r="B12522" t="s">
        <v>21023</v>
      </c>
      <c r="C12522" t="s">
        <v>21024</v>
      </c>
      <c r="D12522" t="s">
        <v>21025</v>
      </c>
      <c r="E12522">
        <v>-5.375542582432595E-2</v>
      </c>
      <c r="F12522">
        <v>0.96342520570235124</v>
      </c>
      <c r="G12522">
        <v>0.14391319418369569</v>
      </c>
      <c r="H12522">
        <v>0.59927695103945722</v>
      </c>
      <c r="I12522" t="s">
        <v>396</v>
      </c>
    </row>
    <row r="12523" spans="1:9" x14ac:dyDescent="0.25">
      <c r="A12523" t="s">
        <v>384</v>
      </c>
      <c r="B12523" t="s">
        <v>21026</v>
      </c>
      <c r="C12523" t="s">
        <v>21027</v>
      </c>
      <c r="D12523" t="s">
        <v>21028</v>
      </c>
      <c r="E12523">
        <v>-5.3908452227491563E-2</v>
      </c>
      <c r="F12523">
        <v>0.96332302078375376</v>
      </c>
      <c r="G12523">
        <v>0.14392252194167521</v>
      </c>
      <c r="H12523">
        <v>0.59927695103945722</v>
      </c>
      <c r="I12523" t="s">
        <v>396</v>
      </c>
    </row>
    <row r="12524" spans="1:9" x14ac:dyDescent="0.25">
      <c r="A12524" t="s">
        <v>384</v>
      </c>
      <c r="B12524" t="s">
        <v>21029</v>
      </c>
      <c r="C12524" t="s">
        <v>21030</v>
      </c>
      <c r="D12524" t="s">
        <v>21031</v>
      </c>
      <c r="E12524">
        <v>-5.8200300376471677E-2</v>
      </c>
      <c r="F12524">
        <v>0.96046150648613304</v>
      </c>
      <c r="G12524">
        <v>0.14393248990104909</v>
      </c>
      <c r="H12524">
        <v>0.59927695103945722</v>
      </c>
      <c r="I12524" t="s">
        <v>396</v>
      </c>
    </row>
    <row r="12525" spans="1:9" x14ac:dyDescent="0.25">
      <c r="A12525" t="s">
        <v>384</v>
      </c>
      <c r="B12525" t="s">
        <v>21032</v>
      </c>
      <c r="D12525" t="s">
        <v>21033</v>
      </c>
      <c r="E12525">
        <v>-0.1083664437864177</v>
      </c>
      <c r="F12525">
        <v>0.92763782702186115</v>
      </c>
      <c r="G12525">
        <v>0.14398612177444861</v>
      </c>
      <c r="H12525">
        <v>0.59927695103945722</v>
      </c>
      <c r="I12525" t="s">
        <v>396</v>
      </c>
    </row>
    <row r="12526" spans="1:9" x14ac:dyDescent="0.25">
      <c r="A12526" t="s">
        <v>384</v>
      </c>
      <c r="B12526" t="s">
        <v>21034</v>
      </c>
      <c r="C12526" t="s">
        <v>21035</v>
      </c>
      <c r="D12526" t="s">
        <v>21036</v>
      </c>
      <c r="E12526">
        <v>-3.1766216167111422E-2</v>
      </c>
      <c r="F12526">
        <v>0.97822197815454937</v>
      </c>
      <c r="G12526">
        <v>0.14403780624388809</v>
      </c>
      <c r="H12526">
        <v>0.59927695103945722</v>
      </c>
      <c r="I12526" t="s">
        <v>396</v>
      </c>
    </row>
    <row r="12527" spans="1:9" x14ac:dyDescent="0.25">
      <c r="A12527" t="s">
        <v>384</v>
      </c>
      <c r="B12527" t="s">
        <v>3552</v>
      </c>
      <c r="C12527" t="s">
        <v>616</v>
      </c>
      <c r="D12527" t="s">
        <v>21037</v>
      </c>
      <c r="E12527">
        <v>5.2832061994270693E-2</v>
      </c>
      <c r="F12527">
        <v>1.037299181942859</v>
      </c>
      <c r="G12527">
        <v>0.1442931849346252</v>
      </c>
      <c r="H12527">
        <v>0.59927695103945722</v>
      </c>
      <c r="I12527" t="s">
        <v>396</v>
      </c>
    </row>
    <row r="12528" spans="1:9" x14ac:dyDescent="0.25">
      <c r="A12528" t="s">
        <v>384</v>
      </c>
      <c r="B12528" t="s">
        <v>21038</v>
      </c>
      <c r="C12528" t="s">
        <v>21039</v>
      </c>
      <c r="D12528" t="s">
        <v>21040</v>
      </c>
      <c r="E12528">
        <v>-9.1135405872135908E-2</v>
      </c>
      <c r="F12528">
        <v>0.93878363251749253</v>
      </c>
      <c r="G12528">
        <v>0.1442997556766831</v>
      </c>
      <c r="H12528">
        <v>0.59927695103945722</v>
      </c>
      <c r="I12528" t="s">
        <v>396</v>
      </c>
    </row>
    <row r="12529" spans="1:9" x14ac:dyDescent="0.25">
      <c r="A12529" t="s">
        <v>384</v>
      </c>
      <c r="B12529" t="s">
        <v>21041</v>
      </c>
      <c r="C12529" t="s">
        <v>21042</v>
      </c>
      <c r="D12529" t="s">
        <v>21043</v>
      </c>
      <c r="E12529">
        <v>-4.5352806649997357E-2</v>
      </c>
      <c r="F12529">
        <v>0.96905280906242552</v>
      </c>
      <c r="G12529">
        <v>0.14433537546648109</v>
      </c>
      <c r="H12529">
        <v>0.59927695103945722</v>
      </c>
      <c r="I12529" t="s">
        <v>396</v>
      </c>
    </row>
    <row r="12530" spans="1:9" x14ac:dyDescent="0.25">
      <c r="A12530" t="s">
        <v>384</v>
      </c>
      <c r="B12530" t="s">
        <v>21044</v>
      </c>
      <c r="D12530" t="s">
        <v>21045</v>
      </c>
      <c r="E12530">
        <v>-0.12689730978195091</v>
      </c>
      <c r="F12530">
        <v>0.91579887014448125</v>
      </c>
      <c r="G12530">
        <v>0.14435903626564181</v>
      </c>
      <c r="H12530">
        <v>0.59927695103945722</v>
      </c>
      <c r="I12530" t="s">
        <v>396</v>
      </c>
    </row>
    <row r="12531" spans="1:9" x14ac:dyDescent="0.25">
      <c r="A12531" t="s">
        <v>384</v>
      </c>
      <c r="B12531" t="s">
        <v>21046</v>
      </c>
      <c r="C12531" t="s">
        <v>2571</v>
      </c>
      <c r="D12531" t="s">
        <v>13748</v>
      </c>
      <c r="E12531">
        <v>-8.4091018216261498E-2</v>
      </c>
      <c r="F12531">
        <v>0.94337873217820678</v>
      </c>
      <c r="G12531">
        <v>0.1443989031355111</v>
      </c>
      <c r="H12531">
        <v>0.59927695103945722</v>
      </c>
      <c r="I12531" t="s">
        <v>396</v>
      </c>
    </row>
    <row r="12532" spans="1:9" x14ac:dyDescent="0.25">
      <c r="A12532" t="s">
        <v>384</v>
      </c>
      <c r="B12532" t="s">
        <v>21047</v>
      </c>
      <c r="C12532" t="s">
        <v>21048</v>
      </c>
      <c r="D12532" t="s">
        <v>21049</v>
      </c>
      <c r="E12532">
        <v>-0.1007196341140784</v>
      </c>
      <c r="F12532">
        <v>0.93256769920737537</v>
      </c>
      <c r="G12532">
        <v>0.14443544915047729</v>
      </c>
      <c r="H12532">
        <v>0.59927695103945722</v>
      </c>
      <c r="I12532" t="s">
        <v>396</v>
      </c>
    </row>
    <row r="12533" spans="1:9" x14ac:dyDescent="0.25">
      <c r="A12533" t="s">
        <v>384</v>
      </c>
      <c r="B12533" t="s">
        <v>21050</v>
      </c>
      <c r="C12533" t="s">
        <v>13973</v>
      </c>
      <c r="D12533" t="s">
        <v>21051</v>
      </c>
      <c r="E12533">
        <v>-4.8471136291862081E-2</v>
      </c>
      <c r="F12533">
        <v>0.96696050085803942</v>
      </c>
      <c r="G12533">
        <v>0.14451379052813099</v>
      </c>
      <c r="H12533">
        <v>0.59927695103945722</v>
      </c>
      <c r="I12533" t="s">
        <v>396</v>
      </c>
    </row>
    <row r="12534" spans="1:9" x14ac:dyDescent="0.25">
      <c r="A12534" t="s">
        <v>384</v>
      </c>
      <c r="B12534" t="s">
        <v>21052</v>
      </c>
      <c r="C12534" t="s">
        <v>15702</v>
      </c>
      <c r="D12534" t="s">
        <v>15703</v>
      </c>
      <c r="E12534">
        <v>-0.12651368294238949</v>
      </c>
      <c r="F12534">
        <v>0.91604242247591927</v>
      </c>
      <c r="G12534">
        <v>0.14454854657607241</v>
      </c>
      <c r="H12534">
        <v>0.59927695103945722</v>
      </c>
      <c r="I12534" t="s">
        <v>396</v>
      </c>
    </row>
    <row r="12535" spans="1:9" x14ac:dyDescent="0.25">
      <c r="A12535" t="s">
        <v>384</v>
      </c>
      <c r="B12535" t="s">
        <v>21053</v>
      </c>
      <c r="C12535" t="s">
        <v>21054</v>
      </c>
      <c r="D12535" t="s">
        <v>21055</v>
      </c>
      <c r="E12535">
        <v>-8.4779541045600412E-2</v>
      </c>
      <c r="F12535">
        <v>0.94292861430514885</v>
      </c>
      <c r="G12535">
        <v>0.14455300370883051</v>
      </c>
      <c r="H12535">
        <v>0.59927695103945722</v>
      </c>
      <c r="I12535" t="s">
        <v>396</v>
      </c>
    </row>
    <row r="12536" spans="1:9" x14ac:dyDescent="0.25">
      <c r="A12536" t="s">
        <v>384</v>
      </c>
      <c r="B12536" t="s">
        <v>21056</v>
      </c>
      <c r="D12536" t="s">
        <v>21057</v>
      </c>
      <c r="E12536">
        <v>-4.5476834069354967E-2</v>
      </c>
      <c r="F12536">
        <v>0.96896950389426006</v>
      </c>
      <c r="G12536">
        <v>0.1445855691182375</v>
      </c>
      <c r="H12536">
        <v>0.59927695103945722</v>
      </c>
      <c r="I12536" t="s">
        <v>396</v>
      </c>
    </row>
    <row r="12537" spans="1:9" x14ac:dyDescent="0.25">
      <c r="A12537" t="s">
        <v>384</v>
      </c>
      <c r="B12537" t="s">
        <v>21058</v>
      </c>
      <c r="C12537" t="s">
        <v>14393</v>
      </c>
      <c r="D12537" t="s">
        <v>14394</v>
      </c>
      <c r="E12537">
        <v>-5.7321187610391712E-2</v>
      </c>
      <c r="F12537">
        <v>0.96104694641312005</v>
      </c>
      <c r="G12537">
        <v>0.14471049275888229</v>
      </c>
      <c r="H12537">
        <v>0.59927695103945722</v>
      </c>
      <c r="I12537" t="s">
        <v>396</v>
      </c>
    </row>
    <row r="12538" spans="1:9" x14ac:dyDescent="0.25">
      <c r="A12538" t="s">
        <v>384</v>
      </c>
      <c r="B12538" t="s">
        <v>21059</v>
      </c>
      <c r="C12538" t="s">
        <v>21060</v>
      </c>
      <c r="D12538" t="s">
        <v>21061</v>
      </c>
      <c r="E12538">
        <v>-8.5395661808801496E-2</v>
      </c>
      <c r="F12538">
        <v>0.94252601095096999</v>
      </c>
      <c r="G12538">
        <v>0.14471517571733669</v>
      </c>
      <c r="H12538">
        <v>0.59927695103945722</v>
      </c>
      <c r="I12538" t="s">
        <v>396</v>
      </c>
    </row>
    <row r="12539" spans="1:9" x14ac:dyDescent="0.25">
      <c r="A12539" t="s">
        <v>384</v>
      </c>
      <c r="B12539" t="s">
        <v>21062</v>
      </c>
      <c r="C12539" t="s">
        <v>20462</v>
      </c>
      <c r="D12539" t="s">
        <v>21063</v>
      </c>
      <c r="E12539">
        <v>-3.7630786779135512E-2</v>
      </c>
      <c r="F12539">
        <v>0.97425356674075558</v>
      </c>
      <c r="G12539">
        <v>0.14473430838361709</v>
      </c>
      <c r="H12539">
        <v>0.59927695103945722</v>
      </c>
      <c r="I12539" t="s">
        <v>396</v>
      </c>
    </row>
    <row r="12540" spans="1:9" x14ac:dyDescent="0.25">
      <c r="A12540" t="s">
        <v>384</v>
      </c>
      <c r="B12540" t="s">
        <v>21064</v>
      </c>
      <c r="D12540" t="s">
        <v>21065</v>
      </c>
      <c r="E12540">
        <v>-4.8062576992366733E-2</v>
      </c>
      <c r="F12540">
        <v>0.96723437484936414</v>
      </c>
      <c r="G12540">
        <v>0.1447367003185217</v>
      </c>
      <c r="H12540">
        <v>0.59927695103945722</v>
      </c>
      <c r="I12540" t="s">
        <v>396</v>
      </c>
    </row>
    <row r="12541" spans="1:9" x14ac:dyDescent="0.25">
      <c r="A12541" t="s">
        <v>384</v>
      </c>
      <c r="B12541" t="s">
        <v>21066</v>
      </c>
      <c r="D12541" t="s">
        <v>21067</v>
      </c>
      <c r="E12541">
        <v>-2.9973107315740641E-2</v>
      </c>
      <c r="F12541">
        <v>0.97943855472760089</v>
      </c>
      <c r="G12541">
        <v>0.14476165820094819</v>
      </c>
      <c r="H12541">
        <v>0.59927695103945722</v>
      </c>
      <c r="I12541" t="s">
        <v>396</v>
      </c>
    </row>
    <row r="12542" spans="1:9" x14ac:dyDescent="0.25">
      <c r="A12542" t="s">
        <v>384</v>
      </c>
      <c r="B12542" t="s">
        <v>21068</v>
      </c>
      <c r="C12542" t="s">
        <v>17919</v>
      </c>
      <c r="D12542" t="s">
        <v>17920</v>
      </c>
      <c r="E12542">
        <v>-0.10349332037154969</v>
      </c>
      <c r="F12542">
        <v>0.93077649232077408</v>
      </c>
      <c r="G12542">
        <v>0.14477092732966659</v>
      </c>
      <c r="H12542">
        <v>0.59927695103945722</v>
      </c>
      <c r="I12542" t="s">
        <v>396</v>
      </c>
    </row>
    <row r="12543" spans="1:9" x14ac:dyDescent="0.25">
      <c r="A12543" t="s">
        <v>384</v>
      </c>
      <c r="B12543" t="s">
        <v>9147</v>
      </c>
      <c r="C12543" t="s">
        <v>21069</v>
      </c>
      <c r="D12543" t="s">
        <v>21070</v>
      </c>
      <c r="E12543">
        <v>-4.6325768510689279E-2</v>
      </c>
      <c r="F12543">
        <v>0.96839949458033481</v>
      </c>
      <c r="G12543">
        <v>0.14478010390552309</v>
      </c>
      <c r="H12543">
        <v>0.59927695103945722</v>
      </c>
      <c r="I12543" t="s">
        <v>396</v>
      </c>
    </row>
    <row r="12544" spans="1:9" x14ac:dyDescent="0.25">
      <c r="A12544" t="s">
        <v>384</v>
      </c>
      <c r="B12544" t="s">
        <v>21071</v>
      </c>
      <c r="D12544" t="s">
        <v>21072</v>
      </c>
      <c r="E12544">
        <v>-5.6077685360683222E-2</v>
      </c>
      <c r="F12544">
        <v>0.96187565877774406</v>
      </c>
      <c r="G12544">
        <v>0.14480319132681591</v>
      </c>
      <c r="H12544">
        <v>0.59927695103945722</v>
      </c>
      <c r="I12544" t="s">
        <v>396</v>
      </c>
    </row>
    <row r="12545" spans="1:9" x14ac:dyDescent="0.25">
      <c r="A12545" t="s">
        <v>384</v>
      </c>
      <c r="B12545" t="s">
        <v>21073</v>
      </c>
      <c r="C12545" t="s">
        <v>1833</v>
      </c>
      <c r="D12545" t="s">
        <v>18403</v>
      </c>
      <c r="E12545">
        <v>-8.7232811525599932E-2</v>
      </c>
      <c r="F12545">
        <v>0.9413265479219679</v>
      </c>
      <c r="G12545">
        <v>0.14487559419180551</v>
      </c>
      <c r="H12545">
        <v>0.59927695103945722</v>
      </c>
      <c r="I12545" t="s">
        <v>396</v>
      </c>
    </row>
    <row r="12546" spans="1:9" x14ac:dyDescent="0.25">
      <c r="A12546" t="s">
        <v>384</v>
      </c>
      <c r="B12546" t="s">
        <v>21074</v>
      </c>
      <c r="C12546" t="s">
        <v>21075</v>
      </c>
      <c r="D12546" t="s">
        <v>18408</v>
      </c>
      <c r="E12546">
        <v>-0.1256264045193399</v>
      </c>
      <c r="F12546">
        <v>0.91660597516131703</v>
      </c>
      <c r="G12546">
        <v>0.14492971950111769</v>
      </c>
      <c r="H12546">
        <v>0.59927695103945722</v>
      </c>
      <c r="I12546" t="s">
        <v>396</v>
      </c>
    </row>
    <row r="12547" spans="1:9" x14ac:dyDescent="0.25">
      <c r="A12547" t="s">
        <v>384</v>
      </c>
      <c r="B12547" t="s">
        <v>11064</v>
      </c>
      <c r="C12547" t="s">
        <v>21076</v>
      </c>
      <c r="D12547" t="s">
        <v>21077</v>
      </c>
      <c r="E12547">
        <v>-4.3920869799004073E-2</v>
      </c>
      <c r="F12547">
        <v>0.97001511312104882</v>
      </c>
      <c r="G12547">
        <v>0.1449362787042488</v>
      </c>
      <c r="H12547">
        <v>0.59927695103945722</v>
      </c>
      <c r="I12547" t="s">
        <v>396</v>
      </c>
    </row>
    <row r="12548" spans="1:9" x14ac:dyDescent="0.25">
      <c r="A12548" t="s">
        <v>384</v>
      </c>
      <c r="B12548" t="s">
        <v>21078</v>
      </c>
      <c r="C12548" t="s">
        <v>21079</v>
      </c>
      <c r="D12548" t="s">
        <v>21080</v>
      </c>
      <c r="E12548">
        <v>5.4554545333967211E-2</v>
      </c>
      <c r="F12548">
        <v>1.038538388811066</v>
      </c>
      <c r="G12548">
        <v>0.14496486604410891</v>
      </c>
      <c r="H12548">
        <v>0.59927695103945722</v>
      </c>
      <c r="I12548" t="s">
        <v>396</v>
      </c>
    </row>
    <row r="12549" spans="1:9" x14ac:dyDescent="0.25">
      <c r="A12549" t="s">
        <v>384</v>
      </c>
      <c r="B12549" t="s">
        <v>21081</v>
      </c>
      <c r="C12549" t="s">
        <v>21082</v>
      </c>
      <c r="D12549" t="s">
        <v>21083</v>
      </c>
      <c r="E12549">
        <v>-5.0015062226799391E-2</v>
      </c>
      <c r="F12549">
        <v>0.96592624427375928</v>
      </c>
      <c r="G12549">
        <v>0.1449990160164642</v>
      </c>
      <c r="H12549">
        <v>0.59927695103945722</v>
      </c>
      <c r="I12549" t="s">
        <v>396</v>
      </c>
    </row>
    <row r="12550" spans="1:9" x14ac:dyDescent="0.25">
      <c r="A12550" t="s">
        <v>384</v>
      </c>
      <c r="B12550" t="s">
        <v>21084</v>
      </c>
      <c r="C12550" t="s">
        <v>1440</v>
      </c>
      <c r="D12550" t="s">
        <v>5304</v>
      </c>
      <c r="E12550">
        <v>-6.3831904887772808E-2</v>
      </c>
      <c r="F12550">
        <v>0.95671962345312078</v>
      </c>
      <c r="G12550">
        <v>0.14501796827308339</v>
      </c>
      <c r="H12550">
        <v>0.59927695103945722</v>
      </c>
      <c r="I12550" t="s">
        <v>396</v>
      </c>
    </row>
    <row r="12551" spans="1:9" x14ac:dyDescent="0.25">
      <c r="A12551" t="s">
        <v>384</v>
      </c>
      <c r="B12551" t="s">
        <v>21085</v>
      </c>
      <c r="C12551" t="s">
        <v>4545</v>
      </c>
      <c r="D12551" t="s">
        <v>5512</v>
      </c>
      <c r="E12551">
        <v>-6.7873556481750544E-2</v>
      </c>
      <c r="F12551">
        <v>0.95404316301205683</v>
      </c>
      <c r="G12551">
        <v>0.1450716788732658</v>
      </c>
      <c r="H12551">
        <v>0.59927695103945722</v>
      </c>
      <c r="I12551" t="s">
        <v>396</v>
      </c>
    </row>
    <row r="12552" spans="1:9" x14ac:dyDescent="0.25">
      <c r="A12552" t="s">
        <v>384</v>
      </c>
      <c r="B12552" t="s">
        <v>21086</v>
      </c>
      <c r="D12552" t="s">
        <v>17845</v>
      </c>
      <c r="E12552">
        <v>-3.3463637148657847E-2</v>
      </c>
      <c r="F12552">
        <v>0.97707171560288941</v>
      </c>
      <c r="G12552">
        <v>0.14526428914028891</v>
      </c>
      <c r="H12552">
        <v>0.59927695103945722</v>
      </c>
      <c r="I12552" t="s">
        <v>396</v>
      </c>
    </row>
    <row r="12553" spans="1:9" x14ac:dyDescent="0.25">
      <c r="A12553" t="s">
        <v>384</v>
      </c>
      <c r="B12553" t="s">
        <v>21087</v>
      </c>
      <c r="D12553" t="s">
        <v>21088</v>
      </c>
      <c r="E12553">
        <v>-3.6999607283963232E-2</v>
      </c>
      <c r="F12553">
        <v>0.97467989620914064</v>
      </c>
      <c r="G12553">
        <v>0.1452799045373602</v>
      </c>
      <c r="H12553">
        <v>0.59927695103945722</v>
      </c>
      <c r="I12553" t="s">
        <v>396</v>
      </c>
    </row>
    <row r="12554" spans="1:9" x14ac:dyDescent="0.25">
      <c r="A12554" t="s">
        <v>384</v>
      </c>
      <c r="B12554" t="s">
        <v>21089</v>
      </c>
      <c r="C12554" t="s">
        <v>13509</v>
      </c>
      <c r="D12554" t="s">
        <v>13510</v>
      </c>
      <c r="E12554">
        <v>-8.1479979480451381E-2</v>
      </c>
      <c r="F12554">
        <v>0.94508763716365318</v>
      </c>
      <c r="G12554">
        <v>0.14551976695891169</v>
      </c>
      <c r="H12554">
        <v>0.59927695103945722</v>
      </c>
      <c r="I12554" t="s">
        <v>396</v>
      </c>
    </row>
    <row r="12555" spans="1:9" x14ac:dyDescent="0.25">
      <c r="A12555" t="s">
        <v>384</v>
      </c>
      <c r="B12555" t="s">
        <v>21090</v>
      </c>
      <c r="C12555" t="s">
        <v>15209</v>
      </c>
      <c r="D12555" t="s">
        <v>15210</v>
      </c>
      <c r="E12555">
        <v>-4.615719709410647E-2</v>
      </c>
      <c r="F12555">
        <v>0.96851265363855443</v>
      </c>
      <c r="G12555">
        <v>0.1455298723960341</v>
      </c>
      <c r="H12555">
        <v>0.59927695103945722</v>
      </c>
      <c r="I12555" t="s">
        <v>396</v>
      </c>
    </row>
    <row r="12556" spans="1:9" x14ac:dyDescent="0.25">
      <c r="A12556" t="s">
        <v>384</v>
      </c>
      <c r="B12556" t="s">
        <v>21091</v>
      </c>
      <c r="C12556" t="s">
        <v>1506</v>
      </c>
      <c r="D12556" t="s">
        <v>17361</v>
      </c>
      <c r="E12556">
        <v>-7.6170329226318681E-2</v>
      </c>
      <c r="F12556">
        <v>0.948572317024168</v>
      </c>
      <c r="G12556">
        <v>0.14575028133166951</v>
      </c>
      <c r="H12556">
        <v>0.59927695103945722</v>
      </c>
      <c r="I12556" t="s">
        <v>396</v>
      </c>
    </row>
    <row r="12557" spans="1:9" x14ac:dyDescent="0.25">
      <c r="A12557" t="s">
        <v>384</v>
      </c>
      <c r="B12557" t="s">
        <v>21092</v>
      </c>
      <c r="C12557" t="s">
        <v>19654</v>
      </c>
      <c r="D12557" t="s">
        <v>19655</v>
      </c>
      <c r="E12557">
        <v>-0.1159370895133898</v>
      </c>
      <c r="F12557">
        <v>0.92278273084917328</v>
      </c>
      <c r="G12557">
        <v>0.14604189620632779</v>
      </c>
      <c r="H12557">
        <v>0.59927695103945722</v>
      </c>
      <c r="I12557" t="s">
        <v>396</v>
      </c>
    </row>
    <row r="12558" spans="1:9" x14ac:dyDescent="0.25">
      <c r="A12558" t="s">
        <v>384</v>
      </c>
      <c r="B12558" t="s">
        <v>21093</v>
      </c>
      <c r="D12558" t="s">
        <v>21094</v>
      </c>
      <c r="E12558">
        <v>-4.0475951577942988E-2</v>
      </c>
      <c r="F12558">
        <v>0.97233411709828887</v>
      </c>
      <c r="G12558">
        <v>0.146066445745231</v>
      </c>
      <c r="H12558">
        <v>0.59927695103945722</v>
      </c>
      <c r="I12558" t="s">
        <v>396</v>
      </c>
    </row>
    <row r="12559" spans="1:9" x14ac:dyDescent="0.25">
      <c r="A12559" t="s">
        <v>384</v>
      </c>
      <c r="B12559" t="s">
        <v>21095</v>
      </c>
      <c r="D12559" t="s">
        <v>21096</v>
      </c>
      <c r="E12559">
        <v>-9.893532245383907E-2</v>
      </c>
      <c r="F12559">
        <v>0.93372180371407332</v>
      </c>
      <c r="G12559">
        <v>0.1462438858790325</v>
      </c>
      <c r="H12559">
        <v>0.59927695103945722</v>
      </c>
      <c r="I12559" t="s">
        <v>396</v>
      </c>
    </row>
    <row r="12560" spans="1:9" x14ac:dyDescent="0.25">
      <c r="A12560" t="s">
        <v>384</v>
      </c>
      <c r="B12560" t="s">
        <v>21097</v>
      </c>
      <c r="C12560" t="s">
        <v>3759</v>
      </c>
      <c r="D12560" t="s">
        <v>14797</v>
      </c>
      <c r="E12560">
        <v>-7.6533416158939757E-2</v>
      </c>
      <c r="F12560">
        <v>0.94833361732186894</v>
      </c>
      <c r="G12560">
        <v>0.14625299057840041</v>
      </c>
      <c r="H12560">
        <v>0.59927695103945722</v>
      </c>
      <c r="I12560" t="s">
        <v>396</v>
      </c>
    </row>
    <row r="12561" spans="1:9" x14ac:dyDescent="0.25">
      <c r="A12561" t="s">
        <v>384</v>
      </c>
      <c r="B12561" t="s">
        <v>21098</v>
      </c>
      <c r="C12561" t="s">
        <v>15842</v>
      </c>
      <c r="D12561" t="s">
        <v>15843</v>
      </c>
      <c r="E12561">
        <v>-8.0822544541673383E-2</v>
      </c>
      <c r="F12561">
        <v>0.94551841096364786</v>
      </c>
      <c r="G12561">
        <v>0.14626023658061099</v>
      </c>
      <c r="H12561">
        <v>0.59927695103945722</v>
      </c>
      <c r="I12561" t="s">
        <v>396</v>
      </c>
    </row>
    <row r="12562" spans="1:9" x14ac:dyDescent="0.25">
      <c r="A12562" t="s">
        <v>384</v>
      </c>
      <c r="B12562" t="s">
        <v>1087</v>
      </c>
      <c r="C12562" t="s">
        <v>1088</v>
      </c>
      <c r="D12562" t="s">
        <v>21099</v>
      </c>
      <c r="E12562">
        <v>-5.9609869703710211E-2</v>
      </c>
      <c r="F12562">
        <v>0.95952355641303244</v>
      </c>
      <c r="G12562">
        <v>0.14633566567164921</v>
      </c>
      <c r="H12562">
        <v>0.59927695103945722</v>
      </c>
      <c r="I12562" t="s">
        <v>396</v>
      </c>
    </row>
    <row r="12563" spans="1:9" x14ac:dyDescent="0.25">
      <c r="A12563" t="s">
        <v>384</v>
      </c>
      <c r="B12563" t="s">
        <v>21100</v>
      </c>
      <c r="D12563" t="s">
        <v>21101</v>
      </c>
      <c r="E12563">
        <v>-4.6729969888382371E-2</v>
      </c>
      <c r="F12563">
        <v>0.96812821508574898</v>
      </c>
      <c r="G12563">
        <v>0.1463785705035851</v>
      </c>
      <c r="H12563">
        <v>0.59927695103945722</v>
      </c>
      <c r="I12563" t="s">
        <v>396</v>
      </c>
    </row>
    <row r="12564" spans="1:9" x14ac:dyDescent="0.25">
      <c r="A12564" t="s">
        <v>384</v>
      </c>
      <c r="B12564" t="s">
        <v>21102</v>
      </c>
      <c r="C12564" t="s">
        <v>3361</v>
      </c>
      <c r="D12564" t="s">
        <v>3362</v>
      </c>
      <c r="E12564">
        <v>-4.6939193625629358E-2</v>
      </c>
      <c r="F12564">
        <v>0.96798782455921095</v>
      </c>
      <c r="G12564">
        <v>0.1464129122001433</v>
      </c>
      <c r="H12564">
        <v>0.59927695103945722</v>
      </c>
      <c r="I12564" t="s">
        <v>396</v>
      </c>
    </row>
    <row r="12565" spans="1:9" x14ac:dyDescent="0.25">
      <c r="A12565" t="s">
        <v>384</v>
      </c>
      <c r="B12565" t="s">
        <v>21103</v>
      </c>
      <c r="C12565" t="s">
        <v>15209</v>
      </c>
      <c r="D12565" t="s">
        <v>15210</v>
      </c>
      <c r="E12565">
        <v>-5.8206754148164827E-2</v>
      </c>
      <c r="F12565">
        <v>0.96045720995412676</v>
      </c>
      <c r="G12565">
        <v>0.1464361291096811</v>
      </c>
      <c r="H12565">
        <v>0.59927695103945722</v>
      </c>
      <c r="I12565" t="s">
        <v>396</v>
      </c>
    </row>
    <row r="12566" spans="1:9" x14ac:dyDescent="0.25">
      <c r="A12566" t="s">
        <v>384</v>
      </c>
      <c r="B12566" t="s">
        <v>21104</v>
      </c>
      <c r="C12566" t="s">
        <v>18018</v>
      </c>
      <c r="D12566" t="s">
        <v>18019</v>
      </c>
      <c r="E12566">
        <v>-9.3103140790425268E-2</v>
      </c>
      <c r="F12566">
        <v>0.93750407025640969</v>
      </c>
      <c r="G12566">
        <v>0.14647885008188621</v>
      </c>
      <c r="H12566">
        <v>0.59927695103945722</v>
      </c>
      <c r="I12566" t="s">
        <v>396</v>
      </c>
    </row>
    <row r="12567" spans="1:9" x14ac:dyDescent="0.25">
      <c r="A12567" t="s">
        <v>384</v>
      </c>
      <c r="B12567" t="s">
        <v>21105</v>
      </c>
      <c r="D12567" t="s">
        <v>21106</v>
      </c>
      <c r="E12567">
        <v>-4.3931819772428271E-2</v>
      </c>
      <c r="F12567">
        <v>0.97000775078937096</v>
      </c>
      <c r="G12567">
        <v>0.1465006788359261</v>
      </c>
      <c r="H12567">
        <v>0.59927695103945722</v>
      </c>
      <c r="I12567" t="s">
        <v>396</v>
      </c>
    </row>
    <row r="12568" spans="1:9" x14ac:dyDescent="0.25">
      <c r="A12568" t="s">
        <v>384</v>
      </c>
      <c r="B12568" t="s">
        <v>21107</v>
      </c>
      <c r="C12568" t="s">
        <v>3884</v>
      </c>
      <c r="D12568" t="s">
        <v>21108</v>
      </c>
      <c r="E12568">
        <v>0.102875782700175</v>
      </c>
      <c r="F12568">
        <v>1.073912002880375</v>
      </c>
      <c r="G12568">
        <v>0.14658528866514811</v>
      </c>
      <c r="H12568">
        <v>0.59927695103945722</v>
      </c>
      <c r="I12568" t="s">
        <v>396</v>
      </c>
    </row>
    <row r="12569" spans="1:9" x14ac:dyDescent="0.25">
      <c r="A12569" t="s">
        <v>384</v>
      </c>
      <c r="B12569" t="s">
        <v>21109</v>
      </c>
      <c r="C12569" t="s">
        <v>21110</v>
      </c>
      <c r="D12569" t="s">
        <v>21111</v>
      </c>
      <c r="E12569">
        <v>-8.8699466239367336E-2</v>
      </c>
      <c r="F12569">
        <v>0.94037007447982601</v>
      </c>
      <c r="G12569">
        <v>0.14664179845196759</v>
      </c>
      <c r="H12569">
        <v>0.59927695103945722</v>
      </c>
      <c r="I12569" t="s">
        <v>396</v>
      </c>
    </row>
    <row r="12570" spans="1:9" x14ac:dyDescent="0.25">
      <c r="A12570" t="s">
        <v>384</v>
      </c>
      <c r="B12570" t="s">
        <v>21112</v>
      </c>
      <c r="C12570" t="s">
        <v>21113</v>
      </c>
      <c r="D12570" t="s">
        <v>21114</v>
      </c>
      <c r="E12570">
        <v>-4.9171034196588248E-2</v>
      </c>
      <c r="F12570">
        <v>0.96649151089584306</v>
      </c>
      <c r="G12570">
        <v>0.14671447339534771</v>
      </c>
      <c r="H12570">
        <v>0.59927695103945722</v>
      </c>
      <c r="I12570" t="s">
        <v>396</v>
      </c>
    </row>
    <row r="12571" spans="1:9" x14ac:dyDescent="0.25">
      <c r="A12571" t="s">
        <v>384</v>
      </c>
      <c r="B12571" t="s">
        <v>21115</v>
      </c>
      <c r="D12571" t="s">
        <v>17562</v>
      </c>
      <c r="E12571">
        <v>-6.264343060687412E-2</v>
      </c>
      <c r="F12571">
        <v>0.95750808192926973</v>
      </c>
      <c r="G12571">
        <v>0.14675577256552361</v>
      </c>
      <c r="H12571">
        <v>0.59927695103945722</v>
      </c>
      <c r="I12571" t="s">
        <v>396</v>
      </c>
    </row>
    <row r="12572" spans="1:9" x14ac:dyDescent="0.25">
      <c r="A12572" t="s">
        <v>384</v>
      </c>
      <c r="B12572" t="s">
        <v>21116</v>
      </c>
      <c r="C12572" t="s">
        <v>16061</v>
      </c>
      <c r="D12572" t="s">
        <v>21117</v>
      </c>
      <c r="E12572">
        <v>-5.2996240218941247E-2</v>
      </c>
      <c r="F12572">
        <v>0.9639323198236911</v>
      </c>
      <c r="G12572">
        <v>0.14679060849684711</v>
      </c>
      <c r="H12572">
        <v>0.59927695103945722</v>
      </c>
      <c r="I12572" t="s">
        <v>396</v>
      </c>
    </row>
    <row r="12573" spans="1:9" x14ac:dyDescent="0.25">
      <c r="A12573" t="s">
        <v>384</v>
      </c>
      <c r="B12573" t="s">
        <v>21118</v>
      </c>
      <c r="D12573" t="s">
        <v>19598</v>
      </c>
      <c r="E12573">
        <v>-8.3507587805305511E-2</v>
      </c>
      <c r="F12573">
        <v>0.94376031465524279</v>
      </c>
      <c r="G12573">
        <v>0.1468255913156791</v>
      </c>
      <c r="H12573">
        <v>0.59927695103945722</v>
      </c>
      <c r="I12573" t="s">
        <v>396</v>
      </c>
    </row>
    <row r="12574" spans="1:9" x14ac:dyDescent="0.25">
      <c r="A12574" t="s">
        <v>384</v>
      </c>
      <c r="B12574" t="s">
        <v>21119</v>
      </c>
      <c r="D12574" t="s">
        <v>21120</v>
      </c>
      <c r="E12574">
        <v>-4.6632364191391162E-2</v>
      </c>
      <c r="F12574">
        <v>0.96819371612590877</v>
      </c>
      <c r="G12574">
        <v>0.14683244376075719</v>
      </c>
      <c r="H12574">
        <v>0.59927695103945722</v>
      </c>
      <c r="I12574" t="s">
        <v>396</v>
      </c>
    </row>
    <row r="12575" spans="1:9" x14ac:dyDescent="0.25">
      <c r="A12575" t="s">
        <v>384</v>
      </c>
      <c r="B12575" t="s">
        <v>7627</v>
      </c>
      <c r="C12575" t="s">
        <v>15173</v>
      </c>
      <c r="D12575" t="s">
        <v>18842</v>
      </c>
      <c r="E12575">
        <v>-4.4447725079673338E-2</v>
      </c>
      <c r="F12575">
        <v>0.96966093967105405</v>
      </c>
      <c r="G12575">
        <v>0.14683468996508431</v>
      </c>
      <c r="H12575">
        <v>0.59927695103945722</v>
      </c>
      <c r="I12575" t="s">
        <v>396</v>
      </c>
    </row>
    <row r="12576" spans="1:9" x14ac:dyDescent="0.25">
      <c r="A12576" t="s">
        <v>384</v>
      </c>
      <c r="B12576" t="s">
        <v>21121</v>
      </c>
      <c r="C12576" t="s">
        <v>13940</v>
      </c>
      <c r="D12576" t="s">
        <v>13941</v>
      </c>
      <c r="E12576">
        <v>-4.5173519731272593E-2</v>
      </c>
      <c r="F12576">
        <v>0.96917324289159623</v>
      </c>
      <c r="G12576">
        <v>0.14685610441887201</v>
      </c>
      <c r="H12576">
        <v>0.59927695103945722</v>
      </c>
      <c r="I12576" t="s">
        <v>396</v>
      </c>
    </row>
    <row r="12577" spans="1:9" x14ac:dyDescent="0.25">
      <c r="A12577" t="s">
        <v>384</v>
      </c>
      <c r="B12577" t="s">
        <v>13939</v>
      </c>
      <c r="C12577" t="s">
        <v>13940</v>
      </c>
      <c r="D12577" t="s">
        <v>13941</v>
      </c>
      <c r="E12577">
        <v>-4.5173519731272593E-2</v>
      </c>
      <c r="F12577">
        <v>0.96917324289159623</v>
      </c>
      <c r="G12577">
        <v>0.14685610441887201</v>
      </c>
      <c r="H12577">
        <v>0.59927695103945722</v>
      </c>
      <c r="I12577" t="s">
        <v>396</v>
      </c>
    </row>
    <row r="12578" spans="1:9" x14ac:dyDescent="0.25">
      <c r="A12578" t="s">
        <v>384</v>
      </c>
      <c r="B12578" t="s">
        <v>21122</v>
      </c>
      <c r="D12578" t="s">
        <v>19080</v>
      </c>
      <c r="E12578">
        <v>-5.5053939221078652E-2</v>
      </c>
      <c r="F12578">
        <v>0.96255845446770294</v>
      </c>
      <c r="G12578">
        <v>0.1468901509091351</v>
      </c>
      <c r="H12578">
        <v>0.59927695103945722</v>
      </c>
      <c r="I12578" t="s">
        <v>396</v>
      </c>
    </row>
    <row r="12579" spans="1:9" x14ac:dyDescent="0.25">
      <c r="A12579" t="s">
        <v>384</v>
      </c>
      <c r="B12579" t="s">
        <v>21123</v>
      </c>
      <c r="C12579" t="s">
        <v>16222</v>
      </c>
      <c r="D12579" t="s">
        <v>21124</v>
      </c>
      <c r="E12579">
        <v>-5.1672938550773158E-2</v>
      </c>
      <c r="F12579">
        <v>0.96481688544203803</v>
      </c>
      <c r="G12579">
        <v>0.1469563731061802</v>
      </c>
      <c r="H12579">
        <v>0.59927695103945722</v>
      </c>
      <c r="I12579" t="s">
        <v>396</v>
      </c>
    </row>
    <row r="12580" spans="1:9" x14ac:dyDescent="0.25">
      <c r="A12580" t="s">
        <v>384</v>
      </c>
      <c r="B12580" t="s">
        <v>21125</v>
      </c>
      <c r="C12580" t="s">
        <v>19654</v>
      </c>
      <c r="D12580" t="s">
        <v>19655</v>
      </c>
      <c r="E12580">
        <v>-6.8202052058069326E-2</v>
      </c>
      <c r="F12580">
        <v>0.95382595613694976</v>
      </c>
      <c r="G12580">
        <v>0.14703223014840841</v>
      </c>
      <c r="H12580">
        <v>0.59927695103945722</v>
      </c>
      <c r="I12580" t="s">
        <v>396</v>
      </c>
    </row>
    <row r="12581" spans="1:9" x14ac:dyDescent="0.25">
      <c r="A12581" t="s">
        <v>384</v>
      </c>
      <c r="B12581" t="s">
        <v>21126</v>
      </c>
      <c r="C12581" t="s">
        <v>21127</v>
      </c>
      <c r="D12581" t="s">
        <v>21128</v>
      </c>
      <c r="E12581">
        <v>0.18208136059140831</v>
      </c>
      <c r="F12581">
        <v>1.134519464203392</v>
      </c>
      <c r="G12581">
        <v>0.1470887106051825</v>
      </c>
      <c r="H12581">
        <v>0.59927695103945722</v>
      </c>
      <c r="I12581" t="s">
        <v>396</v>
      </c>
    </row>
    <row r="12582" spans="1:9" x14ac:dyDescent="0.25">
      <c r="A12582" t="s">
        <v>384</v>
      </c>
      <c r="B12582" t="s">
        <v>21129</v>
      </c>
      <c r="D12582" t="s">
        <v>21130</v>
      </c>
      <c r="E12582">
        <v>-0.1118044021970149</v>
      </c>
      <c r="F12582">
        <v>0.92542988752694011</v>
      </c>
      <c r="G12582">
        <v>0.147098634612642</v>
      </c>
      <c r="H12582">
        <v>0.59927695103945722</v>
      </c>
      <c r="I12582" t="s">
        <v>396</v>
      </c>
    </row>
    <row r="12583" spans="1:9" x14ac:dyDescent="0.25">
      <c r="A12583" t="s">
        <v>384</v>
      </c>
      <c r="B12583" t="s">
        <v>21131</v>
      </c>
      <c r="C12583" t="s">
        <v>1371</v>
      </c>
      <c r="D12583" t="s">
        <v>19080</v>
      </c>
      <c r="E12583">
        <v>-7.8151561028904887E-2</v>
      </c>
      <c r="F12583">
        <v>0.94727055071683619</v>
      </c>
      <c r="G12583">
        <v>0.14717823197432231</v>
      </c>
      <c r="H12583">
        <v>0.59927695103945722</v>
      </c>
      <c r="I12583" t="s">
        <v>396</v>
      </c>
    </row>
    <row r="12584" spans="1:9" x14ac:dyDescent="0.25">
      <c r="A12584" t="s">
        <v>384</v>
      </c>
      <c r="B12584" t="s">
        <v>21132</v>
      </c>
      <c r="D12584" t="s">
        <v>21133</v>
      </c>
      <c r="E12584">
        <v>-3.745078142058926E-2</v>
      </c>
      <c r="F12584">
        <v>0.97437513214342897</v>
      </c>
      <c r="G12584">
        <v>0.1472532160378596</v>
      </c>
      <c r="H12584">
        <v>0.59927695103945722</v>
      </c>
      <c r="I12584" t="s">
        <v>396</v>
      </c>
    </row>
    <row r="12585" spans="1:9" x14ac:dyDescent="0.25">
      <c r="A12585" t="s">
        <v>384</v>
      </c>
      <c r="B12585" t="s">
        <v>21134</v>
      </c>
      <c r="D12585" t="s">
        <v>18313</v>
      </c>
      <c r="E12585">
        <v>-5.9091707239639343E-2</v>
      </c>
      <c r="F12585">
        <v>0.95986824352489397</v>
      </c>
      <c r="G12585">
        <v>0.14726901588019869</v>
      </c>
      <c r="H12585">
        <v>0.59927695103945722</v>
      </c>
      <c r="I12585" t="s">
        <v>396</v>
      </c>
    </row>
    <row r="12586" spans="1:9" x14ac:dyDescent="0.25">
      <c r="A12586" t="s">
        <v>384</v>
      </c>
      <c r="B12586" t="s">
        <v>11107</v>
      </c>
      <c r="D12586" t="s">
        <v>21135</v>
      </c>
      <c r="E12586">
        <v>-4.6957604307157869E-2</v>
      </c>
      <c r="F12586">
        <v>0.96797547184339428</v>
      </c>
      <c r="G12586">
        <v>0.14730243476364349</v>
      </c>
      <c r="H12586">
        <v>0.59927695103945722</v>
      </c>
      <c r="I12586" t="s">
        <v>396</v>
      </c>
    </row>
    <row r="12587" spans="1:9" x14ac:dyDescent="0.25">
      <c r="A12587" t="s">
        <v>384</v>
      </c>
      <c r="B12587" t="s">
        <v>21136</v>
      </c>
      <c r="C12587" t="s">
        <v>20102</v>
      </c>
      <c r="D12587" t="s">
        <v>21137</v>
      </c>
      <c r="E12587">
        <v>-0.1101942284286212</v>
      </c>
      <c r="F12587">
        <v>0.9264633247670564</v>
      </c>
      <c r="G12587">
        <v>0.14738596531888881</v>
      </c>
      <c r="H12587">
        <v>0.59927695103945722</v>
      </c>
      <c r="I12587" t="s">
        <v>396</v>
      </c>
    </row>
    <row r="12588" spans="1:9" x14ac:dyDescent="0.25">
      <c r="A12588" t="s">
        <v>384</v>
      </c>
      <c r="B12588" t="s">
        <v>10812</v>
      </c>
      <c r="C12588" t="s">
        <v>14897</v>
      </c>
      <c r="D12588" t="s">
        <v>14898</v>
      </c>
      <c r="E12588">
        <v>-8.5439224479328876E-2</v>
      </c>
      <c r="F12588">
        <v>0.94249755148516012</v>
      </c>
      <c r="G12588">
        <v>0.1474276022055642</v>
      </c>
      <c r="H12588">
        <v>0.59927695103945722</v>
      </c>
      <c r="I12588" t="s">
        <v>396</v>
      </c>
    </row>
    <row r="12589" spans="1:9" x14ac:dyDescent="0.25">
      <c r="A12589" t="s">
        <v>384</v>
      </c>
      <c r="B12589" t="s">
        <v>21138</v>
      </c>
      <c r="C12589" t="s">
        <v>4857</v>
      </c>
      <c r="D12589" t="s">
        <v>21139</v>
      </c>
      <c r="E12589">
        <v>-5.4387577080925412E-2</v>
      </c>
      <c r="F12589">
        <v>0.96300315043353801</v>
      </c>
      <c r="G12589">
        <v>0.1476163499730678</v>
      </c>
      <c r="H12589">
        <v>0.59927695103945722</v>
      </c>
      <c r="I12589" t="s">
        <v>396</v>
      </c>
    </row>
    <row r="12590" spans="1:9" x14ac:dyDescent="0.25">
      <c r="A12590" t="s">
        <v>384</v>
      </c>
      <c r="B12590" t="s">
        <v>1484</v>
      </c>
      <c r="C12590" t="s">
        <v>13636</v>
      </c>
      <c r="D12590" t="s">
        <v>13263</v>
      </c>
      <c r="E12590">
        <v>-7.520511485588964E-2</v>
      </c>
      <c r="F12590">
        <v>0.94920715803387179</v>
      </c>
      <c r="G12590">
        <v>0.14762023365508381</v>
      </c>
      <c r="H12590">
        <v>0.59927695103945722</v>
      </c>
      <c r="I12590" t="s">
        <v>396</v>
      </c>
    </row>
    <row r="12591" spans="1:9" x14ac:dyDescent="0.25">
      <c r="A12591" t="s">
        <v>384</v>
      </c>
      <c r="B12591" t="s">
        <v>21140</v>
      </c>
      <c r="C12591" t="s">
        <v>20570</v>
      </c>
      <c r="D12591" t="s">
        <v>20571</v>
      </c>
      <c r="E12591">
        <v>-5.6815668602691743E-2</v>
      </c>
      <c r="F12591">
        <v>0.96138375537941412</v>
      </c>
      <c r="G12591">
        <v>0.1476714537857183</v>
      </c>
      <c r="H12591">
        <v>0.59927695103945722</v>
      </c>
      <c r="I12591" t="s">
        <v>396</v>
      </c>
    </row>
    <row r="12592" spans="1:9" x14ac:dyDescent="0.25">
      <c r="A12592" t="s">
        <v>384</v>
      </c>
      <c r="B12592" t="s">
        <v>21141</v>
      </c>
      <c r="C12592" t="s">
        <v>21142</v>
      </c>
      <c r="D12592" t="s">
        <v>21143</v>
      </c>
      <c r="E12592">
        <v>0.11064696962391669</v>
      </c>
      <c r="F12592">
        <v>1.079712319729478</v>
      </c>
      <c r="G12592">
        <v>0.14771671082713481</v>
      </c>
      <c r="H12592">
        <v>0.59927695103945722</v>
      </c>
      <c r="I12592" t="s">
        <v>396</v>
      </c>
    </row>
    <row r="12593" spans="1:9" x14ac:dyDescent="0.25">
      <c r="A12593" t="s">
        <v>384</v>
      </c>
      <c r="B12593" t="s">
        <v>21144</v>
      </c>
      <c r="C12593" t="s">
        <v>15173</v>
      </c>
      <c r="D12593" t="s">
        <v>18842</v>
      </c>
      <c r="E12593">
        <v>-4.4390252691318917E-2</v>
      </c>
      <c r="F12593">
        <v>0.96969956865261975</v>
      </c>
      <c r="G12593">
        <v>0.14774875628388301</v>
      </c>
      <c r="H12593">
        <v>0.59927695103945722</v>
      </c>
      <c r="I12593" t="s">
        <v>396</v>
      </c>
    </row>
    <row r="12594" spans="1:9" x14ac:dyDescent="0.25">
      <c r="A12594" t="s">
        <v>384</v>
      </c>
      <c r="B12594" t="s">
        <v>21145</v>
      </c>
      <c r="C12594" t="s">
        <v>15173</v>
      </c>
      <c r="D12594" t="s">
        <v>18842</v>
      </c>
      <c r="E12594">
        <v>-4.4390252691318917E-2</v>
      </c>
      <c r="F12594">
        <v>0.96969956865261975</v>
      </c>
      <c r="G12594">
        <v>0.14774875628388301</v>
      </c>
      <c r="H12594">
        <v>0.59927695103945722</v>
      </c>
      <c r="I12594" t="s">
        <v>396</v>
      </c>
    </row>
    <row r="12595" spans="1:9" x14ac:dyDescent="0.25">
      <c r="A12595" t="s">
        <v>384</v>
      </c>
      <c r="B12595" t="s">
        <v>15172</v>
      </c>
      <c r="C12595" t="s">
        <v>15173</v>
      </c>
      <c r="D12595" t="s">
        <v>15174</v>
      </c>
      <c r="E12595">
        <v>-4.4390252691318917E-2</v>
      </c>
      <c r="F12595">
        <v>0.96969956865261975</v>
      </c>
      <c r="G12595">
        <v>0.14774875628388301</v>
      </c>
      <c r="H12595">
        <v>0.59927695103945722</v>
      </c>
      <c r="I12595" t="s">
        <v>396</v>
      </c>
    </row>
    <row r="12596" spans="1:9" x14ac:dyDescent="0.25">
      <c r="A12596" t="s">
        <v>384</v>
      </c>
      <c r="B12596" t="s">
        <v>21146</v>
      </c>
      <c r="C12596" t="s">
        <v>20288</v>
      </c>
      <c r="D12596" t="s">
        <v>20289</v>
      </c>
      <c r="E12596">
        <v>-6.377132144419019E-2</v>
      </c>
      <c r="F12596">
        <v>0.95675980005642158</v>
      </c>
      <c r="G12596">
        <v>0.14788234945191531</v>
      </c>
      <c r="H12596">
        <v>0.59927695103945722</v>
      </c>
      <c r="I12596" t="s">
        <v>396</v>
      </c>
    </row>
    <row r="12597" spans="1:9" x14ac:dyDescent="0.25">
      <c r="A12597" t="s">
        <v>384</v>
      </c>
      <c r="B12597" t="s">
        <v>21147</v>
      </c>
      <c r="C12597" t="s">
        <v>16363</v>
      </c>
      <c r="D12597" t="s">
        <v>21148</v>
      </c>
      <c r="E12597">
        <v>-5.6397343738191358E-2</v>
      </c>
      <c r="F12597">
        <v>0.96166255930560163</v>
      </c>
      <c r="G12597">
        <v>0.14790605260893519</v>
      </c>
      <c r="H12597">
        <v>0.59927695103945722</v>
      </c>
      <c r="I12597" t="s">
        <v>396</v>
      </c>
    </row>
    <row r="12598" spans="1:9" x14ac:dyDescent="0.25">
      <c r="A12598" t="s">
        <v>384</v>
      </c>
      <c r="B12598" t="s">
        <v>21149</v>
      </c>
      <c r="D12598" t="s">
        <v>21150</v>
      </c>
      <c r="E12598">
        <v>-4.1611825149314538E-2</v>
      </c>
      <c r="F12598">
        <v>0.9715688729354377</v>
      </c>
      <c r="G12598">
        <v>0.1480573702263365</v>
      </c>
      <c r="H12598">
        <v>0.59927695103945722</v>
      </c>
      <c r="I12598" t="s">
        <v>396</v>
      </c>
    </row>
    <row r="12599" spans="1:9" x14ac:dyDescent="0.25">
      <c r="A12599" t="s">
        <v>384</v>
      </c>
      <c r="B12599" t="s">
        <v>21151</v>
      </c>
      <c r="D12599" t="s">
        <v>20609</v>
      </c>
      <c r="E12599">
        <v>-5.2097049746236031E-2</v>
      </c>
      <c r="F12599">
        <v>0.96453329848017644</v>
      </c>
      <c r="G12599">
        <v>0.1480913955840136</v>
      </c>
      <c r="H12599">
        <v>0.59927695103945722</v>
      </c>
      <c r="I12599" t="s">
        <v>396</v>
      </c>
    </row>
    <row r="12600" spans="1:9" x14ac:dyDescent="0.25">
      <c r="A12600" t="s">
        <v>384</v>
      </c>
      <c r="B12600" t="s">
        <v>21152</v>
      </c>
      <c r="D12600" t="s">
        <v>21153</v>
      </c>
      <c r="E12600">
        <v>-6.2147837119063097E-2</v>
      </c>
      <c r="F12600">
        <v>0.95783706086918552</v>
      </c>
      <c r="G12600">
        <v>0.14809357489380401</v>
      </c>
      <c r="H12600">
        <v>0.59927695103945722</v>
      </c>
      <c r="I12600" t="s">
        <v>396</v>
      </c>
    </row>
    <row r="12601" spans="1:9" x14ac:dyDescent="0.25">
      <c r="A12601" t="s">
        <v>384</v>
      </c>
      <c r="B12601" t="s">
        <v>21154</v>
      </c>
      <c r="C12601" t="s">
        <v>21155</v>
      </c>
      <c r="D12601" t="s">
        <v>21156</v>
      </c>
      <c r="E12601">
        <v>7.7690328386247662E-2</v>
      </c>
      <c r="F12601">
        <v>1.0553271694522079</v>
      </c>
      <c r="G12601">
        <v>0.14820351659873979</v>
      </c>
      <c r="H12601">
        <v>0.59927695103945722</v>
      </c>
      <c r="I12601" t="s">
        <v>396</v>
      </c>
    </row>
    <row r="12602" spans="1:9" x14ac:dyDescent="0.25">
      <c r="A12602" t="s">
        <v>384</v>
      </c>
      <c r="B12602" t="s">
        <v>21157</v>
      </c>
      <c r="C12602" t="s">
        <v>5346</v>
      </c>
      <c r="D12602" t="s">
        <v>5347</v>
      </c>
      <c r="E12602">
        <v>-4.1766722747178957E-2</v>
      </c>
      <c r="F12602">
        <v>0.97146456426202688</v>
      </c>
      <c r="G12602">
        <v>0.1482520494974934</v>
      </c>
      <c r="H12602">
        <v>0.59927695103945722</v>
      </c>
      <c r="I12602" t="s">
        <v>396</v>
      </c>
    </row>
    <row r="12603" spans="1:9" x14ac:dyDescent="0.25">
      <c r="A12603" t="s">
        <v>384</v>
      </c>
      <c r="B12603" t="s">
        <v>21158</v>
      </c>
      <c r="C12603" t="s">
        <v>4088</v>
      </c>
      <c r="D12603" t="s">
        <v>12223</v>
      </c>
      <c r="E12603">
        <v>-8.2365083550449053E-2</v>
      </c>
      <c r="F12603">
        <v>0.94450799673849206</v>
      </c>
      <c r="G12603">
        <v>0.14831013351779651</v>
      </c>
      <c r="H12603">
        <v>0.59927695103945722</v>
      </c>
      <c r="I12603" t="s">
        <v>396</v>
      </c>
    </row>
    <row r="12604" spans="1:9" x14ac:dyDescent="0.25">
      <c r="A12604" t="s">
        <v>384</v>
      </c>
      <c r="B12604" t="s">
        <v>21159</v>
      </c>
      <c r="D12604" t="s">
        <v>21160</v>
      </c>
      <c r="E12604">
        <v>-4.5935893551324401E-2</v>
      </c>
      <c r="F12604">
        <v>0.96866123092989076</v>
      </c>
      <c r="G12604">
        <v>0.14835769749149219</v>
      </c>
      <c r="H12604">
        <v>0.59927695103945722</v>
      </c>
      <c r="I12604" t="s">
        <v>396</v>
      </c>
    </row>
    <row r="12605" spans="1:9" x14ac:dyDescent="0.25">
      <c r="A12605" t="s">
        <v>384</v>
      </c>
      <c r="B12605" t="s">
        <v>21161</v>
      </c>
      <c r="D12605" t="s">
        <v>21162</v>
      </c>
      <c r="E12605">
        <v>-5.1372356667422139E-2</v>
      </c>
      <c r="F12605">
        <v>0.96501792355574401</v>
      </c>
      <c r="G12605">
        <v>0.1483598508003291</v>
      </c>
      <c r="H12605">
        <v>0.59927695103945722</v>
      </c>
      <c r="I12605" t="s">
        <v>396</v>
      </c>
    </row>
    <row r="12606" spans="1:9" x14ac:dyDescent="0.25">
      <c r="A12606" t="s">
        <v>384</v>
      </c>
      <c r="B12606" t="s">
        <v>6052</v>
      </c>
      <c r="D12606" t="s">
        <v>21163</v>
      </c>
      <c r="E12606">
        <v>-4.1340425570966267E-2</v>
      </c>
      <c r="F12606">
        <v>0.97175166152108594</v>
      </c>
      <c r="G12606">
        <v>0.1483637998066091</v>
      </c>
      <c r="H12606">
        <v>0.59927695103945722</v>
      </c>
      <c r="I12606" t="s">
        <v>396</v>
      </c>
    </row>
    <row r="12607" spans="1:9" x14ac:dyDescent="0.25">
      <c r="A12607" t="s">
        <v>384</v>
      </c>
      <c r="B12607" t="s">
        <v>21164</v>
      </c>
      <c r="C12607" t="s">
        <v>21165</v>
      </c>
      <c r="D12607" t="s">
        <v>21166</v>
      </c>
      <c r="E12607">
        <v>-0.10952291249830449</v>
      </c>
      <c r="F12607">
        <v>0.9268945276870143</v>
      </c>
      <c r="G12607">
        <v>0.14839505136421369</v>
      </c>
      <c r="H12607">
        <v>0.59927695103945722</v>
      </c>
      <c r="I12607" t="s">
        <v>396</v>
      </c>
    </row>
    <row r="12608" spans="1:9" x14ac:dyDescent="0.25">
      <c r="A12608" t="s">
        <v>384</v>
      </c>
      <c r="B12608" t="s">
        <v>21167</v>
      </c>
      <c r="C12608" t="s">
        <v>21168</v>
      </c>
      <c r="D12608" t="s">
        <v>21169</v>
      </c>
      <c r="E12608">
        <v>-4.6253902258780982E-2</v>
      </c>
      <c r="F12608">
        <v>0.96844773552764973</v>
      </c>
      <c r="G12608">
        <v>0.14842067135570711</v>
      </c>
      <c r="H12608">
        <v>0.59927695103945722</v>
      </c>
      <c r="I12608" t="s">
        <v>396</v>
      </c>
    </row>
    <row r="12609" spans="1:9" x14ac:dyDescent="0.25">
      <c r="A12609" t="s">
        <v>384</v>
      </c>
      <c r="B12609" t="s">
        <v>10382</v>
      </c>
      <c r="C12609" t="s">
        <v>15900</v>
      </c>
      <c r="D12609" t="s">
        <v>15901</v>
      </c>
      <c r="E12609">
        <v>-2.84644446357218E-2</v>
      </c>
      <c r="F12609">
        <v>0.98046331410250309</v>
      </c>
      <c r="G12609">
        <v>0.14842260601692239</v>
      </c>
      <c r="H12609">
        <v>0.59927695103945722</v>
      </c>
      <c r="I12609" t="s">
        <v>396</v>
      </c>
    </row>
    <row r="12610" spans="1:9" x14ac:dyDescent="0.25">
      <c r="A12610" t="s">
        <v>384</v>
      </c>
      <c r="B12610" t="s">
        <v>21170</v>
      </c>
      <c r="C12610" t="s">
        <v>715</v>
      </c>
      <c r="D12610" t="s">
        <v>21171</v>
      </c>
      <c r="E12610">
        <v>-5.4240203652040263E-2</v>
      </c>
      <c r="F12610">
        <v>0.96310152765204549</v>
      </c>
      <c r="G12610">
        <v>0.14846558576013019</v>
      </c>
      <c r="H12610">
        <v>0.59927695103945722</v>
      </c>
      <c r="I12610" t="s">
        <v>396</v>
      </c>
    </row>
    <row r="12611" spans="1:9" x14ac:dyDescent="0.25">
      <c r="A12611" t="s">
        <v>384</v>
      </c>
      <c r="B12611" t="s">
        <v>21172</v>
      </c>
      <c r="D12611" t="s">
        <v>21173</v>
      </c>
      <c r="E12611">
        <v>-7.7479503316118498E-2</v>
      </c>
      <c r="F12611">
        <v>0.94771192520327041</v>
      </c>
      <c r="G12611">
        <v>0.148652751857897</v>
      </c>
      <c r="H12611">
        <v>0.59927695103945722</v>
      </c>
      <c r="I12611" t="s">
        <v>396</v>
      </c>
    </row>
    <row r="12612" spans="1:9" x14ac:dyDescent="0.25">
      <c r="A12612" t="s">
        <v>384</v>
      </c>
      <c r="B12612" t="s">
        <v>1336</v>
      </c>
      <c r="C12612" t="s">
        <v>1337</v>
      </c>
      <c r="D12612" t="s">
        <v>18175</v>
      </c>
      <c r="E12612">
        <v>-6.3801322434003896E-2</v>
      </c>
      <c r="F12612">
        <v>0.95673990434613243</v>
      </c>
      <c r="G12612">
        <v>0.14872394414064261</v>
      </c>
      <c r="H12612">
        <v>0.59927695103945722</v>
      </c>
      <c r="I12612" t="s">
        <v>396</v>
      </c>
    </row>
    <row r="12613" spans="1:9" x14ac:dyDescent="0.25">
      <c r="A12613" t="s">
        <v>384</v>
      </c>
      <c r="B12613" t="s">
        <v>6475</v>
      </c>
      <c r="C12613" t="s">
        <v>13724</v>
      </c>
      <c r="D12613" t="s">
        <v>13725</v>
      </c>
      <c r="E12613">
        <v>-5.5032390582316473E-2</v>
      </c>
      <c r="F12613">
        <v>0.96257283171219299</v>
      </c>
      <c r="G12613">
        <v>0.1488365024175668</v>
      </c>
      <c r="H12613">
        <v>0.59927695103945722</v>
      </c>
      <c r="I12613" t="s">
        <v>396</v>
      </c>
    </row>
    <row r="12614" spans="1:9" x14ac:dyDescent="0.25">
      <c r="A12614" t="s">
        <v>384</v>
      </c>
      <c r="B12614" t="s">
        <v>21174</v>
      </c>
      <c r="C12614" t="s">
        <v>21175</v>
      </c>
      <c r="D12614" t="s">
        <v>21176</v>
      </c>
      <c r="E12614">
        <v>-7.5132881662576159E-2</v>
      </c>
      <c r="F12614">
        <v>0.94925468435001759</v>
      </c>
      <c r="G12614">
        <v>0.14888362075941139</v>
      </c>
      <c r="H12614">
        <v>0.59927695103945722</v>
      </c>
      <c r="I12614" t="s">
        <v>396</v>
      </c>
    </row>
    <row r="12615" spans="1:9" x14ac:dyDescent="0.25">
      <c r="A12615" t="s">
        <v>384</v>
      </c>
      <c r="B12615" t="s">
        <v>21177</v>
      </c>
      <c r="D12615" t="s">
        <v>17784</v>
      </c>
      <c r="E12615">
        <v>-5.153113096124929E-2</v>
      </c>
      <c r="F12615">
        <v>0.96491172536134084</v>
      </c>
      <c r="G12615">
        <v>0.14891072193283</v>
      </c>
      <c r="H12615">
        <v>0.59927695103945722</v>
      </c>
      <c r="I12615" t="s">
        <v>396</v>
      </c>
    </row>
    <row r="12616" spans="1:9" x14ac:dyDescent="0.25">
      <c r="A12616" t="s">
        <v>384</v>
      </c>
      <c r="B12616" t="s">
        <v>21178</v>
      </c>
      <c r="C12616" t="s">
        <v>1641</v>
      </c>
      <c r="D12616" t="s">
        <v>18155</v>
      </c>
      <c r="E12616">
        <v>-7.5362876279105429E-2</v>
      </c>
      <c r="F12616">
        <v>0.94910336611624224</v>
      </c>
      <c r="G12616">
        <v>0.1490086713231222</v>
      </c>
      <c r="H12616">
        <v>0.59927695103945722</v>
      </c>
      <c r="I12616" t="s">
        <v>396</v>
      </c>
    </row>
    <row r="12617" spans="1:9" x14ac:dyDescent="0.25">
      <c r="A12617" t="s">
        <v>384</v>
      </c>
      <c r="B12617" t="s">
        <v>21179</v>
      </c>
      <c r="C12617" t="s">
        <v>1506</v>
      </c>
      <c r="D12617" t="s">
        <v>21180</v>
      </c>
      <c r="E12617">
        <v>-8.6498738020587954E-2</v>
      </c>
      <c r="F12617">
        <v>0.94180563649370752</v>
      </c>
      <c r="G12617">
        <v>0.1490164195944006</v>
      </c>
      <c r="H12617">
        <v>0.59927695103945722</v>
      </c>
      <c r="I12617" t="s">
        <v>396</v>
      </c>
    </row>
    <row r="12618" spans="1:9" x14ac:dyDescent="0.25">
      <c r="A12618" t="s">
        <v>384</v>
      </c>
      <c r="B12618" t="s">
        <v>21181</v>
      </c>
      <c r="D12618" t="s">
        <v>21182</v>
      </c>
      <c r="E12618">
        <v>-4.3827837934859927E-2</v>
      </c>
      <c r="F12618">
        <v>0.97007766634356229</v>
      </c>
      <c r="G12618">
        <v>0.14902003795692981</v>
      </c>
      <c r="H12618">
        <v>0.59927695103945722</v>
      </c>
      <c r="I12618" t="s">
        <v>396</v>
      </c>
    </row>
    <row r="12619" spans="1:9" x14ac:dyDescent="0.25">
      <c r="A12619" t="s">
        <v>384</v>
      </c>
      <c r="B12619" t="s">
        <v>21183</v>
      </c>
      <c r="D12619" t="s">
        <v>21184</v>
      </c>
      <c r="E12619">
        <v>-5.7123942167142533E-2</v>
      </c>
      <c r="F12619">
        <v>0.96117834985225659</v>
      </c>
      <c r="G12619">
        <v>0.14903998062813489</v>
      </c>
      <c r="H12619">
        <v>0.59927695103945722</v>
      </c>
      <c r="I12619" t="s">
        <v>396</v>
      </c>
    </row>
    <row r="12620" spans="1:9" x14ac:dyDescent="0.25">
      <c r="A12620" t="s">
        <v>384</v>
      </c>
      <c r="B12620" t="s">
        <v>21185</v>
      </c>
      <c r="C12620" t="s">
        <v>1303</v>
      </c>
      <c r="D12620" t="s">
        <v>17193</v>
      </c>
      <c r="E12620">
        <v>-4.0967103927825238E-2</v>
      </c>
      <c r="F12620">
        <v>0.97200315116925184</v>
      </c>
      <c r="G12620">
        <v>0.1490958425651393</v>
      </c>
      <c r="H12620">
        <v>0.59927695103945722</v>
      </c>
      <c r="I12620" t="s">
        <v>396</v>
      </c>
    </row>
    <row r="12621" spans="1:9" x14ac:dyDescent="0.25">
      <c r="A12621" t="s">
        <v>384</v>
      </c>
      <c r="B12621" t="s">
        <v>21186</v>
      </c>
      <c r="D12621" t="s">
        <v>21187</v>
      </c>
      <c r="E12621">
        <v>-8.3874875090634432E-2</v>
      </c>
      <c r="F12621">
        <v>0.94352007882265687</v>
      </c>
      <c r="G12621">
        <v>0.14910017192410471</v>
      </c>
      <c r="H12621">
        <v>0.59927695103945722</v>
      </c>
      <c r="I12621" t="s">
        <v>396</v>
      </c>
    </row>
    <row r="12622" spans="1:9" x14ac:dyDescent="0.25">
      <c r="A12622" t="s">
        <v>384</v>
      </c>
      <c r="B12622" t="s">
        <v>21188</v>
      </c>
      <c r="C12622" t="s">
        <v>20570</v>
      </c>
      <c r="D12622" t="s">
        <v>20571</v>
      </c>
      <c r="E12622">
        <v>-7.638882901704358E-2</v>
      </c>
      <c r="F12622">
        <v>0.94842866424070671</v>
      </c>
      <c r="G12622">
        <v>0.1493087385031891</v>
      </c>
      <c r="H12622">
        <v>0.59927695103945722</v>
      </c>
      <c r="I12622" t="s">
        <v>396</v>
      </c>
    </row>
    <row r="12623" spans="1:9" x14ac:dyDescent="0.25">
      <c r="A12623" t="s">
        <v>384</v>
      </c>
      <c r="B12623" t="s">
        <v>21189</v>
      </c>
      <c r="C12623" t="s">
        <v>575</v>
      </c>
      <c r="D12623" t="s">
        <v>21190</v>
      </c>
      <c r="E12623">
        <v>6.7381088240446835E-2</v>
      </c>
      <c r="F12623">
        <v>1.0478128705678791</v>
      </c>
      <c r="G12623">
        <v>0.1493242864744416</v>
      </c>
      <c r="H12623">
        <v>0.59927695103945722</v>
      </c>
      <c r="I12623" t="s">
        <v>396</v>
      </c>
    </row>
    <row r="12624" spans="1:9" x14ac:dyDescent="0.25">
      <c r="A12624" t="s">
        <v>384</v>
      </c>
      <c r="B12624" t="s">
        <v>21191</v>
      </c>
      <c r="C12624" t="s">
        <v>14958</v>
      </c>
      <c r="D12624" t="s">
        <v>14959</v>
      </c>
      <c r="E12624">
        <v>-3.7246572157436167E-2</v>
      </c>
      <c r="F12624">
        <v>0.97451306185487874</v>
      </c>
      <c r="G12624">
        <v>0.14933525624739841</v>
      </c>
      <c r="H12624">
        <v>0.59927695103945722</v>
      </c>
      <c r="I12624" t="s">
        <v>396</v>
      </c>
    </row>
    <row r="12625" spans="1:9" x14ac:dyDescent="0.25">
      <c r="A12625" t="s">
        <v>384</v>
      </c>
      <c r="B12625" t="s">
        <v>21192</v>
      </c>
      <c r="D12625" t="s">
        <v>21193</v>
      </c>
      <c r="E12625">
        <v>-4.8542211169237522E-2</v>
      </c>
      <c r="F12625">
        <v>0.96691286438311896</v>
      </c>
      <c r="G12625">
        <v>0.1494379321724032</v>
      </c>
      <c r="H12625">
        <v>0.59927695103945722</v>
      </c>
      <c r="I12625" t="s">
        <v>396</v>
      </c>
    </row>
    <row r="12626" spans="1:9" x14ac:dyDescent="0.25">
      <c r="A12626" t="s">
        <v>384</v>
      </c>
      <c r="B12626" t="s">
        <v>21194</v>
      </c>
      <c r="D12626" t="s">
        <v>21195</v>
      </c>
      <c r="E12626">
        <v>3.5005394706427273E-2</v>
      </c>
      <c r="F12626">
        <v>1.02456065419147</v>
      </c>
      <c r="G12626">
        <v>0.1494462290933537</v>
      </c>
      <c r="H12626">
        <v>0.59927695103945722</v>
      </c>
      <c r="I12626" t="s">
        <v>396</v>
      </c>
    </row>
    <row r="12627" spans="1:9" x14ac:dyDescent="0.25">
      <c r="A12627" t="s">
        <v>384</v>
      </c>
      <c r="B12627" t="s">
        <v>9355</v>
      </c>
      <c r="C12627" t="s">
        <v>21196</v>
      </c>
      <c r="D12627" t="s">
        <v>21197</v>
      </c>
      <c r="E12627">
        <v>-0.1059106623941769</v>
      </c>
      <c r="F12627">
        <v>0.92921821347985067</v>
      </c>
      <c r="G12627">
        <v>0.1494722063576861</v>
      </c>
      <c r="H12627">
        <v>0.59927695103945722</v>
      </c>
      <c r="I12627" t="s">
        <v>396</v>
      </c>
    </row>
    <row r="12628" spans="1:9" x14ac:dyDescent="0.25">
      <c r="A12628" t="s">
        <v>384</v>
      </c>
      <c r="B12628" t="s">
        <v>21198</v>
      </c>
      <c r="C12628" t="s">
        <v>21199</v>
      </c>
      <c r="D12628" t="s">
        <v>21200</v>
      </c>
      <c r="E12628">
        <v>-8.2593163723441804E-2</v>
      </c>
      <c r="F12628">
        <v>0.94435868831669112</v>
      </c>
      <c r="G12628">
        <v>0.14950082965201669</v>
      </c>
      <c r="H12628">
        <v>0.59927695103945722</v>
      </c>
      <c r="I12628" t="s">
        <v>396</v>
      </c>
    </row>
    <row r="12629" spans="1:9" x14ac:dyDescent="0.25">
      <c r="A12629" t="s">
        <v>384</v>
      </c>
      <c r="B12629" t="s">
        <v>21201</v>
      </c>
      <c r="C12629" t="s">
        <v>2791</v>
      </c>
      <c r="D12629" t="s">
        <v>21202</v>
      </c>
      <c r="E12629">
        <v>-4.3475084176221972E-2</v>
      </c>
      <c r="F12629">
        <v>0.97031488929935905</v>
      </c>
      <c r="G12629">
        <v>0.14963005350763089</v>
      </c>
      <c r="H12629">
        <v>0.59927695103945722</v>
      </c>
      <c r="I12629" t="s">
        <v>396</v>
      </c>
    </row>
    <row r="12630" spans="1:9" x14ac:dyDescent="0.25">
      <c r="A12630" t="s">
        <v>384</v>
      </c>
      <c r="B12630" t="s">
        <v>21203</v>
      </c>
      <c r="D12630" t="s">
        <v>21204</v>
      </c>
      <c r="E12630">
        <v>-8.558128407114933E-2</v>
      </c>
      <c r="F12630">
        <v>0.94240475001161006</v>
      </c>
      <c r="G12630">
        <v>0.14968369361134301</v>
      </c>
      <c r="H12630">
        <v>0.59927695103945722</v>
      </c>
      <c r="I12630" t="s">
        <v>396</v>
      </c>
    </row>
    <row r="12631" spans="1:9" x14ac:dyDescent="0.25">
      <c r="A12631" t="s">
        <v>384</v>
      </c>
      <c r="B12631" t="s">
        <v>21205</v>
      </c>
      <c r="C12631" t="s">
        <v>19217</v>
      </c>
      <c r="D12631" t="s">
        <v>19218</v>
      </c>
      <c r="E12631">
        <v>-0.1091539735864013</v>
      </c>
      <c r="F12631">
        <v>0.92713159177749804</v>
      </c>
      <c r="G12631">
        <v>0.1496839311471308</v>
      </c>
      <c r="H12631">
        <v>0.59927695103945722</v>
      </c>
      <c r="I12631" t="s">
        <v>396</v>
      </c>
    </row>
    <row r="12632" spans="1:9" x14ac:dyDescent="0.25">
      <c r="A12632" t="s">
        <v>384</v>
      </c>
      <c r="B12632" t="s">
        <v>21206</v>
      </c>
      <c r="C12632" t="s">
        <v>915</v>
      </c>
      <c r="D12632" t="s">
        <v>21207</v>
      </c>
      <c r="E12632">
        <v>-5.1106305683152227E-2</v>
      </c>
      <c r="F12632">
        <v>0.96519590132372357</v>
      </c>
      <c r="G12632">
        <v>0.1497207825686612</v>
      </c>
      <c r="H12632">
        <v>0.59927695103945722</v>
      </c>
      <c r="I12632" t="s">
        <v>396</v>
      </c>
    </row>
    <row r="12633" spans="1:9" x14ac:dyDescent="0.25">
      <c r="A12633" t="s">
        <v>384</v>
      </c>
      <c r="B12633" t="s">
        <v>21208</v>
      </c>
      <c r="D12633" t="s">
        <v>21209</v>
      </c>
      <c r="E12633">
        <v>-5.8492638064829947E-2</v>
      </c>
      <c r="F12633">
        <v>0.96026690496400535</v>
      </c>
      <c r="G12633">
        <v>0.1497251314882023</v>
      </c>
      <c r="H12633">
        <v>0.59927695103945722</v>
      </c>
      <c r="I12633" t="s">
        <v>396</v>
      </c>
    </row>
    <row r="12634" spans="1:9" x14ac:dyDescent="0.25">
      <c r="A12634" t="s">
        <v>384</v>
      </c>
      <c r="B12634" t="s">
        <v>9820</v>
      </c>
      <c r="C12634" t="s">
        <v>21175</v>
      </c>
      <c r="D12634" t="s">
        <v>21176</v>
      </c>
      <c r="E12634">
        <v>-6.4199147632589867E-2</v>
      </c>
      <c r="F12634">
        <v>0.95647611833531021</v>
      </c>
      <c r="G12634">
        <v>0.14978019602324991</v>
      </c>
      <c r="H12634">
        <v>0.59927695103945722</v>
      </c>
      <c r="I12634" t="s">
        <v>396</v>
      </c>
    </row>
    <row r="12635" spans="1:9" x14ac:dyDescent="0.25">
      <c r="A12635" t="s">
        <v>384</v>
      </c>
      <c r="B12635" t="s">
        <v>21210</v>
      </c>
      <c r="C12635" t="s">
        <v>21211</v>
      </c>
      <c r="D12635" t="s">
        <v>21212</v>
      </c>
      <c r="E12635">
        <v>-0.1188869420424452</v>
      </c>
      <c r="F12635">
        <v>0.92089786127918405</v>
      </c>
      <c r="G12635">
        <v>0.14994132182791289</v>
      </c>
      <c r="H12635">
        <v>0.59927695103945722</v>
      </c>
      <c r="I12635" t="s">
        <v>396</v>
      </c>
    </row>
    <row r="12636" spans="1:9" x14ac:dyDescent="0.25">
      <c r="A12636" t="s">
        <v>384</v>
      </c>
      <c r="B12636" t="s">
        <v>21213</v>
      </c>
      <c r="D12636" t="s">
        <v>21214</v>
      </c>
      <c r="E12636">
        <v>-4.3470573835093763E-2</v>
      </c>
      <c r="F12636">
        <v>0.97031792282887819</v>
      </c>
      <c r="G12636">
        <v>0.14994249512048199</v>
      </c>
      <c r="H12636">
        <v>0.59927695103945722</v>
      </c>
      <c r="I12636" t="s">
        <v>396</v>
      </c>
    </row>
    <row r="12637" spans="1:9" x14ac:dyDescent="0.25">
      <c r="A12637" t="s">
        <v>384</v>
      </c>
      <c r="B12637" t="s">
        <v>21215</v>
      </c>
      <c r="C12637" t="s">
        <v>1025</v>
      </c>
      <c r="D12637" t="s">
        <v>21216</v>
      </c>
      <c r="E12637">
        <v>-5.9875605695603053E-2</v>
      </c>
      <c r="F12637">
        <v>0.95934683405985577</v>
      </c>
      <c r="G12637">
        <v>0.1500747584349455</v>
      </c>
      <c r="H12637">
        <v>0.59927695103945722</v>
      </c>
      <c r="I12637" t="s">
        <v>396</v>
      </c>
    </row>
    <row r="12638" spans="1:9" x14ac:dyDescent="0.25">
      <c r="A12638" t="s">
        <v>384</v>
      </c>
      <c r="B12638" t="s">
        <v>21217</v>
      </c>
      <c r="D12638" t="s">
        <v>21218</v>
      </c>
      <c r="E12638">
        <v>-4.8626046940154773E-2</v>
      </c>
      <c r="F12638">
        <v>0.96685667819832655</v>
      </c>
      <c r="G12638">
        <v>0.15008285261460791</v>
      </c>
      <c r="H12638">
        <v>0.59927695103945722</v>
      </c>
      <c r="I12638" t="s">
        <v>396</v>
      </c>
    </row>
    <row r="12639" spans="1:9" x14ac:dyDescent="0.25">
      <c r="A12639" t="s">
        <v>384</v>
      </c>
      <c r="B12639" t="s">
        <v>21219</v>
      </c>
      <c r="C12639" t="s">
        <v>20126</v>
      </c>
      <c r="D12639" t="s">
        <v>17562</v>
      </c>
      <c r="E12639">
        <v>-6.2487578778044742E-2</v>
      </c>
      <c r="F12639">
        <v>0.95761152544452643</v>
      </c>
      <c r="G12639">
        <v>0.150103502474939</v>
      </c>
      <c r="H12639">
        <v>0.59927695103945722</v>
      </c>
      <c r="I12639" t="s">
        <v>396</v>
      </c>
    </row>
    <row r="12640" spans="1:9" x14ac:dyDescent="0.25">
      <c r="A12640" t="s">
        <v>384</v>
      </c>
      <c r="B12640" t="s">
        <v>21220</v>
      </c>
      <c r="C12640" t="s">
        <v>21221</v>
      </c>
      <c r="D12640" t="s">
        <v>21222</v>
      </c>
      <c r="E12640">
        <v>-6.5788342701279492E-2</v>
      </c>
      <c r="F12640">
        <v>0.9554230958982235</v>
      </c>
      <c r="G12640">
        <v>0.150164611090574</v>
      </c>
      <c r="H12640">
        <v>0.59927695103945722</v>
      </c>
      <c r="I12640" t="s">
        <v>396</v>
      </c>
    </row>
    <row r="12641" spans="1:9" x14ac:dyDescent="0.25">
      <c r="A12641" t="s">
        <v>384</v>
      </c>
      <c r="B12641" t="s">
        <v>21223</v>
      </c>
      <c r="C12641" t="s">
        <v>21224</v>
      </c>
      <c r="D12641" t="s">
        <v>21225</v>
      </c>
      <c r="E12641">
        <v>-5.7774379118764811E-2</v>
      </c>
      <c r="F12641">
        <v>0.96074510166935789</v>
      </c>
      <c r="G12641">
        <v>0.1502776975854008</v>
      </c>
      <c r="H12641">
        <v>0.59927695103945722</v>
      </c>
      <c r="I12641" t="s">
        <v>396</v>
      </c>
    </row>
    <row r="12642" spans="1:9" x14ac:dyDescent="0.25">
      <c r="A12642" t="s">
        <v>384</v>
      </c>
      <c r="B12642" t="s">
        <v>21226</v>
      </c>
      <c r="C12642" t="s">
        <v>21227</v>
      </c>
      <c r="D12642" t="s">
        <v>21228</v>
      </c>
      <c r="E12642">
        <v>-5.1498112960535941E-2</v>
      </c>
      <c r="F12642">
        <v>0.96493380890617131</v>
      </c>
      <c r="G12642">
        <v>0.15044868755201071</v>
      </c>
      <c r="H12642">
        <v>0.59927695103945722</v>
      </c>
      <c r="I12642" t="s">
        <v>396</v>
      </c>
    </row>
    <row r="12643" spans="1:9" x14ac:dyDescent="0.25">
      <c r="A12643" t="s">
        <v>384</v>
      </c>
      <c r="B12643" t="s">
        <v>4910</v>
      </c>
      <c r="C12643" t="s">
        <v>4911</v>
      </c>
      <c r="D12643" t="s">
        <v>21229</v>
      </c>
      <c r="E12643">
        <v>4.247289463237898E-2</v>
      </c>
      <c r="F12643">
        <v>1.0298776071432281</v>
      </c>
      <c r="G12643">
        <v>0.15044912282586251</v>
      </c>
      <c r="H12643">
        <v>0.59927695103945722</v>
      </c>
      <c r="I12643" t="s">
        <v>396</v>
      </c>
    </row>
    <row r="12644" spans="1:9" x14ac:dyDescent="0.25">
      <c r="A12644" t="s">
        <v>384</v>
      </c>
      <c r="B12644" t="s">
        <v>21230</v>
      </c>
      <c r="C12644" t="s">
        <v>15332</v>
      </c>
      <c r="D12644" t="s">
        <v>21231</v>
      </c>
      <c r="E12644">
        <v>-4.7752354851887058E-2</v>
      </c>
      <c r="F12644">
        <v>0.96744238123501247</v>
      </c>
      <c r="G12644">
        <v>0.15051412623149721</v>
      </c>
      <c r="H12644">
        <v>0.59927695103945722</v>
      </c>
      <c r="I12644" t="s">
        <v>396</v>
      </c>
    </row>
    <row r="12645" spans="1:9" x14ac:dyDescent="0.25">
      <c r="A12645" t="s">
        <v>384</v>
      </c>
      <c r="B12645" t="s">
        <v>21232</v>
      </c>
      <c r="C12645" t="s">
        <v>5485</v>
      </c>
      <c r="D12645" t="s">
        <v>17845</v>
      </c>
      <c r="E12645">
        <v>-3.5997742732068079E-2</v>
      </c>
      <c r="F12645">
        <v>0.9753569875884277</v>
      </c>
      <c r="G12645">
        <v>0.15069674590249049</v>
      </c>
      <c r="H12645">
        <v>0.59927695103945722</v>
      </c>
      <c r="I12645" t="s">
        <v>396</v>
      </c>
    </row>
    <row r="12646" spans="1:9" x14ac:dyDescent="0.25">
      <c r="A12646" t="s">
        <v>384</v>
      </c>
      <c r="B12646" t="s">
        <v>21233</v>
      </c>
      <c r="C12646" t="s">
        <v>18076</v>
      </c>
      <c r="D12646" t="s">
        <v>21234</v>
      </c>
      <c r="E12646">
        <v>-5.4225429074940767E-2</v>
      </c>
      <c r="F12646">
        <v>0.96311139078336105</v>
      </c>
      <c r="G12646">
        <v>0.15070161571009069</v>
      </c>
      <c r="H12646">
        <v>0.59927695103945722</v>
      </c>
      <c r="I12646" t="s">
        <v>396</v>
      </c>
    </row>
    <row r="12647" spans="1:9" x14ac:dyDescent="0.25">
      <c r="A12647" t="s">
        <v>384</v>
      </c>
      <c r="B12647" t="s">
        <v>9241</v>
      </c>
      <c r="D12647" t="s">
        <v>21235</v>
      </c>
      <c r="E12647">
        <v>-5.6870857990168201E-2</v>
      </c>
      <c r="F12647">
        <v>0.961346978954567</v>
      </c>
      <c r="G12647">
        <v>0.15077992402435261</v>
      </c>
      <c r="H12647">
        <v>0.59927695103945722</v>
      </c>
      <c r="I12647" t="s">
        <v>396</v>
      </c>
    </row>
    <row r="12648" spans="1:9" x14ac:dyDescent="0.25">
      <c r="A12648" t="s">
        <v>384</v>
      </c>
      <c r="B12648" t="s">
        <v>21236</v>
      </c>
      <c r="C12648" t="s">
        <v>14214</v>
      </c>
      <c r="D12648" t="s">
        <v>21237</v>
      </c>
      <c r="E12648">
        <v>-4.8602740681109577E-2</v>
      </c>
      <c r="F12648">
        <v>0.96687229757288395</v>
      </c>
      <c r="G12648">
        <v>0.15079349754181601</v>
      </c>
      <c r="H12648">
        <v>0.59927695103945722</v>
      </c>
      <c r="I12648" t="s">
        <v>396</v>
      </c>
    </row>
    <row r="12649" spans="1:9" x14ac:dyDescent="0.25">
      <c r="A12649" t="s">
        <v>384</v>
      </c>
      <c r="B12649" t="s">
        <v>21238</v>
      </c>
      <c r="C12649" t="s">
        <v>21239</v>
      </c>
      <c r="D12649" t="s">
        <v>21240</v>
      </c>
      <c r="E12649">
        <v>-9.0125600219573707E-2</v>
      </c>
      <c r="F12649">
        <v>0.93944095845178688</v>
      </c>
      <c r="G12649">
        <v>0.1508387313306431</v>
      </c>
      <c r="H12649">
        <v>0.59927695103945722</v>
      </c>
      <c r="I12649" t="s">
        <v>396</v>
      </c>
    </row>
    <row r="12650" spans="1:9" x14ac:dyDescent="0.25">
      <c r="A12650" t="s">
        <v>384</v>
      </c>
      <c r="B12650" t="s">
        <v>21241</v>
      </c>
      <c r="C12650" t="s">
        <v>3815</v>
      </c>
      <c r="D12650" t="s">
        <v>13361</v>
      </c>
      <c r="E12650">
        <v>-3.386112629563208E-2</v>
      </c>
      <c r="F12650">
        <v>0.97680255136902538</v>
      </c>
      <c r="G12650">
        <v>0.15094875107221181</v>
      </c>
      <c r="H12650">
        <v>0.59927695103945722</v>
      </c>
      <c r="I12650" t="s">
        <v>396</v>
      </c>
    </row>
    <row r="12651" spans="1:9" x14ac:dyDescent="0.25">
      <c r="A12651" t="s">
        <v>384</v>
      </c>
      <c r="B12651" t="s">
        <v>21242</v>
      </c>
      <c r="C12651" t="s">
        <v>13707</v>
      </c>
      <c r="D12651" t="s">
        <v>13708</v>
      </c>
      <c r="E12651">
        <v>-6.0127086406220283E-2</v>
      </c>
      <c r="F12651">
        <v>0.9591796218696218</v>
      </c>
      <c r="G12651">
        <v>0.15095334062870269</v>
      </c>
      <c r="H12651">
        <v>0.59927695103945722</v>
      </c>
      <c r="I12651" t="s">
        <v>396</v>
      </c>
    </row>
    <row r="12652" spans="1:9" x14ac:dyDescent="0.25">
      <c r="A12652" t="s">
        <v>384</v>
      </c>
      <c r="B12652" t="s">
        <v>21243</v>
      </c>
      <c r="C12652" t="s">
        <v>3815</v>
      </c>
      <c r="D12652" t="s">
        <v>13361</v>
      </c>
      <c r="E12652">
        <v>-3.5962693866531677E-2</v>
      </c>
      <c r="F12652">
        <v>0.97538068322069227</v>
      </c>
      <c r="G12652">
        <v>0.15103666866902959</v>
      </c>
      <c r="H12652">
        <v>0.59927695103945722</v>
      </c>
      <c r="I12652" t="s">
        <v>396</v>
      </c>
    </row>
    <row r="12653" spans="1:9" x14ac:dyDescent="0.25">
      <c r="A12653" t="s">
        <v>384</v>
      </c>
      <c r="B12653" t="s">
        <v>21244</v>
      </c>
      <c r="C12653" t="s">
        <v>21245</v>
      </c>
      <c r="D12653" t="s">
        <v>21246</v>
      </c>
      <c r="E12653">
        <v>-6.499866200952914E-2</v>
      </c>
      <c r="F12653">
        <v>0.95594620416109177</v>
      </c>
      <c r="G12653">
        <v>0.15105483879953149</v>
      </c>
      <c r="H12653">
        <v>0.59927695103945722</v>
      </c>
      <c r="I12653" t="s">
        <v>396</v>
      </c>
    </row>
    <row r="12654" spans="1:9" x14ac:dyDescent="0.25">
      <c r="A12654" t="s">
        <v>384</v>
      </c>
      <c r="B12654" t="s">
        <v>21247</v>
      </c>
      <c r="C12654" t="s">
        <v>1052</v>
      </c>
      <c r="D12654" t="s">
        <v>19243</v>
      </c>
      <c r="E12654">
        <v>-7.9280540044577547E-2</v>
      </c>
      <c r="F12654">
        <v>0.94652955542330408</v>
      </c>
      <c r="G12654">
        <v>0.15109338312279549</v>
      </c>
      <c r="H12654">
        <v>0.59927695103945722</v>
      </c>
      <c r="I12654" t="s">
        <v>396</v>
      </c>
    </row>
    <row r="12655" spans="1:9" x14ac:dyDescent="0.25">
      <c r="A12655" t="s">
        <v>384</v>
      </c>
      <c r="B12655" t="s">
        <v>21248</v>
      </c>
      <c r="C12655" t="s">
        <v>4238</v>
      </c>
      <c r="D12655" t="s">
        <v>21249</v>
      </c>
      <c r="E12655">
        <v>-5.0622105411561348E-2</v>
      </c>
      <c r="F12655">
        <v>0.9655198967207087</v>
      </c>
      <c r="G12655">
        <v>0.15130515971687</v>
      </c>
      <c r="H12655">
        <v>0.59927695103945722</v>
      </c>
      <c r="I12655" t="s">
        <v>396</v>
      </c>
    </row>
    <row r="12656" spans="1:9" x14ac:dyDescent="0.25">
      <c r="A12656" t="s">
        <v>384</v>
      </c>
      <c r="B12656" t="s">
        <v>21250</v>
      </c>
      <c r="C12656" t="s">
        <v>12524</v>
      </c>
      <c r="D12656" t="s">
        <v>21251</v>
      </c>
      <c r="E12656">
        <v>-0.10037671175295911</v>
      </c>
      <c r="F12656">
        <v>0.93278939285613671</v>
      </c>
      <c r="G12656">
        <v>0.15131978469038809</v>
      </c>
      <c r="H12656">
        <v>0.59927695103945722</v>
      </c>
      <c r="I12656" t="s">
        <v>396</v>
      </c>
    </row>
    <row r="12657" spans="1:9" x14ac:dyDescent="0.25">
      <c r="A12657" t="s">
        <v>384</v>
      </c>
      <c r="B12657" t="s">
        <v>21252</v>
      </c>
      <c r="C12657" t="s">
        <v>21253</v>
      </c>
      <c r="D12657" t="s">
        <v>21254</v>
      </c>
      <c r="E12657">
        <v>-4.7445418361390441E-2</v>
      </c>
      <c r="F12657">
        <v>0.96764822859065547</v>
      </c>
      <c r="G12657">
        <v>0.1513642129150268</v>
      </c>
      <c r="H12657">
        <v>0.59927695103945722</v>
      </c>
      <c r="I12657" t="s">
        <v>396</v>
      </c>
    </row>
    <row r="12658" spans="1:9" x14ac:dyDescent="0.25">
      <c r="A12658" t="s">
        <v>384</v>
      </c>
      <c r="B12658" t="s">
        <v>21255</v>
      </c>
      <c r="D12658" t="s">
        <v>21256</v>
      </c>
      <c r="E12658">
        <v>-7.4878504274328031E-2</v>
      </c>
      <c r="F12658">
        <v>0.94942207261282563</v>
      </c>
      <c r="G12658">
        <v>0.15155428382251751</v>
      </c>
      <c r="H12658">
        <v>0.59927695103945722</v>
      </c>
      <c r="I12658" t="s">
        <v>396</v>
      </c>
    </row>
    <row r="12659" spans="1:9" x14ac:dyDescent="0.25">
      <c r="A12659" t="s">
        <v>384</v>
      </c>
      <c r="B12659" t="s">
        <v>7390</v>
      </c>
      <c r="C12659" t="s">
        <v>19572</v>
      </c>
      <c r="D12659" t="s">
        <v>19573</v>
      </c>
      <c r="E12659">
        <v>-6.4423591890827372E-2</v>
      </c>
      <c r="F12659">
        <v>0.95632732814137977</v>
      </c>
      <c r="G12659">
        <v>0.15175960182857801</v>
      </c>
      <c r="H12659">
        <v>0.59927695103945722</v>
      </c>
      <c r="I12659" t="s">
        <v>396</v>
      </c>
    </row>
    <row r="12660" spans="1:9" x14ac:dyDescent="0.25">
      <c r="A12660" t="s">
        <v>384</v>
      </c>
      <c r="B12660" t="s">
        <v>21257</v>
      </c>
      <c r="C12660" t="s">
        <v>21258</v>
      </c>
      <c r="D12660" t="s">
        <v>21259</v>
      </c>
      <c r="E12660">
        <v>-0.1079141832442304</v>
      </c>
      <c r="F12660">
        <v>0.92792867140684443</v>
      </c>
      <c r="G12660">
        <v>0.15177022465717649</v>
      </c>
      <c r="H12660">
        <v>0.59927695103945722</v>
      </c>
      <c r="I12660" t="s">
        <v>396</v>
      </c>
    </row>
    <row r="12661" spans="1:9" x14ac:dyDescent="0.25">
      <c r="A12661" t="s">
        <v>384</v>
      </c>
      <c r="B12661" t="s">
        <v>21260</v>
      </c>
      <c r="C12661" t="s">
        <v>21261</v>
      </c>
      <c r="D12661" t="s">
        <v>18434</v>
      </c>
      <c r="E12661">
        <v>-4.7244149346320388E-2</v>
      </c>
      <c r="F12661">
        <v>0.96778323369307739</v>
      </c>
      <c r="G12661">
        <v>0.1518391036797965</v>
      </c>
      <c r="H12661">
        <v>0.59927695103945722</v>
      </c>
      <c r="I12661" t="s">
        <v>396</v>
      </c>
    </row>
    <row r="12662" spans="1:9" x14ac:dyDescent="0.25">
      <c r="A12662" t="s">
        <v>384</v>
      </c>
      <c r="B12662" t="s">
        <v>21262</v>
      </c>
      <c r="D12662" t="s">
        <v>17018</v>
      </c>
      <c r="E12662">
        <v>-5.2876341051744408E-2</v>
      </c>
      <c r="F12662">
        <v>0.96401243341791254</v>
      </c>
      <c r="G12662">
        <v>0.15185027805244741</v>
      </c>
      <c r="H12662">
        <v>0.59927695103945722</v>
      </c>
      <c r="I12662" t="s">
        <v>396</v>
      </c>
    </row>
    <row r="12663" spans="1:9" x14ac:dyDescent="0.25">
      <c r="A12663" t="s">
        <v>384</v>
      </c>
      <c r="B12663" t="s">
        <v>21263</v>
      </c>
      <c r="C12663" t="s">
        <v>21264</v>
      </c>
      <c r="D12663" t="s">
        <v>21265</v>
      </c>
      <c r="E12663">
        <v>-4.2220479673506388E-2</v>
      </c>
      <c r="F12663">
        <v>0.97115906694774379</v>
      </c>
      <c r="G12663">
        <v>0.1519673984227104</v>
      </c>
      <c r="H12663">
        <v>0.59927695103945722</v>
      </c>
      <c r="I12663" t="s">
        <v>396</v>
      </c>
    </row>
    <row r="12664" spans="1:9" x14ac:dyDescent="0.25">
      <c r="A12664" t="s">
        <v>384</v>
      </c>
      <c r="B12664" t="s">
        <v>21266</v>
      </c>
      <c r="C12664" t="s">
        <v>21267</v>
      </c>
      <c r="D12664" t="s">
        <v>21268</v>
      </c>
      <c r="E12664">
        <v>-0.10098534749897529</v>
      </c>
      <c r="F12664">
        <v>0.93239595611887749</v>
      </c>
      <c r="G12664">
        <v>0.15199982000584111</v>
      </c>
      <c r="H12664">
        <v>0.59927695103945722</v>
      </c>
      <c r="I12664" t="s">
        <v>396</v>
      </c>
    </row>
    <row r="12665" spans="1:9" x14ac:dyDescent="0.25">
      <c r="A12665" t="s">
        <v>384</v>
      </c>
      <c r="B12665" t="s">
        <v>2262</v>
      </c>
      <c r="C12665" t="s">
        <v>2263</v>
      </c>
      <c r="D12665" t="s">
        <v>16681</v>
      </c>
      <c r="E12665">
        <v>-5.2811803675342793E-2</v>
      </c>
      <c r="F12665">
        <v>0.96405555841875112</v>
      </c>
      <c r="G12665">
        <v>0.15211523182544459</v>
      </c>
      <c r="H12665">
        <v>0.59927695103945722</v>
      </c>
      <c r="I12665" t="s">
        <v>396</v>
      </c>
    </row>
    <row r="12666" spans="1:9" x14ac:dyDescent="0.25">
      <c r="A12666" t="s">
        <v>384</v>
      </c>
      <c r="B12666" t="s">
        <v>21269</v>
      </c>
      <c r="D12666" t="s">
        <v>21270</v>
      </c>
      <c r="E12666">
        <v>-4.8433587027254539E-2</v>
      </c>
      <c r="F12666">
        <v>0.9669856684278948</v>
      </c>
      <c r="G12666">
        <v>0.15214375732640531</v>
      </c>
      <c r="H12666">
        <v>0.59927695103945722</v>
      </c>
      <c r="I12666" t="s">
        <v>396</v>
      </c>
    </row>
    <row r="12667" spans="1:9" x14ac:dyDescent="0.25">
      <c r="A12667" t="s">
        <v>384</v>
      </c>
      <c r="B12667" t="s">
        <v>21271</v>
      </c>
      <c r="D12667" t="s">
        <v>21272</v>
      </c>
      <c r="E12667">
        <v>-0.10282281573606</v>
      </c>
      <c r="F12667">
        <v>0.93120917905151546</v>
      </c>
      <c r="G12667">
        <v>0.152292194530079</v>
      </c>
      <c r="H12667">
        <v>0.59927695103945722</v>
      </c>
      <c r="I12667" t="s">
        <v>396</v>
      </c>
    </row>
    <row r="12668" spans="1:9" x14ac:dyDescent="0.25">
      <c r="A12668" t="s">
        <v>384</v>
      </c>
      <c r="B12668" t="s">
        <v>21273</v>
      </c>
      <c r="C12668" t="s">
        <v>18873</v>
      </c>
      <c r="D12668" t="s">
        <v>20873</v>
      </c>
      <c r="E12668">
        <v>-3.8356903197558433E-2</v>
      </c>
      <c r="F12668">
        <v>0.97376334289181288</v>
      </c>
      <c r="G12668">
        <v>0.15232811634394211</v>
      </c>
      <c r="H12668">
        <v>0.59927695103945722</v>
      </c>
      <c r="I12668" t="s">
        <v>396</v>
      </c>
    </row>
    <row r="12669" spans="1:9" x14ac:dyDescent="0.25">
      <c r="A12669" t="s">
        <v>384</v>
      </c>
      <c r="B12669" t="s">
        <v>21274</v>
      </c>
      <c r="C12669" t="s">
        <v>21275</v>
      </c>
      <c r="D12669" t="s">
        <v>21276</v>
      </c>
      <c r="E12669">
        <v>-5.5914867749857662E-2</v>
      </c>
      <c r="F12669">
        <v>0.96198421888907548</v>
      </c>
      <c r="G12669">
        <v>0.15235880726397361</v>
      </c>
      <c r="H12669">
        <v>0.59927695103945722</v>
      </c>
      <c r="I12669" t="s">
        <v>396</v>
      </c>
    </row>
    <row r="12670" spans="1:9" x14ac:dyDescent="0.25">
      <c r="A12670" t="s">
        <v>384</v>
      </c>
      <c r="B12670" t="s">
        <v>21277</v>
      </c>
      <c r="C12670" t="s">
        <v>21278</v>
      </c>
      <c r="D12670" t="s">
        <v>21279</v>
      </c>
      <c r="E12670">
        <v>-0.1012328245686004</v>
      </c>
      <c r="F12670">
        <v>0.93223602846775766</v>
      </c>
      <c r="G12670">
        <v>0.1523646870324061</v>
      </c>
      <c r="H12670">
        <v>0.59927695103945722</v>
      </c>
      <c r="I12670" t="s">
        <v>396</v>
      </c>
    </row>
    <row r="12671" spans="1:9" x14ac:dyDescent="0.25">
      <c r="A12671" t="s">
        <v>384</v>
      </c>
      <c r="B12671" t="s">
        <v>21280</v>
      </c>
      <c r="C12671" t="s">
        <v>632</v>
      </c>
      <c r="D12671" t="s">
        <v>633</v>
      </c>
      <c r="E12671">
        <v>-8.1969033995976937E-2</v>
      </c>
      <c r="F12671">
        <v>0.94476731926379087</v>
      </c>
      <c r="G12671">
        <v>0.15236938783360879</v>
      </c>
      <c r="H12671">
        <v>0.59927695103945722</v>
      </c>
      <c r="I12671" t="s">
        <v>396</v>
      </c>
    </row>
    <row r="12672" spans="1:9" x14ac:dyDescent="0.25">
      <c r="A12672" t="s">
        <v>384</v>
      </c>
      <c r="B12672" t="s">
        <v>21281</v>
      </c>
      <c r="C12672" t="s">
        <v>21282</v>
      </c>
      <c r="D12672" t="s">
        <v>21283</v>
      </c>
      <c r="E12672">
        <v>-0.12140741587545061</v>
      </c>
      <c r="F12672">
        <v>0.91929040264937578</v>
      </c>
      <c r="G12672">
        <v>0.1525372290181447</v>
      </c>
      <c r="H12672">
        <v>0.59927695103945722</v>
      </c>
      <c r="I12672" t="s">
        <v>396</v>
      </c>
    </row>
    <row r="12673" spans="1:9" x14ac:dyDescent="0.25">
      <c r="A12673" t="s">
        <v>384</v>
      </c>
      <c r="B12673" t="s">
        <v>21284</v>
      </c>
      <c r="C12673" t="s">
        <v>21285</v>
      </c>
      <c r="D12673" t="s">
        <v>21286</v>
      </c>
      <c r="E12673">
        <v>-7.9562147732724117E-2</v>
      </c>
      <c r="F12673">
        <v>0.9463448150732553</v>
      </c>
      <c r="G12673">
        <v>0.15255523118941591</v>
      </c>
      <c r="H12673">
        <v>0.59927695103945722</v>
      </c>
      <c r="I12673" t="s">
        <v>396</v>
      </c>
    </row>
    <row r="12674" spans="1:9" x14ac:dyDescent="0.25">
      <c r="A12674" t="s">
        <v>384</v>
      </c>
      <c r="B12674" t="s">
        <v>21287</v>
      </c>
      <c r="C12674" t="s">
        <v>2661</v>
      </c>
      <c r="D12674" t="s">
        <v>13303</v>
      </c>
      <c r="E12674">
        <v>-5.1796418476426083E-2</v>
      </c>
      <c r="F12674">
        <v>0.96473431052796277</v>
      </c>
      <c r="G12674">
        <v>0.152576947493621</v>
      </c>
      <c r="H12674">
        <v>0.59927695103945722</v>
      </c>
      <c r="I12674" t="s">
        <v>396</v>
      </c>
    </row>
    <row r="12675" spans="1:9" x14ac:dyDescent="0.25">
      <c r="A12675" t="s">
        <v>384</v>
      </c>
      <c r="B12675" t="s">
        <v>21288</v>
      </c>
      <c r="C12675" t="s">
        <v>15458</v>
      </c>
      <c r="D12675" t="s">
        <v>15459</v>
      </c>
      <c r="E12675">
        <v>-6.6860947159461379E-2</v>
      </c>
      <c r="F12675">
        <v>0.95471302884638876</v>
      </c>
      <c r="G12675">
        <v>0.15260987044052449</v>
      </c>
      <c r="H12675">
        <v>0.59927695103945722</v>
      </c>
      <c r="I12675" t="s">
        <v>396</v>
      </c>
    </row>
    <row r="12676" spans="1:9" x14ac:dyDescent="0.25">
      <c r="A12676" t="s">
        <v>384</v>
      </c>
      <c r="B12676" t="s">
        <v>21289</v>
      </c>
      <c r="C12676" t="s">
        <v>21290</v>
      </c>
      <c r="D12676" t="s">
        <v>21291</v>
      </c>
      <c r="E12676">
        <v>-4.3140092783701442E-2</v>
      </c>
      <c r="F12676">
        <v>0.97054022096499859</v>
      </c>
      <c r="G12676">
        <v>0.15266902653581191</v>
      </c>
      <c r="H12676">
        <v>0.59927695103945722</v>
      </c>
      <c r="I12676" t="s">
        <v>396</v>
      </c>
    </row>
    <row r="12677" spans="1:9" x14ac:dyDescent="0.25">
      <c r="A12677" t="s">
        <v>384</v>
      </c>
      <c r="B12677" t="s">
        <v>21292</v>
      </c>
      <c r="C12677" t="s">
        <v>2644</v>
      </c>
      <c r="D12677" t="s">
        <v>21293</v>
      </c>
      <c r="E12677">
        <v>-4.750715579826028E-2</v>
      </c>
      <c r="F12677">
        <v>0.96760682077991478</v>
      </c>
      <c r="G12677">
        <v>0.15268201017563129</v>
      </c>
      <c r="H12677">
        <v>0.59927695103945722</v>
      </c>
      <c r="I12677" t="s">
        <v>396</v>
      </c>
    </row>
    <row r="12678" spans="1:9" x14ac:dyDescent="0.25">
      <c r="A12678" t="s">
        <v>384</v>
      </c>
      <c r="B12678" t="s">
        <v>21294</v>
      </c>
      <c r="C12678" t="s">
        <v>15287</v>
      </c>
      <c r="D12678" t="s">
        <v>15288</v>
      </c>
      <c r="E12678">
        <v>0.10623626082085851</v>
      </c>
      <c r="F12678">
        <v>1.0764163880893489</v>
      </c>
      <c r="G12678">
        <v>0.15276522198414799</v>
      </c>
      <c r="H12678">
        <v>0.59927695103945722</v>
      </c>
      <c r="I12678" t="s">
        <v>396</v>
      </c>
    </row>
    <row r="12679" spans="1:9" x14ac:dyDescent="0.25">
      <c r="A12679" t="s">
        <v>384</v>
      </c>
      <c r="B12679" t="s">
        <v>8767</v>
      </c>
      <c r="C12679" t="s">
        <v>16408</v>
      </c>
      <c r="D12679" t="s">
        <v>16409</v>
      </c>
      <c r="E12679">
        <v>-6.1263219144722533E-2</v>
      </c>
      <c r="F12679">
        <v>0.95842455835505347</v>
      </c>
      <c r="G12679">
        <v>0.1528727914531913</v>
      </c>
      <c r="H12679">
        <v>0.59927695103945722</v>
      </c>
      <c r="I12679" t="s">
        <v>396</v>
      </c>
    </row>
    <row r="12680" spans="1:9" x14ac:dyDescent="0.25">
      <c r="A12680" t="s">
        <v>384</v>
      </c>
      <c r="B12680" t="s">
        <v>21295</v>
      </c>
      <c r="D12680" t="s">
        <v>21296</v>
      </c>
      <c r="E12680">
        <v>-5.2869373768494002E-2</v>
      </c>
      <c r="F12680">
        <v>0.96401708898524208</v>
      </c>
      <c r="G12680">
        <v>0.15288195323330719</v>
      </c>
      <c r="H12680">
        <v>0.59927695103945722</v>
      </c>
      <c r="I12680" t="s">
        <v>396</v>
      </c>
    </row>
    <row r="12681" spans="1:9" x14ac:dyDescent="0.25">
      <c r="A12681" t="s">
        <v>384</v>
      </c>
      <c r="B12681" t="s">
        <v>21297</v>
      </c>
      <c r="D12681" t="s">
        <v>21298</v>
      </c>
      <c r="E12681">
        <v>-4.8706387484021903E-2</v>
      </c>
      <c r="F12681">
        <v>0.96680283755539564</v>
      </c>
      <c r="G12681">
        <v>0.15294937222364249</v>
      </c>
      <c r="H12681">
        <v>0.59927695103945722</v>
      </c>
      <c r="I12681" t="s">
        <v>396</v>
      </c>
    </row>
    <row r="12682" spans="1:9" x14ac:dyDescent="0.25">
      <c r="A12682" t="s">
        <v>384</v>
      </c>
      <c r="B12682" t="s">
        <v>21299</v>
      </c>
      <c r="C12682" t="s">
        <v>949</v>
      </c>
      <c r="D12682" t="s">
        <v>17247</v>
      </c>
      <c r="E12682">
        <v>-5.5959290351798321E-2</v>
      </c>
      <c r="F12682">
        <v>0.96195459850298759</v>
      </c>
      <c r="G12682">
        <v>0.15298680731434519</v>
      </c>
      <c r="H12682">
        <v>0.59927695103945722</v>
      </c>
      <c r="I12682" t="s">
        <v>396</v>
      </c>
    </row>
    <row r="12683" spans="1:9" x14ac:dyDescent="0.25">
      <c r="A12683" t="s">
        <v>384</v>
      </c>
      <c r="B12683" t="s">
        <v>21300</v>
      </c>
      <c r="C12683" t="s">
        <v>21301</v>
      </c>
      <c r="D12683" t="s">
        <v>21302</v>
      </c>
      <c r="E12683">
        <v>0.15488462443631151</v>
      </c>
      <c r="F12683">
        <v>1.1133325789607611</v>
      </c>
      <c r="G12683">
        <v>0.15307657822031179</v>
      </c>
      <c r="H12683">
        <v>0.59927695103945722</v>
      </c>
      <c r="I12683" t="s">
        <v>396</v>
      </c>
    </row>
    <row r="12684" spans="1:9" x14ac:dyDescent="0.25">
      <c r="A12684" t="s">
        <v>384</v>
      </c>
      <c r="B12684" t="s">
        <v>9610</v>
      </c>
      <c r="C12684" t="s">
        <v>21303</v>
      </c>
      <c r="D12684" t="s">
        <v>21304</v>
      </c>
      <c r="E12684">
        <v>6.1636469926113102E-2</v>
      </c>
      <c r="F12684">
        <v>1.043648915793463</v>
      </c>
      <c r="G12684">
        <v>0.15310603260837941</v>
      </c>
      <c r="H12684">
        <v>0.59927695103945722</v>
      </c>
      <c r="I12684" t="s">
        <v>396</v>
      </c>
    </row>
    <row r="12685" spans="1:9" x14ac:dyDescent="0.25">
      <c r="A12685" t="s">
        <v>384</v>
      </c>
      <c r="B12685" t="s">
        <v>11553</v>
      </c>
      <c r="C12685" t="s">
        <v>2803</v>
      </c>
      <c r="D12685" t="s">
        <v>15208</v>
      </c>
      <c r="E12685">
        <v>-8.3153311017020573E-2</v>
      </c>
      <c r="F12685">
        <v>0.94399209851797905</v>
      </c>
      <c r="G12685">
        <v>0.15316848726338081</v>
      </c>
      <c r="H12685">
        <v>0.59927695103945722</v>
      </c>
      <c r="I12685" t="s">
        <v>396</v>
      </c>
    </row>
    <row r="12686" spans="1:9" x14ac:dyDescent="0.25">
      <c r="A12686" t="s">
        <v>384</v>
      </c>
      <c r="B12686" t="s">
        <v>21305</v>
      </c>
      <c r="C12686" t="s">
        <v>21306</v>
      </c>
      <c r="D12686" t="s">
        <v>14820</v>
      </c>
      <c r="E12686">
        <v>-5.1276225860200371E-2</v>
      </c>
      <c r="F12686">
        <v>0.96508222754245521</v>
      </c>
      <c r="G12686">
        <v>0.15318201774177709</v>
      </c>
      <c r="H12686">
        <v>0.59927695103945722</v>
      </c>
      <c r="I12686" t="s">
        <v>396</v>
      </c>
    </row>
    <row r="12687" spans="1:9" x14ac:dyDescent="0.25">
      <c r="A12687" t="s">
        <v>384</v>
      </c>
      <c r="B12687" t="s">
        <v>21307</v>
      </c>
      <c r="C12687" t="s">
        <v>16408</v>
      </c>
      <c r="D12687" t="s">
        <v>16409</v>
      </c>
      <c r="E12687">
        <v>-5.1355677908657867E-2</v>
      </c>
      <c r="F12687">
        <v>0.96502908003284549</v>
      </c>
      <c r="G12687">
        <v>0.1531918105997937</v>
      </c>
      <c r="H12687">
        <v>0.59927695103945722</v>
      </c>
      <c r="I12687" t="s">
        <v>396</v>
      </c>
    </row>
    <row r="12688" spans="1:9" x14ac:dyDescent="0.25">
      <c r="A12688" t="s">
        <v>384</v>
      </c>
      <c r="B12688" t="s">
        <v>21308</v>
      </c>
      <c r="D12688" t="s">
        <v>21309</v>
      </c>
      <c r="E12688">
        <v>-5.3983526210377157E-2</v>
      </c>
      <c r="F12688">
        <v>0.96327289334013178</v>
      </c>
      <c r="G12688">
        <v>0.15320041330543641</v>
      </c>
      <c r="H12688">
        <v>0.59927695103945722</v>
      </c>
      <c r="I12688" t="s">
        <v>396</v>
      </c>
    </row>
    <row r="12689" spans="1:9" x14ac:dyDescent="0.25">
      <c r="A12689" t="s">
        <v>384</v>
      </c>
      <c r="B12689" t="s">
        <v>12029</v>
      </c>
      <c r="C12689" t="s">
        <v>21310</v>
      </c>
      <c r="D12689" t="s">
        <v>21311</v>
      </c>
      <c r="E12689">
        <v>-4.5177106705226143E-2</v>
      </c>
      <c r="F12689">
        <v>0.96917083323830255</v>
      </c>
      <c r="G12689">
        <v>0.15330589649806689</v>
      </c>
      <c r="H12689">
        <v>0.59927695103945722</v>
      </c>
      <c r="I12689" t="s">
        <v>396</v>
      </c>
    </row>
    <row r="12690" spans="1:9" x14ac:dyDescent="0.25">
      <c r="A12690" t="s">
        <v>384</v>
      </c>
      <c r="B12690" t="s">
        <v>21312</v>
      </c>
      <c r="C12690" t="s">
        <v>3205</v>
      </c>
      <c r="D12690" t="s">
        <v>3206</v>
      </c>
      <c r="E12690">
        <v>-4.9801595226940817E-2</v>
      </c>
      <c r="F12690">
        <v>0.96606917720619567</v>
      </c>
      <c r="G12690">
        <v>0.15331268627210071</v>
      </c>
      <c r="H12690">
        <v>0.59927695103945722</v>
      </c>
      <c r="I12690" t="s">
        <v>396</v>
      </c>
    </row>
    <row r="12691" spans="1:9" x14ac:dyDescent="0.25">
      <c r="A12691" t="s">
        <v>384</v>
      </c>
      <c r="B12691" t="s">
        <v>21313</v>
      </c>
      <c r="C12691" t="s">
        <v>1088</v>
      </c>
      <c r="D12691" t="s">
        <v>18313</v>
      </c>
      <c r="E12691">
        <v>-5.522261890161477E-2</v>
      </c>
      <c r="F12691">
        <v>0.9624459188613721</v>
      </c>
      <c r="G12691">
        <v>0.153338182542784</v>
      </c>
      <c r="H12691">
        <v>0.59927695103945722</v>
      </c>
      <c r="I12691" t="s">
        <v>396</v>
      </c>
    </row>
    <row r="12692" spans="1:9" x14ac:dyDescent="0.25">
      <c r="A12692" t="s">
        <v>384</v>
      </c>
      <c r="B12692" t="s">
        <v>21314</v>
      </c>
      <c r="C12692" t="s">
        <v>21315</v>
      </c>
      <c r="D12692" t="s">
        <v>21316</v>
      </c>
      <c r="E12692">
        <v>-0.10673903300814799</v>
      </c>
      <c r="F12692">
        <v>0.92868482555127307</v>
      </c>
      <c r="G12692">
        <v>0.15347569058736041</v>
      </c>
      <c r="H12692">
        <v>0.59927695103945722</v>
      </c>
      <c r="I12692" t="s">
        <v>396</v>
      </c>
    </row>
    <row r="12693" spans="1:9" x14ac:dyDescent="0.25">
      <c r="A12693" t="s">
        <v>384</v>
      </c>
      <c r="B12693" t="s">
        <v>21317</v>
      </c>
      <c r="C12693" t="s">
        <v>5372</v>
      </c>
      <c r="D12693" t="s">
        <v>5373</v>
      </c>
      <c r="E12693">
        <v>-3.2684200092656983E-2</v>
      </c>
      <c r="F12693">
        <v>0.97759973548271306</v>
      </c>
      <c r="G12693">
        <v>0.1534802918187366</v>
      </c>
      <c r="H12693">
        <v>0.59927695103945722</v>
      </c>
      <c r="I12693" t="s">
        <v>396</v>
      </c>
    </row>
    <row r="12694" spans="1:9" x14ac:dyDescent="0.25">
      <c r="A12694" t="s">
        <v>384</v>
      </c>
      <c r="B12694" t="s">
        <v>21318</v>
      </c>
      <c r="C12694" t="s">
        <v>21319</v>
      </c>
      <c r="D12694" t="s">
        <v>21320</v>
      </c>
      <c r="E12694">
        <v>-8.8141359840683206E-2</v>
      </c>
      <c r="F12694">
        <v>0.94073392690078572</v>
      </c>
      <c r="G12694">
        <v>0.15348495632620049</v>
      </c>
      <c r="H12694">
        <v>0.59927695103945722</v>
      </c>
      <c r="I12694" t="s">
        <v>396</v>
      </c>
    </row>
    <row r="12695" spans="1:9" x14ac:dyDescent="0.25">
      <c r="A12695" t="s">
        <v>384</v>
      </c>
      <c r="B12695" t="s">
        <v>21321</v>
      </c>
      <c r="C12695" t="s">
        <v>21322</v>
      </c>
      <c r="D12695" t="s">
        <v>21323</v>
      </c>
      <c r="E12695">
        <v>-5.0243992836634561E-2</v>
      </c>
      <c r="F12695">
        <v>0.96577298073983875</v>
      </c>
      <c r="G12695">
        <v>0.15358949550406351</v>
      </c>
      <c r="H12695">
        <v>0.59927695103945722</v>
      </c>
      <c r="I12695" t="s">
        <v>396</v>
      </c>
    </row>
    <row r="12696" spans="1:9" x14ac:dyDescent="0.25">
      <c r="A12696" t="s">
        <v>384</v>
      </c>
      <c r="B12696" t="s">
        <v>21324</v>
      </c>
      <c r="C12696" t="s">
        <v>12696</v>
      </c>
      <c r="D12696" t="s">
        <v>21325</v>
      </c>
      <c r="E12696">
        <v>-4.2049497097648637E-2</v>
      </c>
      <c r="F12696">
        <v>0.97127417174424668</v>
      </c>
      <c r="G12696">
        <v>0.153685084638463</v>
      </c>
      <c r="H12696">
        <v>0.59927695103945722</v>
      </c>
      <c r="I12696" t="s">
        <v>396</v>
      </c>
    </row>
    <row r="12697" spans="1:9" x14ac:dyDescent="0.25">
      <c r="A12697" t="s">
        <v>384</v>
      </c>
      <c r="B12697" t="s">
        <v>21326</v>
      </c>
      <c r="C12697" t="s">
        <v>18045</v>
      </c>
      <c r="D12697" t="s">
        <v>21327</v>
      </c>
      <c r="E12697">
        <v>-4.9971538435531773E-2</v>
      </c>
      <c r="F12697">
        <v>0.9659553851560676</v>
      </c>
      <c r="G12697">
        <v>0.15377728582977471</v>
      </c>
      <c r="H12697">
        <v>0.59927695103945722</v>
      </c>
      <c r="I12697" t="s">
        <v>396</v>
      </c>
    </row>
    <row r="12698" spans="1:9" x14ac:dyDescent="0.25">
      <c r="A12698" t="s">
        <v>384</v>
      </c>
      <c r="B12698" t="s">
        <v>21328</v>
      </c>
      <c r="C12698" t="s">
        <v>20615</v>
      </c>
      <c r="D12698" t="s">
        <v>21329</v>
      </c>
      <c r="E12698">
        <v>9.7389502114718265E-2</v>
      </c>
      <c r="F12698">
        <v>1.069835885643504</v>
      </c>
      <c r="G12698">
        <v>0.1538213865733547</v>
      </c>
      <c r="H12698">
        <v>0.59927695103945722</v>
      </c>
      <c r="I12698" t="s">
        <v>396</v>
      </c>
    </row>
    <row r="12699" spans="1:9" x14ac:dyDescent="0.25">
      <c r="A12699" t="s">
        <v>384</v>
      </c>
      <c r="B12699" t="s">
        <v>21330</v>
      </c>
      <c r="D12699" t="s">
        <v>17018</v>
      </c>
      <c r="E12699">
        <v>-7.752051513281262E-2</v>
      </c>
      <c r="F12699">
        <v>0.94768498476595486</v>
      </c>
      <c r="G12699">
        <v>0.1538361649149215</v>
      </c>
      <c r="H12699">
        <v>0.59927695103945722</v>
      </c>
      <c r="I12699" t="s">
        <v>396</v>
      </c>
    </row>
    <row r="12700" spans="1:9" x14ac:dyDescent="0.25">
      <c r="A12700" t="s">
        <v>384</v>
      </c>
      <c r="B12700" t="s">
        <v>4111</v>
      </c>
      <c r="C12700" t="s">
        <v>4112</v>
      </c>
      <c r="D12700" t="s">
        <v>14614</v>
      </c>
      <c r="E12700">
        <v>-3.738481724660124E-2</v>
      </c>
      <c r="F12700">
        <v>0.97441968440037852</v>
      </c>
      <c r="G12700">
        <v>0.15390852317291751</v>
      </c>
      <c r="H12700">
        <v>0.59927695103945722</v>
      </c>
      <c r="I12700" t="s">
        <v>396</v>
      </c>
    </row>
    <row r="12701" spans="1:9" x14ac:dyDescent="0.25">
      <c r="A12701" t="s">
        <v>384</v>
      </c>
      <c r="B12701" t="s">
        <v>21331</v>
      </c>
      <c r="C12701" t="s">
        <v>16373</v>
      </c>
      <c r="D12701" t="s">
        <v>16374</v>
      </c>
      <c r="E12701">
        <v>-7.1163775847951791E-2</v>
      </c>
      <c r="F12701">
        <v>0.95186984536877295</v>
      </c>
      <c r="G12701">
        <v>0.15394537212585799</v>
      </c>
      <c r="H12701">
        <v>0.59927695103945722</v>
      </c>
      <c r="I12701" t="s">
        <v>396</v>
      </c>
    </row>
    <row r="12702" spans="1:9" x14ac:dyDescent="0.25">
      <c r="A12702" t="s">
        <v>384</v>
      </c>
      <c r="B12702" t="s">
        <v>21332</v>
      </c>
      <c r="C12702" t="s">
        <v>15173</v>
      </c>
      <c r="D12702" t="s">
        <v>15174</v>
      </c>
      <c r="E12702">
        <v>-4.3945488379351368E-2</v>
      </c>
      <c r="F12702">
        <v>0.96999856063381229</v>
      </c>
      <c r="G12702">
        <v>0.15398305431229181</v>
      </c>
      <c r="H12702">
        <v>0.59927695103945722</v>
      </c>
      <c r="I12702" t="s">
        <v>396</v>
      </c>
    </row>
    <row r="12703" spans="1:9" x14ac:dyDescent="0.25">
      <c r="A12703" t="s">
        <v>384</v>
      </c>
      <c r="B12703" t="s">
        <v>21333</v>
      </c>
      <c r="D12703" t="s">
        <v>21334</v>
      </c>
      <c r="E12703">
        <v>-5.4472548581007557E-2</v>
      </c>
      <c r="F12703">
        <v>0.96294643337950592</v>
      </c>
      <c r="G12703">
        <v>0.15400490921924789</v>
      </c>
      <c r="H12703">
        <v>0.59927695103945722</v>
      </c>
      <c r="I12703" t="s">
        <v>396</v>
      </c>
    </row>
    <row r="12704" spans="1:9" x14ac:dyDescent="0.25">
      <c r="A12704" t="s">
        <v>384</v>
      </c>
      <c r="B12704" t="s">
        <v>21335</v>
      </c>
      <c r="C12704" t="s">
        <v>21336</v>
      </c>
      <c r="D12704" t="s">
        <v>21337</v>
      </c>
      <c r="E12704">
        <v>-7.914409230925061E-2</v>
      </c>
      <c r="F12704">
        <v>0.94661908087273938</v>
      </c>
      <c r="G12704">
        <v>0.15400967212975231</v>
      </c>
      <c r="H12704">
        <v>0.59927695103945722</v>
      </c>
      <c r="I12704" t="s">
        <v>396</v>
      </c>
    </row>
    <row r="12705" spans="1:9" x14ac:dyDescent="0.25">
      <c r="A12705" t="s">
        <v>384</v>
      </c>
      <c r="B12705" t="s">
        <v>21338</v>
      </c>
      <c r="D12705" t="s">
        <v>21339</v>
      </c>
      <c r="E12705">
        <v>-0.1219204278198176</v>
      </c>
      <c r="F12705">
        <v>0.91896356773038046</v>
      </c>
      <c r="G12705">
        <v>0.15405770528711679</v>
      </c>
      <c r="H12705">
        <v>0.59927695103945722</v>
      </c>
      <c r="I12705" t="s">
        <v>396</v>
      </c>
    </row>
    <row r="12706" spans="1:9" x14ac:dyDescent="0.25">
      <c r="A12706" t="s">
        <v>384</v>
      </c>
      <c r="B12706" t="s">
        <v>21340</v>
      </c>
      <c r="D12706" t="s">
        <v>21341</v>
      </c>
      <c r="E12706">
        <v>-4.4307944531816773E-2</v>
      </c>
      <c r="F12706">
        <v>0.9697548932093093</v>
      </c>
      <c r="G12706">
        <v>0.1541045816235698</v>
      </c>
      <c r="H12706">
        <v>0.59927695103945722</v>
      </c>
      <c r="I12706" t="s">
        <v>396</v>
      </c>
    </row>
    <row r="12707" spans="1:9" x14ac:dyDescent="0.25">
      <c r="A12707" t="s">
        <v>384</v>
      </c>
      <c r="B12707" t="s">
        <v>21342</v>
      </c>
      <c r="C12707" t="s">
        <v>4221</v>
      </c>
      <c r="D12707" t="s">
        <v>15883</v>
      </c>
      <c r="E12707">
        <v>-3.8330101832929279E-2</v>
      </c>
      <c r="F12707">
        <v>0.97378143294417596</v>
      </c>
      <c r="G12707">
        <v>0.15412112458061411</v>
      </c>
      <c r="H12707">
        <v>0.59927695103945722</v>
      </c>
      <c r="I12707" t="s">
        <v>396</v>
      </c>
    </row>
    <row r="12708" spans="1:9" x14ac:dyDescent="0.25">
      <c r="A12708" t="s">
        <v>384</v>
      </c>
      <c r="B12708" t="s">
        <v>21343</v>
      </c>
      <c r="C12708" t="s">
        <v>2797</v>
      </c>
      <c r="D12708" t="s">
        <v>15448</v>
      </c>
      <c r="E12708">
        <v>-0.1186196267152598</v>
      </c>
      <c r="F12708">
        <v>0.92106850920810435</v>
      </c>
      <c r="G12708">
        <v>0.1541412912344749</v>
      </c>
      <c r="H12708">
        <v>0.59927695103945722</v>
      </c>
      <c r="I12708" t="s">
        <v>396</v>
      </c>
    </row>
    <row r="12709" spans="1:9" x14ac:dyDescent="0.25">
      <c r="A12709" t="s">
        <v>384</v>
      </c>
      <c r="B12709" t="s">
        <v>1333</v>
      </c>
      <c r="C12709" t="s">
        <v>1334</v>
      </c>
      <c r="D12709" t="s">
        <v>14845</v>
      </c>
      <c r="E12709">
        <v>-6.3777615554967484E-2</v>
      </c>
      <c r="F12709">
        <v>0.95675562596635955</v>
      </c>
      <c r="G12709">
        <v>0.15419751982219551</v>
      </c>
      <c r="H12709">
        <v>0.59927695103945722</v>
      </c>
      <c r="I12709" t="s">
        <v>396</v>
      </c>
    </row>
    <row r="12710" spans="1:9" x14ac:dyDescent="0.25">
      <c r="A12710" t="s">
        <v>384</v>
      </c>
      <c r="B12710" t="s">
        <v>21344</v>
      </c>
      <c r="D12710" t="s">
        <v>21345</v>
      </c>
      <c r="E12710">
        <v>-4.8798692997063443E-2</v>
      </c>
      <c r="F12710">
        <v>0.96674098222590676</v>
      </c>
      <c r="G12710">
        <v>0.15428272964022161</v>
      </c>
      <c r="H12710">
        <v>0.59927695103945722</v>
      </c>
      <c r="I12710" t="s">
        <v>396</v>
      </c>
    </row>
    <row r="12711" spans="1:9" x14ac:dyDescent="0.25">
      <c r="A12711" t="s">
        <v>384</v>
      </c>
      <c r="B12711" t="s">
        <v>21346</v>
      </c>
      <c r="C12711" t="s">
        <v>4091</v>
      </c>
      <c r="D12711" t="s">
        <v>21347</v>
      </c>
      <c r="E12711">
        <v>-4.8370811553131811E-2</v>
      </c>
      <c r="F12711">
        <v>0.9670277454454056</v>
      </c>
      <c r="G12711">
        <v>0.1543152557465671</v>
      </c>
      <c r="H12711">
        <v>0.59927695103945722</v>
      </c>
      <c r="I12711" t="s">
        <v>396</v>
      </c>
    </row>
    <row r="12712" spans="1:9" x14ac:dyDescent="0.25">
      <c r="A12712" t="s">
        <v>384</v>
      </c>
      <c r="B12712" t="s">
        <v>21348</v>
      </c>
      <c r="C12712" t="s">
        <v>5300</v>
      </c>
      <c r="D12712" t="s">
        <v>5301</v>
      </c>
      <c r="E12712">
        <v>-3.071935499111195E-2</v>
      </c>
      <c r="F12712">
        <v>0.97893206186315562</v>
      </c>
      <c r="G12712">
        <v>0.1543826791225123</v>
      </c>
      <c r="H12712">
        <v>0.59927695103945722</v>
      </c>
      <c r="I12712" t="s">
        <v>396</v>
      </c>
    </row>
    <row r="12713" spans="1:9" x14ac:dyDescent="0.25">
      <c r="A12713" t="s">
        <v>384</v>
      </c>
      <c r="B12713" t="s">
        <v>21349</v>
      </c>
      <c r="C12713" t="s">
        <v>15408</v>
      </c>
      <c r="D12713" t="s">
        <v>15409</v>
      </c>
      <c r="E12713">
        <v>-4.1136224411553263E-2</v>
      </c>
      <c r="F12713">
        <v>0.97188921440247622</v>
      </c>
      <c r="G12713">
        <v>0.15451346474862179</v>
      </c>
      <c r="H12713">
        <v>0.59927695103945722</v>
      </c>
      <c r="I12713" t="s">
        <v>396</v>
      </c>
    </row>
    <row r="12714" spans="1:9" x14ac:dyDescent="0.25">
      <c r="A12714" t="s">
        <v>384</v>
      </c>
      <c r="B12714" t="s">
        <v>21350</v>
      </c>
      <c r="D12714" t="s">
        <v>21351</v>
      </c>
      <c r="E12714">
        <v>-0.17198222305344729</v>
      </c>
      <c r="F12714">
        <v>0.88762227451962361</v>
      </c>
      <c r="G12714">
        <v>0.15458139432827989</v>
      </c>
      <c r="H12714">
        <v>0.59927695103945722</v>
      </c>
      <c r="I12714" t="s">
        <v>396</v>
      </c>
    </row>
    <row r="12715" spans="1:9" x14ac:dyDescent="0.25">
      <c r="A12715" t="s">
        <v>384</v>
      </c>
      <c r="B12715" t="s">
        <v>9664</v>
      </c>
      <c r="C12715" t="s">
        <v>21352</v>
      </c>
      <c r="D12715" t="s">
        <v>21353</v>
      </c>
      <c r="E12715">
        <v>-6.3250072319869274E-2</v>
      </c>
      <c r="F12715">
        <v>0.95710554208593357</v>
      </c>
      <c r="G12715">
        <v>0.15462831771700741</v>
      </c>
      <c r="H12715">
        <v>0.59927695103945722</v>
      </c>
      <c r="I12715" t="s">
        <v>396</v>
      </c>
    </row>
    <row r="12716" spans="1:9" x14ac:dyDescent="0.25">
      <c r="A12716" t="s">
        <v>384</v>
      </c>
      <c r="B12716" t="s">
        <v>21354</v>
      </c>
      <c r="D12716" t="s">
        <v>21355</v>
      </c>
      <c r="E12716">
        <v>-8.3047173073673847E-2</v>
      </c>
      <c r="F12716">
        <v>0.94406154983145629</v>
      </c>
      <c r="G12716">
        <v>0.15466581889061151</v>
      </c>
      <c r="H12716">
        <v>0.59927695103945722</v>
      </c>
      <c r="I12716" t="s">
        <v>396</v>
      </c>
    </row>
    <row r="12717" spans="1:9" x14ac:dyDescent="0.25">
      <c r="A12717" t="s">
        <v>384</v>
      </c>
      <c r="B12717" t="s">
        <v>1287</v>
      </c>
      <c r="C12717" t="s">
        <v>1288</v>
      </c>
      <c r="D12717" t="s">
        <v>19690</v>
      </c>
      <c r="E12717">
        <v>-4.7008322800490852E-2</v>
      </c>
      <c r="F12717">
        <v>0.96794144289536976</v>
      </c>
      <c r="G12717">
        <v>0.1546830103452789</v>
      </c>
      <c r="H12717">
        <v>0.59927695103945722</v>
      </c>
      <c r="I12717" t="s">
        <v>396</v>
      </c>
    </row>
    <row r="12718" spans="1:9" x14ac:dyDescent="0.25">
      <c r="A12718" t="s">
        <v>384</v>
      </c>
      <c r="B12718" t="s">
        <v>21356</v>
      </c>
      <c r="C12718" t="s">
        <v>1013</v>
      </c>
      <c r="D12718" t="s">
        <v>13637</v>
      </c>
      <c r="E12718">
        <v>-5.9697873651242538E-2</v>
      </c>
      <c r="F12718">
        <v>0.9594650275604959</v>
      </c>
      <c r="G12718">
        <v>0.1548144045678613</v>
      </c>
      <c r="H12718">
        <v>0.59927695103945722</v>
      </c>
      <c r="I12718" t="s">
        <v>396</v>
      </c>
    </row>
    <row r="12719" spans="1:9" x14ac:dyDescent="0.25">
      <c r="A12719" t="s">
        <v>384</v>
      </c>
      <c r="B12719" t="s">
        <v>6081</v>
      </c>
      <c r="D12719" t="s">
        <v>21357</v>
      </c>
      <c r="E12719">
        <v>-5.7577869533350867E-2</v>
      </c>
      <c r="F12719">
        <v>0.96087597373502809</v>
      </c>
      <c r="G12719">
        <v>0.15484784354902589</v>
      </c>
      <c r="H12719">
        <v>0.59927695103945722</v>
      </c>
      <c r="I12719" t="s">
        <v>396</v>
      </c>
    </row>
    <row r="12720" spans="1:9" x14ac:dyDescent="0.25">
      <c r="A12720" t="s">
        <v>384</v>
      </c>
      <c r="B12720" t="s">
        <v>21358</v>
      </c>
      <c r="D12720" t="s">
        <v>17562</v>
      </c>
      <c r="E12720">
        <v>-6.1046865537380167E-2</v>
      </c>
      <c r="F12720">
        <v>0.95856829916910036</v>
      </c>
      <c r="G12720">
        <v>0.15486905855159919</v>
      </c>
      <c r="H12720">
        <v>0.59927695103945722</v>
      </c>
      <c r="I12720" t="s">
        <v>396</v>
      </c>
    </row>
    <row r="12721" spans="1:9" x14ac:dyDescent="0.25">
      <c r="A12721" t="s">
        <v>384</v>
      </c>
      <c r="B12721" t="s">
        <v>21359</v>
      </c>
      <c r="C12721" t="s">
        <v>21360</v>
      </c>
      <c r="D12721" t="s">
        <v>21361</v>
      </c>
      <c r="E12721">
        <v>-7.4112779648122337E-2</v>
      </c>
      <c r="F12721">
        <v>0.94992612149724232</v>
      </c>
      <c r="G12721">
        <v>0.15493154528713601</v>
      </c>
      <c r="H12721">
        <v>0.59927695103945722</v>
      </c>
      <c r="I12721" t="s">
        <v>396</v>
      </c>
    </row>
    <row r="12722" spans="1:9" x14ac:dyDescent="0.25">
      <c r="A12722" t="s">
        <v>384</v>
      </c>
      <c r="B12722" t="s">
        <v>8549</v>
      </c>
      <c r="C12722" t="s">
        <v>20126</v>
      </c>
      <c r="D12722" t="s">
        <v>17562</v>
      </c>
      <c r="E12722">
        <v>-6.1053385880130609E-2</v>
      </c>
      <c r="F12722">
        <v>0.95856396687463818</v>
      </c>
      <c r="G12722">
        <v>0.15495888020459331</v>
      </c>
      <c r="H12722">
        <v>0.59927695103945722</v>
      </c>
      <c r="I12722" t="s">
        <v>396</v>
      </c>
    </row>
    <row r="12723" spans="1:9" x14ac:dyDescent="0.25">
      <c r="A12723" t="s">
        <v>384</v>
      </c>
      <c r="B12723" t="s">
        <v>21362</v>
      </c>
      <c r="D12723" t="s">
        <v>21363</v>
      </c>
      <c r="E12723">
        <v>-8.7216536213661516E-2</v>
      </c>
      <c r="F12723">
        <v>0.94133716726228966</v>
      </c>
      <c r="G12723">
        <v>0.1550457210911193</v>
      </c>
      <c r="H12723">
        <v>0.59927695103945722</v>
      </c>
      <c r="I12723" t="s">
        <v>396</v>
      </c>
    </row>
    <row r="12724" spans="1:9" x14ac:dyDescent="0.25">
      <c r="A12724" t="s">
        <v>384</v>
      </c>
      <c r="B12724" t="s">
        <v>21364</v>
      </c>
      <c r="C12724" t="s">
        <v>2129</v>
      </c>
      <c r="D12724" t="s">
        <v>15457</v>
      </c>
      <c r="E12724">
        <v>-3.135555814730933E-2</v>
      </c>
      <c r="F12724">
        <v>0.97850046519986755</v>
      </c>
      <c r="G12724">
        <v>0.15505995300717471</v>
      </c>
      <c r="H12724">
        <v>0.59927695103945722</v>
      </c>
      <c r="I12724" t="s">
        <v>396</v>
      </c>
    </row>
    <row r="12725" spans="1:9" x14ac:dyDescent="0.25">
      <c r="A12725" t="s">
        <v>384</v>
      </c>
      <c r="B12725" t="s">
        <v>21365</v>
      </c>
      <c r="C12725" t="s">
        <v>20462</v>
      </c>
      <c r="D12725" t="s">
        <v>20463</v>
      </c>
      <c r="E12725">
        <v>-5.7475087063948251E-2</v>
      </c>
      <c r="F12725">
        <v>0.9609444322246572</v>
      </c>
      <c r="G12725">
        <v>0.15507024106564249</v>
      </c>
      <c r="H12725">
        <v>0.59927695103945722</v>
      </c>
      <c r="I12725" t="s">
        <v>396</v>
      </c>
    </row>
    <row r="12726" spans="1:9" x14ac:dyDescent="0.25">
      <c r="A12726" t="s">
        <v>384</v>
      </c>
      <c r="B12726" t="s">
        <v>21366</v>
      </c>
      <c r="C12726" t="s">
        <v>15618</v>
      </c>
      <c r="D12726" t="s">
        <v>15619</v>
      </c>
      <c r="E12726">
        <v>-6.2392738255499992E-2</v>
      </c>
      <c r="F12726">
        <v>0.95767447940233064</v>
      </c>
      <c r="G12726">
        <v>0.1551271620281067</v>
      </c>
      <c r="H12726">
        <v>0.59927695103945722</v>
      </c>
      <c r="I12726" t="s">
        <v>396</v>
      </c>
    </row>
    <row r="12727" spans="1:9" x14ac:dyDescent="0.25">
      <c r="A12727" t="s">
        <v>384</v>
      </c>
      <c r="B12727" t="s">
        <v>21367</v>
      </c>
      <c r="C12727" t="s">
        <v>16068</v>
      </c>
      <c r="D12727" t="s">
        <v>16069</v>
      </c>
      <c r="E12727">
        <v>-5.4082506040788687E-2</v>
      </c>
      <c r="F12727">
        <v>0.96320680777505097</v>
      </c>
      <c r="G12727">
        <v>0.15519175895761081</v>
      </c>
      <c r="H12727">
        <v>0.59927695103945722</v>
      </c>
      <c r="I12727" t="s">
        <v>396</v>
      </c>
    </row>
    <row r="12728" spans="1:9" x14ac:dyDescent="0.25">
      <c r="A12728" t="s">
        <v>384</v>
      </c>
      <c r="B12728" t="s">
        <v>21368</v>
      </c>
      <c r="C12728" t="s">
        <v>21369</v>
      </c>
      <c r="D12728" t="s">
        <v>21370</v>
      </c>
      <c r="E12728">
        <v>-3.4674642218227601E-2</v>
      </c>
      <c r="F12728">
        <v>0.97625190109033144</v>
      </c>
      <c r="G12728">
        <v>0.1551999069498351</v>
      </c>
      <c r="H12728">
        <v>0.59927695103945722</v>
      </c>
      <c r="I12728" t="s">
        <v>396</v>
      </c>
    </row>
    <row r="12729" spans="1:9" x14ac:dyDescent="0.25">
      <c r="A12729" t="s">
        <v>384</v>
      </c>
      <c r="B12729" t="s">
        <v>21371</v>
      </c>
      <c r="C12729" t="s">
        <v>21372</v>
      </c>
      <c r="D12729" t="s">
        <v>21373</v>
      </c>
      <c r="E12729">
        <v>-4.3389053292599573E-2</v>
      </c>
      <c r="F12729">
        <v>0.97037275290459524</v>
      </c>
      <c r="G12729">
        <v>0.15523644343861681</v>
      </c>
      <c r="H12729">
        <v>0.59927695103945722</v>
      </c>
      <c r="I12729" t="s">
        <v>396</v>
      </c>
    </row>
    <row r="12730" spans="1:9" x14ac:dyDescent="0.25">
      <c r="A12730" t="s">
        <v>384</v>
      </c>
      <c r="B12730" t="s">
        <v>21374</v>
      </c>
      <c r="D12730" t="s">
        <v>21375</v>
      </c>
      <c r="E12730">
        <v>-7.2174834445197247E-2</v>
      </c>
      <c r="F12730">
        <v>0.95120299685781484</v>
      </c>
      <c r="G12730">
        <v>0.15525109402694451</v>
      </c>
      <c r="H12730">
        <v>0.59927695103945722</v>
      </c>
      <c r="I12730" t="s">
        <v>396</v>
      </c>
    </row>
    <row r="12731" spans="1:9" x14ac:dyDescent="0.25">
      <c r="A12731" t="s">
        <v>384</v>
      </c>
      <c r="B12731" t="s">
        <v>21376</v>
      </c>
      <c r="C12731" t="s">
        <v>16142</v>
      </c>
      <c r="D12731" t="s">
        <v>21377</v>
      </c>
      <c r="E12731">
        <v>-5.6901879934191928E-2</v>
      </c>
      <c r="F12731">
        <v>0.96132630755091719</v>
      </c>
      <c r="G12731">
        <v>0.15542775928875599</v>
      </c>
      <c r="H12731">
        <v>0.59927695103945722</v>
      </c>
      <c r="I12731" t="s">
        <v>396</v>
      </c>
    </row>
    <row r="12732" spans="1:9" x14ac:dyDescent="0.25">
      <c r="A12732" t="s">
        <v>384</v>
      </c>
      <c r="B12732" t="s">
        <v>21378</v>
      </c>
      <c r="C12732" t="s">
        <v>21379</v>
      </c>
      <c r="D12732" t="s">
        <v>21380</v>
      </c>
      <c r="E12732">
        <v>-3.7294368967297077E-2</v>
      </c>
      <c r="F12732">
        <v>0.97448077655366616</v>
      </c>
      <c r="G12732">
        <v>0.15549321086744339</v>
      </c>
      <c r="H12732">
        <v>0.59927695103945722</v>
      </c>
      <c r="I12732" t="s">
        <v>396</v>
      </c>
    </row>
    <row r="12733" spans="1:9" x14ac:dyDescent="0.25">
      <c r="A12733" t="s">
        <v>384</v>
      </c>
      <c r="B12733" t="s">
        <v>21381</v>
      </c>
      <c r="C12733" t="s">
        <v>17766</v>
      </c>
      <c r="D12733" t="s">
        <v>17767</v>
      </c>
      <c r="E12733">
        <v>-7.166585633773373E-2</v>
      </c>
      <c r="F12733">
        <v>0.95153863737729127</v>
      </c>
      <c r="G12733">
        <v>0.15554204727422991</v>
      </c>
      <c r="H12733">
        <v>0.59927695103945722</v>
      </c>
      <c r="I12733" t="s">
        <v>396</v>
      </c>
    </row>
    <row r="12734" spans="1:9" x14ac:dyDescent="0.25">
      <c r="A12734" t="s">
        <v>384</v>
      </c>
      <c r="B12734" t="s">
        <v>21382</v>
      </c>
      <c r="C12734" t="s">
        <v>21383</v>
      </c>
      <c r="D12734" t="s">
        <v>21384</v>
      </c>
      <c r="E12734">
        <v>-9.3075797038798841E-2</v>
      </c>
      <c r="F12734">
        <v>0.93752183916851717</v>
      </c>
      <c r="G12734">
        <v>0.1556396521239152</v>
      </c>
      <c r="H12734">
        <v>0.59927695103945722</v>
      </c>
      <c r="I12734" t="s">
        <v>396</v>
      </c>
    </row>
    <row r="12735" spans="1:9" x14ac:dyDescent="0.25">
      <c r="A12735" t="s">
        <v>384</v>
      </c>
      <c r="B12735" t="s">
        <v>6530</v>
      </c>
      <c r="C12735" t="s">
        <v>21385</v>
      </c>
      <c r="D12735" t="s">
        <v>21386</v>
      </c>
      <c r="E12735">
        <v>-4.7710469585418143E-2</v>
      </c>
      <c r="F12735">
        <v>0.96747046906301015</v>
      </c>
      <c r="G12735">
        <v>0.1557824562171464</v>
      </c>
      <c r="H12735">
        <v>0.59927695103945722</v>
      </c>
      <c r="I12735" t="s">
        <v>396</v>
      </c>
    </row>
    <row r="12736" spans="1:9" x14ac:dyDescent="0.25">
      <c r="A12736" t="s">
        <v>384</v>
      </c>
      <c r="B12736" t="s">
        <v>21387</v>
      </c>
      <c r="C12736" t="s">
        <v>21388</v>
      </c>
      <c r="D12736" t="s">
        <v>21389</v>
      </c>
      <c r="E12736">
        <v>-4.1386715156823219E-2</v>
      </c>
      <c r="F12736">
        <v>0.97172048288730273</v>
      </c>
      <c r="G12736">
        <v>0.15600315412547711</v>
      </c>
      <c r="H12736">
        <v>0.59927695103945722</v>
      </c>
      <c r="I12736" t="s">
        <v>396</v>
      </c>
    </row>
    <row r="12737" spans="1:9" x14ac:dyDescent="0.25">
      <c r="A12737" t="s">
        <v>384</v>
      </c>
      <c r="B12737" t="s">
        <v>21390</v>
      </c>
      <c r="C12737" t="s">
        <v>21391</v>
      </c>
      <c r="D12737" t="s">
        <v>21392</v>
      </c>
      <c r="E12737">
        <v>-0.1448456551146648</v>
      </c>
      <c r="F12737">
        <v>0.90447613660882287</v>
      </c>
      <c r="G12737">
        <v>0.1560034120416641</v>
      </c>
      <c r="H12737">
        <v>0.59927695103945722</v>
      </c>
      <c r="I12737" t="s">
        <v>396</v>
      </c>
    </row>
    <row r="12738" spans="1:9" x14ac:dyDescent="0.25">
      <c r="A12738" t="s">
        <v>384</v>
      </c>
      <c r="B12738" t="s">
        <v>21393</v>
      </c>
      <c r="C12738" t="s">
        <v>14380</v>
      </c>
      <c r="D12738" t="s">
        <v>18303</v>
      </c>
      <c r="E12738">
        <v>-0.1045711200636493</v>
      </c>
      <c r="F12738">
        <v>0.93008139325063643</v>
      </c>
      <c r="G12738">
        <v>0.1561502205542738</v>
      </c>
      <c r="H12738">
        <v>0.59927695103945722</v>
      </c>
      <c r="I12738" t="s">
        <v>396</v>
      </c>
    </row>
    <row r="12739" spans="1:9" x14ac:dyDescent="0.25">
      <c r="A12739" t="s">
        <v>384</v>
      </c>
      <c r="B12739" t="s">
        <v>21394</v>
      </c>
      <c r="D12739" t="s">
        <v>21395</v>
      </c>
      <c r="E12739">
        <v>-6.9076024125145907E-2</v>
      </c>
      <c r="F12739">
        <v>0.95324831167928492</v>
      </c>
      <c r="G12739">
        <v>0.15628484799813311</v>
      </c>
      <c r="H12739">
        <v>0.59927695103945722</v>
      </c>
      <c r="I12739" t="s">
        <v>396</v>
      </c>
    </row>
    <row r="12740" spans="1:9" x14ac:dyDescent="0.25">
      <c r="A12740" t="s">
        <v>384</v>
      </c>
      <c r="B12740" t="s">
        <v>21396</v>
      </c>
      <c r="C12740" t="s">
        <v>15965</v>
      </c>
      <c r="D12740" t="s">
        <v>21397</v>
      </c>
      <c r="E12740">
        <v>-3.2347849406085177E-2</v>
      </c>
      <c r="F12740">
        <v>0.97782768017378685</v>
      </c>
      <c r="G12740">
        <v>0.1563602079033512</v>
      </c>
      <c r="H12740">
        <v>0.59927695103945722</v>
      </c>
      <c r="I12740" t="s">
        <v>396</v>
      </c>
    </row>
    <row r="12741" spans="1:9" x14ac:dyDescent="0.25">
      <c r="A12741" t="s">
        <v>384</v>
      </c>
      <c r="B12741" t="s">
        <v>21398</v>
      </c>
      <c r="D12741" t="s">
        <v>18854</v>
      </c>
      <c r="E12741">
        <v>-0.10386399112747199</v>
      </c>
      <c r="F12741">
        <v>0.93053737920385848</v>
      </c>
      <c r="G12741">
        <v>0.1564241699832653</v>
      </c>
      <c r="H12741">
        <v>0.59927695103945722</v>
      </c>
      <c r="I12741" t="s">
        <v>396</v>
      </c>
    </row>
    <row r="12742" spans="1:9" x14ac:dyDescent="0.25">
      <c r="A12742" t="s">
        <v>384</v>
      </c>
      <c r="B12742" t="s">
        <v>21399</v>
      </c>
      <c r="D12742" t="s">
        <v>21400</v>
      </c>
      <c r="E12742">
        <v>-5.4648960515487073E-2</v>
      </c>
      <c r="F12742">
        <v>0.96282869203251487</v>
      </c>
      <c r="G12742">
        <v>0.15643587397279879</v>
      </c>
      <c r="H12742">
        <v>0.59927695103945722</v>
      </c>
      <c r="I12742" t="s">
        <v>396</v>
      </c>
    </row>
    <row r="12743" spans="1:9" x14ac:dyDescent="0.25">
      <c r="A12743" t="s">
        <v>384</v>
      </c>
      <c r="B12743" t="s">
        <v>21401</v>
      </c>
      <c r="D12743" t="s">
        <v>21402</v>
      </c>
      <c r="E12743">
        <v>-4.5938898720389809E-2</v>
      </c>
      <c r="F12743">
        <v>0.96865921318695014</v>
      </c>
      <c r="G12743">
        <v>0.15646769291795959</v>
      </c>
      <c r="H12743">
        <v>0.59927695103945722</v>
      </c>
      <c r="I12743" t="s">
        <v>396</v>
      </c>
    </row>
    <row r="12744" spans="1:9" x14ac:dyDescent="0.25">
      <c r="A12744" t="s">
        <v>384</v>
      </c>
      <c r="B12744" t="s">
        <v>21403</v>
      </c>
      <c r="D12744" t="s">
        <v>21404</v>
      </c>
      <c r="E12744">
        <v>-4.3702844657297422E-2</v>
      </c>
      <c r="F12744">
        <v>0.97016171628920778</v>
      </c>
      <c r="G12744">
        <v>0.15648807331611489</v>
      </c>
      <c r="H12744">
        <v>0.59927695103945722</v>
      </c>
      <c r="I12744" t="s">
        <v>396</v>
      </c>
    </row>
    <row r="12745" spans="1:9" x14ac:dyDescent="0.25">
      <c r="A12745" t="s">
        <v>384</v>
      </c>
      <c r="B12745" t="s">
        <v>21405</v>
      </c>
      <c r="D12745" t="s">
        <v>21406</v>
      </c>
      <c r="E12745">
        <v>-0.12343373414645339</v>
      </c>
      <c r="F12745">
        <v>0.91800013178078821</v>
      </c>
      <c r="G12745">
        <v>0.1565454637892634</v>
      </c>
      <c r="H12745">
        <v>0.59927695103945722</v>
      </c>
      <c r="I12745" t="s">
        <v>396</v>
      </c>
    </row>
    <row r="12746" spans="1:9" x14ac:dyDescent="0.25">
      <c r="A12746" t="s">
        <v>384</v>
      </c>
      <c r="B12746" t="s">
        <v>21407</v>
      </c>
      <c r="C12746" t="s">
        <v>2635</v>
      </c>
      <c r="D12746" t="s">
        <v>21408</v>
      </c>
      <c r="E12746">
        <v>-3.09393998378087E-2</v>
      </c>
      <c r="F12746">
        <v>0.97878276313906665</v>
      </c>
      <c r="G12746">
        <v>0.1565687143330492</v>
      </c>
      <c r="H12746">
        <v>0.59927695103945722</v>
      </c>
      <c r="I12746" t="s">
        <v>396</v>
      </c>
    </row>
    <row r="12747" spans="1:9" x14ac:dyDescent="0.25">
      <c r="A12747" t="s">
        <v>384</v>
      </c>
      <c r="B12747" t="s">
        <v>1799</v>
      </c>
      <c r="C12747" t="s">
        <v>1800</v>
      </c>
      <c r="D12747" t="s">
        <v>20888</v>
      </c>
      <c r="E12747">
        <v>-5.513918860836723E-2</v>
      </c>
      <c r="F12747">
        <v>0.96250157821056592</v>
      </c>
      <c r="G12747">
        <v>0.15664741377775979</v>
      </c>
      <c r="H12747">
        <v>0.59927695103945722</v>
      </c>
      <c r="I12747" t="s">
        <v>396</v>
      </c>
    </row>
    <row r="12748" spans="1:9" x14ac:dyDescent="0.25">
      <c r="A12748" t="s">
        <v>384</v>
      </c>
      <c r="B12748" t="s">
        <v>21409</v>
      </c>
      <c r="C12748" t="s">
        <v>2769</v>
      </c>
      <c r="D12748" t="s">
        <v>21410</v>
      </c>
      <c r="E12748">
        <v>-4.4592642494893198E-2</v>
      </c>
      <c r="F12748">
        <v>0.96956354299630365</v>
      </c>
      <c r="G12748">
        <v>0.15666389120042759</v>
      </c>
      <c r="H12748">
        <v>0.59927695103945722</v>
      </c>
      <c r="I12748" t="s">
        <v>396</v>
      </c>
    </row>
    <row r="12749" spans="1:9" x14ac:dyDescent="0.25">
      <c r="A12749" t="s">
        <v>384</v>
      </c>
      <c r="B12749" t="s">
        <v>21411</v>
      </c>
      <c r="C12749" t="s">
        <v>19203</v>
      </c>
      <c r="D12749" t="s">
        <v>19402</v>
      </c>
      <c r="E12749">
        <v>-7.2058183026238037E-2</v>
      </c>
      <c r="F12749">
        <v>0.95127991100957165</v>
      </c>
      <c r="G12749">
        <v>0.1566643278427603</v>
      </c>
      <c r="H12749">
        <v>0.59927695103945722</v>
      </c>
      <c r="I12749" t="s">
        <v>396</v>
      </c>
    </row>
    <row r="12750" spans="1:9" x14ac:dyDescent="0.25">
      <c r="A12750" t="s">
        <v>384</v>
      </c>
      <c r="B12750" t="s">
        <v>10009</v>
      </c>
      <c r="D12750" t="s">
        <v>21412</v>
      </c>
      <c r="E12750">
        <v>6.9049642381206686E-2</v>
      </c>
      <c r="F12750">
        <v>1.0490254233696501</v>
      </c>
      <c r="G12750">
        <v>0.1566995681074449</v>
      </c>
      <c r="H12750">
        <v>0.59927695103945722</v>
      </c>
      <c r="I12750" t="s">
        <v>396</v>
      </c>
    </row>
    <row r="12751" spans="1:9" x14ac:dyDescent="0.25">
      <c r="A12751" t="s">
        <v>384</v>
      </c>
      <c r="B12751" t="s">
        <v>21413</v>
      </c>
      <c r="C12751" t="s">
        <v>1076</v>
      </c>
      <c r="D12751" t="s">
        <v>19485</v>
      </c>
      <c r="E12751">
        <v>-3.4806948947265069E-2</v>
      </c>
      <c r="F12751">
        <v>0.97616237505083592</v>
      </c>
      <c r="G12751">
        <v>0.15672477442360799</v>
      </c>
      <c r="H12751">
        <v>0.59927695103945722</v>
      </c>
      <c r="I12751" t="s">
        <v>396</v>
      </c>
    </row>
    <row r="12752" spans="1:9" x14ac:dyDescent="0.25">
      <c r="A12752" t="s">
        <v>384</v>
      </c>
      <c r="B12752" t="s">
        <v>21414</v>
      </c>
      <c r="D12752" t="s">
        <v>21415</v>
      </c>
      <c r="E12752">
        <v>-0.12952199036610651</v>
      </c>
      <c r="F12752">
        <v>0.91413428111092754</v>
      </c>
      <c r="G12752">
        <v>0.15676506192986539</v>
      </c>
      <c r="H12752">
        <v>0.59927695103945722</v>
      </c>
      <c r="I12752" t="s">
        <v>396</v>
      </c>
    </row>
    <row r="12753" spans="1:9" x14ac:dyDescent="0.25">
      <c r="A12753" t="s">
        <v>384</v>
      </c>
      <c r="B12753" t="s">
        <v>21416</v>
      </c>
      <c r="C12753" t="s">
        <v>21417</v>
      </c>
      <c r="D12753" t="s">
        <v>21418</v>
      </c>
      <c r="E12753">
        <v>7.2491456705351676E-2</v>
      </c>
      <c r="F12753">
        <v>1.0515310540604059</v>
      </c>
      <c r="G12753">
        <v>0.15677149928036579</v>
      </c>
      <c r="H12753">
        <v>0.59927695103945722</v>
      </c>
      <c r="I12753" t="s">
        <v>396</v>
      </c>
    </row>
    <row r="12754" spans="1:9" x14ac:dyDescent="0.25">
      <c r="A12754" t="s">
        <v>384</v>
      </c>
      <c r="B12754" t="s">
        <v>21419</v>
      </c>
      <c r="D12754" t="s">
        <v>21420</v>
      </c>
      <c r="E12754">
        <v>-2.8338427456300629E-2</v>
      </c>
      <c r="F12754">
        <v>0.98054895979629353</v>
      </c>
      <c r="G12754">
        <v>0.15677427869246621</v>
      </c>
      <c r="H12754">
        <v>0.59927695103945722</v>
      </c>
      <c r="I12754" t="s">
        <v>396</v>
      </c>
    </row>
    <row r="12755" spans="1:9" x14ac:dyDescent="0.25">
      <c r="A12755" t="s">
        <v>384</v>
      </c>
      <c r="B12755" t="s">
        <v>21421</v>
      </c>
      <c r="C12755" t="s">
        <v>3729</v>
      </c>
      <c r="D12755" t="s">
        <v>15280</v>
      </c>
      <c r="E12755">
        <v>-5.0983227227359929E-2</v>
      </c>
      <c r="F12755">
        <v>0.96527824713148636</v>
      </c>
      <c r="G12755">
        <v>0.15693018887684149</v>
      </c>
      <c r="H12755">
        <v>0.59927695103945722</v>
      </c>
      <c r="I12755" t="s">
        <v>396</v>
      </c>
    </row>
    <row r="12756" spans="1:9" x14ac:dyDescent="0.25">
      <c r="A12756" t="s">
        <v>384</v>
      </c>
      <c r="B12756" t="s">
        <v>21422</v>
      </c>
      <c r="D12756" t="s">
        <v>21423</v>
      </c>
      <c r="E12756">
        <v>-6.619040544463195E-2</v>
      </c>
      <c r="F12756">
        <v>0.95515686741794814</v>
      </c>
      <c r="G12756">
        <v>0.15696803995194791</v>
      </c>
      <c r="H12756">
        <v>0.59927695103945722</v>
      </c>
      <c r="I12756" t="s">
        <v>396</v>
      </c>
    </row>
    <row r="12757" spans="1:9" x14ac:dyDescent="0.25">
      <c r="A12757" t="s">
        <v>384</v>
      </c>
      <c r="B12757" t="s">
        <v>21424</v>
      </c>
      <c r="C12757" t="s">
        <v>20380</v>
      </c>
      <c r="D12757" t="s">
        <v>21425</v>
      </c>
      <c r="E12757">
        <v>-0.1195995703117905</v>
      </c>
      <c r="F12757">
        <v>0.92044309032907035</v>
      </c>
      <c r="G12757">
        <v>0.15697387372568469</v>
      </c>
      <c r="H12757">
        <v>0.59927695103945722</v>
      </c>
      <c r="I12757" t="s">
        <v>396</v>
      </c>
    </row>
    <row r="12758" spans="1:9" x14ac:dyDescent="0.25">
      <c r="A12758" t="s">
        <v>384</v>
      </c>
      <c r="B12758" t="s">
        <v>21426</v>
      </c>
      <c r="C12758" t="s">
        <v>12524</v>
      </c>
      <c r="D12758" t="s">
        <v>12525</v>
      </c>
      <c r="E12758">
        <v>-3.4421368351114617E-2</v>
      </c>
      <c r="F12758">
        <v>0.97642330307927871</v>
      </c>
      <c r="G12758">
        <v>0.15697713947516739</v>
      </c>
      <c r="H12758">
        <v>0.59927695103945722</v>
      </c>
      <c r="I12758" t="s">
        <v>396</v>
      </c>
    </row>
    <row r="12759" spans="1:9" x14ac:dyDescent="0.25">
      <c r="A12759" t="s">
        <v>384</v>
      </c>
      <c r="B12759" t="s">
        <v>21427</v>
      </c>
      <c r="C12759" t="s">
        <v>21428</v>
      </c>
      <c r="D12759" t="s">
        <v>21429</v>
      </c>
      <c r="E12759">
        <v>-8.9751711334664364E-2</v>
      </c>
      <c r="F12759">
        <v>0.93968445554639091</v>
      </c>
      <c r="G12759">
        <v>0.15697952497863091</v>
      </c>
      <c r="H12759">
        <v>0.59927695103945722</v>
      </c>
      <c r="I12759" t="s">
        <v>396</v>
      </c>
    </row>
    <row r="12760" spans="1:9" x14ac:dyDescent="0.25">
      <c r="A12760" t="s">
        <v>384</v>
      </c>
      <c r="B12760" t="s">
        <v>8539</v>
      </c>
      <c r="C12760" t="s">
        <v>21430</v>
      </c>
      <c r="D12760" t="s">
        <v>21431</v>
      </c>
      <c r="E12760">
        <v>-3.633077652215265E-2</v>
      </c>
      <c r="F12760">
        <v>0.97513186076938718</v>
      </c>
      <c r="G12760">
        <v>0.15698171974419681</v>
      </c>
      <c r="H12760">
        <v>0.59927695103945722</v>
      </c>
      <c r="I12760" t="s">
        <v>396</v>
      </c>
    </row>
    <row r="12761" spans="1:9" x14ac:dyDescent="0.25">
      <c r="A12761" t="s">
        <v>384</v>
      </c>
      <c r="B12761" t="s">
        <v>21432</v>
      </c>
      <c r="C12761" t="s">
        <v>14837</v>
      </c>
      <c r="D12761" t="s">
        <v>14838</v>
      </c>
      <c r="E12761">
        <v>-7.1530565200825E-2</v>
      </c>
      <c r="F12761">
        <v>0.95162787368625545</v>
      </c>
      <c r="G12761">
        <v>0.156982609480422</v>
      </c>
      <c r="H12761">
        <v>0.59927695103945722</v>
      </c>
      <c r="I12761" t="s">
        <v>396</v>
      </c>
    </row>
    <row r="12762" spans="1:9" x14ac:dyDescent="0.25">
      <c r="A12762" t="s">
        <v>384</v>
      </c>
      <c r="B12762" t="s">
        <v>21433</v>
      </c>
      <c r="C12762" t="s">
        <v>5502</v>
      </c>
      <c r="D12762" t="s">
        <v>5503</v>
      </c>
      <c r="E12762">
        <v>-5.3948029919592952E-2</v>
      </c>
      <c r="F12762">
        <v>0.9632965941461934</v>
      </c>
      <c r="G12762">
        <v>0.1570873773168989</v>
      </c>
      <c r="H12762">
        <v>0.59927695103945722</v>
      </c>
      <c r="I12762" t="s">
        <v>396</v>
      </c>
    </row>
    <row r="12763" spans="1:9" x14ac:dyDescent="0.25">
      <c r="A12763" t="s">
        <v>384</v>
      </c>
      <c r="B12763" t="s">
        <v>21434</v>
      </c>
      <c r="C12763" t="s">
        <v>16519</v>
      </c>
      <c r="D12763" t="s">
        <v>16520</v>
      </c>
      <c r="E12763">
        <v>-9.1628557520652257E-2</v>
      </c>
      <c r="F12763">
        <v>0.93846278607013345</v>
      </c>
      <c r="G12763">
        <v>0.15722504388402489</v>
      </c>
      <c r="H12763">
        <v>0.59927695103945722</v>
      </c>
      <c r="I12763" t="s">
        <v>396</v>
      </c>
    </row>
    <row r="12764" spans="1:9" x14ac:dyDescent="0.25">
      <c r="A12764" t="s">
        <v>384</v>
      </c>
      <c r="B12764" t="s">
        <v>13822</v>
      </c>
      <c r="C12764" t="s">
        <v>13823</v>
      </c>
      <c r="D12764" t="s">
        <v>13824</v>
      </c>
      <c r="E12764">
        <v>-4.1341668540055658E-2</v>
      </c>
      <c r="F12764">
        <v>0.97175082429857995</v>
      </c>
      <c r="G12764">
        <v>0.15724932067367539</v>
      </c>
      <c r="H12764">
        <v>0.59927695103945722</v>
      </c>
      <c r="I12764" t="s">
        <v>396</v>
      </c>
    </row>
    <row r="12765" spans="1:9" x14ac:dyDescent="0.25">
      <c r="A12765" t="s">
        <v>384</v>
      </c>
      <c r="B12765" t="s">
        <v>21435</v>
      </c>
      <c r="C12765" t="s">
        <v>16699</v>
      </c>
      <c r="D12765" t="s">
        <v>21436</v>
      </c>
      <c r="E12765">
        <v>-9.7917967486771576E-2</v>
      </c>
      <c r="F12765">
        <v>0.93438047481206254</v>
      </c>
      <c r="G12765">
        <v>0.15738090581103409</v>
      </c>
      <c r="H12765">
        <v>0.59927695103945722</v>
      </c>
      <c r="I12765" t="s">
        <v>396</v>
      </c>
    </row>
    <row r="12766" spans="1:9" x14ac:dyDescent="0.25">
      <c r="A12766" t="s">
        <v>384</v>
      </c>
      <c r="B12766" t="s">
        <v>21437</v>
      </c>
      <c r="D12766" t="s">
        <v>17018</v>
      </c>
      <c r="E12766">
        <v>-3.0585755345365818E-2</v>
      </c>
      <c r="F12766">
        <v>0.97902271929856277</v>
      </c>
      <c r="G12766">
        <v>0.15740416840595989</v>
      </c>
      <c r="H12766">
        <v>0.59927695103945722</v>
      </c>
      <c r="I12766" t="s">
        <v>396</v>
      </c>
    </row>
    <row r="12767" spans="1:9" x14ac:dyDescent="0.25">
      <c r="A12767" t="s">
        <v>384</v>
      </c>
      <c r="B12767" t="s">
        <v>21438</v>
      </c>
      <c r="D12767" t="s">
        <v>21439</v>
      </c>
      <c r="E12767">
        <v>-5.1149708606412519E-2</v>
      </c>
      <c r="F12767">
        <v>0.96516686421449527</v>
      </c>
      <c r="G12767">
        <v>0.15740624116794419</v>
      </c>
      <c r="H12767">
        <v>0.59927695103945722</v>
      </c>
      <c r="I12767" t="s">
        <v>396</v>
      </c>
    </row>
    <row r="12768" spans="1:9" x14ac:dyDescent="0.25">
      <c r="A12768" t="s">
        <v>384</v>
      </c>
      <c r="B12768" t="s">
        <v>21440</v>
      </c>
      <c r="D12768" t="s">
        <v>19089</v>
      </c>
      <c r="E12768">
        <v>-9.0592951543681285E-2</v>
      </c>
      <c r="F12768">
        <v>0.93913668217883006</v>
      </c>
      <c r="G12768">
        <v>0.1574314545611058</v>
      </c>
      <c r="H12768">
        <v>0.59927695103945722</v>
      </c>
      <c r="I12768" t="s">
        <v>396</v>
      </c>
    </row>
    <row r="12769" spans="1:9" x14ac:dyDescent="0.25">
      <c r="A12769" t="s">
        <v>384</v>
      </c>
      <c r="B12769" t="s">
        <v>21441</v>
      </c>
      <c r="C12769" t="s">
        <v>21442</v>
      </c>
      <c r="D12769" t="s">
        <v>17515</v>
      </c>
      <c r="E12769">
        <v>-4.2129368803587933E-2</v>
      </c>
      <c r="F12769">
        <v>0.97122040072859739</v>
      </c>
      <c r="G12769">
        <v>0.15746384826778051</v>
      </c>
      <c r="H12769">
        <v>0.59927695103945722</v>
      </c>
      <c r="I12769" t="s">
        <v>396</v>
      </c>
    </row>
    <row r="12770" spans="1:9" x14ac:dyDescent="0.25">
      <c r="A12770" t="s">
        <v>384</v>
      </c>
      <c r="B12770" t="s">
        <v>21443</v>
      </c>
      <c r="C12770" t="s">
        <v>21444</v>
      </c>
      <c r="D12770" t="s">
        <v>21445</v>
      </c>
      <c r="E12770">
        <v>-8.4864571779374037E-2</v>
      </c>
      <c r="F12770">
        <v>0.94287304084925616</v>
      </c>
      <c r="G12770">
        <v>0.1575852157560928</v>
      </c>
      <c r="H12770">
        <v>0.59927695103945722</v>
      </c>
      <c r="I12770" t="s">
        <v>396</v>
      </c>
    </row>
    <row r="12771" spans="1:9" x14ac:dyDescent="0.25">
      <c r="A12771" t="s">
        <v>384</v>
      </c>
      <c r="B12771" t="s">
        <v>8600</v>
      </c>
      <c r="D12771" t="s">
        <v>21446</v>
      </c>
      <c r="E12771">
        <v>-2.489650379739038E-2</v>
      </c>
      <c r="F12771">
        <v>0.98289110675768365</v>
      </c>
      <c r="G12771">
        <v>0.15761037362821639</v>
      </c>
      <c r="H12771">
        <v>0.59927695103945722</v>
      </c>
      <c r="I12771" t="s">
        <v>396</v>
      </c>
    </row>
    <row r="12772" spans="1:9" x14ac:dyDescent="0.25">
      <c r="A12772" t="s">
        <v>384</v>
      </c>
      <c r="B12772" t="s">
        <v>21447</v>
      </c>
      <c r="C12772" t="s">
        <v>994</v>
      </c>
      <c r="D12772" t="s">
        <v>13078</v>
      </c>
      <c r="E12772">
        <v>-5.1329163822917127E-2</v>
      </c>
      <c r="F12772">
        <v>0.96504681565830086</v>
      </c>
      <c r="G12772">
        <v>0.1576654605892619</v>
      </c>
      <c r="H12772">
        <v>0.59927695103945722</v>
      </c>
      <c r="I12772" t="s">
        <v>396</v>
      </c>
    </row>
    <row r="12773" spans="1:9" x14ac:dyDescent="0.25">
      <c r="A12773" t="s">
        <v>384</v>
      </c>
      <c r="B12773" t="s">
        <v>21448</v>
      </c>
      <c r="C12773" t="s">
        <v>21449</v>
      </c>
      <c r="D12773" t="s">
        <v>21450</v>
      </c>
      <c r="E12773">
        <v>-9.1040642825156046E-2</v>
      </c>
      <c r="F12773">
        <v>0.93884529830044561</v>
      </c>
      <c r="G12773">
        <v>0.15773734492401231</v>
      </c>
      <c r="H12773">
        <v>0.59927695103945722</v>
      </c>
      <c r="I12773" t="s">
        <v>396</v>
      </c>
    </row>
    <row r="12774" spans="1:9" x14ac:dyDescent="0.25">
      <c r="A12774" t="s">
        <v>384</v>
      </c>
      <c r="B12774" t="s">
        <v>21451</v>
      </c>
      <c r="C12774" t="s">
        <v>15224</v>
      </c>
      <c r="D12774" t="s">
        <v>15225</v>
      </c>
      <c r="E12774">
        <v>-4.0584247663906267E-2</v>
      </c>
      <c r="F12774">
        <v>0.97226113145401427</v>
      </c>
      <c r="G12774">
        <v>0.1578574562474401</v>
      </c>
      <c r="H12774">
        <v>0.59927695103945722</v>
      </c>
      <c r="I12774" t="s">
        <v>396</v>
      </c>
    </row>
    <row r="12775" spans="1:9" x14ac:dyDescent="0.25">
      <c r="A12775" t="s">
        <v>384</v>
      </c>
      <c r="B12775" t="s">
        <v>21452</v>
      </c>
      <c r="D12775" t="s">
        <v>21453</v>
      </c>
      <c r="E12775">
        <v>-9.6007822654359976E-2</v>
      </c>
      <c r="F12775">
        <v>0.93561842465988132</v>
      </c>
      <c r="G12775">
        <v>0.15791541373166801</v>
      </c>
      <c r="H12775">
        <v>0.59927695103945722</v>
      </c>
      <c r="I12775" t="s">
        <v>396</v>
      </c>
    </row>
    <row r="12776" spans="1:9" x14ac:dyDescent="0.25">
      <c r="A12776" t="s">
        <v>384</v>
      </c>
      <c r="B12776" t="s">
        <v>21454</v>
      </c>
      <c r="C12776" t="s">
        <v>591</v>
      </c>
      <c r="D12776" t="s">
        <v>592</v>
      </c>
      <c r="E12776">
        <v>-6.9365217616926628E-2</v>
      </c>
      <c r="F12776">
        <v>0.95305724872282394</v>
      </c>
      <c r="G12776">
        <v>0.15793530954544621</v>
      </c>
      <c r="H12776">
        <v>0.59927695103945722</v>
      </c>
      <c r="I12776" t="s">
        <v>396</v>
      </c>
    </row>
    <row r="12777" spans="1:9" x14ac:dyDescent="0.25">
      <c r="A12777" t="s">
        <v>384</v>
      </c>
      <c r="B12777" t="s">
        <v>21455</v>
      </c>
      <c r="D12777" t="s">
        <v>21456</v>
      </c>
      <c r="E12777">
        <v>-7.4813608251514119E-2</v>
      </c>
      <c r="F12777">
        <v>0.94946478094724707</v>
      </c>
      <c r="G12777">
        <v>0.1579678942321508</v>
      </c>
      <c r="H12777">
        <v>0.59927695103945722</v>
      </c>
      <c r="I12777" t="s">
        <v>396</v>
      </c>
    </row>
    <row r="12778" spans="1:9" x14ac:dyDescent="0.25">
      <c r="A12778" t="s">
        <v>384</v>
      </c>
      <c r="B12778" t="s">
        <v>5916</v>
      </c>
      <c r="C12778" t="s">
        <v>21457</v>
      </c>
      <c r="D12778" t="s">
        <v>20045</v>
      </c>
      <c r="E12778">
        <v>-3.4272147399217981E-2</v>
      </c>
      <c r="F12778">
        <v>0.97652430179767891</v>
      </c>
      <c r="G12778">
        <v>0.1581344532305789</v>
      </c>
      <c r="H12778">
        <v>0.59927695103945722</v>
      </c>
      <c r="I12778" t="s">
        <v>396</v>
      </c>
    </row>
    <row r="12779" spans="1:9" x14ac:dyDescent="0.25">
      <c r="A12779" t="s">
        <v>384</v>
      </c>
      <c r="B12779" t="s">
        <v>21458</v>
      </c>
      <c r="C12779" t="s">
        <v>19782</v>
      </c>
      <c r="D12779" t="s">
        <v>19783</v>
      </c>
      <c r="E12779">
        <v>-5.9015320442305293E-2</v>
      </c>
      <c r="F12779">
        <v>0.95991906729569987</v>
      </c>
      <c r="G12779">
        <v>0.15815124945134479</v>
      </c>
      <c r="H12779">
        <v>0.59927695103945722</v>
      </c>
      <c r="I12779" t="s">
        <v>396</v>
      </c>
    </row>
    <row r="12780" spans="1:9" x14ac:dyDescent="0.25">
      <c r="A12780" t="s">
        <v>384</v>
      </c>
      <c r="B12780" t="s">
        <v>21459</v>
      </c>
      <c r="C12780" t="s">
        <v>4917</v>
      </c>
      <c r="D12780" t="s">
        <v>12676</v>
      </c>
      <c r="E12780">
        <v>-7.9900643674711141E-2</v>
      </c>
      <c r="F12780">
        <v>0.94612280259389281</v>
      </c>
      <c r="G12780">
        <v>0.15819422324797441</v>
      </c>
      <c r="H12780">
        <v>0.59927695103945722</v>
      </c>
      <c r="I12780" t="s">
        <v>396</v>
      </c>
    </row>
    <row r="12781" spans="1:9" x14ac:dyDescent="0.25">
      <c r="A12781" t="s">
        <v>384</v>
      </c>
      <c r="B12781" t="s">
        <v>21460</v>
      </c>
      <c r="C12781" t="s">
        <v>3129</v>
      </c>
      <c r="D12781" t="s">
        <v>13722</v>
      </c>
      <c r="E12781">
        <v>-6.309442436607518E-2</v>
      </c>
      <c r="F12781">
        <v>0.95720880684480358</v>
      </c>
      <c r="G12781">
        <v>0.15824128843629889</v>
      </c>
      <c r="H12781">
        <v>0.59927695103945722</v>
      </c>
      <c r="I12781" t="s">
        <v>396</v>
      </c>
    </row>
    <row r="12782" spans="1:9" x14ac:dyDescent="0.25">
      <c r="A12782" t="s">
        <v>384</v>
      </c>
      <c r="B12782" t="s">
        <v>21461</v>
      </c>
      <c r="D12782" t="s">
        <v>18399</v>
      </c>
      <c r="E12782">
        <v>-0.119971449960149</v>
      </c>
      <c r="F12782">
        <v>0.92020586074780486</v>
      </c>
      <c r="G12782">
        <v>0.1583216259875049</v>
      </c>
      <c r="H12782">
        <v>0.59927695103945722</v>
      </c>
      <c r="I12782" t="s">
        <v>396</v>
      </c>
    </row>
    <row r="12783" spans="1:9" x14ac:dyDescent="0.25">
      <c r="A12783" t="s">
        <v>384</v>
      </c>
      <c r="B12783" t="s">
        <v>21462</v>
      </c>
      <c r="C12783" t="s">
        <v>4101</v>
      </c>
      <c r="D12783" t="s">
        <v>15426</v>
      </c>
      <c r="E12783">
        <v>0.10000177344266049</v>
      </c>
      <c r="F12783">
        <v>1.071774780021898</v>
      </c>
      <c r="G12783">
        <v>0.15835977961314801</v>
      </c>
      <c r="H12783">
        <v>0.59927695103945722</v>
      </c>
      <c r="I12783" t="s">
        <v>396</v>
      </c>
    </row>
    <row r="12784" spans="1:9" x14ac:dyDescent="0.25">
      <c r="A12784" t="s">
        <v>384</v>
      </c>
      <c r="B12784" t="s">
        <v>21463</v>
      </c>
      <c r="C12784" t="s">
        <v>15590</v>
      </c>
      <c r="D12784" t="s">
        <v>21464</v>
      </c>
      <c r="E12784">
        <v>-6.3816349169627334E-2</v>
      </c>
      <c r="F12784">
        <v>0.95672993924448313</v>
      </c>
      <c r="G12784">
        <v>0.15837221836857501</v>
      </c>
      <c r="H12784">
        <v>0.59927695103945722</v>
      </c>
      <c r="I12784" t="s">
        <v>396</v>
      </c>
    </row>
    <row r="12785" spans="1:9" x14ac:dyDescent="0.25">
      <c r="A12785" t="s">
        <v>384</v>
      </c>
      <c r="B12785" t="s">
        <v>21465</v>
      </c>
      <c r="C12785" t="s">
        <v>16189</v>
      </c>
      <c r="D12785" t="s">
        <v>16190</v>
      </c>
      <c r="E12785">
        <v>-6.0604613381367377E-2</v>
      </c>
      <c r="F12785">
        <v>0.95886218933191025</v>
      </c>
      <c r="G12785">
        <v>0.1583867989615263</v>
      </c>
      <c r="H12785">
        <v>0.59927695103945722</v>
      </c>
      <c r="I12785" t="s">
        <v>396</v>
      </c>
    </row>
    <row r="12786" spans="1:9" x14ac:dyDescent="0.25">
      <c r="A12786" t="s">
        <v>384</v>
      </c>
      <c r="B12786" t="s">
        <v>21466</v>
      </c>
      <c r="D12786" t="s">
        <v>21467</v>
      </c>
      <c r="E12786">
        <v>-5.5859693750723902E-2</v>
      </c>
      <c r="F12786">
        <v>0.96202100943031221</v>
      </c>
      <c r="G12786">
        <v>0.15851736007669229</v>
      </c>
      <c r="H12786">
        <v>0.59927695103945722</v>
      </c>
      <c r="I12786" t="s">
        <v>396</v>
      </c>
    </row>
    <row r="12787" spans="1:9" x14ac:dyDescent="0.25">
      <c r="A12787" t="s">
        <v>384</v>
      </c>
      <c r="B12787" t="s">
        <v>21468</v>
      </c>
      <c r="D12787" t="s">
        <v>21469</v>
      </c>
      <c r="E12787">
        <v>-4.6763290791274482E-2</v>
      </c>
      <c r="F12787">
        <v>0.9681058551740559</v>
      </c>
      <c r="G12787">
        <v>0.15852615255334571</v>
      </c>
      <c r="H12787">
        <v>0.59927695103945722</v>
      </c>
      <c r="I12787" t="s">
        <v>396</v>
      </c>
    </row>
    <row r="12788" spans="1:9" x14ac:dyDescent="0.25">
      <c r="A12788" t="s">
        <v>384</v>
      </c>
      <c r="B12788" t="s">
        <v>21470</v>
      </c>
      <c r="D12788" t="s">
        <v>18303</v>
      </c>
      <c r="E12788">
        <v>-8.1770926272264177E-2</v>
      </c>
      <c r="F12788">
        <v>0.94489706155092223</v>
      </c>
      <c r="G12788">
        <v>0.15858704899504281</v>
      </c>
      <c r="H12788">
        <v>0.59927695103945722</v>
      </c>
      <c r="I12788" t="s">
        <v>396</v>
      </c>
    </row>
    <row r="12789" spans="1:9" x14ac:dyDescent="0.25">
      <c r="A12789" t="s">
        <v>384</v>
      </c>
      <c r="B12789" t="s">
        <v>21471</v>
      </c>
      <c r="C12789" t="s">
        <v>2719</v>
      </c>
      <c r="D12789" t="s">
        <v>21472</v>
      </c>
      <c r="E12789">
        <v>-4.134536215092495E-2</v>
      </c>
      <c r="F12789">
        <v>0.97174833640979508</v>
      </c>
      <c r="G12789">
        <v>0.15860996694923241</v>
      </c>
      <c r="H12789">
        <v>0.59927695103945722</v>
      </c>
      <c r="I12789" t="s">
        <v>396</v>
      </c>
    </row>
    <row r="12790" spans="1:9" x14ac:dyDescent="0.25">
      <c r="A12790" t="s">
        <v>384</v>
      </c>
      <c r="B12790" t="s">
        <v>21473</v>
      </c>
      <c r="C12790" t="s">
        <v>2202</v>
      </c>
      <c r="D12790" t="s">
        <v>15216</v>
      </c>
      <c r="E12790">
        <v>-4.1262200885683838E-2</v>
      </c>
      <c r="F12790">
        <v>0.97180435251023478</v>
      </c>
      <c r="G12790">
        <v>0.15861035054527051</v>
      </c>
      <c r="H12790">
        <v>0.59927695103945722</v>
      </c>
      <c r="I12790" t="s">
        <v>396</v>
      </c>
    </row>
    <row r="12791" spans="1:9" x14ac:dyDescent="0.25">
      <c r="A12791" t="s">
        <v>384</v>
      </c>
      <c r="B12791" t="s">
        <v>21474</v>
      </c>
      <c r="C12791" t="s">
        <v>21475</v>
      </c>
      <c r="D12791" t="s">
        <v>21476</v>
      </c>
      <c r="E12791">
        <v>-5.4863024354304492E-2</v>
      </c>
      <c r="F12791">
        <v>0.962685840279356</v>
      </c>
      <c r="G12791">
        <v>0.1586234428422266</v>
      </c>
      <c r="H12791">
        <v>0.59927695103945722</v>
      </c>
      <c r="I12791" t="s">
        <v>396</v>
      </c>
    </row>
    <row r="12792" spans="1:9" x14ac:dyDescent="0.25">
      <c r="A12792" t="s">
        <v>384</v>
      </c>
      <c r="B12792" t="s">
        <v>21477</v>
      </c>
      <c r="C12792" t="s">
        <v>16984</v>
      </c>
      <c r="D12792" t="s">
        <v>20187</v>
      </c>
      <c r="E12792">
        <v>-6.8276857204147626E-2</v>
      </c>
      <c r="F12792">
        <v>0.95377650061226849</v>
      </c>
      <c r="G12792">
        <v>0.1586704833798388</v>
      </c>
      <c r="H12792">
        <v>0.59927695103945722</v>
      </c>
      <c r="I12792" t="s">
        <v>396</v>
      </c>
    </row>
    <row r="12793" spans="1:9" x14ac:dyDescent="0.25">
      <c r="A12793" t="s">
        <v>384</v>
      </c>
      <c r="B12793" t="s">
        <v>21478</v>
      </c>
      <c r="D12793" t="s">
        <v>21479</v>
      </c>
      <c r="E12793">
        <v>-4.6994345098669288E-2</v>
      </c>
      <c r="F12793">
        <v>0.967950820942724</v>
      </c>
      <c r="G12793">
        <v>0.15869922098662309</v>
      </c>
      <c r="H12793">
        <v>0.59927695103945722</v>
      </c>
      <c r="I12793" t="s">
        <v>396</v>
      </c>
    </row>
    <row r="12794" spans="1:9" x14ac:dyDescent="0.25">
      <c r="A12794" t="s">
        <v>384</v>
      </c>
      <c r="B12794" t="s">
        <v>21480</v>
      </c>
      <c r="C12794" t="s">
        <v>2648</v>
      </c>
      <c r="D12794" t="s">
        <v>21481</v>
      </c>
      <c r="E12794">
        <v>-7.5830184099801523E-2</v>
      </c>
      <c r="F12794">
        <v>0.94879598888869354</v>
      </c>
      <c r="G12794">
        <v>0.1587368285815616</v>
      </c>
      <c r="H12794">
        <v>0.59927695103945722</v>
      </c>
      <c r="I12794" t="s">
        <v>396</v>
      </c>
    </row>
    <row r="12795" spans="1:9" x14ac:dyDescent="0.25">
      <c r="A12795" t="s">
        <v>384</v>
      </c>
      <c r="B12795" t="s">
        <v>21482</v>
      </c>
      <c r="C12795" t="s">
        <v>21483</v>
      </c>
      <c r="D12795" t="s">
        <v>21484</v>
      </c>
      <c r="E12795">
        <v>-3.394973886443689E-2</v>
      </c>
      <c r="F12795">
        <v>0.97674255648260722</v>
      </c>
      <c r="G12795">
        <v>0.1587775936189916</v>
      </c>
      <c r="H12795">
        <v>0.59927695103945722</v>
      </c>
      <c r="I12795" t="s">
        <v>396</v>
      </c>
    </row>
    <row r="12796" spans="1:9" x14ac:dyDescent="0.25">
      <c r="A12796" t="s">
        <v>384</v>
      </c>
      <c r="B12796" t="s">
        <v>21485</v>
      </c>
      <c r="D12796" t="s">
        <v>21486</v>
      </c>
      <c r="E12796">
        <v>-6.8633192117268815E-2</v>
      </c>
      <c r="F12796">
        <v>0.95354095402176464</v>
      </c>
      <c r="G12796">
        <v>0.1588343654801726</v>
      </c>
      <c r="H12796">
        <v>0.59927695103945722</v>
      </c>
      <c r="I12796" t="s">
        <v>396</v>
      </c>
    </row>
    <row r="12797" spans="1:9" x14ac:dyDescent="0.25">
      <c r="A12797" t="s">
        <v>384</v>
      </c>
      <c r="B12797" t="s">
        <v>7607</v>
      </c>
      <c r="C12797" t="s">
        <v>16403</v>
      </c>
      <c r="D12797" t="s">
        <v>16404</v>
      </c>
      <c r="E12797">
        <v>-3.8517780812088988E-2</v>
      </c>
      <c r="F12797">
        <v>0.97365476277954732</v>
      </c>
      <c r="G12797">
        <v>0.15893225182187909</v>
      </c>
      <c r="H12797">
        <v>0.59927695103945722</v>
      </c>
      <c r="I12797" t="s">
        <v>396</v>
      </c>
    </row>
    <row r="12798" spans="1:9" x14ac:dyDescent="0.25">
      <c r="A12798" t="s">
        <v>384</v>
      </c>
      <c r="B12798" t="s">
        <v>21487</v>
      </c>
      <c r="C12798" t="s">
        <v>21488</v>
      </c>
      <c r="D12798" t="s">
        <v>21489</v>
      </c>
      <c r="E12798">
        <v>-6.514997587052819E-2</v>
      </c>
      <c r="F12798">
        <v>0.95584594712707727</v>
      </c>
      <c r="G12798">
        <v>0.1589326106269803</v>
      </c>
      <c r="H12798">
        <v>0.59927695103945722</v>
      </c>
      <c r="I12798" t="s">
        <v>396</v>
      </c>
    </row>
    <row r="12799" spans="1:9" x14ac:dyDescent="0.25">
      <c r="A12799" t="s">
        <v>384</v>
      </c>
      <c r="B12799" t="s">
        <v>13560</v>
      </c>
      <c r="C12799" t="s">
        <v>21490</v>
      </c>
      <c r="D12799" t="s">
        <v>21491</v>
      </c>
      <c r="E12799">
        <v>-7.1937683015961679E-2</v>
      </c>
      <c r="F12799">
        <v>0.95135936926172948</v>
      </c>
      <c r="G12799">
        <v>0.15893997161462359</v>
      </c>
      <c r="H12799">
        <v>0.59927695103945722</v>
      </c>
      <c r="I12799" t="s">
        <v>396</v>
      </c>
    </row>
    <row r="12800" spans="1:9" x14ac:dyDescent="0.25">
      <c r="A12800" t="s">
        <v>384</v>
      </c>
      <c r="B12800" t="s">
        <v>8364</v>
      </c>
      <c r="C12800" t="s">
        <v>21492</v>
      </c>
      <c r="D12800" t="s">
        <v>21493</v>
      </c>
      <c r="E12800">
        <v>-0.135310435532734</v>
      </c>
      <c r="F12800">
        <v>0.91047389900198938</v>
      </c>
      <c r="G12800">
        <v>0.15898252828996101</v>
      </c>
      <c r="H12800">
        <v>0.59927695103945722</v>
      </c>
      <c r="I12800" t="s">
        <v>396</v>
      </c>
    </row>
    <row r="12801" spans="1:9" x14ac:dyDescent="0.25">
      <c r="A12801" t="s">
        <v>384</v>
      </c>
      <c r="B12801" t="s">
        <v>6252</v>
      </c>
      <c r="C12801" t="s">
        <v>21494</v>
      </c>
      <c r="D12801" t="s">
        <v>21495</v>
      </c>
      <c r="E12801">
        <v>-4.8685029709856907E-2</v>
      </c>
      <c r="F12801">
        <v>0.96681715028880433</v>
      </c>
      <c r="G12801">
        <v>0.15903926887733641</v>
      </c>
      <c r="H12801">
        <v>0.59927695103945722</v>
      </c>
      <c r="I12801" t="s">
        <v>396</v>
      </c>
    </row>
    <row r="12802" spans="1:9" x14ac:dyDescent="0.25">
      <c r="A12802" t="s">
        <v>384</v>
      </c>
      <c r="B12802" t="s">
        <v>21496</v>
      </c>
      <c r="C12802" t="s">
        <v>1135</v>
      </c>
      <c r="D12802" t="s">
        <v>21497</v>
      </c>
      <c r="E12802">
        <v>-6.4074777520229331E-2</v>
      </c>
      <c r="F12802">
        <v>0.95655857662797483</v>
      </c>
      <c r="G12802">
        <v>0.15905889465909159</v>
      </c>
      <c r="H12802">
        <v>0.59927695103945722</v>
      </c>
      <c r="I12802" t="s">
        <v>396</v>
      </c>
    </row>
    <row r="12803" spans="1:9" x14ac:dyDescent="0.25">
      <c r="A12803" t="s">
        <v>384</v>
      </c>
      <c r="B12803" t="s">
        <v>21498</v>
      </c>
      <c r="C12803" t="s">
        <v>14598</v>
      </c>
      <c r="D12803" t="s">
        <v>14599</v>
      </c>
      <c r="E12803">
        <v>-5.0274608291032093E-2</v>
      </c>
      <c r="F12803">
        <v>0.96575248627351884</v>
      </c>
      <c r="G12803">
        <v>0.15909266334904629</v>
      </c>
      <c r="H12803">
        <v>0.59927695103945722</v>
      </c>
      <c r="I12803" t="s">
        <v>396</v>
      </c>
    </row>
    <row r="12804" spans="1:9" x14ac:dyDescent="0.25">
      <c r="A12804" t="s">
        <v>384</v>
      </c>
      <c r="B12804" t="s">
        <v>21499</v>
      </c>
      <c r="C12804" t="s">
        <v>14013</v>
      </c>
      <c r="D12804" t="s">
        <v>14014</v>
      </c>
      <c r="E12804">
        <v>-8.1396017329556022E-2</v>
      </c>
      <c r="F12804">
        <v>0.94514264109563717</v>
      </c>
      <c r="G12804">
        <v>0.1592197255323502</v>
      </c>
      <c r="H12804">
        <v>0.59927695103945722</v>
      </c>
      <c r="I12804" t="s">
        <v>396</v>
      </c>
    </row>
    <row r="12805" spans="1:9" x14ac:dyDescent="0.25">
      <c r="A12805" t="s">
        <v>384</v>
      </c>
      <c r="B12805" t="s">
        <v>21500</v>
      </c>
      <c r="C12805" t="s">
        <v>16534</v>
      </c>
      <c r="D12805" t="s">
        <v>21501</v>
      </c>
      <c r="E12805">
        <v>-5.9331527317146263E-2</v>
      </c>
      <c r="F12805">
        <v>0.95970869730181074</v>
      </c>
      <c r="G12805">
        <v>0.15935616485656881</v>
      </c>
      <c r="H12805">
        <v>0.59927695103945722</v>
      </c>
      <c r="I12805" t="s">
        <v>396</v>
      </c>
    </row>
    <row r="12806" spans="1:9" x14ac:dyDescent="0.25">
      <c r="A12806" t="s">
        <v>384</v>
      </c>
      <c r="B12806" t="s">
        <v>21502</v>
      </c>
      <c r="D12806" t="s">
        <v>21503</v>
      </c>
      <c r="E12806">
        <v>-5.7878845700724449E-2</v>
      </c>
      <c r="F12806">
        <v>0.96067553594661614</v>
      </c>
      <c r="G12806">
        <v>0.1594156442999928</v>
      </c>
      <c r="H12806">
        <v>0.59927695103945722</v>
      </c>
      <c r="I12806" t="s">
        <v>396</v>
      </c>
    </row>
    <row r="12807" spans="1:9" x14ac:dyDescent="0.25">
      <c r="A12807" t="s">
        <v>384</v>
      </c>
      <c r="B12807" t="s">
        <v>21504</v>
      </c>
      <c r="C12807" t="s">
        <v>17899</v>
      </c>
      <c r="D12807" t="s">
        <v>17900</v>
      </c>
      <c r="E12807">
        <v>-8.5107752553983784E-2</v>
      </c>
      <c r="F12807">
        <v>0.94271412349904049</v>
      </c>
      <c r="G12807">
        <v>0.15946363054546231</v>
      </c>
      <c r="H12807">
        <v>0.59927695103945722</v>
      </c>
      <c r="I12807" t="s">
        <v>396</v>
      </c>
    </row>
    <row r="12808" spans="1:9" x14ac:dyDescent="0.25">
      <c r="A12808" t="s">
        <v>384</v>
      </c>
      <c r="B12808" t="s">
        <v>21505</v>
      </c>
      <c r="D12808" t="s">
        <v>21506</v>
      </c>
      <c r="E12808">
        <v>6.9031055693944937E-2</v>
      </c>
      <c r="F12808">
        <v>1.0490119085371159</v>
      </c>
      <c r="G12808">
        <v>0.15952162911094689</v>
      </c>
      <c r="H12808">
        <v>0.59927695103945722</v>
      </c>
      <c r="I12808" t="s">
        <v>396</v>
      </c>
    </row>
    <row r="12809" spans="1:9" x14ac:dyDescent="0.25">
      <c r="A12809" t="s">
        <v>384</v>
      </c>
      <c r="B12809" t="s">
        <v>21507</v>
      </c>
      <c r="C12809" t="s">
        <v>21508</v>
      </c>
      <c r="D12809" t="s">
        <v>21509</v>
      </c>
      <c r="E12809">
        <v>-4.7937112305635063E-2</v>
      </c>
      <c r="F12809">
        <v>0.96731849452216034</v>
      </c>
      <c r="G12809">
        <v>0.15953231031339929</v>
      </c>
      <c r="H12809">
        <v>0.59927695103945722</v>
      </c>
      <c r="I12809" t="s">
        <v>396</v>
      </c>
    </row>
    <row r="12810" spans="1:9" x14ac:dyDescent="0.25">
      <c r="A12810" t="s">
        <v>384</v>
      </c>
      <c r="B12810" t="s">
        <v>21510</v>
      </c>
      <c r="C12810" t="s">
        <v>3403</v>
      </c>
      <c r="D12810" t="s">
        <v>3404</v>
      </c>
      <c r="E12810">
        <v>-7.3651718750459477E-2</v>
      </c>
      <c r="F12810">
        <v>0.95022975030987011</v>
      </c>
      <c r="G12810">
        <v>0.15957114863435201</v>
      </c>
      <c r="H12810">
        <v>0.59927695103945722</v>
      </c>
      <c r="I12810" t="s">
        <v>396</v>
      </c>
    </row>
    <row r="12811" spans="1:9" x14ac:dyDescent="0.25">
      <c r="A12811" t="s">
        <v>384</v>
      </c>
      <c r="B12811" t="s">
        <v>21511</v>
      </c>
      <c r="C12811" t="s">
        <v>16330</v>
      </c>
      <c r="D12811" t="s">
        <v>16331</v>
      </c>
      <c r="E12811">
        <v>-5.934216434359639E-2</v>
      </c>
      <c r="F12811">
        <v>0.95970162137178061</v>
      </c>
      <c r="G12811">
        <v>0.1596565047266521</v>
      </c>
      <c r="H12811">
        <v>0.59927695103945722</v>
      </c>
      <c r="I12811" t="s">
        <v>396</v>
      </c>
    </row>
    <row r="12812" spans="1:9" x14ac:dyDescent="0.25">
      <c r="A12812" t="s">
        <v>384</v>
      </c>
      <c r="B12812" t="s">
        <v>21512</v>
      </c>
      <c r="C12812" t="s">
        <v>1334</v>
      </c>
      <c r="D12812" t="s">
        <v>14845</v>
      </c>
      <c r="E12812">
        <v>-5.7000832074741957E-2</v>
      </c>
      <c r="F12812">
        <v>0.96126037398142949</v>
      </c>
      <c r="G12812">
        <v>0.1596724776054457</v>
      </c>
      <c r="H12812">
        <v>0.59927695103945722</v>
      </c>
      <c r="I12812" t="s">
        <v>396</v>
      </c>
    </row>
    <row r="12813" spans="1:9" x14ac:dyDescent="0.25">
      <c r="A12813" t="s">
        <v>384</v>
      </c>
      <c r="B12813" t="s">
        <v>21513</v>
      </c>
      <c r="C12813" t="s">
        <v>21514</v>
      </c>
      <c r="D12813" t="s">
        <v>21515</v>
      </c>
      <c r="E12813">
        <v>-7.6553046650791823E-2</v>
      </c>
      <c r="F12813">
        <v>0.94832071360475145</v>
      </c>
      <c r="G12813">
        <v>0.15968355070902701</v>
      </c>
      <c r="H12813">
        <v>0.59927695103945722</v>
      </c>
      <c r="I12813" t="s">
        <v>396</v>
      </c>
    </row>
    <row r="12814" spans="1:9" x14ac:dyDescent="0.25">
      <c r="A12814" t="s">
        <v>384</v>
      </c>
      <c r="B12814" t="s">
        <v>21516</v>
      </c>
      <c r="C12814" t="s">
        <v>4358</v>
      </c>
      <c r="D12814" t="s">
        <v>12200</v>
      </c>
      <c r="E12814">
        <v>8.5591272043881061E-2</v>
      </c>
      <c r="F12814">
        <v>1.061122541187089</v>
      </c>
      <c r="G12814">
        <v>0.15971977332540421</v>
      </c>
      <c r="H12814">
        <v>0.59927695103945722</v>
      </c>
      <c r="I12814" t="s">
        <v>396</v>
      </c>
    </row>
    <row r="12815" spans="1:9" x14ac:dyDescent="0.25">
      <c r="A12815" t="s">
        <v>384</v>
      </c>
      <c r="B12815" t="s">
        <v>21517</v>
      </c>
      <c r="C12815" t="s">
        <v>21518</v>
      </c>
      <c r="D12815" t="s">
        <v>15070</v>
      </c>
      <c r="E12815">
        <v>-3.415050754552363E-2</v>
      </c>
      <c r="F12815">
        <v>0.97660664025284882</v>
      </c>
      <c r="G12815">
        <v>0.15979816464944929</v>
      </c>
      <c r="H12815">
        <v>0.59927695103945722</v>
      </c>
      <c r="I12815" t="s">
        <v>396</v>
      </c>
    </row>
    <row r="12816" spans="1:9" x14ac:dyDescent="0.25">
      <c r="A12816" t="s">
        <v>384</v>
      </c>
      <c r="B12816" t="s">
        <v>21519</v>
      </c>
      <c r="C12816" t="s">
        <v>1135</v>
      </c>
      <c r="D12816" t="s">
        <v>21520</v>
      </c>
      <c r="E12816">
        <v>-2.8979944404091861E-2</v>
      </c>
      <c r="F12816">
        <v>0.98011304026875712</v>
      </c>
      <c r="G12816">
        <v>0.1598766101065161</v>
      </c>
      <c r="H12816">
        <v>0.59927695103945722</v>
      </c>
      <c r="I12816" t="s">
        <v>396</v>
      </c>
    </row>
    <row r="12817" spans="1:9" x14ac:dyDescent="0.25">
      <c r="A12817" t="s">
        <v>384</v>
      </c>
      <c r="B12817" t="s">
        <v>21521</v>
      </c>
      <c r="D12817" t="s">
        <v>21522</v>
      </c>
      <c r="E12817">
        <v>0.14585581408784709</v>
      </c>
      <c r="F12817">
        <v>1.106386772994989</v>
      </c>
      <c r="G12817">
        <v>0.15997879735562789</v>
      </c>
      <c r="H12817">
        <v>0.59927695103945722</v>
      </c>
      <c r="I12817" t="s">
        <v>396</v>
      </c>
    </row>
    <row r="12818" spans="1:9" x14ac:dyDescent="0.25">
      <c r="A12818" t="s">
        <v>384</v>
      </c>
      <c r="B12818" t="s">
        <v>21523</v>
      </c>
      <c r="D12818" t="s">
        <v>21524</v>
      </c>
      <c r="E12818">
        <v>-4.6824725983236462E-2</v>
      </c>
      <c r="F12818">
        <v>0.96806463059017822</v>
      </c>
      <c r="G12818">
        <v>0.1600720759202485</v>
      </c>
      <c r="H12818">
        <v>0.59927695103945722</v>
      </c>
      <c r="I12818" t="s">
        <v>396</v>
      </c>
    </row>
    <row r="12819" spans="1:9" x14ac:dyDescent="0.25">
      <c r="A12819" t="s">
        <v>384</v>
      </c>
      <c r="B12819" t="s">
        <v>21525</v>
      </c>
      <c r="C12819" t="s">
        <v>17701</v>
      </c>
      <c r="D12819" t="s">
        <v>17702</v>
      </c>
      <c r="E12819">
        <v>-8.4545586735060158E-2</v>
      </c>
      <c r="F12819">
        <v>0.94308153650666493</v>
      </c>
      <c r="G12819">
        <v>0.1600835915349956</v>
      </c>
      <c r="H12819">
        <v>0.59927695103945722</v>
      </c>
      <c r="I12819" t="s">
        <v>396</v>
      </c>
    </row>
    <row r="12820" spans="1:9" x14ac:dyDescent="0.25">
      <c r="A12820" t="s">
        <v>384</v>
      </c>
      <c r="B12820" t="s">
        <v>21526</v>
      </c>
      <c r="C12820" t="s">
        <v>21527</v>
      </c>
      <c r="D12820" t="s">
        <v>21528</v>
      </c>
      <c r="E12820">
        <v>-3.5867314501373683E-2</v>
      </c>
      <c r="F12820">
        <v>0.9754451696596278</v>
      </c>
      <c r="G12820">
        <v>0.160095478095336</v>
      </c>
      <c r="H12820">
        <v>0.59927695103945722</v>
      </c>
      <c r="I12820" t="s">
        <v>396</v>
      </c>
    </row>
    <row r="12821" spans="1:9" x14ac:dyDescent="0.25">
      <c r="A12821" t="s">
        <v>384</v>
      </c>
      <c r="B12821" t="s">
        <v>21529</v>
      </c>
      <c r="D12821" t="s">
        <v>21530</v>
      </c>
      <c r="E12821">
        <v>-7.2054056654273946E-2</v>
      </c>
      <c r="F12821">
        <v>0.95128263184818074</v>
      </c>
      <c r="G12821">
        <v>0.16011212601998609</v>
      </c>
      <c r="H12821">
        <v>0.59927695103945722</v>
      </c>
      <c r="I12821" t="s">
        <v>396</v>
      </c>
    </row>
    <row r="12822" spans="1:9" x14ac:dyDescent="0.25">
      <c r="A12822" t="s">
        <v>384</v>
      </c>
      <c r="B12822" t="s">
        <v>21531</v>
      </c>
      <c r="C12822" t="s">
        <v>1004</v>
      </c>
      <c r="D12822" t="s">
        <v>3312</v>
      </c>
      <c r="E12822">
        <v>-4.7236956617045349E-2</v>
      </c>
      <c r="F12822">
        <v>0.96778805870456774</v>
      </c>
      <c r="G12822">
        <v>0.16020592987892021</v>
      </c>
      <c r="H12822">
        <v>0.59927695103945722</v>
      </c>
      <c r="I12822" t="s">
        <v>396</v>
      </c>
    </row>
    <row r="12823" spans="1:9" x14ac:dyDescent="0.25">
      <c r="A12823" t="s">
        <v>384</v>
      </c>
      <c r="B12823" t="s">
        <v>21532</v>
      </c>
      <c r="C12823" t="s">
        <v>21483</v>
      </c>
      <c r="D12823" t="s">
        <v>21484</v>
      </c>
      <c r="E12823">
        <v>-3.2565460369886827E-2</v>
      </c>
      <c r="F12823">
        <v>0.97768019926427419</v>
      </c>
      <c r="G12823">
        <v>0.16027586606605279</v>
      </c>
      <c r="H12823">
        <v>0.59927695103945722</v>
      </c>
      <c r="I12823" t="s">
        <v>396</v>
      </c>
    </row>
    <row r="12824" spans="1:9" x14ac:dyDescent="0.25">
      <c r="A12824" t="s">
        <v>384</v>
      </c>
      <c r="B12824" t="s">
        <v>1218</v>
      </c>
      <c r="C12824" t="s">
        <v>1219</v>
      </c>
      <c r="D12824" t="s">
        <v>3255</v>
      </c>
      <c r="E12824">
        <v>-3.4328493557685587E-2</v>
      </c>
      <c r="F12824">
        <v>0.9764861632326951</v>
      </c>
      <c r="G12824">
        <v>0.1602905855203019</v>
      </c>
      <c r="H12824">
        <v>0.59927695103945722</v>
      </c>
      <c r="I12824" t="s">
        <v>396</v>
      </c>
    </row>
    <row r="12825" spans="1:9" x14ac:dyDescent="0.25">
      <c r="A12825" t="s">
        <v>384</v>
      </c>
      <c r="B12825" t="s">
        <v>21533</v>
      </c>
      <c r="C12825" t="s">
        <v>17839</v>
      </c>
      <c r="D12825" t="s">
        <v>17840</v>
      </c>
      <c r="E12825">
        <v>-7.8252158709737021E-2</v>
      </c>
      <c r="F12825">
        <v>0.94720450079252871</v>
      </c>
      <c r="G12825">
        <v>0.16038334069395149</v>
      </c>
      <c r="H12825">
        <v>0.59927695103945722</v>
      </c>
      <c r="I12825" t="s">
        <v>396</v>
      </c>
    </row>
    <row r="12826" spans="1:9" x14ac:dyDescent="0.25">
      <c r="A12826" t="s">
        <v>384</v>
      </c>
      <c r="B12826" t="s">
        <v>21534</v>
      </c>
      <c r="C12826" t="s">
        <v>17039</v>
      </c>
      <c r="D12826" t="s">
        <v>17040</v>
      </c>
      <c r="E12826">
        <v>-6.5640355254669588E-2</v>
      </c>
      <c r="F12826">
        <v>0.95552110543756019</v>
      </c>
      <c r="G12826">
        <v>0.1604237882605459</v>
      </c>
      <c r="H12826">
        <v>0.59927695103945722</v>
      </c>
      <c r="I12826" t="s">
        <v>396</v>
      </c>
    </row>
    <row r="12827" spans="1:9" x14ac:dyDescent="0.25">
      <c r="A12827" t="s">
        <v>384</v>
      </c>
      <c r="B12827" t="s">
        <v>8704</v>
      </c>
      <c r="D12827" t="s">
        <v>21535</v>
      </c>
      <c r="E12827">
        <v>-4.8988463926444327E-2</v>
      </c>
      <c r="F12827">
        <v>0.96661382626851333</v>
      </c>
      <c r="G12827">
        <v>0.16044414036134219</v>
      </c>
      <c r="H12827">
        <v>0.59927695103945722</v>
      </c>
      <c r="I12827" t="s">
        <v>396</v>
      </c>
    </row>
    <row r="12828" spans="1:9" x14ac:dyDescent="0.25">
      <c r="A12828" t="s">
        <v>384</v>
      </c>
      <c r="B12828" t="s">
        <v>21536</v>
      </c>
      <c r="C12828" t="s">
        <v>12718</v>
      </c>
      <c r="D12828" t="s">
        <v>17247</v>
      </c>
      <c r="E12828">
        <v>-3.6703013893707559E-2</v>
      </c>
      <c r="F12828">
        <v>0.97488029430020839</v>
      </c>
      <c r="G12828">
        <v>0.16046088417435109</v>
      </c>
      <c r="H12828">
        <v>0.59927695103945722</v>
      </c>
      <c r="I12828" t="s">
        <v>396</v>
      </c>
    </row>
    <row r="12829" spans="1:9" x14ac:dyDescent="0.25">
      <c r="A12829" t="s">
        <v>384</v>
      </c>
      <c r="B12829" t="s">
        <v>21537</v>
      </c>
      <c r="C12829" t="s">
        <v>21538</v>
      </c>
      <c r="D12829" t="s">
        <v>21539</v>
      </c>
      <c r="E12829">
        <v>-5.3662996662451438E-2</v>
      </c>
      <c r="F12829">
        <v>0.96348693145475717</v>
      </c>
      <c r="G12829">
        <v>0.16052847991644961</v>
      </c>
      <c r="H12829">
        <v>0.59927695103945722</v>
      </c>
      <c r="I12829" t="s">
        <v>396</v>
      </c>
    </row>
    <row r="12830" spans="1:9" x14ac:dyDescent="0.25">
      <c r="A12830" t="s">
        <v>384</v>
      </c>
      <c r="B12830" t="s">
        <v>21540</v>
      </c>
      <c r="C12830" t="s">
        <v>4354</v>
      </c>
      <c r="D12830" t="s">
        <v>21541</v>
      </c>
      <c r="E12830">
        <v>-4.8516017989181343E-2</v>
      </c>
      <c r="F12830">
        <v>0.96693041955032322</v>
      </c>
      <c r="G12830">
        <v>0.16054151571449299</v>
      </c>
      <c r="H12830">
        <v>0.59927695103945722</v>
      </c>
      <c r="I12830" t="s">
        <v>396</v>
      </c>
    </row>
    <row r="12831" spans="1:9" x14ac:dyDescent="0.25">
      <c r="A12831" t="s">
        <v>384</v>
      </c>
      <c r="B12831" t="s">
        <v>21542</v>
      </c>
      <c r="C12831" t="s">
        <v>979</v>
      </c>
      <c r="D12831" t="s">
        <v>14540</v>
      </c>
      <c r="E12831">
        <v>-8.0899639215969349E-2</v>
      </c>
      <c r="F12831">
        <v>0.94546788574228224</v>
      </c>
      <c r="G12831">
        <v>0.16054206419896999</v>
      </c>
      <c r="H12831">
        <v>0.59927695103945722</v>
      </c>
      <c r="I12831" t="s">
        <v>396</v>
      </c>
    </row>
    <row r="12832" spans="1:9" x14ac:dyDescent="0.25">
      <c r="A12832" t="s">
        <v>384</v>
      </c>
      <c r="B12832" t="s">
        <v>21543</v>
      </c>
      <c r="D12832" t="s">
        <v>21544</v>
      </c>
      <c r="E12832">
        <v>-3.4190409647913388E-2</v>
      </c>
      <c r="F12832">
        <v>0.97657962961085154</v>
      </c>
      <c r="G12832">
        <v>0.1605946464265908</v>
      </c>
      <c r="H12832">
        <v>0.59927695103945722</v>
      </c>
      <c r="I12832" t="s">
        <v>396</v>
      </c>
    </row>
    <row r="12833" spans="1:9" x14ac:dyDescent="0.25">
      <c r="A12833" t="s">
        <v>384</v>
      </c>
      <c r="B12833" t="s">
        <v>21545</v>
      </c>
      <c r="D12833" t="s">
        <v>21546</v>
      </c>
      <c r="E12833">
        <v>-4.0413866414240732E-2</v>
      </c>
      <c r="F12833">
        <v>0.97237596157690265</v>
      </c>
      <c r="G12833">
        <v>0.1608418001635897</v>
      </c>
      <c r="H12833">
        <v>0.59927695103945722</v>
      </c>
      <c r="I12833" t="s">
        <v>396</v>
      </c>
    </row>
    <row r="12834" spans="1:9" x14ac:dyDescent="0.25">
      <c r="A12834" t="s">
        <v>384</v>
      </c>
      <c r="B12834" t="s">
        <v>11608</v>
      </c>
      <c r="C12834" t="s">
        <v>15209</v>
      </c>
      <c r="D12834" t="s">
        <v>15210</v>
      </c>
      <c r="E12834">
        <v>-8.3775363890601945E-2</v>
      </c>
      <c r="F12834">
        <v>0.94358516122109437</v>
      </c>
      <c r="G12834">
        <v>0.16087902435614221</v>
      </c>
      <c r="H12834">
        <v>0.59927695103945722</v>
      </c>
      <c r="I12834" t="s">
        <v>396</v>
      </c>
    </row>
    <row r="12835" spans="1:9" x14ac:dyDescent="0.25">
      <c r="A12835" t="s">
        <v>384</v>
      </c>
      <c r="B12835" t="s">
        <v>21547</v>
      </c>
      <c r="C12835" t="s">
        <v>15296</v>
      </c>
      <c r="D12835" t="s">
        <v>15297</v>
      </c>
      <c r="E12835">
        <v>-7.1661846473303259E-2</v>
      </c>
      <c r="F12835">
        <v>0.95154128211240896</v>
      </c>
      <c r="G12835">
        <v>0.16098448168042531</v>
      </c>
      <c r="H12835">
        <v>0.59927695103945722</v>
      </c>
      <c r="I12835" t="s">
        <v>396</v>
      </c>
    </row>
    <row r="12836" spans="1:9" x14ac:dyDescent="0.25">
      <c r="A12836" t="s">
        <v>384</v>
      </c>
      <c r="B12836" t="s">
        <v>21548</v>
      </c>
      <c r="D12836" t="s">
        <v>21549</v>
      </c>
      <c r="E12836">
        <v>-6.4729188412053648E-2</v>
      </c>
      <c r="F12836">
        <v>0.95612477711998223</v>
      </c>
      <c r="G12836">
        <v>0.16099734069330759</v>
      </c>
      <c r="H12836">
        <v>0.59927695103945722</v>
      </c>
      <c r="I12836" t="s">
        <v>396</v>
      </c>
    </row>
    <row r="12837" spans="1:9" x14ac:dyDescent="0.25">
      <c r="A12837" t="s">
        <v>384</v>
      </c>
      <c r="B12837" t="s">
        <v>21550</v>
      </c>
      <c r="C12837" t="s">
        <v>17825</v>
      </c>
      <c r="D12837" t="s">
        <v>5309</v>
      </c>
      <c r="E12837">
        <v>-6.1424475324323428E-2</v>
      </c>
      <c r="F12837">
        <v>0.95831743714010775</v>
      </c>
      <c r="G12837">
        <v>0.1610139310784226</v>
      </c>
      <c r="H12837">
        <v>0.59927695103945722</v>
      </c>
      <c r="I12837" t="s">
        <v>396</v>
      </c>
    </row>
    <row r="12838" spans="1:9" x14ac:dyDescent="0.25">
      <c r="A12838" t="s">
        <v>384</v>
      </c>
      <c r="B12838" t="s">
        <v>21551</v>
      </c>
      <c r="C12838" t="s">
        <v>21552</v>
      </c>
      <c r="D12838" t="s">
        <v>21553</v>
      </c>
      <c r="E12838">
        <v>8.5576312905507129E-2</v>
      </c>
      <c r="F12838">
        <v>1.0611115385869689</v>
      </c>
      <c r="G12838">
        <v>0.1610308828339207</v>
      </c>
      <c r="H12838">
        <v>0.59927695103945722</v>
      </c>
      <c r="I12838" t="s">
        <v>396</v>
      </c>
    </row>
    <row r="12839" spans="1:9" x14ac:dyDescent="0.25">
      <c r="A12839" t="s">
        <v>384</v>
      </c>
      <c r="B12839" t="s">
        <v>21554</v>
      </c>
      <c r="C12839" t="s">
        <v>15344</v>
      </c>
      <c r="D12839" t="s">
        <v>15345</v>
      </c>
      <c r="E12839">
        <v>-7.0685272779255154E-2</v>
      </c>
      <c r="F12839">
        <v>0.9521856073083721</v>
      </c>
      <c r="G12839">
        <v>0.1610578235379955</v>
      </c>
      <c r="H12839">
        <v>0.59927695103945722</v>
      </c>
      <c r="I12839" t="s">
        <v>396</v>
      </c>
    </row>
    <row r="12840" spans="1:9" x14ac:dyDescent="0.25">
      <c r="A12840" t="s">
        <v>384</v>
      </c>
      <c r="B12840" t="s">
        <v>21555</v>
      </c>
      <c r="C12840" t="s">
        <v>20517</v>
      </c>
      <c r="D12840" t="s">
        <v>20518</v>
      </c>
      <c r="E12840">
        <v>-4.9973913868171543E-2</v>
      </c>
      <c r="F12840">
        <v>0.96595379468823039</v>
      </c>
      <c r="G12840">
        <v>0.16106869002753571</v>
      </c>
      <c r="H12840">
        <v>0.59927695103945722</v>
      </c>
      <c r="I12840" t="s">
        <v>396</v>
      </c>
    </row>
    <row r="12841" spans="1:9" x14ac:dyDescent="0.25">
      <c r="A12841" t="s">
        <v>384</v>
      </c>
      <c r="B12841" t="s">
        <v>21556</v>
      </c>
      <c r="C12841" t="s">
        <v>5346</v>
      </c>
      <c r="D12841" t="s">
        <v>5347</v>
      </c>
      <c r="E12841">
        <v>-4.7066969168475518E-2</v>
      </c>
      <c r="F12841">
        <v>0.96790209632893376</v>
      </c>
      <c r="G12841">
        <v>0.16122192513631539</v>
      </c>
      <c r="H12841">
        <v>0.59927695103945722</v>
      </c>
      <c r="I12841" t="s">
        <v>396</v>
      </c>
    </row>
    <row r="12842" spans="1:9" x14ac:dyDescent="0.25">
      <c r="A12842" t="s">
        <v>384</v>
      </c>
      <c r="B12842" t="s">
        <v>21557</v>
      </c>
      <c r="C12842" t="s">
        <v>1452</v>
      </c>
      <c r="D12842" t="s">
        <v>17830</v>
      </c>
      <c r="E12842">
        <v>-0.1001287071241914</v>
      </c>
      <c r="F12842">
        <v>0.93294975659583346</v>
      </c>
      <c r="G12842">
        <v>0.1613024532453477</v>
      </c>
      <c r="H12842">
        <v>0.59927695103945722</v>
      </c>
      <c r="I12842" t="s">
        <v>396</v>
      </c>
    </row>
    <row r="12843" spans="1:9" x14ac:dyDescent="0.25">
      <c r="A12843" t="s">
        <v>384</v>
      </c>
      <c r="B12843" t="s">
        <v>21558</v>
      </c>
      <c r="D12843" t="s">
        <v>21559</v>
      </c>
      <c r="E12843">
        <v>-6.0667457230857078E-2</v>
      </c>
      <c r="F12843">
        <v>0.95882042216907559</v>
      </c>
      <c r="G12843">
        <v>0.1613037802017635</v>
      </c>
      <c r="H12843">
        <v>0.59927695103945722</v>
      </c>
      <c r="I12843" t="s">
        <v>396</v>
      </c>
    </row>
    <row r="12844" spans="1:9" x14ac:dyDescent="0.25">
      <c r="A12844" t="s">
        <v>384</v>
      </c>
      <c r="B12844" t="s">
        <v>21560</v>
      </c>
      <c r="D12844" t="s">
        <v>21561</v>
      </c>
      <c r="E12844">
        <v>-6.3133523669639077E-2</v>
      </c>
      <c r="F12844">
        <v>0.95718286533290931</v>
      </c>
      <c r="G12844">
        <v>0.16155829034885011</v>
      </c>
      <c r="H12844">
        <v>0.59927695103945722</v>
      </c>
      <c r="I12844" t="s">
        <v>396</v>
      </c>
    </row>
    <row r="12845" spans="1:9" x14ac:dyDescent="0.25">
      <c r="A12845" t="s">
        <v>384</v>
      </c>
      <c r="B12845" t="s">
        <v>10628</v>
      </c>
      <c r="D12845" t="s">
        <v>21562</v>
      </c>
      <c r="E12845">
        <v>-7.7701683470778576E-2</v>
      </c>
      <c r="F12845">
        <v>0.94756598544242554</v>
      </c>
      <c r="G12845">
        <v>0.16155926858983061</v>
      </c>
      <c r="H12845">
        <v>0.59927695103945722</v>
      </c>
      <c r="I12845" t="s">
        <v>396</v>
      </c>
    </row>
    <row r="12846" spans="1:9" x14ac:dyDescent="0.25">
      <c r="A12846" t="s">
        <v>384</v>
      </c>
      <c r="B12846" t="s">
        <v>21563</v>
      </c>
      <c r="C12846" t="s">
        <v>2371</v>
      </c>
      <c r="D12846" t="s">
        <v>16621</v>
      </c>
      <c r="E12846">
        <v>-4.4957209162286217E-2</v>
      </c>
      <c r="F12846">
        <v>0.96931856683521134</v>
      </c>
      <c r="G12846">
        <v>0.1615742703072969</v>
      </c>
      <c r="H12846">
        <v>0.59927695103945722</v>
      </c>
      <c r="I12846" t="s">
        <v>396</v>
      </c>
    </row>
    <row r="12847" spans="1:9" x14ac:dyDescent="0.25">
      <c r="A12847" t="s">
        <v>384</v>
      </c>
      <c r="B12847" t="s">
        <v>21564</v>
      </c>
      <c r="C12847" t="s">
        <v>859</v>
      </c>
      <c r="D12847" t="s">
        <v>21565</v>
      </c>
      <c r="E12847">
        <v>8.4566125760241959E-2</v>
      </c>
      <c r="F12847">
        <v>1.0603687994708919</v>
      </c>
      <c r="G12847">
        <v>0.16161509195643139</v>
      </c>
      <c r="H12847">
        <v>0.59927695103945722</v>
      </c>
      <c r="I12847" t="s">
        <v>396</v>
      </c>
    </row>
    <row r="12848" spans="1:9" x14ac:dyDescent="0.25">
      <c r="A12848" t="s">
        <v>384</v>
      </c>
      <c r="B12848" t="s">
        <v>21566</v>
      </c>
      <c r="C12848" t="s">
        <v>21175</v>
      </c>
      <c r="D12848" t="s">
        <v>21176</v>
      </c>
      <c r="E12848">
        <v>-6.7247169949886873E-2</v>
      </c>
      <c r="F12848">
        <v>0.95445747755693433</v>
      </c>
      <c r="G12848">
        <v>0.16167740838084349</v>
      </c>
      <c r="H12848">
        <v>0.59927695103945722</v>
      </c>
      <c r="I12848" t="s">
        <v>396</v>
      </c>
    </row>
    <row r="12849" spans="1:9" x14ac:dyDescent="0.25">
      <c r="A12849" t="s">
        <v>384</v>
      </c>
      <c r="B12849" t="s">
        <v>21567</v>
      </c>
      <c r="C12849" t="s">
        <v>4509</v>
      </c>
      <c r="D12849" t="s">
        <v>16423</v>
      </c>
      <c r="E12849">
        <v>-8.1898480226904422E-2</v>
      </c>
      <c r="F12849">
        <v>0.94481352343259106</v>
      </c>
      <c r="G12849">
        <v>0.1616943976348538</v>
      </c>
      <c r="H12849">
        <v>0.59927695103945722</v>
      </c>
      <c r="I12849" t="s">
        <v>396</v>
      </c>
    </row>
    <row r="12850" spans="1:9" x14ac:dyDescent="0.25">
      <c r="A12850" t="s">
        <v>384</v>
      </c>
      <c r="B12850" t="s">
        <v>21568</v>
      </c>
      <c r="D12850" t="s">
        <v>21565</v>
      </c>
      <c r="E12850">
        <v>8.9687951488495232E-2</v>
      </c>
      <c r="F12850">
        <v>1.064139988819482</v>
      </c>
      <c r="G12850">
        <v>0.1617472793926201</v>
      </c>
      <c r="H12850">
        <v>0.59927695103945722</v>
      </c>
      <c r="I12850" t="s">
        <v>396</v>
      </c>
    </row>
    <row r="12851" spans="1:9" x14ac:dyDescent="0.25">
      <c r="A12851" t="s">
        <v>384</v>
      </c>
      <c r="B12851" t="s">
        <v>21569</v>
      </c>
      <c r="C12851" t="s">
        <v>2571</v>
      </c>
      <c r="D12851" t="s">
        <v>13748</v>
      </c>
      <c r="E12851">
        <v>-9.7685891688382112E-2</v>
      </c>
      <c r="F12851">
        <v>0.93453079385439886</v>
      </c>
      <c r="G12851">
        <v>0.16180806318954821</v>
      </c>
      <c r="H12851">
        <v>0.59927695103945722</v>
      </c>
      <c r="I12851" t="s">
        <v>396</v>
      </c>
    </row>
    <row r="12852" spans="1:9" x14ac:dyDescent="0.25">
      <c r="A12852" t="s">
        <v>384</v>
      </c>
      <c r="B12852" t="s">
        <v>21570</v>
      </c>
      <c r="C12852" t="s">
        <v>15152</v>
      </c>
      <c r="D12852" t="s">
        <v>15153</v>
      </c>
      <c r="E12852">
        <v>-6.1182726784166183E-2</v>
      </c>
      <c r="F12852">
        <v>0.95847803327877057</v>
      </c>
      <c r="G12852">
        <v>0.161893888095274</v>
      </c>
      <c r="H12852">
        <v>0.59927695103945722</v>
      </c>
      <c r="I12852" t="s">
        <v>396</v>
      </c>
    </row>
    <row r="12853" spans="1:9" x14ac:dyDescent="0.25">
      <c r="A12853" t="s">
        <v>384</v>
      </c>
      <c r="B12853" t="s">
        <v>21571</v>
      </c>
      <c r="C12853" t="s">
        <v>14233</v>
      </c>
      <c r="D12853" t="s">
        <v>21572</v>
      </c>
      <c r="E12853">
        <v>-3.2925373854133091E-2</v>
      </c>
      <c r="F12853">
        <v>0.97743632485675536</v>
      </c>
      <c r="G12853">
        <v>0.16191802819012269</v>
      </c>
      <c r="H12853">
        <v>0.59927695103945722</v>
      </c>
      <c r="I12853" t="s">
        <v>396</v>
      </c>
    </row>
    <row r="12854" spans="1:9" x14ac:dyDescent="0.25">
      <c r="A12854" t="s">
        <v>384</v>
      </c>
      <c r="B12854" t="s">
        <v>21573</v>
      </c>
      <c r="D12854" t="s">
        <v>21574</v>
      </c>
      <c r="E12854">
        <v>-4.5587524265237857E-2</v>
      </c>
      <c r="F12854">
        <v>0.96889516295130851</v>
      </c>
      <c r="G12854">
        <v>0.1619872957464088</v>
      </c>
      <c r="H12854">
        <v>0.59927695103945722</v>
      </c>
      <c r="I12854" t="s">
        <v>396</v>
      </c>
    </row>
    <row r="12855" spans="1:9" x14ac:dyDescent="0.25">
      <c r="A12855" t="s">
        <v>384</v>
      </c>
      <c r="B12855" t="s">
        <v>21575</v>
      </c>
      <c r="D12855" t="s">
        <v>17073</v>
      </c>
      <c r="E12855">
        <v>-2.799253606705504E-2</v>
      </c>
      <c r="F12855">
        <v>0.98078407816393054</v>
      </c>
      <c r="G12855">
        <v>0.16206065863053909</v>
      </c>
      <c r="H12855">
        <v>0.59927695103945722</v>
      </c>
      <c r="I12855" t="s">
        <v>396</v>
      </c>
    </row>
    <row r="12856" spans="1:9" x14ac:dyDescent="0.25">
      <c r="A12856" t="s">
        <v>384</v>
      </c>
      <c r="B12856" t="s">
        <v>21576</v>
      </c>
      <c r="C12856" t="s">
        <v>3935</v>
      </c>
      <c r="D12856" t="s">
        <v>12996</v>
      </c>
      <c r="E12856">
        <v>-4.3132056709615119E-2</v>
      </c>
      <c r="F12856">
        <v>0.97054562706581704</v>
      </c>
      <c r="G12856">
        <v>0.16206374522198019</v>
      </c>
      <c r="H12856">
        <v>0.59927695103945722</v>
      </c>
      <c r="I12856" t="s">
        <v>396</v>
      </c>
    </row>
    <row r="12857" spans="1:9" x14ac:dyDescent="0.25">
      <c r="A12857" t="s">
        <v>384</v>
      </c>
      <c r="B12857" t="s">
        <v>21577</v>
      </c>
      <c r="C12857" t="s">
        <v>21578</v>
      </c>
      <c r="D12857" t="s">
        <v>21579</v>
      </c>
      <c r="E12857">
        <v>-6.9654671021578157E-2</v>
      </c>
      <c r="F12857">
        <v>0.95286605239545497</v>
      </c>
      <c r="G12857">
        <v>0.16206484903639301</v>
      </c>
      <c r="H12857">
        <v>0.59927695103945722</v>
      </c>
      <c r="I12857" t="s">
        <v>396</v>
      </c>
    </row>
    <row r="12858" spans="1:9" x14ac:dyDescent="0.25">
      <c r="A12858" t="s">
        <v>384</v>
      </c>
      <c r="B12858" t="s">
        <v>21580</v>
      </c>
      <c r="C12858" t="s">
        <v>14596</v>
      </c>
      <c r="D12858" t="s">
        <v>14597</v>
      </c>
      <c r="E12858">
        <v>-4.7295413148668558E-2</v>
      </c>
      <c r="F12858">
        <v>0.96774884571393605</v>
      </c>
      <c r="G12858">
        <v>0.16207647800537309</v>
      </c>
      <c r="H12858">
        <v>0.59927695103945722</v>
      </c>
      <c r="I12858" t="s">
        <v>396</v>
      </c>
    </row>
    <row r="12859" spans="1:9" x14ac:dyDescent="0.25">
      <c r="A12859" t="s">
        <v>384</v>
      </c>
      <c r="B12859" t="s">
        <v>21581</v>
      </c>
      <c r="C12859" t="s">
        <v>2614</v>
      </c>
      <c r="D12859" t="s">
        <v>15946</v>
      </c>
      <c r="E12859">
        <v>-4.4264976000779083E-2</v>
      </c>
      <c r="F12859">
        <v>0.96978377634994317</v>
      </c>
      <c r="G12859">
        <v>0.16212911308034869</v>
      </c>
      <c r="H12859">
        <v>0.59927695103945722</v>
      </c>
      <c r="I12859" t="s">
        <v>396</v>
      </c>
    </row>
    <row r="12860" spans="1:9" x14ac:dyDescent="0.25">
      <c r="A12860" t="s">
        <v>384</v>
      </c>
      <c r="B12860" t="s">
        <v>4106</v>
      </c>
      <c r="C12860" t="s">
        <v>4107</v>
      </c>
      <c r="D12860" t="s">
        <v>14979</v>
      </c>
      <c r="E12860">
        <v>-4.5786165035053457E-2</v>
      </c>
      <c r="F12860">
        <v>0.96876176758610533</v>
      </c>
      <c r="G12860">
        <v>0.16229741716316001</v>
      </c>
      <c r="H12860">
        <v>0.59927695103945722</v>
      </c>
      <c r="I12860" t="s">
        <v>396</v>
      </c>
    </row>
    <row r="12861" spans="1:9" x14ac:dyDescent="0.25">
      <c r="A12861" t="s">
        <v>384</v>
      </c>
      <c r="B12861" t="s">
        <v>21582</v>
      </c>
      <c r="C12861" t="s">
        <v>955</v>
      </c>
      <c r="D12861" t="s">
        <v>17247</v>
      </c>
      <c r="E12861">
        <v>-6.5206164074765788E-2</v>
      </c>
      <c r="F12861">
        <v>0.95580872081110058</v>
      </c>
      <c r="G12861">
        <v>0.16231245927554691</v>
      </c>
      <c r="H12861">
        <v>0.59927695103945722</v>
      </c>
      <c r="I12861" t="s">
        <v>396</v>
      </c>
    </row>
    <row r="12862" spans="1:9" x14ac:dyDescent="0.25">
      <c r="A12862" t="s">
        <v>384</v>
      </c>
      <c r="B12862" t="s">
        <v>21583</v>
      </c>
      <c r="C12862" t="s">
        <v>21584</v>
      </c>
      <c r="D12862" t="s">
        <v>21585</v>
      </c>
      <c r="E12862">
        <v>-6.9554591015586392E-2</v>
      </c>
      <c r="F12862">
        <v>0.95293215517204677</v>
      </c>
      <c r="G12862">
        <v>0.1623817555980219</v>
      </c>
      <c r="H12862">
        <v>0.59927695103945722</v>
      </c>
      <c r="I12862" t="s">
        <v>396</v>
      </c>
    </row>
    <row r="12863" spans="1:9" x14ac:dyDescent="0.25">
      <c r="A12863" t="s">
        <v>384</v>
      </c>
      <c r="B12863" t="s">
        <v>6235</v>
      </c>
      <c r="C12863" t="s">
        <v>21586</v>
      </c>
      <c r="D12863" t="s">
        <v>21587</v>
      </c>
      <c r="E12863">
        <v>-0.13765566232489271</v>
      </c>
      <c r="F12863">
        <v>0.90899504648712359</v>
      </c>
      <c r="G12863">
        <v>0.1625673510804711</v>
      </c>
      <c r="H12863">
        <v>0.59927695103945722</v>
      </c>
      <c r="I12863" t="s">
        <v>396</v>
      </c>
    </row>
    <row r="12864" spans="1:9" x14ac:dyDescent="0.25">
      <c r="A12864" t="s">
        <v>384</v>
      </c>
      <c r="B12864" t="s">
        <v>21588</v>
      </c>
      <c r="C12864" t="s">
        <v>15570</v>
      </c>
      <c r="D12864" t="s">
        <v>15571</v>
      </c>
      <c r="E12864">
        <v>-5.6490206625005819E-2</v>
      </c>
      <c r="F12864">
        <v>0.96160066134045663</v>
      </c>
      <c r="G12864">
        <v>0.16262257218235249</v>
      </c>
      <c r="H12864">
        <v>0.59927695103945722</v>
      </c>
      <c r="I12864" t="s">
        <v>396</v>
      </c>
    </row>
    <row r="12865" spans="1:9" x14ac:dyDescent="0.25">
      <c r="A12865" t="s">
        <v>384</v>
      </c>
      <c r="B12865" t="s">
        <v>21589</v>
      </c>
      <c r="D12865" t="s">
        <v>21590</v>
      </c>
      <c r="E12865">
        <v>-8.9842479523853935E-2</v>
      </c>
      <c r="F12865">
        <v>0.93962533648731805</v>
      </c>
      <c r="G12865">
        <v>0.16263165221472239</v>
      </c>
      <c r="H12865">
        <v>0.59927695103945722</v>
      </c>
      <c r="I12865" t="s">
        <v>396</v>
      </c>
    </row>
    <row r="12866" spans="1:9" x14ac:dyDescent="0.25">
      <c r="A12866" t="s">
        <v>384</v>
      </c>
      <c r="B12866" t="s">
        <v>21591</v>
      </c>
      <c r="D12866" t="s">
        <v>21592</v>
      </c>
      <c r="E12866">
        <v>-5.9819608322385059E-2</v>
      </c>
      <c r="F12866">
        <v>0.95938407127477376</v>
      </c>
      <c r="G12866">
        <v>0.1626594028659403</v>
      </c>
      <c r="H12866">
        <v>0.59927695103945722</v>
      </c>
      <c r="I12866" t="s">
        <v>396</v>
      </c>
    </row>
    <row r="12867" spans="1:9" x14ac:dyDescent="0.25">
      <c r="A12867" t="s">
        <v>384</v>
      </c>
      <c r="B12867" t="s">
        <v>21593</v>
      </c>
      <c r="C12867" t="s">
        <v>1626</v>
      </c>
      <c r="D12867" t="s">
        <v>21594</v>
      </c>
      <c r="E12867">
        <v>-5.4780623323700137E-2</v>
      </c>
      <c r="F12867">
        <v>0.96274082665456651</v>
      </c>
      <c r="G12867">
        <v>0.16269740123140669</v>
      </c>
      <c r="H12867">
        <v>0.59927695103945722</v>
      </c>
      <c r="I12867" t="s">
        <v>396</v>
      </c>
    </row>
    <row r="12868" spans="1:9" x14ac:dyDescent="0.25">
      <c r="A12868" t="s">
        <v>384</v>
      </c>
      <c r="B12868" t="s">
        <v>21595</v>
      </c>
      <c r="C12868" t="s">
        <v>606</v>
      </c>
      <c r="D12868" t="s">
        <v>607</v>
      </c>
      <c r="E12868">
        <v>0.1117564475922378</v>
      </c>
      <c r="F12868">
        <v>1.080542971899882</v>
      </c>
      <c r="G12868">
        <v>0.16270794591216489</v>
      </c>
      <c r="H12868">
        <v>0.59927695103945722</v>
      </c>
      <c r="I12868" t="s">
        <v>396</v>
      </c>
    </row>
    <row r="12869" spans="1:9" x14ac:dyDescent="0.25">
      <c r="A12869" t="s">
        <v>384</v>
      </c>
      <c r="B12869" t="s">
        <v>21596</v>
      </c>
      <c r="C12869" t="s">
        <v>20733</v>
      </c>
      <c r="D12869" t="s">
        <v>20734</v>
      </c>
      <c r="E12869">
        <v>-7.398008480708762E-2</v>
      </c>
      <c r="F12869">
        <v>0.95001349692251191</v>
      </c>
      <c r="G12869">
        <v>0.16273667339006609</v>
      </c>
      <c r="H12869">
        <v>0.59927695103945722</v>
      </c>
      <c r="I12869" t="s">
        <v>396</v>
      </c>
    </row>
    <row r="12870" spans="1:9" x14ac:dyDescent="0.25">
      <c r="A12870" t="s">
        <v>384</v>
      </c>
      <c r="B12870" t="s">
        <v>21597</v>
      </c>
      <c r="C12870" t="s">
        <v>1043</v>
      </c>
      <c r="D12870" t="s">
        <v>14201</v>
      </c>
      <c r="E12870">
        <v>-4.6052084411846321E-2</v>
      </c>
      <c r="F12870">
        <v>0.96858322064588454</v>
      </c>
      <c r="G12870">
        <v>0.1627731298902769</v>
      </c>
      <c r="H12870">
        <v>0.59927695103945722</v>
      </c>
      <c r="I12870" t="s">
        <v>396</v>
      </c>
    </row>
    <row r="12871" spans="1:9" x14ac:dyDescent="0.25">
      <c r="A12871" t="s">
        <v>384</v>
      </c>
      <c r="B12871" t="s">
        <v>21598</v>
      </c>
      <c r="C12871" t="s">
        <v>1198</v>
      </c>
      <c r="D12871" t="s">
        <v>21599</v>
      </c>
      <c r="E12871">
        <v>-2.7547674963680369E-2</v>
      </c>
      <c r="F12871">
        <v>0.98108655370530296</v>
      </c>
      <c r="G12871">
        <v>0.16296622142086661</v>
      </c>
      <c r="H12871">
        <v>0.59927695103945722</v>
      </c>
      <c r="I12871" t="s">
        <v>396</v>
      </c>
    </row>
    <row r="12872" spans="1:9" x14ac:dyDescent="0.25">
      <c r="A12872" t="s">
        <v>384</v>
      </c>
      <c r="B12872" t="s">
        <v>21600</v>
      </c>
      <c r="C12872" t="s">
        <v>3149</v>
      </c>
      <c r="D12872" t="s">
        <v>21601</v>
      </c>
      <c r="E12872">
        <v>-6.0720152942153598E-2</v>
      </c>
      <c r="F12872">
        <v>0.95878540104542664</v>
      </c>
      <c r="G12872">
        <v>0.16297913929898461</v>
      </c>
      <c r="H12872">
        <v>0.59927695103945722</v>
      </c>
      <c r="I12872" t="s">
        <v>396</v>
      </c>
    </row>
    <row r="12873" spans="1:9" x14ac:dyDescent="0.25">
      <c r="A12873" t="s">
        <v>384</v>
      </c>
      <c r="B12873" t="s">
        <v>21602</v>
      </c>
      <c r="D12873" t="s">
        <v>21603</v>
      </c>
      <c r="E12873">
        <v>-2.3646725941182709E-2</v>
      </c>
      <c r="F12873">
        <v>0.98374293457047468</v>
      </c>
      <c r="G12873">
        <v>0.16306171684782769</v>
      </c>
      <c r="H12873">
        <v>0.59927695103945722</v>
      </c>
      <c r="I12873" t="s">
        <v>396</v>
      </c>
    </row>
    <row r="12874" spans="1:9" x14ac:dyDescent="0.25">
      <c r="A12874" t="s">
        <v>384</v>
      </c>
      <c r="B12874" t="s">
        <v>1236</v>
      </c>
      <c r="C12874" t="s">
        <v>1237</v>
      </c>
      <c r="D12874" t="s">
        <v>3322</v>
      </c>
      <c r="E12874">
        <v>-5.7090795255399548E-2</v>
      </c>
      <c r="F12874">
        <v>0.96120043384023424</v>
      </c>
      <c r="G12874">
        <v>0.1630648130551455</v>
      </c>
      <c r="H12874">
        <v>0.59927695103945722</v>
      </c>
      <c r="I12874" t="s">
        <v>396</v>
      </c>
    </row>
    <row r="12875" spans="1:9" x14ac:dyDescent="0.25">
      <c r="A12875" t="s">
        <v>384</v>
      </c>
      <c r="B12875" t="s">
        <v>21604</v>
      </c>
      <c r="D12875" t="s">
        <v>21605</v>
      </c>
      <c r="E12875">
        <v>-4.5560965761130383E-2</v>
      </c>
      <c r="F12875">
        <v>0.96891299946026599</v>
      </c>
      <c r="G12875">
        <v>0.16307787906056981</v>
      </c>
      <c r="H12875">
        <v>0.59927695103945722</v>
      </c>
      <c r="I12875" t="s">
        <v>396</v>
      </c>
    </row>
    <row r="12876" spans="1:9" x14ac:dyDescent="0.25">
      <c r="A12876" t="s">
        <v>384</v>
      </c>
      <c r="B12876" t="s">
        <v>21606</v>
      </c>
      <c r="C12876" t="s">
        <v>3815</v>
      </c>
      <c r="D12876" t="s">
        <v>13361</v>
      </c>
      <c r="E12876">
        <v>-3.3383712083908487E-2</v>
      </c>
      <c r="F12876">
        <v>0.97712584671245672</v>
      </c>
      <c r="G12876">
        <v>0.1630855198348278</v>
      </c>
      <c r="H12876">
        <v>0.59927695103945722</v>
      </c>
      <c r="I12876" t="s">
        <v>396</v>
      </c>
    </row>
    <row r="12877" spans="1:9" x14ac:dyDescent="0.25">
      <c r="A12877" t="s">
        <v>384</v>
      </c>
      <c r="B12877" t="s">
        <v>21607</v>
      </c>
      <c r="C12877" t="s">
        <v>4841</v>
      </c>
      <c r="D12877" t="s">
        <v>15813</v>
      </c>
      <c r="E12877">
        <v>9.85604856570724E-2</v>
      </c>
      <c r="F12877">
        <v>1.0707045853529471</v>
      </c>
      <c r="G12877">
        <v>0.16312348056689971</v>
      </c>
      <c r="H12877">
        <v>0.59927695103945722</v>
      </c>
      <c r="I12877" t="s">
        <v>396</v>
      </c>
    </row>
    <row r="12878" spans="1:9" x14ac:dyDescent="0.25">
      <c r="A12878" t="s">
        <v>384</v>
      </c>
      <c r="B12878" t="s">
        <v>21608</v>
      </c>
      <c r="D12878" t="s">
        <v>21609</v>
      </c>
      <c r="E12878">
        <v>-4.7767513150702108E-2</v>
      </c>
      <c r="F12878">
        <v>0.96743221643701649</v>
      </c>
      <c r="G12878">
        <v>0.16312635588035679</v>
      </c>
      <c r="H12878">
        <v>0.59927695103945722</v>
      </c>
      <c r="I12878" t="s">
        <v>396</v>
      </c>
    </row>
    <row r="12879" spans="1:9" x14ac:dyDescent="0.25">
      <c r="A12879" t="s">
        <v>384</v>
      </c>
      <c r="B12879" t="s">
        <v>21610</v>
      </c>
      <c r="C12879" t="s">
        <v>3962</v>
      </c>
      <c r="D12879" t="s">
        <v>21611</v>
      </c>
      <c r="E12879">
        <v>5.0617191503264693E-2</v>
      </c>
      <c r="F12879">
        <v>1.0357079096355311</v>
      </c>
      <c r="G12879">
        <v>0.16315505343415149</v>
      </c>
      <c r="H12879">
        <v>0.59927695103945722</v>
      </c>
      <c r="I12879" t="s">
        <v>396</v>
      </c>
    </row>
    <row r="12880" spans="1:9" x14ac:dyDescent="0.25">
      <c r="A12880" t="s">
        <v>384</v>
      </c>
      <c r="B12880" t="s">
        <v>21612</v>
      </c>
      <c r="C12880" t="s">
        <v>21613</v>
      </c>
      <c r="D12880" t="s">
        <v>21614</v>
      </c>
      <c r="E12880">
        <v>-7.7015468465265566E-2</v>
      </c>
      <c r="F12880">
        <v>0.94801680051093362</v>
      </c>
      <c r="G12880">
        <v>0.1631662372321829</v>
      </c>
      <c r="H12880">
        <v>0.59927695103945722</v>
      </c>
      <c r="I12880" t="s">
        <v>396</v>
      </c>
    </row>
    <row r="12881" spans="1:9" x14ac:dyDescent="0.25">
      <c r="A12881" t="s">
        <v>384</v>
      </c>
      <c r="B12881" t="s">
        <v>9161</v>
      </c>
      <c r="C12881" t="s">
        <v>16521</v>
      </c>
      <c r="D12881" t="s">
        <v>16522</v>
      </c>
      <c r="E12881">
        <v>-4.262170590850501E-2</v>
      </c>
      <c r="F12881">
        <v>0.97088901658587379</v>
      </c>
      <c r="G12881">
        <v>0.16317125149155801</v>
      </c>
      <c r="H12881">
        <v>0.59927695103945722</v>
      </c>
      <c r="I12881" t="s">
        <v>396</v>
      </c>
    </row>
    <row r="12882" spans="1:9" x14ac:dyDescent="0.25">
      <c r="A12882" t="s">
        <v>384</v>
      </c>
      <c r="B12882" t="s">
        <v>21615</v>
      </c>
      <c r="C12882" t="s">
        <v>955</v>
      </c>
      <c r="D12882" t="s">
        <v>17247</v>
      </c>
      <c r="E12882">
        <v>-7.0087311448312678E-2</v>
      </c>
      <c r="F12882">
        <v>0.95258034643765777</v>
      </c>
      <c r="G12882">
        <v>0.16320106102303419</v>
      </c>
      <c r="H12882">
        <v>0.59927695103945722</v>
      </c>
      <c r="I12882" t="s">
        <v>396</v>
      </c>
    </row>
    <row r="12883" spans="1:9" x14ac:dyDescent="0.25">
      <c r="A12883" t="s">
        <v>384</v>
      </c>
      <c r="B12883" t="s">
        <v>21616</v>
      </c>
      <c r="C12883" t="s">
        <v>19636</v>
      </c>
      <c r="D12883" t="s">
        <v>19637</v>
      </c>
      <c r="E12883">
        <v>-6.1472595780000798E-2</v>
      </c>
      <c r="F12883">
        <v>0.95828547341846659</v>
      </c>
      <c r="G12883">
        <v>0.16339112632184799</v>
      </c>
      <c r="H12883">
        <v>0.59927695103945722</v>
      </c>
      <c r="I12883" t="s">
        <v>396</v>
      </c>
    </row>
    <row r="12884" spans="1:9" x14ac:dyDescent="0.25">
      <c r="A12884" t="s">
        <v>384</v>
      </c>
      <c r="B12884" t="s">
        <v>21617</v>
      </c>
      <c r="C12884" t="s">
        <v>16061</v>
      </c>
      <c r="D12884" t="s">
        <v>16062</v>
      </c>
      <c r="E12884">
        <v>-4.4090314681507307E-2</v>
      </c>
      <c r="F12884">
        <v>0.96990119130092234</v>
      </c>
      <c r="G12884">
        <v>0.16341857508360011</v>
      </c>
      <c r="H12884">
        <v>0.59927695103945722</v>
      </c>
      <c r="I12884" t="s">
        <v>396</v>
      </c>
    </row>
    <row r="12885" spans="1:9" x14ac:dyDescent="0.25">
      <c r="A12885" t="s">
        <v>384</v>
      </c>
      <c r="B12885" t="s">
        <v>21618</v>
      </c>
      <c r="C12885" t="s">
        <v>21619</v>
      </c>
      <c r="D12885" t="s">
        <v>21620</v>
      </c>
      <c r="E12885">
        <v>-4.8114267412618213E-2</v>
      </c>
      <c r="F12885">
        <v>0.96719972036297386</v>
      </c>
      <c r="G12885">
        <v>0.1634266705518822</v>
      </c>
      <c r="H12885">
        <v>0.59927695103945722</v>
      </c>
      <c r="I12885" t="s">
        <v>396</v>
      </c>
    </row>
    <row r="12886" spans="1:9" x14ac:dyDescent="0.25">
      <c r="A12886" t="s">
        <v>384</v>
      </c>
      <c r="B12886" t="s">
        <v>21621</v>
      </c>
      <c r="C12886" t="s">
        <v>16570</v>
      </c>
      <c r="D12886" t="s">
        <v>21622</v>
      </c>
      <c r="E12886">
        <v>-3.9949434524199461E-2</v>
      </c>
      <c r="F12886">
        <v>0.97268903890129244</v>
      </c>
      <c r="G12886">
        <v>0.1634893493294392</v>
      </c>
      <c r="H12886">
        <v>0.59927695103945722</v>
      </c>
      <c r="I12886" t="s">
        <v>396</v>
      </c>
    </row>
    <row r="12887" spans="1:9" x14ac:dyDescent="0.25">
      <c r="A12887" t="s">
        <v>384</v>
      </c>
      <c r="B12887" t="s">
        <v>21623</v>
      </c>
      <c r="D12887" t="s">
        <v>21624</v>
      </c>
      <c r="E12887">
        <v>-6.3162593547356038E-2</v>
      </c>
      <c r="F12887">
        <v>0.95716357857602263</v>
      </c>
      <c r="G12887">
        <v>0.16351496798342599</v>
      </c>
      <c r="H12887">
        <v>0.59927695103945722</v>
      </c>
      <c r="I12887" t="s">
        <v>396</v>
      </c>
    </row>
    <row r="12888" spans="1:9" x14ac:dyDescent="0.25">
      <c r="A12888" t="s">
        <v>384</v>
      </c>
      <c r="B12888" t="s">
        <v>21625</v>
      </c>
      <c r="D12888" t="s">
        <v>5305</v>
      </c>
      <c r="E12888">
        <v>-4.2832315940368508E-2</v>
      </c>
      <c r="F12888">
        <v>0.97074729291153705</v>
      </c>
      <c r="G12888">
        <v>0.16357451163102499</v>
      </c>
      <c r="H12888">
        <v>0.59927695103945722</v>
      </c>
      <c r="I12888" t="s">
        <v>396</v>
      </c>
    </row>
    <row r="12889" spans="1:9" x14ac:dyDescent="0.25">
      <c r="A12889" t="s">
        <v>384</v>
      </c>
      <c r="B12889" t="s">
        <v>21626</v>
      </c>
      <c r="D12889" t="s">
        <v>21627</v>
      </c>
      <c r="E12889">
        <v>-4.4979419918294003E-2</v>
      </c>
      <c r="F12889">
        <v>0.9693036439777486</v>
      </c>
      <c r="G12889">
        <v>0.16357548400448199</v>
      </c>
      <c r="H12889">
        <v>0.59927695103945722</v>
      </c>
      <c r="I12889" t="s">
        <v>396</v>
      </c>
    </row>
    <row r="12890" spans="1:9" x14ac:dyDescent="0.25">
      <c r="A12890" t="s">
        <v>384</v>
      </c>
      <c r="B12890" t="s">
        <v>21628</v>
      </c>
      <c r="C12890" t="s">
        <v>20733</v>
      </c>
      <c r="D12890" t="s">
        <v>21629</v>
      </c>
      <c r="E12890">
        <v>-5.2052193162397398E-2</v>
      </c>
      <c r="F12890">
        <v>0.96456328842272276</v>
      </c>
      <c r="G12890">
        <v>0.16375690221954339</v>
      </c>
      <c r="H12890">
        <v>0.59927695103945722</v>
      </c>
      <c r="I12890" t="s">
        <v>396</v>
      </c>
    </row>
    <row r="12891" spans="1:9" x14ac:dyDescent="0.25">
      <c r="A12891" t="s">
        <v>384</v>
      </c>
      <c r="B12891" t="s">
        <v>21630</v>
      </c>
      <c r="C12891" t="s">
        <v>21631</v>
      </c>
      <c r="D12891" t="s">
        <v>21632</v>
      </c>
      <c r="E12891">
        <v>-6.3762582325809627E-2</v>
      </c>
      <c r="F12891">
        <v>0.95676559564193453</v>
      </c>
      <c r="G12891">
        <v>0.163777499156427</v>
      </c>
      <c r="H12891">
        <v>0.59927695103945722</v>
      </c>
      <c r="I12891" t="s">
        <v>396</v>
      </c>
    </row>
    <row r="12892" spans="1:9" x14ac:dyDescent="0.25">
      <c r="A12892" t="s">
        <v>384</v>
      </c>
      <c r="B12892" t="s">
        <v>21633</v>
      </c>
      <c r="D12892" t="s">
        <v>13108</v>
      </c>
      <c r="E12892">
        <v>-5.7575862214965169E-2</v>
      </c>
      <c r="F12892">
        <v>0.96087731066715554</v>
      </c>
      <c r="G12892">
        <v>0.16385698171075239</v>
      </c>
      <c r="H12892">
        <v>0.59927695103945722</v>
      </c>
      <c r="I12892" t="s">
        <v>396</v>
      </c>
    </row>
    <row r="12893" spans="1:9" x14ac:dyDescent="0.25">
      <c r="A12893" t="s">
        <v>384</v>
      </c>
      <c r="B12893" t="s">
        <v>21634</v>
      </c>
      <c r="C12893" t="s">
        <v>15421</v>
      </c>
      <c r="D12893" t="s">
        <v>15422</v>
      </c>
      <c r="E12893">
        <v>-5.3330007404901E-2</v>
      </c>
      <c r="F12893">
        <v>0.96370934008394649</v>
      </c>
      <c r="G12893">
        <v>0.16390908862994569</v>
      </c>
      <c r="H12893">
        <v>0.59927695103945722</v>
      </c>
      <c r="I12893" t="s">
        <v>396</v>
      </c>
    </row>
    <row r="12894" spans="1:9" x14ac:dyDescent="0.25">
      <c r="A12894" t="s">
        <v>384</v>
      </c>
      <c r="B12894" t="s">
        <v>21635</v>
      </c>
      <c r="C12894" t="s">
        <v>18350</v>
      </c>
      <c r="D12894" t="s">
        <v>21636</v>
      </c>
      <c r="E12894">
        <v>-5.8012802565250647E-2</v>
      </c>
      <c r="F12894">
        <v>0.96058633961291273</v>
      </c>
      <c r="G12894">
        <v>0.16391082504739071</v>
      </c>
      <c r="H12894">
        <v>0.59927695103945722</v>
      </c>
      <c r="I12894" t="s">
        <v>396</v>
      </c>
    </row>
    <row r="12895" spans="1:9" x14ac:dyDescent="0.25">
      <c r="A12895" t="s">
        <v>384</v>
      </c>
      <c r="B12895" t="s">
        <v>21637</v>
      </c>
      <c r="C12895" t="s">
        <v>3815</v>
      </c>
      <c r="D12895" t="s">
        <v>13361</v>
      </c>
      <c r="E12895">
        <v>-3.3858715973788908E-2</v>
      </c>
      <c r="F12895">
        <v>0.97680418332202035</v>
      </c>
      <c r="G12895">
        <v>0.16393711739100941</v>
      </c>
      <c r="H12895">
        <v>0.59927695103945722</v>
      </c>
      <c r="I12895" t="s">
        <v>396</v>
      </c>
    </row>
    <row r="12896" spans="1:9" x14ac:dyDescent="0.25">
      <c r="A12896" t="s">
        <v>384</v>
      </c>
      <c r="B12896" t="s">
        <v>21638</v>
      </c>
      <c r="C12896" t="s">
        <v>3397</v>
      </c>
      <c r="D12896" t="s">
        <v>21639</v>
      </c>
      <c r="E12896">
        <v>-9.8569328554257846E-2</v>
      </c>
      <c r="F12896">
        <v>0.93395870744300102</v>
      </c>
      <c r="G12896">
        <v>0.16401207936575521</v>
      </c>
      <c r="H12896">
        <v>0.59927695103945722</v>
      </c>
      <c r="I12896" t="s">
        <v>396</v>
      </c>
    </row>
    <row r="12897" spans="1:9" x14ac:dyDescent="0.25">
      <c r="A12897" t="s">
        <v>384</v>
      </c>
      <c r="B12897" t="s">
        <v>21640</v>
      </c>
      <c r="C12897" t="s">
        <v>1135</v>
      </c>
      <c r="D12897" t="s">
        <v>5397</v>
      </c>
      <c r="E12897">
        <v>-6.3024754580486148E-2</v>
      </c>
      <c r="F12897">
        <v>0.95725503292912106</v>
      </c>
      <c r="G12897">
        <v>0.16404647237041289</v>
      </c>
      <c r="H12897">
        <v>0.59927695103945722</v>
      </c>
      <c r="I12897" t="s">
        <v>396</v>
      </c>
    </row>
    <row r="12898" spans="1:9" x14ac:dyDescent="0.25">
      <c r="A12898" t="s">
        <v>384</v>
      </c>
      <c r="B12898" t="s">
        <v>21641</v>
      </c>
      <c r="C12898" t="s">
        <v>14370</v>
      </c>
      <c r="D12898" t="s">
        <v>14371</v>
      </c>
      <c r="E12898">
        <v>-7.0619691545649843E-2</v>
      </c>
      <c r="F12898">
        <v>0.95222889221911677</v>
      </c>
      <c r="G12898">
        <v>0.16405622795404451</v>
      </c>
      <c r="H12898">
        <v>0.59927695103945722</v>
      </c>
      <c r="I12898" t="s">
        <v>396</v>
      </c>
    </row>
    <row r="12899" spans="1:9" x14ac:dyDescent="0.25">
      <c r="A12899" t="s">
        <v>384</v>
      </c>
      <c r="B12899" t="s">
        <v>21642</v>
      </c>
      <c r="C12899" t="s">
        <v>13973</v>
      </c>
      <c r="D12899" t="s">
        <v>13974</v>
      </c>
      <c r="E12899">
        <v>-4.9493166429202977E-2</v>
      </c>
      <c r="F12899">
        <v>0.96627573188267391</v>
      </c>
      <c r="G12899">
        <v>0.16413079743473599</v>
      </c>
      <c r="H12899">
        <v>0.59927695103945722</v>
      </c>
      <c r="I12899" t="s">
        <v>396</v>
      </c>
    </row>
    <row r="12900" spans="1:9" x14ac:dyDescent="0.25">
      <c r="A12900" t="s">
        <v>384</v>
      </c>
      <c r="B12900" t="s">
        <v>11053</v>
      </c>
      <c r="C12900" t="s">
        <v>5502</v>
      </c>
      <c r="D12900" t="s">
        <v>12615</v>
      </c>
      <c r="E12900">
        <v>-3.9524281310463379E-2</v>
      </c>
      <c r="F12900">
        <v>0.97297572652356956</v>
      </c>
      <c r="G12900">
        <v>0.16413938676448289</v>
      </c>
      <c r="H12900">
        <v>0.59927695103945722</v>
      </c>
      <c r="I12900" t="s">
        <v>396</v>
      </c>
    </row>
    <row r="12901" spans="1:9" x14ac:dyDescent="0.25">
      <c r="A12901" t="s">
        <v>384</v>
      </c>
      <c r="B12901" t="s">
        <v>21643</v>
      </c>
      <c r="C12901" t="s">
        <v>15152</v>
      </c>
      <c r="D12901" t="s">
        <v>15153</v>
      </c>
      <c r="E12901">
        <v>-6.0799467489167557E-2</v>
      </c>
      <c r="F12901">
        <v>0.95873269168046493</v>
      </c>
      <c r="G12901">
        <v>0.16415931272765241</v>
      </c>
      <c r="H12901">
        <v>0.59927695103945722</v>
      </c>
      <c r="I12901" t="s">
        <v>396</v>
      </c>
    </row>
    <row r="12902" spans="1:9" x14ac:dyDescent="0.25">
      <c r="A12902" t="s">
        <v>384</v>
      </c>
      <c r="B12902" t="s">
        <v>3959</v>
      </c>
      <c r="C12902" t="s">
        <v>3960</v>
      </c>
      <c r="D12902" t="s">
        <v>15214</v>
      </c>
      <c r="E12902">
        <v>-5.8914464677819217E-2</v>
      </c>
      <c r="F12902">
        <v>0.95998617555678134</v>
      </c>
      <c r="G12902">
        <v>0.16420345915657031</v>
      </c>
      <c r="H12902">
        <v>0.59927695103945722</v>
      </c>
      <c r="I12902" t="s">
        <v>396</v>
      </c>
    </row>
    <row r="12903" spans="1:9" x14ac:dyDescent="0.25">
      <c r="A12903" t="s">
        <v>384</v>
      </c>
      <c r="B12903" t="s">
        <v>21644</v>
      </c>
      <c r="C12903" t="s">
        <v>5464</v>
      </c>
      <c r="D12903" t="s">
        <v>5465</v>
      </c>
      <c r="E12903">
        <v>-4.3204051872381292E-2</v>
      </c>
      <c r="F12903">
        <v>0.9704971948989648</v>
      </c>
      <c r="G12903">
        <v>0.16425006412375209</v>
      </c>
      <c r="H12903">
        <v>0.59927695103945722</v>
      </c>
      <c r="I12903" t="s">
        <v>396</v>
      </c>
    </row>
    <row r="12904" spans="1:9" x14ac:dyDescent="0.25">
      <c r="A12904" t="s">
        <v>384</v>
      </c>
      <c r="B12904" t="s">
        <v>21645</v>
      </c>
      <c r="C12904" t="s">
        <v>2918</v>
      </c>
      <c r="D12904" t="s">
        <v>18303</v>
      </c>
      <c r="E12904">
        <v>-8.8805409427541213E-2</v>
      </c>
      <c r="F12904">
        <v>0.94030102167029384</v>
      </c>
      <c r="G12904">
        <v>0.16429695042008399</v>
      </c>
      <c r="H12904">
        <v>0.59927695103945722</v>
      </c>
      <c r="I12904" t="s">
        <v>396</v>
      </c>
    </row>
    <row r="12905" spans="1:9" x14ac:dyDescent="0.25">
      <c r="A12905" t="s">
        <v>384</v>
      </c>
      <c r="B12905" t="s">
        <v>21646</v>
      </c>
      <c r="C12905" t="s">
        <v>4270</v>
      </c>
      <c r="D12905" t="s">
        <v>14015</v>
      </c>
      <c r="E12905">
        <v>-4.0140168457548878E-2</v>
      </c>
      <c r="F12905">
        <v>0.97256045140512171</v>
      </c>
      <c r="G12905">
        <v>0.1643212792302528</v>
      </c>
      <c r="H12905">
        <v>0.59927695103945722</v>
      </c>
      <c r="I12905" t="s">
        <v>396</v>
      </c>
    </row>
    <row r="12906" spans="1:9" x14ac:dyDescent="0.25">
      <c r="A12906" t="s">
        <v>384</v>
      </c>
      <c r="B12906" t="s">
        <v>1706</v>
      </c>
      <c r="C12906" t="s">
        <v>1707</v>
      </c>
      <c r="D12906" t="s">
        <v>21647</v>
      </c>
      <c r="E12906">
        <v>-6.406518561338076E-2</v>
      </c>
      <c r="F12906">
        <v>0.95656493642751905</v>
      </c>
      <c r="G12906">
        <v>0.16438979095708381</v>
      </c>
      <c r="H12906">
        <v>0.59927695103945722</v>
      </c>
      <c r="I12906" t="s">
        <v>396</v>
      </c>
    </row>
    <row r="12907" spans="1:9" x14ac:dyDescent="0.25">
      <c r="A12907" t="s">
        <v>384</v>
      </c>
      <c r="B12907" t="s">
        <v>21648</v>
      </c>
      <c r="C12907" t="s">
        <v>21649</v>
      </c>
      <c r="D12907" t="s">
        <v>21650</v>
      </c>
      <c r="E12907">
        <v>-7.4954652235786332E-2</v>
      </c>
      <c r="F12907">
        <v>0.94937196178177097</v>
      </c>
      <c r="G12907">
        <v>0.16451493447520879</v>
      </c>
      <c r="H12907">
        <v>0.59927695103945722</v>
      </c>
      <c r="I12907" t="s">
        <v>396</v>
      </c>
    </row>
    <row r="12908" spans="1:9" x14ac:dyDescent="0.25">
      <c r="A12908" t="s">
        <v>384</v>
      </c>
      <c r="B12908" t="s">
        <v>21651</v>
      </c>
      <c r="C12908" t="s">
        <v>2791</v>
      </c>
      <c r="D12908" t="s">
        <v>2791</v>
      </c>
      <c r="E12908">
        <v>-7.3376483546410021E-2</v>
      </c>
      <c r="F12908">
        <v>0.95041105101527368</v>
      </c>
      <c r="G12908">
        <v>0.16458489981167651</v>
      </c>
      <c r="H12908">
        <v>0.59927695103945722</v>
      </c>
      <c r="I12908" t="s">
        <v>396</v>
      </c>
    </row>
    <row r="12909" spans="1:9" x14ac:dyDescent="0.25">
      <c r="A12909" t="s">
        <v>384</v>
      </c>
      <c r="B12909" t="s">
        <v>21652</v>
      </c>
      <c r="C12909" t="s">
        <v>14628</v>
      </c>
      <c r="D12909" t="s">
        <v>14629</v>
      </c>
      <c r="E12909">
        <v>-3.3872935784835648E-2</v>
      </c>
      <c r="F12909">
        <v>0.97679455557528916</v>
      </c>
      <c r="G12909">
        <v>0.16459150506745929</v>
      </c>
      <c r="H12909">
        <v>0.59927695103945722</v>
      </c>
      <c r="I12909" t="s">
        <v>396</v>
      </c>
    </row>
    <row r="12910" spans="1:9" x14ac:dyDescent="0.25">
      <c r="A12910" t="s">
        <v>384</v>
      </c>
      <c r="B12910" t="s">
        <v>21653</v>
      </c>
      <c r="C12910" t="s">
        <v>1091</v>
      </c>
      <c r="D12910" t="s">
        <v>21654</v>
      </c>
      <c r="E12910">
        <v>-5.1417913993317167E-2</v>
      </c>
      <c r="F12910">
        <v>0.96498745076651349</v>
      </c>
      <c r="G12910">
        <v>0.16461445386487039</v>
      </c>
      <c r="H12910">
        <v>0.59927695103945722</v>
      </c>
      <c r="I12910" t="s">
        <v>396</v>
      </c>
    </row>
    <row r="12911" spans="1:9" x14ac:dyDescent="0.25">
      <c r="A12911" t="s">
        <v>384</v>
      </c>
      <c r="B12911" t="s">
        <v>21655</v>
      </c>
      <c r="C12911" t="s">
        <v>15570</v>
      </c>
      <c r="D12911" t="s">
        <v>15571</v>
      </c>
      <c r="E12911">
        <v>-5.04220347404159E-2</v>
      </c>
      <c r="F12911">
        <v>0.96565380278075186</v>
      </c>
      <c r="G12911">
        <v>0.16466947740168611</v>
      </c>
      <c r="H12911">
        <v>0.59927695103945722</v>
      </c>
      <c r="I12911" t="s">
        <v>396</v>
      </c>
    </row>
    <row r="12912" spans="1:9" x14ac:dyDescent="0.25">
      <c r="A12912" t="s">
        <v>384</v>
      </c>
      <c r="B12912" t="s">
        <v>21656</v>
      </c>
      <c r="C12912" t="s">
        <v>21657</v>
      </c>
      <c r="D12912" t="s">
        <v>21657</v>
      </c>
      <c r="E12912">
        <v>-6.5749527022395809E-2</v>
      </c>
      <c r="F12912">
        <v>0.95544880188177006</v>
      </c>
      <c r="G12912">
        <v>0.16469860782637619</v>
      </c>
      <c r="H12912">
        <v>0.59927695103945722</v>
      </c>
      <c r="I12912" t="s">
        <v>396</v>
      </c>
    </row>
    <row r="12913" spans="1:9" x14ac:dyDescent="0.25">
      <c r="A12913" t="s">
        <v>384</v>
      </c>
      <c r="B12913" t="s">
        <v>21658</v>
      </c>
      <c r="C12913" t="s">
        <v>1596</v>
      </c>
      <c r="D12913" t="s">
        <v>19752</v>
      </c>
      <c r="E12913">
        <v>-0.1205248446002801</v>
      </c>
      <c r="F12913">
        <v>0.91985295225249064</v>
      </c>
      <c r="G12913">
        <v>0.16474565874937469</v>
      </c>
      <c r="H12913">
        <v>0.59927695103945722</v>
      </c>
      <c r="I12913" t="s">
        <v>396</v>
      </c>
    </row>
    <row r="12914" spans="1:9" x14ac:dyDescent="0.25">
      <c r="A12914" t="s">
        <v>384</v>
      </c>
      <c r="B12914" t="s">
        <v>5345</v>
      </c>
      <c r="C12914" t="s">
        <v>5346</v>
      </c>
      <c r="D12914" t="s">
        <v>5347</v>
      </c>
      <c r="E12914">
        <v>-4.7111230060577873E-2</v>
      </c>
      <c r="F12914">
        <v>0.96787240221348336</v>
      </c>
      <c r="G12914">
        <v>0.16485771187673159</v>
      </c>
      <c r="H12914">
        <v>0.59927695103945722</v>
      </c>
      <c r="I12914" t="s">
        <v>396</v>
      </c>
    </row>
    <row r="12915" spans="1:9" x14ac:dyDescent="0.25">
      <c r="A12915" t="s">
        <v>384</v>
      </c>
      <c r="B12915" t="s">
        <v>10135</v>
      </c>
      <c r="C12915" t="s">
        <v>14218</v>
      </c>
      <c r="D12915" t="s">
        <v>14219</v>
      </c>
      <c r="E12915">
        <v>-4.0923843250784332E-2</v>
      </c>
      <c r="F12915">
        <v>0.97203229810860403</v>
      </c>
      <c r="G12915">
        <v>0.16490291996291789</v>
      </c>
      <c r="H12915">
        <v>0.59927695103945722</v>
      </c>
      <c r="I12915" t="s">
        <v>396</v>
      </c>
    </row>
    <row r="12916" spans="1:9" x14ac:dyDescent="0.25">
      <c r="A12916" t="s">
        <v>384</v>
      </c>
      <c r="B12916" t="s">
        <v>21659</v>
      </c>
      <c r="D12916" t="s">
        <v>21660</v>
      </c>
      <c r="E12916">
        <v>-7.6497458906586505E-2</v>
      </c>
      <c r="F12916">
        <v>0.94835725356873479</v>
      </c>
      <c r="G12916">
        <v>0.1649809947061055</v>
      </c>
      <c r="H12916">
        <v>0.59927695103945722</v>
      </c>
      <c r="I12916" t="s">
        <v>396</v>
      </c>
    </row>
    <row r="12917" spans="1:9" x14ac:dyDescent="0.25">
      <c r="A12917" t="s">
        <v>384</v>
      </c>
      <c r="B12917" t="s">
        <v>21661</v>
      </c>
      <c r="C12917" t="s">
        <v>21662</v>
      </c>
      <c r="D12917" t="s">
        <v>21663</v>
      </c>
      <c r="E12917">
        <v>0.11175544690087701</v>
      </c>
      <c r="F12917">
        <v>1.0805422224070149</v>
      </c>
      <c r="G12917">
        <v>0.16500911291632761</v>
      </c>
      <c r="H12917">
        <v>0.59927695103945722</v>
      </c>
      <c r="I12917" t="s">
        <v>396</v>
      </c>
    </row>
    <row r="12918" spans="1:9" x14ac:dyDescent="0.25">
      <c r="A12918" t="s">
        <v>384</v>
      </c>
      <c r="B12918" t="s">
        <v>21664</v>
      </c>
      <c r="C12918" t="s">
        <v>1198</v>
      </c>
      <c r="D12918" t="s">
        <v>21665</v>
      </c>
      <c r="E12918">
        <v>-5.3514585744617878E-2</v>
      </c>
      <c r="F12918">
        <v>0.96358605104056927</v>
      </c>
      <c r="G12918">
        <v>0.16503816205688959</v>
      </c>
      <c r="H12918">
        <v>0.59927695103945722</v>
      </c>
      <c r="I12918" t="s">
        <v>396</v>
      </c>
    </row>
    <row r="12919" spans="1:9" x14ac:dyDescent="0.25">
      <c r="A12919" t="s">
        <v>384</v>
      </c>
      <c r="B12919" t="s">
        <v>2486</v>
      </c>
      <c r="C12919" t="s">
        <v>2487</v>
      </c>
      <c r="D12919" t="s">
        <v>3427</v>
      </c>
      <c r="E12919">
        <v>-0.12527808130315291</v>
      </c>
      <c r="F12919">
        <v>0.91682730654326028</v>
      </c>
      <c r="G12919">
        <v>0.16504966755112729</v>
      </c>
      <c r="H12919">
        <v>0.59927695103945722</v>
      </c>
      <c r="I12919" t="s">
        <v>396</v>
      </c>
    </row>
    <row r="12920" spans="1:9" x14ac:dyDescent="0.25">
      <c r="A12920" t="s">
        <v>384</v>
      </c>
      <c r="B12920" t="s">
        <v>21666</v>
      </c>
      <c r="C12920" t="s">
        <v>1334</v>
      </c>
      <c r="D12920" t="s">
        <v>14845</v>
      </c>
      <c r="E12920">
        <v>-4.4248209825115237E-2</v>
      </c>
      <c r="F12920">
        <v>0.96979504668717276</v>
      </c>
      <c r="G12920">
        <v>0.16511533263605169</v>
      </c>
      <c r="H12920">
        <v>0.59927695103945722</v>
      </c>
      <c r="I12920" t="s">
        <v>396</v>
      </c>
    </row>
    <row r="12921" spans="1:9" x14ac:dyDescent="0.25">
      <c r="A12921" t="s">
        <v>384</v>
      </c>
      <c r="B12921" t="s">
        <v>21667</v>
      </c>
      <c r="C12921" t="s">
        <v>15811</v>
      </c>
      <c r="D12921" t="s">
        <v>15812</v>
      </c>
      <c r="E12921">
        <v>-4.5020344484648048E-2</v>
      </c>
      <c r="F12921">
        <v>0.96927614837573606</v>
      </c>
      <c r="G12921">
        <v>0.1651808103836753</v>
      </c>
      <c r="H12921">
        <v>0.59927695103945722</v>
      </c>
      <c r="I12921" t="s">
        <v>396</v>
      </c>
    </row>
    <row r="12922" spans="1:9" x14ac:dyDescent="0.25">
      <c r="A12922" t="s">
        <v>384</v>
      </c>
      <c r="B12922" t="s">
        <v>21668</v>
      </c>
      <c r="D12922" t="s">
        <v>21669</v>
      </c>
      <c r="E12922">
        <v>-4.5672146403389027E-2</v>
      </c>
      <c r="F12922">
        <v>0.96883833349430548</v>
      </c>
      <c r="G12922">
        <v>0.16518972492332079</v>
      </c>
      <c r="H12922">
        <v>0.59927695103945722</v>
      </c>
      <c r="I12922" t="s">
        <v>396</v>
      </c>
    </row>
    <row r="12923" spans="1:9" x14ac:dyDescent="0.25">
      <c r="A12923" t="s">
        <v>384</v>
      </c>
      <c r="B12923" t="s">
        <v>21670</v>
      </c>
      <c r="D12923" t="s">
        <v>21671</v>
      </c>
      <c r="E12923">
        <v>-5.8897083878522688E-2</v>
      </c>
      <c r="F12923">
        <v>0.95999774101384616</v>
      </c>
      <c r="G12923">
        <v>0.1651976847664125</v>
      </c>
      <c r="H12923">
        <v>0.59927695103945722</v>
      </c>
      <c r="I12923" t="s">
        <v>396</v>
      </c>
    </row>
    <row r="12924" spans="1:9" x14ac:dyDescent="0.25">
      <c r="A12924" t="s">
        <v>384</v>
      </c>
      <c r="B12924" t="s">
        <v>21672</v>
      </c>
      <c r="D12924" t="s">
        <v>21673</v>
      </c>
      <c r="E12924">
        <v>-5.503970907665897E-2</v>
      </c>
      <c r="F12924">
        <v>0.96256794879116281</v>
      </c>
      <c r="G12924">
        <v>0.1653190556046864</v>
      </c>
      <c r="H12924">
        <v>0.59927695103945722</v>
      </c>
      <c r="I12924" t="s">
        <v>396</v>
      </c>
    </row>
    <row r="12925" spans="1:9" x14ac:dyDescent="0.25">
      <c r="A12925" t="s">
        <v>384</v>
      </c>
      <c r="B12925" t="s">
        <v>21674</v>
      </c>
      <c r="D12925" t="s">
        <v>21675</v>
      </c>
      <c r="E12925">
        <v>-7.4751112111338711E-2</v>
      </c>
      <c r="F12925">
        <v>0.9495059117251371</v>
      </c>
      <c r="G12925">
        <v>0.1653568576280211</v>
      </c>
      <c r="H12925">
        <v>0.59927695103945722</v>
      </c>
      <c r="I12925" t="s">
        <v>396</v>
      </c>
    </row>
    <row r="12926" spans="1:9" x14ac:dyDescent="0.25">
      <c r="A12926" t="s">
        <v>384</v>
      </c>
      <c r="B12926" t="s">
        <v>21676</v>
      </c>
      <c r="C12926" t="s">
        <v>2571</v>
      </c>
      <c r="D12926" t="s">
        <v>13748</v>
      </c>
      <c r="E12926">
        <v>-0.1199094900515148</v>
      </c>
      <c r="F12926">
        <v>0.92024538198673478</v>
      </c>
      <c r="G12926">
        <v>0.16560928516790249</v>
      </c>
      <c r="H12926">
        <v>0.59927695103945722</v>
      </c>
      <c r="I12926" t="s">
        <v>396</v>
      </c>
    </row>
    <row r="12927" spans="1:9" x14ac:dyDescent="0.25">
      <c r="A12927" t="s">
        <v>384</v>
      </c>
      <c r="B12927" t="s">
        <v>21677</v>
      </c>
      <c r="C12927" t="s">
        <v>1455</v>
      </c>
      <c r="D12927" t="s">
        <v>13013</v>
      </c>
      <c r="E12927">
        <v>-3.7590582623888501E-2</v>
      </c>
      <c r="F12927">
        <v>0.97428071702984076</v>
      </c>
      <c r="G12927">
        <v>0.16582955825580739</v>
      </c>
      <c r="H12927">
        <v>0.59927695103945722</v>
      </c>
      <c r="I12927" t="s">
        <v>396</v>
      </c>
    </row>
    <row r="12928" spans="1:9" x14ac:dyDescent="0.25">
      <c r="A12928" t="s">
        <v>384</v>
      </c>
      <c r="B12928" t="s">
        <v>21678</v>
      </c>
      <c r="D12928" t="s">
        <v>17784</v>
      </c>
      <c r="E12928">
        <v>-5.3577120882743898E-2</v>
      </c>
      <c r="F12928">
        <v>0.96354428429213235</v>
      </c>
      <c r="G12928">
        <v>0.16590832889560081</v>
      </c>
      <c r="H12928">
        <v>0.59927695103945722</v>
      </c>
      <c r="I12928" t="s">
        <v>396</v>
      </c>
    </row>
    <row r="12929" spans="1:9" x14ac:dyDescent="0.25">
      <c r="A12929" t="s">
        <v>384</v>
      </c>
      <c r="B12929" t="s">
        <v>21679</v>
      </c>
      <c r="C12929" t="s">
        <v>21680</v>
      </c>
      <c r="D12929" t="s">
        <v>21681</v>
      </c>
      <c r="E12929">
        <v>-4.2980531670440712E-2</v>
      </c>
      <c r="F12929">
        <v>0.9706475680049349</v>
      </c>
      <c r="G12929">
        <v>0.16597287652874851</v>
      </c>
      <c r="H12929">
        <v>0.59927695103945722</v>
      </c>
      <c r="I12929" t="s">
        <v>396</v>
      </c>
    </row>
    <row r="12930" spans="1:9" x14ac:dyDescent="0.25">
      <c r="A12930" t="s">
        <v>384</v>
      </c>
      <c r="B12930" t="s">
        <v>21682</v>
      </c>
      <c r="C12930" t="s">
        <v>19421</v>
      </c>
      <c r="D12930" t="s">
        <v>21683</v>
      </c>
      <c r="E12930">
        <v>-6.6368781006609187E-2</v>
      </c>
      <c r="F12930">
        <v>0.95503877862864794</v>
      </c>
      <c r="G12930">
        <v>0.1659837946065596</v>
      </c>
      <c r="H12930">
        <v>0.59927695103945722</v>
      </c>
      <c r="I12930" t="s">
        <v>396</v>
      </c>
    </row>
    <row r="12931" spans="1:9" x14ac:dyDescent="0.25">
      <c r="A12931" t="s">
        <v>384</v>
      </c>
      <c r="B12931" t="s">
        <v>21684</v>
      </c>
      <c r="D12931" t="s">
        <v>21685</v>
      </c>
      <c r="E12931">
        <v>-4.642880615862191E-2</v>
      </c>
      <c r="F12931">
        <v>0.96833033371111177</v>
      </c>
      <c r="G12931">
        <v>0.16600353183362329</v>
      </c>
      <c r="H12931">
        <v>0.59927695103945722</v>
      </c>
      <c r="I12931" t="s">
        <v>396</v>
      </c>
    </row>
    <row r="12932" spans="1:9" x14ac:dyDescent="0.25">
      <c r="A12932" t="s">
        <v>384</v>
      </c>
      <c r="B12932" t="s">
        <v>21686</v>
      </c>
      <c r="C12932" t="s">
        <v>12718</v>
      </c>
      <c r="D12932" t="s">
        <v>17247</v>
      </c>
      <c r="E12932">
        <v>-3.7780187750255489E-2</v>
      </c>
      <c r="F12932">
        <v>0.97415268132246324</v>
      </c>
      <c r="G12932">
        <v>0.16603379634518289</v>
      </c>
      <c r="H12932">
        <v>0.59927695103945722</v>
      </c>
      <c r="I12932" t="s">
        <v>396</v>
      </c>
    </row>
    <row r="12933" spans="1:9" x14ac:dyDescent="0.25">
      <c r="A12933" t="s">
        <v>384</v>
      </c>
      <c r="B12933" t="s">
        <v>9806</v>
      </c>
      <c r="C12933" t="s">
        <v>16368</v>
      </c>
      <c r="D12933" t="s">
        <v>16369</v>
      </c>
      <c r="E12933">
        <v>-9.9899730463916592E-2</v>
      </c>
      <c r="F12933">
        <v>0.93309784102594873</v>
      </c>
      <c r="G12933">
        <v>0.1661352647135437</v>
      </c>
      <c r="H12933">
        <v>0.59927695103945722</v>
      </c>
      <c r="I12933" t="s">
        <v>396</v>
      </c>
    </row>
    <row r="12934" spans="1:9" x14ac:dyDescent="0.25">
      <c r="A12934" t="s">
        <v>384</v>
      </c>
      <c r="B12934" t="s">
        <v>21687</v>
      </c>
      <c r="C12934" t="s">
        <v>1192</v>
      </c>
      <c r="D12934" t="s">
        <v>21688</v>
      </c>
      <c r="E12934">
        <v>-4.4650298003894993E-2</v>
      </c>
      <c r="F12934">
        <v>0.9695247963720961</v>
      </c>
      <c r="G12934">
        <v>0.166170618086981</v>
      </c>
      <c r="H12934">
        <v>0.59927695103945722</v>
      </c>
      <c r="I12934" t="s">
        <v>396</v>
      </c>
    </row>
    <row r="12935" spans="1:9" x14ac:dyDescent="0.25">
      <c r="A12935" t="s">
        <v>384</v>
      </c>
      <c r="B12935" t="s">
        <v>21689</v>
      </c>
      <c r="C12935" t="s">
        <v>3304</v>
      </c>
      <c r="D12935" t="s">
        <v>3305</v>
      </c>
      <c r="E12935">
        <v>-4.2425051535857752E-2</v>
      </c>
      <c r="F12935">
        <v>0.97102136789955529</v>
      </c>
      <c r="G12935">
        <v>0.16619391037767539</v>
      </c>
      <c r="H12935">
        <v>0.59927695103945722</v>
      </c>
      <c r="I12935" t="s">
        <v>396</v>
      </c>
    </row>
    <row r="12936" spans="1:9" x14ac:dyDescent="0.25">
      <c r="A12936" t="s">
        <v>384</v>
      </c>
      <c r="B12936" t="s">
        <v>21690</v>
      </c>
      <c r="C12936" t="s">
        <v>15934</v>
      </c>
      <c r="D12936" t="s">
        <v>15935</v>
      </c>
      <c r="E12936">
        <v>-5.5742226155612952E-2</v>
      </c>
      <c r="F12936">
        <v>0.96209934261366969</v>
      </c>
      <c r="G12936">
        <v>0.16622878666689311</v>
      </c>
      <c r="H12936">
        <v>0.59927695103945722</v>
      </c>
      <c r="I12936" t="s">
        <v>396</v>
      </c>
    </row>
    <row r="12937" spans="1:9" x14ac:dyDescent="0.25">
      <c r="A12937" t="s">
        <v>384</v>
      </c>
      <c r="B12937" t="s">
        <v>21691</v>
      </c>
      <c r="C12937" t="s">
        <v>21692</v>
      </c>
      <c r="D12937" t="s">
        <v>21693</v>
      </c>
      <c r="E12937">
        <v>-4.3221262007106707E-2</v>
      </c>
      <c r="F12937">
        <v>0.9704856177552309</v>
      </c>
      <c r="G12937">
        <v>0.16630210617676691</v>
      </c>
      <c r="H12937">
        <v>0.59927695103945722</v>
      </c>
      <c r="I12937" t="s">
        <v>396</v>
      </c>
    </row>
    <row r="12938" spans="1:9" x14ac:dyDescent="0.25">
      <c r="A12938" t="s">
        <v>384</v>
      </c>
      <c r="B12938" t="s">
        <v>21694</v>
      </c>
      <c r="C12938" t="s">
        <v>15458</v>
      </c>
      <c r="D12938" t="s">
        <v>15459</v>
      </c>
      <c r="E12938">
        <v>-9.1259291122887692E-2</v>
      </c>
      <c r="F12938">
        <v>0.93870302195939193</v>
      </c>
      <c r="G12938">
        <v>0.16640445204368209</v>
      </c>
      <c r="H12938">
        <v>0.59927695103945722</v>
      </c>
      <c r="I12938" t="s">
        <v>396</v>
      </c>
    </row>
    <row r="12939" spans="1:9" x14ac:dyDescent="0.25">
      <c r="A12939" t="s">
        <v>384</v>
      </c>
      <c r="B12939" t="s">
        <v>21695</v>
      </c>
      <c r="C12939" t="s">
        <v>2078</v>
      </c>
      <c r="D12939" t="s">
        <v>19530</v>
      </c>
      <c r="E12939">
        <v>-4.8725470898402151E-2</v>
      </c>
      <c r="F12939">
        <v>0.96679004914438249</v>
      </c>
      <c r="G12939">
        <v>0.16645256035236711</v>
      </c>
      <c r="H12939">
        <v>0.59927695103945722</v>
      </c>
      <c r="I12939" t="s">
        <v>396</v>
      </c>
    </row>
    <row r="12940" spans="1:9" x14ac:dyDescent="0.25">
      <c r="A12940" t="s">
        <v>384</v>
      </c>
      <c r="B12940" t="s">
        <v>21696</v>
      </c>
      <c r="C12940" t="s">
        <v>19708</v>
      </c>
      <c r="D12940" t="s">
        <v>19709</v>
      </c>
      <c r="E12940">
        <v>-8.5705290682665705E-2</v>
      </c>
      <c r="F12940">
        <v>0.94232374924982265</v>
      </c>
      <c r="G12940">
        <v>0.1664552715587152</v>
      </c>
      <c r="H12940">
        <v>0.59927695103945722</v>
      </c>
      <c r="I12940" t="s">
        <v>396</v>
      </c>
    </row>
    <row r="12941" spans="1:9" x14ac:dyDescent="0.25">
      <c r="A12941" t="s">
        <v>384</v>
      </c>
      <c r="B12941" t="s">
        <v>21697</v>
      </c>
      <c r="C12941" t="s">
        <v>5507</v>
      </c>
      <c r="D12941" t="s">
        <v>5508</v>
      </c>
      <c r="E12941">
        <v>-4.387657015775201E-2</v>
      </c>
      <c r="F12941">
        <v>0.97004489902870883</v>
      </c>
      <c r="G12941">
        <v>0.16658482359978191</v>
      </c>
      <c r="H12941">
        <v>0.59927695103945722</v>
      </c>
      <c r="I12941" t="s">
        <v>396</v>
      </c>
    </row>
    <row r="12942" spans="1:9" x14ac:dyDescent="0.25">
      <c r="A12942" t="s">
        <v>384</v>
      </c>
      <c r="B12942" t="s">
        <v>21698</v>
      </c>
      <c r="C12942" t="s">
        <v>2424</v>
      </c>
      <c r="D12942" t="s">
        <v>14061</v>
      </c>
      <c r="E12942">
        <v>-7.0670732708239661E-2</v>
      </c>
      <c r="F12942">
        <v>0.95219520387294398</v>
      </c>
      <c r="G12942">
        <v>0.16660396733601149</v>
      </c>
      <c r="H12942">
        <v>0.59927695103945722</v>
      </c>
      <c r="I12942" t="s">
        <v>396</v>
      </c>
    </row>
    <row r="12943" spans="1:9" x14ac:dyDescent="0.25">
      <c r="A12943" t="s">
        <v>384</v>
      </c>
      <c r="B12943" t="s">
        <v>21699</v>
      </c>
      <c r="C12943" t="s">
        <v>2082</v>
      </c>
      <c r="D12943" t="s">
        <v>21469</v>
      </c>
      <c r="E12943">
        <v>-7.0517613302569657E-2</v>
      </c>
      <c r="F12943">
        <v>0.95229626979263338</v>
      </c>
      <c r="G12943">
        <v>0.1666272288317702</v>
      </c>
      <c r="H12943">
        <v>0.59927695103945722</v>
      </c>
      <c r="I12943" t="s">
        <v>396</v>
      </c>
    </row>
    <row r="12944" spans="1:9" x14ac:dyDescent="0.25">
      <c r="A12944" t="s">
        <v>384</v>
      </c>
      <c r="B12944" t="s">
        <v>21700</v>
      </c>
      <c r="C12944" t="s">
        <v>21701</v>
      </c>
      <c r="D12944" t="s">
        <v>21702</v>
      </c>
      <c r="E12944">
        <v>-5.5051116033899603E-2</v>
      </c>
      <c r="F12944">
        <v>0.96256033808500918</v>
      </c>
      <c r="G12944">
        <v>0.16665625749874949</v>
      </c>
      <c r="H12944">
        <v>0.59927695103945722</v>
      </c>
      <c r="I12944" t="s">
        <v>396</v>
      </c>
    </row>
    <row r="12945" spans="1:9" x14ac:dyDescent="0.25">
      <c r="A12945" t="s">
        <v>384</v>
      </c>
      <c r="B12945" t="s">
        <v>21703</v>
      </c>
      <c r="C12945" t="s">
        <v>3352</v>
      </c>
      <c r="D12945" t="s">
        <v>21704</v>
      </c>
      <c r="E12945">
        <v>-9.699476103186852E-2</v>
      </c>
      <c r="F12945">
        <v>0.93497859300410391</v>
      </c>
      <c r="G12945">
        <v>0.1666769439477882</v>
      </c>
      <c r="H12945">
        <v>0.59927695103945722</v>
      </c>
      <c r="I12945" t="s">
        <v>396</v>
      </c>
    </row>
    <row r="12946" spans="1:9" x14ac:dyDescent="0.25">
      <c r="A12946" t="s">
        <v>384</v>
      </c>
      <c r="B12946" t="s">
        <v>21705</v>
      </c>
      <c r="C12946" t="s">
        <v>21706</v>
      </c>
      <c r="D12946" t="s">
        <v>21707</v>
      </c>
      <c r="E12946">
        <v>-3.4596793214261568E-2</v>
      </c>
      <c r="F12946">
        <v>0.97630458186244207</v>
      </c>
      <c r="G12946">
        <v>0.1669734049116432</v>
      </c>
      <c r="H12946">
        <v>0.59927695103945722</v>
      </c>
      <c r="I12946" t="s">
        <v>396</v>
      </c>
    </row>
    <row r="12947" spans="1:9" x14ac:dyDescent="0.25">
      <c r="A12947" t="s">
        <v>384</v>
      </c>
      <c r="B12947" t="s">
        <v>21708</v>
      </c>
      <c r="C12947" t="s">
        <v>21709</v>
      </c>
      <c r="D12947" t="s">
        <v>21710</v>
      </c>
      <c r="E12947">
        <v>-4.3494660600410857E-2</v>
      </c>
      <c r="F12947">
        <v>0.97030172285291327</v>
      </c>
      <c r="G12947">
        <v>0.16713716206901719</v>
      </c>
      <c r="H12947">
        <v>0.59927695103945722</v>
      </c>
      <c r="I12947" t="s">
        <v>396</v>
      </c>
    </row>
    <row r="12948" spans="1:9" x14ac:dyDescent="0.25">
      <c r="A12948" t="s">
        <v>384</v>
      </c>
      <c r="B12948" t="s">
        <v>21711</v>
      </c>
      <c r="C12948" t="s">
        <v>21712</v>
      </c>
      <c r="D12948" t="s">
        <v>21713</v>
      </c>
      <c r="E12948">
        <v>0.11342134375989189</v>
      </c>
      <c r="F12948">
        <v>1.08179065781816</v>
      </c>
      <c r="G12948">
        <v>0.16714164419053551</v>
      </c>
      <c r="H12948">
        <v>0.59927695103945722</v>
      </c>
      <c r="I12948" t="s">
        <v>396</v>
      </c>
    </row>
    <row r="12949" spans="1:9" x14ac:dyDescent="0.25">
      <c r="A12949" t="s">
        <v>384</v>
      </c>
      <c r="B12949" t="s">
        <v>21714</v>
      </c>
      <c r="D12949" t="s">
        <v>21715</v>
      </c>
      <c r="E12949">
        <v>-4.5980837536510749E-2</v>
      </c>
      <c r="F12949">
        <v>0.96863105489361112</v>
      </c>
      <c r="G12949">
        <v>0.1672273371582928</v>
      </c>
      <c r="H12949">
        <v>0.59927695103945722</v>
      </c>
      <c r="I12949" t="s">
        <v>396</v>
      </c>
    </row>
    <row r="12950" spans="1:9" x14ac:dyDescent="0.25">
      <c r="A12950" t="s">
        <v>384</v>
      </c>
      <c r="B12950" t="s">
        <v>21716</v>
      </c>
      <c r="D12950" t="s">
        <v>21717</v>
      </c>
      <c r="E12950">
        <v>-5.0681373535926673E-2</v>
      </c>
      <c r="F12950">
        <v>0.96548023249765802</v>
      </c>
      <c r="G12950">
        <v>0.16723896511748679</v>
      </c>
      <c r="H12950">
        <v>0.59927695103945722</v>
      </c>
      <c r="I12950" t="s">
        <v>396</v>
      </c>
    </row>
    <row r="12951" spans="1:9" x14ac:dyDescent="0.25">
      <c r="A12951" t="s">
        <v>384</v>
      </c>
      <c r="B12951" t="s">
        <v>21718</v>
      </c>
      <c r="C12951" t="s">
        <v>21719</v>
      </c>
      <c r="D12951" t="s">
        <v>21720</v>
      </c>
      <c r="E12951">
        <v>-5.7481620078158067E-2</v>
      </c>
      <c r="F12951">
        <v>0.96094008075103421</v>
      </c>
      <c r="G12951">
        <v>0.1672653200043874</v>
      </c>
      <c r="H12951">
        <v>0.59927695103945722</v>
      </c>
      <c r="I12951" t="s">
        <v>396</v>
      </c>
    </row>
    <row r="12952" spans="1:9" x14ac:dyDescent="0.25">
      <c r="A12952" t="s">
        <v>384</v>
      </c>
      <c r="B12952" t="s">
        <v>21721</v>
      </c>
      <c r="C12952" t="s">
        <v>16670</v>
      </c>
      <c r="D12952" t="s">
        <v>16671</v>
      </c>
      <c r="E12952">
        <v>-3.769724515116496E-2</v>
      </c>
      <c r="F12952">
        <v>0.97420868836183905</v>
      </c>
      <c r="G12952">
        <v>0.16739090620524591</v>
      </c>
      <c r="H12952">
        <v>0.59927695103945722</v>
      </c>
      <c r="I12952" t="s">
        <v>396</v>
      </c>
    </row>
    <row r="12953" spans="1:9" x14ac:dyDescent="0.25">
      <c r="A12953" t="s">
        <v>384</v>
      </c>
      <c r="B12953" t="s">
        <v>21722</v>
      </c>
      <c r="C12953" t="s">
        <v>3705</v>
      </c>
      <c r="D12953" t="s">
        <v>12731</v>
      </c>
      <c r="E12953">
        <v>-5.2339117651497909E-2</v>
      </c>
      <c r="F12953">
        <v>0.96437147428190062</v>
      </c>
      <c r="G12953">
        <v>0.16739869277940811</v>
      </c>
      <c r="H12953">
        <v>0.59927695103945722</v>
      </c>
      <c r="I12953" t="s">
        <v>396</v>
      </c>
    </row>
    <row r="12954" spans="1:9" x14ac:dyDescent="0.25">
      <c r="A12954" t="s">
        <v>384</v>
      </c>
      <c r="B12954" t="s">
        <v>21723</v>
      </c>
      <c r="C12954" t="s">
        <v>4917</v>
      </c>
      <c r="D12954" t="s">
        <v>12676</v>
      </c>
      <c r="E12954">
        <v>-5.5633093200838771E-2</v>
      </c>
      <c r="F12954">
        <v>0.96217212356350301</v>
      </c>
      <c r="G12954">
        <v>0.16751347253037019</v>
      </c>
      <c r="H12954">
        <v>0.59927695103945722</v>
      </c>
      <c r="I12954" t="s">
        <v>396</v>
      </c>
    </row>
    <row r="12955" spans="1:9" x14ac:dyDescent="0.25">
      <c r="A12955" t="s">
        <v>384</v>
      </c>
      <c r="B12955" t="s">
        <v>21724</v>
      </c>
      <c r="D12955" t="s">
        <v>21725</v>
      </c>
      <c r="E12955">
        <v>-7.4293475002030221E-2</v>
      </c>
      <c r="F12955">
        <v>0.94980715214958589</v>
      </c>
      <c r="G12955">
        <v>0.16753107643040219</v>
      </c>
      <c r="H12955">
        <v>0.59927695103945722</v>
      </c>
      <c r="I12955" t="s">
        <v>396</v>
      </c>
    </row>
    <row r="12956" spans="1:9" x14ac:dyDescent="0.25">
      <c r="A12956" t="s">
        <v>384</v>
      </c>
      <c r="B12956" t="s">
        <v>21726</v>
      </c>
      <c r="D12956" t="s">
        <v>21727</v>
      </c>
      <c r="E12956">
        <v>-6.8631543018828775E-2</v>
      </c>
      <c r="F12956">
        <v>0.95354204398447606</v>
      </c>
      <c r="G12956">
        <v>0.16762298389819011</v>
      </c>
      <c r="H12956">
        <v>0.59927695103945722</v>
      </c>
      <c r="I12956" t="s">
        <v>396</v>
      </c>
    </row>
    <row r="12957" spans="1:9" x14ac:dyDescent="0.25">
      <c r="A12957" t="s">
        <v>384</v>
      </c>
      <c r="B12957" t="s">
        <v>21728</v>
      </c>
      <c r="C12957" t="s">
        <v>21729</v>
      </c>
      <c r="D12957" t="s">
        <v>21730</v>
      </c>
      <c r="E12957">
        <v>-3.5090615017964913E-2</v>
      </c>
      <c r="F12957">
        <v>0.97597045859138853</v>
      </c>
      <c r="G12957">
        <v>0.16771094565825259</v>
      </c>
      <c r="H12957">
        <v>0.59927695103945722</v>
      </c>
      <c r="I12957" t="s">
        <v>396</v>
      </c>
    </row>
    <row r="12958" spans="1:9" x14ac:dyDescent="0.25">
      <c r="A12958" t="s">
        <v>384</v>
      </c>
      <c r="B12958" t="s">
        <v>21731</v>
      </c>
      <c r="C12958" t="s">
        <v>2263</v>
      </c>
      <c r="D12958" t="s">
        <v>16681</v>
      </c>
      <c r="E12958">
        <v>-5.0521396396463497E-2</v>
      </c>
      <c r="F12958">
        <v>0.96558729831913037</v>
      </c>
      <c r="G12958">
        <v>0.16784593823765759</v>
      </c>
      <c r="H12958">
        <v>0.59927695103945722</v>
      </c>
      <c r="I12958" t="s">
        <v>396</v>
      </c>
    </row>
    <row r="12959" spans="1:9" x14ac:dyDescent="0.25">
      <c r="A12959" t="s">
        <v>384</v>
      </c>
      <c r="B12959" t="s">
        <v>10091</v>
      </c>
      <c r="C12959" t="s">
        <v>12718</v>
      </c>
      <c r="D12959" t="s">
        <v>12719</v>
      </c>
      <c r="E12959">
        <v>-3.9963050571975217E-2</v>
      </c>
      <c r="F12959">
        <v>0.97267985877829299</v>
      </c>
      <c r="G12959">
        <v>0.167902724032746</v>
      </c>
      <c r="H12959">
        <v>0.59927695103945722</v>
      </c>
      <c r="I12959" t="s">
        <v>396</v>
      </c>
    </row>
    <row r="12960" spans="1:9" x14ac:dyDescent="0.25">
      <c r="A12960" t="s">
        <v>384</v>
      </c>
      <c r="B12960" t="s">
        <v>21732</v>
      </c>
      <c r="D12960" t="s">
        <v>21733</v>
      </c>
      <c r="E12960">
        <v>-4.1289726808279213E-2</v>
      </c>
      <c r="F12960">
        <v>0.97178581113077356</v>
      </c>
      <c r="G12960">
        <v>0.16792754643229771</v>
      </c>
      <c r="H12960">
        <v>0.59927695103945722</v>
      </c>
      <c r="I12960" t="s">
        <v>396</v>
      </c>
    </row>
    <row r="12961" spans="1:9" x14ac:dyDescent="0.25">
      <c r="A12961" t="s">
        <v>384</v>
      </c>
      <c r="B12961" t="s">
        <v>21734</v>
      </c>
      <c r="C12961" t="s">
        <v>21518</v>
      </c>
      <c r="D12961" t="s">
        <v>15070</v>
      </c>
      <c r="E12961">
        <v>-4.7873608530824938E-2</v>
      </c>
      <c r="F12961">
        <v>0.96736107436480567</v>
      </c>
      <c r="G12961">
        <v>0.16802718126713509</v>
      </c>
      <c r="H12961">
        <v>0.59927695103945722</v>
      </c>
      <c r="I12961" t="s">
        <v>396</v>
      </c>
    </row>
    <row r="12962" spans="1:9" x14ac:dyDescent="0.25">
      <c r="A12962" t="s">
        <v>384</v>
      </c>
      <c r="B12962" t="s">
        <v>21735</v>
      </c>
      <c r="C12962" t="s">
        <v>21736</v>
      </c>
      <c r="D12962" t="s">
        <v>21737</v>
      </c>
      <c r="E12962">
        <v>-4.7606412277180793E-2</v>
      </c>
      <c r="F12962">
        <v>0.96754025235098395</v>
      </c>
      <c r="G12962">
        <v>0.16804175599062041</v>
      </c>
      <c r="H12962">
        <v>0.59927695103945722</v>
      </c>
      <c r="I12962" t="s">
        <v>396</v>
      </c>
    </row>
    <row r="12963" spans="1:9" x14ac:dyDescent="0.25">
      <c r="A12963" t="s">
        <v>384</v>
      </c>
      <c r="B12963" t="s">
        <v>21738</v>
      </c>
      <c r="C12963" t="s">
        <v>1198</v>
      </c>
      <c r="D12963" t="s">
        <v>15686</v>
      </c>
      <c r="E12963">
        <v>-5.3129444828494542E-2</v>
      </c>
      <c r="F12963">
        <v>0.9638433236760513</v>
      </c>
      <c r="G12963">
        <v>0.16805897557790631</v>
      </c>
      <c r="H12963">
        <v>0.59927695103945722</v>
      </c>
      <c r="I12963" t="s">
        <v>396</v>
      </c>
    </row>
    <row r="12964" spans="1:9" x14ac:dyDescent="0.25">
      <c r="A12964" t="s">
        <v>384</v>
      </c>
      <c r="B12964" t="s">
        <v>21739</v>
      </c>
      <c r="D12964" t="s">
        <v>21740</v>
      </c>
      <c r="E12964">
        <v>-5.3760889706345662E-2</v>
      </c>
      <c r="F12964">
        <v>0.96342155695362652</v>
      </c>
      <c r="G12964">
        <v>0.16814758227843651</v>
      </c>
      <c r="H12964">
        <v>0.59927695103945722</v>
      </c>
      <c r="I12964" t="s">
        <v>396</v>
      </c>
    </row>
    <row r="12965" spans="1:9" x14ac:dyDescent="0.25">
      <c r="A12965" t="s">
        <v>384</v>
      </c>
      <c r="B12965" t="s">
        <v>21741</v>
      </c>
      <c r="C12965" t="s">
        <v>21742</v>
      </c>
      <c r="D12965" t="s">
        <v>21743</v>
      </c>
      <c r="E12965">
        <v>-0.1157366136714382</v>
      </c>
      <c r="F12965">
        <v>0.92291096896858638</v>
      </c>
      <c r="G12965">
        <v>0.168181494574945</v>
      </c>
      <c r="H12965">
        <v>0.59927695103945722</v>
      </c>
      <c r="I12965" t="s">
        <v>396</v>
      </c>
    </row>
    <row r="12966" spans="1:9" x14ac:dyDescent="0.25">
      <c r="A12966" t="s">
        <v>384</v>
      </c>
      <c r="B12966" t="s">
        <v>21744</v>
      </c>
      <c r="C12966" t="s">
        <v>2082</v>
      </c>
      <c r="D12966" t="s">
        <v>15108</v>
      </c>
      <c r="E12966">
        <v>-0.11423624348693549</v>
      </c>
      <c r="F12966">
        <v>0.92387127474613151</v>
      </c>
      <c r="G12966">
        <v>0.16822343045035409</v>
      </c>
      <c r="H12966">
        <v>0.59927695103945722</v>
      </c>
      <c r="I12966" t="s">
        <v>396</v>
      </c>
    </row>
    <row r="12967" spans="1:9" x14ac:dyDescent="0.25">
      <c r="A12967" t="s">
        <v>384</v>
      </c>
      <c r="B12967" t="s">
        <v>21745</v>
      </c>
      <c r="C12967" t="s">
        <v>4509</v>
      </c>
      <c r="D12967" t="s">
        <v>16423</v>
      </c>
      <c r="E12967">
        <v>-6.8666396853666073E-2</v>
      </c>
      <c r="F12967">
        <v>0.95351900779559473</v>
      </c>
      <c r="G12967">
        <v>0.16827402293738269</v>
      </c>
      <c r="H12967">
        <v>0.59927695103945722</v>
      </c>
      <c r="I12967" t="s">
        <v>396</v>
      </c>
    </row>
    <row r="12968" spans="1:9" x14ac:dyDescent="0.25">
      <c r="A12968" t="s">
        <v>384</v>
      </c>
      <c r="B12968" t="s">
        <v>21746</v>
      </c>
      <c r="C12968" t="s">
        <v>21747</v>
      </c>
      <c r="D12968" t="s">
        <v>17784</v>
      </c>
      <c r="E12968">
        <v>-6.289051893716123E-2</v>
      </c>
      <c r="F12968">
        <v>0.95734410492268496</v>
      </c>
      <c r="G12968">
        <v>0.16827601587428259</v>
      </c>
      <c r="H12968">
        <v>0.59927695103945722</v>
      </c>
      <c r="I12968" t="s">
        <v>396</v>
      </c>
    </row>
    <row r="12969" spans="1:9" x14ac:dyDescent="0.25">
      <c r="A12969" t="s">
        <v>384</v>
      </c>
      <c r="B12969" t="s">
        <v>21748</v>
      </c>
      <c r="D12969" t="s">
        <v>21749</v>
      </c>
      <c r="E12969">
        <v>0.1598916988666175</v>
      </c>
      <c r="F12969">
        <v>1.1172032680107939</v>
      </c>
      <c r="G12969">
        <v>0.1683643887594943</v>
      </c>
      <c r="H12969">
        <v>0.59927695103945722</v>
      </c>
      <c r="I12969" t="s">
        <v>396</v>
      </c>
    </row>
    <row r="12970" spans="1:9" x14ac:dyDescent="0.25">
      <c r="A12970" t="s">
        <v>384</v>
      </c>
      <c r="B12970" t="s">
        <v>21750</v>
      </c>
      <c r="D12970" t="s">
        <v>21751</v>
      </c>
      <c r="E12970">
        <v>-4.3571026492778712E-2</v>
      </c>
      <c r="F12970">
        <v>0.97025036342229209</v>
      </c>
      <c r="G12970">
        <v>0.1684395073174525</v>
      </c>
      <c r="H12970">
        <v>0.59927695103945722</v>
      </c>
      <c r="I12970" t="s">
        <v>396</v>
      </c>
    </row>
    <row r="12971" spans="1:9" x14ac:dyDescent="0.25">
      <c r="A12971" t="s">
        <v>384</v>
      </c>
      <c r="B12971" t="s">
        <v>21752</v>
      </c>
      <c r="C12971" t="s">
        <v>16632</v>
      </c>
      <c r="D12971" t="s">
        <v>16633</v>
      </c>
      <c r="E12971">
        <v>-4.414494814668643E-2</v>
      </c>
      <c r="F12971">
        <v>0.96986446277677085</v>
      </c>
      <c r="G12971">
        <v>0.16846457912769039</v>
      </c>
      <c r="H12971">
        <v>0.59927695103945722</v>
      </c>
      <c r="I12971" t="s">
        <v>396</v>
      </c>
    </row>
    <row r="12972" spans="1:9" x14ac:dyDescent="0.25">
      <c r="A12972" t="s">
        <v>384</v>
      </c>
      <c r="B12972" t="s">
        <v>21753</v>
      </c>
      <c r="C12972" t="s">
        <v>21754</v>
      </c>
      <c r="D12972" t="s">
        <v>21755</v>
      </c>
      <c r="E12972">
        <v>-0.12778163905222989</v>
      </c>
      <c r="F12972">
        <v>0.91523768461194344</v>
      </c>
      <c r="G12972">
        <v>0.16850680020614911</v>
      </c>
      <c r="H12972">
        <v>0.59927695103945722</v>
      </c>
      <c r="I12972" t="s">
        <v>396</v>
      </c>
    </row>
    <row r="12973" spans="1:9" x14ac:dyDescent="0.25">
      <c r="A12973" t="s">
        <v>384</v>
      </c>
      <c r="B12973" t="s">
        <v>21756</v>
      </c>
      <c r="C12973" t="s">
        <v>2226</v>
      </c>
      <c r="D12973" t="s">
        <v>21757</v>
      </c>
      <c r="E12973">
        <v>-7.8809000868381898E-2</v>
      </c>
      <c r="F12973">
        <v>0.94683897543377871</v>
      </c>
      <c r="G12973">
        <v>0.16850800426354931</v>
      </c>
      <c r="H12973">
        <v>0.59927695103945722</v>
      </c>
      <c r="I12973" t="s">
        <v>396</v>
      </c>
    </row>
    <row r="12974" spans="1:9" x14ac:dyDescent="0.25">
      <c r="A12974" t="s">
        <v>384</v>
      </c>
      <c r="B12974" t="s">
        <v>21758</v>
      </c>
      <c r="C12974" t="s">
        <v>3950</v>
      </c>
      <c r="D12974" t="s">
        <v>5305</v>
      </c>
      <c r="E12974">
        <v>-5.6520339737941759E-2</v>
      </c>
      <c r="F12974">
        <v>0.96158057690271903</v>
      </c>
      <c r="G12974">
        <v>0.1685845566607235</v>
      </c>
      <c r="H12974">
        <v>0.59927695103945722</v>
      </c>
      <c r="I12974" t="s">
        <v>396</v>
      </c>
    </row>
    <row r="12975" spans="1:9" x14ac:dyDescent="0.25">
      <c r="A12975" t="s">
        <v>384</v>
      </c>
      <c r="B12975" t="s">
        <v>21759</v>
      </c>
      <c r="C12975" t="s">
        <v>21760</v>
      </c>
      <c r="D12975" t="s">
        <v>21761</v>
      </c>
      <c r="E12975">
        <v>-9.8093909865121218E-2</v>
      </c>
      <c r="F12975">
        <v>0.93426653035787788</v>
      </c>
      <c r="G12975">
        <v>0.168719470153992</v>
      </c>
      <c r="H12975">
        <v>0.59927695103945722</v>
      </c>
      <c r="I12975" t="s">
        <v>396</v>
      </c>
    </row>
    <row r="12976" spans="1:9" x14ac:dyDescent="0.25">
      <c r="A12976" t="s">
        <v>384</v>
      </c>
      <c r="B12976" t="s">
        <v>21762</v>
      </c>
      <c r="C12976" t="s">
        <v>21763</v>
      </c>
      <c r="D12976" t="s">
        <v>21764</v>
      </c>
      <c r="E12976">
        <v>-4.1318960441794672E-2</v>
      </c>
      <c r="F12976">
        <v>0.97176611982968231</v>
      </c>
      <c r="G12976">
        <v>0.16882719372603711</v>
      </c>
      <c r="H12976">
        <v>0.59927695103945722</v>
      </c>
      <c r="I12976" t="s">
        <v>396</v>
      </c>
    </row>
    <row r="12977" spans="1:9" x14ac:dyDescent="0.25">
      <c r="A12977" t="s">
        <v>384</v>
      </c>
      <c r="B12977" t="s">
        <v>21765</v>
      </c>
      <c r="D12977" t="s">
        <v>21766</v>
      </c>
      <c r="E12977">
        <v>6.7011588121374907E-2</v>
      </c>
      <c r="F12977">
        <v>1.0475445412304301</v>
      </c>
      <c r="G12977">
        <v>0.16897572506431041</v>
      </c>
      <c r="H12977">
        <v>0.59927695103945722</v>
      </c>
      <c r="I12977" t="s">
        <v>396</v>
      </c>
    </row>
    <row r="12978" spans="1:9" x14ac:dyDescent="0.25">
      <c r="A12978" t="s">
        <v>384</v>
      </c>
      <c r="B12978" t="s">
        <v>1024</v>
      </c>
      <c r="C12978" t="s">
        <v>1025</v>
      </c>
      <c r="D12978" t="s">
        <v>16559</v>
      </c>
      <c r="E12978">
        <v>-5.9060255784120427E-2</v>
      </c>
      <c r="F12978">
        <v>0.95988916934884305</v>
      </c>
      <c r="G12978">
        <v>0.16899037519881849</v>
      </c>
      <c r="H12978">
        <v>0.59927695103945722</v>
      </c>
      <c r="I12978" t="s">
        <v>396</v>
      </c>
    </row>
    <row r="12979" spans="1:9" x14ac:dyDescent="0.25">
      <c r="A12979" t="s">
        <v>384</v>
      </c>
      <c r="B12979" t="s">
        <v>21767</v>
      </c>
      <c r="C12979" t="s">
        <v>21768</v>
      </c>
      <c r="D12979" t="s">
        <v>21769</v>
      </c>
      <c r="E12979">
        <v>-0.1412045463987889</v>
      </c>
      <c r="F12979">
        <v>0.90676175844804596</v>
      </c>
      <c r="G12979">
        <v>0.16919078718042499</v>
      </c>
      <c r="H12979">
        <v>0.59927695103945722</v>
      </c>
      <c r="I12979" t="s">
        <v>396</v>
      </c>
    </row>
    <row r="12980" spans="1:9" x14ac:dyDescent="0.25">
      <c r="A12980" t="s">
        <v>384</v>
      </c>
      <c r="B12980" t="s">
        <v>21770</v>
      </c>
      <c r="C12980" t="s">
        <v>2310</v>
      </c>
      <c r="D12980" t="s">
        <v>19360</v>
      </c>
      <c r="E12980">
        <v>-4.7173667381725327E-2</v>
      </c>
      <c r="F12980">
        <v>0.96783051529308017</v>
      </c>
      <c r="G12980">
        <v>0.1692590900917107</v>
      </c>
      <c r="H12980">
        <v>0.59927695103945722</v>
      </c>
      <c r="I12980" t="s">
        <v>396</v>
      </c>
    </row>
    <row r="12981" spans="1:9" x14ac:dyDescent="0.25">
      <c r="A12981" t="s">
        <v>384</v>
      </c>
      <c r="B12981" t="s">
        <v>21771</v>
      </c>
      <c r="C12981" t="s">
        <v>13778</v>
      </c>
      <c r="D12981" t="s">
        <v>13779</v>
      </c>
      <c r="E12981">
        <v>-4.0520590202616731E-2</v>
      </c>
      <c r="F12981">
        <v>0.97230403244074992</v>
      </c>
      <c r="G12981">
        <v>0.16937758600513611</v>
      </c>
      <c r="H12981">
        <v>0.59927695103945722</v>
      </c>
      <c r="I12981" t="s">
        <v>396</v>
      </c>
    </row>
    <row r="12982" spans="1:9" x14ac:dyDescent="0.25">
      <c r="A12982" t="s">
        <v>384</v>
      </c>
      <c r="B12982" t="s">
        <v>21772</v>
      </c>
      <c r="C12982" t="s">
        <v>21773</v>
      </c>
      <c r="D12982" t="s">
        <v>21774</v>
      </c>
      <c r="E12982">
        <v>-9.9731366738993799E-2</v>
      </c>
      <c r="F12982">
        <v>0.93320674068317178</v>
      </c>
      <c r="G12982">
        <v>0.16960718067671191</v>
      </c>
      <c r="H12982">
        <v>0.59927695103945722</v>
      </c>
      <c r="I12982" t="s">
        <v>396</v>
      </c>
    </row>
    <row r="12983" spans="1:9" x14ac:dyDescent="0.25">
      <c r="A12983" t="s">
        <v>384</v>
      </c>
      <c r="B12983" t="s">
        <v>21775</v>
      </c>
      <c r="C12983" t="s">
        <v>3935</v>
      </c>
      <c r="D12983" t="s">
        <v>12996</v>
      </c>
      <c r="E12983">
        <v>-3.124543692832531E-2</v>
      </c>
      <c r="F12983">
        <v>0.9785751571988589</v>
      </c>
      <c r="G12983">
        <v>0.16961286030771011</v>
      </c>
      <c r="H12983">
        <v>0.59927695103945722</v>
      </c>
      <c r="I12983" t="s">
        <v>396</v>
      </c>
    </row>
    <row r="12984" spans="1:9" x14ac:dyDescent="0.25">
      <c r="A12984" t="s">
        <v>384</v>
      </c>
      <c r="B12984" t="s">
        <v>21776</v>
      </c>
      <c r="C12984" t="s">
        <v>4381</v>
      </c>
      <c r="D12984" t="s">
        <v>21777</v>
      </c>
      <c r="E12984">
        <v>-4.1836414368494328E-2</v>
      </c>
      <c r="F12984">
        <v>0.97141763729312935</v>
      </c>
      <c r="G12984">
        <v>0.1696130487639593</v>
      </c>
      <c r="H12984">
        <v>0.59927695103945722</v>
      </c>
      <c r="I12984" t="s">
        <v>396</v>
      </c>
    </row>
    <row r="12985" spans="1:9" x14ac:dyDescent="0.25">
      <c r="A12985" t="s">
        <v>384</v>
      </c>
      <c r="B12985" t="s">
        <v>21778</v>
      </c>
      <c r="C12985" t="s">
        <v>4417</v>
      </c>
      <c r="D12985" t="s">
        <v>21779</v>
      </c>
      <c r="E12985">
        <v>-4.5067579875823251E-2</v>
      </c>
      <c r="F12985">
        <v>0.96924441374906523</v>
      </c>
      <c r="G12985">
        <v>0.16969847809745919</v>
      </c>
      <c r="H12985">
        <v>0.59927695103945722</v>
      </c>
      <c r="I12985" t="s">
        <v>396</v>
      </c>
    </row>
    <row r="12986" spans="1:9" x14ac:dyDescent="0.25">
      <c r="A12986" t="s">
        <v>384</v>
      </c>
      <c r="B12986" t="s">
        <v>21780</v>
      </c>
      <c r="C12986" t="s">
        <v>21781</v>
      </c>
      <c r="D12986" t="s">
        <v>21782</v>
      </c>
      <c r="E12986">
        <v>-6.4395603385892619E-2</v>
      </c>
      <c r="F12986">
        <v>0.95634588121810071</v>
      </c>
      <c r="G12986">
        <v>0.16976673644752721</v>
      </c>
      <c r="H12986">
        <v>0.59927695103945722</v>
      </c>
      <c r="I12986" t="s">
        <v>396</v>
      </c>
    </row>
    <row r="12987" spans="1:9" x14ac:dyDescent="0.25">
      <c r="A12987" t="s">
        <v>384</v>
      </c>
      <c r="B12987" t="s">
        <v>21783</v>
      </c>
      <c r="D12987" t="s">
        <v>21784</v>
      </c>
      <c r="E12987">
        <v>-3.6637420701117758E-2</v>
      </c>
      <c r="F12987">
        <v>0.97492461895841442</v>
      </c>
      <c r="G12987">
        <v>0.16979520325807879</v>
      </c>
      <c r="H12987">
        <v>0.59927695103945722</v>
      </c>
      <c r="I12987" t="s">
        <v>396</v>
      </c>
    </row>
    <row r="12988" spans="1:9" x14ac:dyDescent="0.25">
      <c r="A12988" t="s">
        <v>384</v>
      </c>
      <c r="B12988" t="s">
        <v>21785</v>
      </c>
      <c r="C12988" t="s">
        <v>20288</v>
      </c>
      <c r="D12988" t="s">
        <v>20289</v>
      </c>
      <c r="E12988">
        <v>-5.4209364683176213E-2</v>
      </c>
      <c r="F12988">
        <v>0.96312211507671164</v>
      </c>
      <c r="G12988">
        <v>0.16988113360281051</v>
      </c>
      <c r="H12988">
        <v>0.59927695103945722</v>
      </c>
      <c r="I12988" t="s">
        <v>396</v>
      </c>
    </row>
    <row r="12989" spans="1:9" x14ac:dyDescent="0.25">
      <c r="A12989" t="s">
        <v>384</v>
      </c>
      <c r="B12989" t="s">
        <v>21786</v>
      </c>
      <c r="D12989" t="s">
        <v>21787</v>
      </c>
      <c r="E12989">
        <v>-2.6132435151195101E-2</v>
      </c>
      <c r="F12989">
        <v>0.98204944188220034</v>
      </c>
      <c r="G12989">
        <v>0.1698846826381061</v>
      </c>
      <c r="H12989">
        <v>0.59927695103945722</v>
      </c>
      <c r="I12989" t="s">
        <v>396</v>
      </c>
    </row>
    <row r="12990" spans="1:9" x14ac:dyDescent="0.25">
      <c r="A12990" t="s">
        <v>384</v>
      </c>
      <c r="B12990" t="s">
        <v>21788</v>
      </c>
      <c r="C12990" t="s">
        <v>21789</v>
      </c>
      <c r="D12990" t="s">
        <v>21790</v>
      </c>
      <c r="E12990">
        <v>-0.10925232880605019</v>
      </c>
      <c r="F12990">
        <v>0.92706838706653949</v>
      </c>
      <c r="G12990">
        <v>0.1698962118976623</v>
      </c>
      <c r="H12990">
        <v>0.59927695103945722</v>
      </c>
      <c r="I12990" t="s">
        <v>396</v>
      </c>
    </row>
    <row r="12991" spans="1:9" x14ac:dyDescent="0.25">
      <c r="A12991" t="s">
        <v>384</v>
      </c>
      <c r="B12991" t="s">
        <v>21791</v>
      </c>
      <c r="C12991" t="s">
        <v>21792</v>
      </c>
      <c r="D12991" t="s">
        <v>21793</v>
      </c>
      <c r="E12991">
        <v>0.1208699093129371</v>
      </c>
      <c r="F12991">
        <v>1.087390334280409</v>
      </c>
      <c r="G12991">
        <v>0.16993858944660789</v>
      </c>
      <c r="H12991">
        <v>0.59927695103945722</v>
      </c>
      <c r="I12991" t="s">
        <v>396</v>
      </c>
    </row>
    <row r="12992" spans="1:9" x14ac:dyDescent="0.25">
      <c r="A12992" t="s">
        <v>384</v>
      </c>
      <c r="B12992" t="s">
        <v>21794</v>
      </c>
      <c r="D12992" t="s">
        <v>21795</v>
      </c>
      <c r="E12992">
        <v>-5.8390317839071337E-2</v>
      </c>
      <c r="F12992">
        <v>0.96033501236581986</v>
      </c>
      <c r="G12992">
        <v>0.16994932132484991</v>
      </c>
      <c r="H12992">
        <v>0.59927695103945722</v>
      </c>
      <c r="I12992" t="s">
        <v>396</v>
      </c>
    </row>
    <row r="12993" spans="1:9" x14ac:dyDescent="0.25">
      <c r="A12993" t="s">
        <v>384</v>
      </c>
      <c r="B12993" t="s">
        <v>21796</v>
      </c>
      <c r="C12993" t="s">
        <v>19606</v>
      </c>
      <c r="D12993" t="s">
        <v>19607</v>
      </c>
      <c r="E12993">
        <v>-6.4357311277213197E-2</v>
      </c>
      <c r="F12993">
        <v>0.95637126495158353</v>
      </c>
      <c r="G12993">
        <v>0.1699821004390136</v>
      </c>
      <c r="H12993">
        <v>0.59927695103945722</v>
      </c>
      <c r="I12993" t="s">
        <v>396</v>
      </c>
    </row>
    <row r="12994" spans="1:9" x14ac:dyDescent="0.25">
      <c r="A12994" t="s">
        <v>384</v>
      </c>
      <c r="B12994" t="s">
        <v>21797</v>
      </c>
      <c r="D12994" t="s">
        <v>21798</v>
      </c>
      <c r="E12994">
        <v>0.13472225890074399</v>
      </c>
      <c r="F12994">
        <v>1.097881434291581</v>
      </c>
      <c r="G12994">
        <v>0.17002459362637529</v>
      </c>
      <c r="H12994">
        <v>0.59927695103945722</v>
      </c>
      <c r="I12994" t="s">
        <v>396</v>
      </c>
    </row>
    <row r="12995" spans="1:9" x14ac:dyDescent="0.25">
      <c r="A12995" t="s">
        <v>384</v>
      </c>
      <c r="B12995" t="s">
        <v>21799</v>
      </c>
      <c r="D12995" t="s">
        <v>21800</v>
      </c>
      <c r="E12995">
        <v>-4.0287005871628208E-2</v>
      </c>
      <c r="F12995">
        <v>0.97246146929843158</v>
      </c>
      <c r="G12995">
        <v>0.17009737843926589</v>
      </c>
      <c r="H12995">
        <v>0.59927695103945722</v>
      </c>
      <c r="I12995" t="s">
        <v>396</v>
      </c>
    </row>
    <row r="12996" spans="1:9" x14ac:dyDescent="0.25">
      <c r="A12996" t="s">
        <v>384</v>
      </c>
      <c r="B12996" t="s">
        <v>21801</v>
      </c>
      <c r="D12996" t="s">
        <v>17247</v>
      </c>
      <c r="E12996">
        <v>-6.0610492696202452E-2</v>
      </c>
      <c r="F12996">
        <v>0.95885828175543164</v>
      </c>
      <c r="G12996">
        <v>0.17017526188196419</v>
      </c>
      <c r="H12996">
        <v>0.59927695103945722</v>
      </c>
      <c r="I12996" t="s">
        <v>396</v>
      </c>
    </row>
    <row r="12997" spans="1:9" x14ac:dyDescent="0.25">
      <c r="A12997" t="s">
        <v>384</v>
      </c>
      <c r="B12997" t="s">
        <v>21802</v>
      </c>
      <c r="C12997" t="s">
        <v>16643</v>
      </c>
      <c r="D12997" t="s">
        <v>16644</v>
      </c>
      <c r="E12997">
        <v>-5.2380659312137097E-2</v>
      </c>
      <c r="F12997">
        <v>0.96434370610178743</v>
      </c>
      <c r="G12997">
        <v>0.1701820317520997</v>
      </c>
      <c r="H12997">
        <v>0.59927695103945722</v>
      </c>
      <c r="I12997" t="s">
        <v>396</v>
      </c>
    </row>
    <row r="12998" spans="1:9" x14ac:dyDescent="0.25">
      <c r="A12998" t="s">
        <v>384</v>
      </c>
      <c r="B12998" t="s">
        <v>21803</v>
      </c>
      <c r="C12998" t="s">
        <v>1243</v>
      </c>
      <c r="D12998" t="s">
        <v>14685</v>
      </c>
      <c r="E12998">
        <v>-6.1244499661474723E-2</v>
      </c>
      <c r="F12998">
        <v>0.95843699433656948</v>
      </c>
      <c r="G12998">
        <v>0.17018989973781989</v>
      </c>
      <c r="H12998">
        <v>0.59927695103945722</v>
      </c>
      <c r="I12998" t="s">
        <v>396</v>
      </c>
    </row>
    <row r="12999" spans="1:9" x14ac:dyDescent="0.25">
      <c r="A12999" t="s">
        <v>384</v>
      </c>
      <c r="B12999" t="s">
        <v>21804</v>
      </c>
      <c r="C12999" t="s">
        <v>1243</v>
      </c>
      <c r="D12999" t="s">
        <v>14685</v>
      </c>
      <c r="E12999">
        <v>-6.1244499661474723E-2</v>
      </c>
      <c r="F12999">
        <v>0.95843699433656948</v>
      </c>
      <c r="G12999">
        <v>0.17018989973781989</v>
      </c>
      <c r="H12999">
        <v>0.59927695103945722</v>
      </c>
      <c r="I12999" t="s">
        <v>396</v>
      </c>
    </row>
    <row r="13000" spans="1:9" x14ac:dyDescent="0.25">
      <c r="A13000" t="s">
        <v>384</v>
      </c>
      <c r="B13000" t="s">
        <v>21805</v>
      </c>
      <c r="C13000" t="s">
        <v>21806</v>
      </c>
      <c r="D13000" t="s">
        <v>21807</v>
      </c>
      <c r="E13000">
        <v>-5.8304294438575377E-2</v>
      </c>
      <c r="F13000">
        <v>0.96039227585118092</v>
      </c>
      <c r="G13000">
        <v>0.1702044156513362</v>
      </c>
      <c r="H13000">
        <v>0.59927695103945722</v>
      </c>
      <c r="I13000" t="s">
        <v>396</v>
      </c>
    </row>
    <row r="13001" spans="1:9" x14ac:dyDescent="0.25">
      <c r="A13001" t="s">
        <v>384</v>
      </c>
      <c r="B13001" t="s">
        <v>9749</v>
      </c>
      <c r="D13001" t="s">
        <v>21808</v>
      </c>
      <c r="E13001">
        <v>-6.0664427946642882E-2</v>
      </c>
      <c r="F13001">
        <v>0.95882243544460244</v>
      </c>
      <c r="G13001">
        <v>0.1702079811385166</v>
      </c>
      <c r="H13001">
        <v>0.59927695103945722</v>
      </c>
      <c r="I13001" t="s">
        <v>396</v>
      </c>
    </row>
    <row r="13002" spans="1:9" x14ac:dyDescent="0.25">
      <c r="A13002" t="s">
        <v>384</v>
      </c>
      <c r="B13002" t="s">
        <v>21809</v>
      </c>
      <c r="C13002" t="s">
        <v>21810</v>
      </c>
      <c r="D13002" t="s">
        <v>21811</v>
      </c>
      <c r="E13002">
        <v>0.1029009312700548</v>
      </c>
      <c r="F13002">
        <v>1.073930723112771</v>
      </c>
      <c r="G13002">
        <v>0.1702474486661133</v>
      </c>
      <c r="H13002">
        <v>0.59927695103945722</v>
      </c>
      <c r="I13002" t="s">
        <v>396</v>
      </c>
    </row>
    <row r="13003" spans="1:9" x14ac:dyDescent="0.25">
      <c r="A13003" t="s">
        <v>384</v>
      </c>
      <c r="B13003" t="s">
        <v>21812</v>
      </c>
      <c r="C13003" t="s">
        <v>1189</v>
      </c>
      <c r="D13003" t="s">
        <v>17152</v>
      </c>
      <c r="E13003">
        <v>-4.7031165535319087E-2</v>
      </c>
      <c r="F13003">
        <v>0.96792611723468458</v>
      </c>
      <c r="G13003">
        <v>0.17030496690085711</v>
      </c>
      <c r="H13003">
        <v>0.59927695103945722</v>
      </c>
      <c r="I13003" t="s">
        <v>396</v>
      </c>
    </row>
    <row r="13004" spans="1:9" x14ac:dyDescent="0.25">
      <c r="A13004" t="s">
        <v>384</v>
      </c>
      <c r="B13004" t="s">
        <v>21813</v>
      </c>
      <c r="D13004" t="s">
        <v>21814</v>
      </c>
      <c r="E13004">
        <v>-4.7849552052315142E-2</v>
      </c>
      <c r="F13004">
        <v>0.96737720493589585</v>
      </c>
      <c r="G13004">
        <v>0.17031751172917101</v>
      </c>
      <c r="H13004">
        <v>0.59927695103945722</v>
      </c>
      <c r="I13004" t="s">
        <v>396</v>
      </c>
    </row>
    <row r="13005" spans="1:9" x14ac:dyDescent="0.25">
      <c r="A13005" t="s">
        <v>384</v>
      </c>
      <c r="B13005" t="s">
        <v>21815</v>
      </c>
      <c r="D13005" t="s">
        <v>21816</v>
      </c>
      <c r="E13005">
        <v>-7.1295996679658538E-2</v>
      </c>
      <c r="F13005">
        <v>0.95178261192585045</v>
      </c>
      <c r="G13005">
        <v>0.1703207617282953</v>
      </c>
      <c r="H13005">
        <v>0.59927695103945722</v>
      </c>
      <c r="I13005" t="s">
        <v>396</v>
      </c>
    </row>
    <row r="13006" spans="1:9" x14ac:dyDescent="0.25">
      <c r="A13006" t="s">
        <v>384</v>
      </c>
      <c r="B13006" t="s">
        <v>21817</v>
      </c>
      <c r="C13006" t="s">
        <v>21818</v>
      </c>
      <c r="D13006" t="s">
        <v>21819</v>
      </c>
      <c r="E13006">
        <v>0.10539765632261069</v>
      </c>
      <c r="F13006">
        <v>1.075790874522859</v>
      </c>
      <c r="G13006">
        <v>0.17039010277285921</v>
      </c>
      <c r="H13006">
        <v>0.59927695103945722</v>
      </c>
      <c r="I13006" t="s">
        <v>396</v>
      </c>
    </row>
    <row r="13007" spans="1:9" x14ac:dyDescent="0.25">
      <c r="A13007" t="s">
        <v>384</v>
      </c>
      <c r="B13007" t="s">
        <v>21820</v>
      </c>
      <c r="D13007" t="s">
        <v>21821</v>
      </c>
      <c r="E13007">
        <v>-3.9830725187835578E-2</v>
      </c>
      <c r="F13007">
        <v>0.97276907800703072</v>
      </c>
      <c r="G13007">
        <v>0.17039560054943501</v>
      </c>
      <c r="H13007">
        <v>0.59927695103945722</v>
      </c>
      <c r="I13007" t="s">
        <v>396</v>
      </c>
    </row>
    <row r="13008" spans="1:9" x14ac:dyDescent="0.25">
      <c r="A13008" t="s">
        <v>384</v>
      </c>
      <c r="B13008" t="s">
        <v>21822</v>
      </c>
      <c r="C13008" t="s">
        <v>21823</v>
      </c>
      <c r="D13008" t="s">
        <v>21824</v>
      </c>
      <c r="E13008">
        <v>-5.695441415926817E-2</v>
      </c>
      <c r="F13008">
        <v>0.96129130250016559</v>
      </c>
      <c r="G13008">
        <v>0.17048378634611741</v>
      </c>
      <c r="H13008">
        <v>0.59927695103945722</v>
      </c>
      <c r="I13008" t="s">
        <v>396</v>
      </c>
    </row>
    <row r="13009" spans="1:9" x14ac:dyDescent="0.25">
      <c r="A13009" t="s">
        <v>384</v>
      </c>
      <c r="B13009" t="s">
        <v>21825</v>
      </c>
      <c r="C13009" t="s">
        <v>1563</v>
      </c>
      <c r="D13009" t="s">
        <v>19727</v>
      </c>
      <c r="E13009">
        <v>-6.5151483589419065E-2</v>
      </c>
      <c r="F13009">
        <v>0.95584494820062549</v>
      </c>
      <c r="G13009">
        <v>0.17051170927708539</v>
      </c>
      <c r="H13009">
        <v>0.59927695103945722</v>
      </c>
      <c r="I13009" t="s">
        <v>396</v>
      </c>
    </row>
    <row r="13010" spans="1:9" x14ac:dyDescent="0.25">
      <c r="A13010" t="s">
        <v>384</v>
      </c>
      <c r="B13010" t="s">
        <v>21826</v>
      </c>
      <c r="C13010" t="s">
        <v>21827</v>
      </c>
      <c r="D13010" t="s">
        <v>21828</v>
      </c>
      <c r="E13010">
        <v>-0.11204804563461571</v>
      </c>
      <c r="F13010">
        <v>0.92527361341872638</v>
      </c>
      <c r="G13010">
        <v>0.17076125410435619</v>
      </c>
      <c r="H13010">
        <v>0.59927695103945722</v>
      </c>
      <c r="I13010" t="s">
        <v>396</v>
      </c>
    </row>
    <row r="13011" spans="1:9" x14ac:dyDescent="0.25">
      <c r="A13011" t="s">
        <v>384</v>
      </c>
      <c r="B13011" t="s">
        <v>21829</v>
      </c>
      <c r="C13011" t="s">
        <v>21830</v>
      </c>
      <c r="D13011" t="s">
        <v>21831</v>
      </c>
      <c r="E13011">
        <v>5.9172417032778257E-2</v>
      </c>
      <c r="F13011">
        <v>1.041867935601209</v>
      </c>
      <c r="G13011">
        <v>0.17085127752028839</v>
      </c>
      <c r="H13011">
        <v>0.59927695103945722</v>
      </c>
      <c r="I13011" t="s">
        <v>396</v>
      </c>
    </row>
    <row r="13012" spans="1:9" x14ac:dyDescent="0.25">
      <c r="A13012" t="s">
        <v>384</v>
      </c>
      <c r="B13012" t="s">
        <v>8433</v>
      </c>
      <c r="D13012" t="s">
        <v>21832</v>
      </c>
      <c r="E13012">
        <v>-8.5716835273382988E-2</v>
      </c>
      <c r="F13012">
        <v>0.9423162087106417</v>
      </c>
      <c r="G13012">
        <v>0.1710407904590725</v>
      </c>
      <c r="H13012">
        <v>0.59927695103945722</v>
      </c>
      <c r="I13012" t="s">
        <v>396</v>
      </c>
    </row>
    <row r="13013" spans="1:9" x14ac:dyDescent="0.25">
      <c r="A13013" t="s">
        <v>384</v>
      </c>
      <c r="B13013" t="s">
        <v>13439</v>
      </c>
      <c r="C13013" t="s">
        <v>1237</v>
      </c>
      <c r="D13013" t="s">
        <v>3322</v>
      </c>
      <c r="E13013">
        <v>-5.427552761093761E-2</v>
      </c>
      <c r="F13013">
        <v>0.96307794668633595</v>
      </c>
      <c r="G13013">
        <v>0.17106719966455719</v>
      </c>
      <c r="H13013">
        <v>0.59927695103945722</v>
      </c>
      <c r="I13013" t="s">
        <v>396</v>
      </c>
    </row>
    <row r="13014" spans="1:9" x14ac:dyDescent="0.25">
      <c r="A13014" t="s">
        <v>384</v>
      </c>
      <c r="B13014" t="s">
        <v>14353</v>
      </c>
      <c r="C13014" t="s">
        <v>2821</v>
      </c>
      <c r="D13014" t="s">
        <v>14354</v>
      </c>
      <c r="E13014">
        <v>-5.2116772544499312E-2</v>
      </c>
      <c r="F13014">
        <v>0.96452011262655268</v>
      </c>
      <c r="G13014">
        <v>0.17107155423953371</v>
      </c>
      <c r="H13014">
        <v>0.59927695103945722</v>
      </c>
      <c r="I13014" t="s">
        <v>396</v>
      </c>
    </row>
    <row r="13015" spans="1:9" x14ac:dyDescent="0.25">
      <c r="A13015" t="s">
        <v>384</v>
      </c>
      <c r="B13015" t="s">
        <v>21833</v>
      </c>
      <c r="C13015" t="s">
        <v>21834</v>
      </c>
      <c r="D13015" t="s">
        <v>21835</v>
      </c>
      <c r="E13015">
        <v>-4.1831618428039383E-2</v>
      </c>
      <c r="F13015">
        <v>0.9714208665749644</v>
      </c>
      <c r="G13015">
        <v>0.1711847290794585</v>
      </c>
      <c r="H13015">
        <v>0.59927695103945722</v>
      </c>
      <c r="I13015" t="s">
        <v>396</v>
      </c>
    </row>
    <row r="13016" spans="1:9" x14ac:dyDescent="0.25">
      <c r="A13016" t="s">
        <v>384</v>
      </c>
      <c r="B13016" t="s">
        <v>21836</v>
      </c>
      <c r="D13016" t="s">
        <v>21837</v>
      </c>
      <c r="E13016">
        <v>-2.3652627397032552E-2</v>
      </c>
      <c r="F13016">
        <v>0.98373891050200735</v>
      </c>
      <c r="G13016">
        <v>0.1711972135810528</v>
      </c>
      <c r="H13016">
        <v>0.59927695103945722</v>
      </c>
      <c r="I13016" t="s">
        <v>396</v>
      </c>
    </row>
    <row r="13017" spans="1:9" x14ac:dyDescent="0.25">
      <c r="A13017" t="s">
        <v>384</v>
      </c>
      <c r="B13017" t="s">
        <v>21838</v>
      </c>
      <c r="C13017" t="s">
        <v>14393</v>
      </c>
      <c r="D13017" t="s">
        <v>14394</v>
      </c>
      <c r="E13017">
        <v>-5.8217396543083492E-2</v>
      </c>
      <c r="F13017">
        <v>0.96045012493134629</v>
      </c>
      <c r="G13017">
        <v>0.17127091164345651</v>
      </c>
      <c r="H13017">
        <v>0.59927695103945722</v>
      </c>
      <c r="I13017" t="s">
        <v>396</v>
      </c>
    </row>
    <row r="13018" spans="1:9" x14ac:dyDescent="0.25">
      <c r="A13018" t="s">
        <v>384</v>
      </c>
      <c r="B13018" t="s">
        <v>21839</v>
      </c>
      <c r="D13018" t="s">
        <v>17247</v>
      </c>
      <c r="E13018">
        <v>-5.6279571823572648E-2</v>
      </c>
      <c r="F13018">
        <v>0.96174106616984212</v>
      </c>
      <c r="G13018">
        <v>0.17131472521910729</v>
      </c>
      <c r="H13018">
        <v>0.59927695103945722</v>
      </c>
      <c r="I13018" t="s">
        <v>396</v>
      </c>
    </row>
    <row r="13019" spans="1:9" x14ac:dyDescent="0.25">
      <c r="A13019" t="s">
        <v>384</v>
      </c>
      <c r="B13019" t="s">
        <v>13658</v>
      </c>
      <c r="C13019" t="s">
        <v>13659</v>
      </c>
      <c r="D13019" t="s">
        <v>13660</v>
      </c>
      <c r="E13019">
        <v>-4.5709341536630338E-2</v>
      </c>
      <c r="F13019">
        <v>0.96881335551534897</v>
      </c>
      <c r="G13019">
        <v>0.1714124981974611</v>
      </c>
      <c r="H13019">
        <v>0.59927695103945722</v>
      </c>
      <c r="I13019" t="s">
        <v>396</v>
      </c>
    </row>
    <row r="13020" spans="1:9" x14ac:dyDescent="0.25">
      <c r="A13020" t="s">
        <v>384</v>
      </c>
      <c r="B13020" t="s">
        <v>21840</v>
      </c>
      <c r="C13020" t="s">
        <v>21841</v>
      </c>
      <c r="D13020" t="s">
        <v>21842</v>
      </c>
      <c r="E13020">
        <v>-6.8651811720467568E-2</v>
      </c>
      <c r="F13020">
        <v>0.95352864758199485</v>
      </c>
      <c r="G13020">
        <v>0.171431265434699</v>
      </c>
      <c r="H13020">
        <v>0.59927695103945722</v>
      </c>
      <c r="I13020" t="s">
        <v>396</v>
      </c>
    </row>
    <row r="13021" spans="1:9" x14ac:dyDescent="0.25">
      <c r="A13021" t="s">
        <v>384</v>
      </c>
      <c r="B13021" t="s">
        <v>21843</v>
      </c>
      <c r="C13021" t="s">
        <v>13583</v>
      </c>
      <c r="D13021" t="s">
        <v>13286</v>
      </c>
      <c r="E13021">
        <v>-6.8355533531065327E-2</v>
      </c>
      <c r="F13021">
        <v>0.95372448852131153</v>
      </c>
      <c r="G13021">
        <v>0.17149143258010929</v>
      </c>
      <c r="H13021">
        <v>0.59927695103945722</v>
      </c>
      <c r="I13021" t="s">
        <v>396</v>
      </c>
    </row>
    <row r="13022" spans="1:9" x14ac:dyDescent="0.25">
      <c r="A13022" t="s">
        <v>384</v>
      </c>
      <c r="B13022" t="s">
        <v>8031</v>
      </c>
      <c r="D13022" t="s">
        <v>21844</v>
      </c>
      <c r="E13022">
        <v>-6.760701099846711E-2</v>
      </c>
      <c r="F13022">
        <v>0.95421944377926549</v>
      </c>
      <c r="G13022">
        <v>0.17151962138921131</v>
      </c>
      <c r="H13022">
        <v>0.59927695103945722</v>
      </c>
      <c r="I13022" t="s">
        <v>396</v>
      </c>
    </row>
    <row r="13023" spans="1:9" x14ac:dyDescent="0.25">
      <c r="A13023" t="s">
        <v>384</v>
      </c>
      <c r="B13023" t="s">
        <v>21845</v>
      </c>
      <c r="D13023" t="s">
        <v>21846</v>
      </c>
      <c r="E13023">
        <v>-0.18959266408784789</v>
      </c>
      <c r="F13023">
        <v>0.87685326039697364</v>
      </c>
      <c r="G13023">
        <v>0.17162965544524911</v>
      </c>
      <c r="H13023">
        <v>0.59927695103945722</v>
      </c>
      <c r="I13023" t="s">
        <v>396</v>
      </c>
    </row>
    <row r="13024" spans="1:9" x14ac:dyDescent="0.25">
      <c r="A13024" t="s">
        <v>384</v>
      </c>
      <c r="B13024" t="s">
        <v>21847</v>
      </c>
      <c r="C13024" t="s">
        <v>21848</v>
      </c>
      <c r="D13024" t="s">
        <v>21849</v>
      </c>
      <c r="E13024">
        <v>-4.5938207923871772E-2</v>
      </c>
      <c r="F13024">
        <v>0.96865967700400979</v>
      </c>
      <c r="G13024">
        <v>0.17164071713498069</v>
      </c>
      <c r="H13024">
        <v>0.59927695103945722</v>
      </c>
      <c r="I13024" t="s">
        <v>396</v>
      </c>
    </row>
    <row r="13025" spans="1:9" x14ac:dyDescent="0.25">
      <c r="A13025" t="s">
        <v>384</v>
      </c>
      <c r="B13025" t="s">
        <v>21850</v>
      </c>
      <c r="C13025" t="s">
        <v>16068</v>
      </c>
      <c r="D13025" t="s">
        <v>16069</v>
      </c>
      <c r="E13025">
        <v>-5.3490637113675528E-2</v>
      </c>
      <c r="F13025">
        <v>0.96360204663048898</v>
      </c>
      <c r="G13025">
        <v>0.17164238349708219</v>
      </c>
      <c r="H13025">
        <v>0.59927695103945722</v>
      </c>
      <c r="I13025" t="s">
        <v>396</v>
      </c>
    </row>
    <row r="13026" spans="1:9" x14ac:dyDescent="0.25">
      <c r="A13026" t="s">
        <v>384</v>
      </c>
      <c r="B13026" t="s">
        <v>21851</v>
      </c>
      <c r="D13026" t="s">
        <v>21852</v>
      </c>
      <c r="E13026">
        <v>-6.4221185017863572E-2</v>
      </c>
      <c r="F13026">
        <v>0.95646150812931263</v>
      </c>
      <c r="G13026">
        <v>0.17177278442760499</v>
      </c>
      <c r="H13026">
        <v>0.59927695103945722</v>
      </c>
      <c r="I13026" t="s">
        <v>396</v>
      </c>
    </row>
    <row r="13027" spans="1:9" x14ac:dyDescent="0.25">
      <c r="A13027" t="s">
        <v>384</v>
      </c>
      <c r="B13027" t="s">
        <v>21853</v>
      </c>
      <c r="C13027" t="s">
        <v>21854</v>
      </c>
      <c r="D13027" t="s">
        <v>21855</v>
      </c>
      <c r="E13027">
        <v>-4.9384057452178463E-2</v>
      </c>
      <c r="F13027">
        <v>0.96634881270743445</v>
      </c>
      <c r="G13027">
        <v>0.17187525493163949</v>
      </c>
      <c r="H13027">
        <v>0.59927695103945722</v>
      </c>
      <c r="I13027" t="s">
        <v>396</v>
      </c>
    </row>
    <row r="13028" spans="1:9" x14ac:dyDescent="0.25">
      <c r="A13028" t="s">
        <v>384</v>
      </c>
      <c r="B13028" t="s">
        <v>21856</v>
      </c>
      <c r="C13028" t="s">
        <v>17130</v>
      </c>
      <c r="D13028" t="s">
        <v>17131</v>
      </c>
      <c r="E13028">
        <v>-7.4646475120983102E-2</v>
      </c>
      <c r="F13028">
        <v>0.94957478078006108</v>
      </c>
      <c r="G13028">
        <v>0.171886293695454</v>
      </c>
      <c r="H13028">
        <v>0.59927695103945722</v>
      </c>
      <c r="I13028" t="s">
        <v>396</v>
      </c>
    </row>
    <row r="13029" spans="1:9" x14ac:dyDescent="0.25">
      <c r="A13029" t="s">
        <v>384</v>
      </c>
      <c r="B13029" t="s">
        <v>21857</v>
      </c>
      <c r="C13029" t="s">
        <v>21858</v>
      </c>
      <c r="D13029" t="s">
        <v>21859</v>
      </c>
      <c r="E13029">
        <v>-5.9447877123067497E-2</v>
      </c>
      <c r="F13029">
        <v>0.95963130227722215</v>
      </c>
      <c r="G13029">
        <v>0.17195971765692339</v>
      </c>
      <c r="H13029">
        <v>0.59927695103945722</v>
      </c>
      <c r="I13029" t="s">
        <v>396</v>
      </c>
    </row>
    <row r="13030" spans="1:9" x14ac:dyDescent="0.25">
      <c r="A13030" t="s">
        <v>384</v>
      </c>
      <c r="B13030" t="s">
        <v>21860</v>
      </c>
      <c r="C13030" t="s">
        <v>2594</v>
      </c>
      <c r="D13030" t="s">
        <v>18792</v>
      </c>
      <c r="E13030">
        <v>-4.8646900600381432E-2</v>
      </c>
      <c r="F13030">
        <v>0.96684270271885009</v>
      </c>
      <c r="G13030">
        <v>0.17196838123040489</v>
      </c>
      <c r="H13030">
        <v>0.59927695103945722</v>
      </c>
      <c r="I13030" t="s">
        <v>396</v>
      </c>
    </row>
    <row r="13031" spans="1:9" x14ac:dyDescent="0.25">
      <c r="A13031" t="s">
        <v>384</v>
      </c>
      <c r="B13031" t="s">
        <v>21861</v>
      </c>
      <c r="D13031" t="s">
        <v>13108</v>
      </c>
      <c r="E13031">
        <v>-4.0208532622032798E-2</v>
      </c>
      <c r="F13031">
        <v>0.97251436633136057</v>
      </c>
      <c r="G13031">
        <v>0.17199686525236119</v>
      </c>
      <c r="H13031">
        <v>0.59927695103945722</v>
      </c>
      <c r="I13031" t="s">
        <v>396</v>
      </c>
    </row>
    <row r="13032" spans="1:9" x14ac:dyDescent="0.25">
      <c r="A13032" t="s">
        <v>384</v>
      </c>
      <c r="B13032" t="s">
        <v>21862</v>
      </c>
      <c r="C13032" t="s">
        <v>21863</v>
      </c>
      <c r="D13032" t="s">
        <v>21864</v>
      </c>
      <c r="E13032">
        <v>-7.652556704226085E-2</v>
      </c>
      <c r="F13032">
        <v>0.94833877683323531</v>
      </c>
      <c r="G13032">
        <v>0.17210115672963369</v>
      </c>
      <c r="H13032">
        <v>0.59927695103945722</v>
      </c>
      <c r="I13032" t="s">
        <v>396</v>
      </c>
    </row>
    <row r="13033" spans="1:9" x14ac:dyDescent="0.25">
      <c r="A13033" t="s">
        <v>384</v>
      </c>
      <c r="B13033" t="s">
        <v>21865</v>
      </c>
      <c r="D13033" t="s">
        <v>21866</v>
      </c>
      <c r="E13033">
        <v>-4.5750460107776093E-2</v>
      </c>
      <c r="F13033">
        <v>0.96878574354464719</v>
      </c>
      <c r="G13033">
        <v>0.17219039204120409</v>
      </c>
      <c r="H13033">
        <v>0.59927695103945722</v>
      </c>
      <c r="I13033" t="s">
        <v>396</v>
      </c>
    </row>
    <row r="13034" spans="1:9" x14ac:dyDescent="0.25">
      <c r="A13034" t="s">
        <v>384</v>
      </c>
      <c r="B13034" t="s">
        <v>21867</v>
      </c>
      <c r="D13034" t="s">
        <v>21868</v>
      </c>
      <c r="E13034">
        <v>8.098286428946358E-2</v>
      </c>
      <c r="F13034">
        <v>1.057738400182513</v>
      </c>
      <c r="G13034">
        <v>0.17230331791086551</v>
      </c>
      <c r="H13034">
        <v>0.59927695103945722</v>
      </c>
      <c r="I13034" t="s">
        <v>396</v>
      </c>
    </row>
    <row r="13035" spans="1:9" x14ac:dyDescent="0.25">
      <c r="A13035" t="s">
        <v>384</v>
      </c>
      <c r="B13035" t="s">
        <v>21869</v>
      </c>
      <c r="C13035" t="s">
        <v>18007</v>
      </c>
      <c r="D13035" t="s">
        <v>21870</v>
      </c>
      <c r="E13035">
        <v>-4.4523268735959971E-2</v>
      </c>
      <c r="F13035">
        <v>0.96961016676835254</v>
      </c>
      <c r="G13035">
        <v>0.17230707342978499</v>
      </c>
      <c r="H13035">
        <v>0.59927695103945722</v>
      </c>
      <c r="I13035" t="s">
        <v>396</v>
      </c>
    </row>
    <row r="13036" spans="1:9" x14ac:dyDescent="0.25">
      <c r="A13036" t="s">
        <v>384</v>
      </c>
      <c r="B13036" t="s">
        <v>13199</v>
      </c>
      <c r="C13036" t="s">
        <v>3958</v>
      </c>
      <c r="D13036" t="s">
        <v>13200</v>
      </c>
      <c r="E13036">
        <v>-4.2065904248693969E-2</v>
      </c>
      <c r="F13036">
        <v>0.97126312592307507</v>
      </c>
      <c r="G13036">
        <v>0.1723704076025096</v>
      </c>
      <c r="H13036">
        <v>0.59927695103945722</v>
      </c>
      <c r="I13036" t="s">
        <v>396</v>
      </c>
    </row>
    <row r="13037" spans="1:9" x14ac:dyDescent="0.25">
      <c r="A13037" t="s">
        <v>384</v>
      </c>
      <c r="B13037" t="s">
        <v>21871</v>
      </c>
      <c r="C13037" t="s">
        <v>14449</v>
      </c>
      <c r="D13037" t="s">
        <v>14450</v>
      </c>
      <c r="E13037">
        <v>-6.4747299843754963E-2</v>
      </c>
      <c r="F13037">
        <v>0.95611277411213103</v>
      </c>
      <c r="G13037">
        <v>0.1724027502250724</v>
      </c>
      <c r="H13037">
        <v>0.59927695103945722</v>
      </c>
      <c r="I13037" t="s">
        <v>396</v>
      </c>
    </row>
    <row r="13038" spans="1:9" x14ac:dyDescent="0.25">
      <c r="A13038" t="s">
        <v>384</v>
      </c>
      <c r="B13038" t="s">
        <v>21872</v>
      </c>
      <c r="D13038" t="s">
        <v>21873</v>
      </c>
      <c r="E13038">
        <v>-0.10299237352989481</v>
      </c>
      <c r="F13038">
        <v>0.9310997418583612</v>
      </c>
      <c r="G13038">
        <v>0.17240720457762451</v>
      </c>
      <c r="H13038">
        <v>0.59927695103945722</v>
      </c>
      <c r="I13038" t="s">
        <v>396</v>
      </c>
    </row>
    <row r="13039" spans="1:9" x14ac:dyDescent="0.25">
      <c r="A13039" t="s">
        <v>384</v>
      </c>
      <c r="B13039" t="s">
        <v>21874</v>
      </c>
      <c r="D13039" t="s">
        <v>21875</v>
      </c>
      <c r="E13039">
        <v>-9.3527690777608585E-2</v>
      </c>
      <c r="F13039">
        <v>0.93722822624774837</v>
      </c>
      <c r="G13039">
        <v>0.17261429490752209</v>
      </c>
      <c r="H13039">
        <v>0.59927695103945722</v>
      </c>
      <c r="I13039" t="s">
        <v>396</v>
      </c>
    </row>
    <row r="13040" spans="1:9" x14ac:dyDescent="0.25">
      <c r="A13040" t="s">
        <v>384</v>
      </c>
      <c r="B13040" t="s">
        <v>21876</v>
      </c>
      <c r="C13040" t="s">
        <v>13042</v>
      </c>
      <c r="D13040" t="s">
        <v>21877</v>
      </c>
      <c r="E13040">
        <v>-5.0827886785346429E-2</v>
      </c>
      <c r="F13040">
        <v>0.96538218789393615</v>
      </c>
      <c r="G13040">
        <v>0.17261626689335149</v>
      </c>
      <c r="H13040">
        <v>0.59927695103945722</v>
      </c>
      <c r="I13040" t="s">
        <v>396</v>
      </c>
    </row>
    <row r="13041" spans="1:9" x14ac:dyDescent="0.25">
      <c r="A13041" t="s">
        <v>384</v>
      </c>
      <c r="B13041" t="s">
        <v>21878</v>
      </c>
      <c r="C13041" t="s">
        <v>21879</v>
      </c>
      <c r="D13041" t="s">
        <v>21880</v>
      </c>
      <c r="E13041">
        <v>0.1221190975808869</v>
      </c>
      <c r="F13041">
        <v>1.0883322821349111</v>
      </c>
      <c r="G13041">
        <v>0.17275365393393111</v>
      </c>
      <c r="H13041">
        <v>0.59927695103945722</v>
      </c>
      <c r="I13041" t="s">
        <v>396</v>
      </c>
    </row>
    <row r="13042" spans="1:9" x14ac:dyDescent="0.25">
      <c r="A13042" t="s">
        <v>384</v>
      </c>
      <c r="B13042" t="s">
        <v>21881</v>
      </c>
      <c r="D13042" t="s">
        <v>21882</v>
      </c>
      <c r="E13042">
        <v>-5.5108329201728187E-2</v>
      </c>
      <c r="F13042">
        <v>0.96252216644606969</v>
      </c>
      <c r="G13042">
        <v>0.17275881456354239</v>
      </c>
      <c r="H13042">
        <v>0.59927695103945722</v>
      </c>
      <c r="I13042" t="s">
        <v>396</v>
      </c>
    </row>
    <row r="13043" spans="1:9" x14ac:dyDescent="0.25">
      <c r="A13043" t="s">
        <v>384</v>
      </c>
      <c r="B13043" t="s">
        <v>16001</v>
      </c>
      <c r="C13043" t="s">
        <v>16002</v>
      </c>
      <c r="D13043" t="s">
        <v>16003</v>
      </c>
      <c r="E13043">
        <v>-4.5609698593699177E-2</v>
      </c>
      <c r="F13043">
        <v>0.96888027107612362</v>
      </c>
      <c r="G13043">
        <v>0.1727705066703471</v>
      </c>
      <c r="H13043">
        <v>0.59927695103945722</v>
      </c>
      <c r="I13043" t="s">
        <v>396</v>
      </c>
    </row>
    <row r="13044" spans="1:9" x14ac:dyDescent="0.25">
      <c r="A13044" t="s">
        <v>384</v>
      </c>
      <c r="B13044" t="s">
        <v>21883</v>
      </c>
      <c r="C13044" t="s">
        <v>21884</v>
      </c>
      <c r="D13044" t="s">
        <v>21885</v>
      </c>
      <c r="E13044">
        <v>-0.10321585153087259</v>
      </c>
      <c r="F13044">
        <v>0.93095552274911819</v>
      </c>
      <c r="G13044">
        <v>0.17284977383612279</v>
      </c>
      <c r="H13044">
        <v>0.59927695103945722</v>
      </c>
      <c r="I13044" t="s">
        <v>396</v>
      </c>
    </row>
    <row r="13045" spans="1:9" x14ac:dyDescent="0.25">
      <c r="A13045" t="s">
        <v>384</v>
      </c>
      <c r="B13045" t="s">
        <v>21886</v>
      </c>
      <c r="C13045" t="s">
        <v>5427</v>
      </c>
      <c r="D13045" t="s">
        <v>21887</v>
      </c>
      <c r="E13045">
        <v>-3.2289817951074891E-2</v>
      </c>
      <c r="F13045">
        <v>0.97786701343736449</v>
      </c>
      <c r="G13045">
        <v>0.17288282000811631</v>
      </c>
      <c r="H13045">
        <v>0.59927695103945722</v>
      </c>
      <c r="I13045" t="s">
        <v>396</v>
      </c>
    </row>
    <row r="13046" spans="1:9" x14ac:dyDescent="0.25">
      <c r="A13046" t="s">
        <v>384</v>
      </c>
      <c r="B13046" t="s">
        <v>21888</v>
      </c>
      <c r="C13046" t="s">
        <v>1243</v>
      </c>
      <c r="D13046" t="s">
        <v>14685</v>
      </c>
      <c r="E13046">
        <v>-5.9031160086455689E-2</v>
      </c>
      <c r="F13046">
        <v>0.95990852820563555</v>
      </c>
      <c r="G13046">
        <v>0.17293345546243891</v>
      </c>
      <c r="H13046">
        <v>0.59927695103945722</v>
      </c>
      <c r="I13046" t="s">
        <v>396</v>
      </c>
    </row>
    <row r="13047" spans="1:9" x14ac:dyDescent="0.25">
      <c r="A13047" t="s">
        <v>384</v>
      </c>
      <c r="B13047" t="s">
        <v>21889</v>
      </c>
      <c r="C13047" t="s">
        <v>2594</v>
      </c>
      <c r="D13047" t="s">
        <v>15197</v>
      </c>
      <c r="E13047">
        <v>-6.0554828172894787E-2</v>
      </c>
      <c r="F13047">
        <v>0.95889527877653791</v>
      </c>
      <c r="G13047">
        <v>0.17295727412305981</v>
      </c>
      <c r="H13047">
        <v>0.59927695103945722</v>
      </c>
      <c r="I13047" t="s">
        <v>396</v>
      </c>
    </row>
    <row r="13048" spans="1:9" x14ac:dyDescent="0.25">
      <c r="A13048" t="s">
        <v>384</v>
      </c>
      <c r="B13048" t="s">
        <v>21890</v>
      </c>
      <c r="C13048" t="s">
        <v>1641</v>
      </c>
      <c r="D13048" t="s">
        <v>18155</v>
      </c>
      <c r="E13048">
        <v>-6.4455251555196005E-2</v>
      </c>
      <c r="F13048">
        <v>0.9563063419529142</v>
      </c>
      <c r="G13048">
        <v>0.17299631180355091</v>
      </c>
      <c r="H13048">
        <v>0.59927695103945722</v>
      </c>
      <c r="I13048" t="s">
        <v>396</v>
      </c>
    </row>
    <row r="13049" spans="1:9" x14ac:dyDescent="0.25">
      <c r="A13049" t="s">
        <v>384</v>
      </c>
      <c r="B13049" t="s">
        <v>21891</v>
      </c>
      <c r="C13049" t="s">
        <v>21892</v>
      </c>
      <c r="D13049" t="s">
        <v>21893</v>
      </c>
      <c r="E13049">
        <v>-8.1977240233524443E-2</v>
      </c>
      <c r="F13049">
        <v>0.9447619453193471</v>
      </c>
      <c r="G13049">
        <v>0.1731029642028766</v>
      </c>
      <c r="H13049">
        <v>0.59927695103945722</v>
      </c>
      <c r="I13049" t="s">
        <v>396</v>
      </c>
    </row>
    <row r="13050" spans="1:9" x14ac:dyDescent="0.25">
      <c r="A13050" t="s">
        <v>384</v>
      </c>
      <c r="B13050" t="s">
        <v>21894</v>
      </c>
      <c r="D13050" t="s">
        <v>21895</v>
      </c>
      <c r="E13050">
        <v>8.7300029565936618E-2</v>
      </c>
      <c r="F13050">
        <v>1.0623801010268179</v>
      </c>
      <c r="G13050">
        <v>0.173151853187161</v>
      </c>
      <c r="H13050">
        <v>0.59927695103945722</v>
      </c>
      <c r="I13050" t="s">
        <v>396</v>
      </c>
    </row>
    <row r="13051" spans="1:9" x14ac:dyDescent="0.25">
      <c r="A13051" t="s">
        <v>384</v>
      </c>
      <c r="B13051" t="s">
        <v>21896</v>
      </c>
      <c r="C13051" t="s">
        <v>4175</v>
      </c>
      <c r="D13051" t="s">
        <v>21897</v>
      </c>
      <c r="E13051">
        <v>-3.481242831483617E-2</v>
      </c>
      <c r="F13051">
        <v>0.97615866758518788</v>
      </c>
      <c r="G13051">
        <v>0.173461749419735</v>
      </c>
      <c r="H13051">
        <v>0.59927695103945722</v>
      </c>
      <c r="I13051" t="s">
        <v>396</v>
      </c>
    </row>
    <row r="13052" spans="1:9" x14ac:dyDescent="0.25">
      <c r="A13052" t="s">
        <v>384</v>
      </c>
      <c r="B13052" t="s">
        <v>21898</v>
      </c>
      <c r="D13052" t="s">
        <v>21899</v>
      </c>
      <c r="E13052">
        <v>-3.1967044451192833E-2</v>
      </c>
      <c r="F13052">
        <v>0.97808581565118047</v>
      </c>
      <c r="G13052">
        <v>0.17349704858737691</v>
      </c>
      <c r="H13052">
        <v>0.59927695103945722</v>
      </c>
      <c r="I13052" t="s">
        <v>396</v>
      </c>
    </row>
    <row r="13053" spans="1:9" x14ac:dyDescent="0.25">
      <c r="A13053" t="s">
        <v>384</v>
      </c>
      <c r="B13053" t="s">
        <v>21900</v>
      </c>
      <c r="D13053" t="s">
        <v>21901</v>
      </c>
      <c r="E13053">
        <v>-3.639678521102177E-2</v>
      </c>
      <c r="F13053">
        <v>0.97508724586375384</v>
      </c>
      <c r="G13053">
        <v>0.1735622219481126</v>
      </c>
      <c r="H13053">
        <v>0.59927695103945722</v>
      </c>
      <c r="I13053" t="s">
        <v>396</v>
      </c>
    </row>
    <row r="13054" spans="1:9" x14ac:dyDescent="0.25">
      <c r="A13054" t="s">
        <v>384</v>
      </c>
      <c r="B13054" t="s">
        <v>21902</v>
      </c>
      <c r="D13054" t="s">
        <v>17845</v>
      </c>
      <c r="E13054">
        <v>-4.6000956779111188E-2</v>
      </c>
      <c r="F13054">
        <v>0.96861754685016099</v>
      </c>
      <c r="G13054">
        <v>0.17358927187085729</v>
      </c>
      <c r="H13054">
        <v>0.59927695103945722</v>
      </c>
      <c r="I13054" t="s">
        <v>396</v>
      </c>
    </row>
    <row r="13055" spans="1:9" x14ac:dyDescent="0.25">
      <c r="A13055" t="s">
        <v>384</v>
      </c>
      <c r="B13055" t="s">
        <v>21903</v>
      </c>
      <c r="C13055" t="s">
        <v>1198</v>
      </c>
      <c r="D13055" t="s">
        <v>21599</v>
      </c>
      <c r="E13055">
        <v>-2.3986023321424021E-2</v>
      </c>
      <c r="F13055">
        <v>0.98351160213757016</v>
      </c>
      <c r="G13055">
        <v>0.17363010766719381</v>
      </c>
      <c r="H13055">
        <v>0.59927695103945722</v>
      </c>
      <c r="I13055" t="s">
        <v>396</v>
      </c>
    </row>
    <row r="13056" spans="1:9" x14ac:dyDescent="0.25">
      <c r="A13056" t="s">
        <v>384</v>
      </c>
      <c r="B13056" t="s">
        <v>7141</v>
      </c>
      <c r="C13056" t="s">
        <v>2585</v>
      </c>
      <c r="D13056" t="s">
        <v>5360</v>
      </c>
      <c r="E13056">
        <v>-3.9912299488431627E-2</v>
      </c>
      <c r="F13056">
        <v>0.97271407628348816</v>
      </c>
      <c r="G13056">
        <v>0.1736739518598456</v>
      </c>
      <c r="H13056">
        <v>0.59927695103945722</v>
      </c>
      <c r="I13056" t="s">
        <v>396</v>
      </c>
    </row>
    <row r="13057" spans="1:9" x14ac:dyDescent="0.25">
      <c r="A13057" t="s">
        <v>384</v>
      </c>
      <c r="B13057" t="s">
        <v>21904</v>
      </c>
      <c r="C13057" t="s">
        <v>4886</v>
      </c>
      <c r="D13057" t="s">
        <v>12228</v>
      </c>
      <c r="E13057">
        <v>-5.2269089054407261E-2</v>
      </c>
      <c r="F13057">
        <v>0.96441828612957103</v>
      </c>
      <c r="G13057">
        <v>0.17378708977791679</v>
      </c>
      <c r="H13057">
        <v>0.59927695103945722</v>
      </c>
      <c r="I13057" t="s">
        <v>396</v>
      </c>
    </row>
    <row r="13058" spans="1:9" x14ac:dyDescent="0.25">
      <c r="A13058" t="s">
        <v>384</v>
      </c>
      <c r="B13058" t="s">
        <v>21905</v>
      </c>
      <c r="C13058" t="s">
        <v>2703</v>
      </c>
      <c r="D13058" t="s">
        <v>21906</v>
      </c>
      <c r="E13058">
        <v>-0.11497148697804981</v>
      </c>
      <c r="F13058">
        <v>0.92340056037989171</v>
      </c>
      <c r="G13058">
        <v>0.1738861809531764</v>
      </c>
      <c r="H13058">
        <v>0.59927695103945722</v>
      </c>
      <c r="I13058" t="s">
        <v>396</v>
      </c>
    </row>
    <row r="13059" spans="1:9" x14ac:dyDescent="0.25">
      <c r="A13059" t="s">
        <v>384</v>
      </c>
      <c r="B13059" t="s">
        <v>21907</v>
      </c>
      <c r="C13059" t="s">
        <v>21908</v>
      </c>
      <c r="D13059" t="s">
        <v>21909</v>
      </c>
      <c r="E13059">
        <v>9.3777998791665818E-2</v>
      </c>
      <c r="F13059">
        <v>1.0671611111740831</v>
      </c>
      <c r="G13059">
        <v>0.1739659883491651</v>
      </c>
      <c r="H13059">
        <v>0.59927695103945722</v>
      </c>
      <c r="I13059" t="s">
        <v>396</v>
      </c>
    </row>
    <row r="13060" spans="1:9" x14ac:dyDescent="0.25">
      <c r="A13060" t="s">
        <v>384</v>
      </c>
      <c r="B13060" t="s">
        <v>21910</v>
      </c>
      <c r="D13060" t="s">
        <v>21911</v>
      </c>
      <c r="E13060">
        <v>-4.2945364360980467E-2</v>
      </c>
      <c r="F13060">
        <v>0.97067122891626889</v>
      </c>
      <c r="G13060">
        <v>0.17406265618434039</v>
      </c>
      <c r="H13060">
        <v>0.59927695103945722</v>
      </c>
      <c r="I13060" t="s">
        <v>396</v>
      </c>
    </row>
    <row r="13061" spans="1:9" x14ac:dyDescent="0.25">
      <c r="A13061" t="s">
        <v>384</v>
      </c>
      <c r="B13061" t="s">
        <v>21912</v>
      </c>
      <c r="D13061" t="s">
        <v>17964</v>
      </c>
      <c r="E13061">
        <v>-0.1104950565456016</v>
      </c>
      <c r="F13061">
        <v>0.92627016047806365</v>
      </c>
      <c r="G13061">
        <v>0.17406917212544151</v>
      </c>
      <c r="H13061">
        <v>0.59927695103945722</v>
      </c>
      <c r="I13061" t="s">
        <v>396</v>
      </c>
    </row>
    <row r="13062" spans="1:9" x14ac:dyDescent="0.25">
      <c r="A13062" t="s">
        <v>384</v>
      </c>
      <c r="B13062" t="s">
        <v>21913</v>
      </c>
      <c r="C13062" t="s">
        <v>21914</v>
      </c>
      <c r="D13062" t="s">
        <v>21915</v>
      </c>
      <c r="E13062">
        <v>-4.6696502569780168E-2</v>
      </c>
      <c r="F13062">
        <v>0.96815067376919783</v>
      </c>
      <c r="G13062">
        <v>0.17411030660054019</v>
      </c>
      <c r="H13062">
        <v>0.59927695103945722</v>
      </c>
      <c r="I13062" t="s">
        <v>396</v>
      </c>
    </row>
    <row r="13063" spans="1:9" x14ac:dyDescent="0.25">
      <c r="A13063" t="s">
        <v>384</v>
      </c>
      <c r="B13063" t="s">
        <v>21916</v>
      </c>
      <c r="D13063" t="s">
        <v>21917</v>
      </c>
      <c r="E13063">
        <v>-3.3660136448039349E-2</v>
      </c>
      <c r="F13063">
        <v>0.9769386446297128</v>
      </c>
      <c r="G13063">
        <v>0.17412123395115139</v>
      </c>
      <c r="H13063">
        <v>0.59927695103945722</v>
      </c>
      <c r="I13063" t="s">
        <v>396</v>
      </c>
    </row>
    <row r="13064" spans="1:9" x14ac:dyDescent="0.25">
      <c r="A13064" t="s">
        <v>384</v>
      </c>
      <c r="B13064" t="s">
        <v>21918</v>
      </c>
      <c r="C13064" t="s">
        <v>17919</v>
      </c>
      <c r="D13064" t="s">
        <v>17653</v>
      </c>
      <c r="E13064">
        <v>-8.0788156492377819E-2</v>
      </c>
      <c r="F13064">
        <v>0.94554094858962945</v>
      </c>
      <c r="G13064">
        <v>0.1741865597330049</v>
      </c>
      <c r="H13064">
        <v>0.59927695103945722</v>
      </c>
      <c r="I13064" t="s">
        <v>396</v>
      </c>
    </row>
    <row r="13065" spans="1:9" x14ac:dyDescent="0.25">
      <c r="A13065" t="s">
        <v>384</v>
      </c>
      <c r="B13065" t="s">
        <v>21919</v>
      </c>
      <c r="C13065" t="s">
        <v>1587</v>
      </c>
      <c r="D13065" t="s">
        <v>21920</v>
      </c>
      <c r="E13065">
        <v>-6.7212375034677432E-2</v>
      </c>
      <c r="F13065">
        <v>0.95448049743746843</v>
      </c>
      <c r="G13065">
        <v>0.1742385499166848</v>
      </c>
      <c r="H13065">
        <v>0.59927695103945722</v>
      </c>
      <c r="I13065" t="s">
        <v>396</v>
      </c>
    </row>
    <row r="13066" spans="1:9" x14ac:dyDescent="0.25">
      <c r="A13066" t="s">
        <v>384</v>
      </c>
      <c r="B13066" t="s">
        <v>21921</v>
      </c>
      <c r="D13066" t="s">
        <v>21922</v>
      </c>
      <c r="E13066">
        <v>-6.042913550198329E-2</v>
      </c>
      <c r="F13066">
        <v>0.95897882474833351</v>
      </c>
      <c r="G13066">
        <v>0.17425967444091589</v>
      </c>
      <c r="H13066">
        <v>0.59927695103945722</v>
      </c>
      <c r="I13066" t="s">
        <v>396</v>
      </c>
    </row>
    <row r="13067" spans="1:9" x14ac:dyDescent="0.25">
      <c r="A13067" t="s">
        <v>384</v>
      </c>
      <c r="B13067" t="s">
        <v>21923</v>
      </c>
      <c r="D13067" t="s">
        <v>21924</v>
      </c>
      <c r="E13067">
        <v>-4.2421545796673323E-2</v>
      </c>
      <c r="F13067">
        <v>0.97102372747777377</v>
      </c>
      <c r="G13067">
        <v>0.1743517832411331</v>
      </c>
      <c r="H13067">
        <v>0.59927695103945722</v>
      </c>
      <c r="I13067" t="s">
        <v>396</v>
      </c>
    </row>
    <row r="13068" spans="1:9" x14ac:dyDescent="0.25">
      <c r="A13068" t="s">
        <v>384</v>
      </c>
      <c r="B13068" t="s">
        <v>21925</v>
      </c>
      <c r="D13068" t="s">
        <v>21926</v>
      </c>
      <c r="E13068">
        <v>-5.9367214483400682E-2</v>
      </c>
      <c r="F13068">
        <v>0.95968495780090013</v>
      </c>
      <c r="G13068">
        <v>0.1743814740197395</v>
      </c>
      <c r="H13068">
        <v>0.59927695103945722</v>
      </c>
      <c r="I13068" t="s">
        <v>396</v>
      </c>
    </row>
    <row r="13069" spans="1:9" x14ac:dyDescent="0.25">
      <c r="A13069" t="s">
        <v>384</v>
      </c>
      <c r="B13069" t="s">
        <v>21927</v>
      </c>
      <c r="C13069" t="s">
        <v>1243</v>
      </c>
      <c r="D13069" t="s">
        <v>14685</v>
      </c>
      <c r="E13069">
        <v>-5.3504506048731228E-2</v>
      </c>
      <c r="F13069">
        <v>0.96359278336306964</v>
      </c>
      <c r="G13069">
        <v>0.1744408677600878</v>
      </c>
      <c r="H13069">
        <v>0.59927695103945722</v>
      </c>
      <c r="I13069" t="s">
        <v>396</v>
      </c>
    </row>
    <row r="13070" spans="1:9" x14ac:dyDescent="0.25">
      <c r="A13070" t="s">
        <v>384</v>
      </c>
      <c r="B13070" t="s">
        <v>8514</v>
      </c>
      <c r="C13070" t="s">
        <v>13516</v>
      </c>
      <c r="D13070" t="s">
        <v>13517</v>
      </c>
      <c r="E13070">
        <v>-5.2035523600895119E-2</v>
      </c>
      <c r="F13070">
        <v>0.96457443349461602</v>
      </c>
      <c r="G13070">
        <v>0.1744696473191083</v>
      </c>
      <c r="H13070">
        <v>0.59927695103945722</v>
      </c>
      <c r="I13070" t="s">
        <v>396</v>
      </c>
    </row>
    <row r="13071" spans="1:9" x14ac:dyDescent="0.25">
      <c r="A13071" t="s">
        <v>384</v>
      </c>
      <c r="B13071" t="s">
        <v>21928</v>
      </c>
      <c r="D13071" t="s">
        <v>21929</v>
      </c>
      <c r="E13071">
        <v>-3.9943358547202143E-2</v>
      </c>
      <c r="F13071">
        <v>0.9726931354348658</v>
      </c>
      <c r="G13071">
        <v>0.17450593025408201</v>
      </c>
      <c r="H13071">
        <v>0.59927695103945722</v>
      </c>
      <c r="I13071" t="s">
        <v>396</v>
      </c>
    </row>
    <row r="13072" spans="1:9" x14ac:dyDescent="0.25">
      <c r="A13072" t="s">
        <v>384</v>
      </c>
      <c r="B13072" t="s">
        <v>21930</v>
      </c>
      <c r="C13072" t="s">
        <v>21931</v>
      </c>
      <c r="D13072" t="s">
        <v>21932</v>
      </c>
      <c r="E13072">
        <v>-5.5561072114683287E-2</v>
      </c>
      <c r="F13072">
        <v>0.96222015756179058</v>
      </c>
      <c r="G13072">
        <v>0.17452136982283251</v>
      </c>
      <c r="H13072">
        <v>0.59927695103945722</v>
      </c>
      <c r="I13072" t="s">
        <v>396</v>
      </c>
    </row>
    <row r="13073" spans="1:9" x14ac:dyDescent="0.25">
      <c r="A13073" t="s">
        <v>384</v>
      </c>
      <c r="B13073" t="s">
        <v>21933</v>
      </c>
      <c r="C13073" t="s">
        <v>15392</v>
      </c>
      <c r="D13073" t="s">
        <v>21934</v>
      </c>
      <c r="E13073">
        <v>-6.0965517039674143E-2</v>
      </c>
      <c r="F13073">
        <v>0.95862235098696369</v>
      </c>
      <c r="G13073">
        <v>0.1746001068965857</v>
      </c>
      <c r="H13073">
        <v>0.59927695103945722</v>
      </c>
      <c r="I13073" t="s">
        <v>396</v>
      </c>
    </row>
    <row r="13074" spans="1:9" x14ac:dyDescent="0.25">
      <c r="A13074" t="s">
        <v>384</v>
      </c>
      <c r="B13074" t="s">
        <v>21935</v>
      </c>
      <c r="C13074" t="s">
        <v>955</v>
      </c>
      <c r="D13074" t="s">
        <v>17247</v>
      </c>
      <c r="E13074">
        <v>-6.6021786708772012E-2</v>
      </c>
      <c r="F13074">
        <v>0.95526851038567984</v>
      </c>
      <c r="G13074">
        <v>0.17461585707155711</v>
      </c>
      <c r="H13074">
        <v>0.59927695103945722</v>
      </c>
      <c r="I13074" t="s">
        <v>396</v>
      </c>
    </row>
    <row r="13075" spans="1:9" x14ac:dyDescent="0.25">
      <c r="A13075" t="s">
        <v>384</v>
      </c>
      <c r="B13075" t="s">
        <v>21936</v>
      </c>
      <c r="D13075" t="s">
        <v>21937</v>
      </c>
      <c r="E13075">
        <v>-6.5831228368480182E-2</v>
      </c>
      <c r="F13075">
        <v>0.95539469533762422</v>
      </c>
      <c r="G13075">
        <v>0.17468207926541041</v>
      </c>
      <c r="H13075">
        <v>0.59927695103945722</v>
      </c>
      <c r="I13075" t="s">
        <v>396</v>
      </c>
    </row>
    <row r="13076" spans="1:9" x14ac:dyDescent="0.25">
      <c r="A13076" t="s">
        <v>384</v>
      </c>
      <c r="B13076" t="s">
        <v>21938</v>
      </c>
      <c r="C13076" t="s">
        <v>4342</v>
      </c>
      <c r="D13076" t="s">
        <v>12249</v>
      </c>
      <c r="E13076">
        <v>-5.8116711504571802E-2</v>
      </c>
      <c r="F13076">
        <v>0.9605171566529388</v>
      </c>
      <c r="G13076">
        <v>0.17470969073948769</v>
      </c>
      <c r="H13076">
        <v>0.59927695103945722</v>
      </c>
      <c r="I13076" t="s">
        <v>396</v>
      </c>
    </row>
    <row r="13077" spans="1:9" x14ac:dyDescent="0.25">
      <c r="A13077" t="s">
        <v>384</v>
      </c>
      <c r="B13077" t="s">
        <v>21939</v>
      </c>
      <c r="D13077" t="s">
        <v>21940</v>
      </c>
      <c r="E13077">
        <v>-3.1495585472782292E-2</v>
      </c>
      <c r="F13077">
        <v>0.9784054969979582</v>
      </c>
      <c r="G13077">
        <v>0.17473162396606889</v>
      </c>
      <c r="H13077">
        <v>0.59927695103945722</v>
      </c>
      <c r="I13077" t="s">
        <v>396</v>
      </c>
    </row>
    <row r="13078" spans="1:9" x14ac:dyDescent="0.25">
      <c r="A13078" t="s">
        <v>384</v>
      </c>
      <c r="B13078" t="s">
        <v>21941</v>
      </c>
      <c r="C13078" t="s">
        <v>21942</v>
      </c>
      <c r="D13078" t="s">
        <v>21943</v>
      </c>
      <c r="E13078">
        <v>-7.3410984497804671E-2</v>
      </c>
      <c r="F13078">
        <v>0.95038832293173914</v>
      </c>
      <c r="G13078">
        <v>0.17488279462833869</v>
      </c>
      <c r="H13078">
        <v>0.59927695103945722</v>
      </c>
      <c r="I13078" t="s">
        <v>396</v>
      </c>
    </row>
    <row r="13079" spans="1:9" x14ac:dyDescent="0.25">
      <c r="A13079" t="s">
        <v>384</v>
      </c>
      <c r="B13079" t="s">
        <v>21944</v>
      </c>
      <c r="C13079" t="s">
        <v>14062</v>
      </c>
      <c r="D13079" t="s">
        <v>14063</v>
      </c>
      <c r="E13079">
        <v>-7.7028481631318077E-2</v>
      </c>
      <c r="F13079">
        <v>0.94800824940064532</v>
      </c>
      <c r="G13079">
        <v>0.1748882339670324</v>
      </c>
      <c r="H13079">
        <v>0.59927695103945722</v>
      </c>
      <c r="I13079" t="s">
        <v>396</v>
      </c>
    </row>
    <row r="13080" spans="1:9" x14ac:dyDescent="0.25">
      <c r="A13080" t="s">
        <v>384</v>
      </c>
      <c r="B13080" t="s">
        <v>21945</v>
      </c>
      <c r="D13080" t="s">
        <v>17247</v>
      </c>
      <c r="E13080">
        <v>-4.4293231070343358E-2</v>
      </c>
      <c r="F13080">
        <v>0.96976478339650396</v>
      </c>
      <c r="G13080">
        <v>0.17491127503154519</v>
      </c>
      <c r="H13080">
        <v>0.59927695103945722</v>
      </c>
      <c r="I13080" t="s">
        <v>396</v>
      </c>
    </row>
    <row r="13081" spans="1:9" x14ac:dyDescent="0.25">
      <c r="A13081" t="s">
        <v>384</v>
      </c>
      <c r="B13081" t="s">
        <v>5646</v>
      </c>
      <c r="C13081" t="s">
        <v>21946</v>
      </c>
      <c r="D13081" t="s">
        <v>21947</v>
      </c>
      <c r="E13081">
        <v>-3.7380461252900392E-2</v>
      </c>
      <c r="F13081">
        <v>0.97442262651378075</v>
      </c>
      <c r="G13081">
        <v>0.17494352718810191</v>
      </c>
      <c r="H13081">
        <v>0.59927695103945722</v>
      </c>
      <c r="I13081" t="s">
        <v>396</v>
      </c>
    </row>
    <row r="13082" spans="1:9" x14ac:dyDescent="0.25">
      <c r="A13082" t="s">
        <v>384</v>
      </c>
      <c r="B13082" t="s">
        <v>21948</v>
      </c>
      <c r="D13082" t="s">
        <v>21949</v>
      </c>
      <c r="E13082">
        <v>-2.3253492123476091E-2</v>
      </c>
      <c r="F13082">
        <v>0.98401110885820831</v>
      </c>
      <c r="G13082">
        <v>0.1750372820264674</v>
      </c>
      <c r="H13082">
        <v>0.59927695103945722</v>
      </c>
      <c r="I13082" t="s">
        <v>396</v>
      </c>
    </row>
    <row r="13083" spans="1:9" x14ac:dyDescent="0.25">
      <c r="A13083" t="s">
        <v>384</v>
      </c>
      <c r="B13083" t="s">
        <v>21950</v>
      </c>
      <c r="D13083" t="s">
        <v>21951</v>
      </c>
      <c r="E13083">
        <v>-5.6579488955770391E-2</v>
      </c>
      <c r="F13083">
        <v>0.96154115375960214</v>
      </c>
      <c r="G13083">
        <v>0.17512616239665341</v>
      </c>
      <c r="H13083">
        <v>0.59927695103945722</v>
      </c>
      <c r="I13083" t="s">
        <v>396</v>
      </c>
    </row>
    <row r="13084" spans="1:9" x14ac:dyDescent="0.25">
      <c r="A13084" t="s">
        <v>384</v>
      </c>
      <c r="B13084" t="s">
        <v>21952</v>
      </c>
      <c r="C13084" t="s">
        <v>17278</v>
      </c>
      <c r="D13084" t="s">
        <v>21953</v>
      </c>
      <c r="E13084">
        <v>-6.5641433728801879E-2</v>
      </c>
      <c r="F13084">
        <v>0.95552039114633391</v>
      </c>
      <c r="G13084">
        <v>0.17513479310693039</v>
      </c>
      <c r="H13084">
        <v>0.59927695103945722</v>
      </c>
      <c r="I13084" t="s">
        <v>396</v>
      </c>
    </row>
    <row r="13085" spans="1:9" x14ac:dyDescent="0.25">
      <c r="A13085" t="s">
        <v>384</v>
      </c>
      <c r="B13085" t="s">
        <v>21954</v>
      </c>
      <c r="C13085" t="s">
        <v>15900</v>
      </c>
      <c r="D13085" t="s">
        <v>15901</v>
      </c>
      <c r="E13085">
        <v>-3.1466129219357382E-2</v>
      </c>
      <c r="F13085">
        <v>0.97842547381473177</v>
      </c>
      <c r="G13085">
        <v>0.17513665151099311</v>
      </c>
      <c r="H13085">
        <v>0.59927695103945722</v>
      </c>
      <c r="I13085" t="s">
        <v>396</v>
      </c>
    </row>
    <row r="13086" spans="1:9" x14ac:dyDescent="0.25">
      <c r="A13086" t="s">
        <v>384</v>
      </c>
      <c r="B13086" t="s">
        <v>21955</v>
      </c>
      <c r="C13086" t="s">
        <v>20047</v>
      </c>
      <c r="D13086" t="s">
        <v>20048</v>
      </c>
      <c r="E13086">
        <v>-4.5661919648808738E-2</v>
      </c>
      <c r="F13086">
        <v>0.96884520127072482</v>
      </c>
      <c r="G13086">
        <v>0.1751777272585758</v>
      </c>
      <c r="H13086">
        <v>0.59927695103945722</v>
      </c>
      <c r="I13086" t="s">
        <v>396</v>
      </c>
    </row>
    <row r="13087" spans="1:9" x14ac:dyDescent="0.25">
      <c r="A13087" t="s">
        <v>384</v>
      </c>
      <c r="B13087" t="s">
        <v>5095</v>
      </c>
      <c r="C13087" t="s">
        <v>5096</v>
      </c>
      <c r="D13087" t="s">
        <v>5581</v>
      </c>
      <c r="E13087">
        <v>-2.6478908991978321E-2</v>
      </c>
      <c r="F13087">
        <v>0.98181362379293624</v>
      </c>
      <c r="G13087">
        <v>0.17518678202998669</v>
      </c>
      <c r="H13087">
        <v>0.59927695103945722</v>
      </c>
      <c r="I13087" t="s">
        <v>396</v>
      </c>
    </row>
    <row r="13088" spans="1:9" x14ac:dyDescent="0.25">
      <c r="A13088" t="s">
        <v>384</v>
      </c>
      <c r="B13088" t="s">
        <v>11216</v>
      </c>
      <c r="C13088" t="s">
        <v>15156</v>
      </c>
      <c r="D13088" t="s">
        <v>15157</v>
      </c>
      <c r="E13088">
        <v>-4.3133832412392208E-2</v>
      </c>
      <c r="F13088">
        <v>0.97054443249630939</v>
      </c>
      <c r="G13088">
        <v>0.17518958914321561</v>
      </c>
      <c r="H13088">
        <v>0.59927695103945722</v>
      </c>
      <c r="I13088" t="s">
        <v>396</v>
      </c>
    </row>
    <row r="13089" spans="1:9" x14ac:dyDescent="0.25">
      <c r="A13089" t="s">
        <v>384</v>
      </c>
      <c r="B13089" t="s">
        <v>21956</v>
      </c>
      <c r="C13089" t="s">
        <v>19421</v>
      </c>
      <c r="D13089" t="s">
        <v>20384</v>
      </c>
      <c r="E13089">
        <v>-5.9573351997967372E-2</v>
      </c>
      <c r="F13089">
        <v>0.95954784431959672</v>
      </c>
      <c r="G13089">
        <v>0.1752223657729039</v>
      </c>
      <c r="H13089">
        <v>0.59927695103945722</v>
      </c>
      <c r="I13089" t="s">
        <v>396</v>
      </c>
    </row>
    <row r="13090" spans="1:9" x14ac:dyDescent="0.25">
      <c r="A13090" t="s">
        <v>384</v>
      </c>
      <c r="B13090" t="s">
        <v>21957</v>
      </c>
      <c r="D13090" t="s">
        <v>21958</v>
      </c>
      <c r="E13090">
        <v>-3.5914689071759542E-2</v>
      </c>
      <c r="F13090">
        <v>0.97541313895610882</v>
      </c>
      <c r="G13090">
        <v>0.17530681813712931</v>
      </c>
      <c r="H13090">
        <v>0.59927695103945722</v>
      </c>
      <c r="I13090" t="s">
        <v>396</v>
      </c>
    </row>
    <row r="13091" spans="1:9" x14ac:dyDescent="0.25">
      <c r="A13091" t="s">
        <v>384</v>
      </c>
      <c r="B13091" t="s">
        <v>21959</v>
      </c>
      <c r="D13091" t="s">
        <v>21960</v>
      </c>
      <c r="E13091">
        <v>-9.0094765290210349E-2</v>
      </c>
      <c r="F13091">
        <v>0.93946103747357623</v>
      </c>
      <c r="G13091">
        <v>0.17530832863788859</v>
      </c>
      <c r="H13091">
        <v>0.59927695103945722</v>
      </c>
      <c r="I13091" t="s">
        <v>396</v>
      </c>
    </row>
    <row r="13092" spans="1:9" x14ac:dyDescent="0.25">
      <c r="A13092" t="s">
        <v>384</v>
      </c>
      <c r="B13092" t="s">
        <v>21961</v>
      </c>
      <c r="C13092" t="s">
        <v>21962</v>
      </c>
      <c r="D13092" t="s">
        <v>21963</v>
      </c>
      <c r="E13092">
        <v>-8.285790884118957E-2</v>
      </c>
      <c r="F13092">
        <v>0.94418540747304847</v>
      </c>
      <c r="G13092">
        <v>0.1753338288577008</v>
      </c>
      <c r="H13092">
        <v>0.59927695103945722</v>
      </c>
      <c r="I13092" t="s">
        <v>396</v>
      </c>
    </row>
    <row r="13093" spans="1:9" x14ac:dyDescent="0.25">
      <c r="A13093" t="s">
        <v>384</v>
      </c>
      <c r="B13093" t="s">
        <v>4220</v>
      </c>
      <c r="C13093" t="s">
        <v>4221</v>
      </c>
      <c r="D13093" t="s">
        <v>15883</v>
      </c>
      <c r="E13093">
        <v>-4.020418069415984E-2</v>
      </c>
      <c r="F13093">
        <v>0.97251729995117708</v>
      </c>
      <c r="G13093">
        <v>0.17537962439824931</v>
      </c>
      <c r="H13093">
        <v>0.59927695103945722</v>
      </c>
      <c r="I13093" t="s">
        <v>396</v>
      </c>
    </row>
    <row r="13094" spans="1:9" x14ac:dyDescent="0.25">
      <c r="A13094" t="s">
        <v>384</v>
      </c>
      <c r="B13094" t="s">
        <v>21964</v>
      </c>
      <c r="C13094" t="s">
        <v>21965</v>
      </c>
      <c r="D13094" t="s">
        <v>13660</v>
      </c>
      <c r="E13094">
        <v>-4.1217403139079498E-2</v>
      </c>
      <c r="F13094">
        <v>0.97183452889527278</v>
      </c>
      <c r="G13094">
        <v>0.17538538268503809</v>
      </c>
      <c r="H13094">
        <v>0.59927695103945722</v>
      </c>
      <c r="I13094" t="s">
        <v>396</v>
      </c>
    </row>
    <row r="13095" spans="1:9" x14ac:dyDescent="0.25">
      <c r="A13095" t="s">
        <v>384</v>
      </c>
      <c r="B13095" t="s">
        <v>21966</v>
      </c>
      <c r="C13095" t="s">
        <v>14230</v>
      </c>
      <c r="D13095" t="s">
        <v>14231</v>
      </c>
      <c r="E13095">
        <v>5.8415987867444022E-2</v>
      </c>
      <c r="F13095">
        <v>1.041321809982237</v>
      </c>
      <c r="G13095">
        <v>0.1753878633392657</v>
      </c>
      <c r="H13095">
        <v>0.59927695103945722</v>
      </c>
      <c r="I13095" t="s">
        <v>396</v>
      </c>
    </row>
    <row r="13096" spans="1:9" x14ac:dyDescent="0.25">
      <c r="A13096" t="s">
        <v>384</v>
      </c>
      <c r="B13096" t="s">
        <v>21967</v>
      </c>
      <c r="C13096" t="s">
        <v>21968</v>
      </c>
      <c r="D13096" t="s">
        <v>21969</v>
      </c>
      <c r="E13096">
        <v>-3.0957857139663189E-2</v>
      </c>
      <c r="F13096">
        <v>0.97877024103783605</v>
      </c>
      <c r="G13096">
        <v>0.17548358889681431</v>
      </c>
      <c r="H13096">
        <v>0.59927695103945722</v>
      </c>
      <c r="I13096" t="s">
        <v>396</v>
      </c>
    </row>
    <row r="13097" spans="1:9" x14ac:dyDescent="0.25">
      <c r="A13097" t="s">
        <v>384</v>
      </c>
      <c r="B13097" t="s">
        <v>21970</v>
      </c>
      <c r="C13097" t="s">
        <v>21971</v>
      </c>
      <c r="D13097" t="s">
        <v>21972</v>
      </c>
      <c r="E13097">
        <v>-9.5758544921844879E-2</v>
      </c>
      <c r="F13097">
        <v>0.93578010053961047</v>
      </c>
      <c r="G13097">
        <v>0.17571075164213021</v>
      </c>
      <c r="H13097">
        <v>0.59927695103945722</v>
      </c>
      <c r="I13097" t="s">
        <v>396</v>
      </c>
    </row>
    <row r="13098" spans="1:9" x14ac:dyDescent="0.25">
      <c r="A13098" t="s">
        <v>384</v>
      </c>
      <c r="B13098" t="s">
        <v>21973</v>
      </c>
      <c r="C13098" t="s">
        <v>15551</v>
      </c>
      <c r="D13098" t="s">
        <v>15552</v>
      </c>
      <c r="E13098">
        <v>-8.8002788555107792E-2</v>
      </c>
      <c r="F13098">
        <v>0.94082428901241499</v>
      </c>
      <c r="G13098">
        <v>0.17572482543980489</v>
      </c>
      <c r="H13098">
        <v>0.59927695103945722</v>
      </c>
      <c r="I13098" t="s">
        <v>396</v>
      </c>
    </row>
    <row r="13099" spans="1:9" x14ac:dyDescent="0.25">
      <c r="A13099" t="s">
        <v>384</v>
      </c>
      <c r="B13099" t="s">
        <v>4577</v>
      </c>
      <c r="C13099" t="s">
        <v>4578</v>
      </c>
      <c r="D13099" t="s">
        <v>12445</v>
      </c>
      <c r="E13099">
        <v>-4.751830592456361E-2</v>
      </c>
      <c r="F13099">
        <v>0.96759934248667478</v>
      </c>
      <c r="G13099">
        <v>0.17577810530441859</v>
      </c>
      <c r="H13099">
        <v>0.59927695103945722</v>
      </c>
      <c r="I13099" t="s">
        <v>396</v>
      </c>
    </row>
    <row r="13100" spans="1:9" x14ac:dyDescent="0.25">
      <c r="A13100" t="s">
        <v>384</v>
      </c>
      <c r="B13100" t="s">
        <v>10557</v>
      </c>
      <c r="C13100" t="s">
        <v>21974</v>
      </c>
      <c r="D13100" t="s">
        <v>21975</v>
      </c>
      <c r="E13100">
        <v>-8.1861545066362978E-2</v>
      </c>
      <c r="F13100">
        <v>0.94483771238790748</v>
      </c>
      <c r="G13100">
        <v>0.17591368977124849</v>
      </c>
      <c r="H13100">
        <v>0.59927695103945722</v>
      </c>
      <c r="I13100" t="s">
        <v>396</v>
      </c>
    </row>
    <row r="13101" spans="1:9" x14ac:dyDescent="0.25">
      <c r="A13101" t="s">
        <v>384</v>
      </c>
      <c r="B13101" t="s">
        <v>11100</v>
      </c>
      <c r="C13101" t="s">
        <v>4034</v>
      </c>
      <c r="D13101" t="s">
        <v>13178</v>
      </c>
      <c r="E13101">
        <v>-4.6568122008505901E-2</v>
      </c>
      <c r="F13101">
        <v>0.9682368300625851</v>
      </c>
      <c r="G13101">
        <v>0.17599261394619811</v>
      </c>
      <c r="H13101">
        <v>0.59927695103945722</v>
      </c>
      <c r="I13101" t="s">
        <v>396</v>
      </c>
    </row>
    <row r="13102" spans="1:9" x14ac:dyDescent="0.25">
      <c r="A13102" t="s">
        <v>384</v>
      </c>
      <c r="B13102" t="s">
        <v>16433</v>
      </c>
      <c r="C13102" t="s">
        <v>16434</v>
      </c>
      <c r="D13102" t="s">
        <v>16435</v>
      </c>
      <c r="E13102">
        <v>-7.0481709828648528E-2</v>
      </c>
      <c r="F13102">
        <v>0.95231996930553409</v>
      </c>
      <c r="G13102">
        <v>0.17608423091754261</v>
      </c>
      <c r="H13102">
        <v>0.59927695103945722</v>
      </c>
      <c r="I13102" t="s">
        <v>396</v>
      </c>
    </row>
    <row r="13103" spans="1:9" x14ac:dyDescent="0.25">
      <c r="A13103" t="s">
        <v>384</v>
      </c>
      <c r="B13103" t="s">
        <v>1571</v>
      </c>
      <c r="C13103" t="s">
        <v>1572</v>
      </c>
      <c r="D13103" t="s">
        <v>14777</v>
      </c>
      <c r="E13103">
        <v>-4.655433895730713E-2</v>
      </c>
      <c r="F13103">
        <v>0.96824608033459092</v>
      </c>
      <c r="G13103">
        <v>0.17608575576805299</v>
      </c>
      <c r="H13103">
        <v>0.59927695103945722</v>
      </c>
      <c r="I13103" t="s">
        <v>396</v>
      </c>
    </row>
    <row r="13104" spans="1:9" x14ac:dyDescent="0.25">
      <c r="A13104" t="s">
        <v>384</v>
      </c>
      <c r="B13104" t="s">
        <v>21976</v>
      </c>
      <c r="D13104" t="s">
        <v>21977</v>
      </c>
      <c r="E13104">
        <v>-5.4434832231257717E-2</v>
      </c>
      <c r="F13104">
        <v>0.9629716079993581</v>
      </c>
      <c r="G13104">
        <v>0.17623195005032319</v>
      </c>
      <c r="H13104">
        <v>0.59927695103945722</v>
      </c>
      <c r="I13104" t="s">
        <v>396</v>
      </c>
    </row>
    <row r="13105" spans="1:9" x14ac:dyDescent="0.25">
      <c r="A13105" t="s">
        <v>384</v>
      </c>
      <c r="B13105" t="s">
        <v>21978</v>
      </c>
      <c r="C13105" t="s">
        <v>2803</v>
      </c>
      <c r="D13105" t="s">
        <v>21979</v>
      </c>
      <c r="E13105">
        <v>-0.1101487721589053</v>
      </c>
      <c r="F13105">
        <v>0.92649251612700467</v>
      </c>
      <c r="G13105">
        <v>0.17624697562857741</v>
      </c>
      <c r="H13105">
        <v>0.59927695103945722</v>
      </c>
      <c r="I13105" t="s">
        <v>396</v>
      </c>
    </row>
    <row r="13106" spans="1:9" x14ac:dyDescent="0.25">
      <c r="A13106" t="s">
        <v>384</v>
      </c>
      <c r="B13106" t="s">
        <v>21980</v>
      </c>
      <c r="C13106" t="s">
        <v>3935</v>
      </c>
      <c r="D13106" t="s">
        <v>12996</v>
      </c>
      <c r="E13106">
        <v>-3.0427567714124949E-2</v>
      </c>
      <c r="F13106">
        <v>0.97913007239212579</v>
      </c>
      <c r="G13106">
        <v>0.17624727591855699</v>
      </c>
      <c r="H13106">
        <v>0.59927695103945722</v>
      </c>
      <c r="I13106" t="s">
        <v>396</v>
      </c>
    </row>
    <row r="13107" spans="1:9" x14ac:dyDescent="0.25">
      <c r="A13107" t="s">
        <v>384</v>
      </c>
      <c r="B13107" t="s">
        <v>21981</v>
      </c>
      <c r="D13107" t="s">
        <v>21982</v>
      </c>
      <c r="E13107">
        <v>-5.6323347870515898E-2</v>
      </c>
      <c r="F13107">
        <v>0.96171188426921217</v>
      </c>
      <c r="G13107">
        <v>0.17632393990590489</v>
      </c>
      <c r="H13107">
        <v>0.59927695103945722</v>
      </c>
      <c r="I13107" t="s">
        <v>396</v>
      </c>
    </row>
    <row r="13108" spans="1:9" x14ac:dyDescent="0.25">
      <c r="A13108" t="s">
        <v>384</v>
      </c>
      <c r="B13108" t="s">
        <v>21983</v>
      </c>
      <c r="C13108" t="s">
        <v>19631</v>
      </c>
      <c r="D13108" t="s">
        <v>19632</v>
      </c>
      <c r="E13108">
        <v>-5.5383187305981393E-2</v>
      </c>
      <c r="F13108">
        <v>0.96233880696208074</v>
      </c>
      <c r="G13108">
        <v>0.17640425278473049</v>
      </c>
      <c r="H13108">
        <v>0.59927695103945722</v>
      </c>
      <c r="I13108" t="s">
        <v>396</v>
      </c>
    </row>
    <row r="13109" spans="1:9" x14ac:dyDescent="0.25">
      <c r="A13109" t="s">
        <v>384</v>
      </c>
      <c r="B13109" t="s">
        <v>7799</v>
      </c>
      <c r="C13109" t="s">
        <v>16824</v>
      </c>
      <c r="D13109" t="s">
        <v>16825</v>
      </c>
      <c r="E13109">
        <v>-4.4412107949471778E-2</v>
      </c>
      <c r="F13109">
        <v>0.96968487887184274</v>
      </c>
      <c r="G13109">
        <v>0.17641262438168559</v>
      </c>
      <c r="H13109">
        <v>0.59927695103945722</v>
      </c>
      <c r="I13109" t="s">
        <v>396</v>
      </c>
    </row>
    <row r="13110" spans="1:9" x14ac:dyDescent="0.25">
      <c r="A13110" t="s">
        <v>384</v>
      </c>
      <c r="B13110" t="s">
        <v>21984</v>
      </c>
      <c r="C13110" t="s">
        <v>4443</v>
      </c>
      <c r="D13110" t="s">
        <v>13788</v>
      </c>
      <c r="E13110">
        <v>-2.9596657278347149E-2</v>
      </c>
      <c r="F13110">
        <v>0.97969415814964578</v>
      </c>
      <c r="G13110">
        <v>0.17648664565074509</v>
      </c>
      <c r="H13110">
        <v>0.59927695103945722</v>
      </c>
      <c r="I13110" t="s">
        <v>396</v>
      </c>
    </row>
    <row r="13111" spans="1:9" x14ac:dyDescent="0.25">
      <c r="A13111" t="s">
        <v>384</v>
      </c>
      <c r="B13111" t="s">
        <v>21985</v>
      </c>
      <c r="C13111" t="s">
        <v>1243</v>
      </c>
      <c r="D13111" t="s">
        <v>14685</v>
      </c>
      <c r="E13111">
        <v>-6.0021326954347469E-2</v>
      </c>
      <c r="F13111">
        <v>0.95924993889884913</v>
      </c>
      <c r="G13111">
        <v>0.17648704501517709</v>
      </c>
      <c r="H13111">
        <v>0.59927695103945722</v>
      </c>
      <c r="I13111" t="s">
        <v>396</v>
      </c>
    </row>
    <row r="13112" spans="1:9" x14ac:dyDescent="0.25">
      <c r="A13112" t="s">
        <v>384</v>
      </c>
      <c r="B13112" t="s">
        <v>21986</v>
      </c>
      <c r="C13112" t="s">
        <v>21987</v>
      </c>
      <c r="D13112" t="s">
        <v>21988</v>
      </c>
      <c r="E13112">
        <v>-9.0454519458434218E-2</v>
      </c>
      <c r="F13112">
        <v>0.93922680024472571</v>
      </c>
      <c r="G13112">
        <v>0.17652345165684649</v>
      </c>
      <c r="H13112">
        <v>0.59927695103945722</v>
      </c>
      <c r="I13112" t="s">
        <v>396</v>
      </c>
    </row>
    <row r="13113" spans="1:9" x14ac:dyDescent="0.25">
      <c r="A13113" t="s">
        <v>384</v>
      </c>
      <c r="B13113" t="s">
        <v>21989</v>
      </c>
      <c r="C13113" t="s">
        <v>16021</v>
      </c>
      <c r="D13113" t="s">
        <v>16022</v>
      </c>
      <c r="E13113">
        <v>-3.7491225313004292E-2</v>
      </c>
      <c r="F13113">
        <v>0.97434781731282527</v>
      </c>
      <c r="G13113">
        <v>0.17653512127374679</v>
      </c>
      <c r="H13113">
        <v>0.59927695103945722</v>
      </c>
      <c r="I13113" t="s">
        <v>396</v>
      </c>
    </row>
    <row r="13114" spans="1:9" x14ac:dyDescent="0.25">
      <c r="A13114" t="s">
        <v>384</v>
      </c>
      <c r="B13114" t="s">
        <v>21990</v>
      </c>
      <c r="C13114" t="s">
        <v>1052</v>
      </c>
      <c r="D13114" t="s">
        <v>19243</v>
      </c>
      <c r="E13114">
        <v>-4.3034377816816002E-2</v>
      </c>
      <c r="F13114">
        <v>0.97061134090621104</v>
      </c>
      <c r="G13114">
        <v>0.17654109794690109</v>
      </c>
      <c r="H13114">
        <v>0.59927695103945722</v>
      </c>
      <c r="I13114" t="s">
        <v>396</v>
      </c>
    </row>
    <row r="13115" spans="1:9" x14ac:dyDescent="0.25">
      <c r="A13115" t="s">
        <v>384</v>
      </c>
      <c r="B13115" t="s">
        <v>21991</v>
      </c>
      <c r="C13115" t="s">
        <v>21992</v>
      </c>
      <c r="D13115" t="s">
        <v>21993</v>
      </c>
      <c r="E13115">
        <v>-4.6591895407155658E-2</v>
      </c>
      <c r="F13115">
        <v>0.96822087513805555</v>
      </c>
      <c r="G13115">
        <v>0.1765424952165168</v>
      </c>
      <c r="H13115">
        <v>0.59927695103945722</v>
      </c>
      <c r="I13115" t="s">
        <v>396</v>
      </c>
    </row>
    <row r="13116" spans="1:9" x14ac:dyDescent="0.25">
      <c r="A13116" t="s">
        <v>384</v>
      </c>
      <c r="B13116" t="s">
        <v>16350</v>
      </c>
      <c r="C13116" t="s">
        <v>16351</v>
      </c>
      <c r="D13116" t="s">
        <v>16352</v>
      </c>
      <c r="E13116">
        <v>-6.4498851362259108E-2</v>
      </c>
      <c r="F13116">
        <v>0.95627744177595619</v>
      </c>
      <c r="G13116">
        <v>0.1766431113563135</v>
      </c>
      <c r="H13116">
        <v>0.59927695103945722</v>
      </c>
      <c r="I13116" t="s">
        <v>396</v>
      </c>
    </row>
    <row r="13117" spans="1:9" x14ac:dyDescent="0.25">
      <c r="A13117" t="s">
        <v>384</v>
      </c>
      <c r="B13117" t="s">
        <v>21994</v>
      </c>
      <c r="C13117" t="s">
        <v>21995</v>
      </c>
      <c r="D13117" t="s">
        <v>21996</v>
      </c>
      <c r="E13117">
        <v>-6.6608858752288835E-2</v>
      </c>
      <c r="F13117">
        <v>0.95487986460030372</v>
      </c>
      <c r="G13117">
        <v>0.17666668539820071</v>
      </c>
      <c r="H13117">
        <v>0.59927695103945722</v>
      </c>
      <c r="I13117" t="s">
        <v>396</v>
      </c>
    </row>
    <row r="13118" spans="1:9" x14ac:dyDescent="0.25">
      <c r="A13118" t="s">
        <v>384</v>
      </c>
      <c r="B13118" t="s">
        <v>21997</v>
      </c>
      <c r="C13118" t="s">
        <v>15611</v>
      </c>
      <c r="D13118" t="s">
        <v>21998</v>
      </c>
      <c r="E13118">
        <v>-4.6540483212706672E-2</v>
      </c>
      <c r="F13118">
        <v>0.96825537948267315</v>
      </c>
      <c r="G13118">
        <v>0.1767688433715445</v>
      </c>
      <c r="H13118">
        <v>0.59927695103945722</v>
      </c>
      <c r="I13118" t="s">
        <v>396</v>
      </c>
    </row>
    <row r="13119" spans="1:9" x14ac:dyDescent="0.25">
      <c r="A13119" t="s">
        <v>384</v>
      </c>
      <c r="B13119" t="s">
        <v>21999</v>
      </c>
      <c r="C13119" t="s">
        <v>22000</v>
      </c>
      <c r="D13119" t="s">
        <v>22001</v>
      </c>
      <c r="E13119">
        <v>-5.2965297284595737E-2</v>
      </c>
      <c r="F13119">
        <v>0.96395299447322302</v>
      </c>
      <c r="G13119">
        <v>0.1768874125281428</v>
      </c>
      <c r="H13119">
        <v>0.59927695103945722</v>
      </c>
      <c r="I13119" t="s">
        <v>396</v>
      </c>
    </row>
    <row r="13120" spans="1:9" x14ac:dyDescent="0.25">
      <c r="A13120" t="s">
        <v>384</v>
      </c>
      <c r="B13120" t="s">
        <v>22002</v>
      </c>
      <c r="C13120" t="s">
        <v>1156</v>
      </c>
      <c r="D13120" t="s">
        <v>13574</v>
      </c>
      <c r="E13120">
        <v>-3.6119237891856518E-2</v>
      </c>
      <c r="F13120">
        <v>0.97527485230681255</v>
      </c>
      <c r="G13120">
        <v>0.17694681525911071</v>
      </c>
      <c r="H13120">
        <v>0.59927695103945722</v>
      </c>
      <c r="I13120" t="s">
        <v>396</v>
      </c>
    </row>
    <row r="13121" spans="1:9" x14ac:dyDescent="0.25">
      <c r="A13121" t="s">
        <v>384</v>
      </c>
      <c r="B13121" t="s">
        <v>22003</v>
      </c>
      <c r="D13121" t="s">
        <v>22004</v>
      </c>
      <c r="E13121">
        <v>-7.3324051662529657E-2</v>
      </c>
      <c r="F13121">
        <v>0.9504455924436308</v>
      </c>
      <c r="G13121">
        <v>0.177036424680274</v>
      </c>
      <c r="H13121">
        <v>0.59927695103945722</v>
      </c>
      <c r="I13121" t="s">
        <v>396</v>
      </c>
    </row>
    <row r="13122" spans="1:9" x14ac:dyDescent="0.25">
      <c r="A13122" t="s">
        <v>384</v>
      </c>
      <c r="B13122" t="s">
        <v>22005</v>
      </c>
      <c r="C13122" t="s">
        <v>5346</v>
      </c>
      <c r="D13122" t="s">
        <v>5347</v>
      </c>
      <c r="E13122">
        <v>-3.6967992132400762E-2</v>
      </c>
      <c r="F13122">
        <v>0.9747012555327732</v>
      </c>
      <c r="G13122">
        <v>0.17707296764758099</v>
      </c>
      <c r="H13122">
        <v>0.59927695103945722</v>
      </c>
      <c r="I13122" t="s">
        <v>396</v>
      </c>
    </row>
    <row r="13123" spans="1:9" x14ac:dyDescent="0.25">
      <c r="A13123" t="s">
        <v>384</v>
      </c>
      <c r="B13123" t="s">
        <v>22006</v>
      </c>
      <c r="C13123" t="s">
        <v>22007</v>
      </c>
      <c r="D13123" t="s">
        <v>22008</v>
      </c>
      <c r="E13123">
        <v>-8.1565315975519803E-2</v>
      </c>
      <c r="F13123">
        <v>0.94503173617350522</v>
      </c>
      <c r="G13123">
        <v>0.17712774192423111</v>
      </c>
      <c r="H13123">
        <v>0.59927695103945722</v>
      </c>
      <c r="I13123" t="s">
        <v>396</v>
      </c>
    </row>
    <row r="13124" spans="1:9" x14ac:dyDescent="0.25">
      <c r="A13124" t="s">
        <v>384</v>
      </c>
      <c r="B13124" t="s">
        <v>22009</v>
      </c>
      <c r="C13124" t="s">
        <v>22010</v>
      </c>
      <c r="D13124" t="s">
        <v>22011</v>
      </c>
      <c r="E13124">
        <v>-6.1248512720795817E-2</v>
      </c>
      <c r="F13124">
        <v>0.95843432831287401</v>
      </c>
      <c r="G13124">
        <v>0.17714477774969631</v>
      </c>
      <c r="H13124">
        <v>0.59927695103945722</v>
      </c>
      <c r="I13124" t="s">
        <v>396</v>
      </c>
    </row>
    <row r="13125" spans="1:9" x14ac:dyDescent="0.25">
      <c r="A13125" t="s">
        <v>384</v>
      </c>
      <c r="B13125" t="s">
        <v>22012</v>
      </c>
      <c r="C13125" t="s">
        <v>13867</v>
      </c>
      <c r="D13125" t="s">
        <v>20766</v>
      </c>
      <c r="E13125">
        <v>-3.7676621646099882E-2</v>
      </c>
      <c r="F13125">
        <v>0.97422261489576067</v>
      </c>
      <c r="G13125">
        <v>0.1771631352680621</v>
      </c>
      <c r="H13125">
        <v>0.59927695103945722</v>
      </c>
      <c r="I13125" t="s">
        <v>396</v>
      </c>
    </row>
    <row r="13126" spans="1:9" x14ac:dyDescent="0.25">
      <c r="A13126" t="s">
        <v>384</v>
      </c>
      <c r="B13126" t="s">
        <v>22013</v>
      </c>
      <c r="D13126" t="s">
        <v>22014</v>
      </c>
      <c r="E13126">
        <v>-6.0510332714982719E-2</v>
      </c>
      <c r="F13126">
        <v>0.95892485338605282</v>
      </c>
      <c r="G13126">
        <v>0.17723049561542009</v>
      </c>
      <c r="H13126">
        <v>0.59927695103945722</v>
      </c>
      <c r="I13126" t="s">
        <v>396</v>
      </c>
    </row>
    <row r="13127" spans="1:9" x14ac:dyDescent="0.25">
      <c r="A13127" t="s">
        <v>384</v>
      </c>
      <c r="B13127" t="s">
        <v>22015</v>
      </c>
      <c r="C13127" t="s">
        <v>1243</v>
      </c>
      <c r="D13127" t="s">
        <v>14685</v>
      </c>
      <c r="E13127">
        <v>-5.8138418873852953E-2</v>
      </c>
      <c r="F13127">
        <v>0.96050270443457719</v>
      </c>
      <c r="G13127">
        <v>0.1772484730525424</v>
      </c>
      <c r="H13127">
        <v>0.59927695103945722</v>
      </c>
      <c r="I13127" t="s">
        <v>396</v>
      </c>
    </row>
    <row r="13128" spans="1:9" x14ac:dyDescent="0.25">
      <c r="A13128" t="s">
        <v>384</v>
      </c>
      <c r="B13128" t="s">
        <v>2088</v>
      </c>
      <c r="C13128" t="s">
        <v>22016</v>
      </c>
      <c r="D13128" t="s">
        <v>12838</v>
      </c>
      <c r="E13128">
        <v>-0.11404828092335539</v>
      </c>
      <c r="F13128">
        <v>0.92399164982267623</v>
      </c>
      <c r="G13128">
        <v>0.1772959429617651</v>
      </c>
      <c r="H13128">
        <v>0.59927695103945722</v>
      </c>
      <c r="I13128" t="s">
        <v>396</v>
      </c>
    </row>
    <row r="13129" spans="1:9" x14ac:dyDescent="0.25">
      <c r="A13129" t="s">
        <v>384</v>
      </c>
      <c r="B13129" t="s">
        <v>22017</v>
      </c>
      <c r="C13129" t="s">
        <v>4354</v>
      </c>
      <c r="D13129" t="s">
        <v>13858</v>
      </c>
      <c r="E13129">
        <v>-3.3481531831019089E-2</v>
      </c>
      <c r="F13129">
        <v>0.97705959642380813</v>
      </c>
      <c r="G13129">
        <v>0.17730836340232031</v>
      </c>
      <c r="H13129">
        <v>0.59927695103945722</v>
      </c>
      <c r="I13129" t="s">
        <v>396</v>
      </c>
    </row>
    <row r="13130" spans="1:9" x14ac:dyDescent="0.25">
      <c r="A13130" t="s">
        <v>384</v>
      </c>
      <c r="B13130" t="s">
        <v>22018</v>
      </c>
      <c r="C13130" t="s">
        <v>15794</v>
      </c>
      <c r="D13130" t="s">
        <v>15795</v>
      </c>
      <c r="E13130">
        <v>-9.3330612455343201E-2</v>
      </c>
      <c r="F13130">
        <v>0.93735626438308295</v>
      </c>
      <c r="G13130">
        <v>0.17734408129062421</v>
      </c>
      <c r="H13130">
        <v>0.59927695103945722</v>
      </c>
      <c r="I13130" t="s">
        <v>396</v>
      </c>
    </row>
    <row r="13131" spans="1:9" x14ac:dyDescent="0.25">
      <c r="A13131" t="s">
        <v>384</v>
      </c>
      <c r="B13131" t="s">
        <v>22019</v>
      </c>
      <c r="D13131" t="s">
        <v>22020</v>
      </c>
      <c r="E13131">
        <v>-3.8338229677067383E-2</v>
      </c>
      <c r="F13131">
        <v>0.97377594687734115</v>
      </c>
      <c r="G13131">
        <v>0.177423533324301</v>
      </c>
      <c r="H13131">
        <v>0.59927695103945722</v>
      </c>
      <c r="I13131" t="s">
        <v>396</v>
      </c>
    </row>
    <row r="13132" spans="1:9" x14ac:dyDescent="0.25">
      <c r="A13132" t="s">
        <v>384</v>
      </c>
      <c r="B13132" t="s">
        <v>22021</v>
      </c>
      <c r="C13132" t="s">
        <v>3950</v>
      </c>
      <c r="D13132" t="s">
        <v>5305</v>
      </c>
      <c r="E13132">
        <v>-7.4171076197867905E-2</v>
      </c>
      <c r="F13132">
        <v>0.94988773757340927</v>
      </c>
      <c r="G13132">
        <v>0.17746130860256459</v>
      </c>
      <c r="H13132">
        <v>0.59927695103945722</v>
      </c>
      <c r="I13132" t="s">
        <v>396</v>
      </c>
    </row>
    <row r="13133" spans="1:9" x14ac:dyDescent="0.25">
      <c r="A13133" t="s">
        <v>384</v>
      </c>
      <c r="B13133" t="s">
        <v>3818</v>
      </c>
      <c r="C13133" t="s">
        <v>3819</v>
      </c>
      <c r="D13133" t="s">
        <v>15577</v>
      </c>
      <c r="E13133">
        <v>-6.1461315874171377E-2</v>
      </c>
      <c r="F13133">
        <v>0.95829296593202551</v>
      </c>
      <c r="G13133">
        <v>0.1774919139594405</v>
      </c>
      <c r="H13133">
        <v>0.59927695103945722</v>
      </c>
      <c r="I13133" t="s">
        <v>396</v>
      </c>
    </row>
    <row r="13134" spans="1:9" x14ac:dyDescent="0.25">
      <c r="A13134" t="s">
        <v>384</v>
      </c>
      <c r="B13134" t="s">
        <v>22022</v>
      </c>
      <c r="C13134" t="s">
        <v>1318</v>
      </c>
      <c r="D13134" t="s">
        <v>22023</v>
      </c>
      <c r="E13134">
        <v>-7.1437843987213159E-2</v>
      </c>
      <c r="F13134">
        <v>0.95168903624962287</v>
      </c>
      <c r="G13134">
        <v>0.1775497527614511</v>
      </c>
      <c r="H13134">
        <v>0.59927695103945722</v>
      </c>
      <c r="I13134" t="s">
        <v>396</v>
      </c>
    </row>
    <row r="13135" spans="1:9" x14ac:dyDescent="0.25">
      <c r="A13135" t="s">
        <v>384</v>
      </c>
      <c r="B13135" t="s">
        <v>22024</v>
      </c>
      <c r="C13135" t="s">
        <v>1243</v>
      </c>
      <c r="D13135" t="s">
        <v>14685</v>
      </c>
      <c r="E13135">
        <v>-5.9781436039111319E-2</v>
      </c>
      <c r="F13135">
        <v>0.9594094559638402</v>
      </c>
      <c r="G13135">
        <v>0.17760936237113481</v>
      </c>
      <c r="H13135">
        <v>0.59927695103945722</v>
      </c>
      <c r="I13135" t="s">
        <v>396</v>
      </c>
    </row>
    <row r="13136" spans="1:9" x14ac:dyDescent="0.25">
      <c r="A13136" t="s">
        <v>384</v>
      </c>
      <c r="B13136" t="s">
        <v>22025</v>
      </c>
      <c r="C13136" t="s">
        <v>3935</v>
      </c>
      <c r="D13136" t="s">
        <v>12996</v>
      </c>
      <c r="E13136">
        <v>-4.3689643567610272E-2</v>
      </c>
      <c r="F13136">
        <v>0.97017059359872904</v>
      </c>
      <c r="G13136">
        <v>0.17770555140991201</v>
      </c>
      <c r="H13136">
        <v>0.59927695103945722</v>
      </c>
      <c r="I13136" t="s">
        <v>396</v>
      </c>
    </row>
    <row r="13137" spans="1:9" x14ac:dyDescent="0.25">
      <c r="A13137" t="s">
        <v>384</v>
      </c>
      <c r="B13137" t="s">
        <v>22026</v>
      </c>
      <c r="C13137" t="s">
        <v>22027</v>
      </c>
      <c r="D13137" t="s">
        <v>22028</v>
      </c>
      <c r="E13137">
        <v>-6.4506499537734546E-2</v>
      </c>
      <c r="F13137">
        <v>0.95627237226501705</v>
      </c>
      <c r="G13137">
        <v>0.1777282075789742</v>
      </c>
      <c r="H13137">
        <v>0.59927695103945722</v>
      </c>
      <c r="I13137" t="s">
        <v>396</v>
      </c>
    </row>
    <row r="13138" spans="1:9" x14ac:dyDescent="0.25">
      <c r="A13138" t="s">
        <v>384</v>
      </c>
      <c r="B13138" t="s">
        <v>22029</v>
      </c>
      <c r="D13138" t="s">
        <v>22030</v>
      </c>
      <c r="E13138">
        <v>-4.6121306429027883E-2</v>
      </c>
      <c r="F13138">
        <v>0.96853674812468815</v>
      </c>
      <c r="G13138">
        <v>0.17778938860672949</v>
      </c>
      <c r="H13138">
        <v>0.59927695103945722</v>
      </c>
      <c r="I13138" t="s">
        <v>396</v>
      </c>
    </row>
    <row r="13139" spans="1:9" x14ac:dyDescent="0.25">
      <c r="A13139" t="s">
        <v>384</v>
      </c>
      <c r="B13139" t="s">
        <v>22031</v>
      </c>
      <c r="D13139" t="s">
        <v>22032</v>
      </c>
      <c r="E13139">
        <v>-3.1664228927944731E-2</v>
      </c>
      <c r="F13139">
        <v>0.9782911332305998</v>
      </c>
      <c r="G13139">
        <v>0.17783433465131909</v>
      </c>
      <c r="H13139">
        <v>0.59927695103945722</v>
      </c>
      <c r="I13139" t="s">
        <v>396</v>
      </c>
    </row>
    <row r="13140" spans="1:9" x14ac:dyDescent="0.25">
      <c r="A13140" t="s">
        <v>384</v>
      </c>
      <c r="B13140" t="s">
        <v>22033</v>
      </c>
      <c r="C13140" t="s">
        <v>2775</v>
      </c>
      <c r="D13140" t="s">
        <v>14616</v>
      </c>
      <c r="E13140">
        <v>-3.6988548070213463E-2</v>
      </c>
      <c r="F13140">
        <v>0.97468736780522935</v>
      </c>
      <c r="G13140">
        <v>0.1778414605152922</v>
      </c>
      <c r="H13140">
        <v>0.59927695103945722</v>
      </c>
      <c r="I13140" t="s">
        <v>396</v>
      </c>
    </row>
    <row r="13141" spans="1:9" x14ac:dyDescent="0.25">
      <c r="A13141" t="s">
        <v>384</v>
      </c>
      <c r="B13141" t="s">
        <v>22034</v>
      </c>
      <c r="D13141" t="s">
        <v>22035</v>
      </c>
      <c r="E13141">
        <v>-5.2939248820902507E-2</v>
      </c>
      <c r="F13141">
        <v>0.96397039920571981</v>
      </c>
      <c r="G13141">
        <v>0.1778738365188382</v>
      </c>
      <c r="H13141">
        <v>0.59927695103945722</v>
      </c>
      <c r="I13141" t="s">
        <v>396</v>
      </c>
    </row>
    <row r="13142" spans="1:9" x14ac:dyDescent="0.25">
      <c r="A13142" t="s">
        <v>384</v>
      </c>
      <c r="B13142" t="s">
        <v>22036</v>
      </c>
      <c r="C13142" t="s">
        <v>19547</v>
      </c>
      <c r="D13142" t="s">
        <v>19548</v>
      </c>
      <c r="E13142">
        <v>-5.4066843048292852E-2</v>
      </c>
      <c r="F13142">
        <v>0.96321726513608097</v>
      </c>
      <c r="G13142">
        <v>0.17792357698761799</v>
      </c>
      <c r="H13142">
        <v>0.59927695103945722</v>
      </c>
      <c r="I13142" t="s">
        <v>396</v>
      </c>
    </row>
    <row r="13143" spans="1:9" x14ac:dyDescent="0.25">
      <c r="A13143" t="s">
        <v>384</v>
      </c>
      <c r="B13143" t="s">
        <v>22037</v>
      </c>
      <c r="C13143" t="s">
        <v>22038</v>
      </c>
      <c r="D13143" t="s">
        <v>22039</v>
      </c>
      <c r="E13143">
        <v>7.450511784501998E-2</v>
      </c>
      <c r="F13143">
        <v>1.0529997675183951</v>
      </c>
      <c r="G13143">
        <v>0.17795142115427481</v>
      </c>
      <c r="H13143">
        <v>0.59927695103945722</v>
      </c>
      <c r="I13143" t="s">
        <v>396</v>
      </c>
    </row>
    <row r="13144" spans="1:9" x14ac:dyDescent="0.25">
      <c r="A13144" t="s">
        <v>384</v>
      </c>
      <c r="B13144" t="s">
        <v>22040</v>
      </c>
      <c r="C13144" t="s">
        <v>1243</v>
      </c>
      <c r="D13144" t="s">
        <v>14685</v>
      </c>
      <c r="E13144">
        <v>-6.034398956374485E-2</v>
      </c>
      <c r="F13144">
        <v>0.95903542407046827</v>
      </c>
      <c r="G13144">
        <v>0.1779638195501885</v>
      </c>
      <c r="H13144">
        <v>0.59927695103945722</v>
      </c>
      <c r="I13144" t="s">
        <v>396</v>
      </c>
    </row>
    <row r="13145" spans="1:9" x14ac:dyDescent="0.25">
      <c r="A13145" t="s">
        <v>384</v>
      </c>
      <c r="B13145" t="s">
        <v>22041</v>
      </c>
      <c r="C13145" t="s">
        <v>1243</v>
      </c>
      <c r="D13145" t="s">
        <v>14685</v>
      </c>
      <c r="E13145">
        <v>-6.034398956374485E-2</v>
      </c>
      <c r="F13145">
        <v>0.95903542407046827</v>
      </c>
      <c r="G13145">
        <v>0.1779638195501885</v>
      </c>
      <c r="H13145">
        <v>0.59927695103945722</v>
      </c>
      <c r="I13145" t="s">
        <v>396</v>
      </c>
    </row>
    <row r="13146" spans="1:9" x14ac:dyDescent="0.25">
      <c r="A13146" t="s">
        <v>384</v>
      </c>
      <c r="B13146" t="s">
        <v>22042</v>
      </c>
      <c r="C13146" t="s">
        <v>1243</v>
      </c>
      <c r="D13146" t="s">
        <v>14685</v>
      </c>
      <c r="E13146">
        <v>-5.9236874820398883E-2</v>
      </c>
      <c r="F13146">
        <v>0.95977166404233605</v>
      </c>
      <c r="G13146">
        <v>0.17803806241797171</v>
      </c>
      <c r="H13146">
        <v>0.59927695103945722</v>
      </c>
      <c r="I13146" t="s">
        <v>396</v>
      </c>
    </row>
    <row r="13147" spans="1:9" x14ac:dyDescent="0.25">
      <c r="A13147" t="s">
        <v>384</v>
      </c>
      <c r="B13147" t="s">
        <v>22043</v>
      </c>
      <c r="D13147" t="s">
        <v>22044</v>
      </c>
      <c r="E13147">
        <v>-5.4110050249422018E-2</v>
      </c>
      <c r="F13147">
        <v>0.96318841822268209</v>
      </c>
      <c r="G13147">
        <v>0.17814236576427589</v>
      </c>
      <c r="H13147">
        <v>0.59927695103945722</v>
      </c>
      <c r="I13147" t="s">
        <v>396</v>
      </c>
    </row>
    <row r="13148" spans="1:9" x14ac:dyDescent="0.25">
      <c r="A13148" t="s">
        <v>384</v>
      </c>
      <c r="B13148" t="s">
        <v>22045</v>
      </c>
      <c r="D13148" t="s">
        <v>22046</v>
      </c>
      <c r="E13148">
        <v>-4.2037509448118258E-2</v>
      </c>
      <c r="F13148">
        <v>0.97128224229444071</v>
      </c>
      <c r="G13148">
        <v>0.17814503017835301</v>
      </c>
      <c r="H13148">
        <v>0.59927695103945722</v>
      </c>
      <c r="I13148" t="s">
        <v>396</v>
      </c>
    </row>
    <row r="13149" spans="1:9" x14ac:dyDescent="0.25">
      <c r="A13149" t="s">
        <v>384</v>
      </c>
      <c r="B13149" t="s">
        <v>22047</v>
      </c>
      <c r="C13149" t="s">
        <v>18798</v>
      </c>
      <c r="D13149" t="s">
        <v>18799</v>
      </c>
      <c r="E13149">
        <v>-5.2593205480504147E-2</v>
      </c>
      <c r="F13149">
        <v>0.96420164388063123</v>
      </c>
      <c r="G13149">
        <v>0.17819254590699149</v>
      </c>
      <c r="H13149">
        <v>0.59927695103945722</v>
      </c>
      <c r="I13149" t="s">
        <v>396</v>
      </c>
    </row>
    <row r="13150" spans="1:9" x14ac:dyDescent="0.25">
      <c r="A13150" t="s">
        <v>384</v>
      </c>
      <c r="B13150" t="s">
        <v>22048</v>
      </c>
      <c r="C13150" t="s">
        <v>2259</v>
      </c>
      <c r="D13150" t="s">
        <v>463</v>
      </c>
      <c r="E13150">
        <v>-5.5056430022954718E-2</v>
      </c>
      <c r="F13150">
        <v>0.96255679261937976</v>
      </c>
      <c r="G13150">
        <v>0.1783160660188485</v>
      </c>
      <c r="H13150">
        <v>0.59927695103945722</v>
      </c>
      <c r="I13150" t="s">
        <v>396</v>
      </c>
    </row>
    <row r="13151" spans="1:9" x14ac:dyDescent="0.25">
      <c r="A13151" t="s">
        <v>384</v>
      </c>
      <c r="B13151" t="s">
        <v>22049</v>
      </c>
      <c r="C13151" t="s">
        <v>16015</v>
      </c>
      <c r="D13151" t="s">
        <v>22050</v>
      </c>
      <c r="E13151">
        <v>-3.6877114637179173E-2</v>
      </c>
      <c r="F13151">
        <v>0.97476265534082873</v>
      </c>
      <c r="G13151">
        <v>0.17834399452961061</v>
      </c>
      <c r="H13151">
        <v>0.59927695103945722</v>
      </c>
      <c r="I13151" t="s">
        <v>396</v>
      </c>
    </row>
    <row r="13152" spans="1:9" x14ac:dyDescent="0.25">
      <c r="A13152" t="s">
        <v>384</v>
      </c>
      <c r="B13152" t="s">
        <v>22051</v>
      </c>
      <c r="D13152" t="s">
        <v>22052</v>
      </c>
      <c r="E13152">
        <v>-5.6865050994350179E-2</v>
      </c>
      <c r="F13152">
        <v>0.96135084848275099</v>
      </c>
      <c r="G13152">
        <v>0.178387275822813</v>
      </c>
      <c r="H13152">
        <v>0.59927695103945722</v>
      </c>
      <c r="I13152" t="s">
        <v>396</v>
      </c>
    </row>
    <row r="13153" spans="1:9" x14ac:dyDescent="0.25">
      <c r="A13153" t="s">
        <v>384</v>
      </c>
      <c r="B13153" t="s">
        <v>22053</v>
      </c>
      <c r="C13153" t="s">
        <v>22054</v>
      </c>
      <c r="D13153" t="s">
        <v>22055</v>
      </c>
      <c r="E13153">
        <v>-0.12550203317629091</v>
      </c>
      <c r="F13153">
        <v>0.91668499701063555</v>
      </c>
      <c r="G13153">
        <v>0.17838790508159999</v>
      </c>
      <c r="H13153">
        <v>0.59927695103945722</v>
      </c>
      <c r="I13153" t="s">
        <v>396</v>
      </c>
    </row>
    <row r="13154" spans="1:9" x14ac:dyDescent="0.25">
      <c r="A13154" t="s">
        <v>384</v>
      </c>
      <c r="B13154" t="s">
        <v>22056</v>
      </c>
      <c r="C13154" t="s">
        <v>17388</v>
      </c>
      <c r="D13154" t="s">
        <v>17389</v>
      </c>
      <c r="E13154">
        <v>-7.5106216544851528E-2</v>
      </c>
      <c r="F13154">
        <v>0.94927222944521217</v>
      </c>
      <c r="G13154">
        <v>0.17841023309610471</v>
      </c>
      <c r="H13154">
        <v>0.59927695103945722</v>
      </c>
      <c r="I13154" t="s">
        <v>396</v>
      </c>
    </row>
    <row r="13155" spans="1:9" x14ac:dyDescent="0.25">
      <c r="A13155" t="s">
        <v>384</v>
      </c>
      <c r="B13155" t="s">
        <v>22057</v>
      </c>
      <c r="C13155" t="s">
        <v>15618</v>
      </c>
      <c r="D13155" t="s">
        <v>15619</v>
      </c>
      <c r="E13155">
        <v>-9.3066889617474877E-2</v>
      </c>
      <c r="F13155">
        <v>0.93752762759057806</v>
      </c>
      <c r="G13155">
        <v>0.17842548701439609</v>
      </c>
      <c r="H13155">
        <v>0.59927695103945722</v>
      </c>
      <c r="I13155" t="s">
        <v>396</v>
      </c>
    </row>
    <row r="13156" spans="1:9" x14ac:dyDescent="0.25">
      <c r="A13156" t="s">
        <v>384</v>
      </c>
      <c r="B13156" t="s">
        <v>22058</v>
      </c>
      <c r="D13156" t="s">
        <v>22059</v>
      </c>
      <c r="E13156">
        <v>-4.3734118865668851E-2</v>
      </c>
      <c r="F13156">
        <v>0.97014068571105316</v>
      </c>
      <c r="G13156">
        <v>0.17851114255005049</v>
      </c>
      <c r="H13156">
        <v>0.59927695103945722</v>
      </c>
      <c r="I13156" t="s">
        <v>396</v>
      </c>
    </row>
    <row r="13157" spans="1:9" x14ac:dyDescent="0.25">
      <c r="A13157" t="s">
        <v>384</v>
      </c>
      <c r="B13157" t="s">
        <v>22060</v>
      </c>
      <c r="C13157" t="s">
        <v>1773</v>
      </c>
      <c r="D13157" t="s">
        <v>22061</v>
      </c>
      <c r="E13157">
        <v>-0.10233879477543981</v>
      </c>
      <c r="F13157">
        <v>0.9315216500628084</v>
      </c>
      <c r="G13157">
        <v>0.1785268172364812</v>
      </c>
      <c r="H13157">
        <v>0.59927695103945722</v>
      </c>
      <c r="I13157" t="s">
        <v>396</v>
      </c>
    </row>
    <row r="13158" spans="1:9" x14ac:dyDescent="0.25">
      <c r="A13158" t="s">
        <v>384</v>
      </c>
      <c r="B13158" t="s">
        <v>22062</v>
      </c>
      <c r="C13158" t="s">
        <v>15050</v>
      </c>
      <c r="D13158" t="s">
        <v>21572</v>
      </c>
      <c r="E13158">
        <v>-3.1466090657465189E-2</v>
      </c>
      <c r="F13158">
        <v>0.97842549996713202</v>
      </c>
      <c r="G13158">
        <v>0.178559554819752</v>
      </c>
      <c r="H13158">
        <v>0.59927695103945722</v>
      </c>
      <c r="I13158" t="s">
        <v>396</v>
      </c>
    </row>
    <row r="13159" spans="1:9" x14ac:dyDescent="0.25">
      <c r="A13159" t="s">
        <v>384</v>
      </c>
      <c r="B13159" t="s">
        <v>22063</v>
      </c>
      <c r="C13159" t="s">
        <v>14042</v>
      </c>
      <c r="D13159" t="s">
        <v>22064</v>
      </c>
      <c r="E13159">
        <v>-5.3220396331568193E-2</v>
      </c>
      <c r="F13159">
        <v>0.96378256223074932</v>
      </c>
      <c r="G13159">
        <v>0.1785871996911304</v>
      </c>
      <c r="H13159">
        <v>0.59927695103945722</v>
      </c>
      <c r="I13159" t="s">
        <v>396</v>
      </c>
    </row>
    <row r="13160" spans="1:9" x14ac:dyDescent="0.25">
      <c r="A13160" t="s">
        <v>384</v>
      </c>
      <c r="B13160" t="s">
        <v>22065</v>
      </c>
      <c r="C13160" t="s">
        <v>22066</v>
      </c>
      <c r="D13160" t="s">
        <v>22067</v>
      </c>
      <c r="E13160">
        <v>8.0881004970299639E-2</v>
      </c>
      <c r="F13160">
        <v>1.057663722785763</v>
      </c>
      <c r="G13160">
        <v>0.1786387792289259</v>
      </c>
      <c r="H13160">
        <v>0.59927695103945722</v>
      </c>
      <c r="I13160" t="s">
        <v>396</v>
      </c>
    </row>
    <row r="13161" spans="1:9" x14ac:dyDescent="0.25">
      <c r="A13161" t="s">
        <v>384</v>
      </c>
      <c r="B13161" t="s">
        <v>22068</v>
      </c>
      <c r="D13161" t="s">
        <v>22069</v>
      </c>
      <c r="E13161">
        <v>-4.5774839917799293E-2</v>
      </c>
      <c r="F13161">
        <v>0.96876937236976424</v>
      </c>
      <c r="G13161">
        <v>0.1786624231018859</v>
      </c>
      <c r="H13161">
        <v>0.59927695103945722</v>
      </c>
      <c r="I13161" t="s">
        <v>396</v>
      </c>
    </row>
    <row r="13162" spans="1:9" x14ac:dyDescent="0.25">
      <c r="A13162" t="s">
        <v>384</v>
      </c>
      <c r="B13162" t="s">
        <v>22070</v>
      </c>
      <c r="C13162" t="s">
        <v>22071</v>
      </c>
      <c r="D13162" t="s">
        <v>22072</v>
      </c>
      <c r="E13162">
        <v>-6.4066303101445343E-2</v>
      </c>
      <c r="F13162">
        <v>0.95656419548819704</v>
      </c>
      <c r="G13162">
        <v>0.17869781720609029</v>
      </c>
      <c r="H13162">
        <v>0.59927695103945722</v>
      </c>
      <c r="I13162" t="s">
        <v>396</v>
      </c>
    </row>
    <row r="13163" spans="1:9" x14ac:dyDescent="0.25">
      <c r="A13163" t="s">
        <v>384</v>
      </c>
      <c r="B13163" t="s">
        <v>22073</v>
      </c>
      <c r="C13163" t="s">
        <v>15156</v>
      </c>
      <c r="D13163" t="s">
        <v>22074</v>
      </c>
      <c r="E13163">
        <v>-4.1703070463123403E-2</v>
      </c>
      <c r="F13163">
        <v>0.97150742661392731</v>
      </c>
      <c r="G13163">
        <v>0.17871314250469211</v>
      </c>
      <c r="H13163">
        <v>0.59927695103945722</v>
      </c>
      <c r="I13163" t="s">
        <v>396</v>
      </c>
    </row>
    <row r="13164" spans="1:9" x14ac:dyDescent="0.25">
      <c r="A13164" t="s">
        <v>384</v>
      </c>
      <c r="B13164" t="s">
        <v>22075</v>
      </c>
      <c r="C13164" t="s">
        <v>22076</v>
      </c>
      <c r="D13164" t="s">
        <v>17202</v>
      </c>
      <c r="E13164">
        <v>-8.54678482117847E-2</v>
      </c>
      <c r="F13164">
        <v>0.94247885208621218</v>
      </c>
      <c r="G13164">
        <v>0.17899060312393941</v>
      </c>
      <c r="H13164">
        <v>0.59927695103945722</v>
      </c>
      <c r="I13164" t="s">
        <v>396</v>
      </c>
    </row>
    <row r="13165" spans="1:9" x14ac:dyDescent="0.25">
      <c r="A13165" t="s">
        <v>384</v>
      </c>
      <c r="B13165" t="s">
        <v>22077</v>
      </c>
      <c r="C13165" t="s">
        <v>16568</v>
      </c>
      <c r="D13165" t="s">
        <v>16569</v>
      </c>
      <c r="E13165">
        <v>-7.4243574324639114E-2</v>
      </c>
      <c r="F13165">
        <v>0.94984000513557965</v>
      </c>
      <c r="G13165">
        <v>0.1790087749506695</v>
      </c>
      <c r="H13165">
        <v>0.59927695103945722</v>
      </c>
      <c r="I13165" t="s">
        <v>396</v>
      </c>
    </row>
    <row r="13166" spans="1:9" x14ac:dyDescent="0.25">
      <c r="A13166" t="s">
        <v>384</v>
      </c>
      <c r="B13166" t="s">
        <v>22078</v>
      </c>
      <c r="C13166" t="s">
        <v>1243</v>
      </c>
      <c r="D13166" t="s">
        <v>14685</v>
      </c>
      <c r="E13166">
        <v>-6.0069049394189021E-2</v>
      </c>
      <c r="F13166">
        <v>0.95921820870703489</v>
      </c>
      <c r="G13166">
        <v>0.1790232089782795</v>
      </c>
      <c r="H13166">
        <v>0.59927695103945722</v>
      </c>
      <c r="I13166" t="s">
        <v>396</v>
      </c>
    </row>
    <row r="13167" spans="1:9" x14ac:dyDescent="0.25">
      <c r="A13167" t="s">
        <v>384</v>
      </c>
      <c r="B13167" t="s">
        <v>22079</v>
      </c>
      <c r="C13167" t="s">
        <v>1243</v>
      </c>
      <c r="D13167" t="s">
        <v>14685</v>
      </c>
      <c r="E13167">
        <v>-6.0069049394189021E-2</v>
      </c>
      <c r="F13167">
        <v>0.95921820870703489</v>
      </c>
      <c r="G13167">
        <v>0.1790232089782795</v>
      </c>
      <c r="H13167">
        <v>0.59927695103945722</v>
      </c>
      <c r="I13167" t="s">
        <v>396</v>
      </c>
    </row>
    <row r="13168" spans="1:9" x14ac:dyDescent="0.25">
      <c r="A13168" t="s">
        <v>384</v>
      </c>
      <c r="B13168" t="s">
        <v>22080</v>
      </c>
      <c r="C13168" t="s">
        <v>18015</v>
      </c>
      <c r="D13168" t="s">
        <v>18016</v>
      </c>
      <c r="E13168">
        <v>-9.0669462916253871E-2</v>
      </c>
      <c r="F13168">
        <v>0.93908687766073895</v>
      </c>
      <c r="G13168">
        <v>0.1791202186640459</v>
      </c>
      <c r="H13168">
        <v>0.59927695103945722</v>
      </c>
      <c r="I13168" t="s">
        <v>396</v>
      </c>
    </row>
    <row r="13169" spans="1:9" x14ac:dyDescent="0.25">
      <c r="A13169" t="s">
        <v>384</v>
      </c>
      <c r="B13169" t="s">
        <v>22081</v>
      </c>
      <c r="C13169" t="s">
        <v>22082</v>
      </c>
      <c r="D13169" t="s">
        <v>22083</v>
      </c>
      <c r="E13169">
        <v>9.7828057062641596E-2</v>
      </c>
      <c r="F13169">
        <v>1.070161147134477</v>
      </c>
      <c r="G13169">
        <v>0.1792493693109973</v>
      </c>
      <c r="H13169">
        <v>0.59927695103945722</v>
      </c>
      <c r="I13169" t="s">
        <v>396</v>
      </c>
    </row>
    <row r="13170" spans="1:9" x14ac:dyDescent="0.25">
      <c r="A13170" t="s">
        <v>384</v>
      </c>
      <c r="B13170" t="s">
        <v>22084</v>
      </c>
      <c r="C13170" t="s">
        <v>5346</v>
      </c>
      <c r="D13170" t="s">
        <v>5347</v>
      </c>
      <c r="E13170">
        <v>-3.9408106597720031E-2</v>
      </c>
      <c r="F13170">
        <v>0.97305407969149393</v>
      </c>
      <c r="G13170">
        <v>0.17933534434857321</v>
      </c>
      <c r="H13170">
        <v>0.59927695103945722</v>
      </c>
      <c r="I13170" t="s">
        <v>396</v>
      </c>
    </row>
    <row r="13171" spans="1:9" x14ac:dyDescent="0.25">
      <c r="A13171" t="s">
        <v>384</v>
      </c>
      <c r="B13171" t="s">
        <v>22085</v>
      </c>
      <c r="D13171" t="s">
        <v>22086</v>
      </c>
      <c r="E13171">
        <v>-6.219793098411934E-2</v>
      </c>
      <c r="F13171">
        <v>0.95780380302459511</v>
      </c>
      <c r="G13171">
        <v>0.17933567381064669</v>
      </c>
      <c r="H13171">
        <v>0.59927695103945722</v>
      </c>
      <c r="I13171" t="s">
        <v>396</v>
      </c>
    </row>
    <row r="13172" spans="1:9" x14ac:dyDescent="0.25">
      <c r="A13172" t="s">
        <v>384</v>
      </c>
      <c r="B13172" t="s">
        <v>22087</v>
      </c>
      <c r="C13172" t="s">
        <v>15109</v>
      </c>
      <c r="D13172" t="s">
        <v>15110</v>
      </c>
      <c r="E13172">
        <v>-6.2820026406994092E-2</v>
      </c>
      <c r="F13172">
        <v>0.95739088352456647</v>
      </c>
      <c r="G13172">
        <v>0.17936717895358709</v>
      </c>
      <c r="H13172">
        <v>0.59927695103945722</v>
      </c>
      <c r="I13172" t="s">
        <v>396</v>
      </c>
    </row>
    <row r="13173" spans="1:9" x14ac:dyDescent="0.25">
      <c r="A13173" t="s">
        <v>384</v>
      </c>
      <c r="B13173" t="s">
        <v>22088</v>
      </c>
      <c r="C13173" t="s">
        <v>1416</v>
      </c>
      <c r="D13173" t="s">
        <v>3380</v>
      </c>
      <c r="E13173">
        <v>-9.3569012409466593E-2</v>
      </c>
      <c r="F13173">
        <v>0.93720138256698471</v>
      </c>
      <c r="G13173">
        <v>0.1793674789931731</v>
      </c>
      <c r="H13173">
        <v>0.59927695103945722</v>
      </c>
      <c r="I13173" t="s">
        <v>396</v>
      </c>
    </row>
    <row r="13174" spans="1:9" x14ac:dyDescent="0.25">
      <c r="A13174" t="s">
        <v>384</v>
      </c>
      <c r="B13174" t="s">
        <v>22089</v>
      </c>
      <c r="D13174" t="s">
        <v>22090</v>
      </c>
      <c r="E13174">
        <v>-4.204737337863939E-2</v>
      </c>
      <c r="F13174">
        <v>0.9712756015092916</v>
      </c>
      <c r="G13174">
        <v>0.1793766752726377</v>
      </c>
      <c r="H13174">
        <v>0.59927695103945722</v>
      </c>
      <c r="I13174" t="s">
        <v>396</v>
      </c>
    </row>
    <row r="13175" spans="1:9" x14ac:dyDescent="0.25">
      <c r="A13175" t="s">
        <v>384</v>
      </c>
      <c r="B13175" t="s">
        <v>22091</v>
      </c>
      <c r="D13175" t="s">
        <v>17073</v>
      </c>
      <c r="E13175">
        <v>-8.0615798831514152E-2</v>
      </c>
      <c r="F13175">
        <v>0.94565391838362012</v>
      </c>
      <c r="G13175">
        <v>0.179382074067863</v>
      </c>
      <c r="H13175">
        <v>0.59927695103945722</v>
      </c>
      <c r="I13175" t="s">
        <v>396</v>
      </c>
    </row>
    <row r="13176" spans="1:9" x14ac:dyDescent="0.25">
      <c r="A13176" t="s">
        <v>384</v>
      </c>
      <c r="B13176" t="s">
        <v>22092</v>
      </c>
      <c r="C13176" t="s">
        <v>22093</v>
      </c>
      <c r="D13176" t="s">
        <v>22094</v>
      </c>
      <c r="E13176">
        <v>-8.32055871514088E-2</v>
      </c>
      <c r="F13176">
        <v>0.94395789353193049</v>
      </c>
      <c r="G13176">
        <v>0.1794208327005159</v>
      </c>
      <c r="H13176">
        <v>0.59927695103945722</v>
      </c>
      <c r="I13176" t="s">
        <v>396</v>
      </c>
    </row>
    <row r="13177" spans="1:9" x14ac:dyDescent="0.25">
      <c r="A13177" t="s">
        <v>384</v>
      </c>
      <c r="B13177" t="s">
        <v>22095</v>
      </c>
      <c r="C13177" t="s">
        <v>3131</v>
      </c>
      <c r="D13177" t="s">
        <v>17395</v>
      </c>
      <c r="E13177">
        <v>-0.10584142696680129</v>
      </c>
      <c r="F13177">
        <v>0.92926280804908512</v>
      </c>
      <c r="G13177">
        <v>0.17955583143300519</v>
      </c>
      <c r="H13177">
        <v>0.59927695103945722</v>
      </c>
      <c r="I13177" t="s">
        <v>396</v>
      </c>
    </row>
    <row r="13178" spans="1:9" x14ac:dyDescent="0.25">
      <c r="A13178" t="s">
        <v>384</v>
      </c>
      <c r="B13178" t="s">
        <v>4241</v>
      </c>
      <c r="C13178" t="s">
        <v>4242</v>
      </c>
      <c r="D13178" t="s">
        <v>13531</v>
      </c>
      <c r="E13178">
        <v>-4.0419057326357692E-2</v>
      </c>
      <c r="F13178">
        <v>0.97237246291021462</v>
      </c>
      <c r="G13178">
        <v>0.17955837989178991</v>
      </c>
      <c r="H13178">
        <v>0.59927695103945722</v>
      </c>
      <c r="I13178" t="s">
        <v>396</v>
      </c>
    </row>
    <row r="13179" spans="1:9" x14ac:dyDescent="0.25">
      <c r="A13179" t="s">
        <v>384</v>
      </c>
      <c r="B13179" t="s">
        <v>22096</v>
      </c>
      <c r="C13179" t="s">
        <v>991</v>
      </c>
      <c r="D13179" t="s">
        <v>17432</v>
      </c>
      <c r="E13179">
        <v>-6.6375349888865037E-2</v>
      </c>
      <c r="F13179">
        <v>0.95503443015386535</v>
      </c>
      <c r="G13179">
        <v>0.17965666254441509</v>
      </c>
      <c r="H13179">
        <v>0.59927695103945722</v>
      </c>
      <c r="I13179" t="s">
        <v>396</v>
      </c>
    </row>
    <row r="13180" spans="1:9" x14ac:dyDescent="0.25">
      <c r="A13180" t="s">
        <v>384</v>
      </c>
      <c r="B13180" t="s">
        <v>22097</v>
      </c>
      <c r="C13180" t="s">
        <v>22098</v>
      </c>
      <c r="D13180" t="s">
        <v>22099</v>
      </c>
      <c r="E13180">
        <v>-5.5472917249206832E-2</v>
      </c>
      <c r="F13180">
        <v>0.96227895514392991</v>
      </c>
      <c r="G13180">
        <v>0.17969530321183719</v>
      </c>
      <c r="H13180">
        <v>0.59927695103945722</v>
      </c>
      <c r="I13180" t="s">
        <v>396</v>
      </c>
    </row>
    <row r="13181" spans="1:9" x14ac:dyDescent="0.25">
      <c r="A13181" t="s">
        <v>384</v>
      </c>
      <c r="B13181" t="s">
        <v>22100</v>
      </c>
      <c r="C13181" t="s">
        <v>22101</v>
      </c>
      <c r="D13181" t="s">
        <v>22102</v>
      </c>
      <c r="E13181">
        <v>-0.1247844218071776</v>
      </c>
      <c r="F13181">
        <v>0.91714107898800523</v>
      </c>
      <c r="G13181">
        <v>0.17973273649402541</v>
      </c>
      <c r="H13181">
        <v>0.59927695103945722</v>
      </c>
      <c r="I13181" t="s">
        <v>396</v>
      </c>
    </row>
    <row r="13182" spans="1:9" x14ac:dyDescent="0.25">
      <c r="A13182" t="s">
        <v>384</v>
      </c>
      <c r="B13182" t="s">
        <v>22103</v>
      </c>
      <c r="C13182" t="s">
        <v>1416</v>
      </c>
      <c r="D13182" t="s">
        <v>3380</v>
      </c>
      <c r="E13182">
        <v>-7.9707424747446035E-2</v>
      </c>
      <c r="F13182">
        <v>0.94624952450674304</v>
      </c>
      <c r="G13182">
        <v>0.17999283463138779</v>
      </c>
      <c r="H13182">
        <v>0.59927695103945722</v>
      </c>
      <c r="I13182" t="s">
        <v>396</v>
      </c>
    </row>
    <row r="13183" spans="1:9" x14ac:dyDescent="0.25">
      <c r="A13183" t="s">
        <v>384</v>
      </c>
      <c r="B13183" t="s">
        <v>22104</v>
      </c>
      <c r="C13183" t="s">
        <v>22105</v>
      </c>
      <c r="D13183" t="s">
        <v>22106</v>
      </c>
      <c r="E13183">
        <v>-6.2752258261513191E-2</v>
      </c>
      <c r="F13183">
        <v>0.95743585638902484</v>
      </c>
      <c r="G13183">
        <v>0.1800466722392971</v>
      </c>
      <c r="H13183">
        <v>0.59927695103945722</v>
      </c>
      <c r="I13183" t="s">
        <v>396</v>
      </c>
    </row>
    <row r="13184" spans="1:9" x14ac:dyDescent="0.25">
      <c r="A13184" t="s">
        <v>384</v>
      </c>
      <c r="B13184" t="s">
        <v>22107</v>
      </c>
      <c r="C13184" t="s">
        <v>14846</v>
      </c>
      <c r="D13184" t="s">
        <v>22108</v>
      </c>
      <c r="E13184">
        <v>-6.2544774466480532E-2</v>
      </c>
      <c r="F13184">
        <v>0.95757356165924268</v>
      </c>
      <c r="G13184">
        <v>0.18012192054836859</v>
      </c>
      <c r="H13184">
        <v>0.59927695103945722</v>
      </c>
      <c r="I13184" t="s">
        <v>396</v>
      </c>
    </row>
    <row r="13185" spans="1:9" x14ac:dyDescent="0.25">
      <c r="A13185" t="s">
        <v>384</v>
      </c>
      <c r="B13185" t="s">
        <v>22109</v>
      </c>
      <c r="D13185" t="s">
        <v>22110</v>
      </c>
      <c r="E13185">
        <v>-7.0180248928897473E-2</v>
      </c>
      <c r="F13185">
        <v>0.95251898380489852</v>
      </c>
      <c r="G13185">
        <v>0.1802971093815007</v>
      </c>
      <c r="H13185">
        <v>0.59927695103945722</v>
      </c>
      <c r="I13185" t="s">
        <v>396</v>
      </c>
    </row>
    <row r="13186" spans="1:9" x14ac:dyDescent="0.25">
      <c r="A13186" t="s">
        <v>384</v>
      </c>
      <c r="B13186" t="s">
        <v>22111</v>
      </c>
      <c r="D13186" t="s">
        <v>22112</v>
      </c>
      <c r="E13186">
        <v>-9.9960996257275156E-2</v>
      </c>
      <c r="F13186">
        <v>0.93305821673663181</v>
      </c>
      <c r="G13186">
        <v>0.18030615216364401</v>
      </c>
      <c r="H13186">
        <v>0.59927695103945722</v>
      </c>
      <c r="I13186" t="s">
        <v>396</v>
      </c>
    </row>
    <row r="13187" spans="1:9" x14ac:dyDescent="0.25">
      <c r="A13187" t="s">
        <v>384</v>
      </c>
      <c r="B13187" t="s">
        <v>22113</v>
      </c>
      <c r="C13187" t="s">
        <v>22114</v>
      </c>
      <c r="D13187" t="s">
        <v>22115</v>
      </c>
      <c r="E13187">
        <v>6.4143840524620993E-2</v>
      </c>
      <c r="F13187">
        <v>1.045464330577573</v>
      </c>
      <c r="G13187">
        <v>0.18032244710760301</v>
      </c>
      <c r="H13187">
        <v>0.59927695103945722</v>
      </c>
      <c r="I13187" t="s">
        <v>396</v>
      </c>
    </row>
    <row r="13188" spans="1:9" x14ac:dyDescent="0.25">
      <c r="A13188" t="s">
        <v>384</v>
      </c>
      <c r="B13188" t="s">
        <v>22116</v>
      </c>
      <c r="C13188" t="s">
        <v>16271</v>
      </c>
      <c r="D13188" t="s">
        <v>16272</v>
      </c>
      <c r="E13188">
        <v>-7.2287300954135061E-2</v>
      </c>
      <c r="F13188">
        <v>0.95112884791599039</v>
      </c>
      <c r="G13188">
        <v>0.18056134389818099</v>
      </c>
      <c r="H13188">
        <v>0.59927695103945722</v>
      </c>
      <c r="I13188" t="s">
        <v>396</v>
      </c>
    </row>
    <row r="13189" spans="1:9" x14ac:dyDescent="0.25">
      <c r="A13189" t="s">
        <v>384</v>
      </c>
      <c r="B13189" t="s">
        <v>22117</v>
      </c>
      <c r="C13189" t="s">
        <v>3016</v>
      </c>
      <c r="D13189" t="s">
        <v>22118</v>
      </c>
      <c r="E13189">
        <v>-0.104323975013893</v>
      </c>
      <c r="F13189">
        <v>0.93024073718380795</v>
      </c>
      <c r="G13189">
        <v>0.1806279172551061</v>
      </c>
      <c r="H13189">
        <v>0.59927695103945722</v>
      </c>
      <c r="I13189" t="s">
        <v>396</v>
      </c>
    </row>
    <row r="13190" spans="1:9" x14ac:dyDescent="0.25">
      <c r="A13190" t="s">
        <v>384</v>
      </c>
      <c r="B13190" t="s">
        <v>22119</v>
      </c>
      <c r="C13190" t="s">
        <v>4441</v>
      </c>
      <c r="D13190" t="s">
        <v>22120</v>
      </c>
      <c r="E13190">
        <v>-6.3578135250638726E-2</v>
      </c>
      <c r="F13190">
        <v>0.95688792495765285</v>
      </c>
      <c r="G13190">
        <v>0.18064326900974431</v>
      </c>
      <c r="H13190">
        <v>0.59927695103945722</v>
      </c>
      <c r="I13190" t="s">
        <v>396</v>
      </c>
    </row>
    <row r="13191" spans="1:9" x14ac:dyDescent="0.25">
      <c r="A13191" t="s">
        <v>384</v>
      </c>
      <c r="B13191" t="s">
        <v>22121</v>
      </c>
      <c r="C13191" t="s">
        <v>13778</v>
      </c>
      <c r="D13191" t="s">
        <v>13779</v>
      </c>
      <c r="E13191">
        <v>-3.5115817009167598E-2</v>
      </c>
      <c r="F13191">
        <v>0.97595340981574141</v>
      </c>
      <c r="G13191">
        <v>0.18067252242452009</v>
      </c>
      <c r="H13191">
        <v>0.59927695103945722</v>
      </c>
      <c r="I13191" t="s">
        <v>396</v>
      </c>
    </row>
    <row r="13192" spans="1:9" x14ac:dyDescent="0.25">
      <c r="A13192" t="s">
        <v>384</v>
      </c>
      <c r="B13192" t="s">
        <v>22122</v>
      </c>
      <c r="D13192" t="s">
        <v>22123</v>
      </c>
      <c r="E13192">
        <v>-6.7921314324572449E-2</v>
      </c>
      <c r="F13192">
        <v>0.95401158163969479</v>
      </c>
      <c r="G13192">
        <v>0.1807007484365096</v>
      </c>
      <c r="H13192">
        <v>0.59927695103945722</v>
      </c>
      <c r="I13192" t="s">
        <v>396</v>
      </c>
    </row>
    <row r="13193" spans="1:9" x14ac:dyDescent="0.25">
      <c r="A13193" t="s">
        <v>384</v>
      </c>
      <c r="B13193" t="s">
        <v>9305</v>
      </c>
      <c r="D13193" t="s">
        <v>18845</v>
      </c>
      <c r="E13193">
        <v>-0.10743469999756559</v>
      </c>
      <c r="F13193">
        <v>0.92823712203832665</v>
      </c>
      <c r="G13193">
        <v>0.1807869374466699</v>
      </c>
      <c r="H13193">
        <v>0.59927695103945722</v>
      </c>
      <c r="I13193" t="s">
        <v>396</v>
      </c>
    </row>
    <row r="13194" spans="1:9" x14ac:dyDescent="0.25">
      <c r="A13194" t="s">
        <v>384</v>
      </c>
      <c r="B13194" t="s">
        <v>22124</v>
      </c>
      <c r="D13194" t="s">
        <v>22125</v>
      </c>
      <c r="E13194">
        <v>-3.6589322891507063E-2</v>
      </c>
      <c r="F13194">
        <v>0.97495712237670151</v>
      </c>
      <c r="G13194">
        <v>0.1807960180355313</v>
      </c>
      <c r="H13194">
        <v>0.59927695103945722</v>
      </c>
      <c r="I13194" t="s">
        <v>396</v>
      </c>
    </row>
    <row r="13195" spans="1:9" x14ac:dyDescent="0.25">
      <c r="A13195" t="s">
        <v>384</v>
      </c>
      <c r="B13195" t="s">
        <v>22126</v>
      </c>
      <c r="C13195" t="s">
        <v>15628</v>
      </c>
      <c r="D13195" t="s">
        <v>15629</v>
      </c>
      <c r="E13195">
        <v>-4.2348073109358099E-2</v>
      </c>
      <c r="F13195">
        <v>0.97107318043726143</v>
      </c>
      <c r="G13195">
        <v>0.18087688224336221</v>
      </c>
      <c r="H13195">
        <v>0.59927695103945722</v>
      </c>
      <c r="I13195" t="s">
        <v>396</v>
      </c>
    </row>
    <row r="13196" spans="1:9" x14ac:dyDescent="0.25">
      <c r="A13196" t="s">
        <v>384</v>
      </c>
      <c r="B13196" t="s">
        <v>22127</v>
      </c>
      <c r="C13196" t="s">
        <v>21310</v>
      </c>
      <c r="D13196" t="s">
        <v>22128</v>
      </c>
      <c r="E13196">
        <v>-0.1052231488395844</v>
      </c>
      <c r="F13196">
        <v>0.92966113616580515</v>
      </c>
      <c r="G13196">
        <v>0.1809804840628936</v>
      </c>
      <c r="H13196">
        <v>0.59927695103945722</v>
      </c>
      <c r="I13196" t="s">
        <v>396</v>
      </c>
    </row>
    <row r="13197" spans="1:9" x14ac:dyDescent="0.25">
      <c r="A13197" t="s">
        <v>384</v>
      </c>
      <c r="B13197" t="s">
        <v>10728</v>
      </c>
      <c r="D13197" t="s">
        <v>17993</v>
      </c>
      <c r="E13197">
        <v>-5.3850001150934808E-2</v>
      </c>
      <c r="F13197">
        <v>0.96336205079821025</v>
      </c>
      <c r="G13197">
        <v>0.1810049785446872</v>
      </c>
      <c r="H13197">
        <v>0.59927695103945722</v>
      </c>
      <c r="I13197" t="s">
        <v>396</v>
      </c>
    </row>
    <row r="13198" spans="1:9" x14ac:dyDescent="0.25">
      <c r="A13198" t="s">
        <v>384</v>
      </c>
      <c r="B13198" t="s">
        <v>22129</v>
      </c>
      <c r="C13198" t="s">
        <v>5346</v>
      </c>
      <c r="D13198" t="s">
        <v>5347</v>
      </c>
      <c r="E13198">
        <v>-3.2862467606453893E-2</v>
      </c>
      <c r="F13198">
        <v>0.97747894522373058</v>
      </c>
      <c r="G13198">
        <v>0.18111321768665981</v>
      </c>
      <c r="H13198">
        <v>0.59927695103945722</v>
      </c>
      <c r="I13198" t="s">
        <v>396</v>
      </c>
    </row>
    <row r="13199" spans="1:9" x14ac:dyDescent="0.25">
      <c r="A13199" t="s">
        <v>384</v>
      </c>
      <c r="B13199" t="s">
        <v>22130</v>
      </c>
      <c r="C13199" t="s">
        <v>22131</v>
      </c>
      <c r="D13199" t="s">
        <v>22132</v>
      </c>
      <c r="E13199">
        <v>-5.5110734333194418E-2</v>
      </c>
      <c r="F13199">
        <v>0.9625205618169872</v>
      </c>
      <c r="G13199">
        <v>0.18119447078019341</v>
      </c>
      <c r="H13199">
        <v>0.59927695103945722</v>
      </c>
      <c r="I13199" t="s">
        <v>396</v>
      </c>
    </row>
    <row r="13200" spans="1:9" x14ac:dyDescent="0.25">
      <c r="A13200" t="s">
        <v>384</v>
      </c>
      <c r="B13200" t="s">
        <v>22133</v>
      </c>
      <c r="D13200" t="s">
        <v>22134</v>
      </c>
      <c r="E13200">
        <v>8.8996361372298299E-2</v>
      </c>
      <c r="F13200">
        <v>1.063629990303782</v>
      </c>
      <c r="G13200">
        <v>0.1811961281140709</v>
      </c>
      <c r="H13200">
        <v>0.59927695103945722</v>
      </c>
      <c r="I13200" t="s">
        <v>396</v>
      </c>
    </row>
    <row r="13201" spans="1:9" x14ac:dyDescent="0.25">
      <c r="A13201" t="s">
        <v>384</v>
      </c>
      <c r="B13201" t="s">
        <v>22135</v>
      </c>
      <c r="C13201" t="s">
        <v>2585</v>
      </c>
      <c r="D13201" t="s">
        <v>22136</v>
      </c>
      <c r="E13201">
        <v>-6.4008446495127755E-2</v>
      </c>
      <c r="F13201">
        <v>0.95660255748865275</v>
      </c>
      <c r="G13201">
        <v>0.18124397512437571</v>
      </c>
      <c r="H13201">
        <v>0.59927695103945722</v>
      </c>
      <c r="I13201" t="s">
        <v>396</v>
      </c>
    </row>
    <row r="13202" spans="1:9" x14ac:dyDescent="0.25">
      <c r="A13202" t="s">
        <v>384</v>
      </c>
      <c r="B13202" t="s">
        <v>22137</v>
      </c>
      <c r="C13202" t="s">
        <v>15948</v>
      </c>
      <c r="D13202" t="s">
        <v>15949</v>
      </c>
      <c r="E13202">
        <v>-4.9263625830370923E-2</v>
      </c>
      <c r="F13202">
        <v>0.96642948381883109</v>
      </c>
      <c r="G13202">
        <v>0.18156910186040329</v>
      </c>
      <c r="H13202">
        <v>0.59927695103945722</v>
      </c>
      <c r="I13202" t="s">
        <v>396</v>
      </c>
    </row>
    <row r="13203" spans="1:9" x14ac:dyDescent="0.25">
      <c r="A13203" t="s">
        <v>384</v>
      </c>
      <c r="B13203" t="s">
        <v>22138</v>
      </c>
      <c r="C13203" t="s">
        <v>22139</v>
      </c>
      <c r="D13203" t="s">
        <v>18303</v>
      </c>
      <c r="E13203">
        <v>-6.6909072281287882E-2</v>
      </c>
      <c r="F13203">
        <v>0.95468118225843657</v>
      </c>
      <c r="G13203">
        <v>0.18159948259132419</v>
      </c>
      <c r="H13203">
        <v>0.59927695103945722</v>
      </c>
      <c r="I13203" t="s">
        <v>396</v>
      </c>
    </row>
    <row r="13204" spans="1:9" x14ac:dyDescent="0.25">
      <c r="A13204" t="s">
        <v>384</v>
      </c>
      <c r="B13204" t="s">
        <v>22140</v>
      </c>
      <c r="C13204" t="s">
        <v>16170</v>
      </c>
      <c r="D13204" t="s">
        <v>16171</v>
      </c>
      <c r="E13204">
        <v>-3.7763251087797108E-2</v>
      </c>
      <c r="F13204">
        <v>0.97416411755224463</v>
      </c>
      <c r="G13204">
        <v>0.18162785654371</v>
      </c>
      <c r="H13204">
        <v>0.59927695103945722</v>
      </c>
      <c r="I13204" t="s">
        <v>396</v>
      </c>
    </row>
    <row r="13205" spans="1:9" x14ac:dyDescent="0.25">
      <c r="A13205" t="s">
        <v>384</v>
      </c>
      <c r="B13205" t="s">
        <v>22141</v>
      </c>
      <c r="C13205" t="s">
        <v>814</v>
      </c>
      <c r="D13205" t="s">
        <v>5400</v>
      </c>
      <c r="E13205">
        <v>-5.0568751591997842E-2</v>
      </c>
      <c r="F13205">
        <v>0.96555560428568687</v>
      </c>
      <c r="G13205">
        <v>0.1816924481897696</v>
      </c>
      <c r="H13205">
        <v>0.59927695103945722</v>
      </c>
      <c r="I13205" t="s">
        <v>396</v>
      </c>
    </row>
    <row r="13206" spans="1:9" x14ac:dyDescent="0.25">
      <c r="A13206" t="s">
        <v>384</v>
      </c>
      <c r="B13206" t="s">
        <v>22142</v>
      </c>
      <c r="D13206" t="s">
        <v>22143</v>
      </c>
      <c r="E13206">
        <v>-4.6920765922392513E-2</v>
      </c>
      <c r="F13206">
        <v>0.96800018885366323</v>
      </c>
      <c r="G13206">
        <v>0.1817477696227188</v>
      </c>
      <c r="H13206">
        <v>0.59927695103945722</v>
      </c>
      <c r="I13206" t="s">
        <v>396</v>
      </c>
    </row>
    <row r="13207" spans="1:9" x14ac:dyDescent="0.25">
      <c r="A13207" t="s">
        <v>384</v>
      </c>
      <c r="B13207" t="s">
        <v>22144</v>
      </c>
      <c r="C13207" t="s">
        <v>1198</v>
      </c>
      <c r="D13207" t="s">
        <v>22145</v>
      </c>
      <c r="E13207">
        <v>-4.888201867363226E-2</v>
      </c>
      <c r="F13207">
        <v>0.96668514782023851</v>
      </c>
      <c r="G13207">
        <v>0.18178389317668711</v>
      </c>
      <c r="H13207">
        <v>0.59927695103945722</v>
      </c>
      <c r="I13207" t="s">
        <v>396</v>
      </c>
    </row>
    <row r="13208" spans="1:9" x14ac:dyDescent="0.25">
      <c r="A13208" t="s">
        <v>384</v>
      </c>
      <c r="B13208" t="s">
        <v>22146</v>
      </c>
      <c r="C13208" t="s">
        <v>15102</v>
      </c>
      <c r="D13208" t="s">
        <v>15103</v>
      </c>
      <c r="E13208">
        <v>-0.1022200092980137</v>
      </c>
      <c r="F13208">
        <v>0.93159835081813414</v>
      </c>
      <c r="G13208">
        <v>0.18182688793275761</v>
      </c>
      <c r="H13208">
        <v>0.59927695103945722</v>
      </c>
      <c r="I13208" t="s">
        <v>396</v>
      </c>
    </row>
    <row r="13209" spans="1:9" x14ac:dyDescent="0.25">
      <c r="A13209" t="s">
        <v>384</v>
      </c>
      <c r="B13209" t="s">
        <v>22147</v>
      </c>
      <c r="C13209" t="s">
        <v>946</v>
      </c>
      <c r="D13209" t="s">
        <v>22148</v>
      </c>
      <c r="E13209">
        <v>-5.7093693854952138E-2</v>
      </c>
      <c r="F13209">
        <v>0.96119850264045215</v>
      </c>
      <c r="G13209">
        <v>0.18184401948209569</v>
      </c>
      <c r="H13209">
        <v>0.59927695103945722</v>
      </c>
      <c r="I13209" t="s">
        <v>396</v>
      </c>
    </row>
    <row r="13210" spans="1:9" x14ac:dyDescent="0.25">
      <c r="A13210" t="s">
        <v>384</v>
      </c>
      <c r="B13210" t="s">
        <v>22149</v>
      </c>
      <c r="D13210" t="s">
        <v>22150</v>
      </c>
      <c r="E13210">
        <v>-4.9565404298031537E-2</v>
      </c>
      <c r="F13210">
        <v>0.96622735024269746</v>
      </c>
      <c r="G13210">
        <v>0.18185063458039399</v>
      </c>
      <c r="H13210">
        <v>0.59927695103945722</v>
      </c>
      <c r="I13210" t="s">
        <v>396</v>
      </c>
    </row>
    <row r="13211" spans="1:9" x14ac:dyDescent="0.25">
      <c r="A13211" t="s">
        <v>384</v>
      </c>
      <c r="B13211" t="s">
        <v>22151</v>
      </c>
      <c r="C13211" t="s">
        <v>15526</v>
      </c>
      <c r="D13211" t="s">
        <v>22152</v>
      </c>
      <c r="E13211">
        <v>-7.3363329922954731E-2</v>
      </c>
      <c r="F13211">
        <v>0.95041971632965305</v>
      </c>
      <c r="G13211">
        <v>0.18188168554365611</v>
      </c>
      <c r="H13211">
        <v>0.59927695103945722</v>
      </c>
      <c r="I13211" t="s">
        <v>396</v>
      </c>
    </row>
    <row r="13212" spans="1:9" x14ac:dyDescent="0.25">
      <c r="A13212" t="s">
        <v>384</v>
      </c>
      <c r="B13212" t="s">
        <v>22153</v>
      </c>
      <c r="C13212" t="s">
        <v>2791</v>
      </c>
      <c r="D13212" t="s">
        <v>22154</v>
      </c>
      <c r="E13212">
        <v>-5.3313016642217853E-2</v>
      </c>
      <c r="F13212">
        <v>0.96372068985132575</v>
      </c>
      <c r="G13212">
        <v>0.18188286928528799</v>
      </c>
      <c r="H13212">
        <v>0.59927695103945722</v>
      </c>
      <c r="I13212" t="s">
        <v>396</v>
      </c>
    </row>
    <row r="13213" spans="1:9" x14ac:dyDescent="0.25">
      <c r="A13213" t="s">
        <v>384</v>
      </c>
      <c r="B13213" t="s">
        <v>22155</v>
      </c>
      <c r="D13213" t="s">
        <v>22156</v>
      </c>
      <c r="E13213">
        <v>-6.4412387949645031E-2</v>
      </c>
      <c r="F13213">
        <v>0.95633475498935305</v>
      </c>
      <c r="G13213">
        <v>0.18208482047958219</v>
      </c>
      <c r="H13213">
        <v>0.59927695103945722</v>
      </c>
      <c r="I13213" t="s">
        <v>396</v>
      </c>
    </row>
    <row r="13214" spans="1:9" x14ac:dyDescent="0.25">
      <c r="A13214" t="s">
        <v>384</v>
      </c>
      <c r="B13214" t="s">
        <v>22157</v>
      </c>
      <c r="C13214" t="s">
        <v>13867</v>
      </c>
      <c r="D13214" t="s">
        <v>20766</v>
      </c>
      <c r="E13214">
        <v>-4.1806231566448533E-2</v>
      </c>
      <c r="F13214">
        <v>0.97143796065470345</v>
      </c>
      <c r="G13214">
        <v>0.18209735348519429</v>
      </c>
      <c r="H13214">
        <v>0.59927695103945722</v>
      </c>
      <c r="I13214" t="s">
        <v>396</v>
      </c>
    </row>
    <row r="13215" spans="1:9" x14ac:dyDescent="0.25">
      <c r="A13215" t="s">
        <v>384</v>
      </c>
      <c r="B13215" t="s">
        <v>22158</v>
      </c>
      <c r="C13215" t="s">
        <v>22159</v>
      </c>
      <c r="D13215" t="s">
        <v>22160</v>
      </c>
      <c r="E13215">
        <v>9.892243713685249E-2</v>
      </c>
      <c r="F13215">
        <v>1.0709732434661721</v>
      </c>
      <c r="G13215">
        <v>0.18210817094648349</v>
      </c>
      <c r="H13215">
        <v>0.59927695103945722</v>
      </c>
      <c r="I13215" t="s">
        <v>396</v>
      </c>
    </row>
    <row r="13216" spans="1:9" x14ac:dyDescent="0.25">
      <c r="A13216" t="s">
        <v>384</v>
      </c>
      <c r="B13216" t="s">
        <v>22161</v>
      </c>
      <c r="C13216" t="s">
        <v>15867</v>
      </c>
      <c r="D13216" t="s">
        <v>20174</v>
      </c>
      <c r="E13216">
        <v>-2.5336146323030901E-2</v>
      </c>
      <c r="F13216">
        <v>0.98259162912626152</v>
      </c>
      <c r="G13216">
        <v>0.18212428463645711</v>
      </c>
      <c r="H13216">
        <v>0.59927695103945722</v>
      </c>
      <c r="I13216" t="s">
        <v>396</v>
      </c>
    </row>
    <row r="13217" spans="1:9" x14ac:dyDescent="0.25">
      <c r="A13217" t="s">
        <v>384</v>
      </c>
      <c r="B13217" t="s">
        <v>22162</v>
      </c>
      <c r="C13217" t="s">
        <v>13546</v>
      </c>
      <c r="D13217" t="s">
        <v>13547</v>
      </c>
      <c r="E13217">
        <v>-5.5055119120601001E-2</v>
      </c>
      <c r="F13217">
        <v>0.96255766724534197</v>
      </c>
      <c r="G13217">
        <v>0.18219181653393671</v>
      </c>
      <c r="H13217">
        <v>0.59927695103945722</v>
      </c>
      <c r="I13217" t="s">
        <v>396</v>
      </c>
    </row>
    <row r="13218" spans="1:9" x14ac:dyDescent="0.25">
      <c r="A13218" t="s">
        <v>384</v>
      </c>
      <c r="B13218" t="s">
        <v>1039</v>
      </c>
      <c r="C13218" t="s">
        <v>1040</v>
      </c>
      <c r="D13218" t="s">
        <v>15923</v>
      </c>
      <c r="E13218">
        <v>-3.9871524665794841E-2</v>
      </c>
      <c r="F13218">
        <v>0.97274156844455062</v>
      </c>
      <c r="G13218">
        <v>0.18221023107395881</v>
      </c>
      <c r="H13218">
        <v>0.59927695103945722</v>
      </c>
      <c r="I13218" t="s">
        <v>396</v>
      </c>
    </row>
    <row r="13219" spans="1:9" x14ac:dyDescent="0.25">
      <c r="A13219" t="s">
        <v>384</v>
      </c>
      <c r="B13219" t="s">
        <v>22163</v>
      </c>
      <c r="C13219" t="s">
        <v>2348</v>
      </c>
      <c r="D13219" t="s">
        <v>22164</v>
      </c>
      <c r="E13219">
        <v>-5.0606292288468101E-2</v>
      </c>
      <c r="F13219">
        <v>0.96553047967013161</v>
      </c>
      <c r="G13219">
        <v>0.18231654153473861</v>
      </c>
      <c r="H13219">
        <v>0.59927695103945722</v>
      </c>
      <c r="I13219" t="s">
        <v>396</v>
      </c>
    </row>
    <row r="13220" spans="1:9" x14ac:dyDescent="0.25">
      <c r="A13220" t="s">
        <v>384</v>
      </c>
      <c r="B13220" t="s">
        <v>22165</v>
      </c>
      <c r="D13220" t="s">
        <v>22166</v>
      </c>
      <c r="E13220">
        <v>-6.8903423203582767E-2</v>
      </c>
      <c r="F13220">
        <v>0.95336236307261646</v>
      </c>
      <c r="G13220">
        <v>0.18232332265920551</v>
      </c>
      <c r="H13220">
        <v>0.59927695103945722</v>
      </c>
      <c r="I13220" t="s">
        <v>396</v>
      </c>
    </row>
    <row r="13221" spans="1:9" x14ac:dyDescent="0.25">
      <c r="A13221" t="s">
        <v>384</v>
      </c>
      <c r="B13221" t="s">
        <v>22167</v>
      </c>
      <c r="C13221" t="s">
        <v>3950</v>
      </c>
      <c r="D13221" t="s">
        <v>22168</v>
      </c>
      <c r="E13221">
        <v>-3.198916470436175E-2</v>
      </c>
      <c r="F13221">
        <v>0.97807081917625915</v>
      </c>
      <c r="G13221">
        <v>0.1824267851769632</v>
      </c>
      <c r="H13221">
        <v>0.59927695103945722</v>
      </c>
      <c r="I13221" t="s">
        <v>396</v>
      </c>
    </row>
    <row r="13222" spans="1:9" x14ac:dyDescent="0.25">
      <c r="A13222" t="s">
        <v>384</v>
      </c>
      <c r="B13222" t="s">
        <v>22169</v>
      </c>
      <c r="C13222" t="s">
        <v>22170</v>
      </c>
      <c r="D13222" t="s">
        <v>22171</v>
      </c>
      <c r="E13222">
        <v>-3.8832452980574389E-2</v>
      </c>
      <c r="F13222">
        <v>0.97344241808009291</v>
      </c>
      <c r="G13222">
        <v>0.18245500364859071</v>
      </c>
      <c r="H13222">
        <v>0.59927695103945722</v>
      </c>
      <c r="I13222" t="s">
        <v>396</v>
      </c>
    </row>
    <row r="13223" spans="1:9" x14ac:dyDescent="0.25">
      <c r="A13223" t="s">
        <v>384</v>
      </c>
      <c r="B13223" t="s">
        <v>22172</v>
      </c>
      <c r="C13223" t="s">
        <v>22173</v>
      </c>
      <c r="D13223" t="s">
        <v>22174</v>
      </c>
      <c r="E13223">
        <v>-4.4501130029291507E-2</v>
      </c>
      <c r="F13223">
        <v>0.96962504592102072</v>
      </c>
      <c r="G13223">
        <v>0.1824843676302158</v>
      </c>
      <c r="H13223">
        <v>0.59927695103945722</v>
      </c>
      <c r="I13223" t="s">
        <v>396</v>
      </c>
    </row>
    <row r="13224" spans="1:9" x14ac:dyDescent="0.25">
      <c r="A13224" t="s">
        <v>384</v>
      </c>
      <c r="B13224" t="s">
        <v>22175</v>
      </c>
      <c r="C13224" t="s">
        <v>22173</v>
      </c>
      <c r="D13224" t="s">
        <v>22174</v>
      </c>
      <c r="E13224">
        <v>-4.4501130029291507E-2</v>
      </c>
      <c r="F13224">
        <v>0.96962504592102072</v>
      </c>
      <c r="G13224">
        <v>0.1824843676302158</v>
      </c>
      <c r="H13224">
        <v>0.59927695103945722</v>
      </c>
      <c r="I13224" t="s">
        <v>396</v>
      </c>
    </row>
    <row r="13225" spans="1:9" x14ac:dyDescent="0.25">
      <c r="A13225" t="s">
        <v>384</v>
      </c>
      <c r="B13225" t="s">
        <v>22176</v>
      </c>
      <c r="D13225" t="s">
        <v>21940</v>
      </c>
      <c r="E13225">
        <v>-2.817206247885376E-2</v>
      </c>
      <c r="F13225">
        <v>0.98066203872632685</v>
      </c>
      <c r="G13225">
        <v>0.18252886660079429</v>
      </c>
      <c r="H13225">
        <v>0.59927695103945722</v>
      </c>
      <c r="I13225" t="s">
        <v>396</v>
      </c>
    </row>
    <row r="13226" spans="1:9" x14ac:dyDescent="0.25">
      <c r="A13226" t="s">
        <v>384</v>
      </c>
      <c r="B13226" t="s">
        <v>1290</v>
      </c>
      <c r="C13226" t="s">
        <v>1291</v>
      </c>
      <c r="D13226" t="s">
        <v>17957</v>
      </c>
      <c r="E13226">
        <v>-7.7499930143743609E-2</v>
      </c>
      <c r="F13226">
        <v>0.94769850683657608</v>
      </c>
      <c r="G13226">
        <v>0.18258395379987841</v>
      </c>
      <c r="H13226">
        <v>0.59927695103945722</v>
      </c>
      <c r="I13226" t="s">
        <v>396</v>
      </c>
    </row>
    <row r="13227" spans="1:9" x14ac:dyDescent="0.25">
      <c r="A13227" t="s">
        <v>384</v>
      </c>
      <c r="B13227" t="s">
        <v>22177</v>
      </c>
      <c r="D13227" t="s">
        <v>22178</v>
      </c>
      <c r="E13227">
        <v>-3.6104042639982167E-2</v>
      </c>
      <c r="F13227">
        <v>0.97528512448814786</v>
      </c>
      <c r="G13227">
        <v>0.18259807141909301</v>
      </c>
      <c r="H13227">
        <v>0.59927695103945722</v>
      </c>
      <c r="I13227" t="s">
        <v>396</v>
      </c>
    </row>
    <row r="13228" spans="1:9" x14ac:dyDescent="0.25">
      <c r="A13228" t="s">
        <v>384</v>
      </c>
      <c r="B13228" t="s">
        <v>22179</v>
      </c>
      <c r="C13228" t="s">
        <v>859</v>
      </c>
      <c r="D13228" t="s">
        <v>22180</v>
      </c>
      <c r="E13228">
        <v>9.1238274799821259E-2</v>
      </c>
      <c r="F13228">
        <v>1.0652841306654319</v>
      </c>
      <c r="G13228">
        <v>0.18260723552668509</v>
      </c>
      <c r="H13228">
        <v>0.59927695103945722</v>
      </c>
      <c r="I13228" t="s">
        <v>396</v>
      </c>
    </row>
    <row r="13229" spans="1:9" x14ac:dyDescent="0.25">
      <c r="A13229" t="s">
        <v>384</v>
      </c>
      <c r="B13229" t="s">
        <v>22181</v>
      </c>
      <c r="C13229" t="s">
        <v>859</v>
      </c>
      <c r="D13229" t="s">
        <v>22182</v>
      </c>
      <c r="E13229">
        <v>9.1238274799821259E-2</v>
      </c>
      <c r="F13229">
        <v>1.0652841306654319</v>
      </c>
      <c r="G13229">
        <v>0.18260723552668509</v>
      </c>
      <c r="H13229">
        <v>0.59927695103945722</v>
      </c>
      <c r="I13229" t="s">
        <v>396</v>
      </c>
    </row>
    <row r="13230" spans="1:9" x14ac:dyDescent="0.25">
      <c r="A13230" t="s">
        <v>384</v>
      </c>
      <c r="B13230" t="s">
        <v>22183</v>
      </c>
      <c r="D13230" t="s">
        <v>22184</v>
      </c>
      <c r="E13230">
        <v>9.1238274799821259E-2</v>
      </c>
      <c r="F13230">
        <v>1.0652841306654319</v>
      </c>
      <c r="G13230">
        <v>0.18260723552668509</v>
      </c>
      <c r="H13230">
        <v>0.59927695103945722</v>
      </c>
      <c r="I13230" t="s">
        <v>396</v>
      </c>
    </row>
    <row r="13231" spans="1:9" x14ac:dyDescent="0.25">
      <c r="A13231" t="s">
        <v>384</v>
      </c>
      <c r="B13231" t="s">
        <v>22185</v>
      </c>
      <c r="C13231" t="s">
        <v>17204</v>
      </c>
      <c r="D13231" t="s">
        <v>17205</v>
      </c>
      <c r="E13231">
        <v>7.1989034413028521E-2</v>
      </c>
      <c r="F13231">
        <v>1.051164919399086</v>
      </c>
      <c r="G13231">
        <v>0.18261887221313</v>
      </c>
      <c r="H13231">
        <v>0.59927695103945722</v>
      </c>
      <c r="I13231" t="s">
        <v>396</v>
      </c>
    </row>
    <row r="13232" spans="1:9" x14ac:dyDescent="0.25">
      <c r="A13232" t="s">
        <v>384</v>
      </c>
      <c r="B13232" t="s">
        <v>16445</v>
      </c>
      <c r="C13232" t="s">
        <v>2626</v>
      </c>
      <c r="D13232" t="s">
        <v>16446</v>
      </c>
      <c r="E13232">
        <v>-5.1039729009469688E-2</v>
      </c>
      <c r="F13232">
        <v>0.9652404436652926</v>
      </c>
      <c r="G13232">
        <v>0.18266230043432519</v>
      </c>
      <c r="H13232">
        <v>0.59927695103945722</v>
      </c>
      <c r="I13232" t="s">
        <v>396</v>
      </c>
    </row>
    <row r="13233" spans="1:9" x14ac:dyDescent="0.25">
      <c r="A13233" t="s">
        <v>384</v>
      </c>
      <c r="B13233" t="s">
        <v>22186</v>
      </c>
      <c r="D13233" t="s">
        <v>22187</v>
      </c>
      <c r="E13233">
        <v>-5.2665467839203152E-2</v>
      </c>
      <c r="F13233">
        <v>0.9641533497241157</v>
      </c>
      <c r="G13233">
        <v>0.18272308594030501</v>
      </c>
      <c r="H13233">
        <v>0.59927695103945722</v>
      </c>
      <c r="I13233" t="s">
        <v>396</v>
      </c>
    </row>
    <row r="13234" spans="1:9" x14ac:dyDescent="0.25">
      <c r="A13234" t="s">
        <v>384</v>
      </c>
      <c r="B13234" t="s">
        <v>22188</v>
      </c>
      <c r="C13234" t="s">
        <v>16023</v>
      </c>
      <c r="D13234" t="s">
        <v>16024</v>
      </c>
      <c r="E13234">
        <v>-7.1183406123194959E-2</v>
      </c>
      <c r="F13234">
        <v>0.95185689367807758</v>
      </c>
      <c r="G13234">
        <v>0.18274843491490481</v>
      </c>
      <c r="H13234">
        <v>0.59927695103945722</v>
      </c>
      <c r="I13234" t="s">
        <v>396</v>
      </c>
    </row>
    <row r="13235" spans="1:9" x14ac:dyDescent="0.25">
      <c r="A13235" t="s">
        <v>384</v>
      </c>
      <c r="B13235" t="s">
        <v>14731</v>
      </c>
      <c r="C13235" t="s">
        <v>14732</v>
      </c>
      <c r="D13235" t="s">
        <v>14733</v>
      </c>
      <c r="E13235">
        <v>-6.700742253776798E-2</v>
      </c>
      <c r="F13235">
        <v>0.95461610271207409</v>
      </c>
      <c r="G13235">
        <v>0.1829107580813176</v>
      </c>
      <c r="H13235">
        <v>0.59927695103945722</v>
      </c>
      <c r="I13235" t="s">
        <v>396</v>
      </c>
    </row>
    <row r="13236" spans="1:9" x14ac:dyDescent="0.25">
      <c r="A13236" t="s">
        <v>384</v>
      </c>
      <c r="B13236" t="s">
        <v>22189</v>
      </c>
      <c r="C13236" t="s">
        <v>22190</v>
      </c>
      <c r="D13236" t="s">
        <v>22191</v>
      </c>
      <c r="E13236">
        <v>-3.8607918160525237E-2</v>
      </c>
      <c r="F13236">
        <v>0.97359393224049251</v>
      </c>
      <c r="G13236">
        <v>0.18298645659892601</v>
      </c>
      <c r="H13236">
        <v>0.59927695103945722</v>
      </c>
      <c r="I13236" t="s">
        <v>396</v>
      </c>
    </row>
    <row r="13237" spans="1:9" x14ac:dyDescent="0.25">
      <c r="A13237" t="s">
        <v>384</v>
      </c>
      <c r="B13237" t="s">
        <v>22192</v>
      </c>
      <c r="C13237" t="s">
        <v>22193</v>
      </c>
      <c r="D13237" t="s">
        <v>22194</v>
      </c>
      <c r="E13237">
        <v>-8.0725892645279074E-2</v>
      </c>
      <c r="F13237">
        <v>0.94558175713600923</v>
      </c>
      <c r="G13237">
        <v>0.182989577176282</v>
      </c>
      <c r="H13237">
        <v>0.59927695103945722</v>
      </c>
      <c r="I13237" t="s">
        <v>396</v>
      </c>
    </row>
    <row r="13238" spans="1:9" x14ac:dyDescent="0.25">
      <c r="A13238" t="s">
        <v>384</v>
      </c>
      <c r="B13238" t="s">
        <v>22195</v>
      </c>
      <c r="D13238" t="s">
        <v>22196</v>
      </c>
      <c r="E13238">
        <v>0.1124236512251038</v>
      </c>
      <c r="F13238">
        <v>1.081042806521036</v>
      </c>
      <c r="G13238">
        <v>0.1831035779605599</v>
      </c>
      <c r="H13238">
        <v>0.59927695103945722</v>
      </c>
      <c r="I13238" t="s">
        <v>396</v>
      </c>
    </row>
    <row r="13239" spans="1:9" x14ac:dyDescent="0.25">
      <c r="A13239" t="s">
        <v>384</v>
      </c>
      <c r="B13239" t="s">
        <v>5671</v>
      </c>
      <c r="C13239" t="s">
        <v>1159</v>
      </c>
      <c r="D13239" t="s">
        <v>13284</v>
      </c>
      <c r="E13239">
        <v>-6.0933680603602207E-2</v>
      </c>
      <c r="F13239">
        <v>0.958643505461797</v>
      </c>
      <c r="G13239">
        <v>0.18312648040132029</v>
      </c>
      <c r="H13239">
        <v>0.59927695103945722</v>
      </c>
      <c r="I13239" t="s">
        <v>396</v>
      </c>
    </row>
    <row r="13240" spans="1:9" x14ac:dyDescent="0.25">
      <c r="A13240" t="s">
        <v>384</v>
      </c>
      <c r="B13240" t="s">
        <v>22197</v>
      </c>
      <c r="C13240" t="s">
        <v>21030</v>
      </c>
      <c r="D13240" t="s">
        <v>21031</v>
      </c>
      <c r="E13240">
        <v>-6.5462827372460369E-2</v>
      </c>
      <c r="F13240">
        <v>0.95563869236391086</v>
      </c>
      <c r="G13240">
        <v>0.1831658716536298</v>
      </c>
      <c r="H13240">
        <v>0.59927695103945722</v>
      </c>
      <c r="I13240" t="s">
        <v>396</v>
      </c>
    </row>
    <row r="13241" spans="1:9" x14ac:dyDescent="0.25">
      <c r="A13241" t="s">
        <v>384</v>
      </c>
      <c r="B13241" t="s">
        <v>6674</v>
      </c>
      <c r="C13241" t="s">
        <v>22198</v>
      </c>
      <c r="D13241" t="s">
        <v>22199</v>
      </c>
      <c r="E13241">
        <v>-4.2075323491558278E-2</v>
      </c>
      <c r="F13241">
        <v>0.97125678464294041</v>
      </c>
      <c r="G13241">
        <v>0.1831833820236265</v>
      </c>
      <c r="H13241">
        <v>0.59927695103945722</v>
      </c>
      <c r="I13241" t="s">
        <v>396</v>
      </c>
    </row>
    <row r="13242" spans="1:9" x14ac:dyDescent="0.25">
      <c r="A13242" t="s">
        <v>384</v>
      </c>
      <c r="B13242" t="s">
        <v>22200</v>
      </c>
      <c r="C13242" t="s">
        <v>14449</v>
      </c>
      <c r="D13242" t="s">
        <v>14450</v>
      </c>
      <c r="E13242">
        <v>-6.257046562949041E-2</v>
      </c>
      <c r="F13242">
        <v>0.95755650957358029</v>
      </c>
      <c r="G13242">
        <v>0.1831845971482938</v>
      </c>
      <c r="H13242">
        <v>0.59927695103945722</v>
      </c>
      <c r="I13242" t="s">
        <v>396</v>
      </c>
    </row>
    <row r="13243" spans="1:9" x14ac:dyDescent="0.25">
      <c r="A13243" t="s">
        <v>384</v>
      </c>
      <c r="B13243" t="s">
        <v>22201</v>
      </c>
      <c r="D13243" t="s">
        <v>17247</v>
      </c>
      <c r="E13243">
        <v>-4.6660703220982473E-2</v>
      </c>
      <c r="F13243">
        <v>0.96817469796883826</v>
      </c>
      <c r="G13243">
        <v>0.18320299927971501</v>
      </c>
      <c r="H13243">
        <v>0.59927695103945722</v>
      </c>
      <c r="I13243" t="s">
        <v>396</v>
      </c>
    </row>
    <row r="13244" spans="1:9" x14ac:dyDescent="0.25">
      <c r="A13244" t="s">
        <v>384</v>
      </c>
      <c r="B13244" t="s">
        <v>22202</v>
      </c>
      <c r="C13244" t="s">
        <v>12524</v>
      </c>
      <c r="D13244" t="s">
        <v>22203</v>
      </c>
      <c r="E13244">
        <v>-3.1919890315135493E-2</v>
      </c>
      <c r="F13244">
        <v>0.97811778467030885</v>
      </c>
      <c r="G13244">
        <v>0.18321714530190569</v>
      </c>
      <c r="H13244">
        <v>0.59927695103945722</v>
      </c>
      <c r="I13244" t="s">
        <v>396</v>
      </c>
    </row>
    <row r="13245" spans="1:9" x14ac:dyDescent="0.25">
      <c r="A13245" t="s">
        <v>384</v>
      </c>
      <c r="B13245" t="s">
        <v>22204</v>
      </c>
      <c r="D13245" t="s">
        <v>22205</v>
      </c>
      <c r="E13245">
        <v>-5.2498074594856718E-2</v>
      </c>
      <c r="F13245">
        <v>0.96426522514899582</v>
      </c>
      <c r="G13245">
        <v>0.18322141487840049</v>
      </c>
      <c r="H13245">
        <v>0.59927695103945722</v>
      </c>
      <c r="I13245" t="s">
        <v>396</v>
      </c>
    </row>
    <row r="13246" spans="1:9" x14ac:dyDescent="0.25">
      <c r="A13246" t="s">
        <v>384</v>
      </c>
      <c r="B13246" t="s">
        <v>22206</v>
      </c>
      <c r="D13246" t="s">
        <v>22207</v>
      </c>
      <c r="E13246">
        <v>-3.5845383222259483E-2</v>
      </c>
      <c r="F13246">
        <v>0.97545999810380557</v>
      </c>
      <c r="G13246">
        <v>0.18326498832831289</v>
      </c>
      <c r="H13246">
        <v>0.59927695103945722</v>
      </c>
      <c r="I13246" t="s">
        <v>396</v>
      </c>
    </row>
    <row r="13247" spans="1:9" x14ac:dyDescent="0.25">
      <c r="A13247" t="s">
        <v>384</v>
      </c>
      <c r="B13247" t="s">
        <v>8518</v>
      </c>
      <c r="C13247" t="s">
        <v>18294</v>
      </c>
      <c r="D13247" t="s">
        <v>18295</v>
      </c>
      <c r="E13247">
        <v>-4.5542829615838637E-2</v>
      </c>
      <c r="F13247">
        <v>0.96892517975955783</v>
      </c>
      <c r="G13247">
        <v>0.1833029694005491</v>
      </c>
      <c r="H13247">
        <v>0.59927695103945722</v>
      </c>
      <c r="I13247" t="s">
        <v>396</v>
      </c>
    </row>
    <row r="13248" spans="1:9" x14ac:dyDescent="0.25">
      <c r="A13248" t="s">
        <v>384</v>
      </c>
      <c r="B13248" t="s">
        <v>22208</v>
      </c>
      <c r="C13248" t="s">
        <v>15236</v>
      </c>
      <c r="D13248" t="s">
        <v>15237</v>
      </c>
      <c r="E13248">
        <v>-6.9444234230656571E-2</v>
      </c>
      <c r="F13248">
        <v>0.95300505107045053</v>
      </c>
      <c r="G13248">
        <v>0.18334337073236129</v>
      </c>
      <c r="H13248">
        <v>0.59927695103945722</v>
      </c>
      <c r="I13248" t="s">
        <v>396</v>
      </c>
    </row>
    <row r="13249" spans="1:9" x14ac:dyDescent="0.25">
      <c r="A13249" t="s">
        <v>384</v>
      </c>
      <c r="B13249" t="s">
        <v>22209</v>
      </c>
      <c r="D13249" t="s">
        <v>22210</v>
      </c>
      <c r="E13249">
        <v>-4.0689306169715583E-2</v>
      </c>
      <c r="F13249">
        <v>0.97219033299710067</v>
      </c>
      <c r="G13249">
        <v>0.18350846033166279</v>
      </c>
      <c r="H13249">
        <v>0.59927695103945722</v>
      </c>
      <c r="I13249" t="s">
        <v>396</v>
      </c>
    </row>
    <row r="13250" spans="1:9" x14ac:dyDescent="0.25">
      <c r="A13250" t="s">
        <v>384</v>
      </c>
      <c r="B13250" t="s">
        <v>22211</v>
      </c>
      <c r="C13250" t="s">
        <v>22212</v>
      </c>
      <c r="D13250" t="s">
        <v>22213</v>
      </c>
      <c r="E13250">
        <v>-5.0589292794731837E-2</v>
      </c>
      <c r="F13250">
        <v>0.96554185672874626</v>
      </c>
      <c r="G13250">
        <v>0.18362408153436999</v>
      </c>
      <c r="H13250">
        <v>0.59927695103945722</v>
      </c>
      <c r="I13250" t="s">
        <v>396</v>
      </c>
    </row>
    <row r="13251" spans="1:9" x14ac:dyDescent="0.25">
      <c r="A13251" t="s">
        <v>384</v>
      </c>
      <c r="B13251" t="s">
        <v>22214</v>
      </c>
      <c r="C13251" t="s">
        <v>1243</v>
      </c>
      <c r="D13251" t="s">
        <v>14685</v>
      </c>
      <c r="E13251">
        <v>-5.9564484708703389E-2</v>
      </c>
      <c r="F13251">
        <v>0.95955374204171084</v>
      </c>
      <c r="G13251">
        <v>0.1836753880667624</v>
      </c>
      <c r="H13251">
        <v>0.59927695103945722</v>
      </c>
      <c r="I13251" t="s">
        <v>396</v>
      </c>
    </row>
    <row r="13252" spans="1:9" x14ac:dyDescent="0.25">
      <c r="A13252" t="s">
        <v>384</v>
      </c>
      <c r="B13252" t="s">
        <v>22215</v>
      </c>
      <c r="C13252" t="s">
        <v>1243</v>
      </c>
      <c r="D13252" t="s">
        <v>14685</v>
      </c>
      <c r="E13252">
        <v>-5.9564484708703389E-2</v>
      </c>
      <c r="F13252">
        <v>0.95955374204171084</v>
      </c>
      <c r="G13252">
        <v>0.1836753880667624</v>
      </c>
      <c r="H13252">
        <v>0.59927695103945722</v>
      </c>
      <c r="I13252" t="s">
        <v>396</v>
      </c>
    </row>
    <row r="13253" spans="1:9" x14ac:dyDescent="0.25">
      <c r="A13253" t="s">
        <v>384</v>
      </c>
      <c r="B13253" t="s">
        <v>22216</v>
      </c>
      <c r="C13253" t="s">
        <v>2422</v>
      </c>
      <c r="D13253" t="s">
        <v>22217</v>
      </c>
      <c r="E13253">
        <v>-5.7605383594048987E-2</v>
      </c>
      <c r="F13253">
        <v>0.96085764876196211</v>
      </c>
      <c r="G13253">
        <v>0.18405235031795211</v>
      </c>
      <c r="H13253">
        <v>0.59927695103945722</v>
      </c>
      <c r="I13253" t="s">
        <v>396</v>
      </c>
    </row>
    <row r="13254" spans="1:9" x14ac:dyDescent="0.25">
      <c r="A13254" t="s">
        <v>384</v>
      </c>
      <c r="B13254" t="s">
        <v>22218</v>
      </c>
      <c r="C13254" t="s">
        <v>3981</v>
      </c>
      <c r="D13254" t="s">
        <v>22219</v>
      </c>
      <c r="E13254">
        <v>0.10008168863440831</v>
      </c>
      <c r="F13254">
        <v>1.0718341504757409</v>
      </c>
      <c r="G13254">
        <v>0.18406508561272439</v>
      </c>
      <c r="H13254">
        <v>0.59927695103945722</v>
      </c>
      <c r="I13254" t="s">
        <v>396</v>
      </c>
    </row>
    <row r="13255" spans="1:9" x14ac:dyDescent="0.25">
      <c r="A13255" t="s">
        <v>384</v>
      </c>
      <c r="B13255" t="s">
        <v>22220</v>
      </c>
      <c r="D13255" t="s">
        <v>22221</v>
      </c>
      <c r="E13255">
        <v>-4.2642614377892921E-2</v>
      </c>
      <c r="F13255">
        <v>0.97087494593642343</v>
      </c>
      <c r="G13255">
        <v>0.18408484229406269</v>
      </c>
      <c r="H13255">
        <v>0.59927695103945722</v>
      </c>
      <c r="I13255" t="s">
        <v>396</v>
      </c>
    </row>
    <row r="13256" spans="1:9" x14ac:dyDescent="0.25">
      <c r="A13256" t="s">
        <v>384</v>
      </c>
      <c r="B13256" t="s">
        <v>22222</v>
      </c>
      <c r="D13256" t="s">
        <v>13574</v>
      </c>
      <c r="E13256">
        <v>-3.2793629211159331E-2</v>
      </c>
      <c r="F13256">
        <v>0.97752558688081814</v>
      </c>
      <c r="G13256">
        <v>0.1840982913802286</v>
      </c>
      <c r="H13256">
        <v>0.59927695103945722</v>
      </c>
      <c r="I13256" t="s">
        <v>396</v>
      </c>
    </row>
    <row r="13257" spans="1:9" x14ac:dyDescent="0.25">
      <c r="A13257" t="s">
        <v>384</v>
      </c>
      <c r="B13257" t="s">
        <v>22223</v>
      </c>
      <c r="D13257" t="s">
        <v>22224</v>
      </c>
      <c r="E13257">
        <v>-5.0617746378595001E-2</v>
      </c>
      <c r="F13257">
        <v>0.96552281399656981</v>
      </c>
      <c r="G13257">
        <v>0.18410430263358929</v>
      </c>
      <c r="H13257">
        <v>0.59927695103945722</v>
      </c>
      <c r="I13257" t="s">
        <v>396</v>
      </c>
    </row>
    <row r="13258" spans="1:9" x14ac:dyDescent="0.25">
      <c r="A13258" t="s">
        <v>384</v>
      </c>
      <c r="B13258" t="s">
        <v>22225</v>
      </c>
      <c r="D13258" t="s">
        <v>22226</v>
      </c>
      <c r="E13258">
        <v>-2.8593751912080662E-2</v>
      </c>
      <c r="F13258">
        <v>0.98037544011966837</v>
      </c>
      <c r="G13258">
        <v>0.18411168236165509</v>
      </c>
      <c r="H13258">
        <v>0.59927695103945722</v>
      </c>
      <c r="I13258" t="s">
        <v>396</v>
      </c>
    </row>
    <row r="13259" spans="1:9" x14ac:dyDescent="0.25">
      <c r="A13259" t="s">
        <v>384</v>
      </c>
      <c r="B13259" t="s">
        <v>22227</v>
      </c>
      <c r="D13259" t="s">
        <v>22228</v>
      </c>
      <c r="E13259">
        <v>-3.7814736827378438E-2</v>
      </c>
      <c r="F13259">
        <v>0.97412935298752423</v>
      </c>
      <c r="G13259">
        <v>0.1841168933650863</v>
      </c>
      <c r="H13259">
        <v>0.59927695103945722</v>
      </c>
      <c r="I13259" t="s">
        <v>396</v>
      </c>
    </row>
    <row r="13260" spans="1:9" x14ac:dyDescent="0.25">
      <c r="A13260" t="s">
        <v>384</v>
      </c>
      <c r="B13260" t="s">
        <v>22229</v>
      </c>
      <c r="C13260" t="s">
        <v>2775</v>
      </c>
      <c r="D13260" t="s">
        <v>14616</v>
      </c>
      <c r="E13260">
        <v>-6.2961953791341951E-2</v>
      </c>
      <c r="F13260">
        <v>0.9572967033294717</v>
      </c>
      <c r="G13260">
        <v>0.184234658281932</v>
      </c>
      <c r="H13260">
        <v>0.59927695103945722</v>
      </c>
      <c r="I13260" t="s">
        <v>396</v>
      </c>
    </row>
    <row r="13261" spans="1:9" x14ac:dyDescent="0.25">
      <c r="A13261" t="s">
        <v>384</v>
      </c>
      <c r="B13261" t="s">
        <v>22230</v>
      </c>
      <c r="D13261" t="s">
        <v>19080</v>
      </c>
      <c r="E13261">
        <v>-2.623599513351705E-2</v>
      </c>
      <c r="F13261">
        <v>0.98197895063500085</v>
      </c>
      <c r="G13261">
        <v>0.1843040174900413</v>
      </c>
      <c r="H13261">
        <v>0.59927695103945722</v>
      </c>
      <c r="I13261" t="s">
        <v>396</v>
      </c>
    </row>
    <row r="13262" spans="1:9" x14ac:dyDescent="0.25">
      <c r="A13262" t="s">
        <v>384</v>
      </c>
      <c r="B13262" t="s">
        <v>22231</v>
      </c>
      <c r="C13262" t="s">
        <v>1243</v>
      </c>
      <c r="D13262" t="s">
        <v>14685</v>
      </c>
      <c r="E13262">
        <v>-5.9804741452456393E-2</v>
      </c>
      <c r="F13262">
        <v>0.95939395771042724</v>
      </c>
      <c r="G13262">
        <v>0.18433801382244591</v>
      </c>
      <c r="H13262">
        <v>0.59927695103945722</v>
      </c>
      <c r="I13262" t="s">
        <v>396</v>
      </c>
    </row>
    <row r="13263" spans="1:9" x14ac:dyDescent="0.25">
      <c r="A13263" t="s">
        <v>384</v>
      </c>
      <c r="B13263" t="s">
        <v>22232</v>
      </c>
      <c r="C13263" t="s">
        <v>1243</v>
      </c>
      <c r="D13263" t="s">
        <v>14685</v>
      </c>
      <c r="E13263">
        <v>-5.9804741452456393E-2</v>
      </c>
      <c r="F13263">
        <v>0.95939395771042724</v>
      </c>
      <c r="G13263">
        <v>0.18433801382244591</v>
      </c>
      <c r="H13263">
        <v>0.59927695103945722</v>
      </c>
      <c r="I13263" t="s">
        <v>396</v>
      </c>
    </row>
    <row r="13264" spans="1:9" x14ac:dyDescent="0.25">
      <c r="A13264" t="s">
        <v>384</v>
      </c>
      <c r="B13264" t="s">
        <v>22233</v>
      </c>
      <c r="C13264" t="s">
        <v>1243</v>
      </c>
      <c r="D13264" t="s">
        <v>14685</v>
      </c>
      <c r="E13264">
        <v>-5.9804741452456393E-2</v>
      </c>
      <c r="F13264">
        <v>0.95939395771042724</v>
      </c>
      <c r="G13264">
        <v>0.18433801382244591</v>
      </c>
      <c r="H13264">
        <v>0.59927695103945722</v>
      </c>
      <c r="I13264" t="s">
        <v>396</v>
      </c>
    </row>
    <row r="13265" spans="1:9" x14ac:dyDescent="0.25">
      <c r="A13265" t="s">
        <v>384</v>
      </c>
      <c r="B13265" t="s">
        <v>22234</v>
      </c>
      <c r="C13265" t="s">
        <v>22235</v>
      </c>
      <c r="D13265" t="s">
        <v>22236</v>
      </c>
      <c r="E13265">
        <v>-8.1086042265895622E-2</v>
      </c>
      <c r="F13265">
        <v>0.94534573469330385</v>
      </c>
      <c r="G13265">
        <v>0.18434198437989741</v>
      </c>
      <c r="H13265">
        <v>0.59927695103945722</v>
      </c>
      <c r="I13265" t="s">
        <v>396</v>
      </c>
    </row>
    <row r="13266" spans="1:9" x14ac:dyDescent="0.25">
      <c r="A13266" t="s">
        <v>384</v>
      </c>
      <c r="B13266" t="s">
        <v>22237</v>
      </c>
      <c r="C13266" t="s">
        <v>22238</v>
      </c>
      <c r="D13266" t="s">
        <v>22239</v>
      </c>
      <c r="E13266">
        <v>-0.12283049064995009</v>
      </c>
      <c r="F13266">
        <v>0.91838406143123386</v>
      </c>
      <c r="G13266">
        <v>0.18435376970083081</v>
      </c>
      <c r="H13266">
        <v>0.59927695103945722</v>
      </c>
      <c r="I13266" t="s">
        <v>396</v>
      </c>
    </row>
    <row r="13267" spans="1:9" x14ac:dyDescent="0.25">
      <c r="A13267" t="s">
        <v>384</v>
      </c>
      <c r="B13267" t="s">
        <v>22240</v>
      </c>
      <c r="C13267" t="s">
        <v>3935</v>
      </c>
      <c r="D13267" t="s">
        <v>12996</v>
      </c>
      <c r="E13267">
        <v>-4.2901164767993813E-2</v>
      </c>
      <c r="F13267">
        <v>0.97070096765470126</v>
      </c>
      <c r="G13267">
        <v>0.18438603265349121</v>
      </c>
      <c r="H13267">
        <v>0.59927695103945722</v>
      </c>
      <c r="I13267" t="s">
        <v>396</v>
      </c>
    </row>
    <row r="13268" spans="1:9" x14ac:dyDescent="0.25">
      <c r="A13268" t="s">
        <v>384</v>
      </c>
      <c r="B13268" t="s">
        <v>22241</v>
      </c>
      <c r="C13268" t="s">
        <v>22242</v>
      </c>
      <c r="D13268" t="s">
        <v>22243</v>
      </c>
      <c r="E13268">
        <v>-5.1679974902236303E-2</v>
      </c>
      <c r="F13268">
        <v>0.96481217982237766</v>
      </c>
      <c r="G13268">
        <v>0.1843882174463809</v>
      </c>
      <c r="H13268">
        <v>0.59927695103945722</v>
      </c>
      <c r="I13268" t="s">
        <v>396</v>
      </c>
    </row>
    <row r="13269" spans="1:9" x14ac:dyDescent="0.25">
      <c r="A13269" t="s">
        <v>384</v>
      </c>
      <c r="B13269" t="s">
        <v>3512</v>
      </c>
      <c r="D13269" t="s">
        <v>22244</v>
      </c>
      <c r="E13269">
        <v>-4.4223298022145537E-2</v>
      </c>
      <c r="F13269">
        <v>0.96981179281232521</v>
      </c>
      <c r="G13269">
        <v>0.1844262477169212</v>
      </c>
      <c r="H13269">
        <v>0.59927695103945722</v>
      </c>
      <c r="I13269" t="s">
        <v>396</v>
      </c>
    </row>
    <row r="13270" spans="1:9" x14ac:dyDescent="0.25">
      <c r="A13270" t="s">
        <v>384</v>
      </c>
      <c r="B13270" t="s">
        <v>22245</v>
      </c>
      <c r="C13270" t="s">
        <v>1542</v>
      </c>
      <c r="D13270" t="s">
        <v>22246</v>
      </c>
      <c r="E13270">
        <v>-0.1168912245882182</v>
      </c>
      <c r="F13270">
        <v>0.92217264468361704</v>
      </c>
      <c r="G13270">
        <v>0.1844541483702507</v>
      </c>
      <c r="H13270">
        <v>0.59927695103945722</v>
      </c>
      <c r="I13270" t="s">
        <v>396</v>
      </c>
    </row>
    <row r="13271" spans="1:9" x14ac:dyDescent="0.25">
      <c r="A13271" t="s">
        <v>384</v>
      </c>
      <c r="B13271" t="s">
        <v>22247</v>
      </c>
      <c r="D13271" t="s">
        <v>22248</v>
      </c>
      <c r="E13271">
        <v>-4.7819273003319999E-2</v>
      </c>
      <c r="F13271">
        <v>0.96739750830447835</v>
      </c>
      <c r="G13271">
        <v>0.1844960590300293</v>
      </c>
      <c r="H13271">
        <v>0.59927695103945722</v>
      </c>
      <c r="I13271" t="s">
        <v>396</v>
      </c>
    </row>
    <row r="13272" spans="1:9" x14ac:dyDescent="0.25">
      <c r="A13272" t="s">
        <v>384</v>
      </c>
      <c r="B13272" t="s">
        <v>22249</v>
      </c>
      <c r="D13272" t="s">
        <v>22250</v>
      </c>
      <c r="E13272">
        <v>-7.77805589207584E-2</v>
      </c>
      <c r="F13272">
        <v>0.94751418125074882</v>
      </c>
      <c r="G13272">
        <v>0.1846425694438231</v>
      </c>
      <c r="H13272">
        <v>0.59927695103945722</v>
      </c>
      <c r="I13272" t="s">
        <v>396</v>
      </c>
    </row>
    <row r="13273" spans="1:9" x14ac:dyDescent="0.25">
      <c r="A13273" t="s">
        <v>384</v>
      </c>
      <c r="B13273" t="s">
        <v>22251</v>
      </c>
      <c r="C13273" t="s">
        <v>2852</v>
      </c>
      <c r="D13273" t="s">
        <v>15939</v>
      </c>
      <c r="E13273">
        <v>-8.2700430204620964E-2</v>
      </c>
      <c r="F13273">
        <v>0.94428847648060599</v>
      </c>
      <c r="G13273">
        <v>0.1846610616688118</v>
      </c>
      <c r="H13273">
        <v>0.59927695103945722</v>
      </c>
      <c r="I13273" t="s">
        <v>396</v>
      </c>
    </row>
    <row r="13274" spans="1:9" x14ac:dyDescent="0.25">
      <c r="A13274" t="s">
        <v>384</v>
      </c>
      <c r="B13274" t="s">
        <v>22252</v>
      </c>
      <c r="D13274" t="s">
        <v>22253</v>
      </c>
      <c r="E13274">
        <v>-6.3352677679473349E-2</v>
      </c>
      <c r="F13274">
        <v>0.95703747457100197</v>
      </c>
      <c r="G13274">
        <v>0.18466733704234381</v>
      </c>
      <c r="H13274">
        <v>0.59927695103945722</v>
      </c>
      <c r="I13274" t="s">
        <v>396</v>
      </c>
    </row>
    <row r="13275" spans="1:9" x14ac:dyDescent="0.25">
      <c r="A13275" t="s">
        <v>384</v>
      </c>
      <c r="B13275" t="s">
        <v>7797</v>
      </c>
      <c r="D13275" t="s">
        <v>22254</v>
      </c>
      <c r="E13275">
        <v>-5.0874139858518699E-2</v>
      </c>
      <c r="F13275">
        <v>0.96535123805634471</v>
      </c>
      <c r="G13275">
        <v>0.1846935789280576</v>
      </c>
      <c r="H13275">
        <v>0.59927695103945722</v>
      </c>
      <c r="I13275" t="s">
        <v>396</v>
      </c>
    </row>
    <row r="13276" spans="1:9" x14ac:dyDescent="0.25">
      <c r="A13276" t="s">
        <v>384</v>
      </c>
      <c r="B13276" t="s">
        <v>22255</v>
      </c>
      <c r="D13276" t="s">
        <v>22256</v>
      </c>
      <c r="E13276">
        <v>-2.929721219159917E-2</v>
      </c>
      <c r="F13276">
        <v>0.97989752410105779</v>
      </c>
      <c r="G13276">
        <v>0.18469584928710131</v>
      </c>
      <c r="H13276">
        <v>0.59927695103945722</v>
      </c>
      <c r="I13276" t="s">
        <v>396</v>
      </c>
    </row>
    <row r="13277" spans="1:9" x14ac:dyDescent="0.25">
      <c r="A13277" t="s">
        <v>384</v>
      </c>
      <c r="B13277" t="s">
        <v>22257</v>
      </c>
      <c r="C13277" t="s">
        <v>1371</v>
      </c>
      <c r="D13277" t="s">
        <v>19080</v>
      </c>
      <c r="E13277">
        <v>-7.0069705912715663E-2</v>
      </c>
      <c r="F13277">
        <v>0.95259197106313409</v>
      </c>
      <c r="G13277">
        <v>0.18469678208562371</v>
      </c>
      <c r="H13277">
        <v>0.59927695103945722</v>
      </c>
      <c r="I13277" t="s">
        <v>396</v>
      </c>
    </row>
    <row r="13278" spans="1:9" x14ac:dyDescent="0.25">
      <c r="A13278" t="s">
        <v>384</v>
      </c>
      <c r="B13278" t="s">
        <v>22258</v>
      </c>
      <c r="C13278" t="s">
        <v>22259</v>
      </c>
      <c r="D13278" t="s">
        <v>22260</v>
      </c>
      <c r="E13278">
        <v>-7.2644972744216524E-2</v>
      </c>
      <c r="F13278">
        <v>0.95089307404734968</v>
      </c>
      <c r="G13278">
        <v>0.18472618987863709</v>
      </c>
      <c r="H13278">
        <v>0.59927695103945722</v>
      </c>
      <c r="I13278" t="s">
        <v>396</v>
      </c>
    </row>
    <row r="13279" spans="1:9" x14ac:dyDescent="0.25">
      <c r="A13279" t="s">
        <v>384</v>
      </c>
      <c r="B13279" t="s">
        <v>22261</v>
      </c>
      <c r="D13279" t="s">
        <v>22262</v>
      </c>
      <c r="E13279">
        <v>-6.2922559737047995E-2</v>
      </c>
      <c r="F13279">
        <v>0.95732284351303032</v>
      </c>
      <c r="G13279">
        <v>0.18477848194455199</v>
      </c>
      <c r="H13279">
        <v>0.59927695103945722</v>
      </c>
      <c r="I13279" t="s">
        <v>396</v>
      </c>
    </row>
    <row r="13280" spans="1:9" x14ac:dyDescent="0.25">
      <c r="A13280" t="s">
        <v>384</v>
      </c>
      <c r="B13280" t="s">
        <v>22263</v>
      </c>
      <c r="C13280" t="s">
        <v>859</v>
      </c>
      <c r="D13280" t="s">
        <v>22264</v>
      </c>
      <c r="E13280">
        <v>8.7996895201519654E-2</v>
      </c>
      <c r="F13280">
        <v>1.0628933869220329</v>
      </c>
      <c r="G13280">
        <v>0.18480710415564061</v>
      </c>
      <c r="H13280">
        <v>0.59927695103945722</v>
      </c>
      <c r="I13280" t="s">
        <v>396</v>
      </c>
    </row>
    <row r="13281" spans="1:9" x14ac:dyDescent="0.25">
      <c r="A13281" t="s">
        <v>384</v>
      </c>
      <c r="B13281" t="s">
        <v>22265</v>
      </c>
      <c r="C13281" t="s">
        <v>15421</v>
      </c>
      <c r="D13281" t="s">
        <v>22266</v>
      </c>
      <c r="E13281">
        <v>-4.3550081525908488E-2</v>
      </c>
      <c r="F13281">
        <v>0.97026444956569613</v>
      </c>
      <c r="G13281">
        <v>0.18484675112202259</v>
      </c>
      <c r="H13281">
        <v>0.59927695103945722</v>
      </c>
      <c r="I13281" t="s">
        <v>396</v>
      </c>
    </row>
    <row r="13282" spans="1:9" x14ac:dyDescent="0.25">
      <c r="A13282" t="s">
        <v>384</v>
      </c>
      <c r="B13282" t="s">
        <v>22267</v>
      </c>
      <c r="C13282" t="s">
        <v>22268</v>
      </c>
      <c r="D13282" t="s">
        <v>22269</v>
      </c>
      <c r="E13282">
        <v>-7.7708819353897104E-2</v>
      </c>
      <c r="F13282">
        <v>0.94756129858678029</v>
      </c>
      <c r="G13282">
        <v>0.18491975536254671</v>
      </c>
      <c r="H13282">
        <v>0.59927695103945722</v>
      </c>
      <c r="I13282" t="s">
        <v>396</v>
      </c>
    </row>
    <row r="13283" spans="1:9" x14ac:dyDescent="0.25">
      <c r="A13283" t="s">
        <v>384</v>
      </c>
      <c r="B13283" t="s">
        <v>22270</v>
      </c>
      <c r="C13283" t="s">
        <v>2854</v>
      </c>
      <c r="D13283" t="s">
        <v>16574</v>
      </c>
      <c r="E13283">
        <v>-9.3139442114585747E-2</v>
      </c>
      <c r="F13283">
        <v>0.93748048092531211</v>
      </c>
      <c r="G13283">
        <v>0.1850424618365015</v>
      </c>
      <c r="H13283">
        <v>0.59927695103945722</v>
      </c>
      <c r="I13283" t="s">
        <v>396</v>
      </c>
    </row>
    <row r="13284" spans="1:9" x14ac:dyDescent="0.25">
      <c r="A13284" t="s">
        <v>384</v>
      </c>
      <c r="B13284" t="s">
        <v>22271</v>
      </c>
      <c r="C13284" t="s">
        <v>22272</v>
      </c>
      <c r="D13284" t="s">
        <v>22273</v>
      </c>
      <c r="E13284">
        <v>0.14477378412564279</v>
      </c>
      <c r="F13284">
        <v>1.1055572873559609</v>
      </c>
      <c r="G13284">
        <v>0.18507676095397749</v>
      </c>
      <c r="H13284">
        <v>0.59927695103945722</v>
      </c>
      <c r="I13284" t="s">
        <v>396</v>
      </c>
    </row>
    <row r="13285" spans="1:9" x14ac:dyDescent="0.25">
      <c r="A13285" t="s">
        <v>384</v>
      </c>
      <c r="B13285" t="s">
        <v>22274</v>
      </c>
      <c r="C13285" t="s">
        <v>3694</v>
      </c>
      <c r="D13285" t="s">
        <v>12816</v>
      </c>
      <c r="E13285">
        <v>6.8778279367415235E-2</v>
      </c>
      <c r="F13285">
        <v>1.048828126004705</v>
      </c>
      <c r="G13285">
        <v>0.18509041750469429</v>
      </c>
      <c r="H13285">
        <v>0.59927695103945722</v>
      </c>
      <c r="I13285" t="s">
        <v>396</v>
      </c>
    </row>
    <row r="13286" spans="1:9" x14ac:dyDescent="0.25">
      <c r="A13286" t="s">
        <v>384</v>
      </c>
      <c r="B13286" t="s">
        <v>22275</v>
      </c>
      <c r="C13286" t="s">
        <v>16373</v>
      </c>
      <c r="D13286" t="s">
        <v>16374</v>
      </c>
      <c r="E13286">
        <v>-6.5878622106343085E-2</v>
      </c>
      <c r="F13286">
        <v>0.95536331033890109</v>
      </c>
      <c r="G13286">
        <v>0.18513058868867871</v>
      </c>
      <c r="H13286">
        <v>0.59927695103945722</v>
      </c>
      <c r="I13286" t="s">
        <v>396</v>
      </c>
    </row>
    <row r="13287" spans="1:9" x14ac:dyDescent="0.25">
      <c r="A13287" t="s">
        <v>384</v>
      </c>
      <c r="B13287" t="s">
        <v>22276</v>
      </c>
      <c r="D13287" t="s">
        <v>22277</v>
      </c>
      <c r="E13287">
        <v>-3.7765960401342273E-2</v>
      </c>
      <c r="F13287">
        <v>0.97416228811949146</v>
      </c>
      <c r="G13287">
        <v>0.18526653462855699</v>
      </c>
      <c r="H13287">
        <v>0.59927695103945722</v>
      </c>
      <c r="I13287" t="s">
        <v>396</v>
      </c>
    </row>
    <row r="13288" spans="1:9" x14ac:dyDescent="0.25">
      <c r="A13288" t="s">
        <v>384</v>
      </c>
      <c r="B13288" t="s">
        <v>22278</v>
      </c>
      <c r="C13288" t="s">
        <v>20080</v>
      </c>
      <c r="D13288" t="s">
        <v>20257</v>
      </c>
      <c r="E13288">
        <v>-7.055743789459569E-2</v>
      </c>
      <c r="F13288">
        <v>0.95226998268002927</v>
      </c>
      <c r="G13288">
        <v>0.1855969977915041</v>
      </c>
      <c r="H13288">
        <v>0.59927695103945722</v>
      </c>
      <c r="I13288" t="s">
        <v>396</v>
      </c>
    </row>
    <row r="13289" spans="1:9" x14ac:dyDescent="0.25">
      <c r="A13289" t="s">
        <v>384</v>
      </c>
      <c r="B13289" t="s">
        <v>22279</v>
      </c>
      <c r="C13289" t="s">
        <v>1416</v>
      </c>
      <c r="D13289" t="s">
        <v>3380</v>
      </c>
      <c r="E13289">
        <v>-5.6198258886420917E-2</v>
      </c>
      <c r="F13289">
        <v>0.96179527318691671</v>
      </c>
      <c r="G13289">
        <v>0.18561372795125849</v>
      </c>
      <c r="H13289">
        <v>0.59927695103945722</v>
      </c>
      <c r="I13289" t="s">
        <v>396</v>
      </c>
    </row>
    <row r="13290" spans="1:9" x14ac:dyDescent="0.25">
      <c r="A13290" t="s">
        <v>384</v>
      </c>
      <c r="B13290" t="s">
        <v>22280</v>
      </c>
      <c r="C13290" t="s">
        <v>5364</v>
      </c>
      <c r="D13290" t="s">
        <v>5365</v>
      </c>
      <c r="E13290">
        <v>-4.3682826885410163E-2</v>
      </c>
      <c r="F13290">
        <v>0.97017517763073369</v>
      </c>
      <c r="G13290">
        <v>0.18563057116850909</v>
      </c>
      <c r="H13290">
        <v>0.59927695103945722</v>
      </c>
      <c r="I13290" t="s">
        <v>396</v>
      </c>
    </row>
    <row r="13291" spans="1:9" x14ac:dyDescent="0.25">
      <c r="A13291" t="s">
        <v>384</v>
      </c>
      <c r="B13291" t="s">
        <v>22281</v>
      </c>
      <c r="C13291" t="s">
        <v>1156</v>
      </c>
      <c r="D13291" t="s">
        <v>13574</v>
      </c>
      <c r="E13291">
        <v>-3.6588666766347228E-2</v>
      </c>
      <c r="F13291">
        <v>0.97495756577882398</v>
      </c>
      <c r="G13291">
        <v>0.18570943793963779</v>
      </c>
      <c r="H13291">
        <v>0.59927695103945722</v>
      </c>
      <c r="I13291" t="s">
        <v>396</v>
      </c>
    </row>
    <row r="13292" spans="1:9" x14ac:dyDescent="0.25">
      <c r="A13292" t="s">
        <v>384</v>
      </c>
      <c r="B13292" t="s">
        <v>22282</v>
      </c>
      <c r="C13292" t="s">
        <v>22283</v>
      </c>
      <c r="D13292" t="s">
        <v>22284</v>
      </c>
      <c r="E13292">
        <v>-6.3386825146821299E-2</v>
      </c>
      <c r="F13292">
        <v>0.95701482250786274</v>
      </c>
      <c r="G13292">
        <v>0.18572852230213149</v>
      </c>
      <c r="H13292">
        <v>0.59927695103945722</v>
      </c>
      <c r="I13292" t="s">
        <v>396</v>
      </c>
    </row>
    <row r="13293" spans="1:9" x14ac:dyDescent="0.25">
      <c r="A13293" t="s">
        <v>384</v>
      </c>
      <c r="B13293" t="s">
        <v>22285</v>
      </c>
      <c r="D13293" t="s">
        <v>22286</v>
      </c>
      <c r="E13293">
        <v>-7.6952033911089956E-2</v>
      </c>
      <c r="F13293">
        <v>0.94805848523535785</v>
      </c>
      <c r="G13293">
        <v>0.18574605912104861</v>
      </c>
      <c r="H13293">
        <v>0.59927695103945722</v>
      </c>
      <c r="I13293" t="s">
        <v>396</v>
      </c>
    </row>
    <row r="13294" spans="1:9" x14ac:dyDescent="0.25">
      <c r="A13294" t="s">
        <v>384</v>
      </c>
      <c r="B13294" t="s">
        <v>22287</v>
      </c>
      <c r="C13294" t="s">
        <v>17187</v>
      </c>
      <c r="D13294" t="s">
        <v>22288</v>
      </c>
      <c r="E13294">
        <v>-4.9200604395663948E-2</v>
      </c>
      <c r="F13294">
        <v>0.96647170140548933</v>
      </c>
      <c r="G13294">
        <v>0.18576581290344379</v>
      </c>
      <c r="H13294">
        <v>0.59927695103945722</v>
      </c>
      <c r="I13294" t="s">
        <v>396</v>
      </c>
    </row>
    <row r="13295" spans="1:9" x14ac:dyDescent="0.25">
      <c r="A13295" t="s">
        <v>384</v>
      </c>
      <c r="B13295" t="s">
        <v>22289</v>
      </c>
      <c r="C13295" t="s">
        <v>22290</v>
      </c>
      <c r="D13295" t="s">
        <v>22291</v>
      </c>
      <c r="E13295">
        <v>-4.8562721088888601E-2</v>
      </c>
      <c r="F13295">
        <v>0.96689911846757071</v>
      </c>
      <c r="G13295">
        <v>0.18593849721905031</v>
      </c>
      <c r="H13295">
        <v>0.59927695103945722</v>
      </c>
      <c r="I13295" t="s">
        <v>396</v>
      </c>
    </row>
    <row r="13296" spans="1:9" x14ac:dyDescent="0.25">
      <c r="A13296" t="s">
        <v>384</v>
      </c>
      <c r="B13296" t="s">
        <v>22292</v>
      </c>
      <c r="C13296" t="s">
        <v>17878</v>
      </c>
      <c r="D13296" t="s">
        <v>17879</v>
      </c>
      <c r="E13296">
        <v>-4.4193454772913247E-2</v>
      </c>
      <c r="F13296">
        <v>0.96983185431775099</v>
      </c>
      <c r="G13296">
        <v>0.18602698812854229</v>
      </c>
      <c r="H13296">
        <v>0.59927695103945722</v>
      </c>
      <c r="I13296" t="s">
        <v>396</v>
      </c>
    </row>
    <row r="13297" spans="1:9" x14ac:dyDescent="0.25">
      <c r="A13297" t="s">
        <v>384</v>
      </c>
      <c r="B13297" t="s">
        <v>22293</v>
      </c>
      <c r="D13297" t="s">
        <v>22294</v>
      </c>
      <c r="E13297">
        <v>8.3884222118826221E-2</v>
      </c>
      <c r="F13297">
        <v>1.05986772442093</v>
      </c>
      <c r="G13297">
        <v>0.18605982491074141</v>
      </c>
      <c r="H13297">
        <v>0.59927695103945722</v>
      </c>
      <c r="I13297" t="s">
        <v>396</v>
      </c>
    </row>
    <row r="13298" spans="1:9" x14ac:dyDescent="0.25">
      <c r="A13298" t="s">
        <v>384</v>
      </c>
      <c r="B13298" t="s">
        <v>22295</v>
      </c>
      <c r="C13298" t="s">
        <v>18007</v>
      </c>
      <c r="D13298" t="s">
        <v>19151</v>
      </c>
      <c r="E13298">
        <v>-6.8702895776823175E-2</v>
      </c>
      <c r="F13298">
        <v>0.95349488490352374</v>
      </c>
      <c r="G13298">
        <v>0.18606103703610891</v>
      </c>
      <c r="H13298">
        <v>0.59927695103945722</v>
      </c>
      <c r="I13298" t="s">
        <v>396</v>
      </c>
    </row>
    <row r="13299" spans="1:9" x14ac:dyDescent="0.25">
      <c r="A13299" t="s">
        <v>384</v>
      </c>
      <c r="B13299" t="s">
        <v>22296</v>
      </c>
      <c r="C13299" t="s">
        <v>18007</v>
      </c>
      <c r="D13299" t="s">
        <v>21870</v>
      </c>
      <c r="E13299">
        <v>-6.8702895776823175E-2</v>
      </c>
      <c r="F13299">
        <v>0.95349488490352374</v>
      </c>
      <c r="G13299">
        <v>0.18606103703610891</v>
      </c>
      <c r="H13299">
        <v>0.59927695103945722</v>
      </c>
      <c r="I13299" t="s">
        <v>396</v>
      </c>
    </row>
    <row r="13300" spans="1:9" x14ac:dyDescent="0.25">
      <c r="A13300" t="s">
        <v>384</v>
      </c>
      <c r="B13300" t="s">
        <v>22297</v>
      </c>
      <c r="C13300" t="s">
        <v>14593</v>
      </c>
      <c r="D13300" t="s">
        <v>14594</v>
      </c>
      <c r="E13300">
        <v>-4.890085183642548E-2</v>
      </c>
      <c r="F13300">
        <v>0.96667252864611442</v>
      </c>
      <c r="G13300">
        <v>0.1860927553879923</v>
      </c>
      <c r="H13300">
        <v>0.59927695103945722</v>
      </c>
      <c r="I13300" t="s">
        <v>396</v>
      </c>
    </row>
    <row r="13301" spans="1:9" x14ac:dyDescent="0.25">
      <c r="A13301" t="s">
        <v>384</v>
      </c>
      <c r="B13301" t="s">
        <v>22298</v>
      </c>
      <c r="C13301" t="s">
        <v>18828</v>
      </c>
      <c r="D13301" t="s">
        <v>18829</v>
      </c>
      <c r="E13301">
        <v>-5.3810751614379197E-2</v>
      </c>
      <c r="F13301">
        <v>0.96338826009907186</v>
      </c>
      <c r="G13301">
        <v>0.1861867688082513</v>
      </c>
      <c r="H13301">
        <v>0.59927695103945722</v>
      </c>
      <c r="I13301" t="s">
        <v>396</v>
      </c>
    </row>
    <row r="13302" spans="1:9" x14ac:dyDescent="0.25">
      <c r="A13302" t="s">
        <v>384</v>
      </c>
      <c r="B13302" t="s">
        <v>22299</v>
      </c>
      <c r="C13302" t="s">
        <v>17039</v>
      </c>
      <c r="D13302" t="s">
        <v>17040</v>
      </c>
      <c r="E13302">
        <v>-4.9853162836357129E-2</v>
      </c>
      <c r="F13302">
        <v>0.96603464670165085</v>
      </c>
      <c r="G13302">
        <v>0.1862251246233412</v>
      </c>
      <c r="H13302">
        <v>0.59927695103945722</v>
      </c>
      <c r="I13302" t="s">
        <v>396</v>
      </c>
    </row>
    <row r="13303" spans="1:9" x14ac:dyDescent="0.25">
      <c r="A13303" t="s">
        <v>384</v>
      </c>
      <c r="B13303" t="s">
        <v>22300</v>
      </c>
      <c r="D13303" t="s">
        <v>22301</v>
      </c>
      <c r="E13303">
        <v>-0.106831018267804</v>
      </c>
      <c r="F13303">
        <v>0.92862561512278774</v>
      </c>
      <c r="G13303">
        <v>0.18631272927114839</v>
      </c>
      <c r="H13303">
        <v>0.59927695103945722</v>
      </c>
      <c r="I13303" t="s">
        <v>396</v>
      </c>
    </row>
    <row r="13304" spans="1:9" x14ac:dyDescent="0.25">
      <c r="A13304" t="s">
        <v>384</v>
      </c>
      <c r="B13304" t="s">
        <v>22302</v>
      </c>
      <c r="C13304" t="s">
        <v>3815</v>
      </c>
      <c r="D13304" t="s">
        <v>13361</v>
      </c>
      <c r="E13304">
        <v>-2.327970166547377E-2</v>
      </c>
      <c r="F13304">
        <v>0.9839932324217574</v>
      </c>
      <c r="G13304">
        <v>0.1863161118328916</v>
      </c>
      <c r="H13304">
        <v>0.59927695103945722</v>
      </c>
      <c r="I13304" t="s">
        <v>396</v>
      </c>
    </row>
    <row r="13305" spans="1:9" x14ac:dyDescent="0.25">
      <c r="A13305" t="s">
        <v>384</v>
      </c>
      <c r="B13305" t="s">
        <v>22303</v>
      </c>
      <c r="C13305" t="s">
        <v>22304</v>
      </c>
      <c r="D13305" t="s">
        <v>22305</v>
      </c>
      <c r="E13305">
        <v>-3.7791412589440701E-2</v>
      </c>
      <c r="F13305">
        <v>0.97414510199048987</v>
      </c>
      <c r="G13305">
        <v>0.18640750284185731</v>
      </c>
      <c r="H13305">
        <v>0.59927695103945722</v>
      </c>
      <c r="I13305" t="s">
        <v>396</v>
      </c>
    </row>
    <row r="13306" spans="1:9" x14ac:dyDescent="0.25">
      <c r="A13306" t="s">
        <v>384</v>
      </c>
      <c r="B13306" t="s">
        <v>22306</v>
      </c>
      <c r="C13306" t="s">
        <v>14534</v>
      </c>
      <c r="D13306" t="s">
        <v>14535</v>
      </c>
      <c r="E13306">
        <v>-6.1093662376469467E-2</v>
      </c>
      <c r="F13306">
        <v>0.95853720650040897</v>
      </c>
      <c r="G13306">
        <v>0.1864240605780392</v>
      </c>
      <c r="H13306">
        <v>0.59927695103945722</v>
      </c>
      <c r="I13306" t="s">
        <v>396</v>
      </c>
    </row>
    <row r="13307" spans="1:9" x14ac:dyDescent="0.25">
      <c r="A13307" t="s">
        <v>384</v>
      </c>
      <c r="B13307" t="s">
        <v>22307</v>
      </c>
      <c r="C13307" t="s">
        <v>22308</v>
      </c>
      <c r="D13307" t="s">
        <v>22309</v>
      </c>
      <c r="E13307">
        <v>-4.5428729167101632E-2</v>
      </c>
      <c r="F13307">
        <v>0.96900181353633408</v>
      </c>
      <c r="G13307">
        <v>0.18648735651802581</v>
      </c>
      <c r="H13307">
        <v>0.59927695103945722</v>
      </c>
      <c r="I13307" t="s">
        <v>396</v>
      </c>
    </row>
    <row r="13308" spans="1:9" x14ac:dyDescent="0.25">
      <c r="A13308" t="s">
        <v>384</v>
      </c>
      <c r="B13308" t="s">
        <v>22310</v>
      </c>
      <c r="D13308" t="s">
        <v>22311</v>
      </c>
      <c r="E13308">
        <v>-5.711966823868736E-2</v>
      </c>
      <c r="F13308">
        <v>0.96118119731029061</v>
      </c>
      <c r="G13308">
        <v>0.18649986427275311</v>
      </c>
      <c r="H13308">
        <v>0.59927695103945722</v>
      </c>
      <c r="I13308" t="s">
        <v>396</v>
      </c>
    </row>
    <row r="13309" spans="1:9" x14ac:dyDescent="0.25">
      <c r="A13309" t="s">
        <v>384</v>
      </c>
      <c r="B13309" t="s">
        <v>22312</v>
      </c>
      <c r="D13309" t="s">
        <v>22313</v>
      </c>
      <c r="E13309">
        <v>-0.1049601770490934</v>
      </c>
      <c r="F13309">
        <v>0.9298306085277015</v>
      </c>
      <c r="G13309">
        <v>0.18653431625607389</v>
      </c>
      <c r="H13309">
        <v>0.59927695103945722</v>
      </c>
      <c r="I13309" t="s">
        <v>396</v>
      </c>
    </row>
    <row r="13310" spans="1:9" x14ac:dyDescent="0.25">
      <c r="A13310" t="s">
        <v>384</v>
      </c>
      <c r="B13310" t="s">
        <v>22314</v>
      </c>
      <c r="C13310" t="s">
        <v>22315</v>
      </c>
      <c r="D13310" t="s">
        <v>22316</v>
      </c>
      <c r="E13310">
        <v>-7.4733936534062143E-2</v>
      </c>
      <c r="F13310">
        <v>0.94951721585302029</v>
      </c>
      <c r="G13310">
        <v>0.1866190490941296</v>
      </c>
      <c r="H13310">
        <v>0.59927695103945722</v>
      </c>
      <c r="I13310" t="s">
        <v>396</v>
      </c>
    </row>
    <row r="13311" spans="1:9" x14ac:dyDescent="0.25">
      <c r="A13311" t="s">
        <v>384</v>
      </c>
      <c r="B13311" t="s">
        <v>22317</v>
      </c>
      <c r="C13311" t="s">
        <v>22318</v>
      </c>
      <c r="D13311" t="s">
        <v>22319</v>
      </c>
      <c r="E13311">
        <v>-7.2560428508701702E-2</v>
      </c>
      <c r="F13311">
        <v>0.95094879953425748</v>
      </c>
      <c r="G13311">
        <v>0.18667609305910601</v>
      </c>
      <c r="H13311">
        <v>0.59927695103945722</v>
      </c>
      <c r="I13311" t="s">
        <v>396</v>
      </c>
    </row>
    <row r="13312" spans="1:9" x14ac:dyDescent="0.25">
      <c r="A13312" t="s">
        <v>384</v>
      </c>
      <c r="B13312" t="s">
        <v>22320</v>
      </c>
      <c r="C13312" t="s">
        <v>22321</v>
      </c>
      <c r="D13312" t="s">
        <v>22322</v>
      </c>
      <c r="E13312">
        <v>-0.12553252122872241</v>
      </c>
      <c r="F13312">
        <v>0.9166656251793377</v>
      </c>
      <c r="G13312">
        <v>0.18668877560753391</v>
      </c>
      <c r="H13312">
        <v>0.59927695103945722</v>
      </c>
      <c r="I13312" t="s">
        <v>396</v>
      </c>
    </row>
    <row r="13313" spans="1:9" x14ac:dyDescent="0.25">
      <c r="A13313" t="s">
        <v>384</v>
      </c>
      <c r="B13313" t="s">
        <v>22323</v>
      </c>
      <c r="C13313" t="s">
        <v>575</v>
      </c>
      <c r="D13313" t="s">
        <v>576</v>
      </c>
      <c r="E13313">
        <v>6.3147981138779785E-2</v>
      </c>
      <c r="F13313">
        <v>1.0447429194800519</v>
      </c>
      <c r="G13313">
        <v>0.18670149181174209</v>
      </c>
      <c r="H13313">
        <v>0.59927695103945722</v>
      </c>
      <c r="I13313" t="s">
        <v>396</v>
      </c>
    </row>
    <row r="13314" spans="1:9" x14ac:dyDescent="0.25">
      <c r="A13314" t="s">
        <v>384</v>
      </c>
      <c r="B13314" t="s">
        <v>852</v>
      </c>
      <c r="C13314" t="s">
        <v>853</v>
      </c>
      <c r="D13314" t="s">
        <v>854</v>
      </c>
      <c r="E13314">
        <v>-2.972902256780487E-2</v>
      </c>
      <c r="F13314">
        <v>0.97960427667888172</v>
      </c>
      <c r="G13314">
        <v>0.18684320187360329</v>
      </c>
      <c r="H13314">
        <v>0.59927695103945722</v>
      </c>
      <c r="I13314" t="s">
        <v>396</v>
      </c>
    </row>
    <row r="13315" spans="1:9" x14ac:dyDescent="0.25">
      <c r="A13315" t="s">
        <v>384</v>
      </c>
      <c r="B13315" t="s">
        <v>22324</v>
      </c>
      <c r="C13315" t="s">
        <v>18716</v>
      </c>
      <c r="D13315" t="s">
        <v>19267</v>
      </c>
      <c r="E13315">
        <v>-5.3402464984878321E-2</v>
      </c>
      <c r="F13315">
        <v>0.96366094018575554</v>
      </c>
      <c r="G13315">
        <v>0.18687964245044891</v>
      </c>
      <c r="H13315">
        <v>0.59927695103945722</v>
      </c>
      <c r="I13315" t="s">
        <v>396</v>
      </c>
    </row>
    <row r="13316" spans="1:9" x14ac:dyDescent="0.25">
      <c r="A13316" t="s">
        <v>384</v>
      </c>
      <c r="B13316" t="s">
        <v>22325</v>
      </c>
      <c r="D13316" t="s">
        <v>22326</v>
      </c>
      <c r="E13316">
        <v>-6.2572956570211988E-2</v>
      </c>
      <c r="F13316">
        <v>0.95755485626891357</v>
      </c>
      <c r="G13316">
        <v>0.1868835279507024</v>
      </c>
      <c r="H13316">
        <v>0.59927695103945722</v>
      </c>
      <c r="I13316" t="s">
        <v>396</v>
      </c>
    </row>
    <row r="13317" spans="1:9" x14ac:dyDescent="0.25">
      <c r="A13317" t="s">
        <v>384</v>
      </c>
      <c r="B13317" t="s">
        <v>22327</v>
      </c>
      <c r="D13317" t="s">
        <v>22328</v>
      </c>
      <c r="E13317">
        <v>-0.1558870208015202</v>
      </c>
      <c r="F13317">
        <v>0.89758033852003616</v>
      </c>
      <c r="G13317">
        <v>0.18690189604626589</v>
      </c>
      <c r="H13317">
        <v>0.59927695103945722</v>
      </c>
      <c r="I13317" t="s">
        <v>396</v>
      </c>
    </row>
    <row r="13318" spans="1:9" x14ac:dyDescent="0.25">
      <c r="A13318" t="s">
        <v>384</v>
      </c>
      <c r="B13318" t="s">
        <v>3351</v>
      </c>
      <c r="C13318" t="s">
        <v>3352</v>
      </c>
      <c r="D13318" t="s">
        <v>3353</v>
      </c>
      <c r="E13318">
        <v>-6.8012524173099637E-2</v>
      </c>
      <c r="F13318">
        <v>0.95395126916975914</v>
      </c>
      <c r="G13318">
        <v>0.1869058137636917</v>
      </c>
      <c r="H13318">
        <v>0.59927695103945722</v>
      </c>
      <c r="I13318" t="s">
        <v>396</v>
      </c>
    </row>
    <row r="13319" spans="1:9" x14ac:dyDescent="0.25">
      <c r="A13319" t="s">
        <v>384</v>
      </c>
      <c r="B13319" t="s">
        <v>22329</v>
      </c>
      <c r="C13319" t="s">
        <v>12718</v>
      </c>
      <c r="D13319" t="s">
        <v>12719</v>
      </c>
      <c r="E13319">
        <v>-5.2363049244068587E-2</v>
      </c>
      <c r="F13319">
        <v>0.96435547730877869</v>
      </c>
      <c r="G13319">
        <v>0.18693572231543409</v>
      </c>
      <c r="H13319">
        <v>0.59927695103945722</v>
      </c>
      <c r="I13319" t="s">
        <v>396</v>
      </c>
    </row>
    <row r="13320" spans="1:9" x14ac:dyDescent="0.25">
      <c r="A13320" t="s">
        <v>384</v>
      </c>
      <c r="B13320" t="s">
        <v>22330</v>
      </c>
      <c r="C13320" t="s">
        <v>21054</v>
      </c>
      <c r="D13320" t="s">
        <v>21055</v>
      </c>
      <c r="E13320">
        <v>-8.6845187150816738E-2</v>
      </c>
      <c r="F13320">
        <v>0.94157949821771092</v>
      </c>
      <c r="G13320">
        <v>0.1870343613472619</v>
      </c>
      <c r="H13320">
        <v>0.59927695103945722</v>
      </c>
      <c r="I13320" t="s">
        <v>396</v>
      </c>
    </row>
    <row r="13321" spans="1:9" x14ac:dyDescent="0.25">
      <c r="A13321" t="s">
        <v>384</v>
      </c>
      <c r="B13321" t="s">
        <v>22331</v>
      </c>
      <c r="D13321" t="s">
        <v>22332</v>
      </c>
      <c r="E13321">
        <v>-4.8566801503431803E-2</v>
      </c>
      <c r="F13321">
        <v>0.96689638376374654</v>
      </c>
      <c r="G13321">
        <v>0.18703455619783371</v>
      </c>
      <c r="H13321">
        <v>0.59927695103945722</v>
      </c>
      <c r="I13321" t="s">
        <v>396</v>
      </c>
    </row>
    <row r="13322" spans="1:9" x14ac:dyDescent="0.25">
      <c r="A13322" t="s">
        <v>384</v>
      </c>
      <c r="B13322" t="s">
        <v>22333</v>
      </c>
      <c r="D13322" t="s">
        <v>22334</v>
      </c>
      <c r="E13322">
        <v>-4.8652599375588211E-2</v>
      </c>
      <c r="F13322">
        <v>0.96683888361073311</v>
      </c>
      <c r="G13322">
        <v>0.18709819188564081</v>
      </c>
      <c r="H13322">
        <v>0.59927695103945722</v>
      </c>
      <c r="I13322" t="s">
        <v>396</v>
      </c>
    </row>
    <row r="13323" spans="1:9" x14ac:dyDescent="0.25">
      <c r="A13323" t="s">
        <v>384</v>
      </c>
      <c r="B13323" t="s">
        <v>5918</v>
      </c>
      <c r="D13323" t="s">
        <v>15939</v>
      </c>
      <c r="E13323">
        <v>-6.3467563954118067E-2</v>
      </c>
      <c r="F13323">
        <v>0.95696126574702967</v>
      </c>
      <c r="G13323">
        <v>0.18712961172887391</v>
      </c>
      <c r="H13323">
        <v>0.59927695103945722</v>
      </c>
      <c r="I13323" t="s">
        <v>396</v>
      </c>
    </row>
    <row r="13324" spans="1:9" x14ac:dyDescent="0.25">
      <c r="A13324" t="s">
        <v>384</v>
      </c>
      <c r="B13324" t="s">
        <v>13850</v>
      </c>
      <c r="C13324" t="s">
        <v>13851</v>
      </c>
      <c r="D13324" t="s">
        <v>13852</v>
      </c>
      <c r="E13324">
        <v>-7.1823733463776976E-2</v>
      </c>
      <c r="F13324">
        <v>0.95143451421775427</v>
      </c>
      <c r="G13324">
        <v>0.1871536986940886</v>
      </c>
      <c r="H13324">
        <v>0.59927695103945722</v>
      </c>
      <c r="I13324" t="s">
        <v>396</v>
      </c>
    </row>
    <row r="13325" spans="1:9" x14ac:dyDescent="0.25">
      <c r="A13325" t="s">
        <v>384</v>
      </c>
      <c r="B13325" t="s">
        <v>22335</v>
      </c>
      <c r="D13325" t="s">
        <v>22336</v>
      </c>
      <c r="E13325">
        <v>-4.4775867732422737E-2</v>
      </c>
      <c r="F13325">
        <v>0.96944041425111127</v>
      </c>
      <c r="G13325">
        <v>0.18716728005572439</v>
      </c>
      <c r="H13325">
        <v>0.59927695103945722</v>
      </c>
      <c r="I13325" t="s">
        <v>396</v>
      </c>
    </row>
    <row r="13326" spans="1:9" x14ac:dyDescent="0.25">
      <c r="A13326" t="s">
        <v>384</v>
      </c>
      <c r="B13326" t="s">
        <v>22337</v>
      </c>
      <c r="C13326" t="s">
        <v>961</v>
      </c>
      <c r="D13326" t="s">
        <v>14563</v>
      </c>
      <c r="E13326">
        <v>-4.7686868466121531E-2</v>
      </c>
      <c r="F13326">
        <v>0.9674862960895656</v>
      </c>
      <c r="G13326">
        <v>0.18720157714222421</v>
      </c>
      <c r="H13326">
        <v>0.59927695103945722</v>
      </c>
      <c r="I13326" t="s">
        <v>396</v>
      </c>
    </row>
    <row r="13327" spans="1:9" x14ac:dyDescent="0.25">
      <c r="A13327" t="s">
        <v>384</v>
      </c>
      <c r="B13327" t="s">
        <v>22338</v>
      </c>
      <c r="D13327" t="s">
        <v>22339</v>
      </c>
      <c r="E13327">
        <v>8.6434100590788349E-2</v>
      </c>
      <c r="F13327">
        <v>1.0617426345781991</v>
      </c>
      <c r="G13327">
        <v>0.1874283741529944</v>
      </c>
      <c r="H13327">
        <v>0.59927695103945722</v>
      </c>
      <c r="I13327" t="s">
        <v>396</v>
      </c>
    </row>
    <row r="13328" spans="1:9" x14ac:dyDescent="0.25">
      <c r="A13328" t="s">
        <v>384</v>
      </c>
      <c r="B13328" t="s">
        <v>22340</v>
      </c>
      <c r="D13328" t="s">
        <v>17935</v>
      </c>
      <c r="E13328">
        <v>-7.9058101985726145E-2</v>
      </c>
      <c r="F13328">
        <v>0.94667550479092233</v>
      </c>
      <c r="G13328">
        <v>0.18757524638855869</v>
      </c>
      <c r="H13328">
        <v>0.59927695103945722</v>
      </c>
      <c r="I13328" t="s">
        <v>396</v>
      </c>
    </row>
    <row r="13329" spans="1:9" x14ac:dyDescent="0.25">
      <c r="A13329" t="s">
        <v>384</v>
      </c>
      <c r="B13329" t="s">
        <v>22341</v>
      </c>
      <c r="C13329" t="s">
        <v>1037</v>
      </c>
      <c r="D13329" t="s">
        <v>5361</v>
      </c>
      <c r="E13329">
        <v>-2.939621770632388E-2</v>
      </c>
      <c r="F13329">
        <v>0.97983028055531696</v>
      </c>
      <c r="G13329">
        <v>0.18759511882706731</v>
      </c>
      <c r="H13329">
        <v>0.59927695103945722</v>
      </c>
      <c r="I13329" t="s">
        <v>396</v>
      </c>
    </row>
    <row r="13330" spans="1:9" x14ac:dyDescent="0.25">
      <c r="A13330" t="s">
        <v>384</v>
      </c>
      <c r="B13330" t="s">
        <v>22342</v>
      </c>
      <c r="C13330" t="s">
        <v>22343</v>
      </c>
      <c r="D13330" t="s">
        <v>22344</v>
      </c>
      <c r="E13330">
        <v>0.13052266411328031</v>
      </c>
      <c r="F13330">
        <v>1.094690217258167</v>
      </c>
      <c r="G13330">
        <v>0.18761129520067851</v>
      </c>
      <c r="H13330">
        <v>0.59927695103945722</v>
      </c>
      <c r="I13330" t="s">
        <v>396</v>
      </c>
    </row>
    <row r="13331" spans="1:9" x14ac:dyDescent="0.25">
      <c r="A13331" t="s">
        <v>384</v>
      </c>
      <c r="B13331" t="s">
        <v>22345</v>
      </c>
      <c r="D13331" t="s">
        <v>22346</v>
      </c>
      <c r="E13331">
        <v>-4.5098407792507962E-2</v>
      </c>
      <c r="F13331">
        <v>0.96922370288089854</v>
      </c>
      <c r="G13331">
        <v>0.18771930879185469</v>
      </c>
      <c r="H13331">
        <v>0.59927695103945722</v>
      </c>
      <c r="I13331" t="s">
        <v>396</v>
      </c>
    </row>
    <row r="13332" spans="1:9" x14ac:dyDescent="0.25">
      <c r="A13332" t="s">
        <v>384</v>
      </c>
      <c r="B13332" t="s">
        <v>22347</v>
      </c>
      <c r="C13332" t="s">
        <v>19047</v>
      </c>
      <c r="D13332" t="s">
        <v>19048</v>
      </c>
      <c r="E13332">
        <v>-9.055708731356138E-2</v>
      </c>
      <c r="F13332">
        <v>0.93916002864622539</v>
      </c>
      <c r="G13332">
        <v>0.18779468318609971</v>
      </c>
      <c r="H13332">
        <v>0.59927695103945722</v>
      </c>
      <c r="I13332" t="s">
        <v>396</v>
      </c>
    </row>
    <row r="13333" spans="1:9" x14ac:dyDescent="0.25">
      <c r="A13333" t="s">
        <v>384</v>
      </c>
      <c r="B13333" t="s">
        <v>22348</v>
      </c>
      <c r="C13333" t="s">
        <v>1791</v>
      </c>
      <c r="D13333" t="s">
        <v>18729</v>
      </c>
      <c r="E13333">
        <v>-7.6994306075682167E-2</v>
      </c>
      <c r="F13333">
        <v>0.94803070674020562</v>
      </c>
      <c r="G13333">
        <v>0.18784030423565559</v>
      </c>
      <c r="H13333">
        <v>0.59927695103945722</v>
      </c>
      <c r="I13333" t="s">
        <v>396</v>
      </c>
    </row>
    <row r="13334" spans="1:9" x14ac:dyDescent="0.25">
      <c r="A13334" t="s">
        <v>384</v>
      </c>
      <c r="B13334" t="s">
        <v>2185</v>
      </c>
      <c r="C13334" t="s">
        <v>2186</v>
      </c>
      <c r="D13334" t="s">
        <v>14350</v>
      </c>
      <c r="E13334">
        <v>-3.7897179835697938E-2</v>
      </c>
      <c r="F13334">
        <v>0.97407368782097636</v>
      </c>
      <c r="G13334">
        <v>0.18805068131662969</v>
      </c>
      <c r="H13334">
        <v>0.59927695103945722</v>
      </c>
      <c r="I13334" t="s">
        <v>396</v>
      </c>
    </row>
    <row r="13335" spans="1:9" x14ac:dyDescent="0.25">
      <c r="A13335" t="s">
        <v>384</v>
      </c>
      <c r="B13335" t="s">
        <v>22349</v>
      </c>
      <c r="C13335" t="s">
        <v>22350</v>
      </c>
      <c r="D13335" t="s">
        <v>22351</v>
      </c>
      <c r="E13335">
        <v>-3.8331146949025292E-2</v>
      </c>
      <c r="F13335">
        <v>0.97378072751839151</v>
      </c>
      <c r="G13335">
        <v>0.18822440105009111</v>
      </c>
      <c r="H13335">
        <v>0.59927695103945722</v>
      </c>
      <c r="I13335" t="s">
        <v>396</v>
      </c>
    </row>
    <row r="13336" spans="1:9" x14ac:dyDescent="0.25">
      <c r="A13336" t="s">
        <v>384</v>
      </c>
      <c r="B13336" t="s">
        <v>11591</v>
      </c>
      <c r="C13336" t="s">
        <v>1626</v>
      </c>
      <c r="D13336" t="s">
        <v>12618</v>
      </c>
      <c r="E13336">
        <v>-5.2989969820727442E-2</v>
      </c>
      <c r="F13336">
        <v>0.96393650938036124</v>
      </c>
      <c r="G13336">
        <v>0.18844100434101849</v>
      </c>
      <c r="H13336">
        <v>0.59927695103945722</v>
      </c>
      <c r="I13336" t="s">
        <v>396</v>
      </c>
    </row>
    <row r="13337" spans="1:9" x14ac:dyDescent="0.25">
      <c r="A13337" t="s">
        <v>384</v>
      </c>
      <c r="B13337" t="s">
        <v>22352</v>
      </c>
      <c r="D13337" t="s">
        <v>22353</v>
      </c>
      <c r="E13337">
        <v>-3.5230269130917063E-2</v>
      </c>
      <c r="F13337">
        <v>0.97587598838935918</v>
      </c>
      <c r="G13337">
        <v>0.1884717670919063</v>
      </c>
      <c r="H13337">
        <v>0.59927695103945722</v>
      </c>
      <c r="I13337" t="s">
        <v>396</v>
      </c>
    </row>
    <row r="13338" spans="1:9" x14ac:dyDescent="0.25">
      <c r="A13338" t="s">
        <v>384</v>
      </c>
      <c r="B13338" t="s">
        <v>22354</v>
      </c>
      <c r="C13338" t="s">
        <v>22355</v>
      </c>
      <c r="D13338" t="s">
        <v>22356</v>
      </c>
      <c r="E13338">
        <v>-3.60135379548399E-2</v>
      </c>
      <c r="F13338">
        <v>0.97534630903465913</v>
      </c>
      <c r="G13338">
        <v>0.18855697917376751</v>
      </c>
      <c r="H13338">
        <v>0.59927695103945722</v>
      </c>
      <c r="I13338" t="s">
        <v>396</v>
      </c>
    </row>
    <row r="13339" spans="1:9" x14ac:dyDescent="0.25">
      <c r="A13339" t="s">
        <v>384</v>
      </c>
      <c r="B13339" t="s">
        <v>22357</v>
      </c>
      <c r="D13339" t="s">
        <v>22358</v>
      </c>
      <c r="E13339">
        <v>-4.6998490388531287E-2</v>
      </c>
      <c r="F13339">
        <v>0.96794803973751653</v>
      </c>
      <c r="G13339">
        <v>0.18859847774748401</v>
      </c>
      <c r="H13339">
        <v>0.59927695103945722</v>
      </c>
      <c r="I13339" t="s">
        <v>396</v>
      </c>
    </row>
    <row r="13340" spans="1:9" x14ac:dyDescent="0.25">
      <c r="A13340" t="s">
        <v>384</v>
      </c>
      <c r="B13340" t="s">
        <v>22359</v>
      </c>
      <c r="C13340" t="s">
        <v>1243</v>
      </c>
      <c r="D13340" t="s">
        <v>14685</v>
      </c>
      <c r="E13340">
        <v>-5.8626871269851902E-2</v>
      </c>
      <c r="F13340">
        <v>0.96017756265379328</v>
      </c>
      <c r="G13340">
        <v>0.18869933008066631</v>
      </c>
      <c r="H13340">
        <v>0.59927695103945722</v>
      </c>
      <c r="I13340" t="s">
        <v>396</v>
      </c>
    </row>
    <row r="13341" spans="1:9" x14ac:dyDescent="0.25">
      <c r="A13341" t="s">
        <v>384</v>
      </c>
      <c r="B13341" t="s">
        <v>22360</v>
      </c>
      <c r="C13341" t="s">
        <v>2920</v>
      </c>
      <c r="D13341" t="s">
        <v>20911</v>
      </c>
      <c r="E13341">
        <v>-4.3860136693584871E-2</v>
      </c>
      <c r="F13341">
        <v>0.97005594868815093</v>
      </c>
      <c r="G13341">
        <v>0.18872854254610821</v>
      </c>
      <c r="H13341">
        <v>0.59927695103945722</v>
      </c>
      <c r="I13341" t="s">
        <v>396</v>
      </c>
    </row>
    <row r="13342" spans="1:9" x14ac:dyDescent="0.25">
      <c r="A13342" t="s">
        <v>384</v>
      </c>
      <c r="B13342" t="s">
        <v>4315</v>
      </c>
      <c r="C13342" t="s">
        <v>4316</v>
      </c>
      <c r="D13342" t="s">
        <v>13267</v>
      </c>
      <c r="E13342">
        <v>-4.3145360217493663E-2</v>
      </c>
      <c r="F13342">
        <v>0.97053667742538763</v>
      </c>
      <c r="G13342">
        <v>0.18878251540929489</v>
      </c>
      <c r="H13342">
        <v>0.59927695103945722</v>
      </c>
      <c r="I13342" t="s">
        <v>396</v>
      </c>
    </row>
    <row r="13343" spans="1:9" x14ac:dyDescent="0.25">
      <c r="A13343" t="s">
        <v>384</v>
      </c>
      <c r="B13343" t="s">
        <v>22361</v>
      </c>
      <c r="D13343" t="s">
        <v>12558</v>
      </c>
      <c r="E13343">
        <v>-9.1055025741895029E-2</v>
      </c>
      <c r="F13343">
        <v>0.9388359385493803</v>
      </c>
      <c r="G13343">
        <v>0.1888361097465345</v>
      </c>
      <c r="H13343">
        <v>0.59927695103945722</v>
      </c>
      <c r="I13343" t="s">
        <v>396</v>
      </c>
    </row>
    <row r="13344" spans="1:9" x14ac:dyDescent="0.25">
      <c r="A13344" t="s">
        <v>384</v>
      </c>
      <c r="B13344" t="s">
        <v>22362</v>
      </c>
      <c r="C13344" t="s">
        <v>22363</v>
      </c>
      <c r="D13344" t="s">
        <v>22364</v>
      </c>
      <c r="E13344">
        <v>-7.1427404257822666E-2</v>
      </c>
      <c r="F13344">
        <v>0.95169592295240368</v>
      </c>
      <c r="G13344">
        <v>0.188871309104546</v>
      </c>
      <c r="H13344">
        <v>0.59927695103945722</v>
      </c>
      <c r="I13344" t="s">
        <v>396</v>
      </c>
    </row>
    <row r="13345" spans="1:9" x14ac:dyDescent="0.25">
      <c r="A13345" t="s">
        <v>384</v>
      </c>
      <c r="B13345" t="s">
        <v>22365</v>
      </c>
      <c r="C13345" t="s">
        <v>22366</v>
      </c>
      <c r="D13345" t="s">
        <v>22367</v>
      </c>
      <c r="E13345">
        <v>0.101877703110104</v>
      </c>
      <c r="F13345">
        <v>1.073169310249344</v>
      </c>
      <c r="G13345">
        <v>0.18893733412076749</v>
      </c>
      <c r="H13345">
        <v>0.59927695103945722</v>
      </c>
      <c r="I13345" t="s">
        <v>396</v>
      </c>
    </row>
    <row r="13346" spans="1:9" x14ac:dyDescent="0.25">
      <c r="A13346" t="s">
        <v>384</v>
      </c>
      <c r="B13346" t="s">
        <v>22368</v>
      </c>
      <c r="D13346" t="s">
        <v>22369</v>
      </c>
      <c r="E13346">
        <v>-3.9897172293393603E-2</v>
      </c>
      <c r="F13346">
        <v>0.97272427560647368</v>
      </c>
      <c r="G13346">
        <v>0.1889734692529913</v>
      </c>
      <c r="H13346">
        <v>0.59927695103945722</v>
      </c>
      <c r="I13346" t="s">
        <v>396</v>
      </c>
    </row>
    <row r="13347" spans="1:9" x14ac:dyDescent="0.25">
      <c r="A13347" t="s">
        <v>384</v>
      </c>
      <c r="B13347" t="s">
        <v>22370</v>
      </c>
      <c r="C13347" t="s">
        <v>13867</v>
      </c>
      <c r="D13347" t="s">
        <v>20766</v>
      </c>
      <c r="E13347">
        <v>-3.5100334848450612E-2</v>
      </c>
      <c r="F13347">
        <v>0.97596388323402472</v>
      </c>
      <c r="G13347">
        <v>0.18899526379632731</v>
      </c>
      <c r="H13347">
        <v>0.59927695103945722</v>
      </c>
      <c r="I13347" t="s">
        <v>396</v>
      </c>
    </row>
    <row r="13348" spans="1:9" x14ac:dyDescent="0.25">
      <c r="A13348" t="s">
        <v>384</v>
      </c>
      <c r="B13348" t="s">
        <v>22371</v>
      </c>
      <c r="D13348" t="s">
        <v>22372</v>
      </c>
      <c r="E13348">
        <v>-6.5443387901557681E-2</v>
      </c>
      <c r="F13348">
        <v>0.95565156912246729</v>
      </c>
      <c r="G13348">
        <v>0.1891220180330376</v>
      </c>
      <c r="H13348">
        <v>0.59927695103945722</v>
      </c>
      <c r="I13348" t="s">
        <v>396</v>
      </c>
    </row>
    <row r="13349" spans="1:9" x14ac:dyDescent="0.25">
      <c r="A13349" t="s">
        <v>384</v>
      </c>
      <c r="B13349" t="s">
        <v>7189</v>
      </c>
      <c r="C13349" t="s">
        <v>14732</v>
      </c>
      <c r="D13349" t="s">
        <v>14733</v>
      </c>
      <c r="E13349">
        <v>-6.5617679272117979E-2</v>
      </c>
      <c r="F13349">
        <v>0.95553612423888901</v>
      </c>
      <c r="G13349">
        <v>0.18913890649876211</v>
      </c>
      <c r="H13349">
        <v>0.59927695103945722</v>
      </c>
      <c r="I13349" t="s">
        <v>396</v>
      </c>
    </row>
    <row r="13350" spans="1:9" x14ac:dyDescent="0.25">
      <c r="A13350" t="s">
        <v>384</v>
      </c>
      <c r="B13350" t="s">
        <v>22373</v>
      </c>
      <c r="C13350" t="s">
        <v>21742</v>
      </c>
      <c r="D13350" t="s">
        <v>22374</v>
      </c>
      <c r="E13350">
        <v>8.4843145050925231E-2</v>
      </c>
      <c r="F13350">
        <v>1.060572425883741</v>
      </c>
      <c r="G13350">
        <v>0.18915811348197981</v>
      </c>
      <c r="H13350">
        <v>0.59927695103945722</v>
      </c>
      <c r="I13350" t="s">
        <v>396</v>
      </c>
    </row>
    <row r="13351" spans="1:9" x14ac:dyDescent="0.25">
      <c r="A13351" t="s">
        <v>384</v>
      </c>
      <c r="B13351" t="s">
        <v>22375</v>
      </c>
      <c r="D13351" t="s">
        <v>22376</v>
      </c>
      <c r="E13351">
        <v>-4.012623190674041E-2</v>
      </c>
      <c r="F13351">
        <v>0.97256984646314049</v>
      </c>
      <c r="G13351">
        <v>0.18915933741636279</v>
      </c>
      <c r="H13351">
        <v>0.59927695103945722</v>
      </c>
      <c r="I13351" t="s">
        <v>396</v>
      </c>
    </row>
    <row r="13352" spans="1:9" x14ac:dyDescent="0.25">
      <c r="A13352" t="s">
        <v>384</v>
      </c>
      <c r="B13352" t="s">
        <v>22377</v>
      </c>
      <c r="C13352" t="s">
        <v>1168</v>
      </c>
      <c r="D13352" t="s">
        <v>3350</v>
      </c>
      <c r="E13352">
        <v>-4.21071305321645E-2</v>
      </c>
      <c r="F13352">
        <v>0.97123537161900331</v>
      </c>
      <c r="G13352">
        <v>0.18918064834465989</v>
      </c>
      <c r="H13352">
        <v>0.59927695103945722</v>
      </c>
      <c r="I13352" t="s">
        <v>396</v>
      </c>
    </row>
    <row r="13353" spans="1:9" x14ac:dyDescent="0.25">
      <c r="A13353" t="s">
        <v>384</v>
      </c>
      <c r="B13353" t="s">
        <v>22378</v>
      </c>
      <c r="C13353" t="s">
        <v>21747</v>
      </c>
      <c r="D13353" t="s">
        <v>17784</v>
      </c>
      <c r="E13353">
        <v>-6.2012183097783891E-2</v>
      </c>
      <c r="F13353">
        <v>0.95792712880058972</v>
      </c>
      <c r="G13353">
        <v>0.1892840450413103</v>
      </c>
      <c r="H13353">
        <v>0.59927695103945722</v>
      </c>
      <c r="I13353" t="s">
        <v>396</v>
      </c>
    </row>
    <row r="13354" spans="1:9" x14ac:dyDescent="0.25">
      <c r="A13354" t="s">
        <v>384</v>
      </c>
      <c r="B13354" t="s">
        <v>22379</v>
      </c>
      <c r="D13354" t="s">
        <v>20766</v>
      </c>
      <c r="E13354">
        <v>-3.481689000841761E-2</v>
      </c>
      <c r="F13354">
        <v>0.97615564871148031</v>
      </c>
      <c r="G13354">
        <v>0.18929790800481169</v>
      </c>
      <c r="H13354">
        <v>0.59927695103945722</v>
      </c>
      <c r="I13354" t="s">
        <v>396</v>
      </c>
    </row>
    <row r="13355" spans="1:9" x14ac:dyDescent="0.25">
      <c r="A13355" t="s">
        <v>384</v>
      </c>
      <c r="B13355" t="s">
        <v>22380</v>
      </c>
      <c r="C13355" t="s">
        <v>22381</v>
      </c>
      <c r="D13355" t="s">
        <v>22382</v>
      </c>
      <c r="E13355">
        <v>-0.1036690073508353</v>
      </c>
      <c r="F13355">
        <v>0.93066315211422301</v>
      </c>
      <c r="G13355">
        <v>0.1894362172989226</v>
      </c>
      <c r="H13355">
        <v>0.59927695103945722</v>
      </c>
      <c r="I13355" t="s">
        <v>396</v>
      </c>
    </row>
    <row r="13356" spans="1:9" x14ac:dyDescent="0.25">
      <c r="A13356" t="s">
        <v>384</v>
      </c>
      <c r="B13356" t="s">
        <v>22383</v>
      </c>
      <c r="C13356" t="s">
        <v>970</v>
      </c>
      <c r="D13356" t="s">
        <v>22384</v>
      </c>
      <c r="E13356">
        <v>-4.0949626710152107E-2</v>
      </c>
      <c r="F13356">
        <v>0.97201492636294773</v>
      </c>
      <c r="G13356">
        <v>0.18944320914306451</v>
      </c>
      <c r="H13356">
        <v>0.59927695103945722</v>
      </c>
      <c r="I13356" t="s">
        <v>396</v>
      </c>
    </row>
    <row r="13357" spans="1:9" x14ac:dyDescent="0.25">
      <c r="A13357" t="s">
        <v>384</v>
      </c>
      <c r="B13357" t="s">
        <v>8587</v>
      </c>
      <c r="C13357" t="s">
        <v>22385</v>
      </c>
      <c r="D13357" t="s">
        <v>22386</v>
      </c>
      <c r="E13357">
        <v>6.6401791817968833E-2</v>
      </c>
      <c r="F13357">
        <v>1.0471018601449329</v>
      </c>
      <c r="G13357">
        <v>0.1894819248973372</v>
      </c>
      <c r="H13357">
        <v>0.59927695103945722</v>
      </c>
      <c r="I13357" t="s">
        <v>396</v>
      </c>
    </row>
    <row r="13358" spans="1:9" x14ac:dyDescent="0.25">
      <c r="A13358" t="s">
        <v>384</v>
      </c>
      <c r="B13358" t="s">
        <v>22387</v>
      </c>
      <c r="C13358" t="s">
        <v>2863</v>
      </c>
      <c r="D13358" t="s">
        <v>22388</v>
      </c>
      <c r="E13358">
        <v>-3.2706239167080153E-2</v>
      </c>
      <c r="F13358">
        <v>0.97758480146814353</v>
      </c>
      <c r="G13358">
        <v>0.18951849139760571</v>
      </c>
      <c r="H13358">
        <v>0.59927695103945722</v>
      </c>
      <c r="I13358" t="s">
        <v>396</v>
      </c>
    </row>
    <row r="13359" spans="1:9" x14ac:dyDescent="0.25">
      <c r="A13359" t="s">
        <v>384</v>
      </c>
      <c r="B13359" t="s">
        <v>22389</v>
      </c>
      <c r="D13359" t="s">
        <v>22164</v>
      </c>
      <c r="E13359">
        <v>-4.5658964343893632E-2</v>
      </c>
      <c r="F13359">
        <v>0.96884718591462859</v>
      </c>
      <c r="G13359">
        <v>0.18964993781986489</v>
      </c>
      <c r="H13359">
        <v>0.59927695103945722</v>
      </c>
      <c r="I13359" t="s">
        <v>396</v>
      </c>
    </row>
    <row r="13360" spans="1:9" x14ac:dyDescent="0.25">
      <c r="A13360" t="s">
        <v>384</v>
      </c>
      <c r="B13360" t="s">
        <v>22390</v>
      </c>
      <c r="D13360" t="s">
        <v>22391</v>
      </c>
      <c r="E13360">
        <v>-4.2930924971550252E-2</v>
      </c>
      <c r="F13360">
        <v>0.97068094404637328</v>
      </c>
      <c r="G13360">
        <v>0.1896556023000753</v>
      </c>
      <c r="H13360">
        <v>0.59927695103945722</v>
      </c>
      <c r="I13360" t="s">
        <v>396</v>
      </c>
    </row>
    <row r="13361" spans="1:9" x14ac:dyDescent="0.25">
      <c r="A13361" t="s">
        <v>384</v>
      </c>
      <c r="B13361" t="s">
        <v>4814</v>
      </c>
      <c r="C13361" t="s">
        <v>4815</v>
      </c>
      <c r="D13361" t="s">
        <v>12567</v>
      </c>
      <c r="E13361">
        <v>-7.0517244452837788E-2</v>
      </c>
      <c r="F13361">
        <v>0.95229651326353937</v>
      </c>
      <c r="G13361">
        <v>0.18966833216555631</v>
      </c>
      <c r="H13361">
        <v>0.59927695103945722</v>
      </c>
      <c r="I13361" t="s">
        <v>396</v>
      </c>
    </row>
    <row r="13362" spans="1:9" x14ac:dyDescent="0.25">
      <c r="A13362" t="s">
        <v>384</v>
      </c>
      <c r="B13362" t="s">
        <v>22392</v>
      </c>
      <c r="C13362" t="s">
        <v>22393</v>
      </c>
      <c r="D13362" t="s">
        <v>22394</v>
      </c>
      <c r="E13362">
        <v>-6.321289427353266E-2</v>
      </c>
      <c r="F13362">
        <v>0.95713020687764394</v>
      </c>
      <c r="G13362">
        <v>0.1897088405244059</v>
      </c>
      <c r="H13362">
        <v>0.59927695103945722</v>
      </c>
      <c r="I13362" t="s">
        <v>396</v>
      </c>
    </row>
    <row r="13363" spans="1:9" x14ac:dyDescent="0.25">
      <c r="A13363" t="s">
        <v>384</v>
      </c>
      <c r="B13363" t="s">
        <v>22395</v>
      </c>
      <c r="C13363" t="s">
        <v>19731</v>
      </c>
      <c r="D13363" t="s">
        <v>18434</v>
      </c>
      <c r="E13363">
        <v>-5.5395149300568318E-2</v>
      </c>
      <c r="F13363">
        <v>0.96233082783721358</v>
      </c>
      <c r="G13363">
        <v>0.18975840990739809</v>
      </c>
      <c r="H13363">
        <v>0.59927695103945722</v>
      </c>
      <c r="I13363" t="s">
        <v>396</v>
      </c>
    </row>
    <row r="13364" spans="1:9" x14ac:dyDescent="0.25">
      <c r="A13364" t="s">
        <v>384</v>
      </c>
      <c r="B13364" t="s">
        <v>7729</v>
      </c>
      <c r="C13364" t="s">
        <v>1416</v>
      </c>
      <c r="D13364" t="s">
        <v>3380</v>
      </c>
      <c r="E13364">
        <v>-5.4531167215293747E-2</v>
      </c>
      <c r="F13364">
        <v>0.9629073083693821</v>
      </c>
      <c r="G13364">
        <v>0.18987461533706551</v>
      </c>
      <c r="H13364">
        <v>0.59927695103945722</v>
      </c>
      <c r="I13364" t="s">
        <v>396</v>
      </c>
    </row>
    <row r="13365" spans="1:9" x14ac:dyDescent="0.25">
      <c r="A13365" t="s">
        <v>384</v>
      </c>
      <c r="B13365" t="s">
        <v>22396</v>
      </c>
      <c r="C13365" t="s">
        <v>2908</v>
      </c>
      <c r="D13365" t="s">
        <v>18522</v>
      </c>
      <c r="E13365">
        <v>-4.5079842416974082E-2</v>
      </c>
      <c r="F13365">
        <v>0.96923617545291763</v>
      </c>
      <c r="G13365">
        <v>0.18996758283796061</v>
      </c>
      <c r="H13365">
        <v>0.59927695103945722</v>
      </c>
      <c r="I13365" t="s">
        <v>396</v>
      </c>
    </row>
    <row r="13366" spans="1:9" x14ac:dyDescent="0.25">
      <c r="A13366" t="s">
        <v>384</v>
      </c>
      <c r="B13366" t="s">
        <v>22397</v>
      </c>
      <c r="C13366" t="s">
        <v>3352</v>
      </c>
      <c r="D13366" t="s">
        <v>21704</v>
      </c>
      <c r="E13366">
        <v>-5.0247038005151477E-2</v>
      </c>
      <c r="F13366">
        <v>0.96577094223669824</v>
      </c>
      <c r="G13366">
        <v>0.1899863256725032</v>
      </c>
      <c r="H13366">
        <v>0.59927695103945722</v>
      </c>
      <c r="I13366" t="s">
        <v>396</v>
      </c>
    </row>
    <row r="13367" spans="1:9" x14ac:dyDescent="0.25">
      <c r="A13367" t="s">
        <v>384</v>
      </c>
      <c r="B13367" t="s">
        <v>22398</v>
      </c>
      <c r="C13367" t="s">
        <v>22399</v>
      </c>
      <c r="D13367" t="s">
        <v>22400</v>
      </c>
      <c r="E13367">
        <v>-7.6364903953189872E-2</v>
      </c>
      <c r="F13367">
        <v>0.94844439272376202</v>
      </c>
      <c r="G13367">
        <v>0.19004345985722351</v>
      </c>
      <c r="H13367">
        <v>0.59927695103945722</v>
      </c>
      <c r="I13367" t="s">
        <v>396</v>
      </c>
    </row>
    <row r="13368" spans="1:9" x14ac:dyDescent="0.25">
      <c r="A13368" t="s">
        <v>384</v>
      </c>
      <c r="B13368" t="s">
        <v>22401</v>
      </c>
      <c r="C13368" t="s">
        <v>1243</v>
      </c>
      <c r="D13368" t="s">
        <v>14685</v>
      </c>
      <c r="E13368">
        <v>-5.7324808026159392E-2</v>
      </c>
      <c r="F13368">
        <v>0.96104453468711148</v>
      </c>
      <c r="G13368">
        <v>0.1900710404337628</v>
      </c>
      <c r="H13368">
        <v>0.59927695103945722</v>
      </c>
      <c r="I13368" t="s">
        <v>396</v>
      </c>
    </row>
    <row r="13369" spans="1:9" x14ac:dyDescent="0.25">
      <c r="A13369" t="s">
        <v>384</v>
      </c>
      <c r="B13369" t="s">
        <v>3578</v>
      </c>
      <c r="C13369" t="s">
        <v>15344</v>
      </c>
      <c r="D13369" t="s">
        <v>15345</v>
      </c>
      <c r="E13369">
        <v>-8.0319766064719952E-2</v>
      </c>
      <c r="F13369">
        <v>0.94584798106591117</v>
      </c>
      <c r="G13369">
        <v>0.1901031626736602</v>
      </c>
      <c r="H13369">
        <v>0.59927695103945722</v>
      </c>
      <c r="I13369" t="s">
        <v>396</v>
      </c>
    </row>
    <row r="13370" spans="1:9" x14ac:dyDescent="0.25">
      <c r="A13370" t="s">
        <v>384</v>
      </c>
      <c r="B13370" t="s">
        <v>22402</v>
      </c>
      <c r="C13370" t="s">
        <v>4101</v>
      </c>
      <c r="D13370" t="s">
        <v>15426</v>
      </c>
      <c r="E13370">
        <v>-4.9360170404526532E-2</v>
      </c>
      <c r="F13370">
        <v>0.96636481290885023</v>
      </c>
      <c r="G13370">
        <v>0.1901052688217576</v>
      </c>
      <c r="H13370">
        <v>0.59927695103945722</v>
      </c>
      <c r="I13370" t="s">
        <v>396</v>
      </c>
    </row>
    <row r="13371" spans="1:9" x14ac:dyDescent="0.25">
      <c r="A13371" t="s">
        <v>384</v>
      </c>
      <c r="B13371" t="s">
        <v>22403</v>
      </c>
      <c r="C13371" t="s">
        <v>21965</v>
      </c>
      <c r="D13371" t="s">
        <v>22404</v>
      </c>
      <c r="E13371">
        <v>-4.5701356258820248E-2</v>
      </c>
      <c r="F13371">
        <v>0.96881871788576035</v>
      </c>
      <c r="G13371">
        <v>0.19014038774140851</v>
      </c>
      <c r="H13371">
        <v>0.59927695103945722</v>
      </c>
      <c r="I13371" t="s">
        <v>396</v>
      </c>
    </row>
    <row r="13372" spans="1:9" x14ac:dyDescent="0.25">
      <c r="A13372" t="s">
        <v>384</v>
      </c>
      <c r="B13372" t="s">
        <v>22405</v>
      </c>
      <c r="C13372" t="s">
        <v>22406</v>
      </c>
      <c r="D13372" t="s">
        <v>22407</v>
      </c>
      <c r="E13372">
        <v>-0.1290513919576067</v>
      </c>
      <c r="F13372">
        <v>0.91443251483045473</v>
      </c>
      <c r="G13372">
        <v>0.1901673549405837</v>
      </c>
      <c r="H13372">
        <v>0.59927695103945722</v>
      </c>
      <c r="I13372" t="s">
        <v>396</v>
      </c>
    </row>
    <row r="13373" spans="1:9" x14ac:dyDescent="0.25">
      <c r="A13373" t="s">
        <v>384</v>
      </c>
      <c r="B13373" t="s">
        <v>22408</v>
      </c>
      <c r="C13373" t="s">
        <v>19047</v>
      </c>
      <c r="D13373" t="s">
        <v>19048</v>
      </c>
      <c r="E13373">
        <v>-9.5102440805548763E-2</v>
      </c>
      <c r="F13373">
        <v>0.93620576832740798</v>
      </c>
      <c r="G13373">
        <v>0.19024445987546099</v>
      </c>
      <c r="H13373">
        <v>0.59927695103945722</v>
      </c>
      <c r="I13373" t="s">
        <v>396</v>
      </c>
    </row>
    <row r="13374" spans="1:9" x14ac:dyDescent="0.25">
      <c r="A13374" t="s">
        <v>384</v>
      </c>
      <c r="B13374" t="s">
        <v>22409</v>
      </c>
      <c r="C13374" t="s">
        <v>19047</v>
      </c>
      <c r="D13374" t="s">
        <v>19048</v>
      </c>
      <c r="E13374">
        <v>-9.5102440805548763E-2</v>
      </c>
      <c r="F13374">
        <v>0.93620576832740798</v>
      </c>
      <c r="G13374">
        <v>0.19024445987546099</v>
      </c>
      <c r="H13374">
        <v>0.59927695103945722</v>
      </c>
      <c r="I13374" t="s">
        <v>396</v>
      </c>
    </row>
    <row r="13375" spans="1:9" x14ac:dyDescent="0.25">
      <c r="A13375" t="s">
        <v>384</v>
      </c>
      <c r="B13375" t="s">
        <v>22410</v>
      </c>
      <c r="C13375" t="s">
        <v>19047</v>
      </c>
      <c r="D13375" t="s">
        <v>19048</v>
      </c>
      <c r="E13375">
        <v>-9.5102440805548763E-2</v>
      </c>
      <c r="F13375">
        <v>0.93620576832740798</v>
      </c>
      <c r="G13375">
        <v>0.19024445987546099</v>
      </c>
      <c r="H13375">
        <v>0.59927695103945722</v>
      </c>
      <c r="I13375" t="s">
        <v>396</v>
      </c>
    </row>
    <row r="13376" spans="1:9" x14ac:dyDescent="0.25">
      <c r="A13376" t="s">
        <v>384</v>
      </c>
      <c r="B13376" t="s">
        <v>22411</v>
      </c>
      <c r="C13376" t="s">
        <v>1046</v>
      </c>
      <c r="D13376" t="s">
        <v>13751</v>
      </c>
      <c r="E13376">
        <v>-7.36894057974255E-2</v>
      </c>
      <c r="F13376">
        <v>0.95020492809556045</v>
      </c>
      <c r="G13376">
        <v>0.19026014011085171</v>
      </c>
      <c r="H13376">
        <v>0.59927695103945722</v>
      </c>
      <c r="I13376" t="s">
        <v>396</v>
      </c>
    </row>
    <row r="13377" spans="1:9" x14ac:dyDescent="0.25">
      <c r="A13377" t="s">
        <v>384</v>
      </c>
      <c r="B13377" t="s">
        <v>22412</v>
      </c>
      <c r="C13377" t="s">
        <v>1243</v>
      </c>
      <c r="D13377" t="s">
        <v>14685</v>
      </c>
      <c r="E13377">
        <v>-5.335042228148023E-2</v>
      </c>
      <c r="F13377">
        <v>0.96369570319778519</v>
      </c>
      <c r="G13377">
        <v>0.19027246124585601</v>
      </c>
      <c r="H13377">
        <v>0.59927695103945722</v>
      </c>
      <c r="I13377" t="s">
        <v>396</v>
      </c>
    </row>
    <row r="13378" spans="1:9" x14ac:dyDescent="0.25">
      <c r="A13378" t="s">
        <v>384</v>
      </c>
      <c r="B13378" t="s">
        <v>22413</v>
      </c>
      <c r="C13378" t="s">
        <v>1243</v>
      </c>
      <c r="D13378" t="s">
        <v>14685</v>
      </c>
      <c r="E13378">
        <v>-5.335042228148023E-2</v>
      </c>
      <c r="F13378">
        <v>0.96369570319778519</v>
      </c>
      <c r="G13378">
        <v>0.19027246124585601</v>
      </c>
      <c r="H13378">
        <v>0.59927695103945722</v>
      </c>
      <c r="I13378" t="s">
        <v>396</v>
      </c>
    </row>
    <row r="13379" spans="1:9" x14ac:dyDescent="0.25">
      <c r="A13379" t="s">
        <v>384</v>
      </c>
      <c r="B13379" t="s">
        <v>22414</v>
      </c>
      <c r="C13379" t="s">
        <v>1243</v>
      </c>
      <c r="D13379" t="s">
        <v>14685</v>
      </c>
      <c r="E13379">
        <v>-5.335042228148023E-2</v>
      </c>
      <c r="F13379">
        <v>0.96369570319778519</v>
      </c>
      <c r="G13379">
        <v>0.19027246124585601</v>
      </c>
      <c r="H13379">
        <v>0.59927695103945722</v>
      </c>
      <c r="I13379" t="s">
        <v>396</v>
      </c>
    </row>
    <row r="13380" spans="1:9" x14ac:dyDescent="0.25">
      <c r="A13380" t="s">
        <v>384</v>
      </c>
      <c r="B13380" t="s">
        <v>22415</v>
      </c>
      <c r="C13380" t="s">
        <v>22416</v>
      </c>
      <c r="D13380" t="s">
        <v>22417</v>
      </c>
      <c r="E13380">
        <v>-8.6506226649780457E-2</v>
      </c>
      <c r="F13380">
        <v>0.94180074785495949</v>
      </c>
      <c r="G13380">
        <v>0.19027305061152261</v>
      </c>
      <c r="H13380">
        <v>0.59927695103945722</v>
      </c>
      <c r="I13380" t="s">
        <v>396</v>
      </c>
    </row>
    <row r="13381" spans="1:9" x14ac:dyDescent="0.25">
      <c r="A13381" t="s">
        <v>384</v>
      </c>
      <c r="B13381" t="s">
        <v>22418</v>
      </c>
      <c r="D13381" t="s">
        <v>21940</v>
      </c>
      <c r="E13381">
        <v>-2.7837594652903301E-2</v>
      </c>
      <c r="F13381">
        <v>0.98088941728847967</v>
      </c>
      <c r="G13381">
        <v>0.19028923727838751</v>
      </c>
      <c r="H13381">
        <v>0.59927695103945722</v>
      </c>
      <c r="I13381" t="s">
        <v>396</v>
      </c>
    </row>
    <row r="13382" spans="1:9" x14ac:dyDescent="0.25">
      <c r="A13382" t="s">
        <v>384</v>
      </c>
      <c r="B13382" t="s">
        <v>22419</v>
      </c>
      <c r="C13382" t="s">
        <v>2908</v>
      </c>
      <c r="D13382" t="s">
        <v>18522</v>
      </c>
      <c r="E13382">
        <v>-5.3482561865592117E-2</v>
      </c>
      <c r="F13382">
        <v>0.96360744024947087</v>
      </c>
      <c r="G13382">
        <v>0.19030679060098851</v>
      </c>
      <c r="H13382">
        <v>0.59927695103945722</v>
      </c>
      <c r="I13382" t="s">
        <v>396</v>
      </c>
    </row>
    <row r="13383" spans="1:9" x14ac:dyDescent="0.25">
      <c r="A13383" t="s">
        <v>384</v>
      </c>
      <c r="B13383" t="s">
        <v>22420</v>
      </c>
      <c r="C13383" t="s">
        <v>22421</v>
      </c>
      <c r="D13383" t="s">
        <v>22422</v>
      </c>
      <c r="E13383">
        <v>5.9865646455225303E-2</v>
      </c>
      <c r="F13383">
        <v>1.042368683881066</v>
      </c>
      <c r="G13383">
        <v>0.19034145176000439</v>
      </c>
      <c r="H13383">
        <v>0.59927695103945722</v>
      </c>
      <c r="I13383" t="s">
        <v>396</v>
      </c>
    </row>
    <row r="13384" spans="1:9" x14ac:dyDescent="0.25">
      <c r="A13384" t="s">
        <v>384</v>
      </c>
      <c r="B13384" t="s">
        <v>22423</v>
      </c>
      <c r="C13384" t="s">
        <v>5427</v>
      </c>
      <c r="D13384" t="s">
        <v>21887</v>
      </c>
      <c r="E13384">
        <v>-4.3282097452299342E-2</v>
      </c>
      <c r="F13384">
        <v>0.97044469526076182</v>
      </c>
      <c r="G13384">
        <v>0.1904918939224961</v>
      </c>
      <c r="H13384">
        <v>0.59927695103945722</v>
      </c>
      <c r="I13384" t="s">
        <v>396</v>
      </c>
    </row>
    <row r="13385" spans="1:9" x14ac:dyDescent="0.25">
      <c r="A13385" t="s">
        <v>384</v>
      </c>
      <c r="B13385" t="s">
        <v>22424</v>
      </c>
      <c r="C13385" t="s">
        <v>22425</v>
      </c>
      <c r="D13385" t="s">
        <v>22426</v>
      </c>
      <c r="E13385">
        <v>-9.1385705768656442E-2</v>
      </c>
      <c r="F13385">
        <v>0.93862077269131516</v>
      </c>
      <c r="G13385">
        <v>0.1905504768129366</v>
      </c>
      <c r="H13385">
        <v>0.59927695103945722</v>
      </c>
      <c r="I13385" t="s">
        <v>396</v>
      </c>
    </row>
    <row r="13386" spans="1:9" x14ac:dyDescent="0.25">
      <c r="A13386" t="s">
        <v>384</v>
      </c>
      <c r="B13386" t="s">
        <v>22427</v>
      </c>
      <c r="C13386" t="s">
        <v>2521</v>
      </c>
      <c r="D13386" t="s">
        <v>13287</v>
      </c>
      <c r="E13386">
        <v>-3.1437860237921098E-2</v>
      </c>
      <c r="F13386">
        <v>0.97844464582389368</v>
      </c>
      <c r="G13386">
        <v>0.1906045581965346</v>
      </c>
      <c r="H13386">
        <v>0.59927695103945722</v>
      </c>
      <c r="I13386" t="s">
        <v>396</v>
      </c>
    </row>
    <row r="13387" spans="1:9" x14ac:dyDescent="0.25">
      <c r="A13387" t="s">
        <v>384</v>
      </c>
      <c r="B13387" t="s">
        <v>22428</v>
      </c>
      <c r="C13387" t="s">
        <v>3815</v>
      </c>
      <c r="D13387" t="s">
        <v>13361</v>
      </c>
      <c r="E13387">
        <v>-3.0339771303713181E-2</v>
      </c>
      <c r="F13387">
        <v>0.97918965998271668</v>
      </c>
      <c r="G13387">
        <v>0.19073120559508361</v>
      </c>
      <c r="H13387">
        <v>0.59927695103945722</v>
      </c>
      <c r="I13387" t="s">
        <v>396</v>
      </c>
    </row>
    <row r="13388" spans="1:9" x14ac:dyDescent="0.25">
      <c r="A13388" t="s">
        <v>384</v>
      </c>
      <c r="B13388" t="s">
        <v>22429</v>
      </c>
      <c r="D13388" t="s">
        <v>22430</v>
      </c>
      <c r="E13388">
        <v>-4.507322755081631E-2</v>
      </c>
      <c r="F13388">
        <v>0.96924061948446449</v>
      </c>
      <c r="G13388">
        <v>0.19077286805524499</v>
      </c>
      <c r="H13388">
        <v>0.59927695103945722</v>
      </c>
      <c r="I13388" t="s">
        <v>396</v>
      </c>
    </row>
    <row r="13389" spans="1:9" x14ac:dyDescent="0.25">
      <c r="A13389" t="s">
        <v>384</v>
      </c>
      <c r="B13389" t="s">
        <v>22431</v>
      </c>
      <c r="C13389" t="s">
        <v>22432</v>
      </c>
      <c r="D13389" t="s">
        <v>22433</v>
      </c>
      <c r="E13389">
        <v>0.11770587294301051</v>
      </c>
      <c r="F13389">
        <v>1.0850081450966811</v>
      </c>
      <c r="G13389">
        <v>0.19077865583872969</v>
      </c>
      <c r="H13389">
        <v>0.59927695103945722</v>
      </c>
      <c r="I13389" t="s">
        <v>396</v>
      </c>
    </row>
    <row r="13390" spans="1:9" x14ac:dyDescent="0.25">
      <c r="A13390" t="s">
        <v>384</v>
      </c>
      <c r="B13390" t="s">
        <v>22434</v>
      </c>
      <c r="C13390" t="s">
        <v>22435</v>
      </c>
      <c r="D13390" t="s">
        <v>22436</v>
      </c>
      <c r="E13390">
        <v>-4.0783197055999927E-2</v>
      </c>
      <c r="F13390">
        <v>0.97212706471154808</v>
      </c>
      <c r="G13390">
        <v>0.19081510579720221</v>
      </c>
      <c r="H13390">
        <v>0.59927695103945722</v>
      </c>
      <c r="I13390" t="s">
        <v>396</v>
      </c>
    </row>
    <row r="13391" spans="1:9" x14ac:dyDescent="0.25">
      <c r="A13391" t="s">
        <v>384</v>
      </c>
      <c r="B13391" t="s">
        <v>22437</v>
      </c>
      <c r="C13391" t="s">
        <v>1791</v>
      </c>
      <c r="D13391" t="s">
        <v>18729</v>
      </c>
      <c r="E13391">
        <v>-6.3979646544351731E-2</v>
      </c>
      <c r="F13391">
        <v>0.9566216539579514</v>
      </c>
      <c r="G13391">
        <v>0.190977376292982</v>
      </c>
      <c r="H13391">
        <v>0.59927695103945722</v>
      </c>
      <c r="I13391" t="s">
        <v>396</v>
      </c>
    </row>
    <row r="13392" spans="1:9" x14ac:dyDescent="0.25">
      <c r="A13392" t="s">
        <v>384</v>
      </c>
      <c r="B13392" t="s">
        <v>22438</v>
      </c>
      <c r="C13392" t="s">
        <v>15183</v>
      </c>
      <c r="D13392" t="s">
        <v>15184</v>
      </c>
      <c r="E13392">
        <v>-5.4553226175241339E-2</v>
      </c>
      <c r="F13392">
        <v>0.96289258552722845</v>
      </c>
      <c r="G13392">
        <v>0.19097903151567711</v>
      </c>
      <c r="H13392">
        <v>0.59927695103945722</v>
      </c>
      <c r="I13392" t="s">
        <v>396</v>
      </c>
    </row>
    <row r="13393" spans="1:9" x14ac:dyDescent="0.25">
      <c r="A13393" t="s">
        <v>384</v>
      </c>
      <c r="B13393" t="s">
        <v>22439</v>
      </c>
      <c r="D13393" t="s">
        <v>22440</v>
      </c>
      <c r="E13393">
        <v>-0.102286752664923</v>
      </c>
      <c r="F13393">
        <v>0.93155525330235234</v>
      </c>
      <c r="G13393">
        <v>0.19099430267988179</v>
      </c>
      <c r="H13393">
        <v>0.59927695103945722</v>
      </c>
      <c r="I13393" t="s">
        <v>396</v>
      </c>
    </row>
    <row r="13394" spans="1:9" x14ac:dyDescent="0.25">
      <c r="A13394" t="s">
        <v>384</v>
      </c>
      <c r="B13394" t="s">
        <v>22441</v>
      </c>
      <c r="D13394" t="s">
        <v>22442</v>
      </c>
      <c r="E13394">
        <v>-6.3993911120191843E-2</v>
      </c>
      <c r="F13394">
        <v>0.95661219545543663</v>
      </c>
      <c r="G13394">
        <v>0.19100543529138381</v>
      </c>
      <c r="H13394">
        <v>0.59927695103945722</v>
      </c>
      <c r="I13394" t="s">
        <v>396</v>
      </c>
    </row>
    <row r="13395" spans="1:9" x14ac:dyDescent="0.25">
      <c r="A13395" t="s">
        <v>384</v>
      </c>
      <c r="B13395" t="s">
        <v>22443</v>
      </c>
      <c r="C13395" t="s">
        <v>14877</v>
      </c>
      <c r="D13395" t="s">
        <v>17191</v>
      </c>
      <c r="E13395">
        <v>-7.8088075455359701E-2</v>
      </c>
      <c r="F13395">
        <v>0.94731223612900695</v>
      </c>
      <c r="G13395">
        <v>0.19110948666714411</v>
      </c>
      <c r="H13395">
        <v>0.59927695103945722</v>
      </c>
      <c r="I13395" t="s">
        <v>396</v>
      </c>
    </row>
    <row r="13396" spans="1:9" x14ac:dyDescent="0.25">
      <c r="A13396" t="s">
        <v>384</v>
      </c>
      <c r="B13396" t="s">
        <v>22444</v>
      </c>
      <c r="D13396" t="s">
        <v>22445</v>
      </c>
      <c r="E13396">
        <v>-6.2432221990331778E-2</v>
      </c>
      <c r="F13396">
        <v>0.957648270088023</v>
      </c>
      <c r="G13396">
        <v>0.19111183911570731</v>
      </c>
      <c r="H13396">
        <v>0.59927695103945722</v>
      </c>
      <c r="I13396" t="s">
        <v>396</v>
      </c>
    </row>
    <row r="13397" spans="1:9" x14ac:dyDescent="0.25">
      <c r="A13397" t="s">
        <v>384</v>
      </c>
      <c r="B13397" t="s">
        <v>22446</v>
      </c>
      <c r="C13397" t="s">
        <v>21082</v>
      </c>
      <c r="D13397" t="s">
        <v>21083</v>
      </c>
      <c r="E13397">
        <v>-5.3290049524852223E-2</v>
      </c>
      <c r="F13397">
        <v>0.9637360320142544</v>
      </c>
      <c r="G13397">
        <v>0.19116768123911221</v>
      </c>
      <c r="H13397">
        <v>0.59927695103945722</v>
      </c>
      <c r="I13397" t="s">
        <v>396</v>
      </c>
    </row>
    <row r="13398" spans="1:9" x14ac:dyDescent="0.25">
      <c r="A13398" t="s">
        <v>384</v>
      </c>
      <c r="B13398" t="s">
        <v>22447</v>
      </c>
      <c r="C13398" t="s">
        <v>17766</v>
      </c>
      <c r="D13398" t="s">
        <v>17767</v>
      </c>
      <c r="E13398">
        <v>-0.10804398527987751</v>
      </c>
      <c r="F13398">
        <v>0.92784518764291102</v>
      </c>
      <c r="G13398">
        <v>0.1911975217502252</v>
      </c>
      <c r="H13398">
        <v>0.59927695103945722</v>
      </c>
      <c r="I13398" t="s">
        <v>396</v>
      </c>
    </row>
    <row r="13399" spans="1:9" x14ac:dyDescent="0.25">
      <c r="A13399" t="s">
        <v>384</v>
      </c>
      <c r="B13399" t="s">
        <v>22448</v>
      </c>
      <c r="C13399" t="s">
        <v>13847</v>
      </c>
      <c r="D13399" t="s">
        <v>13848</v>
      </c>
      <c r="E13399">
        <v>-4.8425338019398897E-2</v>
      </c>
      <c r="F13399">
        <v>0.96699119745166873</v>
      </c>
      <c r="G13399">
        <v>0.19120617306084511</v>
      </c>
      <c r="H13399">
        <v>0.59927695103945722</v>
      </c>
      <c r="I13399" t="s">
        <v>396</v>
      </c>
    </row>
    <row r="13400" spans="1:9" x14ac:dyDescent="0.25">
      <c r="A13400" t="s">
        <v>384</v>
      </c>
      <c r="B13400" t="s">
        <v>22449</v>
      </c>
      <c r="C13400" t="s">
        <v>22450</v>
      </c>
      <c r="D13400" t="s">
        <v>22451</v>
      </c>
      <c r="E13400">
        <v>2.9000032642249131E-2</v>
      </c>
      <c r="F13400">
        <v>1.020304682333752</v>
      </c>
      <c r="G13400">
        <v>0.1913262024143538</v>
      </c>
      <c r="H13400">
        <v>0.59927695103945722</v>
      </c>
      <c r="I13400" t="s">
        <v>396</v>
      </c>
    </row>
    <row r="13401" spans="1:9" x14ac:dyDescent="0.25">
      <c r="A13401" t="s">
        <v>384</v>
      </c>
      <c r="B13401" t="s">
        <v>22452</v>
      </c>
      <c r="C13401" t="s">
        <v>22453</v>
      </c>
      <c r="D13401" t="s">
        <v>20687</v>
      </c>
      <c r="E13401">
        <v>-4.9463848266256702E-2</v>
      </c>
      <c r="F13401">
        <v>0.96629536854628606</v>
      </c>
      <c r="G13401">
        <v>0.1914398437299398</v>
      </c>
      <c r="H13401">
        <v>0.59927695103945722</v>
      </c>
      <c r="I13401" t="s">
        <v>396</v>
      </c>
    </row>
    <row r="13402" spans="1:9" x14ac:dyDescent="0.25">
      <c r="A13402" t="s">
        <v>384</v>
      </c>
      <c r="B13402" t="s">
        <v>22454</v>
      </c>
      <c r="D13402" t="s">
        <v>17845</v>
      </c>
      <c r="E13402">
        <v>-4.3683503884141321E-2</v>
      </c>
      <c r="F13402">
        <v>0.9701747223666678</v>
      </c>
      <c r="G13402">
        <v>0.19145843726870929</v>
      </c>
      <c r="H13402">
        <v>0.59927695103945722</v>
      </c>
      <c r="I13402" t="s">
        <v>396</v>
      </c>
    </row>
    <row r="13403" spans="1:9" x14ac:dyDescent="0.25">
      <c r="A13403" t="s">
        <v>384</v>
      </c>
      <c r="B13403" t="s">
        <v>5404</v>
      </c>
      <c r="C13403" t="s">
        <v>5405</v>
      </c>
      <c r="D13403" t="s">
        <v>5406</v>
      </c>
      <c r="E13403">
        <v>-7.0321205596432068E-2</v>
      </c>
      <c r="F13403">
        <v>0.95242592370620272</v>
      </c>
      <c r="G13403">
        <v>0.1916582342905962</v>
      </c>
      <c r="H13403">
        <v>0.59927695103945722</v>
      </c>
      <c r="I13403" t="s">
        <v>396</v>
      </c>
    </row>
    <row r="13404" spans="1:9" x14ac:dyDescent="0.25">
      <c r="A13404" t="s">
        <v>384</v>
      </c>
      <c r="B13404" t="s">
        <v>22455</v>
      </c>
      <c r="C13404" t="s">
        <v>1243</v>
      </c>
      <c r="D13404" t="s">
        <v>14685</v>
      </c>
      <c r="E13404">
        <v>-5.9019143661375749E-2</v>
      </c>
      <c r="F13404">
        <v>0.95991652346216794</v>
      </c>
      <c r="G13404">
        <v>0.19172038109074391</v>
      </c>
      <c r="H13404">
        <v>0.59927695103945722</v>
      </c>
      <c r="I13404" t="s">
        <v>396</v>
      </c>
    </row>
    <row r="13405" spans="1:9" x14ac:dyDescent="0.25">
      <c r="A13405" t="s">
        <v>384</v>
      </c>
      <c r="B13405" t="s">
        <v>22456</v>
      </c>
      <c r="C13405" t="s">
        <v>1243</v>
      </c>
      <c r="D13405" t="s">
        <v>14685</v>
      </c>
      <c r="E13405">
        <v>-5.9019143661375749E-2</v>
      </c>
      <c r="F13405">
        <v>0.95991652346216794</v>
      </c>
      <c r="G13405">
        <v>0.19172038109074391</v>
      </c>
      <c r="H13405">
        <v>0.59927695103945722</v>
      </c>
      <c r="I13405" t="s">
        <v>396</v>
      </c>
    </row>
    <row r="13406" spans="1:9" x14ac:dyDescent="0.25">
      <c r="A13406" t="s">
        <v>384</v>
      </c>
      <c r="B13406" t="s">
        <v>22457</v>
      </c>
      <c r="C13406" t="s">
        <v>1243</v>
      </c>
      <c r="D13406" t="s">
        <v>14685</v>
      </c>
      <c r="E13406">
        <v>-5.9019143661375749E-2</v>
      </c>
      <c r="F13406">
        <v>0.95991652346216794</v>
      </c>
      <c r="G13406">
        <v>0.19172038109074391</v>
      </c>
      <c r="H13406">
        <v>0.59927695103945722</v>
      </c>
      <c r="I13406" t="s">
        <v>396</v>
      </c>
    </row>
    <row r="13407" spans="1:9" x14ac:dyDescent="0.25">
      <c r="A13407" t="s">
        <v>384</v>
      </c>
      <c r="B13407" t="s">
        <v>22458</v>
      </c>
      <c r="C13407" t="s">
        <v>1243</v>
      </c>
      <c r="D13407" t="s">
        <v>14685</v>
      </c>
      <c r="E13407">
        <v>-5.9019143661375749E-2</v>
      </c>
      <c r="F13407">
        <v>0.95991652346216794</v>
      </c>
      <c r="G13407">
        <v>0.19172038109074391</v>
      </c>
      <c r="H13407">
        <v>0.59927695103945722</v>
      </c>
      <c r="I13407" t="s">
        <v>396</v>
      </c>
    </row>
    <row r="13408" spans="1:9" x14ac:dyDescent="0.25">
      <c r="A13408" t="s">
        <v>384</v>
      </c>
      <c r="B13408" t="s">
        <v>1242</v>
      </c>
      <c r="C13408" t="s">
        <v>14684</v>
      </c>
      <c r="D13408" t="s">
        <v>14685</v>
      </c>
      <c r="E13408">
        <v>-5.9019143661375749E-2</v>
      </c>
      <c r="F13408">
        <v>0.95991652346216794</v>
      </c>
      <c r="G13408">
        <v>0.19172038109074391</v>
      </c>
      <c r="H13408">
        <v>0.59927695103945722</v>
      </c>
      <c r="I13408" t="s">
        <v>396</v>
      </c>
    </row>
    <row r="13409" spans="1:9" x14ac:dyDescent="0.25">
      <c r="A13409" t="s">
        <v>384</v>
      </c>
      <c r="B13409" t="s">
        <v>22459</v>
      </c>
      <c r="C13409" t="s">
        <v>19056</v>
      </c>
      <c r="D13409" t="s">
        <v>14685</v>
      </c>
      <c r="E13409">
        <v>-5.9019143661375749E-2</v>
      </c>
      <c r="F13409">
        <v>0.95991652346216794</v>
      </c>
      <c r="G13409">
        <v>0.19172038109074391</v>
      </c>
      <c r="H13409">
        <v>0.59927695103945722</v>
      </c>
      <c r="I13409" t="s">
        <v>396</v>
      </c>
    </row>
    <row r="13410" spans="1:9" x14ac:dyDescent="0.25">
      <c r="A13410" t="s">
        <v>384</v>
      </c>
      <c r="B13410" t="s">
        <v>22460</v>
      </c>
      <c r="C13410" t="s">
        <v>1243</v>
      </c>
      <c r="D13410" t="s">
        <v>14685</v>
      </c>
      <c r="E13410">
        <v>-5.9019143661375749E-2</v>
      </c>
      <c r="F13410">
        <v>0.95991652346216794</v>
      </c>
      <c r="G13410">
        <v>0.19172038109074391</v>
      </c>
      <c r="H13410">
        <v>0.59927695103945722</v>
      </c>
      <c r="I13410" t="s">
        <v>396</v>
      </c>
    </row>
    <row r="13411" spans="1:9" x14ac:dyDescent="0.25">
      <c r="A13411" t="s">
        <v>384</v>
      </c>
      <c r="B13411" t="s">
        <v>22461</v>
      </c>
      <c r="D13411" t="s">
        <v>22462</v>
      </c>
      <c r="E13411">
        <v>-3.015867260026087E-2</v>
      </c>
      <c r="F13411">
        <v>0.97931258347190875</v>
      </c>
      <c r="G13411">
        <v>0.19174138515881681</v>
      </c>
      <c r="H13411">
        <v>0.59927695103945722</v>
      </c>
      <c r="I13411" t="s">
        <v>396</v>
      </c>
    </row>
    <row r="13412" spans="1:9" x14ac:dyDescent="0.25">
      <c r="A13412" t="s">
        <v>384</v>
      </c>
      <c r="B13412" t="s">
        <v>22463</v>
      </c>
      <c r="C13412" t="s">
        <v>14735</v>
      </c>
      <c r="D13412" t="s">
        <v>14736</v>
      </c>
      <c r="E13412">
        <v>-9.8468377059231546E-2</v>
      </c>
      <c r="F13412">
        <v>0.93402406278419103</v>
      </c>
      <c r="G13412">
        <v>0.19189763764241891</v>
      </c>
      <c r="H13412">
        <v>0.59927695103945722</v>
      </c>
      <c r="I13412" t="s">
        <v>396</v>
      </c>
    </row>
    <row r="13413" spans="1:9" x14ac:dyDescent="0.25">
      <c r="A13413" t="s">
        <v>384</v>
      </c>
      <c r="B13413" t="s">
        <v>22464</v>
      </c>
      <c r="C13413" t="s">
        <v>952</v>
      </c>
      <c r="D13413" t="s">
        <v>17247</v>
      </c>
      <c r="E13413">
        <v>-5.1557692466453017E-2</v>
      </c>
      <c r="F13413">
        <v>0.96489396050379539</v>
      </c>
      <c r="G13413">
        <v>0.19191362551302141</v>
      </c>
      <c r="H13413">
        <v>0.59927695103945722</v>
      </c>
      <c r="I13413" t="s">
        <v>396</v>
      </c>
    </row>
    <row r="13414" spans="1:9" x14ac:dyDescent="0.25">
      <c r="A13414" t="s">
        <v>384</v>
      </c>
      <c r="B13414" t="s">
        <v>22465</v>
      </c>
      <c r="D13414" t="s">
        <v>22466</v>
      </c>
      <c r="E13414">
        <v>-5.8970805846346078E-2</v>
      </c>
      <c r="F13414">
        <v>0.95994868621546936</v>
      </c>
      <c r="G13414">
        <v>0.1919458285561598</v>
      </c>
      <c r="H13414">
        <v>0.59927695103945722</v>
      </c>
      <c r="I13414" t="s">
        <v>396</v>
      </c>
    </row>
    <row r="13415" spans="1:9" x14ac:dyDescent="0.25">
      <c r="A13415" t="s">
        <v>384</v>
      </c>
      <c r="B13415" t="s">
        <v>22467</v>
      </c>
      <c r="C13415" t="s">
        <v>4917</v>
      </c>
      <c r="D13415" t="s">
        <v>12676</v>
      </c>
      <c r="E13415">
        <v>-6.5076300959758859E-2</v>
      </c>
      <c r="F13415">
        <v>0.95589476109055171</v>
      </c>
      <c r="G13415">
        <v>0.19197862748343961</v>
      </c>
      <c r="H13415">
        <v>0.59927695103945722</v>
      </c>
      <c r="I13415" t="s">
        <v>396</v>
      </c>
    </row>
    <row r="13416" spans="1:9" x14ac:dyDescent="0.25">
      <c r="A13416" t="s">
        <v>384</v>
      </c>
      <c r="B13416" t="s">
        <v>22468</v>
      </c>
      <c r="D13416" t="s">
        <v>22469</v>
      </c>
      <c r="E13416">
        <v>-7.2439205427608261E-2</v>
      </c>
      <c r="F13416">
        <v>0.95102870677966123</v>
      </c>
      <c r="G13416">
        <v>0.19198964144470321</v>
      </c>
      <c r="H13416">
        <v>0.59927695103945722</v>
      </c>
      <c r="I13416" t="s">
        <v>396</v>
      </c>
    </row>
    <row r="13417" spans="1:9" x14ac:dyDescent="0.25">
      <c r="A13417" t="s">
        <v>384</v>
      </c>
      <c r="B13417" t="s">
        <v>22470</v>
      </c>
      <c r="C13417" t="s">
        <v>13268</v>
      </c>
      <c r="D13417" t="s">
        <v>22471</v>
      </c>
      <c r="E13417">
        <v>-5.6058364459910748E-2</v>
      </c>
      <c r="F13417">
        <v>0.96188854052203177</v>
      </c>
      <c r="G13417">
        <v>0.19200023332342661</v>
      </c>
      <c r="H13417">
        <v>0.59927695103945722</v>
      </c>
      <c r="I13417" t="s">
        <v>396</v>
      </c>
    </row>
    <row r="13418" spans="1:9" x14ac:dyDescent="0.25">
      <c r="A13418" t="s">
        <v>384</v>
      </c>
      <c r="B13418" t="s">
        <v>22472</v>
      </c>
      <c r="D13418" t="s">
        <v>13431</v>
      </c>
      <c r="E13418">
        <v>-3.5566254296243507E-2</v>
      </c>
      <c r="F13418">
        <v>0.97564874585406014</v>
      </c>
      <c r="G13418">
        <v>0.19206364357737229</v>
      </c>
      <c r="H13418">
        <v>0.59927695103945722</v>
      </c>
      <c r="I13418" t="s">
        <v>396</v>
      </c>
    </row>
    <row r="13419" spans="1:9" x14ac:dyDescent="0.25">
      <c r="A13419" t="s">
        <v>384</v>
      </c>
      <c r="B13419" t="s">
        <v>987</v>
      </c>
      <c r="C13419" t="s">
        <v>988</v>
      </c>
      <c r="D13419" t="s">
        <v>14339</v>
      </c>
      <c r="E13419">
        <v>-5.5321277572139997E-2</v>
      </c>
      <c r="F13419">
        <v>0.96238010426751197</v>
      </c>
      <c r="G13419">
        <v>0.19207430257564631</v>
      </c>
      <c r="H13419">
        <v>0.59927695103945722</v>
      </c>
      <c r="I13419" t="s">
        <v>396</v>
      </c>
    </row>
    <row r="13420" spans="1:9" x14ac:dyDescent="0.25">
      <c r="A13420" t="s">
        <v>384</v>
      </c>
      <c r="B13420" t="s">
        <v>22473</v>
      </c>
      <c r="D13420" t="s">
        <v>22474</v>
      </c>
      <c r="E13420">
        <v>-3.7051678983481072E-2</v>
      </c>
      <c r="F13420">
        <v>0.97464471737970904</v>
      </c>
      <c r="G13420">
        <v>0.19208360100050889</v>
      </c>
      <c r="H13420">
        <v>0.59927695103945722</v>
      </c>
      <c r="I13420" t="s">
        <v>396</v>
      </c>
    </row>
    <row r="13421" spans="1:9" x14ac:dyDescent="0.25">
      <c r="A13421" t="s">
        <v>384</v>
      </c>
      <c r="B13421" t="s">
        <v>22475</v>
      </c>
      <c r="C13421" t="s">
        <v>600</v>
      </c>
      <c r="D13421" t="s">
        <v>601</v>
      </c>
      <c r="E13421">
        <v>2.815286968154548E-2</v>
      </c>
      <c r="F13421">
        <v>1.0197057265048419</v>
      </c>
      <c r="G13421">
        <v>0.19208684874623741</v>
      </c>
      <c r="H13421">
        <v>0.59927695103945722</v>
      </c>
      <c r="I13421" t="s">
        <v>396</v>
      </c>
    </row>
    <row r="13422" spans="1:9" x14ac:dyDescent="0.25">
      <c r="A13422" t="s">
        <v>384</v>
      </c>
      <c r="B13422" t="s">
        <v>9229</v>
      </c>
      <c r="C13422" t="s">
        <v>13867</v>
      </c>
      <c r="D13422" t="s">
        <v>13868</v>
      </c>
      <c r="E13422">
        <v>-3.5182622612562928E-2</v>
      </c>
      <c r="F13422">
        <v>0.97590821825061913</v>
      </c>
      <c r="G13422">
        <v>0.19214066892647519</v>
      </c>
      <c r="H13422">
        <v>0.59927695103945722</v>
      </c>
      <c r="I13422" t="s">
        <v>396</v>
      </c>
    </row>
    <row r="13423" spans="1:9" x14ac:dyDescent="0.25">
      <c r="A13423" t="s">
        <v>384</v>
      </c>
      <c r="B13423" t="s">
        <v>22476</v>
      </c>
      <c r="C13423" t="s">
        <v>2767</v>
      </c>
      <c r="D13423" t="s">
        <v>14401</v>
      </c>
      <c r="E13423">
        <v>6.2781987905093553E-2</v>
      </c>
      <c r="F13423">
        <v>1.0444779152125521</v>
      </c>
      <c r="G13423">
        <v>0.19216333770705521</v>
      </c>
      <c r="H13423">
        <v>0.59927695103945722</v>
      </c>
      <c r="I13423" t="s">
        <v>396</v>
      </c>
    </row>
    <row r="13424" spans="1:9" x14ac:dyDescent="0.25">
      <c r="A13424" t="s">
        <v>384</v>
      </c>
      <c r="B13424" t="s">
        <v>22477</v>
      </c>
      <c r="C13424" t="s">
        <v>22478</v>
      </c>
      <c r="D13424" t="s">
        <v>22479</v>
      </c>
      <c r="E13424">
        <v>-5.0046728693631679E-2</v>
      </c>
      <c r="F13424">
        <v>0.96590504288689505</v>
      </c>
      <c r="G13424">
        <v>0.1921865464098336</v>
      </c>
      <c r="H13424">
        <v>0.59927695103945722</v>
      </c>
      <c r="I13424" t="s">
        <v>396</v>
      </c>
    </row>
    <row r="13425" spans="1:9" x14ac:dyDescent="0.25">
      <c r="A13425" t="s">
        <v>384</v>
      </c>
      <c r="B13425" t="s">
        <v>22480</v>
      </c>
      <c r="D13425" t="s">
        <v>22481</v>
      </c>
      <c r="E13425">
        <v>-5.6736326349878442E-2</v>
      </c>
      <c r="F13425">
        <v>0.96143662895861359</v>
      </c>
      <c r="G13425">
        <v>0.19222090492138519</v>
      </c>
      <c r="H13425">
        <v>0.59927695103945722</v>
      </c>
      <c r="I13425" t="s">
        <v>396</v>
      </c>
    </row>
    <row r="13426" spans="1:9" x14ac:dyDescent="0.25">
      <c r="A13426" t="s">
        <v>384</v>
      </c>
      <c r="B13426" t="s">
        <v>22482</v>
      </c>
      <c r="C13426" t="s">
        <v>22483</v>
      </c>
      <c r="D13426" t="s">
        <v>22484</v>
      </c>
      <c r="E13426">
        <v>-9.4721213101336049E-2</v>
      </c>
      <c r="F13426">
        <v>0.93645319049607767</v>
      </c>
      <c r="G13426">
        <v>0.19224588350665309</v>
      </c>
      <c r="H13426">
        <v>0.59927695103945722</v>
      </c>
      <c r="I13426" t="s">
        <v>396</v>
      </c>
    </row>
    <row r="13427" spans="1:9" x14ac:dyDescent="0.25">
      <c r="A13427" t="s">
        <v>384</v>
      </c>
      <c r="B13427" t="s">
        <v>22485</v>
      </c>
      <c r="D13427" t="s">
        <v>22486</v>
      </c>
      <c r="E13427">
        <v>-8.0474779912934891E-2</v>
      </c>
      <c r="F13427">
        <v>0.94574635760804004</v>
      </c>
      <c r="G13427">
        <v>0.19246222026837381</v>
      </c>
      <c r="H13427">
        <v>0.59927695103945722</v>
      </c>
      <c r="I13427" t="s">
        <v>396</v>
      </c>
    </row>
    <row r="13428" spans="1:9" x14ac:dyDescent="0.25">
      <c r="A13428" t="s">
        <v>384</v>
      </c>
      <c r="B13428" t="s">
        <v>22487</v>
      </c>
      <c r="D13428" t="s">
        <v>22488</v>
      </c>
      <c r="E13428">
        <v>-3.319833221642024E-2</v>
      </c>
      <c r="F13428">
        <v>0.97725141108548974</v>
      </c>
      <c r="G13428">
        <v>0.1925627273731948</v>
      </c>
      <c r="H13428">
        <v>0.59927695103945722</v>
      </c>
      <c r="I13428" t="s">
        <v>396</v>
      </c>
    </row>
    <row r="13429" spans="1:9" x14ac:dyDescent="0.25">
      <c r="A13429" t="s">
        <v>384</v>
      </c>
      <c r="B13429" t="s">
        <v>22489</v>
      </c>
      <c r="C13429" t="s">
        <v>14378</v>
      </c>
      <c r="D13429" t="s">
        <v>14379</v>
      </c>
      <c r="E13429">
        <v>-2.998956339584502E-2</v>
      </c>
      <c r="F13429">
        <v>0.9794273828396175</v>
      </c>
      <c r="G13429">
        <v>0.19258365461791291</v>
      </c>
      <c r="H13429">
        <v>0.59927695103945722</v>
      </c>
      <c r="I13429" t="s">
        <v>396</v>
      </c>
    </row>
    <row r="13430" spans="1:9" x14ac:dyDescent="0.25">
      <c r="A13430" t="s">
        <v>384</v>
      </c>
      <c r="B13430" t="s">
        <v>22490</v>
      </c>
      <c r="C13430" t="s">
        <v>20462</v>
      </c>
      <c r="D13430" t="s">
        <v>21063</v>
      </c>
      <c r="E13430">
        <v>-4.6772506139783863E-2</v>
      </c>
      <c r="F13430">
        <v>0.96809967132777974</v>
      </c>
      <c r="G13430">
        <v>0.19269868952578131</v>
      </c>
      <c r="H13430">
        <v>0.59927695103945722</v>
      </c>
      <c r="I13430" t="s">
        <v>396</v>
      </c>
    </row>
    <row r="13431" spans="1:9" x14ac:dyDescent="0.25">
      <c r="A13431" t="s">
        <v>384</v>
      </c>
      <c r="B13431" t="s">
        <v>22491</v>
      </c>
      <c r="C13431" t="s">
        <v>22492</v>
      </c>
      <c r="D13431" t="s">
        <v>22493</v>
      </c>
      <c r="E13431">
        <v>0.1084298575155931</v>
      </c>
      <c r="F13431">
        <v>1.0780543083546079</v>
      </c>
      <c r="G13431">
        <v>0.19290764821711751</v>
      </c>
      <c r="H13431">
        <v>0.59927695103945722</v>
      </c>
      <c r="I13431" t="s">
        <v>396</v>
      </c>
    </row>
    <row r="13432" spans="1:9" x14ac:dyDescent="0.25">
      <c r="A13432" t="s">
        <v>384</v>
      </c>
      <c r="B13432" t="s">
        <v>22494</v>
      </c>
      <c r="D13432" t="s">
        <v>22495</v>
      </c>
      <c r="E13432">
        <v>-9.1188078474615769E-2</v>
      </c>
      <c r="F13432">
        <v>0.93874935827863637</v>
      </c>
      <c r="G13432">
        <v>0.19291222458513041</v>
      </c>
      <c r="H13432">
        <v>0.59927695103945722</v>
      </c>
      <c r="I13432" t="s">
        <v>396</v>
      </c>
    </row>
    <row r="13433" spans="1:9" x14ac:dyDescent="0.25">
      <c r="A13433" t="s">
        <v>384</v>
      </c>
      <c r="B13433" t="s">
        <v>22496</v>
      </c>
      <c r="C13433" t="s">
        <v>22497</v>
      </c>
      <c r="D13433" t="s">
        <v>22498</v>
      </c>
      <c r="E13433">
        <v>-6.3153308094488408E-2</v>
      </c>
      <c r="F13433">
        <v>0.95716973907816971</v>
      </c>
      <c r="G13433">
        <v>0.19294363934737899</v>
      </c>
      <c r="H13433">
        <v>0.59927695103945722</v>
      </c>
      <c r="I13433" t="s">
        <v>396</v>
      </c>
    </row>
    <row r="13434" spans="1:9" x14ac:dyDescent="0.25">
      <c r="A13434" t="s">
        <v>384</v>
      </c>
      <c r="B13434" t="s">
        <v>22499</v>
      </c>
      <c r="D13434" t="s">
        <v>22500</v>
      </c>
      <c r="E13434">
        <v>-4.3969665152455727E-2</v>
      </c>
      <c r="F13434">
        <v>0.9699823054738872</v>
      </c>
      <c r="G13434">
        <v>0.19298001563977629</v>
      </c>
      <c r="H13434">
        <v>0.59927695103945722</v>
      </c>
      <c r="I13434" t="s">
        <v>396</v>
      </c>
    </row>
    <row r="13435" spans="1:9" x14ac:dyDescent="0.25">
      <c r="A13435" t="s">
        <v>384</v>
      </c>
      <c r="B13435" t="s">
        <v>22501</v>
      </c>
      <c r="C13435" t="s">
        <v>15112</v>
      </c>
      <c r="D13435" t="s">
        <v>15113</v>
      </c>
      <c r="E13435">
        <v>-0.1039099278998164</v>
      </c>
      <c r="F13435">
        <v>0.93050775048676471</v>
      </c>
      <c r="G13435">
        <v>0.1929902096722195</v>
      </c>
      <c r="H13435">
        <v>0.59927695103945722</v>
      </c>
      <c r="I13435" t="s">
        <v>396</v>
      </c>
    </row>
    <row r="13436" spans="1:9" x14ac:dyDescent="0.25">
      <c r="A13436" t="s">
        <v>384</v>
      </c>
      <c r="B13436" t="s">
        <v>22502</v>
      </c>
      <c r="D13436" t="s">
        <v>18818</v>
      </c>
      <c r="E13436">
        <v>-8.1793106506218308E-2</v>
      </c>
      <c r="F13436">
        <v>0.94488253465771999</v>
      </c>
      <c r="G13436">
        <v>0.1930674047231907</v>
      </c>
      <c r="H13436">
        <v>0.59927695103945722</v>
      </c>
      <c r="I13436" t="s">
        <v>396</v>
      </c>
    </row>
    <row r="13437" spans="1:9" x14ac:dyDescent="0.25">
      <c r="A13437" t="s">
        <v>384</v>
      </c>
      <c r="B13437" t="s">
        <v>22503</v>
      </c>
      <c r="D13437" t="s">
        <v>22504</v>
      </c>
      <c r="E13437">
        <v>-6.9731846971701331E-2</v>
      </c>
      <c r="F13437">
        <v>0.95281508086374256</v>
      </c>
      <c r="G13437">
        <v>0.19311643332552461</v>
      </c>
      <c r="H13437">
        <v>0.59927695103945722</v>
      </c>
      <c r="I13437" t="s">
        <v>396</v>
      </c>
    </row>
    <row r="13438" spans="1:9" x14ac:dyDescent="0.25">
      <c r="A13438" t="s">
        <v>384</v>
      </c>
      <c r="B13438" t="s">
        <v>22505</v>
      </c>
      <c r="C13438" t="s">
        <v>19654</v>
      </c>
      <c r="D13438" t="s">
        <v>19655</v>
      </c>
      <c r="E13438">
        <v>-5.854350823935011E-2</v>
      </c>
      <c r="F13438">
        <v>0.96023304605242144</v>
      </c>
      <c r="G13438">
        <v>0.19316622474668749</v>
      </c>
      <c r="H13438">
        <v>0.59927695103945722</v>
      </c>
      <c r="I13438" t="s">
        <v>396</v>
      </c>
    </row>
    <row r="13439" spans="1:9" x14ac:dyDescent="0.25">
      <c r="A13439" t="s">
        <v>384</v>
      </c>
      <c r="B13439" t="s">
        <v>1939</v>
      </c>
      <c r="C13439" t="s">
        <v>22506</v>
      </c>
      <c r="D13439" t="s">
        <v>22507</v>
      </c>
      <c r="E13439">
        <v>-0.10948495711240171</v>
      </c>
      <c r="F13439">
        <v>0.92691891336886278</v>
      </c>
      <c r="G13439">
        <v>0.19316725788275399</v>
      </c>
      <c r="H13439">
        <v>0.59927695103945722</v>
      </c>
      <c r="I13439" t="s">
        <v>396</v>
      </c>
    </row>
    <row r="13440" spans="1:9" x14ac:dyDescent="0.25">
      <c r="A13440" t="s">
        <v>384</v>
      </c>
      <c r="B13440" t="s">
        <v>22508</v>
      </c>
      <c r="D13440" t="s">
        <v>22509</v>
      </c>
      <c r="E13440">
        <v>-5.2571514613614242E-2</v>
      </c>
      <c r="F13440">
        <v>0.96421614072587147</v>
      </c>
      <c r="G13440">
        <v>0.19316772782713429</v>
      </c>
      <c r="H13440">
        <v>0.59927695103945722</v>
      </c>
      <c r="I13440" t="s">
        <v>396</v>
      </c>
    </row>
    <row r="13441" spans="1:9" x14ac:dyDescent="0.25">
      <c r="A13441" t="s">
        <v>384</v>
      </c>
      <c r="B13441" t="s">
        <v>22510</v>
      </c>
      <c r="C13441" t="s">
        <v>22511</v>
      </c>
      <c r="D13441" t="s">
        <v>22512</v>
      </c>
      <c r="E13441">
        <v>-0.1100832466799198</v>
      </c>
      <c r="F13441">
        <v>0.92653459726186538</v>
      </c>
      <c r="G13441">
        <v>0.19320624044778051</v>
      </c>
      <c r="H13441">
        <v>0.59927695103945722</v>
      </c>
      <c r="I13441" t="s">
        <v>396</v>
      </c>
    </row>
    <row r="13442" spans="1:9" x14ac:dyDescent="0.25">
      <c r="A13442" t="s">
        <v>384</v>
      </c>
      <c r="B13442" t="s">
        <v>22513</v>
      </c>
      <c r="C13442" t="s">
        <v>1091</v>
      </c>
      <c r="D13442" t="s">
        <v>22514</v>
      </c>
      <c r="E13442">
        <v>-4.523524325214251E-2</v>
      </c>
      <c r="F13442">
        <v>0.96913177917020243</v>
      </c>
      <c r="G13442">
        <v>0.1932971837750205</v>
      </c>
      <c r="H13442">
        <v>0.59927695103945722</v>
      </c>
      <c r="I13442" t="s">
        <v>396</v>
      </c>
    </row>
    <row r="13443" spans="1:9" x14ac:dyDescent="0.25">
      <c r="A13443" t="s">
        <v>384</v>
      </c>
      <c r="B13443" t="s">
        <v>22515</v>
      </c>
      <c r="C13443" t="s">
        <v>3329</v>
      </c>
      <c r="D13443" t="s">
        <v>22516</v>
      </c>
      <c r="E13443">
        <v>-4.3227495313398763E-2</v>
      </c>
      <c r="F13443">
        <v>0.97048142468540832</v>
      </c>
      <c r="G13443">
        <v>0.193532872995442</v>
      </c>
      <c r="H13443">
        <v>0.59927695103945722</v>
      </c>
      <c r="I13443" t="s">
        <v>396</v>
      </c>
    </row>
    <row r="13444" spans="1:9" x14ac:dyDescent="0.25">
      <c r="A13444" t="s">
        <v>384</v>
      </c>
      <c r="B13444" t="s">
        <v>22517</v>
      </c>
      <c r="C13444" t="s">
        <v>15978</v>
      </c>
      <c r="D13444" t="s">
        <v>15979</v>
      </c>
      <c r="E13444">
        <v>-5.7596723088305532E-2</v>
      </c>
      <c r="F13444">
        <v>0.96086341681267762</v>
      </c>
      <c r="G13444">
        <v>0.19362938759869819</v>
      </c>
      <c r="H13444">
        <v>0.59927695103945722</v>
      </c>
      <c r="I13444" t="s">
        <v>396</v>
      </c>
    </row>
    <row r="13445" spans="1:9" x14ac:dyDescent="0.25">
      <c r="A13445" t="s">
        <v>384</v>
      </c>
      <c r="B13445" t="s">
        <v>22518</v>
      </c>
      <c r="C13445" t="s">
        <v>15010</v>
      </c>
      <c r="D13445" t="s">
        <v>18408</v>
      </c>
      <c r="E13445">
        <v>-8.554809936434396E-2</v>
      </c>
      <c r="F13445">
        <v>0.9424264273475067</v>
      </c>
      <c r="G13445">
        <v>0.19371614387648031</v>
      </c>
      <c r="H13445">
        <v>0.59927695103945722</v>
      </c>
      <c r="I13445" t="s">
        <v>396</v>
      </c>
    </row>
    <row r="13446" spans="1:9" x14ac:dyDescent="0.25">
      <c r="A13446" t="s">
        <v>384</v>
      </c>
      <c r="B13446" t="s">
        <v>22519</v>
      </c>
      <c r="C13446" t="s">
        <v>3737</v>
      </c>
      <c r="D13446" t="s">
        <v>22520</v>
      </c>
      <c r="E13446">
        <v>-3.9556915539765453E-2</v>
      </c>
      <c r="F13446">
        <v>0.97295371774628558</v>
      </c>
      <c r="G13446">
        <v>0.19387831812852441</v>
      </c>
      <c r="H13446">
        <v>0.59927695103945722</v>
      </c>
      <c r="I13446" t="s">
        <v>396</v>
      </c>
    </row>
    <row r="13447" spans="1:9" x14ac:dyDescent="0.25">
      <c r="A13447" t="s">
        <v>384</v>
      </c>
      <c r="B13447" t="s">
        <v>22521</v>
      </c>
      <c r="D13447" t="s">
        <v>13286</v>
      </c>
      <c r="E13447">
        <v>-0.16226272018365401</v>
      </c>
      <c r="F13447">
        <v>0.89362241554179023</v>
      </c>
      <c r="G13447">
        <v>0.1939298670450092</v>
      </c>
      <c r="H13447">
        <v>0.59927695103945722</v>
      </c>
      <c r="I13447" t="s">
        <v>396</v>
      </c>
    </row>
    <row r="13448" spans="1:9" x14ac:dyDescent="0.25">
      <c r="A13448" t="s">
        <v>384</v>
      </c>
      <c r="B13448" t="s">
        <v>22522</v>
      </c>
      <c r="C13448" t="s">
        <v>18992</v>
      </c>
      <c r="D13448" t="s">
        <v>22523</v>
      </c>
      <c r="E13448">
        <v>-6.7962008201293667E-2</v>
      </c>
      <c r="F13448">
        <v>0.95398467236152473</v>
      </c>
      <c r="G13448">
        <v>0.193983670313749</v>
      </c>
      <c r="H13448">
        <v>0.59927695103945722</v>
      </c>
      <c r="I13448" t="s">
        <v>396</v>
      </c>
    </row>
    <row r="13449" spans="1:9" x14ac:dyDescent="0.25">
      <c r="A13449" t="s">
        <v>384</v>
      </c>
      <c r="B13449" t="s">
        <v>22524</v>
      </c>
      <c r="C13449" t="s">
        <v>22525</v>
      </c>
      <c r="D13449" t="s">
        <v>22526</v>
      </c>
      <c r="E13449">
        <v>-2.5457503586472779E-2</v>
      </c>
      <c r="F13449">
        <v>0.98250897852262298</v>
      </c>
      <c r="G13449">
        <v>0.194008535488218</v>
      </c>
      <c r="H13449">
        <v>0.59927695103945722</v>
      </c>
      <c r="I13449" t="s">
        <v>396</v>
      </c>
    </row>
    <row r="13450" spans="1:9" x14ac:dyDescent="0.25">
      <c r="A13450" t="s">
        <v>384</v>
      </c>
      <c r="B13450" t="s">
        <v>22527</v>
      </c>
      <c r="C13450" t="s">
        <v>15220</v>
      </c>
      <c r="D13450" t="s">
        <v>15221</v>
      </c>
      <c r="E13450">
        <v>-3.6908570607358783E-2</v>
      </c>
      <c r="F13450">
        <v>0.97474140222088335</v>
      </c>
      <c r="G13450">
        <v>0.19402988417794331</v>
      </c>
      <c r="H13450">
        <v>0.59927695103945722</v>
      </c>
      <c r="I13450" t="s">
        <v>396</v>
      </c>
    </row>
    <row r="13451" spans="1:9" x14ac:dyDescent="0.25">
      <c r="A13451" t="s">
        <v>384</v>
      </c>
      <c r="B13451" t="s">
        <v>22528</v>
      </c>
      <c r="C13451" t="s">
        <v>15069</v>
      </c>
      <c r="D13451" t="s">
        <v>15070</v>
      </c>
      <c r="E13451">
        <v>-4.1133799372909813E-2</v>
      </c>
      <c r="F13451">
        <v>0.97189084806088366</v>
      </c>
      <c r="G13451">
        <v>0.19405736218983399</v>
      </c>
      <c r="H13451">
        <v>0.59927695103945722</v>
      </c>
      <c r="I13451" t="s">
        <v>396</v>
      </c>
    </row>
    <row r="13452" spans="1:9" x14ac:dyDescent="0.25">
      <c r="A13452" t="s">
        <v>384</v>
      </c>
      <c r="B13452" t="s">
        <v>22529</v>
      </c>
      <c r="D13452" t="s">
        <v>22530</v>
      </c>
      <c r="E13452">
        <v>-8.3927749512082053E-2</v>
      </c>
      <c r="F13452">
        <v>0.94348549967550777</v>
      </c>
      <c r="G13452">
        <v>0.19408918057195579</v>
      </c>
      <c r="H13452">
        <v>0.59927695103945722</v>
      </c>
      <c r="I13452" t="s">
        <v>396</v>
      </c>
    </row>
    <row r="13453" spans="1:9" x14ac:dyDescent="0.25">
      <c r="A13453" t="s">
        <v>384</v>
      </c>
      <c r="B13453" t="s">
        <v>7029</v>
      </c>
      <c r="C13453" t="s">
        <v>19903</v>
      </c>
      <c r="D13453" t="s">
        <v>19904</v>
      </c>
      <c r="E13453">
        <v>-7.5674088970096018E-2</v>
      </c>
      <c r="F13453">
        <v>0.94889865122629979</v>
      </c>
      <c r="G13453">
        <v>0.19410882079949551</v>
      </c>
      <c r="H13453">
        <v>0.59927695103945722</v>
      </c>
      <c r="I13453" t="s">
        <v>396</v>
      </c>
    </row>
    <row r="13454" spans="1:9" x14ac:dyDescent="0.25">
      <c r="A13454" t="s">
        <v>384</v>
      </c>
      <c r="B13454" t="s">
        <v>22531</v>
      </c>
      <c r="C13454" t="s">
        <v>22532</v>
      </c>
      <c r="D13454" t="s">
        <v>22533</v>
      </c>
      <c r="E13454">
        <v>-3.7483979207997793E-2</v>
      </c>
      <c r="F13454">
        <v>0.97435271110127497</v>
      </c>
      <c r="G13454">
        <v>0.19439685906593249</v>
      </c>
      <c r="H13454">
        <v>0.59927695103945722</v>
      </c>
      <c r="I13454" t="s">
        <v>396</v>
      </c>
    </row>
    <row r="13455" spans="1:9" x14ac:dyDescent="0.25">
      <c r="A13455" t="s">
        <v>384</v>
      </c>
      <c r="B13455" t="s">
        <v>22534</v>
      </c>
      <c r="D13455" t="s">
        <v>22535</v>
      </c>
      <c r="E13455">
        <v>-9.0603367327035458E-2</v>
      </c>
      <c r="F13455">
        <v>0.93912990194556278</v>
      </c>
      <c r="G13455">
        <v>0.19441595772806669</v>
      </c>
      <c r="H13455">
        <v>0.59927695103945722</v>
      </c>
      <c r="I13455" t="s">
        <v>396</v>
      </c>
    </row>
    <row r="13456" spans="1:9" x14ac:dyDescent="0.25">
      <c r="A13456" t="s">
        <v>384</v>
      </c>
      <c r="B13456" t="s">
        <v>8697</v>
      </c>
      <c r="D13456" t="s">
        <v>21784</v>
      </c>
      <c r="E13456">
        <v>-4.585553900250048E-2</v>
      </c>
      <c r="F13456">
        <v>0.96871518446938076</v>
      </c>
      <c r="G13456">
        <v>0.19444689592282671</v>
      </c>
      <c r="H13456">
        <v>0.59927695103945722</v>
      </c>
      <c r="I13456" t="s">
        <v>396</v>
      </c>
    </row>
    <row r="13457" spans="1:9" x14ac:dyDescent="0.25">
      <c r="A13457" t="s">
        <v>384</v>
      </c>
      <c r="B13457" t="s">
        <v>22536</v>
      </c>
      <c r="C13457" t="s">
        <v>5346</v>
      </c>
      <c r="D13457" t="s">
        <v>5347</v>
      </c>
      <c r="E13457">
        <v>-3.7293898033024818E-2</v>
      </c>
      <c r="F13457">
        <v>0.97448109465032362</v>
      </c>
      <c r="G13457">
        <v>0.194527156833494</v>
      </c>
      <c r="H13457">
        <v>0.59927695103945722</v>
      </c>
      <c r="I13457" t="s">
        <v>396</v>
      </c>
    </row>
    <row r="13458" spans="1:9" x14ac:dyDescent="0.25">
      <c r="A13458" t="s">
        <v>384</v>
      </c>
      <c r="B13458" t="s">
        <v>22537</v>
      </c>
      <c r="C13458" t="s">
        <v>2434</v>
      </c>
      <c r="D13458" t="s">
        <v>15175</v>
      </c>
      <c r="E13458">
        <v>-4.2930687995892322E-2</v>
      </c>
      <c r="F13458">
        <v>0.97068110348947645</v>
      </c>
      <c r="G13458">
        <v>0.1945273843759297</v>
      </c>
      <c r="H13458">
        <v>0.59927695103945722</v>
      </c>
      <c r="I13458" t="s">
        <v>396</v>
      </c>
    </row>
    <row r="13459" spans="1:9" x14ac:dyDescent="0.25">
      <c r="A13459" t="s">
        <v>384</v>
      </c>
      <c r="B13459" t="s">
        <v>22538</v>
      </c>
      <c r="D13459" t="s">
        <v>22539</v>
      </c>
      <c r="E13459">
        <v>-5.4280811105805099E-2</v>
      </c>
      <c r="F13459">
        <v>0.96307441967062812</v>
      </c>
      <c r="G13459">
        <v>0.1945507925221831</v>
      </c>
      <c r="H13459">
        <v>0.59927695103945722</v>
      </c>
      <c r="I13459" t="s">
        <v>396</v>
      </c>
    </row>
    <row r="13460" spans="1:9" x14ac:dyDescent="0.25">
      <c r="A13460" t="s">
        <v>384</v>
      </c>
      <c r="B13460" t="s">
        <v>22540</v>
      </c>
      <c r="D13460" t="s">
        <v>22541</v>
      </c>
      <c r="E13460">
        <v>-7.7806356139827795E-2</v>
      </c>
      <c r="F13460">
        <v>0.94749723864564128</v>
      </c>
      <c r="G13460">
        <v>0.19457077255467831</v>
      </c>
      <c r="H13460">
        <v>0.59927695103945722</v>
      </c>
      <c r="I13460" t="s">
        <v>396</v>
      </c>
    </row>
    <row r="13461" spans="1:9" x14ac:dyDescent="0.25">
      <c r="A13461" t="s">
        <v>384</v>
      </c>
      <c r="B13461" t="s">
        <v>22542</v>
      </c>
      <c r="D13461" t="s">
        <v>22543</v>
      </c>
      <c r="E13461">
        <v>-8.8415482845281487E-2</v>
      </c>
      <c r="F13461">
        <v>0.94055519729713577</v>
      </c>
      <c r="G13461">
        <v>0.19457135150031021</v>
      </c>
      <c r="H13461">
        <v>0.59927695103945722</v>
      </c>
      <c r="I13461" t="s">
        <v>396</v>
      </c>
    </row>
    <row r="13462" spans="1:9" x14ac:dyDescent="0.25">
      <c r="A13462" t="s">
        <v>384</v>
      </c>
      <c r="B13462" t="s">
        <v>22544</v>
      </c>
      <c r="C13462" t="s">
        <v>22545</v>
      </c>
      <c r="D13462" t="s">
        <v>22546</v>
      </c>
      <c r="E13462">
        <v>-5.6292958922686091E-2</v>
      </c>
      <c r="F13462">
        <v>0.96173214199468737</v>
      </c>
      <c r="G13462">
        <v>0.1946020287636529</v>
      </c>
      <c r="H13462">
        <v>0.59927695103945722</v>
      </c>
      <c r="I13462" t="s">
        <v>396</v>
      </c>
    </row>
    <row r="13463" spans="1:9" x14ac:dyDescent="0.25">
      <c r="A13463" t="s">
        <v>384</v>
      </c>
      <c r="B13463" t="s">
        <v>22547</v>
      </c>
      <c r="C13463" t="s">
        <v>1291</v>
      </c>
      <c r="D13463" t="s">
        <v>17957</v>
      </c>
      <c r="E13463">
        <v>-7.4920133175291392E-2</v>
      </c>
      <c r="F13463">
        <v>0.94939467747657325</v>
      </c>
      <c r="G13463">
        <v>0.19468279099364161</v>
      </c>
      <c r="H13463">
        <v>0.59927695103945722</v>
      </c>
      <c r="I13463" t="s">
        <v>396</v>
      </c>
    </row>
    <row r="13464" spans="1:9" x14ac:dyDescent="0.25">
      <c r="A13464" t="s">
        <v>384</v>
      </c>
      <c r="B13464" t="s">
        <v>22548</v>
      </c>
      <c r="D13464" t="s">
        <v>22549</v>
      </c>
      <c r="E13464">
        <v>-3.1146090993381319E-2</v>
      </c>
      <c r="F13464">
        <v>0.97864254553006502</v>
      </c>
      <c r="G13464">
        <v>0.19473426681686259</v>
      </c>
      <c r="H13464">
        <v>0.59927695103945722</v>
      </c>
      <c r="I13464" t="s">
        <v>396</v>
      </c>
    </row>
    <row r="13465" spans="1:9" x14ac:dyDescent="0.25">
      <c r="A13465" t="s">
        <v>384</v>
      </c>
      <c r="B13465" t="s">
        <v>22550</v>
      </c>
      <c r="C13465" t="s">
        <v>14977</v>
      </c>
      <c r="D13465" t="s">
        <v>14978</v>
      </c>
      <c r="E13465">
        <v>-6.5895289960022224E-2</v>
      </c>
      <c r="F13465">
        <v>0.95535227282686297</v>
      </c>
      <c r="G13465">
        <v>0.19481435756064561</v>
      </c>
      <c r="H13465">
        <v>0.59927695103945722</v>
      </c>
      <c r="I13465" t="s">
        <v>396</v>
      </c>
    </row>
    <row r="13466" spans="1:9" x14ac:dyDescent="0.25">
      <c r="A13466" t="s">
        <v>384</v>
      </c>
      <c r="B13466" t="s">
        <v>22551</v>
      </c>
      <c r="D13466" t="s">
        <v>22552</v>
      </c>
      <c r="E13466">
        <v>-6.3139756584471893E-2</v>
      </c>
      <c r="F13466">
        <v>0.95717872999853693</v>
      </c>
      <c r="G13466">
        <v>0.19507696280121969</v>
      </c>
      <c r="H13466">
        <v>0.59927695103945722</v>
      </c>
      <c r="I13466" t="s">
        <v>396</v>
      </c>
    </row>
    <row r="13467" spans="1:9" x14ac:dyDescent="0.25">
      <c r="A13467" t="s">
        <v>384</v>
      </c>
      <c r="B13467" t="s">
        <v>22553</v>
      </c>
      <c r="D13467" t="s">
        <v>22554</v>
      </c>
      <c r="E13467">
        <v>-3.1069751168066519E-2</v>
      </c>
      <c r="F13467">
        <v>0.97869433151081831</v>
      </c>
      <c r="G13467">
        <v>0.19519327360435601</v>
      </c>
      <c r="H13467">
        <v>0.59927695103945722</v>
      </c>
      <c r="I13467" t="s">
        <v>396</v>
      </c>
    </row>
    <row r="13468" spans="1:9" x14ac:dyDescent="0.25">
      <c r="A13468" t="s">
        <v>384</v>
      </c>
      <c r="B13468" t="s">
        <v>22555</v>
      </c>
      <c r="D13468" t="s">
        <v>22556</v>
      </c>
      <c r="E13468">
        <v>8.9867976299185012E-2</v>
      </c>
      <c r="F13468">
        <v>1.064272784419112</v>
      </c>
      <c r="G13468">
        <v>0.1952020580903927</v>
      </c>
      <c r="H13468">
        <v>0.59927695103945722</v>
      </c>
      <c r="I13468" t="s">
        <v>396</v>
      </c>
    </row>
    <row r="13469" spans="1:9" x14ac:dyDescent="0.25">
      <c r="A13469" t="s">
        <v>384</v>
      </c>
      <c r="B13469" t="s">
        <v>10125</v>
      </c>
      <c r="D13469" t="s">
        <v>22557</v>
      </c>
      <c r="E13469">
        <v>-5.3604464604321132E-2</v>
      </c>
      <c r="F13469">
        <v>0.96352602219500671</v>
      </c>
      <c r="G13469">
        <v>0.19520581415929331</v>
      </c>
      <c r="H13469">
        <v>0.59927695103945722</v>
      </c>
      <c r="I13469" t="s">
        <v>396</v>
      </c>
    </row>
    <row r="13470" spans="1:9" x14ac:dyDescent="0.25">
      <c r="A13470" t="s">
        <v>384</v>
      </c>
      <c r="B13470" t="s">
        <v>22558</v>
      </c>
      <c r="D13470" t="s">
        <v>22559</v>
      </c>
      <c r="E13470">
        <v>-6.1611430835406537E-2</v>
      </c>
      <c r="F13470">
        <v>0.95819325904770236</v>
      </c>
      <c r="G13470">
        <v>0.19525838128747719</v>
      </c>
      <c r="H13470">
        <v>0.59927695103945722</v>
      </c>
      <c r="I13470" t="s">
        <v>396</v>
      </c>
    </row>
    <row r="13471" spans="1:9" x14ac:dyDescent="0.25">
      <c r="A13471" t="s">
        <v>384</v>
      </c>
      <c r="B13471" t="s">
        <v>22560</v>
      </c>
      <c r="C13471" t="s">
        <v>1680</v>
      </c>
      <c r="D13471" t="s">
        <v>22561</v>
      </c>
      <c r="E13471">
        <v>-4.9188677816904718E-2</v>
      </c>
      <c r="F13471">
        <v>0.96647969113872034</v>
      </c>
      <c r="G13471">
        <v>0.1952815246101928</v>
      </c>
      <c r="H13471">
        <v>0.59927695103945722</v>
      </c>
      <c r="I13471" t="s">
        <v>396</v>
      </c>
    </row>
    <row r="13472" spans="1:9" x14ac:dyDescent="0.25">
      <c r="A13472" t="s">
        <v>384</v>
      </c>
      <c r="B13472" t="s">
        <v>22562</v>
      </c>
      <c r="C13472" t="s">
        <v>5464</v>
      </c>
      <c r="D13472" t="s">
        <v>5465</v>
      </c>
      <c r="E13472">
        <v>-3.8130379429764161E-2</v>
      </c>
      <c r="F13472">
        <v>0.97391624967611368</v>
      </c>
      <c r="G13472">
        <v>0.1952923301396548</v>
      </c>
      <c r="H13472">
        <v>0.59927695103945722</v>
      </c>
      <c r="I13472" t="s">
        <v>396</v>
      </c>
    </row>
    <row r="13473" spans="1:9" x14ac:dyDescent="0.25">
      <c r="A13473" t="s">
        <v>384</v>
      </c>
      <c r="B13473" t="s">
        <v>22563</v>
      </c>
      <c r="C13473" t="s">
        <v>15141</v>
      </c>
      <c r="D13473" t="s">
        <v>15142</v>
      </c>
      <c r="E13473">
        <v>-6.6810561847872388E-2</v>
      </c>
      <c r="F13473">
        <v>0.95474637224334857</v>
      </c>
      <c r="G13473">
        <v>0.1952984789775232</v>
      </c>
      <c r="H13473">
        <v>0.59927695103945722</v>
      </c>
      <c r="I13473" t="s">
        <v>396</v>
      </c>
    </row>
    <row r="13474" spans="1:9" x14ac:dyDescent="0.25">
      <c r="A13474" t="s">
        <v>384</v>
      </c>
      <c r="B13474" t="s">
        <v>593</v>
      </c>
      <c r="C13474" t="s">
        <v>594</v>
      </c>
      <c r="D13474" t="s">
        <v>595</v>
      </c>
      <c r="E13474">
        <v>-8.0492402360476001E-2</v>
      </c>
      <c r="F13474">
        <v>0.9457348054342869</v>
      </c>
      <c r="G13474">
        <v>0.19531945097848319</v>
      </c>
      <c r="H13474">
        <v>0.59927695103945722</v>
      </c>
      <c r="I13474" t="s">
        <v>396</v>
      </c>
    </row>
    <row r="13475" spans="1:9" x14ac:dyDescent="0.25">
      <c r="A13475" t="s">
        <v>384</v>
      </c>
      <c r="B13475" t="s">
        <v>22564</v>
      </c>
      <c r="C13475" t="s">
        <v>1506</v>
      </c>
      <c r="D13475" t="s">
        <v>17361</v>
      </c>
      <c r="E13475">
        <v>-5.3291708094460127E-2</v>
      </c>
      <c r="F13475">
        <v>0.96373492407229255</v>
      </c>
      <c r="G13475">
        <v>0.1955602902654863</v>
      </c>
      <c r="H13475">
        <v>0.59927695103945722</v>
      </c>
      <c r="I13475" t="s">
        <v>396</v>
      </c>
    </row>
    <row r="13476" spans="1:9" x14ac:dyDescent="0.25">
      <c r="A13476" t="s">
        <v>384</v>
      </c>
      <c r="B13476" t="s">
        <v>1361</v>
      </c>
      <c r="C13476" t="s">
        <v>1362</v>
      </c>
      <c r="D13476" t="s">
        <v>14627</v>
      </c>
      <c r="E13476">
        <v>-3.0669672903976219E-2</v>
      </c>
      <c r="F13476">
        <v>0.97896577392568929</v>
      </c>
      <c r="G13476">
        <v>0.19556046022589521</v>
      </c>
      <c r="H13476">
        <v>0.59927695103945722</v>
      </c>
      <c r="I13476" t="s">
        <v>396</v>
      </c>
    </row>
    <row r="13477" spans="1:9" x14ac:dyDescent="0.25">
      <c r="A13477" t="s">
        <v>384</v>
      </c>
      <c r="B13477" t="s">
        <v>22565</v>
      </c>
      <c r="D13477" t="s">
        <v>22566</v>
      </c>
      <c r="E13477">
        <v>-6.3921376149247242E-2</v>
      </c>
      <c r="F13477">
        <v>0.9566602926486657</v>
      </c>
      <c r="G13477">
        <v>0.1956995806544414</v>
      </c>
      <c r="H13477">
        <v>0.59927695103945722</v>
      </c>
      <c r="I13477" t="s">
        <v>396</v>
      </c>
    </row>
    <row r="13478" spans="1:9" x14ac:dyDescent="0.25">
      <c r="A13478" t="s">
        <v>384</v>
      </c>
      <c r="B13478" t="s">
        <v>22567</v>
      </c>
      <c r="C13478" t="s">
        <v>1176</v>
      </c>
      <c r="D13478" t="s">
        <v>5242</v>
      </c>
      <c r="E13478">
        <v>7.945291193734931E-2</v>
      </c>
      <c r="F13478">
        <v>1.0566172820479161</v>
      </c>
      <c r="G13478">
        <v>0.19570835233677569</v>
      </c>
      <c r="H13478">
        <v>0.59927695103945722</v>
      </c>
      <c r="I13478" t="s">
        <v>396</v>
      </c>
    </row>
    <row r="13479" spans="1:9" x14ac:dyDescent="0.25">
      <c r="A13479" t="s">
        <v>384</v>
      </c>
      <c r="B13479" t="s">
        <v>6456</v>
      </c>
      <c r="C13479" t="s">
        <v>4698</v>
      </c>
      <c r="D13479" t="s">
        <v>22568</v>
      </c>
      <c r="E13479">
        <v>7.4048342900150457E-2</v>
      </c>
      <c r="F13479">
        <v>1.0526664276492901</v>
      </c>
      <c r="G13479">
        <v>0.19571146602630959</v>
      </c>
      <c r="H13479">
        <v>0.59927695103945722</v>
      </c>
      <c r="I13479" t="s">
        <v>396</v>
      </c>
    </row>
    <row r="13480" spans="1:9" x14ac:dyDescent="0.25">
      <c r="A13480" t="s">
        <v>384</v>
      </c>
      <c r="B13480" t="s">
        <v>12040</v>
      </c>
      <c r="D13480" t="s">
        <v>22569</v>
      </c>
      <c r="E13480">
        <v>-5.1619752081350299E-2</v>
      </c>
      <c r="F13480">
        <v>0.96485245508650752</v>
      </c>
      <c r="G13480">
        <v>0.19580575831582681</v>
      </c>
      <c r="H13480">
        <v>0.59927695103945722</v>
      </c>
      <c r="I13480" t="s">
        <v>396</v>
      </c>
    </row>
    <row r="13481" spans="1:9" x14ac:dyDescent="0.25">
      <c r="A13481" t="s">
        <v>384</v>
      </c>
      <c r="B13481" t="s">
        <v>22570</v>
      </c>
      <c r="C13481" t="s">
        <v>949</v>
      </c>
      <c r="D13481" t="s">
        <v>17247</v>
      </c>
      <c r="E13481">
        <v>-5.0507375349904481E-2</v>
      </c>
      <c r="F13481">
        <v>0.96559668256865727</v>
      </c>
      <c r="G13481">
        <v>0.19588005918956869</v>
      </c>
      <c r="H13481">
        <v>0.59927695103945722</v>
      </c>
      <c r="I13481" t="s">
        <v>396</v>
      </c>
    </row>
    <row r="13482" spans="1:9" x14ac:dyDescent="0.25">
      <c r="A13482" t="s">
        <v>384</v>
      </c>
      <c r="B13482" t="s">
        <v>6696</v>
      </c>
      <c r="C13482" t="s">
        <v>15224</v>
      </c>
      <c r="D13482" t="s">
        <v>15225</v>
      </c>
      <c r="E13482">
        <v>-4.6754014964827749E-2</v>
      </c>
      <c r="F13482">
        <v>0.96811207964319779</v>
      </c>
      <c r="G13482">
        <v>0.19591419834001539</v>
      </c>
      <c r="H13482">
        <v>0.59927695103945722</v>
      </c>
      <c r="I13482" t="s">
        <v>396</v>
      </c>
    </row>
    <row r="13483" spans="1:9" x14ac:dyDescent="0.25">
      <c r="A13483" t="s">
        <v>384</v>
      </c>
      <c r="B13483" t="s">
        <v>22571</v>
      </c>
      <c r="C13483" t="s">
        <v>14432</v>
      </c>
      <c r="D13483" t="s">
        <v>14433</v>
      </c>
      <c r="E13483">
        <v>-3.7853057496309309E-2</v>
      </c>
      <c r="F13483">
        <v>0.97410347864013247</v>
      </c>
      <c r="G13483">
        <v>0.19594417183621951</v>
      </c>
      <c r="H13483">
        <v>0.59927695103945722</v>
      </c>
      <c r="I13483" t="s">
        <v>396</v>
      </c>
    </row>
    <row r="13484" spans="1:9" x14ac:dyDescent="0.25">
      <c r="A13484" t="s">
        <v>384</v>
      </c>
      <c r="B13484" t="s">
        <v>22572</v>
      </c>
      <c r="D13484" t="s">
        <v>22573</v>
      </c>
      <c r="E13484">
        <v>-0.10862835343326881</v>
      </c>
      <c r="F13484">
        <v>0.927469437142738</v>
      </c>
      <c r="G13484">
        <v>0.1961677723116326</v>
      </c>
      <c r="H13484">
        <v>0.59927695103945722</v>
      </c>
      <c r="I13484" t="s">
        <v>396</v>
      </c>
    </row>
    <row r="13485" spans="1:9" x14ac:dyDescent="0.25">
      <c r="A13485" t="s">
        <v>384</v>
      </c>
      <c r="B13485" t="s">
        <v>930</v>
      </c>
      <c r="C13485" t="s">
        <v>931</v>
      </c>
      <c r="D13485" t="s">
        <v>22574</v>
      </c>
      <c r="E13485">
        <v>-5.9545993008283657E-2</v>
      </c>
      <c r="F13485">
        <v>0.95956604117184385</v>
      </c>
      <c r="G13485">
        <v>0.19616832918156091</v>
      </c>
      <c r="H13485">
        <v>0.59927695103945722</v>
      </c>
      <c r="I13485" t="s">
        <v>396</v>
      </c>
    </row>
    <row r="13486" spans="1:9" x14ac:dyDescent="0.25">
      <c r="A13486" t="s">
        <v>384</v>
      </c>
      <c r="B13486" t="s">
        <v>22575</v>
      </c>
      <c r="C13486" t="s">
        <v>1371</v>
      </c>
      <c r="D13486" t="s">
        <v>19080</v>
      </c>
      <c r="E13486">
        <v>-6.658952125633312E-2</v>
      </c>
      <c r="F13486">
        <v>0.95489266363873315</v>
      </c>
      <c r="G13486">
        <v>0.19625505709357391</v>
      </c>
      <c r="H13486">
        <v>0.59927695103945722</v>
      </c>
      <c r="I13486" t="s">
        <v>396</v>
      </c>
    </row>
    <row r="13487" spans="1:9" x14ac:dyDescent="0.25">
      <c r="A13487" t="s">
        <v>384</v>
      </c>
      <c r="B13487" t="s">
        <v>22576</v>
      </c>
      <c r="C13487" t="s">
        <v>14062</v>
      </c>
      <c r="D13487" t="s">
        <v>14063</v>
      </c>
      <c r="E13487">
        <v>-9.1547013479148981E-2</v>
      </c>
      <c r="F13487">
        <v>0.93851583138390515</v>
      </c>
      <c r="G13487">
        <v>0.19627500601002201</v>
      </c>
      <c r="H13487">
        <v>0.59927695103945722</v>
      </c>
      <c r="I13487" t="s">
        <v>396</v>
      </c>
    </row>
    <row r="13488" spans="1:9" x14ac:dyDescent="0.25">
      <c r="A13488" t="s">
        <v>384</v>
      </c>
      <c r="B13488" t="s">
        <v>22577</v>
      </c>
      <c r="C13488" t="s">
        <v>17549</v>
      </c>
      <c r="D13488" t="s">
        <v>17550</v>
      </c>
      <c r="E13488">
        <v>-2.8490848524265339E-2</v>
      </c>
      <c r="F13488">
        <v>0.98044537004195276</v>
      </c>
      <c r="G13488">
        <v>0.19629167564220429</v>
      </c>
      <c r="H13488">
        <v>0.59927695103945722</v>
      </c>
      <c r="I13488" t="s">
        <v>396</v>
      </c>
    </row>
    <row r="13489" spans="1:9" x14ac:dyDescent="0.25">
      <c r="A13489" t="s">
        <v>384</v>
      </c>
      <c r="B13489" t="s">
        <v>22578</v>
      </c>
      <c r="D13489" t="s">
        <v>17018</v>
      </c>
      <c r="E13489">
        <v>-7.507377307182958E-2</v>
      </c>
      <c r="F13489">
        <v>0.94929357701582617</v>
      </c>
      <c r="G13489">
        <v>0.19638215976357151</v>
      </c>
      <c r="H13489">
        <v>0.59927695103945722</v>
      </c>
      <c r="I13489" t="s">
        <v>396</v>
      </c>
    </row>
    <row r="13490" spans="1:9" x14ac:dyDescent="0.25">
      <c r="A13490" t="s">
        <v>384</v>
      </c>
      <c r="B13490" t="s">
        <v>22579</v>
      </c>
      <c r="C13490" t="s">
        <v>859</v>
      </c>
      <c r="D13490" t="s">
        <v>22184</v>
      </c>
      <c r="E13490">
        <v>8.7469708513988248E-2</v>
      </c>
      <c r="F13490">
        <v>1.0625050575380011</v>
      </c>
      <c r="G13490">
        <v>0.196443377903151</v>
      </c>
      <c r="H13490">
        <v>0.59927695103945722</v>
      </c>
      <c r="I13490" t="s">
        <v>396</v>
      </c>
    </row>
    <row r="13491" spans="1:9" x14ac:dyDescent="0.25">
      <c r="A13491" t="s">
        <v>384</v>
      </c>
      <c r="B13491" t="s">
        <v>22580</v>
      </c>
      <c r="C13491" t="s">
        <v>17919</v>
      </c>
      <c r="D13491" t="s">
        <v>17920</v>
      </c>
      <c r="E13491">
        <v>-7.409748398791495E-2</v>
      </c>
      <c r="F13491">
        <v>0.94993619280392061</v>
      </c>
      <c r="G13491">
        <v>0.19647185537303091</v>
      </c>
      <c r="H13491">
        <v>0.59927695103945722</v>
      </c>
      <c r="I13491" t="s">
        <v>396</v>
      </c>
    </row>
    <row r="13492" spans="1:9" x14ac:dyDescent="0.25">
      <c r="A13492" t="s">
        <v>384</v>
      </c>
      <c r="B13492" t="s">
        <v>22581</v>
      </c>
      <c r="C13492" t="s">
        <v>1013</v>
      </c>
      <c r="D13492" t="s">
        <v>13637</v>
      </c>
      <c r="E13492">
        <v>-4.1325180545576247E-2</v>
      </c>
      <c r="F13492">
        <v>0.9717619301202044</v>
      </c>
      <c r="G13492">
        <v>0.19651412518457881</v>
      </c>
      <c r="H13492">
        <v>0.59927695103945722</v>
      </c>
      <c r="I13492" t="s">
        <v>396</v>
      </c>
    </row>
    <row r="13493" spans="1:9" x14ac:dyDescent="0.25">
      <c r="A13493" t="s">
        <v>384</v>
      </c>
      <c r="B13493" t="s">
        <v>13880</v>
      </c>
      <c r="C13493" t="s">
        <v>13881</v>
      </c>
      <c r="D13493" t="s">
        <v>13882</v>
      </c>
      <c r="E13493">
        <v>-9.031035138751492E-2</v>
      </c>
      <c r="F13493">
        <v>0.93932066157917282</v>
      </c>
      <c r="G13493">
        <v>0.1966198939792537</v>
      </c>
      <c r="H13493">
        <v>0.59927695103945722</v>
      </c>
      <c r="I13493" t="s">
        <v>396</v>
      </c>
    </row>
    <row r="13494" spans="1:9" x14ac:dyDescent="0.25">
      <c r="A13494" t="s">
        <v>384</v>
      </c>
      <c r="B13494" t="s">
        <v>22582</v>
      </c>
      <c r="C13494" t="s">
        <v>19704</v>
      </c>
      <c r="D13494" t="s">
        <v>22583</v>
      </c>
      <c r="E13494">
        <v>-5.6775955543762059E-2</v>
      </c>
      <c r="F13494">
        <v>0.96141021974931729</v>
      </c>
      <c r="G13494">
        <v>0.19682494854017341</v>
      </c>
      <c r="H13494">
        <v>0.59927695103945722</v>
      </c>
      <c r="I13494" t="s">
        <v>396</v>
      </c>
    </row>
    <row r="13495" spans="1:9" x14ac:dyDescent="0.25">
      <c r="A13495" t="s">
        <v>384</v>
      </c>
      <c r="B13495" t="s">
        <v>22584</v>
      </c>
      <c r="C13495" t="s">
        <v>22585</v>
      </c>
      <c r="D13495" t="s">
        <v>22586</v>
      </c>
      <c r="E13495">
        <v>7.4307808675941278E-2</v>
      </c>
      <c r="F13495">
        <v>1.052855764595803</v>
      </c>
      <c r="G13495">
        <v>0.19687240736181591</v>
      </c>
      <c r="H13495">
        <v>0.59927695103945722</v>
      </c>
      <c r="I13495" t="s">
        <v>396</v>
      </c>
    </row>
    <row r="13496" spans="1:9" x14ac:dyDescent="0.25">
      <c r="A13496" t="s">
        <v>384</v>
      </c>
      <c r="B13496" t="s">
        <v>22587</v>
      </c>
      <c r="C13496" t="s">
        <v>13430</v>
      </c>
      <c r="D13496" t="s">
        <v>13431</v>
      </c>
      <c r="E13496">
        <v>-3.9641650511904832E-2</v>
      </c>
      <c r="F13496">
        <v>0.97289657414852215</v>
      </c>
      <c r="G13496">
        <v>0.19698234648505589</v>
      </c>
      <c r="H13496">
        <v>0.59927695103945722</v>
      </c>
      <c r="I13496" t="s">
        <v>396</v>
      </c>
    </row>
    <row r="13497" spans="1:9" x14ac:dyDescent="0.25">
      <c r="A13497" t="s">
        <v>384</v>
      </c>
      <c r="B13497" t="s">
        <v>22588</v>
      </c>
      <c r="C13497" t="s">
        <v>18698</v>
      </c>
      <c r="D13497" t="s">
        <v>18699</v>
      </c>
      <c r="E13497">
        <v>-4.9778870381947289E-2</v>
      </c>
      <c r="F13497">
        <v>0.96608439452142025</v>
      </c>
      <c r="G13497">
        <v>0.19700772405316219</v>
      </c>
      <c r="H13497">
        <v>0.59927695103945722</v>
      </c>
      <c r="I13497" t="s">
        <v>396</v>
      </c>
    </row>
    <row r="13498" spans="1:9" x14ac:dyDescent="0.25">
      <c r="A13498" t="s">
        <v>384</v>
      </c>
      <c r="B13498" t="s">
        <v>22589</v>
      </c>
      <c r="C13498" t="s">
        <v>18615</v>
      </c>
      <c r="D13498" t="s">
        <v>18616</v>
      </c>
      <c r="E13498">
        <v>-3.6062853706390542E-2</v>
      </c>
      <c r="F13498">
        <v>0.9753129692692919</v>
      </c>
      <c r="G13498">
        <v>0.19707728846694161</v>
      </c>
      <c r="H13498">
        <v>0.59927695103945722</v>
      </c>
      <c r="I13498" t="s">
        <v>396</v>
      </c>
    </row>
    <row r="13499" spans="1:9" x14ac:dyDescent="0.25">
      <c r="A13499" t="s">
        <v>384</v>
      </c>
      <c r="B13499" t="s">
        <v>22590</v>
      </c>
      <c r="C13499" t="s">
        <v>16046</v>
      </c>
      <c r="D13499" t="s">
        <v>16047</v>
      </c>
      <c r="E13499">
        <v>-6.9570690426505141E-2</v>
      </c>
      <c r="F13499">
        <v>0.95292152121247209</v>
      </c>
      <c r="G13499">
        <v>0.19723763438945069</v>
      </c>
      <c r="H13499">
        <v>0.59927695103945722</v>
      </c>
      <c r="I13499" t="s">
        <v>396</v>
      </c>
    </row>
    <row r="13500" spans="1:9" x14ac:dyDescent="0.25">
      <c r="A13500" t="s">
        <v>384</v>
      </c>
      <c r="B13500" t="s">
        <v>22591</v>
      </c>
      <c r="C13500" t="s">
        <v>3329</v>
      </c>
      <c r="D13500" t="s">
        <v>3330</v>
      </c>
      <c r="E13500">
        <v>-3.1697969199696911E-2</v>
      </c>
      <c r="F13500">
        <v>0.97826825422860764</v>
      </c>
      <c r="G13500">
        <v>0.197253204273073</v>
      </c>
      <c r="H13500">
        <v>0.59927695103945722</v>
      </c>
      <c r="I13500" t="s">
        <v>396</v>
      </c>
    </row>
    <row r="13501" spans="1:9" x14ac:dyDescent="0.25">
      <c r="A13501" t="s">
        <v>384</v>
      </c>
      <c r="B13501" t="s">
        <v>22592</v>
      </c>
      <c r="C13501" t="s">
        <v>4354</v>
      </c>
      <c r="D13501" t="s">
        <v>13858</v>
      </c>
      <c r="E13501">
        <v>-5.7542270859812422E-2</v>
      </c>
      <c r="F13501">
        <v>0.96089968375769497</v>
      </c>
      <c r="G13501">
        <v>0.19728122400135001</v>
      </c>
      <c r="H13501">
        <v>0.59927695103945722</v>
      </c>
      <c r="I13501" t="s">
        <v>396</v>
      </c>
    </row>
    <row r="13502" spans="1:9" x14ac:dyDescent="0.25">
      <c r="A13502" t="s">
        <v>384</v>
      </c>
      <c r="B13502" t="s">
        <v>22593</v>
      </c>
      <c r="C13502" t="s">
        <v>2571</v>
      </c>
      <c r="D13502" t="s">
        <v>13748</v>
      </c>
      <c r="E13502">
        <v>-0.1123868639577844</v>
      </c>
      <c r="F13502">
        <v>0.92505633753205596</v>
      </c>
      <c r="G13502">
        <v>0.19745913501937831</v>
      </c>
      <c r="H13502">
        <v>0.59927695103945722</v>
      </c>
      <c r="I13502" t="s">
        <v>396</v>
      </c>
    </row>
    <row r="13503" spans="1:9" x14ac:dyDescent="0.25">
      <c r="A13503" t="s">
        <v>384</v>
      </c>
      <c r="B13503" t="s">
        <v>22594</v>
      </c>
      <c r="C13503" t="s">
        <v>22595</v>
      </c>
      <c r="D13503" t="s">
        <v>22596</v>
      </c>
      <c r="E13503">
        <v>5.0146536570666922E-2</v>
      </c>
      <c r="F13503">
        <v>1.035370082500717</v>
      </c>
      <c r="G13503">
        <v>0.19765487221452621</v>
      </c>
      <c r="H13503">
        <v>0.59927695103945722</v>
      </c>
      <c r="I13503" t="s">
        <v>396</v>
      </c>
    </row>
    <row r="13504" spans="1:9" x14ac:dyDescent="0.25">
      <c r="A13504" t="s">
        <v>384</v>
      </c>
      <c r="B13504" t="s">
        <v>22597</v>
      </c>
      <c r="C13504" t="s">
        <v>14854</v>
      </c>
      <c r="D13504" t="s">
        <v>14855</v>
      </c>
      <c r="E13504">
        <v>-0.1021335806313666</v>
      </c>
      <c r="F13504">
        <v>0.93165416248509747</v>
      </c>
      <c r="G13504">
        <v>0.19765548877413799</v>
      </c>
      <c r="H13504">
        <v>0.59927695103945722</v>
      </c>
      <c r="I13504" t="s">
        <v>396</v>
      </c>
    </row>
    <row r="13505" spans="1:9" x14ac:dyDescent="0.25">
      <c r="A13505" t="s">
        <v>384</v>
      </c>
      <c r="B13505" t="s">
        <v>6086</v>
      </c>
      <c r="C13505" t="s">
        <v>4167</v>
      </c>
      <c r="D13505" t="s">
        <v>22598</v>
      </c>
      <c r="E13505">
        <v>-5.0719629250604921E-2</v>
      </c>
      <c r="F13505">
        <v>0.965454631351499</v>
      </c>
      <c r="G13505">
        <v>0.19772114229127519</v>
      </c>
      <c r="H13505">
        <v>0.59927695103945722</v>
      </c>
      <c r="I13505" t="s">
        <v>396</v>
      </c>
    </row>
    <row r="13506" spans="1:9" x14ac:dyDescent="0.25">
      <c r="A13506" t="s">
        <v>384</v>
      </c>
      <c r="B13506" t="s">
        <v>22599</v>
      </c>
      <c r="C13506" t="s">
        <v>12696</v>
      </c>
      <c r="D13506" t="s">
        <v>12697</v>
      </c>
      <c r="E13506">
        <v>-4.4820137870081753E-2</v>
      </c>
      <c r="F13506">
        <v>0.96941066672934961</v>
      </c>
      <c r="G13506">
        <v>0.1978529275862288</v>
      </c>
      <c r="H13506">
        <v>0.59927695103945722</v>
      </c>
      <c r="I13506" t="s">
        <v>396</v>
      </c>
    </row>
    <row r="13507" spans="1:9" x14ac:dyDescent="0.25">
      <c r="A13507" t="s">
        <v>384</v>
      </c>
      <c r="B13507" t="s">
        <v>22600</v>
      </c>
      <c r="D13507" t="s">
        <v>22601</v>
      </c>
      <c r="E13507">
        <v>-0.10682985497730391</v>
      </c>
      <c r="F13507">
        <v>0.92862636390320297</v>
      </c>
      <c r="G13507">
        <v>0.19790431904507949</v>
      </c>
      <c r="H13507">
        <v>0.59927695103945722</v>
      </c>
      <c r="I13507" t="s">
        <v>396</v>
      </c>
    </row>
    <row r="13508" spans="1:9" x14ac:dyDescent="0.25">
      <c r="A13508" t="s">
        <v>384</v>
      </c>
      <c r="B13508" t="s">
        <v>22602</v>
      </c>
      <c r="C13508" t="s">
        <v>12524</v>
      </c>
      <c r="D13508" t="s">
        <v>12525</v>
      </c>
      <c r="E13508">
        <v>-3.0138609930094769E-2</v>
      </c>
      <c r="F13508">
        <v>0.97932620226271982</v>
      </c>
      <c r="G13508">
        <v>0.19801824911271829</v>
      </c>
      <c r="H13508">
        <v>0.59927695103945722</v>
      </c>
      <c r="I13508" t="s">
        <v>396</v>
      </c>
    </row>
    <row r="13509" spans="1:9" x14ac:dyDescent="0.25">
      <c r="A13509" t="s">
        <v>384</v>
      </c>
      <c r="B13509" t="s">
        <v>22603</v>
      </c>
      <c r="D13509" t="s">
        <v>17073</v>
      </c>
      <c r="E13509">
        <v>-9.7563249563719243E-2</v>
      </c>
      <c r="F13509">
        <v>0.93461024079957766</v>
      </c>
      <c r="G13509">
        <v>0.19802478486894401</v>
      </c>
      <c r="H13509">
        <v>0.59927695103945722</v>
      </c>
      <c r="I13509" t="s">
        <v>396</v>
      </c>
    </row>
    <row r="13510" spans="1:9" x14ac:dyDescent="0.25">
      <c r="A13510" t="s">
        <v>384</v>
      </c>
      <c r="B13510" t="s">
        <v>22604</v>
      </c>
      <c r="D13510" t="s">
        <v>22605</v>
      </c>
      <c r="E13510">
        <v>-6.6884114179009815E-2</v>
      </c>
      <c r="F13510">
        <v>0.95469769804036908</v>
      </c>
      <c r="G13510">
        <v>0.1981212561189985</v>
      </c>
      <c r="H13510">
        <v>0.59927695103945722</v>
      </c>
      <c r="I13510" t="s">
        <v>396</v>
      </c>
    </row>
    <row r="13511" spans="1:9" x14ac:dyDescent="0.25">
      <c r="A13511" t="s">
        <v>384</v>
      </c>
      <c r="B13511" t="s">
        <v>22606</v>
      </c>
      <c r="C13511" t="s">
        <v>22607</v>
      </c>
      <c r="D13511" t="s">
        <v>22608</v>
      </c>
      <c r="E13511">
        <v>-9.8934822235386022E-2</v>
      </c>
      <c r="F13511">
        <v>0.93372212745883154</v>
      </c>
      <c r="G13511">
        <v>0.19820904382980939</v>
      </c>
      <c r="H13511">
        <v>0.59927695103945722</v>
      </c>
      <c r="I13511" t="s">
        <v>396</v>
      </c>
    </row>
    <row r="13512" spans="1:9" x14ac:dyDescent="0.25">
      <c r="A13512" t="s">
        <v>384</v>
      </c>
      <c r="B13512" t="s">
        <v>22609</v>
      </c>
      <c r="C13512" t="s">
        <v>3950</v>
      </c>
      <c r="D13512" t="s">
        <v>5305</v>
      </c>
      <c r="E13512">
        <v>-4.9426201942380288E-2</v>
      </c>
      <c r="F13512">
        <v>0.96632058381493435</v>
      </c>
      <c r="G13512">
        <v>0.19830403288180201</v>
      </c>
      <c r="H13512">
        <v>0.59927695103945722</v>
      </c>
      <c r="I13512" t="s">
        <v>396</v>
      </c>
    </row>
    <row r="13513" spans="1:9" x14ac:dyDescent="0.25">
      <c r="A13513" t="s">
        <v>384</v>
      </c>
      <c r="B13513" t="s">
        <v>3547</v>
      </c>
      <c r="C13513" t="s">
        <v>14854</v>
      </c>
      <c r="D13513" t="s">
        <v>14855</v>
      </c>
      <c r="E13513">
        <v>-7.3968093482886327E-2</v>
      </c>
      <c r="F13513">
        <v>0.95002139323244428</v>
      </c>
      <c r="G13513">
        <v>0.19830482724347009</v>
      </c>
      <c r="H13513">
        <v>0.59927695103945722</v>
      </c>
      <c r="I13513" t="s">
        <v>396</v>
      </c>
    </row>
    <row r="13514" spans="1:9" x14ac:dyDescent="0.25">
      <c r="A13514" t="s">
        <v>384</v>
      </c>
      <c r="B13514" t="s">
        <v>1155</v>
      </c>
      <c r="C13514" t="s">
        <v>1156</v>
      </c>
      <c r="D13514" t="s">
        <v>13574</v>
      </c>
      <c r="E13514">
        <v>-3.4676158325566642E-2</v>
      </c>
      <c r="F13514">
        <v>0.97625087516187647</v>
      </c>
      <c r="G13514">
        <v>0.19831452729724131</v>
      </c>
      <c r="H13514">
        <v>0.59927695103945722</v>
      </c>
      <c r="I13514" t="s">
        <v>396</v>
      </c>
    </row>
    <row r="13515" spans="1:9" x14ac:dyDescent="0.25">
      <c r="A13515" t="s">
        <v>384</v>
      </c>
      <c r="B13515" t="s">
        <v>22610</v>
      </c>
      <c r="C13515" t="s">
        <v>21965</v>
      </c>
      <c r="D13515" t="s">
        <v>22611</v>
      </c>
      <c r="E13515">
        <v>-5.506525726411151E-2</v>
      </c>
      <c r="F13515">
        <v>0.96255090315923686</v>
      </c>
      <c r="G13515">
        <v>0.19834503533029299</v>
      </c>
      <c r="H13515">
        <v>0.59927695103945722</v>
      </c>
      <c r="I13515" t="s">
        <v>396</v>
      </c>
    </row>
    <row r="13516" spans="1:9" x14ac:dyDescent="0.25">
      <c r="A13516" t="s">
        <v>384</v>
      </c>
      <c r="B13516" t="s">
        <v>9145</v>
      </c>
      <c r="C13516" t="s">
        <v>18564</v>
      </c>
      <c r="D13516" t="s">
        <v>18565</v>
      </c>
      <c r="E13516">
        <v>-6.7768664929386865E-2</v>
      </c>
      <c r="F13516">
        <v>0.95411252951259218</v>
      </c>
      <c r="G13516">
        <v>0.19839876134353371</v>
      </c>
      <c r="H13516">
        <v>0.59927695103945722</v>
      </c>
      <c r="I13516" t="s">
        <v>396</v>
      </c>
    </row>
    <row r="13517" spans="1:9" x14ac:dyDescent="0.25">
      <c r="A13517" t="s">
        <v>384</v>
      </c>
      <c r="B13517" t="s">
        <v>22612</v>
      </c>
      <c r="C13517" t="s">
        <v>1156</v>
      </c>
      <c r="D13517" t="s">
        <v>13574</v>
      </c>
      <c r="E13517">
        <v>-6.3896385637678577E-2</v>
      </c>
      <c r="F13517">
        <v>0.95667686415996767</v>
      </c>
      <c r="G13517">
        <v>0.1986799751851904</v>
      </c>
      <c r="H13517">
        <v>0.59927695103945722</v>
      </c>
      <c r="I13517" t="s">
        <v>396</v>
      </c>
    </row>
    <row r="13518" spans="1:9" x14ac:dyDescent="0.25">
      <c r="A13518" t="s">
        <v>384</v>
      </c>
      <c r="B13518" t="s">
        <v>22613</v>
      </c>
      <c r="C13518" t="s">
        <v>1488</v>
      </c>
      <c r="D13518" t="s">
        <v>17049</v>
      </c>
      <c r="E13518">
        <v>-3.169976045236135E-2</v>
      </c>
      <c r="F13518">
        <v>0.97826703960980088</v>
      </c>
      <c r="G13518">
        <v>0.1987847785514531</v>
      </c>
      <c r="H13518">
        <v>0.59927695103945722</v>
      </c>
      <c r="I13518" t="s">
        <v>396</v>
      </c>
    </row>
    <row r="13519" spans="1:9" x14ac:dyDescent="0.25">
      <c r="A13519" t="s">
        <v>384</v>
      </c>
      <c r="B13519" t="s">
        <v>22614</v>
      </c>
      <c r="D13519" t="s">
        <v>22615</v>
      </c>
      <c r="E13519">
        <v>-3.3522422637716973E-2</v>
      </c>
      <c r="F13519">
        <v>0.97703190367671655</v>
      </c>
      <c r="G13519">
        <v>0.1987992982683269</v>
      </c>
      <c r="H13519">
        <v>0.59927695103945722</v>
      </c>
      <c r="I13519" t="s">
        <v>396</v>
      </c>
    </row>
    <row r="13520" spans="1:9" x14ac:dyDescent="0.25">
      <c r="A13520" t="s">
        <v>384</v>
      </c>
      <c r="B13520" t="s">
        <v>22616</v>
      </c>
      <c r="C13520" t="s">
        <v>997</v>
      </c>
      <c r="D13520" t="s">
        <v>17281</v>
      </c>
      <c r="E13520">
        <v>-5.6075746959999659E-2</v>
      </c>
      <c r="F13520">
        <v>0.96187695115183158</v>
      </c>
      <c r="G13520">
        <v>0.19883666427469729</v>
      </c>
      <c r="H13520">
        <v>0.59927695103945722</v>
      </c>
      <c r="I13520" t="s">
        <v>396</v>
      </c>
    </row>
    <row r="13521" spans="1:9" x14ac:dyDescent="0.25">
      <c r="A13521" t="s">
        <v>384</v>
      </c>
      <c r="B13521" t="s">
        <v>22617</v>
      </c>
      <c r="D13521" t="s">
        <v>22618</v>
      </c>
      <c r="E13521">
        <v>-7.2088541291197752E-2</v>
      </c>
      <c r="F13521">
        <v>0.95125989367886488</v>
      </c>
      <c r="G13521">
        <v>0.19887406268891991</v>
      </c>
      <c r="H13521">
        <v>0.59927695103945722</v>
      </c>
      <c r="I13521" t="s">
        <v>396</v>
      </c>
    </row>
    <row r="13522" spans="1:9" x14ac:dyDescent="0.25">
      <c r="A13522" t="s">
        <v>384</v>
      </c>
      <c r="B13522" t="s">
        <v>22619</v>
      </c>
      <c r="D13522" t="s">
        <v>22620</v>
      </c>
      <c r="E13522">
        <v>-5.0645829419812168E-2</v>
      </c>
      <c r="F13522">
        <v>0.96550401962055088</v>
      </c>
      <c r="G13522">
        <v>0.1988902307190149</v>
      </c>
      <c r="H13522">
        <v>0.59927695103945722</v>
      </c>
      <c r="I13522" t="s">
        <v>396</v>
      </c>
    </row>
    <row r="13523" spans="1:9" x14ac:dyDescent="0.25">
      <c r="A13523" t="s">
        <v>384</v>
      </c>
      <c r="B13523" t="s">
        <v>1625</v>
      </c>
      <c r="C13523" t="s">
        <v>1626</v>
      </c>
      <c r="D13523" t="s">
        <v>12618</v>
      </c>
      <c r="E13523">
        <v>-6.5854248315190003E-2</v>
      </c>
      <c r="F13523">
        <v>0.95537945097974708</v>
      </c>
      <c r="G13523">
        <v>0.19894233601605971</v>
      </c>
      <c r="H13523">
        <v>0.59927695103945722</v>
      </c>
      <c r="I13523" t="s">
        <v>396</v>
      </c>
    </row>
    <row r="13524" spans="1:9" x14ac:dyDescent="0.25">
      <c r="A13524" t="s">
        <v>384</v>
      </c>
      <c r="B13524" t="s">
        <v>11434</v>
      </c>
      <c r="C13524" t="s">
        <v>16572</v>
      </c>
      <c r="D13524" t="s">
        <v>16573</v>
      </c>
      <c r="E13524">
        <v>-6.0589175591152747E-2</v>
      </c>
      <c r="F13524">
        <v>0.95887244984581221</v>
      </c>
      <c r="G13524">
        <v>0.19895175147752001</v>
      </c>
      <c r="H13524">
        <v>0.59927695103945722</v>
      </c>
      <c r="I13524" t="s">
        <v>396</v>
      </c>
    </row>
    <row r="13525" spans="1:9" x14ac:dyDescent="0.25">
      <c r="A13525" t="s">
        <v>384</v>
      </c>
      <c r="B13525" t="s">
        <v>22621</v>
      </c>
      <c r="C13525" t="s">
        <v>15611</v>
      </c>
      <c r="D13525" t="s">
        <v>22622</v>
      </c>
      <c r="E13525">
        <v>-4.0407693441136421E-2</v>
      </c>
      <c r="F13525">
        <v>0.97238012216755387</v>
      </c>
      <c r="G13525">
        <v>0.19895796328164689</v>
      </c>
      <c r="H13525">
        <v>0.59927695103945722</v>
      </c>
      <c r="I13525" t="s">
        <v>396</v>
      </c>
    </row>
    <row r="13526" spans="1:9" x14ac:dyDescent="0.25">
      <c r="A13526" t="s">
        <v>384</v>
      </c>
      <c r="B13526" t="s">
        <v>8504</v>
      </c>
      <c r="D13526" t="s">
        <v>22623</v>
      </c>
      <c r="E13526">
        <v>-2.768951283559011E-2</v>
      </c>
      <c r="F13526">
        <v>0.98099010339201609</v>
      </c>
      <c r="G13526">
        <v>0.19897685324557521</v>
      </c>
      <c r="H13526">
        <v>0.59927695103945722</v>
      </c>
      <c r="I13526" t="s">
        <v>396</v>
      </c>
    </row>
    <row r="13527" spans="1:9" x14ac:dyDescent="0.25">
      <c r="A13527" t="s">
        <v>384</v>
      </c>
      <c r="B13527" t="s">
        <v>22624</v>
      </c>
      <c r="C13527" t="s">
        <v>17378</v>
      </c>
      <c r="D13527" t="s">
        <v>17379</v>
      </c>
      <c r="E13527">
        <v>-7.108093441797797E-2</v>
      </c>
      <c r="F13527">
        <v>0.95192450454545607</v>
      </c>
      <c r="G13527">
        <v>0.19898353884244499</v>
      </c>
      <c r="H13527">
        <v>0.59927695103945722</v>
      </c>
      <c r="I13527" t="s">
        <v>396</v>
      </c>
    </row>
    <row r="13528" spans="1:9" x14ac:dyDescent="0.25">
      <c r="A13528" t="s">
        <v>384</v>
      </c>
      <c r="B13528" t="s">
        <v>22625</v>
      </c>
      <c r="D13528" t="s">
        <v>17784</v>
      </c>
      <c r="E13528">
        <v>-6.3229858428521607E-2</v>
      </c>
      <c r="F13528">
        <v>0.95711895237877054</v>
      </c>
      <c r="G13528">
        <v>0.19900333529572881</v>
      </c>
      <c r="H13528">
        <v>0.59927695103945722</v>
      </c>
      <c r="I13528" t="s">
        <v>396</v>
      </c>
    </row>
    <row r="13529" spans="1:9" x14ac:dyDescent="0.25">
      <c r="A13529" t="s">
        <v>384</v>
      </c>
      <c r="B13529" t="s">
        <v>22626</v>
      </c>
      <c r="C13529" t="s">
        <v>1371</v>
      </c>
      <c r="D13529" t="s">
        <v>19080</v>
      </c>
      <c r="E13529">
        <v>-6.5974343175968009E-2</v>
      </c>
      <c r="F13529">
        <v>0.95529992524248353</v>
      </c>
      <c r="G13529">
        <v>0.1990372435057701</v>
      </c>
      <c r="H13529">
        <v>0.59927695103945722</v>
      </c>
      <c r="I13529" t="s">
        <v>396</v>
      </c>
    </row>
    <row r="13530" spans="1:9" x14ac:dyDescent="0.25">
      <c r="A13530" t="s">
        <v>384</v>
      </c>
      <c r="B13530" t="s">
        <v>22627</v>
      </c>
      <c r="C13530" t="s">
        <v>22628</v>
      </c>
      <c r="D13530" t="s">
        <v>21654</v>
      </c>
      <c r="E13530">
        <v>-6.4933715313099022E-2</v>
      </c>
      <c r="F13530">
        <v>0.95598923955225779</v>
      </c>
      <c r="G13530">
        <v>0.19915624367203821</v>
      </c>
      <c r="H13530">
        <v>0.59927695103945722</v>
      </c>
      <c r="I13530" t="s">
        <v>396</v>
      </c>
    </row>
    <row r="13531" spans="1:9" x14ac:dyDescent="0.25">
      <c r="A13531" t="s">
        <v>384</v>
      </c>
      <c r="B13531" t="s">
        <v>14702</v>
      </c>
      <c r="C13531" t="s">
        <v>14703</v>
      </c>
      <c r="D13531" t="s">
        <v>14704</v>
      </c>
      <c r="E13531">
        <v>-3.7533056642108917E-2</v>
      </c>
      <c r="F13531">
        <v>0.97431956624648031</v>
      </c>
      <c r="G13531">
        <v>0.19916038522276339</v>
      </c>
      <c r="H13531">
        <v>0.59927695103945722</v>
      </c>
      <c r="I13531" t="s">
        <v>396</v>
      </c>
    </row>
    <row r="13532" spans="1:9" x14ac:dyDescent="0.25">
      <c r="A13532" t="s">
        <v>384</v>
      </c>
      <c r="B13532" t="s">
        <v>22629</v>
      </c>
      <c r="C13532" t="s">
        <v>2131</v>
      </c>
      <c r="D13532" t="s">
        <v>22630</v>
      </c>
      <c r="E13532">
        <v>-3.8239681667211443E-2</v>
      </c>
      <c r="F13532">
        <v>0.97384246610456648</v>
      </c>
      <c r="G13532">
        <v>0.19922426470621771</v>
      </c>
      <c r="H13532">
        <v>0.59927695103945722</v>
      </c>
      <c r="I13532" t="s">
        <v>396</v>
      </c>
    </row>
    <row r="13533" spans="1:9" x14ac:dyDescent="0.25">
      <c r="A13533" t="s">
        <v>384</v>
      </c>
      <c r="B13533" t="s">
        <v>9466</v>
      </c>
      <c r="C13533" t="s">
        <v>18686</v>
      </c>
      <c r="D13533" t="s">
        <v>18687</v>
      </c>
      <c r="E13533">
        <v>-7.7217184739417175E-2</v>
      </c>
      <c r="F13533">
        <v>0.94788425895280348</v>
      </c>
      <c r="G13533">
        <v>0.1993100322240145</v>
      </c>
      <c r="H13533">
        <v>0.59927695103945722</v>
      </c>
      <c r="I13533" t="s">
        <v>396</v>
      </c>
    </row>
    <row r="13534" spans="1:9" x14ac:dyDescent="0.25">
      <c r="A13534" t="s">
        <v>384</v>
      </c>
      <c r="B13534" t="s">
        <v>22631</v>
      </c>
      <c r="C13534" t="s">
        <v>22632</v>
      </c>
      <c r="D13534" t="s">
        <v>22633</v>
      </c>
      <c r="E13534">
        <v>-7.2218478711613271E-2</v>
      </c>
      <c r="F13534">
        <v>0.95117422159492615</v>
      </c>
      <c r="G13534">
        <v>0.19940497490597431</v>
      </c>
      <c r="H13534">
        <v>0.59927695103945722</v>
      </c>
      <c r="I13534" t="s">
        <v>396</v>
      </c>
    </row>
    <row r="13535" spans="1:9" x14ac:dyDescent="0.25">
      <c r="A13535" t="s">
        <v>384</v>
      </c>
      <c r="B13535" t="s">
        <v>22634</v>
      </c>
      <c r="D13535" t="s">
        <v>22635</v>
      </c>
      <c r="E13535">
        <v>-6.3650627142872243E-2</v>
      </c>
      <c r="F13535">
        <v>0.95683984489107776</v>
      </c>
      <c r="G13535">
        <v>0.19948623051358649</v>
      </c>
      <c r="H13535">
        <v>0.59927695103945722</v>
      </c>
      <c r="I13535" t="s">
        <v>396</v>
      </c>
    </row>
    <row r="13536" spans="1:9" x14ac:dyDescent="0.25">
      <c r="A13536" t="s">
        <v>384</v>
      </c>
      <c r="B13536" t="s">
        <v>22636</v>
      </c>
      <c r="C13536" t="s">
        <v>17903</v>
      </c>
      <c r="D13536" t="s">
        <v>17904</v>
      </c>
      <c r="E13536">
        <v>-5.2984021182551667E-2</v>
      </c>
      <c r="F13536">
        <v>0.96394048397040133</v>
      </c>
      <c r="G13536">
        <v>0.19950743255271461</v>
      </c>
      <c r="H13536">
        <v>0.59927695103945722</v>
      </c>
      <c r="I13536" t="s">
        <v>396</v>
      </c>
    </row>
    <row r="13537" spans="1:9" x14ac:dyDescent="0.25">
      <c r="A13537" t="s">
        <v>384</v>
      </c>
      <c r="B13537" t="s">
        <v>22637</v>
      </c>
      <c r="D13537" t="s">
        <v>22638</v>
      </c>
      <c r="E13537">
        <v>-7.7151556510713065E-2</v>
      </c>
      <c r="F13537">
        <v>0.94792737920906744</v>
      </c>
      <c r="G13537">
        <v>0.19966561145238659</v>
      </c>
      <c r="H13537">
        <v>0.59927695103945722</v>
      </c>
      <c r="I13537" t="s">
        <v>396</v>
      </c>
    </row>
    <row r="13538" spans="1:9" x14ac:dyDescent="0.25">
      <c r="A13538" t="s">
        <v>384</v>
      </c>
      <c r="B13538" t="s">
        <v>6377</v>
      </c>
      <c r="C13538" t="s">
        <v>22639</v>
      </c>
      <c r="D13538" t="s">
        <v>22640</v>
      </c>
      <c r="E13538">
        <v>-8.8892432966059004E-2</v>
      </c>
      <c r="F13538">
        <v>0.94024430431010264</v>
      </c>
      <c r="G13538">
        <v>0.1997517395113895</v>
      </c>
      <c r="H13538">
        <v>0.59927695103945722</v>
      </c>
      <c r="I13538" t="s">
        <v>396</v>
      </c>
    </row>
    <row r="13539" spans="1:9" x14ac:dyDescent="0.25">
      <c r="A13539" t="s">
        <v>384</v>
      </c>
      <c r="B13539" t="s">
        <v>22641</v>
      </c>
      <c r="C13539" t="s">
        <v>22642</v>
      </c>
      <c r="D13539" t="s">
        <v>22643</v>
      </c>
      <c r="E13539">
        <v>-3.140788381225193E-2</v>
      </c>
      <c r="F13539">
        <v>0.97846497623127782</v>
      </c>
      <c r="G13539">
        <v>0.19983226255525119</v>
      </c>
      <c r="H13539">
        <v>0.59927695103945722</v>
      </c>
      <c r="I13539" t="s">
        <v>396</v>
      </c>
    </row>
    <row r="13540" spans="1:9" x14ac:dyDescent="0.25">
      <c r="A13540" t="s">
        <v>384</v>
      </c>
      <c r="B13540" t="s">
        <v>22644</v>
      </c>
      <c r="C13540" t="s">
        <v>1135</v>
      </c>
      <c r="D13540" t="s">
        <v>5397</v>
      </c>
      <c r="E13540">
        <v>-3.736215165613286E-2</v>
      </c>
      <c r="F13540">
        <v>0.9744349932289087</v>
      </c>
      <c r="G13540">
        <v>0.19987956533753959</v>
      </c>
      <c r="H13540">
        <v>0.59927695103945722</v>
      </c>
      <c r="I13540" t="s">
        <v>396</v>
      </c>
    </row>
    <row r="13541" spans="1:9" x14ac:dyDescent="0.25">
      <c r="A13541" t="s">
        <v>384</v>
      </c>
      <c r="B13541" t="s">
        <v>22645</v>
      </c>
      <c r="D13541" t="s">
        <v>22646</v>
      </c>
      <c r="E13541">
        <v>-4.8761948193302179E-2</v>
      </c>
      <c r="F13541">
        <v>0.96676560500414521</v>
      </c>
      <c r="G13541">
        <v>0.19993141644462731</v>
      </c>
      <c r="H13541">
        <v>0.59927695103945722</v>
      </c>
      <c r="I13541" t="s">
        <v>396</v>
      </c>
    </row>
    <row r="13542" spans="1:9" x14ac:dyDescent="0.25">
      <c r="A13542" t="s">
        <v>384</v>
      </c>
      <c r="B13542" t="s">
        <v>22647</v>
      </c>
      <c r="D13542" t="s">
        <v>22648</v>
      </c>
      <c r="E13542">
        <v>-7.9663558955298017E-2</v>
      </c>
      <c r="F13542">
        <v>0.94627829608689451</v>
      </c>
      <c r="G13542">
        <v>0.20001222307310229</v>
      </c>
      <c r="H13542">
        <v>0.59927695103945722</v>
      </c>
      <c r="I13542" t="s">
        <v>396</v>
      </c>
    </row>
    <row r="13543" spans="1:9" x14ac:dyDescent="0.25">
      <c r="A13543" t="s">
        <v>384</v>
      </c>
      <c r="B13543" t="s">
        <v>22649</v>
      </c>
      <c r="D13543" t="s">
        <v>22108</v>
      </c>
      <c r="E13543">
        <v>-3.4093448398642617E-2</v>
      </c>
      <c r="F13543">
        <v>0.97664526618703862</v>
      </c>
      <c r="G13543">
        <v>0.2001289005077822</v>
      </c>
      <c r="H13543">
        <v>0.59927695103945722</v>
      </c>
      <c r="I13543" t="s">
        <v>396</v>
      </c>
    </row>
    <row r="13544" spans="1:9" x14ac:dyDescent="0.25">
      <c r="A13544" t="s">
        <v>384</v>
      </c>
      <c r="B13544" t="s">
        <v>22650</v>
      </c>
      <c r="C13544" t="s">
        <v>16068</v>
      </c>
      <c r="D13544" t="s">
        <v>16069</v>
      </c>
      <c r="E13544">
        <v>-7.7132830241827655E-2</v>
      </c>
      <c r="F13544">
        <v>0.94793968344363522</v>
      </c>
      <c r="G13544">
        <v>0.20015074314481129</v>
      </c>
      <c r="H13544">
        <v>0.59927695103945722</v>
      </c>
      <c r="I13544" t="s">
        <v>396</v>
      </c>
    </row>
    <row r="13545" spans="1:9" x14ac:dyDescent="0.25">
      <c r="A13545" t="s">
        <v>384</v>
      </c>
      <c r="B13545" t="s">
        <v>22651</v>
      </c>
      <c r="D13545" t="s">
        <v>22652</v>
      </c>
      <c r="E13545">
        <v>-4.852517595047183E-2</v>
      </c>
      <c r="F13545">
        <v>0.96692428167433653</v>
      </c>
      <c r="G13545">
        <v>0.2002010300180132</v>
      </c>
      <c r="H13545">
        <v>0.59927695103945722</v>
      </c>
      <c r="I13545" t="s">
        <v>396</v>
      </c>
    </row>
    <row r="13546" spans="1:9" x14ac:dyDescent="0.25">
      <c r="A13546" t="s">
        <v>384</v>
      </c>
      <c r="B13546" t="s">
        <v>22653</v>
      </c>
      <c r="C13546" t="s">
        <v>22654</v>
      </c>
      <c r="D13546" t="s">
        <v>22655</v>
      </c>
      <c r="E13546">
        <v>-7.0265876254743828E-2</v>
      </c>
      <c r="F13546">
        <v>0.95246245125248796</v>
      </c>
      <c r="G13546">
        <v>0.20028459204372739</v>
      </c>
      <c r="H13546">
        <v>0.59927695103945722</v>
      </c>
      <c r="I13546" t="s">
        <v>396</v>
      </c>
    </row>
    <row r="13547" spans="1:9" x14ac:dyDescent="0.25">
      <c r="A13547" t="s">
        <v>384</v>
      </c>
      <c r="B13547" t="s">
        <v>22656</v>
      </c>
      <c r="C13547" t="s">
        <v>1243</v>
      </c>
      <c r="D13547" t="s">
        <v>14685</v>
      </c>
      <c r="E13547">
        <v>-5.4305859909945853E-2</v>
      </c>
      <c r="F13547">
        <v>0.96305769842850597</v>
      </c>
      <c r="G13547">
        <v>0.20040332366146421</v>
      </c>
      <c r="H13547">
        <v>0.59927695103945722</v>
      </c>
      <c r="I13547" t="s">
        <v>396</v>
      </c>
    </row>
    <row r="13548" spans="1:9" x14ac:dyDescent="0.25">
      <c r="A13548" t="s">
        <v>384</v>
      </c>
      <c r="B13548" t="s">
        <v>22657</v>
      </c>
      <c r="C13548" t="s">
        <v>1243</v>
      </c>
      <c r="D13548" t="s">
        <v>14685</v>
      </c>
      <c r="E13548">
        <v>-5.4305859909945853E-2</v>
      </c>
      <c r="F13548">
        <v>0.96305769842850597</v>
      </c>
      <c r="G13548">
        <v>0.20040332366146421</v>
      </c>
      <c r="H13548">
        <v>0.59927695103945722</v>
      </c>
      <c r="I13548" t="s">
        <v>396</v>
      </c>
    </row>
    <row r="13549" spans="1:9" x14ac:dyDescent="0.25">
      <c r="A13549" t="s">
        <v>384</v>
      </c>
      <c r="B13549" t="s">
        <v>22658</v>
      </c>
      <c r="C13549" t="s">
        <v>1243</v>
      </c>
      <c r="D13549" t="s">
        <v>14685</v>
      </c>
      <c r="E13549">
        <v>-5.4305859909945853E-2</v>
      </c>
      <c r="F13549">
        <v>0.96305769842850597</v>
      </c>
      <c r="G13549">
        <v>0.20040332366146421</v>
      </c>
      <c r="H13549">
        <v>0.59927695103945722</v>
      </c>
      <c r="I13549" t="s">
        <v>396</v>
      </c>
    </row>
    <row r="13550" spans="1:9" x14ac:dyDescent="0.25">
      <c r="A13550" t="s">
        <v>384</v>
      </c>
      <c r="B13550" t="s">
        <v>22659</v>
      </c>
      <c r="C13550" t="s">
        <v>1243</v>
      </c>
      <c r="D13550" t="s">
        <v>14685</v>
      </c>
      <c r="E13550">
        <v>-5.4305859909945853E-2</v>
      </c>
      <c r="F13550">
        <v>0.96305769842850597</v>
      </c>
      <c r="G13550">
        <v>0.20040332366146421</v>
      </c>
      <c r="H13550">
        <v>0.59927695103945722</v>
      </c>
      <c r="I13550" t="s">
        <v>396</v>
      </c>
    </row>
    <row r="13551" spans="1:9" x14ac:dyDescent="0.25">
      <c r="A13551" t="s">
        <v>384</v>
      </c>
      <c r="B13551" t="s">
        <v>22660</v>
      </c>
      <c r="C13551" t="s">
        <v>1243</v>
      </c>
      <c r="D13551" t="s">
        <v>14685</v>
      </c>
      <c r="E13551">
        <v>-5.4305859909945853E-2</v>
      </c>
      <c r="F13551">
        <v>0.96305769842850597</v>
      </c>
      <c r="G13551">
        <v>0.20040332366146421</v>
      </c>
      <c r="H13551">
        <v>0.59927695103945722</v>
      </c>
      <c r="I13551" t="s">
        <v>396</v>
      </c>
    </row>
    <row r="13552" spans="1:9" x14ac:dyDescent="0.25">
      <c r="A13552" t="s">
        <v>384</v>
      </c>
      <c r="B13552" t="s">
        <v>22661</v>
      </c>
      <c r="C13552" t="s">
        <v>1243</v>
      </c>
      <c r="D13552" t="s">
        <v>14685</v>
      </c>
      <c r="E13552">
        <v>-5.4305859909945853E-2</v>
      </c>
      <c r="F13552">
        <v>0.96305769842850597</v>
      </c>
      <c r="G13552">
        <v>0.20040332366146421</v>
      </c>
      <c r="H13552">
        <v>0.59927695103945722</v>
      </c>
      <c r="I13552" t="s">
        <v>396</v>
      </c>
    </row>
    <row r="13553" spans="1:9" x14ac:dyDescent="0.25">
      <c r="A13553" t="s">
        <v>384</v>
      </c>
      <c r="B13553" t="s">
        <v>22662</v>
      </c>
      <c r="C13553" t="s">
        <v>1243</v>
      </c>
      <c r="D13553" t="s">
        <v>14685</v>
      </c>
      <c r="E13553">
        <v>-5.4305859909945853E-2</v>
      </c>
      <c r="F13553">
        <v>0.96305769842850597</v>
      </c>
      <c r="G13553">
        <v>0.20040332366146421</v>
      </c>
      <c r="H13553">
        <v>0.59927695103945722</v>
      </c>
      <c r="I13553" t="s">
        <v>396</v>
      </c>
    </row>
    <row r="13554" spans="1:9" x14ac:dyDescent="0.25">
      <c r="A13554" t="s">
        <v>384</v>
      </c>
      <c r="B13554" t="s">
        <v>22663</v>
      </c>
      <c r="C13554" t="s">
        <v>1243</v>
      </c>
      <c r="D13554" t="s">
        <v>14685</v>
      </c>
      <c r="E13554">
        <v>-5.4305859909945853E-2</v>
      </c>
      <c r="F13554">
        <v>0.96305769842850597</v>
      </c>
      <c r="G13554">
        <v>0.20040332366146421</v>
      </c>
      <c r="H13554">
        <v>0.59927695103945722</v>
      </c>
      <c r="I13554" t="s">
        <v>396</v>
      </c>
    </row>
    <row r="13555" spans="1:9" x14ac:dyDescent="0.25">
      <c r="A13555" t="s">
        <v>384</v>
      </c>
      <c r="B13555" t="s">
        <v>22664</v>
      </c>
      <c r="C13555" t="s">
        <v>1243</v>
      </c>
      <c r="D13555" t="s">
        <v>14685</v>
      </c>
      <c r="E13555">
        <v>-5.4305859909945853E-2</v>
      </c>
      <c r="F13555">
        <v>0.96305769842850597</v>
      </c>
      <c r="G13555">
        <v>0.20040332366146421</v>
      </c>
      <c r="H13555">
        <v>0.59927695103945722</v>
      </c>
      <c r="I13555" t="s">
        <v>396</v>
      </c>
    </row>
    <row r="13556" spans="1:9" x14ac:dyDescent="0.25">
      <c r="A13556" t="s">
        <v>384</v>
      </c>
      <c r="B13556" t="s">
        <v>22665</v>
      </c>
      <c r="C13556" t="s">
        <v>19056</v>
      </c>
      <c r="D13556" t="s">
        <v>14685</v>
      </c>
      <c r="E13556">
        <v>-5.4305859909945853E-2</v>
      </c>
      <c r="F13556">
        <v>0.96305769842850597</v>
      </c>
      <c r="G13556">
        <v>0.20040332366146421</v>
      </c>
      <c r="H13556">
        <v>0.59927695103945722</v>
      </c>
      <c r="I13556" t="s">
        <v>396</v>
      </c>
    </row>
    <row r="13557" spans="1:9" x14ac:dyDescent="0.25">
      <c r="A13557" t="s">
        <v>384</v>
      </c>
      <c r="B13557" t="s">
        <v>22666</v>
      </c>
      <c r="C13557" t="s">
        <v>1243</v>
      </c>
      <c r="D13557" t="s">
        <v>14685</v>
      </c>
      <c r="E13557">
        <v>-5.4305859909945853E-2</v>
      </c>
      <c r="F13557">
        <v>0.96305769842850597</v>
      </c>
      <c r="G13557">
        <v>0.20040332366146421</v>
      </c>
      <c r="H13557">
        <v>0.59927695103945722</v>
      </c>
      <c r="I13557" t="s">
        <v>396</v>
      </c>
    </row>
    <row r="13558" spans="1:9" x14ac:dyDescent="0.25">
      <c r="A13558" t="s">
        <v>384</v>
      </c>
      <c r="B13558" t="s">
        <v>22667</v>
      </c>
      <c r="C13558" t="s">
        <v>19056</v>
      </c>
      <c r="D13558" t="s">
        <v>14685</v>
      </c>
      <c r="E13558">
        <v>-5.4305859909945853E-2</v>
      </c>
      <c r="F13558">
        <v>0.96305769842850597</v>
      </c>
      <c r="G13558">
        <v>0.20040332366146421</v>
      </c>
      <c r="H13558">
        <v>0.59927695103945722</v>
      </c>
      <c r="I13558" t="s">
        <v>396</v>
      </c>
    </row>
    <row r="13559" spans="1:9" x14ac:dyDescent="0.25">
      <c r="A13559" t="s">
        <v>384</v>
      </c>
      <c r="B13559" t="s">
        <v>22668</v>
      </c>
      <c r="C13559" t="s">
        <v>1243</v>
      </c>
      <c r="D13559" t="s">
        <v>14685</v>
      </c>
      <c r="E13559">
        <v>-5.4305859909945853E-2</v>
      </c>
      <c r="F13559">
        <v>0.96305769842850597</v>
      </c>
      <c r="G13559">
        <v>0.20040332366146421</v>
      </c>
      <c r="H13559">
        <v>0.59927695103945722</v>
      </c>
      <c r="I13559" t="s">
        <v>396</v>
      </c>
    </row>
    <row r="13560" spans="1:9" x14ac:dyDescent="0.25">
      <c r="A13560" t="s">
        <v>384</v>
      </c>
      <c r="B13560" t="s">
        <v>22669</v>
      </c>
      <c r="C13560" t="s">
        <v>1243</v>
      </c>
      <c r="D13560" t="s">
        <v>14685</v>
      </c>
      <c r="E13560">
        <v>-5.4305859909945853E-2</v>
      </c>
      <c r="F13560">
        <v>0.96305769842850597</v>
      </c>
      <c r="G13560">
        <v>0.20040332366146421</v>
      </c>
      <c r="H13560">
        <v>0.59927695103945722</v>
      </c>
      <c r="I13560" t="s">
        <v>396</v>
      </c>
    </row>
    <row r="13561" spans="1:9" x14ac:dyDescent="0.25">
      <c r="A13561" t="s">
        <v>384</v>
      </c>
      <c r="B13561" t="s">
        <v>22670</v>
      </c>
      <c r="C13561" t="s">
        <v>1243</v>
      </c>
      <c r="D13561" t="s">
        <v>14685</v>
      </c>
      <c r="E13561">
        <v>-5.4305859909945853E-2</v>
      </c>
      <c r="F13561">
        <v>0.96305769842850597</v>
      </c>
      <c r="G13561">
        <v>0.20040332366146421</v>
      </c>
      <c r="H13561">
        <v>0.59927695103945722</v>
      </c>
      <c r="I13561" t="s">
        <v>396</v>
      </c>
    </row>
    <row r="13562" spans="1:9" x14ac:dyDescent="0.25">
      <c r="A13562" t="s">
        <v>384</v>
      </c>
      <c r="B13562" t="s">
        <v>22671</v>
      </c>
      <c r="C13562" t="s">
        <v>1243</v>
      </c>
      <c r="D13562" t="s">
        <v>14685</v>
      </c>
      <c r="E13562">
        <v>-5.4305859909945853E-2</v>
      </c>
      <c r="F13562">
        <v>0.96305769842850597</v>
      </c>
      <c r="G13562">
        <v>0.20040332366146421</v>
      </c>
      <c r="H13562">
        <v>0.59927695103945722</v>
      </c>
      <c r="I13562" t="s">
        <v>396</v>
      </c>
    </row>
    <row r="13563" spans="1:9" x14ac:dyDescent="0.25">
      <c r="A13563" t="s">
        <v>384</v>
      </c>
      <c r="B13563" t="s">
        <v>22672</v>
      </c>
      <c r="C13563" t="s">
        <v>1243</v>
      </c>
      <c r="D13563" t="s">
        <v>14685</v>
      </c>
      <c r="E13563">
        <v>-5.4305859909945853E-2</v>
      </c>
      <c r="F13563">
        <v>0.96305769842850597</v>
      </c>
      <c r="G13563">
        <v>0.20040332366146421</v>
      </c>
      <c r="H13563">
        <v>0.59927695103945722</v>
      </c>
      <c r="I13563" t="s">
        <v>396</v>
      </c>
    </row>
    <row r="13564" spans="1:9" x14ac:dyDescent="0.25">
      <c r="A13564" t="s">
        <v>384</v>
      </c>
      <c r="B13564" t="s">
        <v>22673</v>
      </c>
      <c r="C13564" t="s">
        <v>1243</v>
      </c>
      <c r="D13564" t="s">
        <v>14685</v>
      </c>
      <c r="E13564">
        <v>-5.4305859909945853E-2</v>
      </c>
      <c r="F13564">
        <v>0.96305769842850597</v>
      </c>
      <c r="G13564">
        <v>0.20040332366146421</v>
      </c>
      <c r="H13564">
        <v>0.59927695103945722</v>
      </c>
      <c r="I13564" t="s">
        <v>396</v>
      </c>
    </row>
    <row r="13565" spans="1:9" x14ac:dyDescent="0.25">
      <c r="A13565" t="s">
        <v>384</v>
      </c>
      <c r="B13565" t="s">
        <v>22674</v>
      </c>
      <c r="C13565" t="s">
        <v>1243</v>
      </c>
      <c r="D13565" t="s">
        <v>14685</v>
      </c>
      <c r="E13565">
        <v>-5.4305859909945853E-2</v>
      </c>
      <c r="F13565">
        <v>0.96305769842850597</v>
      </c>
      <c r="G13565">
        <v>0.20040332366146421</v>
      </c>
      <c r="H13565">
        <v>0.59927695103945722</v>
      </c>
      <c r="I13565" t="s">
        <v>396</v>
      </c>
    </row>
    <row r="13566" spans="1:9" x14ac:dyDescent="0.25">
      <c r="A13566" t="s">
        <v>384</v>
      </c>
      <c r="B13566" t="s">
        <v>22675</v>
      </c>
      <c r="C13566" t="s">
        <v>1243</v>
      </c>
      <c r="D13566" t="s">
        <v>14685</v>
      </c>
      <c r="E13566">
        <v>-5.4305859909945853E-2</v>
      </c>
      <c r="F13566">
        <v>0.96305769842850597</v>
      </c>
      <c r="G13566">
        <v>0.20040332366146421</v>
      </c>
      <c r="H13566">
        <v>0.59927695103945722</v>
      </c>
      <c r="I13566" t="s">
        <v>396</v>
      </c>
    </row>
    <row r="13567" spans="1:9" x14ac:dyDescent="0.25">
      <c r="A13567" t="s">
        <v>384</v>
      </c>
      <c r="B13567" t="s">
        <v>22676</v>
      </c>
      <c r="C13567" t="s">
        <v>1243</v>
      </c>
      <c r="D13567" t="s">
        <v>14685</v>
      </c>
      <c r="E13567">
        <v>-5.4305859909945853E-2</v>
      </c>
      <c r="F13567">
        <v>0.96305769842850597</v>
      </c>
      <c r="G13567">
        <v>0.20040332366146421</v>
      </c>
      <c r="H13567">
        <v>0.59927695103945722</v>
      </c>
      <c r="I13567" t="s">
        <v>396</v>
      </c>
    </row>
    <row r="13568" spans="1:9" x14ac:dyDescent="0.25">
      <c r="A13568" t="s">
        <v>384</v>
      </c>
      <c r="B13568" t="s">
        <v>22677</v>
      </c>
      <c r="C13568" t="s">
        <v>1243</v>
      </c>
      <c r="D13568" t="s">
        <v>14685</v>
      </c>
      <c r="E13568">
        <v>-5.4305859909945853E-2</v>
      </c>
      <c r="F13568">
        <v>0.96305769842850597</v>
      </c>
      <c r="G13568">
        <v>0.20040332366146421</v>
      </c>
      <c r="H13568">
        <v>0.59927695103945722</v>
      </c>
      <c r="I13568" t="s">
        <v>396</v>
      </c>
    </row>
    <row r="13569" spans="1:9" x14ac:dyDescent="0.25">
      <c r="A13569" t="s">
        <v>384</v>
      </c>
      <c r="B13569" t="s">
        <v>22678</v>
      </c>
      <c r="C13569" t="s">
        <v>19056</v>
      </c>
      <c r="D13569" t="s">
        <v>14685</v>
      </c>
      <c r="E13569">
        <v>-5.4305859909945853E-2</v>
      </c>
      <c r="F13569">
        <v>0.96305769842850597</v>
      </c>
      <c r="G13569">
        <v>0.20040332366146421</v>
      </c>
      <c r="H13569">
        <v>0.59927695103945722</v>
      </c>
      <c r="I13569" t="s">
        <v>396</v>
      </c>
    </row>
    <row r="13570" spans="1:9" x14ac:dyDescent="0.25">
      <c r="A13570" t="s">
        <v>384</v>
      </c>
      <c r="B13570" t="s">
        <v>22679</v>
      </c>
      <c r="C13570" t="s">
        <v>1243</v>
      </c>
      <c r="D13570" t="s">
        <v>14685</v>
      </c>
      <c r="E13570">
        <v>-5.4305859909945853E-2</v>
      </c>
      <c r="F13570">
        <v>0.96305769842850597</v>
      </c>
      <c r="G13570">
        <v>0.20040332366146421</v>
      </c>
      <c r="H13570">
        <v>0.59927695103945722</v>
      </c>
      <c r="I13570" t="s">
        <v>396</v>
      </c>
    </row>
    <row r="13571" spans="1:9" x14ac:dyDescent="0.25">
      <c r="A13571" t="s">
        <v>384</v>
      </c>
      <c r="B13571" t="s">
        <v>22680</v>
      </c>
      <c r="D13571" t="s">
        <v>22681</v>
      </c>
      <c r="E13571">
        <v>-4.2132514118179067E-2</v>
      </c>
      <c r="F13571">
        <v>0.97121828330926685</v>
      </c>
      <c r="G13571">
        <v>0.20053027450911909</v>
      </c>
      <c r="H13571">
        <v>0.59927695103945722</v>
      </c>
      <c r="I13571" t="s">
        <v>396</v>
      </c>
    </row>
    <row r="13572" spans="1:9" x14ac:dyDescent="0.25">
      <c r="A13572" t="s">
        <v>384</v>
      </c>
      <c r="B13572" t="s">
        <v>22682</v>
      </c>
      <c r="C13572" t="s">
        <v>19631</v>
      </c>
      <c r="D13572" t="s">
        <v>19632</v>
      </c>
      <c r="E13572">
        <v>-7.125523283656239E-2</v>
      </c>
      <c r="F13572">
        <v>0.9518095052498653</v>
      </c>
      <c r="G13572">
        <v>0.20056458514329231</v>
      </c>
      <c r="H13572">
        <v>0.59927695103945722</v>
      </c>
      <c r="I13572" t="s">
        <v>396</v>
      </c>
    </row>
    <row r="13573" spans="1:9" x14ac:dyDescent="0.25">
      <c r="A13573" t="s">
        <v>384</v>
      </c>
      <c r="B13573" t="s">
        <v>22683</v>
      </c>
      <c r="C13573" t="s">
        <v>22684</v>
      </c>
      <c r="D13573" t="s">
        <v>22685</v>
      </c>
      <c r="E13573">
        <v>3.5242744648822918E-2</v>
      </c>
      <c r="F13573">
        <v>1.024729227181747</v>
      </c>
      <c r="G13573">
        <v>0.20101770889059239</v>
      </c>
      <c r="H13573">
        <v>0.59927695103945722</v>
      </c>
      <c r="I13573" t="s">
        <v>396</v>
      </c>
    </row>
    <row r="13574" spans="1:9" x14ac:dyDescent="0.25">
      <c r="A13574" t="s">
        <v>384</v>
      </c>
      <c r="B13574" t="s">
        <v>22686</v>
      </c>
      <c r="C13574" t="s">
        <v>21965</v>
      </c>
      <c r="D13574" t="s">
        <v>13660</v>
      </c>
      <c r="E13574">
        <v>-4.446125438975284E-2</v>
      </c>
      <c r="F13574">
        <v>0.96965184642429003</v>
      </c>
      <c r="G13574">
        <v>0.20106048758134731</v>
      </c>
      <c r="H13574">
        <v>0.59927695103945722</v>
      </c>
      <c r="I13574" t="s">
        <v>396</v>
      </c>
    </row>
    <row r="13575" spans="1:9" x14ac:dyDescent="0.25">
      <c r="A13575" t="s">
        <v>384</v>
      </c>
      <c r="B13575" t="s">
        <v>22687</v>
      </c>
      <c r="C13575" t="s">
        <v>22688</v>
      </c>
      <c r="D13575" t="s">
        <v>22689</v>
      </c>
      <c r="E13575">
        <v>-5.9645754637191808E-2</v>
      </c>
      <c r="F13575">
        <v>0.95949968996184543</v>
      </c>
      <c r="G13575">
        <v>0.20107116815357401</v>
      </c>
      <c r="H13575">
        <v>0.59927695103945722</v>
      </c>
      <c r="I13575" t="s">
        <v>396</v>
      </c>
    </row>
    <row r="13576" spans="1:9" x14ac:dyDescent="0.25">
      <c r="A13576" t="s">
        <v>384</v>
      </c>
      <c r="B13576" t="s">
        <v>22690</v>
      </c>
      <c r="C13576" t="s">
        <v>1055</v>
      </c>
      <c r="D13576" t="s">
        <v>16259</v>
      </c>
      <c r="E13576">
        <v>-6.1986207572137617E-2</v>
      </c>
      <c r="F13576">
        <v>0.95794437630196871</v>
      </c>
      <c r="G13576">
        <v>0.20113942253808839</v>
      </c>
      <c r="H13576">
        <v>0.59927695103945722</v>
      </c>
      <c r="I13576" t="s">
        <v>396</v>
      </c>
    </row>
    <row r="13577" spans="1:9" x14ac:dyDescent="0.25">
      <c r="A13577" t="s">
        <v>384</v>
      </c>
      <c r="B13577" t="s">
        <v>22691</v>
      </c>
      <c r="D13577" t="s">
        <v>22692</v>
      </c>
      <c r="E13577">
        <v>-5.2142665266183927E-2</v>
      </c>
      <c r="F13577">
        <v>0.96450280208896955</v>
      </c>
      <c r="G13577">
        <v>0.20114595188387799</v>
      </c>
      <c r="H13577">
        <v>0.59927695103945722</v>
      </c>
      <c r="I13577" t="s">
        <v>396</v>
      </c>
    </row>
    <row r="13578" spans="1:9" x14ac:dyDescent="0.25">
      <c r="A13578" t="s">
        <v>384</v>
      </c>
      <c r="B13578" t="s">
        <v>22693</v>
      </c>
      <c r="D13578" t="s">
        <v>22694</v>
      </c>
      <c r="E13578">
        <v>-5.9040648505901717E-2</v>
      </c>
      <c r="F13578">
        <v>0.95990221503165474</v>
      </c>
      <c r="G13578">
        <v>0.20120743475903721</v>
      </c>
      <c r="H13578">
        <v>0.59927695103945722</v>
      </c>
      <c r="I13578" t="s">
        <v>396</v>
      </c>
    </row>
    <row r="13579" spans="1:9" x14ac:dyDescent="0.25">
      <c r="A13579" t="s">
        <v>384</v>
      </c>
      <c r="B13579" t="s">
        <v>22695</v>
      </c>
      <c r="D13579" t="s">
        <v>22696</v>
      </c>
      <c r="E13579">
        <v>7.9870111996747789E-2</v>
      </c>
      <c r="F13579">
        <v>1.056922879922026</v>
      </c>
      <c r="G13579">
        <v>0.20124772024453139</v>
      </c>
      <c r="H13579">
        <v>0.59927695103945722</v>
      </c>
      <c r="I13579" t="s">
        <v>396</v>
      </c>
    </row>
    <row r="13580" spans="1:9" x14ac:dyDescent="0.25">
      <c r="A13580" t="s">
        <v>384</v>
      </c>
      <c r="B13580" t="s">
        <v>6502</v>
      </c>
      <c r="C13580" t="s">
        <v>22697</v>
      </c>
      <c r="D13580" t="s">
        <v>22698</v>
      </c>
      <c r="E13580">
        <v>-7.7089131016071177E-2</v>
      </c>
      <c r="F13580">
        <v>0.94796839696689028</v>
      </c>
      <c r="G13580">
        <v>0.20127847048152159</v>
      </c>
      <c r="H13580">
        <v>0.59927695103945722</v>
      </c>
      <c r="I13580" t="s">
        <v>396</v>
      </c>
    </row>
    <row r="13581" spans="1:9" x14ac:dyDescent="0.25">
      <c r="A13581" t="s">
        <v>384</v>
      </c>
      <c r="B13581" t="s">
        <v>22699</v>
      </c>
      <c r="D13581" t="s">
        <v>17018</v>
      </c>
      <c r="E13581">
        <v>-3.4689281067943237E-2</v>
      </c>
      <c r="F13581">
        <v>0.97624199523222954</v>
      </c>
      <c r="G13581">
        <v>0.2012861985820687</v>
      </c>
      <c r="H13581">
        <v>0.59927695103945722</v>
      </c>
      <c r="I13581" t="s">
        <v>396</v>
      </c>
    </row>
    <row r="13582" spans="1:9" x14ac:dyDescent="0.25">
      <c r="A13582" t="s">
        <v>384</v>
      </c>
      <c r="B13582" t="s">
        <v>22700</v>
      </c>
      <c r="D13582" t="s">
        <v>21868</v>
      </c>
      <c r="E13582">
        <v>6.8106658237412521E-2</v>
      </c>
      <c r="F13582">
        <v>1.048339976276141</v>
      </c>
      <c r="G13582">
        <v>0.20132303054660419</v>
      </c>
      <c r="H13582">
        <v>0.59927695103945722</v>
      </c>
      <c r="I13582" t="s">
        <v>396</v>
      </c>
    </row>
    <row r="13583" spans="1:9" x14ac:dyDescent="0.25">
      <c r="A13583" t="s">
        <v>384</v>
      </c>
      <c r="B13583" t="s">
        <v>22701</v>
      </c>
      <c r="C13583" t="s">
        <v>1800</v>
      </c>
      <c r="D13583" t="s">
        <v>20888</v>
      </c>
      <c r="E13583">
        <v>-5.139111000890121E-2</v>
      </c>
      <c r="F13583">
        <v>0.9650053795374175</v>
      </c>
      <c r="G13583">
        <v>0.20139365586253749</v>
      </c>
      <c r="H13583">
        <v>0.59927695103945722</v>
      </c>
      <c r="I13583" t="s">
        <v>396</v>
      </c>
    </row>
    <row r="13584" spans="1:9" x14ac:dyDescent="0.25">
      <c r="A13584" t="s">
        <v>384</v>
      </c>
      <c r="B13584" t="s">
        <v>22702</v>
      </c>
      <c r="C13584" t="s">
        <v>18294</v>
      </c>
      <c r="D13584" t="s">
        <v>18295</v>
      </c>
      <c r="E13584">
        <v>-4.2578547857599423E-2</v>
      </c>
      <c r="F13584">
        <v>0.97091806104999268</v>
      </c>
      <c r="G13584">
        <v>0.20142327388812781</v>
      </c>
      <c r="H13584">
        <v>0.59927695103945722</v>
      </c>
      <c r="I13584" t="s">
        <v>396</v>
      </c>
    </row>
    <row r="13585" spans="1:9" x14ac:dyDescent="0.25">
      <c r="A13585" t="s">
        <v>384</v>
      </c>
      <c r="B13585" t="s">
        <v>22703</v>
      </c>
      <c r="C13585" t="s">
        <v>853</v>
      </c>
      <c r="D13585" t="s">
        <v>22704</v>
      </c>
      <c r="E13585">
        <v>-2.5615174258422201E-2</v>
      </c>
      <c r="F13585">
        <v>0.98240160698420065</v>
      </c>
      <c r="G13585">
        <v>0.20147018230241509</v>
      </c>
      <c r="H13585">
        <v>0.59927695103945722</v>
      </c>
      <c r="I13585" t="s">
        <v>396</v>
      </c>
    </row>
    <row r="13586" spans="1:9" x14ac:dyDescent="0.25">
      <c r="A13586" t="s">
        <v>384</v>
      </c>
      <c r="B13586" t="s">
        <v>22705</v>
      </c>
      <c r="C13586" t="s">
        <v>21290</v>
      </c>
      <c r="D13586" t="s">
        <v>21291</v>
      </c>
      <c r="E13586">
        <v>-5.0237665266244423E-2</v>
      </c>
      <c r="F13586">
        <v>0.96577721656913362</v>
      </c>
      <c r="G13586">
        <v>0.20155997503279721</v>
      </c>
      <c r="H13586">
        <v>0.59927695103945722</v>
      </c>
      <c r="I13586" t="s">
        <v>396</v>
      </c>
    </row>
    <row r="13587" spans="1:9" x14ac:dyDescent="0.25">
      <c r="A13587" t="s">
        <v>384</v>
      </c>
      <c r="B13587" t="s">
        <v>22706</v>
      </c>
      <c r="C13587" t="s">
        <v>19056</v>
      </c>
      <c r="D13587" t="s">
        <v>14685</v>
      </c>
      <c r="E13587">
        <v>-5.4071780899706337E-2</v>
      </c>
      <c r="F13587">
        <v>0.96321396837865136</v>
      </c>
      <c r="G13587">
        <v>0.2016380075590832</v>
      </c>
      <c r="H13587">
        <v>0.59927695103945722</v>
      </c>
      <c r="I13587" t="s">
        <v>396</v>
      </c>
    </row>
    <row r="13588" spans="1:9" x14ac:dyDescent="0.25">
      <c r="A13588" t="s">
        <v>384</v>
      </c>
      <c r="B13588" t="s">
        <v>7080</v>
      </c>
      <c r="C13588" t="s">
        <v>15896</v>
      </c>
      <c r="D13588" t="s">
        <v>22707</v>
      </c>
      <c r="E13588">
        <v>-4.5397845648514873E-2</v>
      </c>
      <c r="F13588">
        <v>0.96902255700947659</v>
      </c>
      <c r="G13588">
        <v>0.20168721766592099</v>
      </c>
      <c r="H13588">
        <v>0.59927695103945722</v>
      </c>
      <c r="I13588" t="s">
        <v>396</v>
      </c>
    </row>
    <row r="13589" spans="1:9" x14ac:dyDescent="0.25">
      <c r="A13589" t="s">
        <v>384</v>
      </c>
      <c r="B13589" t="s">
        <v>22708</v>
      </c>
      <c r="C13589" t="s">
        <v>15896</v>
      </c>
      <c r="D13589" t="s">
        <v>15897</v>
      </c>
      <c r="E13589">
        <v>-4.5397845648514873E-2</v>
      </c>
      <c r="F13589">
        <v>0.96902255700947659</v>
      </c>
      <c r="G13589">
        <v>0.20168721766592099</v>
      </c>
      <c r="H13589">
        <v>0.59927695103945722</v>
      </c>
      <c r="I13589" t="s">
        <v>396</v>
      </c>
    </row>
    <row r="13590" spans="1:9" x14ac:dyDescent="0.25">
      <c r="A13590" t="s">
        <v>384</v>
      </c>
      <c r="B13590" t="s">
        <v>22709</v>
      </c>
      <c r="C13590" t="s">
        <v>22710</v>
      </c>
      <c r="D13590" t="s">
        <v>22711</v>
      </c>
      <c r="E13590">
        <v>5.8873786669048703E-2</v>
      </c>
      <c r="F13590">
        <v>1.0416522966806649</v>
      </c>
      <c r="G13590">
        <v>0.20173229320121711</v>
      </c>
      <c r="H13590">
        <v>0.59927695103945722</v>
      </c>
      <c r="I13590" t="s">
        <v>396</v>
      </c>
    </row>
    <row r="13591" spans="1:9" x14ac:dyDescent="0.25">
      <c r="A13591" t="s">
        <v>384</v>
      </c>
      <c r="B13591" t="s">
        <v>22712</v>
      </c>
      <c r="D13591" t="s">
        <v>22713</v>
      </c>
      <c r="E13591">
        <v>-4.1345239019480041E-2</v>
      </c>
      <c r="F13591">
        <v>0.97174841934678347</v>
      </c>
      <c r="G13591">
        <v>0.20173604978817949</v>
      </c>
      <c r="H13591">
        <v>0.59927695103945722</v>
      </c>
      <c r="I13591" t="s">
        <v>396</v>
      </c>
    </row>
    <row r="13592" spans="1:9" x14ac:dyDescent="0.25">
      <c r="A13592" t="s">
        <v>384</v>
      </c>
      <c r="B13592" t="s">
        <v>22714</v>
      </c>
      <c r="C13592" t="s">
        <v>14221</v>
      </c>
      <c r="D13592" t="s">
        <v>14222</v>
      </c>
      <c r="E13592">
        <v>8.8758426453382624E-2</v>
      </c>
      <c r="F13592">
        <v>1.063454586742782</v>
      </c>
      <c r="G13592">
        <v>0.20183080324772759</v>
      </c>
      <c r="H13592">
        <v>0.59927695103945722</v>
      </c>
      <c r="I13592" t="s">
        <v>396</v>
      </c>
    </row>
    <row r="13593" spans="1:9" x14ac:dyDescent="0.25">
      <c r="A13593" t="s">
        <v>384</v>
      </c>
      <c r="B13593" t="s">
        <v>22715</v>
      </c>
      <c r="D13593" t="s">
        <v>22716</v>
      </c>
      <c r="E13593">
        <v>-2.5026244455886668E-2</v>
      </c>
      <c r="F13593">
        <v>0.9828027199524062</v>
      </c>
      <c r="G13593">
        <v>0.2020606146633942</v>
      </c>
      <c r="H13593">
        <v>0.59927695103945722</v>
      </c>
      <c r="I13593" t="s">
        <v>396</v>
      </c>
    </row>
    <row r="13594" spans="1:9" x14ac:dyDescent="0.25">
      <c r="A13594" t="s">
        <v>384</v>
      </c>
      <c r="B13594" t="s">
        <v>8506</v>
      </c>
      <c r="C13594" t="s">
        <v>4022</v>
      </c>
      <c r="D13594" t="s">
        <v>22717</v>
      </c>
      <c r="E13594">
        <v>-5.5078285367979742E-2</v>
      </c>
      <c r="F13594">
        <v>0.96254221098509885</v>
      </c>
      <c r="G13594">
        <v>0.2020630573202741</v>
      </c>
      <c r="H13594">
        <v>0.59927695103945722</v>
      </c>
      <c r="I13594" t="s">
        <v>396</v>
      </c>
    </row>
    <row r="13595" spans="1:9" x14ac:dyDescent="0.25">
      <c r="A13595" t="s">
        <v>384</v>
      </c>
      <c r="B13595" t="s">
        <v>4585</v>
      </c>
      <c r="C13595" t="s">
        <v>4586</v>
      </c>
      <c r="D13595" t="s">
        <v>12694</v>
      </c>
      <c r="E13595">
        <v>-0.13330045526096879</v>
      </c>
      <c r="F13595">
        <v>0.91174326635163205</v>
      </c>
      <c r="G13595">
        <v>0.20210770638292361</v>
      </c>
      <c r="H13595">
        <v>0.59927695103945722</v>
      </c>
      <c r="I13595" t="s">
        <v>396</v>
      </c>
    </row>
    <row r="13596" spans="1:9" x14ac:dyDescent="0.25">
      <c r="A13596" t="s">
        <v>384</v>
      </c>
      <c r="B13596" t="s">
        <v>22718</v>
      </c>
      <c r="C13596" t="s">
        <v>928</v>
      </c>
      <c r="D13596" t="s">
        <v>22719</v>
      </c>
      <c r="E13596">
        <v>-4.3024263869188673E-2</v>
      </c>
      <c r="F13596">
        <v>0.97061814535649338</v>
      </c>
      <c r="G13596">
        <v>0.20214565652170649</v>
      </c>
      <c r="H13596">
        <v>0.59927695103945722</v>
      </c>
      <c r="I13596" t="s">
        <v>396</v>
      </c>
    </row>
    <row r="13597" spans="1:9" x14ac:dyDescent="0.25">
      <c r="A13597" t="s">
        <v>384</v>
      </c>
      <c r="B13597" t="s">
        <v>22720</v>
      </c>
      <c r="D13597" t="s">
        <v>22721</v>
      </c>
      <c r="E13597">
        <v>-7.2073918369084042E-2</v>
      </c>
      <c r="F13597">
        <v>0.95126953554317917</v>
      </c>
      <c r="G13597">
        <v>0.20225298356352481</v>
      </c>
      <c r="H13597">
        <v>0.59927695103945722</v>
      </c>
      <c r="I13597" t="s">
        <v>396</v>
      </c>
    </row>
    <row r="13598" spans="1:9" x14ac:dyDescent="0.25">
      <c r="A13598" t="s">
        <v>384</v>
      </c>
      <c r="B13598" t="s">
        <v>22722</v>
      </c>
      <c r="C13598" t="s">
        <v>1135</v>
      </c>
      <c r="D13598" t="s">
        <v>5397</v>
      </c>
      <c r="E13598">
        <v>-5.3100300543932173E-2</v>
      </c>
      <c r="F13598">
        <v>0.96386279474030034</v>
      </c>
      <c r="G13598">
        <v>0.20227043477614709</v>
      </c>
      <c r="H13598">
        <v>0.59927695103945722</v>
      </c>
      <c r="I13598" t="s">
        <v>396</v>
      </c>
    </row>
    <row r="13599" spans="1:9" x14ac:dyDescent="0.25">
      <c r="A13599" t="s">
        <v>384</v>
      </c>
      <c r="B13599" t="s">
        <v>22723</v>
      </c>
      <c r="C13599" t="s">
        <v>1067</v>
      </c>
      <c r="D13599" t="s">
        <v>13131</v>
      </c>
      <c r="E13599">
        <v>-6.8603545524839077E-2</v>
      </c>
      <c r="F13599">
        <v>0.95356054896711928</v>
      </c>
      <c r="G13599">
        <v>0.20234300450677631</v>
      </c>
      <c r="H13599">
        <v>0.59927695103945722</v>
      </c>
      <c r="I13599" t="s">
        <v>396</v>
      </c>
    </row>
    <row r="13600" spans="1:9" x14ac:dyDescent="0.25">
      <c r="A13600" t="s">
        <v>384</v>
      </c>
      <c r="B13600" t="s">
        <v>22724</v>
      </c>
      <c r="C13600" t="s">
        <v>13707</v>
      </c>
      <c r="D13600" t="s">
        <v>13708</v>
      </c>
      <c r="E13600">
        <v>-0.10088658286207</v>
      </c>
      <c r="F13600">
        <v>0.93245978866672108</v>
      </c>
      <c r="G13600">
        <v>0.20235516690129041</v>
      </c>
      <c r="H13600">
        <v>0.59927695103945722</v>
      </c>
      <c r="I13600" t="s">
        <v>396</v>
      </c>
    </row>
    <row r="13601" spans="1:9" x14ac:dyDescent="0.25">
      <c r="A13601" t="s">
        <v>384</v>
      </c>
      <c r="B13601" t="s">
        <v>22725</v>
      </c>
      <c r="C13601" t="s">
        <v>22726</v>
      </c>
      <c r="D13601" t="s">
        <v>22727</v>
      </c>
      <c r="E13601">
        <v>-6.7596391586758786E-2</v>
      </c>
      <c r="F13601">
        <v>0.95422646763818297</v>
      </c>
      <c r="G13601">
        <v>0.20235840246531411</v>
      </c>
      <c r="H13601">
        <v>0.59927695103945722</v>
      </c>
      <c r="I13601" t="s">
        <v>396</v>
      </c>
    </row>
    <row r="13602" spans="1:9" x14ac:dyDescent="0.25">
      <c r="A13602" t="s">
        <v>384</v>
      </c>
      <c r="B13602" t="s">
        <v>22728</v>
      </c>
      <c r="D13602" t="s">
        <v>22729</v>
      </c>
      <c r="E13602">
        <v>7.4039031933216273E-2</v>
      </c>
      <c r="F13602">
        <v>1.0526596338984311</v>
      </c>
      <c r="G13602">
        <v>0.20240101601260629</v>
      </c>
      <c r="H13602">
        <v>0.59927695103945722</v>
      </c>
      <c r="I13602" t="s">
        <v>396</v>
      </c>
    </row>
    <row r="13603" spans="1:9" x14ac:dyDescent="0.25">
      <c r="A13603" t="s">
        <v>384</v>
      </c>
      <c r="B13603" t="s">
        <v>22730</v>
      </c>
      <c r="C13603" t="s">
        <v>2739</v>
      </c>
      <c r="D13603" t="s">
        <v>22731</v>
      </c>
      <c r="E13603">
        <v>-6.1667684647434037E-2</v>
      </c>
      <c r="F13603">
        <v>0.95815589774050436</v>
      </c>
      <c r="G13603">
        <v>0.20251556737626231</v>
      </c>
      <c r="H13603">
        <v>0.59927695103945722</v>
      </c>
      <c r="I13603" t="s">
        <v>396</v>
      </c>
    </row>
    <row r="13604" spans="1:9" x14ac:dyDescent="0.25">
      <c r="A13604" t="s">
        <v>384</v>
      </c>
      <c r="B13604" t="s">
        <v>22732</v>
      </c>
      <c r="D13604" t="s">
        <v>22733</v>
      </c>
      <c r="E13604">
        <v>-4.3157958641350837E-2</v>
      </c>
      <c r="F13604">
        <v>0.97052820219070723</v>
      </c>
      <c r="G13604">
        <v>0.20251953843953049</v>
      </c>
      <c r="H13604">
        <v>0.59927695103945722</v>
      </c>
      <c r="I13604" t="s">
        <v>396</v>
      </c>
    </row>
    <row r="13605" spans="1:9" x14ac:dyDescent="0.25">
      <c r="A13605" t="s">
        <v>384</v>
      </c>
      <c r="B13605" t="s">
        <v>22734</v>
      </c>
      <c r="C13605" t="s">
        <v>2110</v>
      </c>
      <c r="D13605" t="s">
        <v>14821</v>
      </c>
      <c r="E13605">
        <v>-6.6752862165006852E-2</v>
      </c>
      <c r="F13605">
        <v>0.95478455748899305</v>
      </c>
      <c r="G13605">
        <v>0.20252447141060551</v>
      </c>
      <c r="H13605">
        <v>0.59927695103945722</v>
      </c>
      <c r="I13605" t="s">
        <v>396</v>
      </c>
    </row>
    <row r="13606" spans="1:9" x14ac:dyDescent="0.25">
      <c r="A13606" t="s">
        <v>384</v>
      </c>
      <c r="B13606" t="s">
        <v>22735</v>
      </c>
      <c r="C13606" t="s">
        <v>19189</v>
      </c>
      <c r="D13606" t="s">
        <v>22736</v>
      </c>
      <c r="E13606">
        <v>-5.8740290718359463E-2</v>
      </c>
      <c r="F13606">
        <v>0.96010207994547347</v>
      </c>
      <c r="G13606">
        <v>0.20255015696340481</v>
      </c>
      <c r="H13606">
        <v>0.59927695103945722</v>
      </c>
      <c r="I13606" t="s">
        <v>396</v>
      </c>
    </row>
    <row r="13607" spans="1:9" x14ac:dyDescent="0.25">
      <c r="A13607" t="s">
        <v>384</v>
      </c>
      <c r="B13607" t="s">
        <v>22737</v>
      </c>
      <c r="D13607" t="s">
        <v>21572</v>
      </c>
      <c r="E13607">
        <v>-3.6210811183344863E-2</v>
      </c>
      <c r="F13607">
        <v>0.97521294990092156</v>
      </c>
      <c r="G13607">
        <v>0.20260124456090389</v>
      </c>
      <c r="H13607">
        <v>0.59927695103945722</v>
      </c>
      <c r="I13607" t="s">
        <v>396</v>
      </c>
    </row>
    <row r="13608" spans="1:9" x14ac:dyDescent="0.25">
      <c r="A13608" t="s">
        <v>384</v>
      </c>
      <c r="B13608" t="s">
        <v>22738</v>
      </c>
      <c r="C13608" t="s">
        <v>22739</v>
      </c>
      <c r="D13608" t="s">
        <v>22739</v>
      </c>
      <c r="E13608">
        <v>-6.8136752573805692E-2</v>
      </c>
      <c r="F13608">
        <v>0.95386912933075074</v>
      </c>
      <c r="G13608">
        <v>0.2026309301486475</v>
      </c>
      <c r="H13608">
        <v>0.59927695103945722</v>
      </c>
      <c r="I13608" t="s">
        <v>396</v>
      </c>
    </row>
    <row r="13609" spans="1:9" x14ac:dyDescent="0.25">
      <c r="A13609" t="s">
        <v>384</v>
      </c>
      <c r="B13609" t="s">
        <v>22740</v>
      </c>
      <c r="D13609" t="s">
        <v>22741</v>
      </c>
      <c r="E13609">
        <v>-4.7643723586458298E-2</v>
      </c>
      <c r="F13609">
        <v>0.96751522992714589</v>
      </c>
      <c r="G13609">
        <v>0.2026810692482679</v>
      </c>
      <c r="H13609">
        <v>0.59927695103945722</v>
      </c>
      <c r="I13609" t="s">
        <v>396</v>
      </c>
    </row>
    <row r="13610" spans="1:9" x14ac:dyDescent="0.25">
      <c r="A13610" t="s">
        <v>384</v>
      </c>
      <c r="B13610" t="s">
        <v>22742</v>
      </c>
      <c r="C13610" t="s">
        <v>15743</v>
      </c>
      <c r="D13610" t="s">
        <v>15744</v>
      </c>
      <c r="E13610">
        <v>-5.7612337723236179E-2</v>
      </c>
      <c r="F13610">
        <v>0.96085301721341831</v>
      </c>
      <c r="G13610">
        <v>0.20272753480993499</v>
      </c>
      <c r="H13610">
        <v>0.59927695103945722</v>
      </c>
      <c r="I13610" t="s">
        <v>396</v>
      </c>
    </row>
    <row r="13611" spans="1:9" x14ac:dyDescent="0.25">
      <c r="A13611" t="s">
        <v>384</v>
      </c>
      <c r="B13611" t="s">
        <v>4237</v>
      </c>
      <c r="C13611" t="s">
        <v>4238</v>
      </c>
      <c r="D13611" t="s">
        <v>5407</v>
      </c>
      <c r="E13611">
        <v>-5.4793051321370183E-2</v>
      </c>
      <c r="F13611">
        <v>0.96273253322534136</v>
      </c>
      <c r="G13611">
        <v>0.2027658636480292</v>
      </c>
      <c r="H13611">
        <v>0.59927695103945722</v>
      </c>
      <c r="I13611" t="s">
        <v>396</v>
      </c>
    </row>
    <row r="13612" spans="1:9" x14ac:dyDescent="0.25">
      <c r="A13612" t="s">
        <v>384</v>
      </c>
      <c r="B13612" t="s">
        <v>22743</v>
      </c>
      <c r="D13612" t="s">
        <v>22744</v>
      </c>
      <c r="E13612">
        <v>-5.8875637169066922E-2</v>
      </c>
      <c r="F13612">
        <v>0.96001201218348398</v>
      </c>
      <c r="G13612">
        <v>0.20280201015345439</v>
      </c>
      <c r="H13612">
        <v>0.59927695103945722</v>
      </c>
      <c r="I13612" t="s">
        <v>396</v>
      </c>
    </row>
    <row r="13613" spans="1:9" x14ac:dyDescent="0.25">
      <c r="A13613" t="s">
        <v>384</v>
      </c>
      <c r="B13613" t="s">
        <v>22745</v>
      </c>
      <c r="C13613" t="s">
        <v>22746</v>
      </c>
      <c r="D13613" t="s">
        <v>22747</v>
      </c>
      <c r="E13613">
        <v>-4.828528249545893E-2</v>
      </c>
      <c r="F13613">
        <v>0.96708507663542453</v>
      </c>
      <c r="G13613">
        <v>0.20280217956209409</v>
      </c>
      <c r="H13613">
        <v>0.59927695103945722</v>
      </c>
      <c r="I13613" t="s">
        <v>396</v>
      </c>
    </row>
    <row r="13614" spans="1:9" x14ac:dyDescent="0.25">
      <c r="A13614" t="s">
        <v>384</v>
      </c>
      <c r="B13614" t="s">
        <v>22748</v>
      </c>
      <c r="C13614" t="s">
        <v>18820</v>
      </c>
      <c r="D13614" t="s">
        <v>18821</v>
      </c>
      <c r="E13614">
        <v>-3.9682961909577923E-2</v>
      </c>
      <c r="F13614">
        <v>0.9728687157718775</v>
      </c>
      <c r="G13614">
        <v>0.20280229113919859</v>
      </c>
      <c r="H13614">
        <v>0.59927695103945722</v>
      </c>
      <c r="I13614" t="s">
        <v>396</v>
      </c>
    </row>
    <row r="13615" spans="1:9" x14ac:dyDescent="0.25">
      <c r="A13615" t="s">
        <v>384</v>
      </c>
      <c r="B13615" t="s">
        <v>22749</v>
      </c>
      <c r="D13615" t="s">
        <v>22750</v>
      </c>
      <c r="E13615">
        <v>-2.435455375278019E-2</v>
      </c>
      <c r="F13615">
        <v>0.98326040028619188</v>
      </c>
      <c r="G13615">
        <v>0.20281567020569649</v>
      </c>
      <c r="H13615">
        <v>0.59927695103945722</v>
      </c>
      <c r="I13615" t="s">
        <v>396</v>
      </c>
    </row>
    <row r="13616" spans="1:9" x14ac:dyDescent="0.25">
      <c r="A13616" t="s">
        <v>384</v>
      </c>
      <c r="B13616" t="s">
        <v>22751</v>
      </c>
      <c r="C13616" t="s">
        <v>22752</v>
      </c>
      <c r="D13616" t="s">
        <v>21469</v>
      </c>
      <c r="E13616">
        <v>-5.1011770760547491E-2</v>
      </c>
      <c r="F13616">
        <v>0.96525914941620883</v>
      </c>
      <c r="G13616">
        <v>0.20284936406193599</v>
      </c>
      <c r="H13616">
        <v>0.59927695103945722</v>
      </c>
      <c r="I13616" t="s">
        <v>396</v>
      </c>
    </row>
    <row r="13617" spans="1:9" x14ac:dyDescent="0.25">
      <c r="A13617" t="s">
        <v>384</v>
      </c>
      <c r="B13617" t="s">
        <v>22753</v>
      </c>
      <c r="D13617" t="s">
        <v>22754</v>
      </c>
      <c r="E13617">
        <v>-3.6876402642745172E-2</v>
      </c>
      <c r="F13617">
        <v>0.97476313640282497</v>
      </c>
      <c r="G13617">
        <v>0.2028657818113643</v>
      </c>
      <c r="H13617">
        <v>0.59927695103945722</v>
      </c>
      <c r="I13617" t="s">
        <v>396</v>
      </c>
    </row>
    <row r="13618" spans="1:9" x14ac:dyDescent="0.25">
      <c r="A13618" t="s">
        <v>384</v>
      </c>
      <c r="B13618" t="s">
        <v>22755</v>
      </c>
      <c r="C13618" t="s">
        <v>22756</v>
      </c>
      <c r="D13618" t="s">
        <v>22757</v>
      </c>
      <c r="E13618">
        <v>-5.0361672468627619E-2</v>
      </c>
      <c r="F13618">
        <v>0.96569420652171378</v>
      </c>
      <c r="G13618">
        <v>0.20308360219736099</v>
      </c>
      <c r="H13618">
        <v>0.59927695103945722</v>
      </c>
      <c r="I13618" t="s">
        <v>396</v>
      </c>
    </row>
    <row r="13619" spans="1:9" x14ac:dyDescent="0.25">
      <c r="A13619" t="s">
        <v>384</v>
      </c>
      <c r="B13619" t="s">
        <v>22758</v>
      </c>
      <c r="D13619" t="s">
        <v>22759</v>
      </c>
      <c r="E13619">
        <v>-3.5189179087360301E-2</v>
      </c>
      <c r="F13619">
        <v>0.97590378314623683</v>
      </c>
      <c r="G13619">
        <v>0.2032246996138504</v>
      </c>
      <c r="H13619">
        <v>0.59927695103945722</v>
      </c>
      <c r="I13619" t="s">
        <v>396</v>
      </c>
    </row>
    <row r="13620" spans="1:9" x14ac:dyDescent="0.25">
      <c r="A13620" t="s">
        <v>384</v>
      </c>
      <c r="B13620" t="s">
        <v>10542</v>
      </c>
      <c r="C13620" t="s">
        <v>14813</v>
      </c>
      <c r="D13620" t="s">
        <v>14814</v>
      </c>
      <c r="E13620">
        <v>-5.0178685598734257E-2</v>
      </c>
      <c r="F13620">
        <v>0.96581669988463426</v>
      </c>
      <c r="G13620">
        <v>0.20326080839970589</v>
      </c>
      <c r="H13620">
        <v>0.59927695103945722</v>
      </c>
      <c r="I13620" t="s">
        <v>396</v>
      </c>
    </row>
    <row r="13621" spans="1:9" x14ac:dyDescent="0.25">
      <c r="A13621" t="s">
        <v>384</v>
      </c>
      <c r="B13621" t="s">
        <v>22760</v>
      </c>
      <c r="C13621" t="s">
        <v>14233</v>
      </c>
      <c r="D13621" t="s">
        <v>14234</v>
      </c>
      <c r="E13621">
        <v>-5.998535306334548E-2</v>
      </c>
      <c r="F13621">
        <v>0.95927385828721778</v>
      </c>
      <c r="G13621">
        <v>0.20328861561023459</v>
      </c>
      <c r="H13621">
        <v>0.59927695103945722</v>
      </c>
      <c r="I13621" t="s">
        <v>396</v>
      </c>
    </row>
    <row r="13622" spans="1:9" x14ac:dyDescent="0.25">
      <c r="A13622" t="s">
        <v>384</v>
      </c>
      <c r="B13622" t="s">
        <v>22761</v>
      </c>
      <c r="C13622" t="s">
        <v>22762</v>
      </c>
      <c r="D13622" t="s">
        <v>22763</v>
      </c>
      <c r="E13622">
        <v>-6.390235599305287E-2</v>
      </c>
      <c r="F13622">
        <v>0.95667290511881409</v>
      </c>
      <c r="G13622">
        <v>0.2033356048844962</v>
      </c>
      <c r="H13622">
        <v>0.59927695103945722</v>
      </c>
      <c r="I13622" t="s">
        <v>396</v>
      </c>
    </row>
    <row r="13623" spans="1:9" x14ac:dyDescent="0.25">
      <c r="A13623" t="s">
        <v>384</v>
      </c>
      <c r="B13623" t="s">
        <v>22764</v>
      </c>
      <c r="C13623" t="s">
        <v>13659</v>
      </c>
      <c r="D13623" t="s">
        <v>13660</v>
      </c>
      <c r="E13623">
        <v>-4.5143948600036267E-2</v>
      </c>
      <c r="F13623">
        <v>0.96919310838088224</v>
      </c>
      <c r="G13623">
        <v>0.20333867452508531</v>
      </c>
      <c r="H13623">
        <v>0.59927695103945722</v>
      </c>
      <c r="I13623" t="s">
        <v>396</v>
      </c>
    </row>
    <row r="13624" spans="1:9" x14ac:dyDescent="0.25">
      <c r="A13624" t="s">
        <v>384</v>
      </c>
      <c r="B13624" t="s">
        <v>22765</v>
      </c>
      <c r="C13624" t="s">
        <v>17278</v>
      </c>
      <c r="D13624" t="s">
        <v>21953</v>
      </c>
      <c r="E13624">
        <v>-5.2480374198550762E-2</v>
      </c>
      <c r="F13624">
        <v>0.96427705577213418</v>
      </c>
      <c r="G13624">
        <v>0.2033390410985286</v>
      </c>
      <c r="H13624">
        <v>0.59927695103945722</v>
      </c>
      <c r="I13624" t="s">
        <v>396</v>
      </c>
    </row>
    <row r="13625" spans="1:9" x14ac:dyDescent="0.25">
      <c r="A13625" t="s">
        <v>384</v>
      </c>
      <c r="B13625" t="s">
        <v>22766</v>
      </c>
      <c r="C13625" t="s">
        <v>12402</v>
      </c>
      <c r="D13625" t="s">
        <v>12403</v>
      </c>
      <c r="E13625">
        <v>9.1615305961218016E-2</v>
      </c>
      <c r="F13625">
        <v>1.0655625663630659</v>
      </c>
      <c r="G13625">
        <v>0.2034404815168955</v>
      </c>
      <c r="H13625">
        <v>0.59927695103945722</v>
      </c>
      <c r="I13625" t="s">
        <v>396</v>
      </c>
    </row>
    <row r="13626" spans="1:9" x14ac:dyDescent="0.25">
      <c r="A13626" t="s">
        <v>384</v>
      </c>
      <c r="B13626" t="s">
        <v>22767</v>
      </c>
      <c r="C13626" t="s">
        <v>2852</v>
      </c>
      <c r="D13626" t="s">
        <v>15939</v>
      </c>
      <c r="E13626">
        <v>-0.1001571666483095</v>
      </c>
      <c r="F13626">
        <v>0.93293135281439388</v>
      </c>
      <c r="G13626">
        <v>0.20345399666431371</v>
      </c>
      <c r="H13626">
        <v>0.59927695103945722</v>
      </c>
      <c r="I13626" t="s">
        <v>396</v>
      </c>
    </row>
    <row r="13627" spans="1:9" x14ac:dyDescent="0.25">
      <c r="A13627" t="s">
        <v>384</v>
      </c>
      <c r="B13627" t="s">
        <v>22768</v>
      </c>
      <c r="C13627" t="s">
        <v>2809</v>
      </c>
      <c r="D13627" t="s">
        <v>14955</v>
      </c>
      <c r="E13627">
        <v>-4.5908890351232093E-2</v>
      </c>
      <c r="F13627">
        <v>0.96867936171782099</v>
      </c>
      <c r="G13627">
        <v>0.20348540178611571</v>
      </c>
      <c r="H13627">
        <v>0.59927695103945722</v>
      </c>
      <c r="I13627" t="s">
        <v>396</v>
      </c>
    </row>
    <row r="13628" spans="1:9" x14ac:dyDescent="0.25">
      <c r="A13628" t="s">
        <v>384</v>
      </c>
      <c r="B13628" t="s">
        <v>22769</v>
      </c>
      <c r="D13628" t="s">
        <v>17993</v>
      </c>
      <c r="E13628">
        <v>-5.3478173777711947E-2</v>
      </c>
      <c r="F13628">
        <v>0.96361037115339754</v>
      </c>
      <c r="G13628">
        <v>0.2035058962526278</v>
      </c>
      <c r="H13628">
        <v>0.59927695103945722</v>
      </c>
      <c r="I13628" t="s">
        <v>396</v>
      </c>
    </row>
    <row r="13629" spans="1:9" x14ac:dyDescent="0.25">
      <c r="A13629" t="s">
        <v>384</v>
      </c>
      <c r="B13629" t="s">
        <v>22770</v>
      </c>
      <c r="D13629" t="s">
        <v>22771</v>
      </c>
      <c r="E13629">
        <v>-8.000060754570644E-2</v>
      </c>
      <c r="F13629">
        <v>0.94605724832321425</v>
      </c>
      <c r="G13629">
        <v>0.2035409032052089</v>
      </c>
      <c r="H13629">
        <v>0.59927695103945722</v>
      </c>
      <c r="I13629" t="s">
        <v>396</v>
      </c>
    </row>
    <row r="13630" spans="1:9" x14ac:dyDescent="0.25">
      <c r="A13630" t="s">
        <v>384</v>
      </c>
      <c r="B13630" t="s">
        <v>22772</v>
      </c>
      <c r="C13630" t="s">
        <v>22773</v>
      </c>
      <c r="D13630" t="s">
        <v>22774</v>
      </c>
      <c r="E13630">
        <v>-9.9651094839461038E-2</v>
      </c>
      <c r="F13630">
        <v>0.93325866597553075</v>
      </c>
      <c r="G13630">
        <v>0.20356259548295241</v>
      </c>
      <c r="H13630">
        <v>0.59927695103945722</v>
      </c>
      <c r="I13630" t="s">
        <v>396</v>
      </c>
    </row>
    <row r="13631" spans="1:9" x14ac:dyDescent="0.25">
      <c r="A13631" t="s">
        <v>384</v>
      </c>
      <c r="B13631" t="s">
        <v>22775</v>
      </c>
      <c r="C13631" t="s">
        <v>5346</v>
      </c>
      <c r="D13631" t="s">
        <v>5347</v>
      </c>
      <c r="E13631">
        <v>-3.863138731202552E-2</v>
      </c>
      <c r="F13631">
        <v>0.97357809435584153</v>
      </c>
      <c r="G13631">
        <v>0.20374399519161479</v>
      </c>
      <c r="H13631">
        <v>0.59927695103945722</v>
      </c>
      <c r="I13631" t="s">
        <v>396</v>
      </c>
    </row>
    <row r="13632" spans="1:9" x14ac:dyDescent="0.25">
      <c r="A13632" t="s">
        <v>384</v>
      </c>
      <c r="B13632" t="s">
        <v>6195</v>
      </c>
      <c r="C13632" t="s">
        <v>22776</v>
      </c>
      <c r="D13632" t="s">
        <v>17168</v>
      </c>
      <c r="E13632">
        <v>-0.107776020091151</v>
      </c>
      <c r="F13632">
        <v>0.92801754097843969</v>
      </c>
      <c r="G13632">
        <v>0.203765602978525</v>
      </c>
      <c r="H13632">
        <v>0.59927695103945722</v>
      </c>
      <c r="I13632" t="s">
        <v>396</v>
      </c>
    </row>
    <row r="13633" spans="1:9" x14ac:dyDescent="0.25">
      <c r="A13633" t="s">
        <v>384</v>
      </c>
      <c r="B13633" t="s">
        <v>22777</v>
      </c>
      <c r="C13633" t="s">
        <v>22778</v>
      </c>
      <c r="D13633" t="s">
        <v>22779</v>
      </c>
      <c r="E13633">
        <v>-4.6255271169780308E-2</v>
      </c>
      <c r="F13633">
        <v>0.96844681660986676</v>
      </c>
      <c r="G13633">
        <v>0.20378476002679691</v>
      </c>
      <c r="H13633">
        <v>0.59927695103945722</v>
      </c>
      <c r="I13633" t="s">
        <v>396</v>
      </c>
    </row>
    <row r="13634" spans="1:9" x14ac:dyDescent="0.25">
      <c r="A13634" t="s">
        <v>384</v>
      </c>
      <c r="B13634" t="s">
        <v>22780</v>
      </c>
      <c r="D13634" t="s">
        <v>22781</v>
      </c>
      <c r="E13634">
        <v>-8.5779980770338202E-2</v>
      </c>
      <c r="F13634">
        <v>0.94227496525902998</v>
      </c>
      <c r="G13634">
        <v>0.20380601581678559</v>
      </c>
      <c r="H13634">
        <v>0.59927695103945722</v>
      </c>
      <c r="I13634" t="s">
        <v>396</v>
      </c>
    </row>
    <row r="13635" spans="1:9" x14ac:dyDescent="0.25">
      <c r="A13635" t="s">
        <v>384</v>
      </c>
      <c r="B13635" t="s">
        <v>22782</v>
      </c>
      <c r="C13635" t="s">
        <v>853</v>
      </c>
      <c r="D13635" t="s">
        <v>22704</v>
      </c>
      <c r="E13635">
        <v>-2.5257695804525221E-2</v>
      </c>
      <c r="F13635">
        <v>0.98264506170659716</v>
      </c>
      <c r="G13635">
        <v>0.20385736582708161</v>
      </c>
      <c r="H13635">
        <v>0.59927695103945722</v>
      </c>
      <c r="I13635" t="s">
        <v>396</v>
      </c>
    </row>
    <row r="13636" spans="1:9" x14ac:dyDescent="0.25">
      <c r="A13636" t="s">
        <v>384</v>
      </c>
      <c r="B13636" t="s">
        <v>22783</v>
      </c>
      <c r="C13636" t="s">
        <v>14863</v>
      </c>
      <c r="D13636" t="s">
        <v>14864</v>
      </c>
      <c r="E13636">
        <v>-3.9790941017223268E-2</v>
      </c>
      <c r="F13636">
        <v>0.97279590373491232</v>
      </c>
      <c r="G13636">
        <v>0.20396102142038711</v>
      </c>
      <c r="H13636">
        <v>0.59927695103945722</v>
      </c>
      <c r="I13636" t="s">
        <v>396</v>
      </c>
    </row>
    <row r="13637" spans="1:9" x14ac:dyDescent="0.25">
      <c r="A13637" t="s">
        <v>384</v>
      </c>
      <c r="B13637" t="s">
        <v>22784</v>
      </c>
      <c r="C13637" t="s">
        <v>2348</v>
      </c>
      <c r="D13637" t="s">
        <v>12728</v>
      </c>
      <c r="E13637">
        <v>-6.431301922057954E-2</v>
      </c>
      <c r="F13637">
        <v>0.95640062687442662</v>
      </c>
      <c r="G13637">
        <v>0.20419520793391621</v>
      </c>
      <c r="H13637">
        <v>0.59927695103945722</v>
      </c>
      <c r="I13637" t="s">
        <v>396</v>
      </c>
    </row>
    <row r="13638" spans="1:9" x14ac:dyDescent="0.25">
      <c r="A13638" t="s">
        <v>384</v>
      </c>
      <c r="B13638" t="s">
        <v>22785</v>
      </c>
      <c r="C13638" t="s">
        <v>2190</v>
      </c>
      <c r="D13638" t="s">
        <v>5504</v>
      </c>
      <c r="E13638">
        <v>8.1467987334608069E-2</v>
      </c>
      <c r="F13638">
        <v>1.0580941368713579</v>
      </c>
      <c r="G13638">
        <v>0.20433519884906831</v>
      </c>
      <c r="H13638">
        <v>0.59927695103945722</v>
      </c>
      <c r="I13638" t="s">
        <v>396</v>
      </c>
    </row>
    <row r="13639" spans="1:9" x14ac:dyDescent="0.25">
      <c r="A13639" t="s">
        <v>384</v>
      </c>
      <c r="B13639" t="s">
        <v>22786</v>
      </c>
      <c r="D13639" t="s">
        <v>13574</v>
      </c>
      <c r="E13639">
        <v>-3.6773413535937112E-2</v>
      </c>
      <c r="F13639">
        <v>0.974832723921502</v>
      </c>
      <c r="G13639">
        <v>0.20450469073797509</v>
      </c>
      <c r="H13639">
        <v>0.59927695103945722</v>
      </c>
      <c r="I13639" t="s">
        <v>396</v>
      </c>
    </row>
    <row r="13640" spans="1:9" x14ac:dyDescent="0.25">
      <c r="A13640" t="s">
        <v>384</v>
      </c>
      <c r="B13640" t="s">
        <v>5631</v>
      </c>
      <c r="C13640" t="s">
        <v>22511</v>
      </c>
      <c r="D13640" t="s">
        <v>22512</v>
      </c>
      <c r="E13640">
        <v>-6.1395016437529197E-2</v>
      </c>
      <c r="F13640">
        <v>0.95833700555361467</v>
      </c>
      <c r="G13640">
        <v>0.20451267707238779</v>
      </c>
      <c r="H13640">
        <v>0.59927695103945722</v>
      </c>
      <c r="I13640" t="s">
        <v>396</v>
      </c>
    </row>
    <row r="13641" spans="1:9" x14ac:dyDescent="0.25">
      <c r="A13641" t="s">
        <v>384</v>
      </c>
      <c r="B13641" t="s">
        <v>22787</v>
      </c>
      <c r="C13641" t="s">
        <v>17173</v>
      </c>
      <c r="D13641" t="s">
        <v>17174</v>
      </c>
      <c r="E13641">
        <v>-3.6026427490479421E-2</v>
      </c>
      <c r="F13641">
        <v>0.97533759499288675</v>
      </c>
      <c r="G13641">
        <v>0.2046319732526975</v>
      </c>
      <c r="H13641">
        <v>0.59927695103945722</v>
      </c>
      <c r="I13641" t="s">
        <v>396</v>
      </c>
    </row>
    <row r="13642" spans="1:9" x14ac:dyDescent="0.25">
      <c r="A13642" t="s">
        <v>384</v>
      </c>
      <c r="B13642" t="s">
        <v>22788</v>
      </c>
      <c r="C13642" t="s">
        <v>1416</v>
      </c>
      <c r="D13642" t="s">
        <v>22789</v>
      </c>
      <c r="E13642">
        <v>-5.8040151838830573E-2</v>
      </c>
      <c r="F13642">
        <v>0.9605681298812353</v>
      </c>
      <c r="G13642">
        <v>0.20468066138889629</v>
      </c>
      <c r="H13642">
        <v>0.59927695103945722</v>
      </c>
      <c r="I13642" t="s">
        <v>396</v>
      </c>
    </row>
    <row r="13643" spans="1:9" x14ac:dyDescent="0.25">
      <c r="A13643" t="s">
        <v>384</v>
      </c>
      <c r="B13643" t="s">
        <v>22790</v>
      </c>
      <c r="C13643" t="s">
        <v>5148</v>
      </c>
      <c r="D13643" t="s">
        <v>15371</v>
      </c>
      <c r="E13643">
        <v>-3.3570043441695348E-2</v>
      </c>
      <c r="F13643">
        <v>0.97699965411907075</v>
      </c>
      <c r="G13643">
        <v>0.20469526404767219</v>
      </c>
      <c r="H13643">
        <v>0.59927695103945722</v>
      </c>
      <c r="I13643" t="s">
        <v>396</v>
      </c>
    </row>
    <row r="13644" spans="1:9" x14ac:dyDescent="0.25">
      <c r="A13644" t="s">
        <v>384</v>
      </c>
      <c r="B13644" t="s">
        <v>22791</v>
      </c>
      <c r="C13644" t="s">
        <v>22792</v>
      </c>
      <c r="D13644" t="s">
        <v>22793</v>
      </c>
      <c r="E13644">
        <v>-0.13426790216611359</v>
      </c>
      <c r="F13644">
        <v>0.9111320716818726</v>
      </c>
      <c r="G13644">
        <v>0.20469718925834979</v>
      </c>
      <c r="H13644">
        <v>0.59927695103945722</v>
      </c>
      <c r="I13644" t="s">
        <v>396</v>
      </c>
    </row>
    <row r="13645" spans="1:9" x14ac:dyDescent="0.25">
      <c r="A13645" t="s">
        <v>384</v>
      </c>
      <c r="B13645" t="s">
        <v>22794</v>
      </c>
      <c r="C13645" t="s">
        <v>13862</v>
      </c>
      <c r="D13645" t="s">
        <v>13863</v>
      </c>
      <c r="E13645">
        <v>-7.0042748289366755E-2</v>
      </c>
      <c r="F13645">
        <v>0.95260977098255872</v>
      </c>
      <c r="G13645">
        <v>0.20471014926304801</v>
      </c>
      <c r="H13645">
        <v>0.59927695103945722</v>
      </c>
      <c r="I13645" t="s">
        <v>396</v>
      </c>
    </row>
    <row r="13646" spans="1:9" x14ac:dyDescent="0.25">
      <c r="A13646" t="s">
        <v>384</v>
      </c>
      <c r="B13646" t="s">
        <v>22795</v>
      </c>
      <c r="C13646" t="s">
        <v>16271</v>
      </c>
      <c r="D13646" t="s">
        <v>16272</v>
      </c>
      <c r="E13646">
        <v>-7.0267474581041878E-2</v>
      </c>
      <c r="F13646">
        <v>0.95246139604338464</v>
      </c>
      <c r="G13646">
        <v>0.20485207218605991</v>
      </c>
      <c r="H13646">
        <v>0.59927695103945722</v>
      </c>
      <c r="I13646" t="s">
        <v>396</v>
      </c>
    </row>
    <row r="13647" spans="1:9" x14ac:dyDescent="0.25">
      <c r="A13647" t="s">
        <v>384</v>
      </c>
      <c r="B13647" t="s">
        <v>22796</v>
      </c>
      <c r="C13647" t="s">
        <v>22797</v>
      </c>
      <c r="D13647" t="s">
        <v>22798</v>
      </c>
      <c r="E13647">
        <v>-2.5069464678633059E-2</v>
      </c>
      <c r="F13647">
        <v>0.98277327761358002</v>
      </c>
      <c r="G13647">
        <v>0.20490811165064091</v>
      </c>
      <c r="H13647">
        <v>0.59927695103945722</v>
      </c>
      <c r="I13647" t="s">
        <v>396</v>
      </c>
    </row>
    <row r="13648" spans="1:9" x14ac:dyDescent="0.25">
      <c r="A13648" t="s">
        <v>384</v>
      </c>
      <c r="B13648" t="s">
        <v>22799</v>
      </c>
      <c r="C13648" t="s">
        <v>22800</v>
      </c>
      <c r="D13648" t="s">
        <v>22801</v>
      </c>
      <c r="E13648">
        <v>-0.13226930683929719</v>
      </c>
      <c r="F13648">
        <v>0.9123951565024444</v>
      </c>
      <c r="G13648">
        <v>0.20494971313578969</v>
      </c>
      <c r="H13648">
        <v>0.59927695103945722</v>
      </c>
      <c r="I13648" t="s">
        <v>396</v>
      </c>
    </row>
    <row r="13649" spans="1:9" x14ac:dyDescent="0.25">
      <c r="A13649" t="s">
        <v>384</v>
      </c>
      <c r="B13649" t="s">
        <v>22802</v>
      </c>
      <c r="C13649" t="s">
        <v>1025</v>
      </c>
      <c r="D13649" t="s">
        <v>16559</v>
      </c>
      <c r="E13649">
        <v>-4.4767148320429773E-2</v>
      </c>
      <c r="F13649">
        <v>0.96944627340753664</v>
      </c>
      <c r="G13649">
        <v>0.2049957926387653</v>
      </c>
      <c r="H13649">
        <v>0.59927695103945722</v>
      </c>
      <c r="I13649" t="s">
        <v>396</v>
      </c>
    </row>
    <row r="13650" spans="1:9" x14ac:dyDescent="0.25">
      <c r="A13650" t="s">
        <v>384</v>
      </c>
      <c r="B13650" t="s">
        <v>22803</v>
      </c>
      <c r="D13650" t="s">
        <v>22804</v>
      </c>
      <c r="E13650">
        <v>-3.3644930891416257E-2</v>
      </c>
      <c r="F13650">
        <v>0.97694894131317012</v>
      </c>
      <c r="G13650">
        <v>0.20508514232988079</v>
      </c>
      <c r="H13650">
        <v>0.59927695103945722</v>
      </c>
      <c r="I13650" t="s">
        <v>396</v>
      </c>
    </row>
    <row r="13651" spans="1:9" x14ac:dyDescent="0.25">
      <c r="A13651" t="s">
        <v>384</v>
      </c>
      <c r="B13651" t="s">
        <v>22805</v>
      </c>
      <c r="C13651" t="s">
        <v>18884</v>
      </c>
      <c r="D13651" t="s">
        <v>18885</v>
      </c>
      <c r="E13651">
        <v>-4.411475427757422E-2</v>
      </c>
      <c r="F13651">
        <v>0.96988476108393684</v>
      </c>
      <c r="G13651">
        <v>0.20510544723114099</v>
      </c>
      <c r="H13651">
        <v>0.59927695103945722</v>
      </c>
      <c r="I13651" t="s">
        <v>396</v>
      </c>
    </row>
    <row r="13652" spans="1:9" x14ac:dyDescent="0.25">
      <c r="A13652" t="s">
        <v>384</v>
      </c>
      <c r="B13652" t="s">
        <v>22806</v>
      </c>
      <c r="C13652" t="s">
        <v>14963</v>
      </c>
      <c r="D13652" t="s">
        <v>14964</v>
      </c>
      <c r="E13652">
        <v>-4.6404018614044307E-2</v>
      </c>
      <c r="F13652">
        <v>0.96834697114094437</v>
      </c>
      <c r="G13652">
        <v>0.20517108075309171</v>
      </c>
      <c r="H13652">
        <v>0.59927695103945722</v>
      </c>
      <c r="I13652" t="s">
        <v>396</v>
      </c>
    </row>
    <row r="13653" spans="1:9" x14ac:dyDescent="0.25">
      <c r="A13653" t="s">
        <v>384</v>
      </c>
      <c r="B13653" t="s">
        <v>22807</v>
      </c>
      <c r="C13653" t="s">
        <v>22808</v>
      </c>
      <c r="D13653" t="s">
        <v>22809</v>
      </c>
      <c r="E13653">
        <v>-6.3418044124670184E-2</v>
      </c>
      <c r="F13653">
        <v>0.9569941135566008</v>
      </c>
      <c r="G13653">
        <v>0.20526898565461649</v>
      </c>
      <c r="H13653">
        <v>0.59927695103945722</v>
      </c>
      <c r="I13653" t="s">
        <v>396</v>
      </c>
    </row>
    <row r="13654" spans="1:9" x14ac:dyDescent="0.25">
      <c r="A13654" t="s">
        <v>384</v>
      </c>
      <c r="B13654" t="s">
        <v>5802</v>
      </c>
      <c r="C13654" t="s">
        <v>14907</v>
      </c>
      <c r="D13654" t="s">
        <v>14908</v>
      </c>
      <c r="E13654">
        <v>-9.2062263408008146E-2</v>
      </c>
      <c r="F13654">
        <v>0.93818070590012592</v>
      </c>
      <c r="G13654">
        <v>0.20534125183241009</v>
      </c>
      <c r="H13654">
        <v>0.59927695103945722</v>
      </c>
      <c r="I13654" t="s">
        <v>396</v>
      </c>
    </row>
    <row r="13655" spans="1:9" x14ac:dyDescent="0.25">
      <c r="A13655" t="s">
        <v>384</v>
      </c>
      <c r="B13655" t="s">
        <v>22810</v>
      </c>
      <c r="C13655" t="s">
        <v>1243</v>
      </c>
      <c r="D13655" t="s">
        <v>14685</v>
      </c>
      <c r="E13655">
        <v>-5.3088404899875583E-2</v>
      </c>
      <c r="F13655">
        <v>0.96387074223833069</v>
      </c>
      <c r="G13655">
        <v>0.205367715163318</v>
      </c>
      <c r="H13655">
        <v>0.59927695103945722</v>
      </c>
      <c r="I13655" t="s">
        <v>396</v>
      </c>
    </row>
    <row r="13656" spans="1:9" x14ac:dyDescent="0.25">
      <c r="A13656" t="s">
        <v>384</v>
      </c>
      <c r="B13656" t="s">
        <v>22811</v>
      </c>
      <c r="C13656" t="s">
        <v>22812</v>
      </c>
      <c r="D13656" t="s">
        <v>22813</v>
      </c>
      <c r="E13656">
        <v>-8.1612464560905609E-2</v>
      </c>
      <c r="F13656">
        <v>0.94500085218196839</v>
      </c>
      <c r="G13656">
        <v>0.20536932267199451</v>
      </c>
      <c r="H13656">
        <v>0.59927695103945722</v>
      </c>
      <c r="I13656" t="s">
        <v>396</v>
      </c>
    </row>
    <row r="13657" spans="1:9" x14ac:dyDescent="0.25">
      <c r="A13657" t="s">
        <v>384</v>
      </c>
      <c r="B13657" t="s">
        <v>10283</v>
      </c>
      <c r="C13657" t="s">
        <v>16163</v>
      </c>
      <c r="D13657" t="s">
        <v>16164</v>
      </c>
      <c r="E13657">
        <v>-7.7426952365378165E-2</v>
      </c>
      <c r="F13657">
        <v>0.94774644675380637</v>
      </c>
      <c r="G13657">
        <v>0.20540716116585969</v>
      </c>
      <c r="H13657">
        <v>0.59927695103945722</v>
      </c>
      <c r="I13657" t="s">
        <v>396</v>
      </c>
    </row>
    <row r="13658" spans="1:9" x14ac:dyDescent="0.25">
      <c r="A13658" t="s">
        <v>384</v>
      </c>
      <c r="B13658" t="s">
        <v>22814</v>
      </c>
      <c r="C13658" t="s">
        <v>13940</v>
      </c>
      <c r="D13658" t="s">
        <v>13941</v>
      </c>
      <c r="E13658">
        <v>-4.0507274012466829E-2</v>
      </c>
      <c r="F13658">
        <v>0.97231300692583889</v>
      </c>
      <c r="G13658">
        <v>0.2054345681224001</v>
      </c>
      <c r="H13658">
        <v>0.59927695103945722</v>
      </c>
      <c r="I13658" t="s">
        <v>396</v>
      </c>
    </row>
    <row r="13659" spans="1:9" x14ac:dyDescent="0.25">
      <c r="A13659" t="s">
        <v>384</v>
      </c>
      <c r="B13659" t="s">
        <v>22815</v>
      </c>
      <c r="D13659" t="s">
        <v>22816</v>
      </c>
      <c r="E13659">
        <v>-5.1808096531109078E-2</v>
      </c>
      <c r="F13659">
        <v>0.96472650141091731</v>
      </c>
      <c r="G13659">
        <v>0.20544627780537261</v>
      </c>
      <c r="H13659">
        <v>0.59927695103945722</v>
      </c>
      <c r="I13659" t="s">
        <v>396</v>
      </c>
    </row>
    <row r="13660" spans="1:9" x14ac:dyDescent="0.25">
      <c r="A13660" t="s">
        <v>384</v>
      </c>
      <c r="B13660" t="s">
        <v>8381</v>
      </c>
      <c r="C13660" t="s">
        <v>22817</v>
      </c>
      <c r="D13660" t="s">
        <v>22818</v>
      </c>
      <c r="E13660">
        <v>-6.8676664379766203E-2</v>
      </c>
      <c r="F13660">
        <v>0.95351222171386307</v>
      </c>
      <c r="G13660">
        <v>0.2054572676749378</v>
      </c>
      <c r="H13660">
        <v>0.59927695103945722</v>
      </c>
      <c r="I13660" t="s">
        <v>396</v>
      </c>
    </row>
    <row r="13661" spans="1:9" x14ac:dyDescent="0.25">
      <c r="A13661" t="s">
        <v>384</v>
      </c>
      <c r="B13661" t="s">
        <v>22819</v>
      </c>
      <c r="D13661" t="s">
        <v>21559</v>
      </c>
      <c r="E13661">
        <v>-4.5714274078171538E-2</v>
      </c>
      <c r="F13661">
        <v>0.96881004317017749</v>
      </c>
      <c r="G13661">
        <v>0.2054747231036875</v>
      </c>
      <c r="H13661">
        <v>0.59927695103945722</v>
      </c>
      <c r="I13661" t="s">
        <v>396</v>
      </c>
    </row>
    <row r="13662" spans="1:9" x14ac:dyDescent="0.25">
      <c r="A13662" t="s">
        <v>384</v>
      </c>
      <c r="B13662" t="s">
        <v>22820</v>
      </c>
      <c r="C13662" t="s">
        <v>2975</v>
      </c>
      <c r="D13662" t="s">
        <v>14128</v>
      </c>
      <c r="E13662">
        <v>-6.144571553843952E-2</v>
      </c>
      <c r="F13662">
        <v>0.95830332832491005</v>
      </c>
      <c r="G13662">
        <v>0.20565044474983829</v>
      </c>
      <c r="H13662">
        <v>0.59927695103945722</v>
      </c>
      <c r="I13662" t="s">
        <v>396</v>
      </c>
    </row>
    <row r="13663" spans="1:9" x14ac:dyDescent="0.25">
      <c r="A13663" t="s">
        <v>384</v>
      </c>
      <c r="B13663" t="s">
        <v>22821</v>
      </c>
      <c r="C13663" t="s">
        <v>18934</v>
      </c>
      <c r="D13663" t="s">
        <v>22822</v>
      </c>
      <c r="E13663">
        <v>-0.1001247218462062</v>
      </c>
      <c r="F13663">
        <v>0.93295233376505926</v>
      </c>
      <c r="G13663">
        <v>0.20569171157756849</v>
      </c>
      <c r="H13663">
        <v>0.59927695103945722</v>
      </c>
      <c r="I13663" t="s">
        <v>396</v>
      </c>
    </row>
    <row r="13664" spans="1:9" x14ac:dyDescent="0.25">
      <c r="A13664" t="s">
        <v>384</v>
      </c>
      <c r="B13664" t="s">
        <v>22823</v>
      </c>
      <c r="D13664" t="s">
        <v>22824</v>
      </c>
      <c r="E13664">
        <v>-7.761678483857222E-2</v>
      </c>
      <c r="F13664">
        <v>0.9476217487332802</v>
      </c>
      <c r="G13664">
        <v>0.20573220306748671</v>
      </c>
      <c r="H13664">
        <v>0.59927695103945722</v>
      </c>
      <c r="I13664" t="s">
        <v>396</v>
      </c>
    </row>
    <row r="13665" spans="1:9" x14ac:dyDescent="0.25">
      <c r="A13665" t="s">
        <v>384</v>
      </c>
      <c r="B13665" t="s">
        <v>22825</v>
      </c>
      <c r="C13665" t="s">
        <v>13940</v>
      </c>
      <c r="D13665" t="s">
        <v>22826</v>
      </c>
      <c r="E13665">
        <v>-3.9210237540196452E-2</v>
      </c>
      <c r="F13665">
        <v>0.97318754552612174</v>
      </c>
      <c r="G13665">
        <v>0.20575689016526791</v>
      </c>
      <c r="H13665">
        <v>0.59927695103945722</v>
      </c>
      <c r="I13665" t="s">
        <v>396</v>
      </c>
    </row>
    <row r="13666" spans="1:9" x14ac:dyDescent="0.25">
      <c r="A13666" t="s">
        <v>384</v>
      </c>
      <c r="B13666" t="s">
        <v>22827</v>
      </c>
      <c r="C13666" t="s">
        <v>18643</v>
      </c>
      <c r="D13666" t="s">
        <v>14685</v>
      </c>
      <c r="E13666">
        <v>-6.2253647741792213E-2</v>
      </c>
      <c r="F13666">
        <v>0.95776681343885295</v>
      </c>
      <c r="G13666">
        <v>0.20577151638102339</v>
      </c>
      <c r="H13666">
        <v>0.59927695103945722</v>
      </c>
      <c r="I13666" t="s">
        <v>396</v>
      </c>
    </row>
    <row r="13667" spans="1:9" x14ac:dyDescent="0.25">
      <c r="A13667" t="s">
        <v>384</v>
      </c>
      <c r="B13667" t="s">
        <v>22828</v>
      </c>
      <c r="D13667" t="s">
        <v>22829</v>
      </c>
      <c r="E13667">
        <v>-4.0744920317624639E-2</v>
      </c>
      <c r="F13667">
        <v>0.97215285695861919</v>
      </c>
      <c r="G13667">
        <v>0.2058029814406874</v>
      </c>
      <c r="H13667">
        <v>0.59927695103945722</v>
      </c>
      <c r="I13667" t="s">
        <v>396</v>
      </c>
    </row>
    <row r="13668" spans="1:9" x14ac:dyDescent="0.25">
      <c r="A13668" t="s">
        <v>384</v>
      </c>
      <c r="B13668" t="s">
        <v>22830</v>
      </c>
      <c r="C13668" t="s">
        <v>1132</v>
      </c>
      <c r="D13668" t="s">
        <v>22831</v>
      </c>
      <c r="E13668">
        <v>-5.8548932686112297E-2</v>
      </c>
      <c r="F13668">
        <v>0.9602294356405896</v>
      </c>
      <c r="G13668">
        <v>0.2058065859094273</v>
      </c>
      <c r="H13668">
        <v>0.59927695103945722</v>
      </c>
      <c r="I13668" t="s">
        <v>396</v>
      </c>
    </row>
    <row r="13669" spans="1:9" x14ac:dyDescent="0.25">
      <c r="A13669" t="s">
        <v>384</v>
      </c>
      <c r="B13669" t="s">
        <v>22832</v>
      </c>
      <c r="D13669" t="s">
        <v>19080</v>
      </c>
      <c r="E13669">
        <v>-5.5151857323857752E-2</v>
      </c>
      <c r="F13669">
        <v>0.96249312624755912</v>
      </c>
      <c r="G13669">
        <v>0.20590988868610929</v>
      </c>
      <c r="H13669">
        <v>0.59927695103945722</v>
      </c>
      <c r="I13669" t="s">
        <v>396</v>
      </c>
    </row>
    <row r="13670" spans="1:9" x14ac:dyDescent="0.25">
      <c r="A13670" t="s">
        <v>384</v>
      </c>
      <c r="B13670" t="s">
        <v>22833</v>
      </c>
      <c r="C13670" t="s">
        <v>22834</v>
      </c>
      <c r="D13670" t="s">
        <v>22835</v>
      </c>
      <c r="E13670">
        <v>-8.1335438096515736E-2</v>
      </c>
      <c r="F13670">
        <v>0.94518232877515684</v>
      </c>
      <c r="G13670">
        <v>0.20591253237379151</v>
      </c>
      <c r="H13670">
        <v>0.59927695103945722</v>
      </c>
      <c r="I13670" t="s">
        <v>396</v>
      </c>
    </row>
    <row r="13671" spans="1:9" x14ac:dyDescent="0.25">
      <c r="A13671" t="s">
        <v>384</v>
      </c>
      <c r="B13671" t="s">
        <v>9299</v>
      </c>
      <c r="C13671" t="s">
        <v>22836</v>
      </c>
      <c r="D13671" t="s">
        <v>22837</v>
      </c>
      <c r="E13671">
        <v>-9.8073892466654031E-2</v>
      </c>
      <c r="F13671">
        <v>0.93427949339900962</v>
      </c>
      <c r="G13671">
        <v>0.20598689416830321</v>
      </c>
      <c r="H13671">
        <v>0.59927695103945722</v>
      </c>
      <c r="I13671" t="s">
        <v>396</v>
      </c>
    </row>
    <row r="13672" spans="1:9" x14ac:dyDescent="0.25">
      <c r="A13672" t="s">
        <v>384</v>
      </c>
      <c r="B13672" t="s">
        <v>22838</v>
      </c>
      <c r="C13672" t="s">
        <v>13757</v>
      </c>
      <c r="D13672" t="s">
        <v>21784</v>
      </c>
      <c r="E13672">
        <v>-4.878660816176348E-2</v>
      </c>
      <c r="F13672">
        <v>0.96674908023286477</v>
      </c>
      <c r="G13672">
        <v>0.20599333837286621</v>
      </c>
      <c r="H13672">
        <v>0.59927695103945722</v>
      </c>
      <c r="I13672" t="s">
        <v>396</v>
      </c>
    </row>
    <row r="13673" spans="1:9" x14ac:dyDescent="0.25">
      <c r="A13673" t="s">
        <v>384</v>
      </c>
      <c r="B13673" t="s">
        <v>22839</v>
      </c>
      <c r="D13673" t="s">
        <v>22840</v>
      </c>
      <c r="E13673">
        <v>-5.7629781993960988E-2</v>
      </c>
      <c r="F13673">
        <v>0.96084139918025835</v>
      </c>
      <c r="G13673">
        <v>0.2060344114117745</v>
      </c>
      <c r="H13673">
        <v>0.59927695103945722</v>
      </c>
      <c r="I13673" t="s">
        <v>396</v>
      </c>
    </row>
    <row r="13674" spans="1:9" x14ac:dyDescent="0.25">
      <c r="A13674" t="s">
        <v>384</v>
      </c>
      <c r="B13674" t="s">
        <v>7533</v>
      </c>
      <c r="C13674" t="s">
        <v>15948</v>
      </c>
      <c r="D13674" t="s">
        <v>15949</v>
      </c>
      <c r="E13674">
        <v>-3.6816704544198921E-2</v>
      </c>
      <c r="F13674">
        <v>0.97480347251552601</v>
      </c>
      <c r="G13674">
        <v>0.20607286886085319</v>
      </c>
      <c r="H13674">
        <v>0.59927695103945722</v>
      </c>
      <c r="I13674" t="s">
        <v>396</v>
      </c>
    </row>
    <row r="13675" spans="1:9" x14ac:dyDescent="0.25">
      <c r="A13675" t="s">
        <v>384</v>
      </c>
      <c r="B13675" t="s">
        <v>22841</v>
      </c>
      <c r="D13675" t="s">
        <v>22842</v>
      </c>
      <c r="E13675">
        <v>-7.0723930655203548E-2</v>
      </c>
      <c r="F13675">
        <v>0.95216009326771733</v>
      </c>
      <c r="G13675">
        <v>0.20609429515357869</v>
      </c>
      <c r="H13675">
        <v>0.59927695103945722</v>
      </c>
      <c r="I13675" t="s">
        <v>396</v>
      </c>
    </row>
    <row r="13676" spans="1:9" x14ac:dyDescent="0.25">
      <c r="A13676" t="s">
        <v>384</v>
      </c>
      <c r="B13676" t="s">
        <v>22843</v>
      </c>
      <c r="D13676" t="s">
        <v>22844</v>
      </c>
      <c r="E13676">
        <v>-5.0499943564481807E-2</v>
      </c>
      <c r="F13676">
        <v>0.96560165668004572</v>
      </c>
      <c r="G13676">
        <v>0.20613117624034619</v>
      </c>
      <c r="H13676">
        <v>0.59927695103945722</v>
      </c>
      <c r="I13676" t="s">
        <v>396</v>
      </c>
    </row>
    <row r="13677" spans="1:9" x14ac:dyDescent="0.25">
      <c r="A13677" t="s">
        <v>384</v>
      </c>
      <c r="B13677" t="s">
        <v>22845</v>
      </c>
      <c r="D13677" t="s">
        <v>22846</v>
      </c>
      <c r="E13677">
        <v>-2.953158646692643E-2</v>
      </c>
      <c r="F13677">
        <v>0.97973834692807582</v>
      </c>
      <c r="G13677">
        <v>0.20615565320515811</v>
      </c>
      <c r="H13677">
        <v>0.59927695103945722</v>
      </c>
      <c r="I13677" t="s">
        <v>396</v>
      </c>
    </row>
    <row r="13678" spans="1:9" x14ac:dyDescent="0.25">
      <c r="A13678" t="s">
        <v>384</v>
      </c>
      <c r="B13678" t="s">
        <v>22847</v>
      </c>
      <c r="D13678" t="s">
        <v>22848</v>
      </c>
      <c r="E13678">
        <v>-4.263603359855074E-2</v>
      </c>
      <c r="F13678">
        <v>0.97087937454273232</v>
      </c>
      <c r="G13678">
        <v>0.20621101982523499</v>
      </c>
      <c r="H13678">
        <v>0.59927695103945722</v>
      </c>
      <c r="I13678" t="s">
        <v>396</v>
      </c>
    </row>
    <row r="13679" spans="1:9" x14ac:dyDescent="0.25">
      <c r="A13679" t="s">
        <v>384</v>
      </c>
      <c r="B13679" t="s">
        <v>22849</v>
      </c>
      <c r="C13679" t="s">
        <v>21631</v>
      </c>
      <c r="D13679" t="s">
        <v>21632</v>
      </c>
      <c r="E13679">
        <v>-8.7792566098517863E-2</v>
      </c>
      <c r="F13679">
        <v>0.94096139130935963</v>
      </c>
      <c r="G13679">
        <v>0.2062422288271672</v>
      </c>
      <c r="H13679">
        <v>0.59927695103945722</v>
      </c>
      <c r="I13679" t="s">
        <v>396</v>
      </c>
    </row>
    <row r="13680" spans="1:9" x14ac:dyDescent="0.25">
      <c r="A13680" t="s">
        <v>384</v>
      </c>
      <c r="B13680" t="s">
        <v>22850</v>
      </c>
      <c r="C13680" t="s">
        <v>3382</v>
      </c>
      <c r="D13680" t="s">
        <v>3383</v>
      </c>
      <c r="E13680">
        <v>-3.8107471373283769E-2</v>
      </c>
      <c r="F13680">
        <v>0.97393171427878711</v>
      </c>
      <c r="G13680">
        <v>0.20636834133478091</v>
      </c>
      <c r="H13680">
        <v>0.59927695103945722</v>
      </c>
      <c r="I13680" t="s">
        <v>396</v>
      </c>
    </row>
    <row r="13681" spans="1:9" x14ac:dyDescent="0.25">
      <c r="A13681" t="s">
        <v>384</v>
      </c>
      <c r="B13681" t="s">
        <v>22851</v>
      </c>
      <c r="C13681" t="s">
        <v>22852</v>
      </c>
      <c r="D13681" t="s">
        <v>22853</v>
      </c>
      <c r="E13681">
        <v>0.12535912105028299</v>
      </c>
      <c r="F13681">
        <v>1.090779219720756</v>
      </c>
      <c r="G13681">
        <v>0.20637251953042249</v>
      </c>
      <c r="H13681">
        <v>0.59927695103945722</v>
      </c>
      <c r="I13681" t="s">
        <v>396</v>
      </c>
    </row>
    <row r="13682" spans="1:9" x14ac:dyDescent="0.25">
      <c r="A13682" t="s">
        <v>384</v>
      </c>
      <c r="B13682" t="s">
        <v>22854</v>
      </c>
      <c r="D13682" t="s">
        <v>22855</v>
      </c>
      <c r="E13682">
        <v>-7.5323169645374569E-2</v>
      </c>
      <c r="F13682">
        <v>0.94912948821222987</v>
      </c>
      <c r="G13682">
        <v>0.20646123072009001</v>
      </c>
      <c r="H13682">
        <v>0.59927695103945722</v>
      </c>
      <c r="I13682" t="s">
        <v>396</v>
      </c>
    </row>
    <row r="13683" spans="1:9" x14ac:dyDescent="0.25">
      <c r="A13683" t="s">
        <v>384</v>
      </c>
      <c r="B13683" t="s">
        <v>22856</v>
      </c>
      <c r="C13683" t="s">
        <v>16193</v>
      </c>
      <c r="D13683" t="s">
        <v>16194</v>
      </c>
      <c r="E13683">
        <v>-4.3985835018902152E-2</v>
      </c>
      <c r="F13683">
        <v>0.96997143387871698</v>
      </c>
      <c r="G13683">
        <v>0.20654560375138961</v>
      </c>
      <c r="H13683">
        <v>0.59927695103945722</v>
      </c>
      <c r="I13683" t="s">
        <v>396</v>
      </c>
    </row>
    <row r="13684" spans="1:9" x14ac:dyDescent="0.25">
      <c r="A13684" t="s">
        <v>384</v>
      </c>
      <c r="B13684" t="s">
        <v>22857</v>
      </c>
      <c r="C13684" t="s">
        <v>5485</v>
      </c>
      <c r="D13684" t="s">
        <v>5486</v>
      </c>
      <c r="E13684">
        <v>-2.9732522765908931E-2</v>
      </c>
      <c r="F13684">
        <v>0.97960190001245162</v>
      </c>
      <c r="G13684">
        <v>0.20656244792413339</v>
      </c>
      <c r="H13684">
        <v>0.59927695103945722</v>
      </c>
      <c r="I13684" t="s">
        <v>396</v>
      </c>
    </row>
    <row r="13685" spans="1:9" x14ac:dyDescent="0.25">
      <c r="A13685" t="s">
        <v>384</v>
      </c>
      <c r="B13685" t="s">
        <v>22858</v>
      </c>
      <c r="D13685" t="s">
        <v>22859</v>
      </c>
      <c r="E13685">
        <v>-5.3036457258889329E-2</v>
      </c>
      <c r="F13685">
        <v>0.96390544930484545</v>
      </c>
      <c r="G13685">
        <v>0.20665972164219371</v>
      </c>
      <c r="H13685">
        <v>0.59927695103945722</v>
      </c>
      <c r="I13685" t="s">
        <v>396</v>
      </c>
    </row>
    <row r="13686" spans="1:9" x14ac:dyDescent="0.25">
      <c r="A13686" t="s">
        <v>384</v>
      </c>
      <c r="B13686" t="s">
        <v>22860</v>
      </c>
      <c r="C13686" t="s">
        <v>22861</v>
      </c>
      <c r="D13686" t="s">
        <v>22862</v>
      </c>
      <c r="E13686">
        <v>8.7738392294179721E-2</v>
      </c>
      <c r="F13686">
        <v>1.0627029541497031</v>
      </c>
      <c r="G13686">
        <v>0.20677013166665051</v>
      </c>
      <c r="H13686">
        <v>0.59927695103945722</v>
      </c>
      <c r="I13686" t="s">
        <v>396</v>
      </c>
    </row>
    <row r="13687" spans="1:9" x14ac:dyDescent="0.25">
      <c r="A13687" t="s">
        <v>384</v>
      </c>
      <c r="B13687" t="s">
        <v>6954</v>
      </c>
      <c r="D13687" t="s">
        <v>22863</v>
      </c>
      <c r="E13687">
        <v>-5.279289355560423E-2</v>
      </c>
      <c r="F13687">
        <v>0.96406819485611706</v>
      </c>
      <c r="G13687">
        <v>0.20677218122370261</v>
      </c>
      <c r="H13687">
        <v>0.59927695103945722</v>
      </c>
      <c r="I13687" t="s">
        <v>396</v>
      </c>
    </row>
    <row r="13688" spans="1:9" x14ac:dyDescent="0.25">
      <c r="A13688" t="s">
        <v>384</v>
      </c>
      <c r="B13688" t="s">
        <v>22864</v>
      </c>
      <c r="C13688" t="s">
        <v>22865</v>
      </c>
      <c r="D13688" t="s">
        <v>22866</v>
      </c>
      <c r="E13688">
        <v>-5.6773670108240921E-2</v>
      </c>
      <c r="F13688">
        <v>0.96141174276197394</v>
      </c>
      <c r="G13688">
        <v>0.20677685059153289</v>
      </c>
      <c r="H13688">
        <v>0.59927695103945722</v>
      </c>
      <c r="I13688" t="s">
        <v>396</v>
      </c>
    </row>
    <row r="13689" spans="1:9" x14ac:dyDescent="0.25">
      <c r="A13689" t="s">
        <v>384</v>
      </c>
      <c r="B13689" t="s">
        <v>22867</v>
      </c>
      <c r="C13689" t="s">
        <v>19737</v>
      </c>
      <c r="D13689" t="s">
        <v>22868</v>
      </c>
      <c r="E13689">
        <v>-5.3225404703689923E-2</v>
      </c>
      <c r="F13689">
        <v>0.96377921642778974</v>
      </c>
      <c r="G13689">
        <v>0.2068321131038926</v>
      </c>
      <c r="H13689">
        <v>0.59927695103945722</v>
      </c>
      <c r="I13689" t="s">
        <v>396</v>
      </c>
    </row>
    <row r="13690" spans="1:9" x14ac:dyDescent="0.25">
      <c r="A13690" t="s">
        <v>384</v>
      </c>
      <c r="B13690" t="s">
        <v>22869</v>
      </c>
      <c r="D13690" t="s">
        <v>22870</v>
      </c>
      <c r="E13690">
        <v>-5.3225404703689923E-2</v>
      </c>
      <c r="F13690">
        <v>0.96377921642778974</v>
      </c>
      <c r="G13690">
        <v>0.2068321131038926</v>
      </c>
      <c r="H13690">
        <v>0.59927695103945722</v>
      </c>
      <c r="I13690" t="s">
        <v>396</v>
      </c>
    </row>
    <row r="13691" spans="1:9" x14ac:dyDescent="0.25">
      <c r="A13691" t="s">
        <v>384</v>
      </c>
      <c r="B13691" t="s">
        <v>22871</v>
      </c>
      <c r="D13691" t="s">
        <v>22872</v>
      </c>
      <c r="E13691">
        <v>-5.3225404703689923E-2</v>
      </c>
      <c r="F13691">
        <v>0.96377921642778974</v>
      </c>
      <c r="G13691">
        <v>0.2068321131038926</v>
      </c>
      <c r="H13691">
        <v>0.59927695103945722</v>
      </c>
      <c r="I13691" t="s">
        <v>396</v>
      </c>
    </row>
    <row r="13692" spans="1:9" x14ac:dyDescent="0.25">
      <c r="A13692" t="s">
        <v>384</v>
      </c>
      <c r="B13692" t="s">
        <v>22873</v>
      </c>
      <c r="C13692" t="s">
        <v>19737</v>
      </c>
      <c r="D13692" t="s">
        <v>22874</v>
      </c>
      <c r="E13692">
        <v>-5.3225404703689923E-2</v>
      </c>
      <c r="F13692">
        <v>0.96377921642778974</v>
      </c>
      <c r="G13692">
        <v>0.2068321131038926</v>
      </c>
      <c r="H13692">
        <v>0.59927695103945722</v>
      </c>
      <c r="I13692" t="s">
        <v>396</v>
      </c>
    </row>
    <row r="13693" spans="1:9" x14ac:dyDescent="0.25">
      <c r="A13693" t="s">
        <v>384</v>
      </c>
      <c r="B13693" t="s">
        <v>22875</v>
      </c>
      <c r="D13693" t="s">
        <v>22876</v>
      </c>
      <c r="E13693">
        <v>-5.5112033762794638E-2</v>
      </c>
      <c r="F13693">
        <v>0.96251969487899258</v>
      </c>
      <c r="G13693">
        <v>0.20685151752812639</v>
      </c>
      <c r="H13693">
        <v>0.59927695103945722</v>
      </c>
      <c r="I13693" t="s">
        <v>396</v>
      </c>
    </row>
    <row r="13694" spans="1:9" x14ac:dyDescent="0.25">
      <c r="A13694" t="s">
        <v>384</v>
      </c>
      <c r="B13694" t="s">
        <v>22877</v>
      </c>
      <c r="C13694" t="s">
        <v>22878</v>
      </c>
      <c r="D13694" t="s">
        <v>22879</v>
      </c>
      <c r="E13694">
        <v>-9.3948807149191751E-2</v>
      </c>
      <c r="F13694">
        <v>0.93695469335174053</v>
      </c>
      <c r="G13694">
        <v>0.20694615801020791</v>
      </c>
      <c r="H13694">
        <v>0.59927695103945722</v>
      </c>
      <c r="I13694" t="s">
        <v>396</v>
      </c>
    </row>
    <row r="13695" spans="1:9" x14ac:dyDescent="0.25">
      <c r="A13695" t="s">
        <v>384</v>
      </c>
      <c r="B13695" t="s">
        <v>22880</v>
      </c>
      <c r="C13695" t="s">
        <v>15152</v>
      </c>
      <c r="D13695" t="s">
        <v>15153</v>
      </c>
      <c r="E13695">
        <v>-6.9276466965608643E-2</v>
      </c>
      <c r="F13695">
        <v>0.95311588000034653</v>
      </c>
      <c r="G13695">
        <v>0.20697342013301251</v>
      </c>
      <c r="H13695">
        <v>0.59927695103945722</v>
      </c>
      <c r="I13695" t="s">
        <v>396</v>
      </c>
    </row>
    <row r="13696" spans="1:9" x14ac:dyDescent="0.25">
      <c r="A13696" t="s">
        <v>384</v>
      </c>
      <c r="B13696" t="s">
        <v>5501</v>
      </c>
      <c r="C13696" t="s">
        <v>5502</v>
      </c>
      <c r="D13696" t="s">
        <v>5503</v>
      </c>
      <c r="E13696">
        <v>-4.896620603809361E-2</v>
      </c>
      <c r="F13696">
        <v>0.9666287392944678</v>
      </c>
      <c r="G13696">
        <v>0.20701444216048531</v>
      </c>
      <c r="H13696">
        <v>0.59927695103945722</v>
      </c>
      <c r="I13696" t="s">
        <v>396</v>
      </c>
    </row>
    <row r="13697" spans="1:9" x14ac:dyDescent="0.25">
      <c r="A13697" t="s">
        <v>384</v>
      </c>
      <c r="B13697" t="s">
        <v>22881</v>
      </c>
      <c r="C13697" t="s">
        <v>3970</v>
      </c>
      <c r="D13697" t="s">
        <v>21929</v>
      </c>
      <c r="E13697">
        <v>-3.1776941148864458E-2</v>
      </c>
      <c r="F13697">
        <v>0.97821470608833139</v>
      </c>
      <c r="G13697">
        <v>0.2071370511216479</v>
      </c>
      <c r="H13697">
        <v>0.59927695103945722</v>
      </c>
      <c r="I13697" t="s">
        <v>396</v>
      </c>
    </row>
    <row r="13698" spans="1:9" x14ac:dyDescent="0.25">
      <c r="A13698" t="s">
        <v>384</v>
      </c>
      <c r="B13698" t="s">
        <v>22882</v>
      </c>
      <c r="D13698" t="s">
        <v>22883</v>
      </c>
      <c r="E13698">
        <v>-7.6922590437008748E-2</v>
      </c>
      <c r="F13698">
        <v>0.94807783403707502</v>
      </c>
      <c r="G13698">
        <v>0.20716386014577659</v>
      </c>
      <c r="H13698">
        <v>0.59927695103945722</v>
      </c>
      <c r="I13698" t="s">
        <v>396</v>
      </c>
    </row>
    <row r="13699" spans="1:9" x14ac:dyDescent="0.25">
      <c r="A13699" t="s">
        <v>384</v>
      </c>
      <c r="B13699" t="s">
        <v>22884</v>
      </c>
      <c r="C13699" t="s">
        <v>22885</v>
      </c>
      <c r="D13699" t="s">
        <v>22886</v>
      </c>
      <c r="E13699">
        <v>-4.033609349998226E-2</v>
      </c>
      <c r="F13699">
        <v>0.9724283819073023</v>
      </c>
      <c r="G13699">
        <v>0.207262351749403</v>
      </c>
      <c r="H13699">
        <v>0.59927695103945722</v>
      </c>
      <c r="I13699" t="s">
        <v>396</v>
      </c>
    </row>
    <row r="13700" spans="1:9" x14ac:dyDescent="0.25">
      <c r="A13700" t="s">
        <v>384</v>
      </c>
      <c r="B13700" t="s">
        <v>22887</v>
      </c>
      <c r="C13700" t="s">
        <v>22888</v>
      </c>
      <c r="D13700" t="s">
        <v>22889</v>
      </c>
      <c r="E13700">
        <v>-6.9434188057572219E-2</v>
      </c>
      <c r="F13700">
        <v>0.95301168732188024</v>
      </c>
      <c r="G13700">
        <v>0.2072774593437928</v>
      </c>
      <c r="H13700">
        <v>0.59927695103945722</v>
      </c>
      <c r="I13700" t="s">
        <v>396</v>
      </c>
    </row>
    <row r="13701" spans="1:9" x14ac:dyDescent="0.25">
      <c r="A13701" t="s">
        <v>384</v>
      </c>
      <c r="B13701" t="s">
        <v>1442</v>
      </c>
      <c r="C13701" t="s">
        <v>1443</v>
      </c>
      <c r="D13701" t="s">
        <v>15581</v>
      </c>
      <c r="E13701">
        <v>-3.8794640683544802E-2</v>
      </c>
      <c r="F13701">
        <v>0.97346793184091918</v>
      </c>
      <c r="G13701">
        <v>0.2073193739923892</v>
      </c>
      <c r="H13701">
        <v>0.59927695103945722</v>
      </c>
      <c r="I13701" t="s">
        <v>396</v>
      </c>
    </row>
    <row r="13702" spans="1:9" x14ac:dyDescent="0.25">
      <c r="A13702" t="s">
        <v>384</v>
      </c>
      <c r="B13702" t="s">
        <v>22890</v>
      </c>
      <c r="C13702" t="s">
        <v>3032</v>
      </c>
      <c r="D13702" t="s">
        <v>16298</v>
      </c>
      <c r="E13702">
        <v>-3.7139251806375867E-2</v>
      </c>
      <c r="F13702">
        <v>0.97458555740731545</v>
      </c>
      <c r="G13702">
        <v>0.207382350280124</v>
      </c>
      <c r="H13702">
        <v>0.59927695103945722</v>
      </c>
      <c r="I13702" t="s">
        <v>396</v>
      </c>
    </row>
    <row r="13703" spans="1:9" x14ac:dyDescent="0.25">
      <c r="A13703" t="s">
        <v>384</v>
      </c>
      <c r="B13703" t="s">
        <v>22891</v>
      </c>
      <c r="D13703" t="s">
        <v>21572</v>
      </c>
      <c r="E13703">
        <v>-6.0341331624042358E-2</v>
      </c>
      <c r="F13703">
        <v>0.9590371909446902</v>
      </c>
      <c r="G13703">
        <v>0.20746516716942551</v>
      </c>
      <c r="H13703">
        <v>0.59927695103945722</v>
      </c>
      <c r="I13703" t="s">
        <v>396</v>
      </c>
    </row>
    <row r="13704" spans="1:9" x14ac:dyDescent="0.25">
      <c r="A13704" t="s">
        <v>384</v>
      </c>
      <c r="B13704" t="s">
        <v>22892</v>
      </c>
      <c r="C13704" t="s">
        <v>22893</v>
      </c>
      <c r="D13704" t="s">
        <v>22894</v>
      </c>
      <c r="E13704">
        <v>-0.1156307039993402</v>
      </c>
      <c r="F13704">
        <v>0.92297872326398656</v>
      </c>
      <c r="G13704">
        <v>0.2075991195795942</v>
      </c>
      <c r="H13704">
        <v>0.59927695103945722</v>
      </c>
      <c r="I13704" t="s">
        <v>396</v>
      </c>
    </row>
    <row r="13705" spans="1:9" x14ac:dyDescent="0.25">
      <c r="A13705" t="s">
        <v>384</v>
      </c>
      <c r="B13705" t="s">
        <v>22895</v>
      </c>
      <c r="D13705" t="s">
        <v>17562</v>
      </c>
      <c r="E13705">
        <v>-5.6282817747366043E-2</v>
      </c>
      <c r="F13705">
        <v>0.96173890234823778</v>
      </c>
      <c r="G13705">
        <v>0.20763470121735131</v>
      </c>
      <c r="H13705">
        <v>0.59927695103945722</v>
      </c>
      <c r="I13705" t="s">
        <v>396</v>
      </c>
    </row>
    <row r="13706" spans="1:9" x14ac:dyDescent="0.25">
      <c r="A13706" t="s">
        <v>384</v>
      </c>
      <c r="B13706" t="s">
        <v>22896</v>
      </c>
      <c r="C13706" t="s">
        <v>22897</v>
      </c>
      <c r="D13706" t="s">
        <v>22898</v>
      </c>
      <c r="E13706">
        <v>-7.0247804570365988E-2</v>
      </c>
      <c r="F13706">
        <v>0.95247438219292846</v>
      </c>
      <c r="G13706">
        <v>0.2077628706443034</v>
      </c>
      <c r="H13706">
        <v>0.59927695103945722</v>
      </c>
      <c r="I13706" t="s">
        <v>396</v>
      </c>
    </row>
    <row r="13707" spans="1:9" x14ac:dyDescent="0.25">
      <c r="A13707" t="s">
        <v>384</v>
      </c>
      <c r="B13707" t="s">
        <v>22899</v>
      </c>
      <c r="D13707" t="s">
        <v>20609</v>
      </c>
      <c r="E13707">
        <v>-4.7184191024795943E-2</v>
      </c>
      <c r="F13707">
        <v>0.96782345554347271</v>
      </c>
      <c r="G13707">
        <v>0.207822243408883</v>
      </c>
      <c r="H13707">
        <v>0.59927695103945722</v>
      </c>
      <c r="I13707" t="s">
        <v>396</v>
      </c>
    </row>
    <row r="13708" spans="1:9" x14ac:dyDescent="0.25">
      <c r="A13708" t="s">
        <v>384</v>
      </c>
      <c r="B13708" t="s">
        <v>22900</v>
      </c>
      <c r="D13708" t="s">
        <v>15818</v>
      </c>
      <c r="E13708">
        <v>-3.518647928674893E-2</v>
      </c>
      <c r="F13708">
        <v>0.97590560941445081</v>
      </c>
      <c r="G13708">
        <v>0.20786962501406581</v>
      </c>
      <c r="H13708">
        <v>0.59927695103945722</v>
      </c>
      <c r="I13708" t="s">
        <v>396</v>
      </c>
    </row>
    <row r="13709" spans="1:9" x14ac:dyDescent="0.25">
      <c r="A13709" t="s">
        <v>384</v>
      </c>
      <c r="B13709" t="s">
        <v>13756</v>
      </c>
      <c r="C13709" t="s">
        <v>13757</v>
      </c>
      <c r="D13709" t="s">
        <v>13758</v>
      </c>
      <c r="E13709">
        <v>-4.952313906711274E-2</v>
      </c>
      <c r="F13709">
        <v>0.96625565727857088</v>
      </c>
      <c r="G13709">
        <v>0.20788317953093069</v>
      </c>
      <c r="H13709">
        <v>0.59927695103945722</v>
      </c>
      <c r="I13709" t="s">
        <v>396</v>
      </c>
    </row>
    <row r="13710" spans="1:9" x14ac:dyDescent="0.25">
      <c r="A13710" t="s">
        <v>384</v>
      </c>
      <c r="B13710" t="s">
        <v>22901</v>
      </c>
      <c r="C13710" t="s">
        <v>4917</v>
      </c>
      <c r="D13710" t="s">
        <v>12676</v>
      </c>
      <c r="E13710">
        <v>-7.5615093855139329E-2</v>
      </c>
      <c r="F13710">
        <v>0.94893745466571255</v>
      </c>
      <c r="G13710">
        <v>0.20790099738061249</v>
      </c>
      <c r="H13710">
        <v>0.59927695103945722</v>
      </c>
      <c r="I13710" t="s">
        <v>396</v>
      </c>
    </row>
    <row r="13711" spans="1:9" x14ac:dyDescent="0.25">
      <c r="A13711" t="s">
        <v>384</v>
      </c>
      <c r="B13711" t="s">
        <v>22902</v>
      </c>
      <c r="D13711" t="s">
        <v>22903</v>
      </c>
      <c r="E13711">
        <v>-7.7521596732111051E-2</v>
      </c>
      <c r="F13711">
        <v>0.9476842742796765</v>
      </c>
      <c r="G13711">
        <v>0.2079616635986743</v>
      </c>
      <c r="H13711">
        <v>0.59927695103945722</v>
      </c>
      <c r="I13711" t="s">
        <v>396</v>
      </c>
    </row>
    <row r="13712" spans="1:9" x14ac:dyDescent="0.25">
      <c r="A13712" t="s">
        <v>384</v>
      </c>
      <c r="B13712" t="s">
        <v>22904</v>
      </c>
      <c r="C13712" t="s">
        <v>13867</v>
      </c>
      <c r="D13712" t="s">
        <v>20766</v>
      </c>
      <c r="E13712">
        <v>-3.2693088392746157E-2</v>
      </c>
      <c r="F13712">
        <v>0.97759371260691241</v>
      </c>
      <c r="G13712">
        <v>0.20800827840752789</v>
      </c>
      <c r="H13712">
        <v>0.59927695103945722</v>
      </c>
      <c r="I13712" t="s">
        <v>396</v>
      </c>
    </row>
    <row r="13713" spans="1:9" x14ac:dyDescent="0.25">
      <c r="A13713" t="s">
        <v>384</v>
      </c>
      <c r="B13713" t="s">
        <v>22905</v>
      </c>
      <c r="D13713" t="s">
        <v>22906</v>
      </c>
      <c r="E13713">
        <v>-2.725152127792204E-2</v>
      </c>
      <c r="F13713">
        <v>0.98128796995388901</v>
      </c>
      <c r="G13713">
        <v>0.208222213857643</v>
      </c>
      <c r="H13713">
        <v>0.59927695103945722</v>
      </c>
      <c r="I13713" t="s">
        <v>396</v>
      </c>
    </row>
    <row r="13714" spans="1:9" x14ac:dyDescent="0.25">
      <c r="A13714" t="s">
        <v>384</v>
      </c>
      <c r="B13714" t="s">
        <v>22907</v>
      </c>
      <c r="C13714" t="s">
        <v>22908</v>
      </c>
      <c r="D13714" t="s">
        <v>22909</v>
      </c>
      <c r="E13714">
        <v>7.8362026906971249E-2</v>
      </c>
      <c r="F13714">
        <v>1.0558186293395271</v>
      </c>
      <c r="G13714">
        <v>0.20831955761869619</v>
      </c>
      <c r="H13714">
        <v>0.59927695103945722</v>
      </c>
      <c r="I13714" t="s">
        <v>396</v>
      </c>
    </row>
    <row r="13715" spans="1:9" x14ac:dyDescent="0.25">
      <c r="A13715" t="s">
        <v>384</v>
      </c>
      <c r="B13715" t="s">
        <v>7727</v>
      </c>
      <c r="D13715" t="s">
        <v>22910</v>
      </c>
      <c r="E13715">
        <v>-6.6960722719933294E-2</v>
      </c>
      <c r="F13715">
        <v>0.95464700398945657</v>
      </c>
      <c r="G13715">
        <v>0.20845679857757279</v>
      </c>
      <c r="H13715">
        <v>0.59927695103945722</v>
      </c>
      <c r="I13715" t="s">
        <v>396</v>
      </c>
    </row>
    <row r="13716" spans="1:9" x14ac:dyDescent="0.25">
      <c r="A13716" t="s">
        <v>384</v>
      </c>
      <c r="B13716" t="s">
        <v>22911</v>
      </c>
      <c r="C13716" t="s">
        <v>15458</v>
      </c>
      <c r="D13716" t="s">
        <v>22912</v>
      </c>
      <c r="E13716">
        <v>-9.692627908016628E-2</v>
      </c>
      <c r="F13716">
        <v>0.93502297568840542</v>
      </c>
      <c r="G13716">
        <v>0.20848690749613641</v>
      </c>
      <c r="H13716">
        <v>0.59927695103945722</v>
      </c>
      <c r="I13716" t="s">
        <v>396</v>
      </c>
    </row>
    <row r="13717" spans="1:9" x14ac:dyDescent="0.25">
      <c r="A13717" t="s">
        <v>384</v>
      </c>
      <c r="B13717" t="s">
        <v>22913</v>
      </c>
      <c r="D13717" t="s">
        <v>22914</v>
      </c>
      <c r="E13717">
        <v>-0.1133788962359096</v>
      </c>
      <c r="F13717">
        <v>0.92442046489045337</v>
      </c>
      <c r="G13717">
        <v>0.20852050654843041</v>
      </c>
      <c r="H13717">
        <v>0.59927695103945722</v>
      </c>
      <c r="I13717" t="s">
        <v>396</v>
      </c>
    </row>
    <row r="13718" spans="1:9" x14ac:dyDescent="0.25">
      <c r="A13718" t="s">
        <v>384</v>
      </c>
      <c r="B13718" t="s">
        <v>22915</v>
      </c>
      <c r="D13718" t="s">
        <v>17784</v>
      </c>
      <c r="E13718">
        <v>-6.094584164306411E-2</v>
      </c>
      <c r="F13718">
        <v>0.95863542471566965</v>
      </c>
      <c r="G13718">
        <v>0.20862448992577029</v>
      </c>
      <c r="H13718">
        <v>0.59927695103945722</v>
      </c>
      <c r="I13718" t="s">
        <v>396</v>
      </c>
    </row>
    <row r="13719" spans="1:9" x14ac:dyDescent="0.25">
      <c r="A13719" t="s">
        <v>384</v>
      </c>
      <c r="B13719" t="s">
        <v>1499</v>
      </c>
      <c r="C13719" t="s">
        <v>1500</v>
      </c>
      <c r="D13719" t="s">
        <v>22916</v>
      </c>
      <c r="E13719">
        <v>-9.6500598018883166E-2</v>
      </c>
      <c r="F13719">
        <v>0.93529890392490511</v>
      </c>
      <c r="G13719">
        <v>0.20869450602234599</v>
      </c>
      <c r="H13719">
        <v>0.59927695103945722</v>
      </c>
      <c r="I13719" t="s">
        <v>396</v>
      </c>
    </row>
    <row r="13720" spans="1:9" x14ac:dyDescent="0.25">
      <c r="A13720" t="s">
        <v>384</v>
      </c>
      <c r="B13720" t="s">
        <v>22917</v>
      </c>
      <c r="D13720" t="s">
        <v>22918</v>
      </c>
      <c r="E13720">
        <v>-3.0997501366366809E-2</v>
      </c>
      <c r="F13720">
        <v>0.97874334550198272</v>
      </c>
      <c r="G13720">
        <v>0.20870562473224649</v>
      </c>
      <c r="H13720">
        <v>0.59927695103945722</v>
      </c>
      <c r="I13720" t="s">
        <v>396</v>
      </c>
    </row>
    <row r="13721" spans="1:9" x14ac:dyDescent="0.25">
      <c r="A13721" t="s">
        <v>384</v>
      </c>
      <c r="B13721" t="s">
        <v>22919</v>
      </c>
      <c r="C13721" t="s">
        <v>15746</v>
      </c>
      <c r="D13721" t="s">
        <v>15747</v>
      </c>
      <c r="E13721">
        <v>-4.2361108377635667E-2</v>
      </c>
      <c r="F13721">
        <v>0.97106440648165759</v>
      </c>
      <c r="G13721">
        <v>0.20891550001170711</v>
      </c>
      <c r="H13721">
        <v>0.59927695103945722</v>
      </c>
      <c r="I13721" t="s">
        <v>396</v>
      </c>
    </row>
    <row r="13722" spans="1:9" x14ac:dyDescent="0.25">
      <c r="A13722" t="s">
        <v>384</v>
      </c>
      <c r="B13722" t="s">
        <v>22920</v>
      </c>
      <c r="C13722" t="s">
        <v>17039</v>
      </c>
      <c r="D13722" t="s">
        <v>17039</v>
      </c>
      <c r="E13722">
        <v>-7.0013733344150272E-2</v>
      </c>
      <c r="F13722">
        <v>0.9526289297080538</v>
      </c>
      <c r="G13722">
        <v>0.20892427775327871</v>
      </c>
      <c r="H13722">
        <v>0.59927695103945722</v>
      </c>
      <c r="I13722" t="s">
        <v>396</v>
      </c>
    </row>
    <row r="13723" spans="1:9" x14ac:dyDescent="0.25">
      <c r="A13723" t="s">
        <v>384</v>
      </c>
      <c r="B13723" t="s">
        <v>22921</v>
      </c>
      <c r="C13723" t="s">
        <v>3798</v>
      </c>
      <c r="D13723" t="s">
        <v>13627</v>
      </c>
      <c r="E13723">
        <v>-3.6055839463490752E-2</v>
      </c>
      <c r="F13723">
        <v>0.97531771115756782</v>
      </c>
      <c r="G13723">
        <v>0.20898545507434171</v>
      </c>
      <c r="H13723">
        <v>0.59927695103945722</v>
      </c>
      <c r="I13723" t="s">
        <v>396</v>
      </c>
    </row>
    <row r="13724" spans="1:9" x14ac:dyDescent="0.25">
      <c r="A13724" t="s">
        <v>384</v>
      </c>
      <c r="B13724" t="s">
        <v>22922</v>
      </c>
      <c r="C13724" t="s">
        <v>22923</v>
      </c>
      <c r="D13724" t="s">
        <v>22924</v>
      </c>
      <c r="E13724">
        <v>-9.7700596176204926E-2</v>
      </c>
      <c r="F13724">
        <v>0.93452126881531694</v>
      </c>
      <c r="G13724">
        <v>0.2090107977880982</v>
      </c>
      <c r="H13724">
        <v>0.59927695103945722</v>
      </c>
      <c r="I13724" t="s">
        <v>396</v>
      </c>
    </row>
    <row r="13725" spans="1:9" x14ac:dyDescent="0.25">
      <c r="A13725" t="s">
        <v>384</v>
      </c>
      <c r="B13725" t="s">
        <v>22925</v>
      </c>
      <c r="C13725" t="s">
        <v>15746</v>
      </c>
      <c r="D13725" t="s">
        <v>15747</v>
      </c>
      <c r="E13725">
        <v>-4.2329807827669777E-2</v>
      </c>
      <c r="F13725">
        <v>0.9710854748147687</v>
      </c>
      <c r="G13725">
        <v>0.2092127914800084</v>
      </c>
      <c r="H13725">
        <v>0.59927695103945722</v>
      </c>
      <c r="I13725" t="s">
        <v>396</v>
      </c>
    </row>
    <row r="13726" spans="1:9" x14ac:dyDescent="0.25">
      <c r="A13726" t="s">
        <v>384</v>
      </c>
      <c r="B13726" t="s">
        <v>22926</v>
      </c>
      <c r="D13726" t="s">
        <v>22927</v>
      </c>
      <c r="E13726">
        <v>-2.954114023221957E-2</v>
      </c>
      <c r="F13726">
        <v>0.97973185896010084</v>
      </c>
      <c r="G13726">
        <v>0.20921615632408161</v>
      </c>
      <c r="H13726">
        <v>0.59927695103945722</v>
      </c>
      <c r="I13726" t="s">
        <v>396</v>
      </c>
    </row>
    <row r="13727" spans="1:9" x14ac:dyDescent="0.25">
      <c r="A13727" t="s">
        <v>384</v>
      </c>
      <c r="B13727" t="s">
        <v>22928</v>
      </c>
      <c r="D13727" t="s">
        <v>22929</v>
      </c>
      <c r="E13727">
        <v>-0.1144868166161423</v>
      </c>
      <c r="F13727">
        <v>0.92371082696804674</v>
      </c>
      <c r="G13727">
        <v>0.20926345161600329</v>
      </c>
      <c r="H13727">
        <v>0.59927695103945722</v>
      </c>
      <c r="I13727" t="s">
        <v>396</v>
      </c>
    </row>
    <row r="13728" spans="1:9" x14ac:dyDescent="0.25">
      <c r="A13728" t="s">
        <v>384</v>
      </c>
      <c r="B13728" t="s">
        <v>22930</v>
      </c>
      <c r="C13728" t="s">
        <v>18716</v>
      </c>
      <c r="D13728" t="s">
        <v>19267</v>
      </c>
      <c r="E13728">
        <v>-4.1938889137844729E-2</v>
      </c>
      <c r="F13728">
        <v>0.97134863985416053</v>
      </c>
      <c r="G13728">
        <v>0.20929516353651539</v>
      </c>
      <c r="H13728">
        <v>0.59927695103945722</v>
      </c>
      <c r="I13728" t="s">
        <v>396</v>
      </c>
    </row>
    <row r="13729" spans="1:9" x14ac:dyDescent="0.25">
      <c r="A13729" t="s">
        <v>384</v>
      </c>
      <c r="B13729" t="s">
        <v>22931</v>
      </c>
      <c r="D13729" t="s">
        <v>22932</v>
      </c>
      <c r="E13729">
        <v>-7.7634952118840014E-2</v>
      </c>
      <c r="F13729">
        <v>0.94760981578763726</v>
      </c>
      <c r="G13729">
        <v>0.20942274865056659</v>
      </c>
      <c r="H13729">
        <v>0.59927695103945722</v>
      </c>
      <c r="I13729" t="s">
        <v>396</v>
      </c>
    </row>
    <row r="13730" spans="1:9" x14ac:dyDescent="0.25">
      <c r="A13730" t="s">
        <v>384</v>
      </c>
      <c r="B13730" t="s">
        <v>22933</v>
      </c>
      <c r="C13730" t="s">
        <v>14380</v>
      </c>
      <c r="D13730" t="s">
        <v>18303</v>
      </c>
      <c r="E13730">
        <v>-9.542667317867834E-2</v>
      </c>
      <c r="F13730">
        <v>0.93599538837729557</v>
      </c>
      <c r="G13730">
        <v>0.20942384315968279</v>
      </c>
      <c r="H13730">
        <v>0.59927695103945722</v>
      </c>
      <c r="I13730" t="s">
        <v>396</v>
      </c>
    </row>
    <row r="13731" spans="1:9" x14ac:dyDescent="0.25">
      <c r="A13731" t="s">
        <v>384</v>
      </c>
      <c r="B13731" t="s">
        <v>9103</v>
      </c>
      <c r="D13731" t="s">
        <v>5305</v>
      </c>
      <c r="E13731">
        <v>-3.3544140105093018E-2</v>
      </c>
      <c r="F13731">
        <v>0.97701719613410609</v>
      </c>
      <c r="G13731">
        <v>0.20958365547177671</v>
      </c>
      <c r="H13731">
        <v>0.59927695103945722</v>
      </c>
      <c r="I13731" t="s">
        <v>396</v>
      </c>
    </row>
    <row r="13732" spans="1:9" x14ac:dyDescent="0.25">
      <c r="A13732" t="s">
        <v>384</v>
      </c>
      <c r="B13732" t="s">
        <v>22934</v>
      </c>
      <c r="C13732" t="s">
        <v>3352</v>
      </c>
      <c r="D13732" t="s">
        <v>21704</v>
      </c>
      <c r="E13732">
        <v>-6.2025891740197209E-2</v>
      </c>
      <c r="F13732">
        <v>0.95791802651791425</v>
      </c>
      <c r="G13732">
        <v>0.20968488178805009</v>
      </c>
      <c r="H13732">
        <v>0.59927695103945722</v>
      </c>
      <c r="I13732" t="s">
        <v>396</v>
      </c>
    </row>
    <row r="13733" spans="1:9" x14ac:dyDescent="0.25">
      <c r="A13733" t="s">
        <v>384</v>
      </c>
      <c r="B13733" t="s">
        <v>22935</v>
      </c>
      <c r="D13733" t="s">
        <v>22936</v>
      </c>
      <c r="E13733">
        <v>-6.7322235206036307E-2</v>
      </c>
      <c r="F13733">
        <v>0.95440781721354462</v>
      </c>
      <c r="G13733">
        <v>0.20974044811964421</v>
      </c>
      <c r="H13733">
        <v>0.59927695103945722</v>
      </c>
      <c r="I13733" t="s">
        <v>396</v>
      </c>
    </row>
    <row r="13734" spans="1:9" x14ac:dyDescent="0.25">
      <c r="A13734" t="s">
        <v>384</v>
      </c>
      <c r="B13734" t="s">
        <v>22937</v>
      </c>
      <c r="C13734" t="s">
        <v>22938</v>
      </c>
      <c r="D13734" t="s">
        <v>22939</v>
      </c>
      <c r="E13734">
        <v>-6.4331486099923701E-2</v>
      </c>
      <c r="F13734">
        <v>0.95638838477097188</v>
      </c>
      <c r="G13734">
        <v>0.2097703792530862</v>
      </c>
      <c r="H13734">
        <v>0.59927695103945722</v>
      </c>
      <c r="I13734" t="s">
        <v>396</v>
      </c>
    </row>
    <row r="13735" spans="1:9" x14ac:dyDescent="0.25">
      <c r="A13735" t="s">
        <v>384</v>
      </c>
      <c r="B13735" t="s">
        <v>22940</v>
      </c>
      <c r="C13735" t="s">
        <v>15017</v>
      </c>
      <c r="D13735" t="s">
        <v>15018</v>
      </c>
      <c r="E13735">
        <v>-2.7917610555328969E-2</v>
      </c>
      <c r="F13735">
        <v>0.98083501592632583</v>
      </c>
      <c r="G13735">
        <v>0.2098063497222131</v>
      </c>
      <c r="H13735">
        <v>0.59927695103945722</v>
      </c>
      <c r="I13735" t="s">
        <v>396</v>
      </c>
    </row>
    <row r="13736" spans="1:9" x14ac:dyDescent="0.25">
      <c r="A13736" t="s">
        <v>384</v>
      </c>
      <c r="B13736" t="s">
        <v>22941</v>
      </c>
      <c r="C13736" t="s">
        <v>22942</v>
      </c>
      <c r="D13736" t="s">
        <v>22943</v>
      </c>
      <c r="E13736">
        <v>-4.3014148515337559E-2</v>
      </c>
      <c r="F13736">
        <v>0.97062495080056577</v>
      </c>
      <c r="G13736">
        <v>0.20983503465035119</v>
      </c>
      <c r="H13736">
        <v>0.59927695103945722</v>
      </c>
      <c r="I13736" t="s">
        <v>396</v>
      </c>
    </row>
    <row r="13737" spans="1:9" x14ac:dyDescent="0.25">
      <c r="A13737" t="s">
        <v>384</v>
      </c>
      <c r="B13737" t="s">
        <v>22944</v>
      </c>
      <c r="C13737" t="s">
        <v>22945</v>
      </c>
      <c r="D13737" t="s">
        <v>21237</v>
      </c>
      <c r="E13737">
        <v>-5.4418258085174857E-2</v>
      </c>
      <c r="F13737">
        <v>0.96298267099141943</v>
      </c>
      <c r="G13737">
        <v>0.20992934795985069</v>
      </c>
      <c r="H13737">
        <v>0.59927695103945722</v>
      </c>
      <c r="I13737" t="s">
        <v>396</v>
      </c>
    </row>
    <row r="13738" spans="1:9" x14ac:dyDescent="0.25">
      <c r="A13738" t="s">
        <v>384</v>
      </c>
      <c r="B13738" t="s">
        <v>22946</v>
      </c>
      <c r="C13738" t="s">
        <v>22947</v>
      </c>
      <c r="D13738" t="s">
        <v>22948</v>
      </c>
      <c r="E13738">
        <v>-9.0448116079111393E-2</v>
      </c>
      <c r="F13738">
        <v>0.93923096899740643</v>
      </c>
      <c r="G13738">
        <v>0.21004277015941539</v>
      </c>
      <c r="H13738">
        <v>0.59927695103945722</v>
      </c>
      <c r="I13738" t="s">
        <v>396</v>
      </c>
    </row>
    <row r="13739" spans="1:9" x14ac:dyDescent="0.25">
      <c r="A13739" t="s">
        <v>384</v>
      </c>
      <c r="B13739" t="s">
        <v>22949</v>
      </c>
      <c r="C13739" t="s">
        <v>22950</v>
      </c>
      <c r="D13739" t="s">
        <v>22951</v>
      </c>
      <c r="E13739">
        <v>-0.12943067930532901</v>
      </c>
      <c r="F13739">
        <v>0.91419214033280127</v>
      </c>
      <c r="G13739">
        <v>0.21011583334048131</v>
      </c>
      <c r="H13739">
        <v>0.59927695103945722</v>
      </c>
      <c r="I13739" t="s">
        <v>396</v>
      </c>
    </row>
    <row r="13740" spans="1:9" x14ac:dyDescent="0.25">
      <c r="A13740" t="s">
        <v>384</v>
      </c>
      <c r="B13740" t="s">
        <v>22952</v>
      </c>
      <c r="D13740" t="s">
        <v>22953</v>
      </c>
      <c r="E13740">
        <v>-5.5297570725693752E-2</v>
      </c>
      <c r="F13740">
        <v>0.96239591854853535</v>
      </c>
      <c r="G13740">
        <v>0.21014006466745341</v>
      </c>
      <c r="H13740">
        <v>0.59927695103945722</v>
      </c>
      <c r="I13740" t="s">
        <v>396</v>
      </c>
    </row>
    <row r="13741" spans="1:9" x14ac:dyDescent="0.25">
      <c r="A13741" t="s">
        <v>384</v>
      </c>
      <c r="B13741" t="s">
        <v>22954</v>
      </c>
      <c r="C13741" t="s">
        <v>2082</v>
      </c>
      <c r="D13741" t="s">
        <v>21469</v>
      </c>
      <c r="E13741">
        <v>-6.2439966838545247E-2</v>
      </c>
      <c r="F13741">
        <v>0.95764312913974525</v>
      </c>
      <c r="G13741">
        <v>0.2101412158545172</v>
      </c>
      <c r="H13741">
        <v>0.59927695103945722</v>
      </c>
      <c r="I13741" t="s">
        <v>396</v>
      </c>
    </row>
    <row r="13742" spans="1:9" x14ac:dyDescent="0.25">
      <c r="A13742" t="s">
        <v>384</v>
      </c>
      <c r="B13742" t="s">
        <v>22955</v>
      </c>
      <c r="C13742" t="s">
        <v>13464</v>
      </c>
      <c r="D13742" t="s">
        <v>13465</v>
      </c>
      <c r="E13742">
        <v>-3.7710177070445557E-2</v>
      </c>
      <c r="F13742">
        <v>0.97419995586377173</v>
      </c>
      <c r="G13742">
        <v>0.21018536584583691</v>
      </c>
      <c r="H13742">
        <v>0.59927695103945722</v>
      </c>
      <c r="I13742" t="s">
        <v>396</v>
      </c>
    </row>
    <row r="13743" spans="1:9" x14ac:dyDescent="0.25">
      <c r="A13743" t="s">
        <v>384</v>
      </c>
      <c r="B13743" t="s">
        <v>22956</v>
      </c>
      <c r="C13743" t="s">
        <v>15392</v>
      </c>
      <c r="D13743" t="s">
        <v>21934</v>
      </c>
      <c r="E13743">
        <v>-7.5045124788665027E-2</v>
      </c>
      <c r="F13743">
        <v>0.94931242777808011</v>
      </c>
      <c r="G13743">
        <v>0.21030762615596249</v>
      </c>
      <c r="H13743">
        <v>0.59927695103945722</v>
      </c>
      <c r="I13743" t="s">
        <v>396</v>
      </c>
    </row>
    <row r="13744" spans="1:9" x14ac:dyDescent="0.25">
      <c r="A13744" t="s">
        <v>384</v>
      </c>
      <c r="B13744" t="s">
        <v>22957</v>
      </c>
      <c r="C13744" t="s">
        <v>19240</v>
      </c>
      <c r="D13744" t="s">
        <v>19151</v>
      </c>
      <c r="E13744">
        <v>-7.0951636011942237E-2</v>
      </c>
      <c r="F13744">
        <v>0.95200982253246857</v>
      </c>
      <c r="G13744">
        <v>0.2104604049896161</v>
      </c>
      <c r="H13744">
        <v>0.59927695103945722</v>
      </c>
      <c r="I13744" t="s">
        <v>396</v>
      </c>
    </row>
    <row r="13745" spans="1:9" x14ac:dyDescent="0.25">
      <c r="A13745" t="s">
        <v>384</v>
      </c>
      <c r="B13745" t="s">
        <v>22958</v>
      </c>
      <c r="C13745" t="s">
        <v>952</v>
      </c>
      <c r="D13745" t="s">
        <v>17247</v>
      </c>
      <c r="E13745">
        <v>-4.4685777801280552E-2</v>
      </c>
      <c r="F13745">
        <v>0.96950095341195053</v>
      </c>
      <c r="G13745">
        <v>0.21050344207960531</v>
      </c>
      <c r="H13745">
        <v>0.59927695103945722</v>
      </c>
      <c r="I13745" t="s">
        <v>396</v>
      </c>
    </row>
    <row r="13746" spans="1:9" x14ac:dyDescent="0.25">
      <c r="A13746" t="s">
        <v>384</v>
      </c>
      <c r="B13746" t="s">
        <v>22959</v>
      </c>
      <c r="C13746" t="s">
        <v>22960</v>
      </c>
      <c r="D13746" t="s">
        <v>22961</v>
      </c>
      <c r="E13746">
        <v>4.4169772729175327E-2</v>
      </c>
      <c r="F13746">
        <v>1.0310896476960341</v>
      </c>
      <c r="G13746">
        <v>0.2105099238632766</v>
      </c>
      <c r="H13746">
        <v>0.59927695103945722</v>
      </c>
      <c r="I13746" t="s">
        <v>396</v>
      </c>
    </row>
    <row r="13747" spans="1:9" x14ac:dyDescent="0.25">
      <c r="A13747" t="s">
        <v>384</v>
      </c>
      <c r="B13747" t="s">
        <v>22962</v>
      </c>
      <c r="C13747" t="s">
        <v>22963</v>
      </c>
      <c r="D13747" t="s">
        <v>22964</v>
      </c>
      <c r="E13747">
        <v>-4.9774910610737931E-2</v>
      </c>
      <c r="F13747">
        <v>0.96608704614100216</v>
      </c>
      <c r="G13747">
        <v>0.21054799387601561</v>
      </c>
      <c r="H13747">
        <v>0.59927695103945722</v>
      </c>
      <c r="I13747" t="s">
        <v>396</v>
      </c>
    </row>
    <row r="13748" spans="1:9" x14ac:dyDescent="0.25">
      <c r="A13748" t="s">
        <v>384</v>
      </c>
      <c r="B13748" t="s">
        <v>22965</v>
      </c>
      <c r="D13748" t="s">
        <v>22966</v>
      </c>
      <c r="E13748">
        <v>8.3115349557547638E-2</v>
      </c>
      <c r="F13748">
        <v>1.0593030270459749</v>
      </c>
      <c r="G13748">
        <v>0.2105749973715032</v>
      </c>
      <c r="H13748">
        <v>0.59927695103945722</v>
      </c>
      <c r="I13748" t="s">
        <v>396</v>
      </c>
    </row>
    <row r="13749" spans="1:9" x14ac:dyDescent="0.25">
      <c r="A13749" t="s">
        <v>384</v>
      </c>
      <c r="B13749" t="s">
        <v>22967</v>
      </c>
      <c r="D13749" t="s">
        <v>22968</v>
      </c>
      <c r="E13749">
        <v>-6.4696965572502999E-2</v>
      </c>
      <c r="F13749">
        <v>0.95614613256827563</v>
      </c>
      <c r="G13749">
        <v>0.21063047833965889</v>
      </c>
      <c r="H13749">
        <v>0.59927695103945722</v>
      </c>
      <c r="I13749" t="s">
        <v>396</v>
      </c>
    </row>
    <row r="13750" spans="1:9" x14ac:dyDescent="0.25">
      <c r="A13750" t="s">
        <v>384</v>
      </c>
      <c r="B13750" t="s">
        <v>22969</v>
      </c>
      <c r="C13750" t="s">
        <v>14963</v>
      </c>
      <c r="D13750" t="s">
        <v>14964</v>
      </c>
      <c r="E13750">
        <v>-4.5057707745582661E-2</v>
      </c>
      <c r="F13750">
        <v>0.96925104615546731</v>
      </c>
      <c r="G13750">
        <v>0.21092670812537931</v>
      </c>
      <c r="H13750">
        <v>0.59927695103945722</v>
      </c>
      <c r="I13750" t="s">
        <v>396</v>
      </c>
    </row>
    <row r="13751" spans="1:9" x14ac:dyDescent="0.25">
      <c r="A13751" t="s">
        <v>384</v>
      </c>
      <c r="B13751" t="s">
        <v>22970</v>
      </c>
      <c r="C13751" t="s">
        <v>14264</v>
      </c>
      <c r="D13751" t="s">
        <v>14265</v>
      </c>
      <c r="E13751">
        <v>-7.7853869771875417E-2</v>
      </c>
      <c r="F13751">
        <v>0.94746603434218957</v>
      </c>
      <c r="G13751">
        <v>0.210937710730492</v>
      </c>
      <c r="H13751">
        <v>0.59927695103945722</v>
      </c>
      <c r="I13751" t="s">
        <v>396</v>
      </c>
    </row>
    <row r="13752" spans="1:9" x14ac:dyDescent="0.25">
      <c r="A13752" t="s">
        <v>384</v>
      </c>
      <c r="B13752" t="s">
        <v>22971</v>
      </c>
      <c r="D13752" t="s">
        <v>22972</v>
      </c>
      <c r="E13752">
        <v>-9.4940226659833121E-2</v>
      </c>
      <c r="F13752">
        <v>0.93631103960976803</v>
      </c>
      <c r="G13752">
        <v>0.2109761505255926</v>
      </c>
      <c r="H13752">
        <v>0.59927695103945722</v>
      </c>
      <c r="I13752" t="s">
        <v>396</v>
      </c>
    </row>
    <row r="13753" spans="1:9" x14ac:dyDescent="0.25">
      <c r="A13753" t="s">
        <v>384</v>
      </c>
      <c r="B13753" t="s">
        <v>22973</v>
      </c>
      <c r="C13753" t="s">
        <v>1243</v>
      </c>
      <c r="D13753" t="s">
        <v>14685</v>
      </c>
      <c r="E13753">
        <v>-5.1535980936131119E-2</v>
      </c>
      <c r="F13753">
        <v>0.96490848157825959</v>
      </c>
      <c r="G13753">
        <v>0.21097649462869469</v>
      </c>
      <c r="H13753">
        <v>0.59927695103945722</v>
      </c>
      <c r="I13753" t="s">
        <v>396</v>
      </c>
    </row>
    <row r="13754" spans="1:9" x14ac:dyDescent="0.25">
      <c r="A13754" t="s">
        <v>384</v>
      </c>
      <c r="B13754" t="s">
        <v>22974</v>
      </c>
      <c r="C13754" t="s">
        <v>1243</v>
      </c>
      <c r="D13754" t="s">
        <v>14685</v>
      </c>
      <c r="E13754">
        <v>-5.1535980936131119E-2</v>
      </c>
      <c r="F13754">
        <v>0.96490848157825959</v>
      </c>
      <c r="G13754">
        <v>0.21097649462869469</v>
      </c>
      <c r="H13754">
        <v>0.59927695103945722</v>
      </c>
      <c r="I13754" t="s">
        <v>396</v>
      </c>
    </row>
    <row r="13755" spans="1:9" x14ac:dyDescent="0.25">
      <c r="A13755" t="s">
        <v>384</v>
      </c>
      <c r="B13755" t="s">
        <v>7388</v>
      </c>
      <c r="C13755" t="s">
        <v>16438</v>
      </c>
      <c r="D13755" t="s">
        <v>16439</v>
      </c>
      <c r="E13755">
        <v>-6.4006174848324007E-2</v>
      </c>
      <c r="F13755">
        <v>0.95660406374242879</v>
      </c>
      <c r="G13755">
        <v>0.2110181477007799</v>
      </c>
      <c r="H13755">
        <v>0.59927695103945722</v>
      </c>
      <c r="I13755" t="s">
        <v>396</v>
      </c>
    </row>
    <row r="13756" spans="1:9" x14ac:dyDescent="0.25">
      <c r="A13756" t="s">
        <v>384</v>
      </c>
      <c r="B13756" t="s">
        <v>22975</v>
      </c>
      <c r="C13756" t="s">
        <v>22976</v>
      </c>
      <c r="D13756" t="s">
        <v>22977</v>
      </c>
      <c r="E13756">
        <v>-0.1211458113303704</v>
      </c>
      <c r="F13756">
        <v>0.9194571131087681</v>
      </c>
      <c r="G13756">
        <v>0.2110331003735279</v>
      </c>
      <c r="H13756">
        <v>0.59927695103945722</v>
      </c>
      <c r="I13756" t="s">
        <v>396</v>
      </c>
    </row>
    <row r="13757" spans="1:9" x14ac:dyDescent="0.25">
      <c r="A13757" t="s">
        <v>384</v>
      </c>
      <c r="B13757" t="s">
        <v>22978</v>
      </c>
      <c r="C13757" t="s">
        <v>1340</v>
      </c>
      <c r="D13757" t="s">
        <v>19565</v>
      </c>
      <c r="E13757">
        <v>-2.6724403079731548E-2</v>
      </c>
      <c r="F13757">
        <v>0.98164656912993509</v>
      </c>
      <c r="G13757">
        <v>0.21106434934666379</v>
      </c>
      <c r="H13757">
        <v>0.59927695103945722</v>
      </c>
      <c r="I13757" t="s">
        <v>396</v>
      </c>
    </row>
    <row r="13758" spans="1:9" x14ac:dyDescent="0.25">
      <c r="A13758" t="s">
        <v>384</v>
      </c>
      <c r="B13758" t="s">
        <v>22979</v>
      </c>
      <c r="D13758" t="s">
        <v>22980</v>
      </c>
      <c r="E13758">
        <v>-4.1983201405380199E-2</v>
      </c>
      <c r="F13758">
        <v>0.97131880541336724</v>
      </c>
      <c r="G13758">
        <v>0.2111163408394853</v>
      </c>
      <c r="H13758">
        <v>0.59927695103945722</v>
      </c>
      <c r="I13758" t="s">
        <v>396</v>
      </c>
    </row>
    <row r="13759" spans="1:9" x14ac:dyDescent="0.25">
      <c r="A13759" t="s">
        <v>384</v>
      </c>
      <c r="B13759" t="s">
        <v>22981</v>
      </c>
      <c r="C13759" t="s">
        <v>3272</v>
      </c>
      <c r="D13759" t="s">
        <v>22982</v>
      </c>
      <c r="E13759">
        <v>3.9612930410649692E-2</v>
      </c>
      <c r="F13759">
        <v>1.0278380246287939</v>
      </c>
      <c r="G13759">
        <v>0.21118705882207811</v>
      </c>
      <c r="H13759">
        <v>0.59927695103945722</v>
      </c>
      <c r="I13759" t="s">
        <v>396</v>
      </c>
    </row>
    <row r="13760" spans="1:9" x14ac:dyDescent="0.25">
      <c r="A13760" t="s">
        <v>384</v>
      </c>
      <c r="B13760" t="s">
        <v>22983</v>
      </c>
      <c r="C13760" t="s">
        <v>1503</v>
      </c>
      <c r="D13760" t="s">
        <v>22984</v>
      </c>
      <c r="E13760">
        <v>-8.0165477123149864E-2</v>
      </c>
      <c r="F13760">
        <v>0.94594914013520326</v>
      </c>
      <c r="G13760">
        <v>0.21119682188022901</v>
      </c>
      <c r="H13760">
        <v>0.59927695103945722</v>
      </c>
      <c r="I13760" t="s">
        <v>396</v>
      </c>
    </row>
    <row r="13761" spans="1:9" x14ac:dyDescent="0.25">
      <c r="A13761" t="s">
        <v>384</v>
      </c>
      <c r="B13761" t="s">
        <v>22985</v>
      </c>
      <c r="D13761" t="s">
        <v>22986</v>
      </c>
      <c r="E13761">
        <v>-7.3932036788426969E-2</v>
      </c>
      <c r="F13761">
        <v>0.95004513703012461</v>
      </c>
      <c r="G13761">
        <v>0.21120059339816361</v>
      </c>
      <c r="H13761">
        <v>0.59927695103945722</v>
      </c>
      <c r="I13761" t="s">
        <v>396</v>
      </c>
    </row>
    <row r="13762" spans="1:9" x14ac:dyDescent="0.25">
      <c r="A13762" t="s">
        <v>384</v>
      </c>
      <c r="B13762" t="s">
        <v>22987</v>
      </c>
      <c r="C13762" t="s">
        <v>2162</v>
      </c>
      <c r="D13762" t="s">
        <v>14675</v>
      </c>
      <c r="E13762">
        <v>-3.9766063561249322E-2</v>
      </c>
      <c r="F13762">
        <v>0.97281267851768849</v>
      </c>
      <c r="G13762">
        <v>0.2112260028800127</v>
      </c>
      <c r="H13762">
        <v>0.59927695103945722</v>
      </c>
      <c r="I13762" t="s">
        <v>396</v>
      </c>
    </row>
    <row r="13763" spans="1:9" x14ac:dyDescent="0.25">
      <c r="A13763" t="s">
        <v>384</v>
      </c>
      <c r="B13763" t="s">
        <v>22988</v>
      </c>
      <c r="D13763" t="s">
        <v>22989</v>
      </c>
      <c r="E13763">
        <v>-2.9224604932186711E-2</v>
      </c>
      <c r="F13763">
        <v>0.9799468411514991</v>
      </c>
      <c r="G13763">
        <v>0.21125137169587571</v>
      </c>
      <c r="H13763">
        <v>0.59927695103945722</v>
      </c>
      <c r="I13763" t="s">
        <v>396</v>
      </c>
    </row>
    <row r="13764" spans="1:9" x14ac:dyDescent="0.25">
      <c r="A13764" t="s">
        <v>384</v>
      </c>
      <c r="B13764" t="s">
        <v>22990</v>
      </c>
      <c r="C13764" t="s">
        <v>22991</v>
      </c>
      <c r="D13764" t="s">
        <v>22992</v>
      </c>
      <c r="E13764">
        <v>6.161782184537605E-2</v>
      </c>
      <c r="F13764">
        <v>1.0436354258160869</v>
      </c>
      <c r="G13764">
        <v>0.21145974919654451</v>
      </c>
      <c r="H13764">
        <v>0.59927695103945722</v>
      </c>
      <c r="I13764" t="s">
        <v>396</v>
      </c>
    </row>
    <row r="13765" spans="1:9" x14ac:dyDescent="0.25">
      <c r="A13765" t="s">
        <v>384</v>
      </c>
      <c r="B13765" t="s">
        <v>22993</v>
      </c>
      <c r="C13765" t="s">
        <v>19203</v>
      </c>
      <c r="D13765" t="s">
        <v>19402</v>
      </c>
      <c r="E13765">
        <v>-5.746479569613247E-2</v>
      </c>
      <c r="F13765">
        <v>0.96095128708143229</v>
      </c>
      <c r="G13765">
        <v>0.21154242016663369</v>
      </c>
      <c r="H13765">
        <v>0.59927695103945722</v>
      </c>
      <c r="I13765" t="s">
        <v>396</v>
      </c>
    </row>
    <row r="13766" spans="1:9" x14ac:dyDescent="0.25">
      <c r="A13766" t="s">
        <v>384</v>
      </c>
      <c r="B13766" t="s">
        <v>22994</v>
      </c>
      <c r="C13766" t="s">
        <v>16285</v>
      </c>
      <c r="D13766" t="s">
        <v>16286</v>
      </c>
      <c r="E13766">
        <v>-3.5665059435265468E-2</v>
      </c>
      <c r="F13766">
        <v>0.97558192937081523</v>
      </c>
      <c r="G13766">
        <v>0.2115821232129145</v>
      </c>
      <c r="H13766">
        <v>0.59927695103945722</v>
      </c>
      <c r="I13766" t="s">
        <v>396</v>
      </c>
    </row>
    <row r="13767" spans="1:9" x14ac:dyDescent="0.25">
      <c r="A13767" t="s">
        <v>384</v>
      </c>
      <c r="B13767" t="s">
        <v>22995</v>
      </c>
      <c r="D13767" t="s">
        <v>22996</v>
      </c>
      <c r="E13767">
        <v>-4.0783251468459708E-2</v>
      </c>
      <c r="F13767">
        <v>0.97212702804695694</v>
      </c>
      <c r="G13767">
        <v>0.2116371263158188</v>
      </c>
      <c r="H13767">
        <v>0.59927695103945722</v>
      </c>
      <c r="I13767" t="s">
        <v>396</v>
      </c>
    </row>
    <row r="13768" spans="1:9" x14ac:dyDescent="0.25">
      <c r="A13768" t="s">
        <v>384</v>
      </c>
      <c r="B13768" t="s">
        <v>14812</v>
      </c>
      <c r="C13768" t="s">
        <v>14813</v>
      </c>
      <c r="D13768" t="s">
        <v>14814</v>
      </c>
      <c r="E13768">
        <v>-4.9441620213262677E-2</v>
      </c>
      <c r="F13768">
        <v>0.96631025667545944</v>
      </c>
      <c r="G13768">
        <v>0.21167201451105291</v>
      </c>
      <c r="H13768">
        <v>0.59927695103945722</v>
      </c>
      <c r="I13768" t="s">
        <v>396</v>
      </c>
    </row>
    <row r="13769" spans="1:9" x14ac:dyDescent="0.25">
      <c r="A13769" t="s">
        <v>384</v>
      </c>
      <c r="B13769" t="s">
        <v>22997</v>
      </c>
      <c r="C13769" t="s">
        <v>17201</v>
      </c>
      <c r="D13769" t="s">
        <v>17202</v>
      </c>
      <c r="E13769">
        <v>-2.5744458900257051E-2</v>
      </c>
      <c r="F13769">
        <v>0.98231357469352187</v>
      </c>
      <c r="G13769">
        <v>0.21188200899006951</v>
      </c>
      <c r="H13769">
        <v>0.59927695103945722</v>
      </c>
      <c r="I13769" t="s">
        <v>396</v>
      </c>
    </row>
    <row r="13770" spans="1:9" x14ac:dyDescent="0.25">
      <c r="A13770" t="s">
        <v>384</v>
      </c>
      <c r="B13770" t="s">
        <v>6405</v>
      </c>
      <c r="C13770" t="s">
        <v>22998</v>
      </c>
      <c r="D13770" t="s">
        <v>22999</v>
      </c>
      <c r="E13770">
        <v>-9.5550596356465067E-2</v>
      </c>
      <c r="F13770">
        <v>0.93591499263313982</v>
      </c>
      <c r="G13770">
        <v>0.211916138733003</v>
      </c>
      <c r="H13770">
        <v>0.59927695103945722</v>
      </c>
      <c r="I13770" t="s">
        <v>396</v>
      </c>
    </row>
    <row r="13771" spans="1:9" x14ac:dyDescent="0.25">
      <c r="A13771" t="s">
        <v>384</v>
      </c>
      <c r="B13771" t="s">
        <v>23000</v>
      </c>
      <c r="C13771" t="s">
        <v>23001</v>
      </c>
      <c r="D13771" t="s">
        <v>23002</v>
      </c>
      <c r="E13771">
        <v>-5.00611022949378E-2</v>
      </c>
      <c r="F13771">
        <v>0.965895419602395</v>
      </c>
      <c r="G13771">
        <v>0.21201360375440359</v>
      </c>
      <c r="H13771">
        <v>0.59927695103945722</v>
      </c>
      <c r="I13771" t="s">
        <v>396</v>
      </c>
    </row>
    <row r="13772" spans="1:9" x14ac:dyDescent="0.25">
      <c r="A13772" t="s">
        <v>384</v>
      </c>
      <c r="B13772" t="s">
        <v>23003</v>
      </c>
      <c r="D13772" t="s">
        <v>23004</v>
      </c>
      <c r="E13772">
        <v>-7.6287555322756079E-2</v>
      </c>
      <c r="F13772">
        <v>0.94849524397046359</v>
      </c>
      <c r="G13772">
        <v>0.21202638917684549</v>
      </c>
      <c r="H13772">
        <v>0.59927695103945722</v>
      </c>
      <c r="I13772" t="s">
        <v>396</v>
      </c>
    </row>
    <row r="13773" spans="1:9" x14ac:dyDescent="0.25">
      <c r="A13773" t="s">
        <v>384</v>
      </c>
      <c r="B13773" t="s">
        <v>23005</v>
      </c>
      <c r="D13773" t="s">
        <v>23006</v>
      </c>
      <c r="E13773">
        <v>-0.1169630339860467</v>
      </c>
      <c r="F13773">
        <v>0.92212674516056492</v>
      </c>
      <c r="G13773">
        <v>0.2120721346009358</v>
      </c>
      <c r="H13773">
        <v>0.59927695103945722</v>
      </c>
      <c r="I13773" t="s">
        <v>396</v>
      </c>
    </row>
    <row r="13774" spans="1:9" x14ac:dyDescent="0.25">
      <c r="A13774" t="s">
        <v>384</v>
      </c>
      <c r="B13774" t="s">
        <v>23007</v>
      </c>
      <c r="C13774" t="s">
        <v>13839</v>
      </c>
      <c r="D13774" t="s">
        <v>13840</v>
      </c>
      <c r="E13774">
        <v>-8.3318581887043233E-2</v>
      </c>
      <c r="F13774">
        <v>0.94388396377358552</v>
      </c>
      <c r="G13774">
        <v>0.2120890138188099</v>
      </c>
      <c r="H13774">
        <v>0.59927695103945722</v>
      </c>
      <c r="I13774" t="s">
        <v>396</v>
      </c>
    </row>
    <row r="13775" spans="1:9" x14ac:dyDescent="0.25">
      <c r="A13775" t="s">
        <v>384</v>
      </c>
      <c r="B13775" t="s">
        <v>9122</v>
      </c>
      <c r="C13775" t="s">
        <v>3400</v>
      </c>
      <c r="D13775" t="s">
        <v>3401</v>
      </c>
      <c r="E13775">
        <v>-5.6306567647090022E-2</v>
      </c>
      <c r="F13775">
        <v>0.96172307016344671</v>
      </c>
      <c r="G13775">
        <v>0.21209840963682189</v>
      </c>
      <c r="H13775">
        <v>0.59927695103945722</v>
      </c>
      <c r="I13775" t="s">
        <v>396</v>
      </c>
    </row>
    <row r="13776" spans="1:9" x14ac:dyDescent="0.25">
      <c r="A13776" t="s">
        <v>384</v>
      </c>
      <c r="B13776" t="s">
        <v>9258</v>
      </c>
      <c r="C13776" t="s">
        <v>13659</v>
      </c>
      <c r="D13776" t="s">
        <v>13660</v>
      </c>
      <c r="E13776">
        <v>-4.5214064787678129E-2</v>
      </c>
      <c r="F13776">
        <v>0.96914600592846722</v>
      </c>
      <c r="G13776">
        <v>0.21214490814847189</v>
      </c>
      <c r="H13776">
        <v>0.59927695103945722</v>
      </c>
      <c r="I13776" t="s">
        <v>396</v>
      </c>
    </row>
    <row r="13777" spans="1:9" x14ac:dyDescent="0.25">
      <c r="A13777" t="s">
        <v>384</v>
      </c>
      <c r="B13777" t="s">
        <v>23008</v>
      </c>
      <c r="C13777" t="s">
        <v>15996</v>
      </c>
      <c r="D13777" t="s">
        <v>15997</v>
      </c>
      <c r="E13777">
        <v>-0.10207141162994821</v>
      </c>
      <c r="F13777">
        <v>0.93169431044102546</v>
      </c>
      <c r="G13777">
        <v>0.21223051520187419</v>
      </c>
      <c r="H13777">
        <v>0.59927695103945722</v>
      </c>
      <c r="I13777" t="s">
        <v>396</v>
      </c>
    </row>
    <row r="13778" spans="1:9" x14ac:dyDescent="0.25">
      <c r="A13778" t="s">
        <v>384</v>
      </c>
      <c r="B13778" t="s">
        <v>23009</v>
      </c>
      <c r="C13778" t="s">
        <v>1243</v>
      </c>
      <c r="D13778" t="s">
        <v>14685</v>
      </c>
      <c r="E13778">
        <v>-5.1015486745078498E-2</v>
      </c>
      <c r="F13778">
        <v>0.96525666317805969</v>
      </c>
      <c r="G13778">
        <v>0.2122404783277187</v>
      </c>
      <c r="H13778">
        <v>0.59927695103945722</v>
      </c>
      <c r="I13778" t="s">
        <v>396</v>
      </c>
    </row>
    <row r="13779" spans="1:9" x14ac:dyDescent="0.25">
      <c r="A13779" t="s">
        <v>384</v>
      </c>
      <c r="B13779" t="s">
        <v>23010</v>
      </c>
      <c r="D13779" t="s">
        <v>23011</v>
      </c>
      <c r="E13779">
        <v>-4.4859115695236908E-2</v>
      </c>
      <c r="F13779">
        <v>0.96938447615686385</v>
      </c>
      <c r="G13779">
        <v>0.2125451139652402</v>
      </c>
      <c r="H13779">
        <v>0.59927695103945722</v>
      </c>
      <c r="I13779" t="s">
        <v>396</v>
      </c>
    </row>
    <row r="13780" spans="1:9" x14ac:dyDescent="0.25">
      <c r="A13780" t="s">
        <v>384</v>
      </c>
      <c r="B13780" t="s">
        <v>23012</v>
      </c>
      <c r="C13780" t="s">
        <v>23013</v>
      </c>
      <c r="D13780" t="s">
        <v>23014</v>
      </c>
      <c r="E13780">
        <v>-6.5343141580063213E-2</v>
      </c>
      <c r="F13780">
        <v>0.95571797531377545</v>
      </c>
      <c r="G13780">
        <v>0.21261146159101041</v>
      </c>
      <c r="H13780">
        <v>0.59927695103945722</v>
      </c>
      <c r="I13780" t="s">
        <v>396</v>
      </c>
    </row>
    <row r="13781" spans="1:9" x14ac:dyDescent="0.25">
      <c r="A13781" t="s">
        <v>384</v>
      </c>
      <c r="B13781" t="s">
        <v>23015</v>
      </c>
      <c r="D13781" t="s">
        <v>23016</v>
      </c>
      <c r="E13781">
        <v>-6.8339902329236688E-2</v>
      </c>
      <c r="F13781">
        <v>0.95373482191839687</v>
      </c>
      <c r="G13781">
        <v>0.2126281410022548</v>
      </c>
      <c r="H13781">
        <v>0.59927695103945722</v>
      </c>
      <c r="I13781" t="s">
        <v>396</v>
      </c>
    </row>
    <row r="13782" spans="1:9" x14ac:dyDescent="0.25">
      <c r="A13782" t="s">
        <v>384</v>
      </c>
      <c r="B13782" t="s">
        <v>23017</v>
      </c>
      <c r="C13782" t="s">
        <v>23018</v>
      </c>
      <c r="D13782" t="s">
        <v>23019</v>
      </c>
      <c r="E13782">
        <v>-4.5390908252316613E-2</v>
      </c>
      <c r="F13782">
        <v>0.9690272166980286</v>
      </c>
      <c r="G13782">
        <v>0.2126325052440998</v>
      </c>
      <c r="H13782">
        <v>0.59927695103945722</v>
      </c>
      <c r="I13782" t="s">
        <v>396</v>
      </c>
    </row>
    <row r="13783" spans="1:9" x14ac:dyDescent="0.25">
      <c r="A13783" t="s">
        <v>384</v>
      </c>
      <c r="B13783" t="s">
        <v>23020</v>
      </c>
      <c r="C13783" t="s">
        <v>16038</v>
      </c>
      <c r="D13783" t="s">
        <v>23021</v>
      </c>
      <c r="E13783">
        <v>-3.6101443274562613E-2</v>
      </c>
      <c r="F13783">
        <v>0.9752868817026934</v>
      </c>
      <c r="G13783">
        <v>0.21278929701973201</v>
      </c>
      <c r="H13783">
        <v>0.59927695103945722</v>
      </c>
      <c r="I13783" t="s">
        <v>396</v>
      </c>
    </row>
    <row r="13784" spans="1:9" x14ac:dyDescent="0.25">
      <c r="A13784" t="s">
        <v>384</v>
      </c>
      <c r="B13784" t="s">
        <v>23022</v>
      </c>
      <c r="C13784" t="s">
        <v>16285</v>
      </c>
      <c r="D13784" t="s">
        <v>16286</v>
      </c>
      <c r="E13784">
        <v>-5.4364081180469218E-2</v>
      </c>
      <c r="F13784">
        <v>0.96301883414338052</v>
      </c>
      <c r="G13784">
        <v>0.21278971269755551</v>
      </c>
      <c r="H13784">
        <v>0.59927695103945722</v>
      </c>
      <c r="I13784" t="s">
        <v>396</v>
      </c>
    </row>
    <row r="13785" spans="1:9" x14ac:dyDescent="0.25">
      <c r="A13785" t="s">
        <v>384</v>
      </c>
      <c r="B13785" t="s">
        <v>23023</v>
      </c>
      <c r="C13785" t="s">
        <v>4861</v>
      </c>
      <c r="D13785" t="s">
        <v>23024</v>
      </c>
      <c r="E13785">
        <v>-9.483220982527113E-2</v>
      </c>
      <c r="F13785">
        <v>0.93638114530643157</v>
      </c>
      <c r="G13785">
        <v>0.21287788021382839</v>
      </c>
      <c r="H13785">
        <v>0.59927695103945722</v>
      </c>
      <c r="I13785" t="s">
        <v>396</v>
      </c>
    </row>
    <row r="13786" spans="1:9" x14ac:dyDescent="0.25">
      <c r="A13786" t="s">
        <v>384</v>
      </c>
      <c r="B13786" t="s">
        <v>23025</v>
      </c>
      <c r="D13786" t="s">
        <v>17957</v>
      </c>
      <c r="E13786">
        <v>-7.170515076958775E-2</v>
      </c>
      <c r="F13786">
        <v>0.95151272083921978</v>
      </c>
      <c r="G13786">
        <v>0.2130610972337213</v>
      </c>
      <c r="H13786">
        <v>0.59927695103945722</v>
      </c>
      <c r="I13786" t="s">
        <v>396</v>
      </c>
    </row>
    <row r="13787" spans="1:9" x14ac:dyDescent="0.25">
      <c r="A13787" t="s">
        <v>384</v>
      </c>
      <c r="B13787" t="s">
        <v>2309</v>
      </c>
      <c r="C13787" t="s">
        <v>2310</v>
      </c>
      <c r="D13787" t="s">
        <v>19360</v>
      </c>
      <c r="E13787">
        <v>-5.8717518702307223E-2</v>
      </c>
      <c r="F13787">
        <v>0.96011723466071675</v>
      </c>
      <c r="G13787">
        <v>0.213299496962953</v>
      </c>
      <c r="H13787">
        <v>0.59927695103945722</v>
      </c>
      <c r="I13787" t="s">
        <v>396</v>
      </c>
    </row>
    <row r="13788" spans="1:9" x14ac:dyDescent="0.25">
      <c r="A13788" t="s">
        <v>384</v>
      </c>
      <c r="B13788" t="s">
        <v>15928</v>
      </c>
      <c r="C13788" t="s">
        <v>15929</v>
      </c>
      <c r="D13788" t="s">
        <v>15930</v>
      </c>
      <c r="E13788">
        <v>-8.1010341366539715E-2</v>
      </c>
      <c r="F13788">
        <v>0.94539534004846126</v>
      </c>
      <c r="G13788">
        <v>0.2134290422509614</v>
      </c>
      <c r="H13788">
        <v>0.59927695103945722</v>
      </c>
      <c r="I13788" t="s">
        <v>396</v>
      </c>
    </row>
    <row r="13789" spans="1:9" x14ac:dyDescent="0.25">
      <c r="A13789" t="s">
        <v>384</v>
      </c>
      <c r="B13789" t="s">
        <v>23026</v>
      </c>
      <c r="C13789" t="s">
        <v>23027</v>
      </c>
      <c r="D13789" t="s">
        <v>23028</v>
      </c>
      <c r="E13789">
        <v>-2.937935141576754E-2</v>
      </c>
      <c r="F13789">
        <v>0.97984173564342747</v>
      </c>
      <c r="G13789">
        <v>0.21347122373001209</v>
      </c>
      <c r="H13789">
        <v>0.59927695103945722</v>
      </c>
      <c r="I13789" t="s">
        <v>396</v>
      </c>
    </row>
    <row r="13790" spans="1:9" x14ac:dyDescent="0.25">
      <c r="A13790" t="s">
        <v>384</v>
      </c>
      <c r="B13790" t="s">
        <v>23029</v>
      </c>
      <c r="C13790" t="s">
        <v>15914</v>
      </c>
      <c r="D13790" t="s">
        <v>15915</v>
      </c>
      <c r="E13790">
        <v>5.8610024755499909E-2</v>
      </c>
      <c r="F13790">
        <v>1.041461873146075</v>
      </c>
      <c r="G13790">
        <v>0.21351508872018959</v>
      </c>
      <c r="H13790">
        <v>0.59927695103945722</v>
      </c>
      <c r="I13790" t="s">
        <v>396</v>
      </c>
    </row>
    <row r="13791" spans="1:9" x14ac:dyDescent="0.25">
      <c r="A13791" t="s">
        <v>384</v>
      </c>
      <c r="B13791" t="s">
        <v>12085</v>
      </c>
      <c r="C13791" t="s">
        <v>23030</v>
      </c>
      <c r="D13791" t="s">
        <v>23031</v>
      </c>
      <c r="E13791">
        <v>-8.5633926114388442E-2</v>
      </c>
      <c r="F13791">
        <v>0.9423703635299906</v>
      </c>
      <c r="G13791">
        <v>0.21357247703742879</v>
      </c>
      <c r="H13791">
        <v>0.59927695103945722</v>
      </c>
      <c r="I13791" t="s">
        <v>396</v>
      </c>
    </row>
    <row r="13792" spans="1:9" x14ac:dyDescent="0.25">
      <c r="A13792" t="s">
        <v>384</v>
      </c>
      <c r="B13792" t="s">
        <v>23032</v>
      </c>
      <c r="C13792" t="s">
        <v>14825</v>
      </c>
      <c r="D13792" t="s">
        <v>23033</v>
      </c>
      <c r="E13792">
        <v>-5.8438745178280321E-2</v>
      </c>
      <c r="F13792">
        <v>0.96030277707870715</v>
      </c>
      <c r="G13792">
        <v>0.21359329012438411</v>
      </c>
      <c r="H13792">
        <v>0.59927695103945722</v>
      </c>
      <c r="I13792" t="s">
        <v>396</v>
      </c>
    </row>
    <row r="13793" spans="1:9" x14ac:dyDescent="0.25">
      <c r="A13793" t="s">
        <v>384</v>
      </c>
      <c r="B13793" t="s">
        <v>23034</v>
      </c>
      <c r="D13793" t="s">
        <v>23035</v>
      </c>
      <c r="E13793">
        <v>-7.5438296901838536E-2</v>
      </c>
      <c r="F13793">
        <v>0.94905375057460106</v>
      </c>
      <c r="G13793">
        <v>0.21366731201424791</v>
      </c>
      <c r="H13793">
        <v>0.59927695103945722</v>
      </c>
      <c r="I13793" t="s">
        <v>396</v>
      </c>
    </row>
    <row r="13794" spans="1:9" x14ac:dyDescent="0.25">
      <c r="A13794" t="s">
        <v>384</v>
      </c>
      <c r="B13794" t="s">
        <v>23036</v>
      </c>
      <c r="D13794" t="s">
        <v>23037</v>
      </c>
      <c r="E13794">
        <v>-5.1897609587969462E-2</v>
      </c>
      <c r="F13794">
        <v>0.96466664611455522</v>
      </c>
      <c r="G13794">
        <v>0.21371407773820339</v>
      </c>
      <c r="H13794">
        <v>0.59927695103945722</v>
      </c>
      <c r="I13794" t="s">
        <v>396</v>
      </c>
    </row>
    <row r="13795" spans="1:9" x14ac:dyDescent="0.25">
      <c r="A13795" t="s">
        <v>384</v>
      </c>
      <c r="B13795" t="s">
        <v>23038</v>
      </c>
      <c r="D13795" t="s">
        <v>18792</v>
      </c>
      <c r="E13795">
        <v>-4.9498101340447062E-2</v>
      </c>
      <c r="F13795">
        <v>0.96627242662641155</v>
      </c>
      <c r="G13795">
        <v>0.2140983081697031</v>
      </c>
      <c r="H13795">
        <v>0.59927695103945722</v>
      </c>
      <c r="I13795" t="s">
        <v>396</v>
      </c>
    </row>
    <row r="13796" spans="1:9" x14ac:dyDescent="0.25">
      <c r="A13796" t="s">
        <v>384</v>
      </c>
      <c r="B13796" t="s">
        <v>8376</v>
      </c>
      <c r="D13796" t="s">
        <v>5400</v>
      </c>
      <c r="E13796">
        <v>-4.8102924105108587E-2</v>
      </c>
      <c r="F13796">
        <v>0.96720732507961293</v>
      </c>
      <c r="G13796">
        <v>0.21413037451073599</v>
      </c>
      <c r="H13796">
        <v>0.59927695103945722</v>
      </c>
      <c r="I13796" t="s">
        <v>396</v>
      </c>
    </row>
    <row r="13797" spans="1:9" x14ac:dyDescent="0.25">
      <c r="A13797" t="s">
        <v>384</v>
      </c>
      <c r="B13797" t="s">
        <v>23039</v>
      </c>
      <c r="D13797" t="s">
        <v>23040</v>
      </c>
      <c r="E13797">
        <v>-4.4464910766817703E-2</v>
      </c>
      <c r="F13797">
        <v>0.96964938893453723</v>
      </c>
      <c r="G13797">
        <v>0.2142797856222817</v>
      </c>
      <c r="H13797">
        <v>0.59927695103945722</v>
      </c>
      <c r="I13797" t="s">
        <v>396</v>
      </c>
    </row>
    <row r="13798" spans="1:9" x14ac:dyDescent="0.25">
      <c r="A13798" t="s">
        <v>384</v>
      </c>
      <c r="B13798" t="s">
        <v>23041</v>
      </c>
      <c r="D13798" t="s">
        <v>23042</v>
      </c>
      <c r="E13798">
        <v>-4.8280812783251879E-2</v>
      </c>
      <c r="F13798">
        <v>0.9670880728325042</v>
      </c>
      <c r="G13798">
        <v>0.21428522886171941</v>
      </c>
      <c r="H13798">
        <v>0.59927695103945722</v>
      </c>
      <c r="I13798" t="s">
        <v>396</v>
      </c>
    </row>
    <row r="13799" spans="1:9" x14ac:dyDescent="0.25">
      <c r="A13799" t="s">
        <v>384</v>
      </c>
      <c r="B13799" t="s">
        <v>23043</v>
      </c>
      <c r="D13799" t="s">
        <v>23044</v>
      </c>
      <c r="E13799">
        <v>-4.0309660683282879E-2</v>
      </c>
      <c r="F13799">
        <v>0.9724461987403249</v>
      </c>
      <c r="G13799">
        <v>0.21440282484430589</v>
      </c>
      <c r="H13799">
        <v>0.59927695103945722</v>
      </c>
      <c r="I13799" t="s">
        <v>396</v>
      </c>
    </row>
    <row r="13800" spans="1:9" x14ac:dyDescent="0.25">
      <c r="A13800" t="s">
        <v>384</v>
      </c>
      <c r="B13800" t="s">
        <v>23045</v>
      </c>
      <c r="C13800" t="s">
        <v>16524</v>
      </c>
      <c r="D13800" t="s">
        <v>16525</v>
      </c>
      <c r="E13800">
        <v>-3.0970383497866891E-2</v>
      </c>
      <c r="F13800">
        <v>0.97876174279457273</v>
      </c>
      <c r="G13800">
        <v>0.2145055333632149</v>
      </c>
      <c r="H13800">
        <v>0.59927695103945722</v>
      </c>
      <c r="I13800" t="s">
        <v>396</v>
      </c>
    </row>
    <row r="13801" spans="1:9" x14ac:dyDescent="0.25">
      <c r="A13801" t="s">
        <v>384</v>
      </c>
      <c r="B13801" t="s">
        <v>1370</v>
      </c>
      <c r="C13801" t="s">
        <v>1371</v>
      </c>
      <c r="D13801" t="s">
        <v>19080</v>
      </c>
      <c r="E13801">
        <v>-6.4878933168053113E-2</v>
      </c>
      <c r="F13801">
        <v>0.95602554115033123</v>
      </c>
      <c r="G13801">
        <v>0.21454868741421629</v>
      </c>
      <c r="H13801">
        <v>0.59927695103945722</v>
      </c>
      <c r="I13801" t="s">
        <v>396</v>
      </c>
    </row>
    <row r="13802" spans="1:9" x14ac:dyDescent="0.25">
      <c r="A13802" t="s">
        <v>384</v>
      </c>
      <c r="B13802" t="s">
        <v>23046</v>
      </c>
      <c r="D13802" t="s">
        <v>23047</v>
      </c>
      <c r="E13802">
        <v>-3.9960880442760437E-2</v>
      </c>
      <c r="F13802">
        <v>0.97268132190286605</v>
      </c>
      <c r="G13802">
        <v>0.214641309695904</v>
      </c>
      <c r="H13802">
        <v>0.59927695103945722</v>
      </c>
      <c r="I13802" t="s">
        <v>396</v>
      </c>
    </row>
    <row r="13803" spans="1:9" x14ac:dyDescent="0.25">
      <c r="A13803" t="s">
        <v>384</v>
      </c>
      <c r="B13803" t="s">
        <v>23048</v>
      </c>
      <c r="C13803" t="s">
        <v>1626</v>
      </c>
      <c r="D13803" t="s">
        <v>12618</v>
      </c>
      <c r="E13803">
        <v>-6.3040667097236269E-2</v>
      </c>
      <c r="F13803">
        <v>0.95724447473607954</v>
      </c>
      <c r="G13803">
        <v>0.2147083297283521</v>
      </c>
      <c r="H13803">
        <v>0.59927695103945722</v>
      </c>
      <c r="I13803" t="s">
        <v>396</v>
      </c>
    </row>
    <row r="13804" spans="1:9" x14ac:dyDescent="0.25">
      <c r="A13804" t="s">
        <v>384</v>
      </c>
      <c r="B13804" t="s">
        <v>23049</v>
      </c>
      <c r="D13804" t="s">
        <v>17073</v>
      </c>
      <c r="E13804">
        <v>-2.3403600649399951E-2</v>
      </c>
      <c r="F13804">
        <v>0.98390873048385297</v>
      </c>
      <c r="G13804">
        <v>0.21474600311102149</v>
      </c>
      <c r="H13804">
        <v>0.59927695103945722</v>
      </c>
      <c r="I13804" t="s">
        <v>396</v>
      </c>
    </row>
    <row r="13805" spans="1:9" x14ac:dyDescent="0.25">
      <c r="A13805" t="s">
        <v>384</v>
      </c>
      <c r="B13805" t="s">
        <v>23050</v>
      </c>
      <c r="D13805" t="s">
        <v>23051</v>
      </c>
      <c r="E13805">
        <v>-2.5797433115983759E-2</v>
      </c>
      <c r="F13805">
        <v>0.98227750585403939</v>
      </c>
      <c r="G13805">
        <v>0.21476650176264561</v>
      </c>
      <c r="H13805">
        <v>0.59927695103945722</v>
      </c>
      <c r="I13805" t="s">
        <v>396</v>
      </c>
    </row>
    <row r="13806" spans="1:9" x14ac:dyDescent="0.25">
      <c r="A13806" t="s">
        <v>384</v>
      </c>
      <c r="B13806" t="s">
        <v>23052</v>
      </c>
      <c r="C13806" t="s">
        <v>23053</v>
      </c>
      <c r="D13806" t="s">
        <v>23054</v>
      </c>
      <c r="E13806">
        <v>-0.1147250394428027</v>
      </c>
      <c r="F13806">
        <v>0.92355831321333615</v>
      </c>
      <c r="G13806">
        <v>0.2148233630157739</v>
      </c>
      <c r="H13806">
        <v>0.59927695103945722</v>
      </c>
      <c r="I13806" t="s">
        <v>396</v>
      </c>
    </row>
    <row r="13807" spans="1:9" x14ac:dyDescent="0.25">
      <c r="A13807" t="s">
        <v>384</v>
      </c>
      <c r="B13807" t="s">
        <v>23055</v>
      </c>
      <c r="D13807" t="s">
        <v>21784</v>
      </c>
      <c r="E13807">
        <v>-3.2291462161139838E-2</v>
      </c>
      <c r="F13807">
        <v>0.97786589898294141</v>
      </c>
      <c r="G13807">
        <v>0.2148854769592897</v>
      </c>
      <c r="H13807">
        <v>0.59927695103945722</v>
      </c>
      <c r="I13807" t="s">
        <v>396</v>
      </c>
    </row>
    <row r="13808" spans="1:9" x14ac:dyDescent="0.25">
      <c r="A13808" t="s">
        <v>384</v>
      </c>
      <c r="B13808" t="s">
        <v>23056</v>
      </c>
      <c r="C13808" t="s">
        <v>14212</v>
      </c>
      <c r="D13808" t="s">
        <v>14213</v>
      </c>
      <c r="E13808">
        <v>-7.5660363879240897E-2</v>
      </c>
      <c r="F13808">
        <v>0.94890767862417813</v>
      </c>
      <c r="G13808">
        <v>0.2150253351663633</v>
      </c>
      <c r="H13808">
        <v>0.59927695103945722</v>
      </c>
      <c r="I13808" t="s">
        <v>396</v>
      </c>
    </row>
    <row r="13809" spans="1:9" x14ac:dyDescent="0.25">
      <c r="A13809" t="s">
        <v>384</v>
      </c>
      <c r="B13809" t="s">
        <v>23057</v>
      </c>
      <c r="C13809" t="s">
        <v>19225</v>
      </c>
      <c r="D13809" t="s">
        <v>23058</v>
      </c>
      <c r="E13809">
        <v>-8.7254997627432815E-2</v>
      </c>
      <c r="F13809">
        <v>0.94131207209341317</v>
      </c>
      <c r="G13809">
        <v>0.2150567780923234</v>
      </c>
      <c r="H13809">
        <v>0.59927695103945722</v>
      </c>
      <c r="I13809" t="s">
        <v>396</v>
      </c>
    </row>
    <row r="13810" spans="1:9" x14ac:dyDescent="0.25">
      <c r="A13810" t="s">
        <v>384</v>
      </c>
      <c r="B13810" t="s">
        <v>23059</v>
      </c>
      <c r="C13810" t="s">
        <v>4372</v>
      </c>
      <c r="D13810" t="s">
        <v>16315</v>
      </c>
      <c r="E13810">
        <v>-3.6629214695532798E-2</v>
      </c>
      <c r="F13810">
        <v>0.97493016431581425</v>
      </c>
      <c r="G13810">
        <v>0.21509441822137029</v>
      </c>
      <c r="H13810">
        <v>0.59927695103945722</v>
      </c>
      <c r="I13810" t="s">
        <v>396</v>
      </c>
    </row>
    <row r="13811" spans="1:9" x14ac:dyDescent="0.25">
      <c r="A13811" t="s">
        <v>384</v>
      </c>
      <c r="B13811" t="s">
        <v>23060</v>
      </c>
      <c r="C13811" t="s">
        <v>19065</v>
      </c>
      <c r="D13811" t="s">
        <v>19066</v>
      </c>
      <c r="E13811">
        <v>0.1275501748991055</v>
      </c>
      <c r="F13811">
        <v>1.092437069577606</v>
      </c>
      <c r="G13811">
        <v>0.21527133589249969</v>
      </c>
      <c r="H13811">
        <v>0.59927695103945722</v>
      </c>
      <c r="I13811" t="s">
        <v>396</v>
      </c>
    </row>
    <row r="13812" spans="1:9" x14ac:dyDescent="0.25">
      <c r="A13812" t="s">
        <v>384</v>
      </c>
      <c r="B13812" t="s">
        <v>23061</v>
      </c>
      <c r="C13812" t="s">
        <v>23062</v>
      </c>
      <c r="D13812" t="s">
        <v>23063</v>
      </c>
      <c r="E13812">
        <v>-9.6351194136504226E-2</v>
      </c>
      <c r="F13812">
        <v>0.93539576744715947</v>
      </c>
      <c r="G13812">
        <v>0.2152995619925393</v>
      </c>
      <c r="H13812">
        <v>0.59927695103945722</v>
      </c>
      <c r="I13812" t="s">
        <v>396</v>
      </c>
    </row>
    <row r="13813" spans="1:9" x14ac:dyDescent="0.25">
      <c r="A13813" t="s">
        <v>384</v>
      </c>
      <c r="B13813" t="s">
        <v>23064</v>
      </c>
      <c r="C13813" t="s">
        <v>12371</v>
      </c>
      <c r="D13813" t="s">
        <v>12372</v>
      </c>
      <c r="E13813">
        <v>8.3779886777510276E-2</v>
      </c>
      <c r="F13813">
        <v>1.059791077826105</v>
      </c>
      <c r="G13813">
        <v>0.21530180349284689</v>
      </c>
      <c r="H13813">
        <v>0.59927695103945722</v>
      </c>
      <c r="I13813" t="s">
        <v>396</v>
      </c>
    </row>
    <row r="13814" spans="1:9" x14ac:dyDescent="0.25">
      <c r="A13814" t="s">
        <v>384</v>
      </c>
      <c r="B13814" t="s">
        <v>23065</v>
      </c>
      <c r="C13814" t="s">
        <v>23062</v>
      </c>
      <c r="D13814" t="s">
        <v>23066</v>
      </c>
      <c r="E13814">
        <v>-0.12571537687106721</v>
      </c>
      <c r="F13814">
        <v>0.91654944895706347</v>
      </c>
      <c r="G13814">
        <v>0.21531895662621281</v>
      </c>
      <c r="H13814">
        <v>0.59927695103945722</v>
      </c>
      <c r="I13814" t="s">
        <v>396</v>
      </c>
    </row>
    <row r="13815" spans="1:9" x14ac:dyDescent="0.25">
      <c r="A13815" t="s">
        <v>384</v>
      </c>
      <c r="B13815" t="s">
        <v>14155</v>
      </c>
      <c r="C13815" t="s">
        <v>14156</v>
      </c>
      <c r="D13815" t="s">
        <v>14157</v>
      </c>
      <c r="E13815">
        <v>-3.8784412651438123E-2</v>
      </c>
      <c r="F13815">
        <v>0.97347483329706452</v>
      </c>
      <c r="G13815">
        <v>0.21533837127349689</v>
      </c>
      <c r="H13815">
        <v>0.59927695103945722</v>
      </c>
      <c r="I13815" t="s">
        <v>396</v>
      </c>
    </row>
    <row r="13816" spans="1:9" x14ac:dyDescent="0.25">
      <c r="A13816" t="s">
        <v>384</v>
      </c>
      <c r="B13816" t="s">
        <v>8366</v>
      </c>
      <c r="D13816" t="s">
        <v>23067</v>
      </c>
      <c r="E13816">
        <v>-4.2139796078528198E-2</v>
      </c>
      <c r="F13816">
        <v>0.97121338112621347</v>
      </c>
      <c r="G13816">
        <v>0.21544682460185849</v>
      </c>
      <c r="H13816">
        <v>0.59927695103945722</v>
      </c>
      <c r="I13816" t="s">
        <v>396</v>
      </c>
    </row>
    <row r="13817" spans="1:9" x14ac:dyDescent="0.25">
      <c r="A13817" t="s">
        <v>384</v>
      </c>
      <c r="B13817" t="s">
        <v>23068</v>
      </c>
      <c r="D13817" t="s">
        <v>23069</v>
      </c>
      <c r="E13817">
        <v>-5.1364324735900732E-2</v>
      </c>
      <c r="F13817">
        <v>0.9650232961252998</v>
      </c>
      <c r="G13817">
        <v>0.21545239324720381</v>
      </c>
      <c r="H13817">
        <v>0.59927695103945722</v>
      </c>
      <c r="I13817" t="s">
        <v>396</v>
      </c>
    </row>
    <row r="13818" spans="1:9" x14ac:dyDescent="0.25">
      <c r="A13818" t="s">
        <v>384</v>
      </c>
      <c r="B13818" t="s">
        <v>23070</v>
      </c>
      <c r="C13818" t="s">
        <v>15817</v>
      </c>
      <c r="D13818" t="s">
        <v>15818</v>
      </c>
      <c r="E13818">
        <v>-4.1723528189866028E-2</v>
      </c>
      <c r="F13818">
        <v>0.97149365052682313</v>
      </c>
      <c r="G13818">
        <v>0.2155101186729442</v>
      </c>
      <c r="H13818">
        <v>0.59927695103945722</v>
      </c>
      <c r="I13818" t="s">
        <v>396</v>
      </c>
    </row>
    <row r="13819" spans="1:9" x14ac:dyDescent="0.25">
      <c r="A13819" t="s">
        <v>384</v>
      </c>
      <c r="B13819" t="s">
        <v>23071</v>
      </c>
      <c r="C13819" t="s">
        <v>23072</v>
      </c>
      <c r="D13819" t="s">
        <v>23073</v>
      </c>
      <c r="E13819">
        <v>-4.4658343689035138E-2</v>
      </c>
      <c r="F13819">
        <v>0.96951938949865779</v>
      </c>
      <c r="G13819">
        <v>0.21557698022740959</v>
      </c>
      <c r="H13819">
        <v>0.59927695103945722</v>
      </c>
      <c r="I13819" t="s">
        <v>396</v>
      </c>
    </row>
    <row r="13820" spans="1:9" x14ac:dyDescent="0.25">
      <c r="A13820" t="s">
        <v>384</v>
      </c>
      <c r="B13820" t="s">
        <v>23074</v>
      </c>
      <c r="C13820" t="s">
        <v>14264</v>
      </c>
      <c r="D13820" t="s">
        <v>14265</v>
      </c>
      <c r="E13820">
        <v>-5.9546340557375059E-2</v>
      </c>
      <c r="F13820">
        <v>0.95956581000984764</v>
      </c>
      <c r="G13820">
        <v>0.21574202091026451</v>
      </c>
      <c r="H13820">
        <v>0.59927695103945722</v>
      </c>
      <c r="I13820" t="s">
        <v>396</v>
      </c>
    </row>
    <row r="13821" spans="1:9" x14ac:dyDescent="0.25">
      <c r="A13821" t="s">
        <v>384</v>
      </c>
      <c r="B13821" t="s">
        <v>23075</v>
      </c>
      <c r="C13821" t="s">
        <v>16584</v>
      </c>
      <c r="D13821" t="s">
        <v>16585</v>
      </c>
      <c r="E13821">
        <v>-4.9436534397456329E-2</v>
      </c>
      <c r="F13821">
        <v>0.96631366313663125</v>
      </c>
      <c r="G13821">
        <v>0.215747590499866</v>
      </c>
      <c r="H13821">
        <v>0.59927695103945722</v>
      </c>
      <c r="I13821" t="s">
        <v>396</v>
      </c>
    </row>
    <row r="13822" spans="1:9" x14ac:dyDescent="0.25">
      <c r="A13822" t="s">
        <v>384</v>
      </c>
      <c r="B13822" t="s">
        <v>23076</v>
      </c>
      <c r="C13822" t="s">
        <v>3283</v>
      </c>
      <c r="D13822" t="s">
        <v>3284</v>
      </c>
      <c r="E13822">
        <v>-4.4101257732113819E-2</v>
      </c>
      <c r="F13822">
        <v>0.96989383448796751</v>
      </c>
      <c r="G13822">
        <v>0.21576922690715439</v>
      </c>
      <c r="H13822">
        <v>0.59927695103945722</v>
      </c>
      <c r="I13822" t="s">
        <v>396</v>
      </c>
    </row>
    <row r="13823" spans="1:9" x14ac:dyDescent="0.25">
      <c r="A13823" t="s">
        <v>384</v>
      </c>
      <c r="B13823" t="s">
        <v>23077</v>
      </c>
      <c r="C13823" t="s">
        <v>15598</v>
      </c>
      <c r="D13823" t="s">
        <v>15599</v>
      </c>
      <c r="E13823">
        <v>-2.916213637305038E-2</v>
      </c>
      <c r="F13823">
        <v>0.97998927367590771</v>
      </c>
      <c r="G13823">
        <v>0.2157958678853229</v>
      </c>
      <c r="H13823">
        <v>0.59927695103945722</v>
      </c>
      <c r="I13823" t="s">
        <v>396</v>
      </c>
    </row>
    <row r="13824" spans="1:9" x14ac:dyDescent="0.25">
      <c r="A13824" t="s">
        <v>384</v>
      </c>
      <c r="B13824" t="s">
        <v>23078</v>
      </c>
      <c r="D13824" t="s">
        <v>23079</v>
      </c>
      <c r="E13824">
        <v>-5.8739950774751991E-2</v>
      </c>
      <c r="F13824">
        <v>0.96010230617526826</v>
      </c>
      <c r="G13824">
        <v>0.2158292784624716</v>
      </c>
      <c r="H13824">
        <v>0.59927695103945722</v>
      </c>
      <c r="I13824" t="s">
        <v>396</v>
      </c>
    </row>
    <row r="13825" spans="1:9" x14ac:dyDescent="0.25">
      <c r="A13825" t="s">
        <v>384</v>
      </c>
      <c r="B13825" t="s">
        <v>23080</v>
      </c>
      <c r="D13825" t="s">
        <v>23081</v>
      </c>
      <c r="E13825">
        <v>-8.5812024851366478E-2</v>
      </c>
      <c r="F13825">
        <v>0.94225403637305116</v>
      </c>
      <c r="G13825">
        <v>0.21603486605353309</v>
      </c>
      <c r="H13825">
        <v>0.59927695103945722</v>
      </c>
      <c r="I13825" t="s">
        <v>396</v>
      </c>
    </row>
    <row r="13826" spans="1:9" x14ac:dyDescent="0.25">
      <c r="A13826" t="s">
        <v>384</v>
      </c>
      <c r="B13826" t="s">
        <v>23082</v>
      </c>
      <c r="C13826" t="s">
        <v>14393</v>
      </c>
      <c r="D13826" t="s">
        <v>14394</v>
      </c>
      <c r="E13826">
        <v>-5.0905814958477263E-2</v>
      </c>
      <c r="F13826">
        <v>0.96533004351389251</v>
      </c>
      <c r="G13826">
        <v>0.21603841530521939</v>
      </c>
      <c r="H13826">
        <v>0.59927695103945722</v>
      </c>
      <c r="I13826" t="s">
        <v>396</v>
      </c>
    </row>
    <row r="13827" spans="1:9" x14ac:dyDescent="0.25">
      <c r="A13827" t="s">
        <v>384</v>
      </c>
      <c r="B13827" t="s">
        <v>23083</v>
      </c>
      <c r="C13827" t="s">
        <v>2555</v>
      </c>
      <c r="D13827" t="s">
        <v>23084</v>
      </c>
      <c r="E13827">
        <v>-6.4378887001648191E-2</v>
      </c>
      <c r="F13827">
        <v>0.95635696238036039</v>
      </c>
      <c r="G13827">
        <v>0.2160779651595065</v>
      </c>
      <c r="H13827">
        <v>0.59927695103945722</v>
      </c>
      <c r="I13827" t="s">
        <v>396</v>
      </c>
    </row>
    <row r="13828" spans="1:9" x14ac:dyDescent="0.25">
      <c r="A13828" t="s">
        <v>384</v>
      </c>
      <c r="B13828" t="s">
        <v>23085</v>
      </c>
      <c r="D13828" t="s">
        <v>23086</v>
      </c>
      <c r="E13828">
        <v>-5.7796886203337547E-2</v>
      </c>
      <c r="F13828">
        <v>0.96073011346882176</v>
      </c>
      <c r="G13828">
        <v>0.21616432961991419</v>
      </c>
      <c r="H13828">
        <v>0.59927695103945722</v>
      </c>
      <c r="I13828" t="s">
        <v>396</v>
      </c>
    </row>
    <row r="13829" spans="1:9" x14ac:dyDescent="0.25">
      <c r="A13829" t="s">
        <v>384</v>
      </c>
      <c r="B13829" t="s">
        <v>23087</v>
      </c>
      <c r="D13829" t="s">
        <v>23088</v>
      </c>
      <c r="E13829">
        <v>-0.1134586786151366</v>
      </c>
      <c r="F13829">
        <v>0.92436934499140855</v>
      </c>
      <c r="G13829">
        <v>0.2163473036676532</v>
      </c>
      <c r="H13829">
        <v>0.59927695103945722</v>
      </c>
      <c r="I13829" t="s">
        <v>396</v>
      </c>
    </row>
    <row r="13830" spans="1:9" x14ac:dyDescent="0.25">
      <c r="A13830" t="s">
        <v>384</v>
      </c>
      <c r="B13830" t="s">
        <v>23089</v>
      </c>
      <c r="D13830" t="s">
        <v>23090</v>
      </c>
      <c r="E13830">
        <v>-3.1311850918733238E-2</v>
      </c>
      <c r="F13830">
        <v>0.97853010985110822</v>
      </c>
      <c r="G13830">
        <v>0.21635398590548149</v>
      </c>
      <c r="H13830">
        <v>0.59927695103945722</v>
      </c>
      <c r="I13830" t="s">
        <v>396</v>
      </c>
    </row>
    <row r="13831" spans="1:9" x14ac:dyDescent="0.25">
      <c r="A13831" t="s">
        <v>384</v>
      </c>
      <c r="B13831" t="s">
        <v>23091</v>
      </c>
      <c r="C13831" t="s">
        <v>15356</v>
      </c>
      <c r="D13831" t="s">
        <v>15357</v>
      </c>
      <c r="E13831">
        <v>-5.1844380079906431E-2</v>
      </c>
      <c r="F13831">
        <v>0.96470223899929675</v>
      </c>
      <c r="G13831">
        <v>0.2163756937998729</v>
      </c>
      <c r="H13831">
        <v>0.59927695103945722</v>
      </c>
      <c r="I13831" t="s">
        <v>396</v>
      </c>
    </row>
    <row r="13832" spans="1:9" x14ac:dyDescent="0.25">
      <c r="A13832" t="s">
        <v>384</v>
      </c>
      <c r="B13832" t="s">
        <v>5463</v>
      </c>
      <c r="C13832" t="s">
        <v>5464</v>
      </c>
      <c r="D13832" t="s">
        <v>5465</v>
      </c>
      <c r="E13832">
        <v>-3.8810560304013079E-2</v>
      </c>
      <c r="F13832">
        <v>0.97345719003196385</v>
      </c>
      <c r="G13832">
        <v>0.21640852368515931</v>
      </c>
      <c r="H13832">
        <v>0.59927695103945722</v>
      </c>
      <c r="I13832" t="s">
        <v>396</v>
      </c>
    </row>
    <row r="13833" spans="1:9" x14ac:dyDescent="0.25">
      <c r="A13833" t="s">
        <v>384</v>
      </c>
      <c r="B13833" t="s">
        <v>23092</v>
      </c>
      <c r="C13833" t="s">
        <v>1362</v>
      </c>
      <c r="D13833" t="s">
        <v>23093</v>
      </c>
      <c r="E13833">
        <v>-4.0376949232694428E-2</v>
      </c>
      <c r="F13833">
        <v>0.97240084406293126</v>
      </c>
      <c r="G13833">
        <v>0.21641925524920999</v>
      </c>
      <c r="H13833">
        <v>0.59927695103945722</v>
      </c>
      <c r="I13833" t="s">
        <v>396</v>
      </c>
    </row>
    <row r="13834" spans="1:9" x14ac:dyDescent="0.25">
      <c r="A13834" t="s">
        <v>384</v>
      </c>
      <c r="B13834" t="s">
        <v>23094</v>
      </c>
      <c r="D13834" t="s">
        <v>23095</v>
      </c>
      <c r="E13834">
        <v>-9.3614561704166835E-2</v>
      </c>
      <c r="F13834">
        <v>0.93717179336977319</v>
      </c>
      <c r="G13834">
        <v>0.21643751095335831</v>
      </c>
      <c r="H13834">
        <v>0.59927695103945722</v>
      </c>
      <c r="I13834" t="s">
        <v>396</v>
      </c>
    </row>
    <row r="13835" spans="1:9" x14ac:dyDescent="0.25">
      <c r="A13835" t="s">
        <v>384</v>
      </c>
      <c r="B13835" t="s">
        <v>13883</v>
      </c>
      <c r="C13835" t="s">
        <v>13884</v>
      </c>
      <c r="D13835" t="s">
        <v>13885</v>
      </c>
      <c r="E13835">
        <v>-4.281667402918115E-2</v>
      </c>
      <c r="F13835">
        <v>0.97075781795309224</v>
      </c>
      <c r="G13835">
        <v>0.21644803494849271</v>
      </c>
      <c r="H13835">
        <v>0.59927695103945722</v>
      </c>
      <c r="I13835" t="s">
        <v>396</v>
      </c>
    </row>
    <row r="13836" spans="1:9" x14ac:dyDescent="0.25">
      <c r="A13836" t="s">
        <v>384</v>
      </c>
      <c r="B13836" t="s">
        <v>23096</v>
      </c>
      <c r="C13836" t="s">
        <v>23097</v>
      </c>
      <c r="D13836" t="s">
        <v>23098</v>
      </c>
      <c r="E13836">
        <v>4.0984262087741363E-2</v>
      </c>
      <c r="F13836">
        <v>1.0288154848036739</v>
      </c>
      <c r="G13836">
        <v>0.21648170073855691</v>
      </c>
      <c r="H13836">
        <v>0.59927695103945722</v>
      </c>
      <c r="I13836" t="s">
        <v>396</v>
      </c>
    </row>
    <row r="13837" spans="1:9" x14ac:dyDescent="0.25">
      <c r="A13837" t="s">
        <v>384</v>
      </c>
      <c r="B13837" t="s">
        <v>23099</v>
      </c>
      <c r="C13837" t="s">
        <v>970</v>
      </c>
      <c r="D13837" t="s">
        <v>17784</v>
      </c>
      <c r="E13837">
        <v>-6.142829471121463E-2</v>
      </c>
      <c r="F13837">
        <v>0.95831490009651343</v>
      </c>
      <c r="G13837">
        <v>0.21648191521335799</v>
      </c>
      <c r="H13837">
        <v>0.59927695103945722</v>
      </c>
      <c r="I13837" t="s">
        <v>396</v>
      </c>
    </row>
    <row r="13838" spans="1:9" x14ac:dyDescent="0.25">
      <c r="A13838" t="s">
        <v>384</v>
      </c>
      <c r="B13838" t="s">
        <v>23100</v>
      </c>
      <c r="D13838" t="s">
        <v>23101</v>
      </c>
      <c r="E13838">
        <v>-6.3704356024223224E-2</v>
      </c>
      <c r="F13838">
        <v>0.95680421090347267</v>
      </c>
      <c r="G13838">
        <v>0.21650708996681031</v>
      </c>
      <c r="H13838">
        <v>0.59927695103945722</v>
      </c>
      <c r="I13838" t="s">
        <v>396</v>
      </c>
    </row>
    <row r="13839" spans="1:9" x14ac:dyDescent="0.25">
      <c r="A13839" t="s">
        <v>384</v>
      </c>
      <c r="B13839" t="s">
        <v>7461</v>
      </c>
      <c r="C13839" t="s">
        <v>2963</v>
      </c>
      <c r="D13839" t="s">
        <v>15623</v>
      </c>
      <c r="E13839">
        <v>-3.689546696761889E-2</v>
      </c>
      <c r="F13839">
        <v>0.97475025559447781</v>
      </c>
      <c r="G13839">
        <v>0.21652383790017471</v>
      </c>
      <c r="H13839">
        <v>0.59927695103945722</v>
      </c>
      <c r="I13839" t="s">
        <v>396</v>
      </c>
    </row>
    <row r="13840" spans="1:9" x14ac:dyDescent="0.25">
      <c r="A13840" t="s">
        <v>384</v>
      </c>
      <c r="B13840" t="s">
        <v>23102</v>
      </c>
      <c r="C13840" t="s">
        <v>3453</v>
      </c>
      <c r="D13840" t="s">
        <v>3454</v>
      </c>
      <c r="E13840">
        <v>-6.0663313169900021E-2</v>
      </c>
      <c r="F13840">
        <v>0.95882317633116143</v>
      </c>
      <c r="G13840">
        <v>0.2168186295719671</v>
      </c>
      <c r="H13840">
        <v>0.59927695103945722</v>
      </c>
      <c r="I13840" t="s">
        <v>396</v>
      </c>
    </row>
    <row r="13841" spans="1:9" x14ac:dyDescent="0.25">
      <c r="A13841" t="s">
        <v>384</v>
      </c>
      <c r="B13841" t="s">
        <v>23103</v>
      </c>
      <c r="C13841" t="s">
        <v>1135</v>
      </c>
      <c r="D13841" t="s">
        <v>21520</v>
      </c>
      <c r="E13841">
        <v>-4.8555053158380809E-2</v>
      </c>
      <c r="F13841">
        <v>0.96690425755430864</v>
      </c>
      <c r="G13841">
        <v>0.21689891659220151</v>
      </c>
      <c r="H13841">
        <v>0.59927695103945722</v>
      </c>
      <c r="I13841" t="s">
        <v>396</v>
      </c>
    </row>
    <row r="13842" spans="1:9" x14ac:dyDescent="0.25">
      <c r="A13842" t="s">
        <v>384</v>
      </c>
      <c r="B13842" t="s">
        <v>23104</v>
      </c>
      <c r="C13842" t="s">
        <v>23105</v>
      </c>
      <c r="D13842" t="s">
        <v>23106</v>
      </c>
      <c r="E13842">
        <v>-7.3393861095982824E-2</v>
      </c>
      <c r="F13842">
        <v>0.95039960319351113</v>
      </c>
      <c r="G13842">
        <v>0.2169157976016185</v>
      </c>
      <c r="H13842">
        <v>0.59927695103945722</v>
      </c>
      <c r="I13842" t="s">
        <v>396</v>
      </c>
    </row>
    <row r="13843" spans="1:9" x14ac:dyDescent="0.25">
      <c r="A13843" t="s">
        <v>384</v>
      </c>
      <c r="B13843" t="s">
        <v>23107</v>
      </c>
      <c r="C13843" t="s">
        <v>19693</v>
      </c>
      <c r="D13843" t="s">
        <v>19694</v>
      </c>
      <c r="E13843">
        <v>-5.9791557648636778E-2</v>
      </c>
      <c r="F13843">
        <v>0.95940272499606882</v>
      </c>
      <c r="G13843">
        <v>0.21691889842596329</v>
      </c>
      <c r="H13843">
        <v>0.59927695103945722</v>
      </c>
      <c r="I13843" t="s">
        <v>396</v>
      </c>
    </row>
    <row r="13844" spans="1:9" x14ac:dyDescent="0.25">
      <c r="A13844" t="s">
        <v>384</v>
      </c>
      <c r="B13844" t="s">
        <v>23108</v>
      </c>
      <c r="C13844" t="s">
        <v>13659</v>
      </c>
      <c r="D13844" t="s">
        <v>13660</v>
      </c>
      <c r="E13844">
        <v>-4.4791628699254432E-2</v>
      </c>
      <c r="F13844">
        <v>0.96942982349262052</v>
      </c>
      <c r="G13844">
        <v>0.2169610860849788</v>
      </c>
      <c r="H13844">
        <v>0.59927695103945722</v>
      </c>
      <c r="I13844" t="s">
        <v>396</v>
      </c>
    </row>
    <row r="13845" spans="1:9" x14ac:dyDescent="0.25">
      <c r="A13845" t="s">
        <v>384</v>
      </c>
      <c r="B13845" t="s">
        <v>23109</v>
      </c>
      <c r="C13845" t="s">
        <v>23110</v>
      </c>
      <c r="D13845" t="s">
        <v>23111</v>
      </c>
      <c r="E13845">
        <v>-9.1504727599169194E-2</v>
      </c>
      <c r="F13845">
        <v>0.93854334000373851</v>
      </c>
      <c r="G13845">
        <v>0.21696481380365931</v>
      </c>
      <c r="H13845">
        <v>0.59927695103945722</v>
      </c>
      <c r="I13845" t="s">
        <v>396</v>
      </c>
    </row>
    <row r="13846" spans="1:9" x14ac:dyDescent="0.25">
      <c r="A13846" t="s">
        <v>384</v>
      </c>
      <c r="B13846" t="s">
        <v>9291</v>
      </c>
      <c r="C13846" t="s">
        <v>15898</v>
      </c>
      <c r="D13846" t="s">
        <v>15899</v>
      </c>
      <c r="E13846">
        <v>-5.2087885248204693E-2</v>
      </c>
      <c r="F13846">
        <v>0.96453942554885019</v>
      </c>
      <c r="G13846">
        <v>0.21721383144884859</v>
      </c>
      <c r="H13846">
        <v>0.59927695103945722</v>
      </c>
      <c r="I13846" t="s">
        <v>396</v>
      </c>
    </row>
    <row r="13847" spans="1:9" x14ac:dyDescent="0.25">
      <c r="A13847" t="s">
        <v>384</v>
      </c>
      <c r="B13847" t="s">
        <v>23112</v>
      </c>
      <c r="C13847" t="s">
        <v>17839</v>
      </c>
      <c r="D13847" t="s">
        <v>17840</v>
      </c>
      <c r="E13847">
        <v>-8.6854247846883531E-2</v>
      </c>
      <c r="F13847">
        <v>0.94157358474422959</v>
      </c>
      <c r="G13847">
        <v>0.21728330555270289</v>
      </c>
      <c r="H13847">
        <v>0.59927695103945722</v>
      </c>
      <c r="I13847" t="s">
        <v>396</v>
      </c>
    </row>
    <row r="13848" spans="1:9" x14ac:dyDescent="0.25">
      <c r="A13848" t="s">
        <v>384</v>
      </c>
      <c r="B13848" t="s">
        <v>23113</v>
      </c>
      <c r="C13848" t="s">
        <v>23114</v>
      </c>
      <c r="D13848" t="s">
        <v>17247</v>
      </c>
      <c r="E13848">
        <v>-4.430794173375998E-2</v>
      </c>
      <c r="F13848">
        <v>0.96975489509011514</v>
      </c>
      <c r="G13848">
        <v>0.217316391880952</v>
      </c>
      <c r="H13848">
        <v>0.59927695103945722</v>
      </c>
      <c r="I13848" t="s">
        <v>396</v>
      </c>
    </row>
    <row r="13849" spans="1:9" x14ac:dyDescent="0.25">
      <c r="A13849" t="s">
        <v>384</v>
      </c>
      <c r="B13849" t="s">
        <v>23115</v>
      </c>
      <c r="C13849" t="s">
        <v>23116</v>
      </c>
      <c r="D13849" t="s">
        <v>23117</v>
      </c>
      <c r="E13849">
        <v>-6.6601667477095949E-2</v>
      </c>
      <c r="F13849">
        <v>0.95488462431791699</v>
      </c>
      <c r="G13849">
        <v>0.21737494245558059</v>
      </c>
      <c r="H13849">
        <v>0.59927695103945722</v>
      </c>
      <c r="I13849" t="s">
        <v>396</v>
      </c>
    </row>
    <row r="13850" spans="1:9" x14ac:dyDescent="0.25">
      <c r="A13850" t="s">
        <v>384</v>
      </c>
      <c r="B13850" t="s">
        <v>23118</v>
      </c>
      <c r="D13850" t="s">
        <v>23119</v>
      </c>
      <c r="E13850">
        <v>-2.4237235360221959E-2</v>
      </c>
      <c r="F13850">
        <v>0.98334036120429158</v>
      </c>
      <c r="G13850">
        <v>0.21738798210444379</v>
      </c>
      <c r="H13850">
        <v>0.59927695103945722</v>
      </c>
      <c r="I13850" t="s">
        <v>396</v>
      </c>
    </row>
    <row r="13851" spans="1:9" x14ac:dyDescent="0.25">
      <c r="A13851" t="s">
        <v>384</v>
      </c>
      <c r="B13851" t="s">
        <v>23120</v>
      </c>
      <c r="C13851" t="s">
        <v>23121</v>
      </c>
      <c r="D13851" t="s">
        <v>23122</v>
      </c>
      <c r="E13851">
        <v>-9.6362107405139605E-2</v>
      </c>
      <c r="F13851">
        <v>0.9353886916713432</v>
      </c>
      <c r="G13851">
        <v>0.21740317554849631</v>
      </c>
      <c r="H13851">
        <v>0.59927695103945722</v>
      </c>
      <c r="I13851" t="s">
        <v>396</v>
      </c>
    </row>
    <row r="13852" spans="1:9" x14ac:dyDescent="0.25">
      <c r="A13852" t="s">
        <v>384</v>
      </c>
      <c r="B13852" t="s">
        <v>23123</v>
      </c>
      <c r="C13852" t="s">
        <v>23124</v>
      </c>
      <c r="D13852" t="s">
        <v>23125</v>
      </c>
      <c r="E13852">
        <v>-6.0941290683109883E-2</v>
      </c>
      <c r="F13852">
        <v>0.95863844872156556</v>
      </c>
      <c r="G13852">
        <v>0.2174101125681836</v>
      </c>
      <c r="H13852">
        <v>0.59927695103945722</v>
      </c>
      <c r="I13852" t="s">
        <v>396</v>
      </c>
    </row>
    <row r="13853" spans="1:9" x14ac:dyDescent="0.25">
      <c r="A13853" t="s">
        <v>384</v>
      </c>
      <c r="B13853" t="s">
        <v>23126</v>
      </c>
      <c r="C13853" t="s">
        <v>16824</v>
      </c>
      <c r="D13853" t="s">
        <v>16825</v>
      </c>
      <c r="E13853">
        <v>-5.05015333792544E-2</v>
      </c>
      <c r="F13853">
        <v>0.96560059261114073</v>
      </c>
      <c r="G13853">
        <v>0.21748611451587599</v>
      </c>
      <c r="H13853">
        <v>0.59927695103945722</v>
      </c>
      <c r="I13853" t="s">
        <v>396</v>
      </c>
    </row>
    <row r="13854" spans="1:9" x14ac:dyDescent="0.25">
      <c r="A13854" t="s">
        <v>384</v>
      </c>
      <c r="B13854" t="s">
        <v>23127</v>
      </c>
      <c r="C13854" t="s">
        <v>15900</v>
      </c>
      <c r="D13854" t="s">
        <v>15901</v>
      </c>
      <c r="E13854">
        <v>-3.3092307817852898E-2</v>
      </c>
      <c r="F13854">
        <v>0.97732323243202079</v>
      </c>
      <c r="G13854">
        <v>0.21748994239828079</v>
      </c>
      <c r="H13854">
        <v>0.59927695103945722</v>
      </c>
      <c r="I13854" t="s">
        <v>396</v>
      </c>
    </row>
    <row r="13855" spans="1:9" x14ac:dyDescent="0.25">
      <c r="A13855" t="s">
        <v>384</v>
      </c>
      <c r="B13855" t="s">
        <v>23128</v>
      </c>
      <c r="C13855" t="s">
        <v>22007</v>
      </c>
      <c r="D13855" t="s">
        <v>22008</v>
      </c>
      <c r="E13855">
        <v>-3.1629854931495907E-2</v>
      </c>
      <c r="F13855">
        <v>0.9783144425063659</v>
      </c>
      <c r="G13855">
        <v>0.21751318322101651</v>
      </c>
      <c r="H13855">
        <v>0.59927695103945722</v>
      </c>
      <c r="I13855" t="s">
        <v>396</v>
      </c>
    </row>
    <row r="13856" spans="1:9" x14ac:dyDescent="0.25">
      <c r="A13856" t="s">
        <v>384</v>
      </c>
      <c r="B13856" t="s">
        <v>23129</v>
      </c>
      <c r="D13856" t="s">
        <v>23130</v>
      </c>
      <c r="E13856">
        <v>-6.332602714497855E-2</v>
      </c>
      <c r="F13856">
        <v>0.95705515384145501</v>
      </c>
      <c r="G13856">
        <v>0.21762112884907031</v>
      </c>
      <c r="H13856">
        <v>0.59927695103945722</v>
      </c>
      <c r="I13856" t="s">
        <v>396</v>
      </c>
    </row>
    <row r="13857" spans="1:9" x14ac:dyDescent="0.25">
      <c r="A13857" t="s">
        <v>384</v>
      </c>
      <c r="B13857" t="s">
        <v>23131</v>
      </c>
      <c r="D13857" t="s">
        <v>23132</v>
      </c>
      <c r="E13857">
        <v>4.3003027077091562E-2</v>
      </c>
      <c r="F13857">
        <v>1.03025611531144</v>
      </c>
      <c r="G13857">
        <v>0.21763167249023399</v>
      </c>
      <c r="H13857">
        <v>0.59927695103945722</v>
      </c>
      <c r="I13857" t="s">
        <v>396</v>
      </c>
    </row>
    <row r="13858" spans="1:9" x14ac:dyDescent="0.25">
      <c r="A13858" t="s">
        <v>384</v>
      </c>
      <c r="B13858" t="s">
        <v>10033</v>
      </c>
      <c r="C13858" t="s">
        <v>23133</v>
      </c>
      <c r="D13858" t="s">
        <v>23134</v>
      </c>
      <c r="E13858">
        <v>-5.4803643144957691E-2</v>
      </c>
      <c r="F13858">
        <v>0.96272546516491764</v>
      </c>
      <c r="G13858">
        <v>0.21766648078020329</v>
      </c>
      <c r="H13858">
        <v>0.59927695103945722</v>
      </c>
      <c r="I13858" t="s">
        <v>396</v>
      </c>
    </row>
    <row r="13859" spans="1:9" x14ac:dyDescent="0.25">
      <c r="A13859" t="s">
        <v>384</v>
      </c>
      <c r="B13859" t="s">
        <v>23135</v>
      </c>
      <c r="C13859" t="s">
        <v>13712</v>
      </c>
      <c r="D13859" t="s">
        <v>13713</v>
      </c>
      <c r="E13859">
        <v>-3.7336199604899409E-2</v>
      </c>
      <c r="F13859">
        <v>0.97445252209925592</v>
      </c>
      <c r="G13859">
        <v>0.21786470641387279</v>
      </c>
      <c r="H13859">
        <v>0.59927695103945722</v>
      </c>
      <c r="I13859" t="s">
        <v>396</v>
      </c>
    </row>
    <row r="13860" spans="1:9" x14ac:dyDescent="0.25">
      <c r="A13860" t="s">
        <v>384</v>
      </c>
      <c r="B13860" t="s">
        <v>23136</v>
      </c>
      <c r="C13860" t="s">
        <v>23137</v>
      </c>
      <c r="D13860" t="s">
        <v>23138</v>
      </c>
      <c r="E13860">
        <v>-5.7499120162733057E-2</v>
      </c>
      <c r="F13860">
        <v>0.96092842448951321</v>
      </c>
      <c r="G13860">
        <v>0.21788886730204399</v>
      </c>
      <c r="H13860">
        <v>0.59927695103945722</v>
      </c>
      <c r="I13860" t="s">
        <v>396</v>
      </c>
    </row>
    <row r="13861" spans="1:9" x14ac:dyDescent="0.25">
      <c r="A13861" t="s">
        <v>384</v>
      </c>
      <c r="B13861" t="s">
        <v>23139</v>
      </c>
      <c r="C13861" t="s">
        <v>1243</v>
      </c>
      <c r="D13861" t="s">
        <v>14685</v>
      </c>
      <c r="E13861">
        <v>-5.0974917627710531E-2</v>
      </c>
      <c r="F13861">
        <v>0.96528380693356264</v>
      </c>
      <c r="G13861">
        <v>0.21789097144127051</v>
      </c>
      <c r="H13861">
        <v>0.59927695103945722</v>
      </c>
      <c r="I13861" t="s">
        <v>396</v>
      </c>
    </row>
    <row r="13862" spans="1:9" x14ac:dyDescent="0.25">
      <c r="A13862" t="s">
        <v>384</v>
      </c>
      <c r="B13862" t="s">
        <v>23140</v>
      </c>
      <c r="C13862" t="s">
        <v>1243</v>
      </c>
      <c r="D13862" t="s">
        <v>14685</v>
      </c>
      <c r="E13862">
        <v>-5.0974917627710531E-2</v>
      </c>
      <c r="F13862">
        <v>0.96528380693356264</v>
      </c>
      <c r="G13862">
        <v>0.21789097144127051</v>
      </c>
      <c r="H13862">
        <v>0.59927695103945722</v>
      </c>
      <c r="I13862" t="s">
        <v>396</v>
      </c>
    </row>
    <row r="13863" spans="1:9" x14ac:dyDescent="0.25">
      <c r="A13863" t="s">
        <v>384</v>
      </c>
      <c r="B13863" t="s">
        <v>23141</v>
      </c>
      <c r="C13863" t="s">
        <v>1243</v>
      </c>
      <c r="D13863" t="s">
        <v>14685</v>
      </c>
      <c r="E13863">
        <v>-5.0974917627710531E-2</v>
      </c>
      <c r="F13863">
        <v>0.96528380693356264</v>
      </c>
      <c r="G13863">
        <v>0.21789097144127051</v>
      </c>
      <c r="H13863">
        <v>0.59927695103945722</v>
      </c>
      <c r="I13863" t="s">
        <v>396</v>
      </c>
    </row>
    <row r="13864" spans="1:9" x14ac:dyDescent="0.25">
      <c r="A13864" t="s">
        <v>384</v>
      </c>
      <c r="B13864" t="s">
        <v>23142</v>
      </c>
      <c r="C13864" t="s">
        <v>1243</v>
      </c>
      <c r="D13864" t="s">
        <v>14685</v>
      </c>
      <c r="E13864">
        <v>-5.0974917627710531E-2</v>
      </c>
      <c r="F13864">
        <v>0.96528380693356264</v>
      </c>
      <c r="G13864">
        <v>0.21789097144127051</v>
      </c>
      <c r="H13864">
        <v>0.59927695103945722</v>
      </c>
      <c r="I13864" t="s">
        <v>396</v>
      </c>
    </row>
    <row r="13865" spans="1:9" x14ac:dyDescent="0.25">
      <c r="A13865" t="s">
        <v>384</v>
      </c>
      <c r="B13865" t="s">
        <v>23143</v>
      </c>
      <c r="C13865" t="s">
        <v>1243</v>
      </c>
      <c r="D13865" t="s">
        <v>14685</v>
      </c>
      <c r="E13865">
        <v>-5.0974917627710531E-2</v>
      </c>
      <c r="F13865">
        <v>0.96528380693356264</v>
      </c>
      <c r="G13865">
        <v>0.21789097144127051</v>
      </c>
      <c r="H13865">
        <v>0.59927695103945722</v>
      </c>
      <c r="I13865" t="s">
        <v>396</v>
      </c>
    </row>
    <row r="13866" spans="1:9" x14ac:dyDescent="0.25">
      <c r="A13866" t="s">
        <v>384</v>
      </c>
      <c r="B13866" t="s">
        <v>23144</v>
      </c>
      <c r="C13866" t="s">
        <v>1243</v>
      </c>
      <c r="D13866" t="s">
        <v>14685</v>
      </c>
      <c r="E13866">
        <v>-5.0974917627710531E-2</v>
      </c>
      <c r="F13866">
        <v>0.96528380693356264</v>
      </c>
      <c r="G13866">
        <v>0.21789097144127051</v>
      </c>
      <c r="H13866">
        <v>0.59927695103945722</v>
      </c>
      <c r="I13866" t="s">
        <v>396</v>
      </c>
    </row>
    <row r="13867" spans="1:9" x14ac:dyDescent="0.25">
      <c r="A13867" t="s">
        <v>384</v>
      </c>
      <c r="B13867" t="s">
        <v>23145</v>
      </c>
      <c r="C13867" t="s">
        <v>1243</v>
      </c>
      <c r="D13867" t="s">
        <v>14685</v>
      </c>
      <c r="E13867">
        <v>-5.0974917627710531E-2</v>
      </c>
      <c r="F13867">
        <v>0.96528380693356264</v>
      </c>
      <c r="G13867">
        <v>0.21789097144127051</v>
      </c>
      <c r="H13867">
        <v>0.59927695103945722</v>
      </c>
      <c r="I13867" t="s">
        <v>396</v>
      </c>
    </row>
    <row r="13868" spans="1:9" x14ac:dyDescent="0.25">
      <c r="A13868" t="s">
        <v>384</v>
      </c>
      <c r="B13868" t="s">
        <v>23146</v>
      </c>
      <c r="C13868" t="s">
        <v>1243</v>
      </c>
      <c r="D13868" t="s">
        <v>14685</v>
      </c>
      <c r="E13868">
        <v>-5.0974917627710531E-2</v>
      </c>
      <c r="F13868">
        <v>0.96528380693356264</v>
      </c>
      <c r="G13868">
        <v>0.21789097144127051</v>
      </c>
      <c r="H13868">
        <v>0.59927695103945722</v>
      </c>
      <c r="I13868" t="s">
        <v>396</v>
      </c>
    </row>
    <row r="13869" spans="1:9" x14ac:dyDescent="0.25">
      <c r="A13869" t="s">
        <v>384</v>
      </c>
      <c r="B13869" t="s">
        <v>23147</v>
      </c>
      <c r="C13869" t="s">
        <v>1243</v>
      </c>
      <c r="D13869" t="s">
        <v>14685</v>
      </c>
      <c r="E13869">
        <v>-5.0974917627710531E-2</v>
      </c>
      <c r="F13869">
        <v>0.96528380693356264</v>
      </c>
      <c r="G13869">
        <v>0.21789097144127051</v>
      </c>
      <c r="H13869">
        <v>0.59927695103945722</v>
      </c>
      <c r="I13869" t="s">
        <v>396</v>
      </c>
    </row>
    <row r="13870" spans="1:9" x14ac:dyDescent="0.25">
      <c r="A13870" t="s">
        <v>384</v>
      </c>
      <c r="B13870" t="s">
        <v>23148</v>
      </c>
      <c r="C13870" t="s">
        <v>23149</v>
      </c>
      <c r="D13870" t="s">
        <v>23150</v>
      </c>
      <c r="E13870">
        <v>-8.0641456326111582E-2</v>
      </c>
      <c r="F13870">
        <v>0.94563710062667017</v>
      </c>
      <c r="G13870">
        <v>0.21793943783612629</v>
      </c>
      <c r="H13870">
        <v>0.59927695103945722</v>
      </c>
      <c r="I13870" t="s">
        <v>396</v>
      </c>
    </row>
    <row r="13871" spans="1:9" x14ac:dyDescent="0.25">
      <c r="A13871" t="s">
        <v>384</v>
      </c>
      <c r="B13871" t="s">
        <v>23151</v>
      </c>
      <c r="C13871" t="s">
        <v>5417</v>
      </c>
      <c r="D13871" t="s">
        <v>17442</v>
      </c>
      <c r="E13871">
        <v>-9.8819713727870975E-2</v>
      </c>
      <c r="F13871">
        <v>0.93379662944665887</v>
      </c>
      <c r="G13871">
        <v>0.21800030363924869</v>
      </c>
      <c r="H13871">
        <v>0.59927695103945722</v>
      </c>
      <c r="I13871" t="s">
        <v>396</v>
      </c>
    </row>
    <row r="13872" spans="1:9" x14ac:dyDescent="0.25">
      <c r="A13872" t="s">
        <v>384</v>
      </c>
      <c r="B13872" t="s">
        <v>23152</v>
      </c>
      <c r="C13872" t="s">
        <v>16389</v>
      </c>
      <c r="D13872" t="s">
        <v>16390</v>
      </c>
      <c r="E13872">
        <v>-4.9772270930727773E-2</v>
      </c>
      <c r="F13872">
        <v>0.96608881377929334</v>
      </c>
      <c r="G13872">
        <v>0.21801745066799591</v>
      </c>
      <c r="H13872">
        <v>0.59927695103945722</v>
      </c>
      <c r="I13872" t="s">
        <v>396</v>
      </c>
    </row>
    <row r="13873" spans="1:9" x14ac:dyDescent="0.25">
      <c r="A13873" t="s">
        <v>384</v>
      </c>
      <c r="B13873" t="s">
        <v>23153</v>
      </c>
      <c r="D13873" t="s">
        <v>23154</v>
      </c>
      <c r="E13873">
        <v>-5.3374628205221243E-2</v>
      </c>
      <c r="F13873">
        <v>0.96367953418884944</v>
      </c>
      <c r="G13873">
        <v>0.2180475357408114</v>
      </c>
      <c r="H13873">
        <v>0.59927695103945722</v>
      </c>
      <c r="I13873" t="s">
        <v>396</v>
      </c>
    </row>
    <row r="13874" spans="1:9" x14ac:dyDescent="0.25">
      <c r="A13874" t="s">
        <v>384</v>
      </c>
      <c r="B13874" t="s">
        <v>23155</v>
      </c>
      <c r="C13874" t="s">
        <v>16189</v>
      </c>
      <c r="D13874" t="s">
        <v>16190</v>
      </c>
      <c r="E13874">
        <v>-2.7477808903988061E-2</v>
      </c>
      <c r="F13874">
        <v>0.98113406638783829</v>
      </c>
      <c r="G13874">
        <v>0.218087933775686</v>
      </c>
      <c r="H13874">
        <v>0.59927695103945722</v>
      </c>
      <c r="I13874" t="s">
        <v>396</v>
      </c>
    </row>
    <row r="13875" spans="1:9" x14ac:dyDescent="0.25">
      <c r="A13875" t="s">
        <v>384</v>
      </c>
      <c r="B13875" t="s">
        <v>23156</v>
      </c>
      <c r="C13875" t="s">
        <v>1243</v>
      </c>
      <c r="D13875" t="s">
        <v>14685</v>
      </c>
      <c r="E13875">
        <v>-5.0854774850188161E-2</v>
      </c>
      <c r="F13875">
        <v>0.96536419586080147</v>
      </c>
      <c r="G13875">
        <v>0.21810347116871029</v>
      </c>
      <c r="H13875">
        <v>0.59927695103945722</v>
      </c>
      <c r="I13875" t="s">
        <v>396</v>
      </c>
    </row>
    <row r="13876" spans="1:9" x14ac:dyDescent="0.25">
      <c r="A13876" t="s">
        <v>384</v>
      </c>
      <c r="B13876" t="s">
        <v>23157</v>
      </c>
      <c r="C13876" t="s">
        <v>23158</v>
      </c>
      <c r="D13876" t="s">
        <v>23159</v>
      </c>
      <c r="E13876">
        <v>-3.8874272171744273E-2</v>
      </c>
      <c r="F13876">
        <v>0.97341420145535951</v>
      </c>
      <c r="G13876">
        <v>0.21814734065836389</v>
      </c>
      <c r="H13876">
        <v>0.59927695103945722</v>
      </c>
      <c r="I13876" t="s">
        <v>396</v>
      </c>
    </row>
    <row r="13877" spans="1:9" x14ac:dyDescent="0.25">
      <c r="A13877" t="s">
        <v>384</v>
      </c>
      <c r="B13877" t="s">
        <v>23160</v>
      </c>
      <c r="C13877" t="s">
        <v>23161</v>
      </c>
      <c r="D13877" t="s">
        <v>23162</v>
      </c>
      <c r="E13877">
        <v>9.3273070794368473E-2</v>
      </c>
      <c r="F13877">
        <v>1.0667876814302191</v>
      </c>
      <c r="G13877">
        <v>0.21828859313855381</v>
      </c>
      <c r="H13877">
        <v>0.59927695103945722</v>
      </c>
      <c r="I13877" t="s">
        <v>396</v>
      </c>
    </row>
    <row r="13878" spans="1:9" x14ac:dyDescent="0.25">
      <c r="A13878" t="s">
        <v>384</v>
      </c>
      <c r="B13878" t="s">
        <v>23163</v>
      </c>
      <c r="D13878" t="s">
        <v>23164</v>
      </c>
      <c r="E13878">
        <v>-5.6930651844969211E-2</v>
      </c>
      <c r="F13878">
        <v>0.96130713584923344</v>
      </c>
      <c r="G13878">
        <v>0.2182981828105669</v>
      </c>
      <c r="H13878">
        <v>0.59927695103945722</v>
      </c>
      <c r="I13878" t="s">
        <v>396</v>
      </c>
    </row>
    <row r="13879" spans="1:9" x14ac:dyDescent="0.25">
      <c r="A13879" t="s">
        <v>384</v>
      </c>
      <c r="B13879" t="s">
        <v>23165</v>
      </c>
      <c r="C13879" t="s">
        <v>4022</v>
      </c>
      <c r="D13879" t="s">
        <v>22717</v>
      </c>
      <c r="E13879">
        <v>-3.9350527625328507E-2</v>
      </c>
      <c r="F13879">
        <v>0.97309291573824286</v>
      </c>
      <c r="G13879">
        <v>0.2183706926176959</v>
      </c>
      <c r="H13879">
        <v>0.59927695103945722</v>
      </c>
      <c r="I13879" t="s">
        <v>396</v>
      </c>
    </row>
    <row r="13880" spans="1:9" x14ac:dyDescent="0.25">
      <c r="A13880" t="s">
        <v>384</v>
      </c>
      <c r="B13880" t="s">
        <v>23166</v>
      </c>
      <c r="D13880" t="s">
        <v>23167</v>
      </c>
      <c r="E13880">
        <v>-0.1030384009538718</v>
      </c>
      <c r="F13880">
        <v>0.93107003673167821</v>
      </c>
      <c r="G13880">
        <v>0.2183752691279951</v>
      </c>
      <c r="H13880">
        <v>0.59927695103945722</v>
      </c>
      <c r="I13880" t="s">
        <v>396</v>
      </c>
    </row>
    <row r="13881" spans="1:9" x14ac:dyDescent="0.25">
      <c r="A13881" t="s">
        <v>384</v>
      </c>
      <c r="B13881" t="s">
        <v>23168</v>
      </c>
      <c r="C13881" t="s">
        <v>5293</v>
      </c>
      <c r="D13881" t="s">
        <v>17442</v>
      </c>
      <c r="E13881">
        <v>-0.1047779857531046</v>
      </c>
      <c r="F13881">
        <v>0.9299480399571326</v>
      </c>
      <c r="G13881">
        <v>0.2184303601126007</v>
      </c>
      <c r="H13881">
        <v>0.59927695103945722</v>
      </c>
      <c r="I13881" t="s">
        <v>396</v>
      </c>
    </row>
    <row r="13882" spans="1:9" x14ac:dyDescent="0.25">
      <c r="A13882" t="s">
        <v>384</v>
      </c>
      <c r="B13882" t="s">
        <v>23169</v>
      </c>
      <c r="D13882" t="s">
        <v>17784</v>
      </c>
      <c r="E13882">
        <v>-5.4353269975668021E-2</v>
      </c>
      <c r="F13882">
        <v>0.96302605079870862</v>
      </c>
      <c r="G13882">
        <v>0.21856823880689741</v>
      </c>
      <c r="H13882">
        <v>0.59927695103945722</v>
      </c>
      <c r="I13882" t="s">
        <v>396</v>
      </c>
    </row>
    <row r="13883" spans="1:9" x14ac:dyDescent="0.25">
      <c r="A13883" t="s">
        <v>384</v>
      </c>
      <c r="B13883" t="s">
        <v>23170</v>
      </c>
      <c r="C13883" t="s">
        <v>5102</v>
      </c>
      <c r="D13883" t="s">
        <v>12861</v>
      </c>
      <c r="E13883">
        <v>-5.3495501651241693E-2</v>
      </c>
      <c r="F13883">
        <v>0.96359879752356126</v>
      </c>
      <c r="G13883">
        <v>0.2187767332209086</v>
      </c>
      <c r="H13883">
        <v>0.59927695103945722</v>
      </c>
      <c r="I13883" t="s">
        <v>396</v>
      </c>
    </row>
    <row r="13884" spans="1:9" x14ac:dyDescent="0.25">
      <c r="A13884" t="s">
        <v>384</v>
      </c>
      <c r="B13884" t="s">
        <v>23171</v>
      </c>
      <c r="D13884" t="s">
        <v>20609</v>
      </c>
      <c r="E13884">
        <v>-5.4091733628763773E-2</v>
      </c>
      <c r="F13884">
        <v>0.96320064705024033</v>
      </c>
      <c r="G13884">
        <v>0.21892029332585569</v>
      </c>
      <c r="H13884">
        <v>0.59927695103945722</v>
      </c>
      <c r="I13884" t="s">
        <v>396</v>
      </c>
    </row>
    <row r="13885" spans="1:9" x14ac:dyDescent="0.25">
      <c r="A13885" t="s">
        <v>384</v>
      </c>
      <c r="B13885" t="s">
        <v>12093</v>
      </c>
      <c r="C13885" t="s">
        <v>15974</v>
      </c>
      <c r="D13885" t="s">
        <v>15975</v>
      </c>
      <c r="E13885">
        <v>-5.0890736228934239E-2</v>
      </c>
      <c r="F13885">
        <v>0.96534013298276944</v>
      </c>
      <c r="G13885">
        <v>0.2189467081855592</v>
      </c>
      <c r="H13885">
        <v>0.59927695103945722</v>
      </c>
      <c r="I13885" t="s">
        <v>396</v>
      </c>
    </row>
    <row r="13886" spans="1:9" x14ac:dyDescent="0.25">
      <c r="A13886" t="s">
        <v>384</v>
      </c>
      <c r="B13886" t="s">
        <v>6212</v>
      </c>
      <c r="C13886" t="s">
        <v>16643</v>
      </c>
      <c r="D13886" t="s">
        <v>23172</v>
      </c>
      <c r="E13886">
        <v>-4.6251357774259941E-2</v>
      </c>
      <c r="F13886">
        <v>0.96844944358262719</v>
      </c>
      <c r="G13886">
        <v>0.21902598455061609</v>
      </c>
      <c r="H13886">
        <v>0.59927695103945722</v>
      </c>
      <c r="I13886" t="s">
        <v>396</v>
      </c>
    </row>
    <row r="13887" spans="1:9" x14ac:dyDescent="0.25">
      <c r="A13887" t="s">
        <v>384</v>
      </c>
      <c r="B13887" t="s">
        <v>23173</v>
      </c>
      <c r="D13887" t="s">
        <v>23174</v>
      </c>
      <c r="E13887">
        <v>-6.8590557704211727E-2</v>
      </c>
      <c r="F13887">
        <v>0.95356913340718652</v>
      </c>
      <c r="G13887">
        <v>0.2190289823996138</v>
      </c>
      <c r="H13887">
        <v>0.59927695103945722</v>
      </c>
      <c r="I13887" t="s">
        <v>396</v>
      </c>
    </row>
    <row r="13888" spans="1:9" x14ac:dyDescent="0.25">
      <c r="A13888" t="s">
        <v>384</v>
      </c>
      <c r="B13888" t="s">
        <v>23175</v>
      </c>
      <c r="C13888" t="s">
        <v>15746</v>
      </c>
      <c r="D13888" t="s">
        <v>23176</v>
      </c>
      <c r="E13888">
        <v>-4.8351803136580121E-2</v>
      </c>
      <c r="F13888">
        <v>0.96704048672944487</v>
      </c>
      <c r="G13888">
        <v>0.219176520145099</v>
      </c>
      <c r="H13888">
        <v>0.59927695103945722</v>
      </c>
      <c r="I13888" t="s">
        <v>396</v>
      </c>
    </row>
    <row r="13889" spans="1:9" x14ac:dyDescent="0.25">
      <c r="A13889" t="s">
        <v>384</v>
      </c>
      <c r="B13889" t="s">
        <v>6603</v>
      </c>
      <c r="C13889" t="s">
        <v>23177</v>
      </c>
      <c r="D13889" t="s">
        <v>23178</v>
      </c>
      <c r="E13889">
        <v>-8.9758685164534224E-2</v>
      </c>
      <c r="F13889">
        <v>0.93967991322559552</v>
      </c>
      <c r="G13889">
        <v>0.21921757383539589</v>
      </c>
      <c r="H13889">
        <v>0.59927695103945722</v>
      </c>
      <c r="I13889" t="s">
        <v>396</v>
      </c>
    </row>
    <row r="13890" spans="1:9" x14ac:dyDescent="0.25">
      <c r="A13890" t="s">
        <v>384</v>
      </c>
      <c r="B13890" t="s">
        <v>23179</v>
      </c>
      <c r="D13890" t="s">
        <v>23180</v>
      </c>
      <c r="E13890">
        <v>-3.2752465036796533E-2</v>
      </c>
      <c r="F13890">
        <v>0.97755347885149402</v>
      </c>
      <c r="G13890">
        <v>0.21922752089382391</v>
      </c>
      <c r="H13890">
        <v>0.59927695103945722</v>
      </c>
      <c r="I13890" t="s">
        <v>396</v>
      </c>
    </row>
    <row r="13891" spans="1:9" x14ac:dyDescent="0.25">
      <c r="A13891" t="s">
        <v>384</v>
      </c>
      <c r="B13891" t="s">
        <v>3546</v>
      </c>
      <c r="C13891" t="s">
        <v>2263</v>
      </c>
      <c r="D13891" t="s">
        <v>16681</v>
      </c>
      <c r="E13891">
        <v>-3.3100047559527709E-2</v>
      </c>
      <c r="F13891">
        <v>0.97731798932183656</v>
      </c>
      <c r="G13891">
        <v>0.21923046764923931</v>
      </c>
      <c r="H13891">
        <v>0.59927695103945722</v>
      </c>
      <c r="I13891" t="s">
        <v>396</v>
      </c>
    </row>
    <row r="13892" spans="1:9" x14ac:dyDescent="0.25">
      <c r="A13892" t="s">
        <v>384</v>
      </c>
      <c r="B13892" t="s">
        <v>23181</v>
      </c>
      <c r="C13892" t="s">
        <v>1165</v>
      </c>
      <c r="D13892" t="s">
        <v>20694</v>
      </c>
      <c r="E13892">
        <v>-4.8012284410614697E-2</v>
      </c>
      <c r="F13892">
        <v>0.96726809338334596</v>
      </c>
      <c r="G13892">
        <v>0.21928095823763319</v>
      </c>
      <c r="H13892">
        <v>0.59927695103945722</v>
      </c>
      <c r="I13892" t="s">
        <v>396</v>
      </c>
    </row>
    <row r="13893" spans="1:9" x14ac:dyDescent="0.25">
      <c r="A13893" t="s">
        <v>384</v>
      </c>
      <c r="B13893" t="s">
        <v>23182</v>
      </c>
      <c r="C13893" t="s">
        <v>1243</v>
      </c>
      <c r="D13893" t="s">
        <v>14685</v>
      </c>
      <c r="E13893">
        <v>-5.5248012092866151E-2</v>
      </c>
      <c r="F13893">
        <v>0.96242897878913769</v>
      </c>
      <c r="G13893">
        <v>0.21944239508807961</v>
      </c>
      <c r="H13893">
        <v>0.59927695103945722</v>
      </c>
      <c r="I13893" t="s">
        <v>396</v>
      </c>
    </row>
    <row r="13894" spans="1:9" x14ac:dyDescent="0.25">
      <c r="A13894" t="s">
        <v>384</v>
      </c>
      <c r="B13894" t="s">
        <v>23183</v>
      </c>
      <c r="C13894" t="s">
        <v>23184</v>
      </c>
      <c r="D13894" t="s">
        <v>13453</v>
      </c>
      <c r="E13894">
        <v>-5.7303647548723642E-2</v>
      </c>
      <c r="F13894">
        <v>0.96105863074327991</v>
      </c>
      <c r="G13894">
        <v>0.21956881013841081</v>
      </c>
      <c r="H13894">
        <v>0.59927695103945722</v>
      </c>
      <c r="I13894" t="s">
        <v>396</v>
      </c>
    </row>
    <row r="13895" spans="1:9" x14ac:dyDescent="0.25">
      <c r="A13895" t="s">
        <v>384</v>
      </c>
      <c r="B13895" t="s">
        <v>23185</v>
      </c>
      <c r="C13895" t="s">
        <v>19654</v>
      </c>
      <c r="D13895" t="s">
        <v>19655</v>
      </c>
      <c r="E13895">
        <v>-5.7399984613796348E-2</v>
      </c>
      <c r="F13895">
        <v>0.96099445746059897</v>
      </c>
      <c r="G13895">
        <v>0.21977205212014941</v>
      </c>
      <c r="H13895">
        <v>0.59927695103945722</v>
      </c>
      <c r="I13895" t="s">
        <v>396</v>
      </c>
    </row>
    <row r="13896" spans="1:9" x14ac:dyDescent="0.25">
      <c r="A13896" t="s">
        <v>384</v>
      </c>
      <c r="B13896" t="s">
        <v>23186</v>
      </c>
      <c r="C13896" t="s">
        <v>23187</v>
      </c>
      <c r="D13896" t="s">
        <v>13286</v>
      </c>
      <c r="E13896">
        <v>-2.354766128890505E-2</v>
      </c>
      <c r="F13896">
        <v>0.98381048696025242</v>
      </c>
      <c r="G13896">
        <v>0.2198570795336261</v>
      </c>
      <c r="H13896">
        <v>0.59927695103945722</v>
      </c>
      <c r="I13896" t="s">
        <v>396</v>
      </c>
    </row>
    <row r="13897" spans="1:9" x14ac:dyDescent="0.25">
      <c r="A13897" t="s">
        <v>384</v>
      </c>
      <c r="B13897" t="s">
        <v>11269</v>
      </c>
      <c r="C13897" t="s">
        <v>23188</v>
      </c>
      <c r="D13897" t="s">
        <v>23189</v>
      </c>
      <c r="E13897">
        <v>-4.7044128744912192E-2</v>
      </c>
      <c r="F13897">
        <v>0.9679174200586349</v>
      </c>
      <c r="G13897">
        <v>0.2199021164481991</v>
      </c>
      <c r="H13897">
        <v>0.59927695103945722</v>
      </c>
      <c r="I13897" t="s">
        <v>396</v>
      </c>
    </row>
    <row r="13898" spans="1:9" x14ac:dyDescent="0.25">
      <c r="A13898" t="s">
        <v>384</v>
      </c>
      <c r="B13898" t="s">
        <v>23190</v>
      </c>
      <c r="D13898" t="s">
        <v>17018</v>
      </c>
      <c r="E13898">
        <v>-4.3876693411792893E-2</v>
      </c>
      <c r="F13898">
        <v>0.9700448161546813</v>
      </c>
      <c r="G13898">
        <v>0.2199261066817263</v>
      </c>
      <c r="H13898">
        <v>0.59927695103945722</v>
      </c>
      <c r="I13898" t="s">
        <v>396</v>
      </c>
    </row>
    <row r="13899" spans="1:9" x14ac:dyDescent="0.25">
      <c r="A13899" t="s">
        <v>384</v>
      </c>
      <c r="B13899" t="s">
        <v>23191</v>
      </c>
      <c r="C13899" t="s">
        <v>16397</v>
      </c>
      <c r="D13899" t="s">
        <v>16398</v>
      </c>
      <c r="E13899">
        <v>-9.6821141669248961E-2</v>
      </c>
      <c r="F13899">
        <v>0.9350911186251788</v>
      </c>
      <c r="G13899">
        <v>0.2199602688759689</v>
      </c>
      <c r="H13899">
        <v>0.59927695103945722</v>
      </c>
      <c r="I13899" t="s">
        <v>396</v>
      </c>
    </row>
    <row r="13900" spans="1:9" x14ac:dyDescent="0.25">
      <c r="A13900" t="s">
        <v>384</v>
      </c>
      <c r="B13900" t="s">
        <v>23192</v>
      </c>
      <c r="C13900" t="s">
        <v>18853</v>
      </c>
      <c r="D13900" t="s">
        <v>23193</v>
      </c>
      <c r="E13900">
        <v>-9.2411738824862227E-2</v>
      </c>
      <c r="F13900">
        <v>0.93795347049985678</v>
      </c>
      <c r="G13900">
        <v>0.2200069154186525</v>
      </c>
      <c r="H13900">
        <v>0.59927695103945722</v>
      </c>
      <c r="I13900" t="s">
        <v>396</v>
      </c>
    </row>
    <row r="13901" spans="1:9" x14ac:dyDescent="0.25">
      <c r="A13901" t="s">
        <v>384</v>
      </c>
      <c r="B13901" t="s">
        <v>6259</v>
      </c>
      <c r="D13901" t="s">
        <v>15052</v>
      </c>
      <c r="E13901">
        <v>-0.1090193778718844</v>
      </c>
      <c r="F13901">
        <v>0.92721809222056717</v>
      </c>
      <c r="G13901">
        <v>0.2200473664907823</v>
      </c>
      <c r="H13901">
        <v>0.59927695103945722</v>
      </c>
      <c r="I13901" t="s">
        <v>396</v>
      </c>
    </row>
    <row r="13902" spans="1:9" x14ac:dyDescent="0.25">
      <c r="A13902" t="s">
        <v>384</v>
      </c>
      <c r="B13902" t="s">
        <v>23194</v>
      </c>
      <c r="C13902" t="s">
        <v>23195</v>
      </c>
      <c r="D13902" t="s">
        <v>23196</v>
      </c>
      <c r="E13902">
        <v>-6.9631624703678355E-2</v>
      </c>
      <c r="F13902">
        <v>0.95288127406652079</v>
      </c>
      <c r="G13902">
        <v>0.2200535572918495</v>
      </c>
      <c r="H13902">
        <v>0.59927695103945722</v>
      </c>
      <c r="I13902" t="s">
        <v>396</v>
      </c>
    </row>
    <row r="13903" spans="1:9" x14ac:dyDescent="0.25">
      <c r="A13903" t="s">
        <v>384</v>
      </c>
      <c r="B13903" t="s">
        <v>8238</v>
      </c>
      <c r="C13903" t="s">
        <v>16273</v>
      </c>
      <c r="D13903" t="s">
        <v>16274</v>
      </c>
      <c r="E13903">
        <v>-5.0589606526088203E-2</v>
      </c>
      <c r="F13903">
        <v>0.9655416467601009</v>
      </c>
      <c r="G13903">
        <v>0.22013819571556081</v>
      </c>
      <c r="H13903">
        <v>0.59927695103945722</v>
      </c>
      <c r="I13903" t="s">
        <v>396</v>
      </c>
    </row>
    <row r="13904" spans="1:9" x14ac:dyDescent="0.25">
      <c r="A13904" t="s">
        <v>384</v>
      </c>
      <c r="B13904" t="s">
        <v>23197</v>
      </c>
      <c r="C13904" t="s">
        <v>18716</v>
      </c>
      <c r="D13904" t="s">
        <v>19267</v>
      </c>
      <c r="E13904">
        <v>-5.7254614340915611E-2</v>
      </c>
      <c r="F13904">
        <v>0.96109129501884327</v>
      </c>
      <c r="G13904">
        <v>0.2202908063765579</v>
      </c>
      <c r="H13904">
        <v>0.59927695103945722</v>
      </c>
      <c r="I13904" t="s">
        <v>396</v>
      </c>
    </row>
    <row r="13905" spans="1:9" x14ac:dyDescent="0.25">
      <c r="A13905" t="s">
        <v>384</v>
      </c>
      <c r="B13905" t="s">
        <v>23198</v>
      </c>
      <c r="C13905" t="s">
        <v>4387</v>
      </c>
      <c r="D13905" t="s">
        <v>14988</v>
      </c>
      <c r="E13905">
        <v>-3.9941517309336497E-2</v>
      </c>
      <c r="F13905">
        <v>0.97269437683413917</v>
      </c>
      <c r="G13905">
        <v>0.22032491598552131</v>
      </c>
      <c r="H13905">
        <v>0.59927695103945722</v>
      </c>
      <c r="I13905" t="s">
        <v>396</v>
      </c>
    </row>
    <row r="13906" spans="1:9" x14ac:dyDescent="0.25">
      <c r="A13906" t="s">
        <v>384</v>
      </c>
      <c r="B13906" t="s">
        <v>23199</v>
      </c>
      <c r="C13906" t="s">
        <v>3266</v>
      </c>
      <c r="D13906" t="s">
        <v>3267</v>
      </c>
      <c r="E13906">
        <v>-3.5158696765894983E-2</v>
      </c>
      <c r="F13906">
        <v>0.97592440297666738</v>
      </c>
      <c r="G13906">
        <v>0.22042606369787329</v>
      </c>
      <c r="H13906">
        <v>0.59927695103945722</v>
      </c>
      <c r="I13906" t="s">
        <v>396</v>
      </c>
    </row>
    <row r="13907" spans="1:9" x14ac:dyDescent="0.25">
      <c r="A13907" t="s">
        <v>384</v>
      </c>
      <c r="B13907" t="s">
        <v>23200</v>
      </c>
      <c r="D13907" t="s">
        <v>23201</v>
      </c>
      <c r="E13907">
        <v>-3.0719614402844281E-2</v>
      </c>
      <c r="F13907">
        <v>0.9789318858408973</v>
      </c>
      <c r="G13907">
        <v>0.22047501633963809</v>
      </c>
      <c r="H13907">
        <v>0.59927695103945722</v>
      </c>
      <c r="I13907" t="s">
        <v>396</v>
      </c>
    </row>
    <row r="13908" spans="1:9" x14ac:dyDescent="0.25">
      <c r="A13908" t="s">
        <v>384</v>
      </c>
      <c r="B13908" t="s">
        <v>23202</v>
      </c>
      <c r="C13908" t="s">
        <v>23203</v>
      </c>
      <c r="D13908" t="s">
        <v>23204</v>
      </c>
      <c r="E13908">
        <v>-6.0997720874925707E-2</v>
      </c>
      <c r="F13908">
        <v>0.9586009528599635</v>
      </c>
      <c r="G13908">
        <v>0.2205036895250683</v>
      </c>
      <c r="H13908">
        <v>0.59927695103945722</v>
      </c>
      <c r="I13908" t="s">
        <v>396</v>
      </c>
    </row>
    <row r="13909" spans="1:9" x14ac:dyDescent="0.25">
      <c r="A13909" t="s">
        <v>384</v>
      </c>
      <c r="B13909" t="s">
        <v>23205</v>
      </c>
      <c r="C13909" t="s">
        <v>4252</v>
      </c>
      <c r="D13909" t="s">
        <v>15034</v>
      </c>
      <c r="E13909">
        <v>-3.6668164004419947E-2</v>
      </c>
      <c r="F13909">
        <v>0.97490384389295726</v>
      </c>
      <c r="G13909">
        <v>0.2205718817450853</v>
      </c>
      <c r="H13909">
        <v>0.59927695103945722</v>
      </c>
      <c r="I13909" t="s">
        <v>396</v>
      </c>
    </row>
    <row r="13910" spans="1:9" x14ac:dyDescent="0.25">
      <c r="A13910" t="s">
        <v>384</v>
      </c>
      <c r="B13910" t="s">
        <v>23206</v>
      </c>
      <c r="C13910" t="s">
        <v>23207</v>
      </c>
      <c r="D13910" t="s">
        <v>23208</v>
      </c>
      <c r="E13910">
        <v>-8.956824019552119E-2</v>
      </c>
      <c r="F13910">
        <v>0.93980396516946341</v>
      </c>
      <c r="G13910">
        <v>0.22062747947000741</v>
      </c>
      <c r="H13910">
        <v>0.59927695103945722</v>
      </c>
      <c r="I13910" t="s">
        <v>396</v>
      </c>
    </row>
    <row r="13911" spans="1:9" x14ac:dyDescent="0.25">
      <c r="A13911" t="s">
        <v>384</v>
      </c>
      <c r="B13911" t="s">
        <v>23209</v>
      </c>
      <c r="C13911" t="s">
        <v>18716</v>
      </c>
      <c r="D13911" t="s">
        <v>19267</v>
      </c>
      <c r="E13911">
        <v>-5.7203477704878797E-2</v>
      </c>
      <c r="F13911">
        <v>0.96112536171026552</v>
      </c>
      <c r="G13911">
        <v>0.220710570198657</v>
      </c>
      <c r="H13911">
        <v>0.59927695103945722</v>
      </c>
      <c r="I13911" t="s">
        <v>396</v>
      </c>
    </row>
    <row r="13912" spans="1:9" x14ac:dyDescent="0.25">
      <c r="A13912" t="s">
        <v>384</v>
      </c>
      <c r="B13912" t="s">
        <v>4580</v>
      </c>
      <c r="C13912" t="s">
        <v>4581</v>
      </c>
      <c r="D13912" t="s">
        <v>12414</v>
      </c>
      <c r="E13912">
        <v>-4.7837766682008932E-2</v>
      </c>
      <c r="F13912">
        <v>0.9673851074688844</v>
      </c>
      <c r="G13912">
        <v>0.2207126090694507</v>
      </c>
      <c r="H13912">
        <v>0.59927695103945722</v>
      </c>
      <c r="I13912" t="s">
        <v>396</v>
      </c>
    </row>
    <row r="13913" spans="1:9" x14ac:dyDescent="0.25">
      <c r="A13913" t="s">
        <v>384</v>
      </c>
      <c r="B13913" t="s">
        <v>23210</v>
      </c>
      <c r="C13913" t="s">
        <v>2608</v>
      </c>
      <c r="D13913" t="s">
        <v>23211</v>
      </c>
      <c r="E13913">
        <v>-5.7054490790453383E-2</v>
      </c>
      <c r="F13913">
        <v>0.96122462211671467</v>
      </c>
      <c r="G13913">
        <v>0.22078107918450571</v>
      </c>
      <c r="H13913">
        <v>0.59927695103945722</v>
      </c>
      <c r="I13913" t="s">
        <v>396</v>
      </c>
    </row>
    <row r="13914" spans="1:9" x14ac:dyDescent="0.25">
      <c r="A13914" t="s">
        <v>384</v>
      </c>
      <c r="B13914" t="s">
        <v>23212</v>
      </c>
      <c r="C13914" t="s">
        <v>1539</v>
      </c>
      <c r="D13914" t="s">
        <v>14547</v>
      </c>
      <c r="E13914">
        <v>9.9490887083409321E-2</v>
      </c>
      <c r="F13914">
        <v>1.0713953109301819</v>
      </c>
      <c r="G13914">
        <v>0.2207943398591895</v>
      </c>
      <c r="H13914">
        <v>0.59927695103945722</v>
      </c>
      <c r="I13914" t="s">
        <v>396</v>
      </c>
    </row>
    <row r="13915" spans="1:9" x14ac:dyDescent="0.25">
      <c r="A13915" t="s">
        <v>384</v>
      </c>
      <c r="B13915" t="s">
        <v>23213</v>
      </c>
      <c r="C13915" t="s">
        <v>18452</v>
      </c>
      <c r="D13915" t="s">
        <v>23214</v>
      </c>
      <c r="E13915">
        <v>-5.5357482140668907E-2</v>
      </c>
      <c r="F13915">
        <v>0.96235595355078851</v>
      </c>
      <c r="G13915">
        <v>0.22086354600843169</v>
      </c>
      <c r="H13915">
        <v>0.59927695103945722</v>
      </c>
      <c r="I13915" t="s">
        <v>396</v>
      </c>
    </row>
    <row r="13916" spans="1:9" x14ac:dyDescent="0.25">
      <c r="A13916" t="s">
        <v>384</v>
      </c>
      <c r="B13916" t="s">
        <v>23215</v>
      </c>
      <c r="C13916" t="s">
        <v>23216</v>
      </c>
      <c r="D13916" t="s">
        <v>23217</v>
      </c>
      <c r="E13916">
        <v>-8.4725152682441546E-2</v>
      </c>
      <c r="F13916">
        <v>0.94296416257360072</v>
      </c>
      <c r="G13916">
        <v>0.2208767563372401</v>
      </c>
      <c r="H13916">
        <v>0.59927695103945722</v>
      </c>
      <c r="I13916" t="s">
        <v>396</v>
      </c>
    </row>
    <row r="13917" spans="1:9" x14ac:dyDescent="0.25">
      <c r="A13917" t="s">
        <v>384</v>
      </c>
      <c r="B13917" t="s">
        <v>23218</v>
      </c>
      <c r="C13917" t="s">
        <v>23219</v>
      </c>
      <c r="D13917" t="s">
        <v>23220</v>
      </c>
      <c r="E13917">
        <v>0.10961244129093239</v>
      </c>
      <c r="F13917">
        <v>1.0789383567203821</v>
      </c>
      <c r="G13917">
        <v>0.220916963730213</v>
      </c>
      <c r="H13917">
        <v>0.59927695103945722</v>
      </c>
      <c r="I13917" t="s">
        <v>396</v>
      </c>
    </row>
    <row r="13918" spans="1:9" x14ac:dyDescent="0.25">
      <c r="A13918" t="s">
        <v>384</v>
      </c>
      <c r="B13918" t="s">
        <v>23221</v>
      </c>
      <c r="D13918" t="s">
        <v>23222</v>
      </c>
      <c r="E13918">
        <v>-6.7498542316664523E-2</v>
      </c>
      <c r="F13918">
        <v>0.95429118923710821</v>
      </c>
      <c r="G13918">
        <v>0.22093737051128301</v>
      </c>
      <c r="H13918">
        <v>0.59927695103945722</v>
      </c>
      <c r="I13918" t="s">
        <v>396</v>
      </c>
    </row>
    <row r="13919" spans="1:9" x14ac:dyDescent="0.25">
      <c r="A13919" t="s">
        <v>384</v>
      </c>
      <c r="B13919" t="s">
        <v>23223</v>
      </c>
      <c r="C13919" t="s">
        <v>952</v>
      </c>
      <c r="D13919" t="s">
        <v>3256</v>
      </c>
      <c r="E13919">
        <v>-4.3834288823288027E-2</v>
      </c>
      <c r="F13919">
        <v>0.9700733287333092</v>
      </c>
      <c r="G13919">
        <v>0.2210255276946439</v>
      </c>
      <c r="H13919">
        <v>0.59927695103945722</v>
      </c>
      <c r="I13919" t="s">
        <v>396</v>
      </c>
    </row>
    <row r="13920" spans="1:9" x14ac:dyDescent="0.25">
      <c r="A13920" t="s">
        <v>384</v>
      </c>
      <c r="B13920" t="s">
        <v>23224</v>
      </c>
      <c r="D13920" t="s">
        <v>23225</v>
      </c>
      <c r="E13920">
        <v>-3.8461188923147857E-2</v>
      </c>
      <c r="F13920">
        <v>0.97369295660524424</v>
      </c>
      <c r="G13920">
        <v>0.22112005309906491</v>
      </c>
      <c r="H13920">
        <v>0.59927695103945722</v>
      </c>
      <c r="I13920" t="s">
        <v>396</v>
      </c>
    </row>
    <row r="13921" spans="1:9" x14ac:dyDescent="0.25">
      <c r="A13921" t="s">
        <v>384</v>
      </c>
      <c r="B13921" t="s">
        <v>23226</v>
      </c>
      <c r="C13921" t="s">
        <v>5312</v>
      </c>
      <c r="D13921" t="s">
        <v>18943</v>
      </c>
      <c r="E13921">
        <v>-5.9623802489864229E-2</v>
      </c>
      <c r="F13921">
        <v>0.95951428988643606</v>
      </c>
      <c r="G13921">
        <v>0.2212005992509794</v>
      </c>
      <c r="H13921">
        <v>0.59927695103945722</v>
      </c>
      <c r="I13921" t="s">
        <v>396</v>
      </c>
    </row>
    <row r="13922" spans="1:9" x14ac:dyDescent="0.25">
      <c r="A13922" t="s">
        <v>384</v>
      </c>
      <c r="B13922" t="s">
        <v>1412</v>
      </c>
      <c r="C13922" t="s">
        <v>1413</v>
      </c>
      <c r="D13922" t="s">
        <v>13684</v>
      </c>
      <c r="E13922">
        <v>-4.7052475429027248E-2</v>
      </c>
      <c r="F13922">
        <v>0.96791182020741506</v>
      </c>
      <c r="G13922">
        <v>0.22120681789022301</v>
      </c>
      <c r="H13922">
        <v>0.59927695103945722</v>
      </c>
      <c r="I13922" t="s">
        <v>396</v>
      </c>
    </row>
    <row r="13923" spans="1:9" x14ac:dyDescent="0.25">
      <c r="A13923" t="s">
        <v>384</v>
      </c>
      <c r="B13923" t="s">
        <v>23227</v>
      </c>
      <c r="C13923" t="s">
        <v>1587</v>
      </c>
      <c r="D13923" t="s">
        <v>21920</v>
      </c>
      <c r="E13923">
        <v>-3.843506665113347E-2</v>
      </c>
      <c r="F13923">
        <v>0.97371058701348889</v>
      </c>
      <c r="G13923">
        <v>0.22121007768205481</v>
      </c>
      <c r="H13923">
        <v>0.59927695103945722</v>
      </c>
      <c r="I13923" t="s">
        <v>396</v>
      </c>
    </row>
    <row r="13924" spans="1:9" x14ac:dyDescent="0.25">
      <c r="A13924" t="s">
        <v>384</v>
      </c>
      <c r="B13924" t="s">
        <v>23228</v>
      </c>
      <c r="C13924" t="s">
        <v>14628</v>
      </c>
      <c r="D13924" t="s">
        <v>14629</v>
      </c>
      <c r="E13924">
        <v>-4.738244993530135E-2</v>
      </c>
      <c r="F13924">
        <v>0.96769046386142987</v>
      </c>
      <c r="G13924">
        <v>0.22138774373850911</v>
      </c>
      <c r="H13924">
        <v>0.59927695103945722</v>
      </c>
      <c r="I13924" t="s">
        <v>396</v>
      </c>
    </row>
    <row r="13925" spans="1:9" x14ac:dyDescent="0.25">
      <c r="A13925" t="s">
        <v>384</v>
      </c>
      <c r="B13925" t="s">
        <v>23229</v>
      </c>
      <c r="C13925" t="s">
        <v>23219</v>
      </c>
      <c r="D13925" t="s">
        <v>23230</v>
      </c>
      <c r="E13925">
        <v>-0.1066252673079555</v>
      </c>
      <c r="F13925">
        <v>0.9287580611570232</v>
      </c>
      <c r="G13925">
        <v>0.2215138269526504</v>
      </c>
      <c r="H13925">
        <v>0.59927695103945722</v>
      </c>
      <c r="I13925" t="s">
        <v>396</v>
      </c>
    </row>
    <row r="13926" spans="1:9" x14ac:dyDescent="0.25">
      <c r="A13926" t="s">
        <v>384</v>
      </c>
      <c r="B13926" t="s">
        <v>23231</v>
      </c>
      <c r="C13926" t="s">
        <v>15764</v>
      </c>
      <c r="D13926" t="s">
        <v>15765</v>
      </c>
      <c r="E13926">
        <v>-4.321415257158593E-2</v>
      </c>
      <c r="F13926">
        <v>0.97049040020871413</v>
      </c>
      <c r="G13926">
        <v>0.2215202517697985</v>
      </c>
      <c r="H13926">
        <v>0.59927695103945722</v>
      </c>
      <c r="I13926" t="s">
        <v>396</v>
      </c>
    </row>
    <row r="13927" spans="1:9" x14ac:dyDescent="0.25">
      <c r="A13927" t="s">
        <v>384</v>
      </c>
      <c r="B13927" t="s">
        <v>23232</v>
      </c>
      <c r="D13927" t="s">
        <v>23233</v>
      </c>
      <c r="E13927">
        <v>-2.8245010568300439E-2</v>
      </c>
      <c r="F13927">
        <v>0.98061245401748653</v>
      </c>
      <c r="G13927">
        <v>0.22153271663917401</v>
      </c>
      <c r="H13927">
        <v>0.59927695103945722</v>
      </c>
      <c r="I13927" t="s">
        <v>396</v>
      </c>
    </row>
    <row r="13928" spans="1:9" x14ac:dyDescent="0.25">
      <c r="A13928" t="s">
        <v>384</v>
      </c>
      <c r="B13928" t="s">
        <v>23234</v>
      </c>
      <c r="C13928" t="s">
        <v>1503</v>
      </c>
      <c r="D13928" t="s">
        <v>22984</v>
      </c>
      <c r="E13928">
        <v>-6.5535184092791687E-2</v>
      </c>
      <c r="F13928">
        <v>0.95559076459977565</v>
      </c>
      <c r="G13928">
        <v>0.2215933169222625</v>
      </c>
      <c r="H13928">
        <v>0.59927695103945722</v>
      </c>
      <c r="I13928" t="s">
        <v>396</v>
      </c>
    </row>
    <row r="13929" spans="1:9" x14ac:dyDescent="0.25">
      <c r="A13929" t="s">
        <v>384</v>
      </c>
      <c r="B13929" t="s">
        <v>23235</v>
      </c>
      <c r="C13929" t="s">
        <v>1243</v>
      </c>
      <c r="D13929" t="s">
        <v>14685</v>
      </c>
      <c r="E13929">
        <v>-5.2298298607397292E-2</v>
      </c>
      <c r="F13929">
        <v>0.96439876021379378</v>
      </c>
      <c r="G13929">
        <v>0.2217273905939437</v>
      </c>
      <c r="H13929">
        <v>0.59927695103945722</v>
      </c>
      <c r="I13929" t="s">
        <v>396</v>
      </c>
    </row>
    <row r="13930" spans="1:9" x14ac:dyDescent="0.25">
      <c r="A13930" t="s">
        <v>384</v>
      </c>
      <c r="B13930" t="s">
        <v>23236</v>
      </c>
      <c r="C13930" t="s">
        <v>1243</v>
      </c>
      <c r="D13930" t="s">
        <v>14685</v>
      </c>
      <c r="E13930">
        <v>-5.2298298607397292E-2</v>
      </c>
      <c r="F13930">
        <v>0.96439876021379378</v>
      </c>
      <c r="G13930">
        <v>0.2217273905939437</v>
      </c>
      <c r="H13930">
        <v>0.59927695103945722</v>
      </c>
      <c r="I13930" t="s">
        <v>396</v>
      </c>
    </row>
    <row r="13931" spans="1:9" x14ac:dyDescent="0.25">
      <c r="A13931" t="s">
        <v>384</v>
      </c>
      <c r="B13931" t="s">
        <v>23237</v>
      </c>
      <c r="C13931" t="s">
        <v>1243</v>
      </c>
      <c r="D13931" t="s">
        <v>14685</v>
      </c>
      <c r="E13931">
        <v>-5.2298298607397292E-2</v>
      </c>
      <c r="F13931">
        <v>0.96439876021379378</v>
      </c>
      <c r="G13931">
        <v>0.2217273905939437</v>
      </c>
      <c r="H13931">
        <v>0.59927695103945722</v>
      </c>
      <c r="I13931" t="s">
        <v>396</v>
      </c>
    </row>
    <row r="13932" spans="1:9" x14ac:dyDescent="0.25">
      <c r="A13932" t="s">
        <v>384</v>
      </c>
      <c r="B13932" t="s">
        <v>23238</v>
      </c>
      <c r="C13932" t="s">
        <v>4112</v>
      </c>
      <c r="D13932" t="s">
        <v>14614</v>
      </c>
      <c r="E13932">
        <v>-4.9505253403090498E-2</v>
      </c>
      <c r="F13932">
        <v>0.96626763640838209</v>
      </c>
      <c r="G13932">
        <v>0.22175889888858891</v>
      </c>
      <c r="H13932">
        <v>0.59927695103945722</v>
      </c>
      <c r="I13932" t="s">
        <v>396</v>
      </c>
    </row>
    <row r="13933" spans="1:9" x14ac:dyDescent="0.25">
      <c r="A13933" t="s">
        <v>384</v>
      </c>
      <c r="B13933" t="s">
        <v>23239</v>
      </c>
      <c r="D13933" t="s">
        <v>23240</v>
      </c>
      <c r="E13933">
        <v>-4.305193737894146E-2</v>
      </c>
      <c r="F13933">
        <v>0.9705995273171043</v>
      </c>
      <c r="G13933">
        <v>0.22185859128638299</v>
      </c>
      <c r="H13933">
        <v>0.59927695103945722</v>
      </c>
      <c r="I13933" t="s">
        <v>396</v>
      </c>
    </row>
    <row r="13934" spans="1:9" x14ac:dyDescent="0.25">
      <c r="A13934" t="s">
        <v>384</v>
      </c>
      <c r="B13934" t="s">
        <v>23241</v>
      </c>
      <c r="C13934" t="s">
        <v>1132</v>
      </c>
      <c r="D13934" t="s">
        <v>23242</v>
      </c>
      <c r="E13934">
        <v>-3.9158272320831793E-2</v>
      </c>
      <c r="F13934">
        <v>0.97322259993031135</v>
      </c>
      <c r="G13934">
        <v>0.22188962648942151</v>
      </c>
      <c r="H13934">
        <v>0.59927695103945722</v>
      </c>
      <c r="I13934" t="s">
        <v>396</v>
      </c>
    </row>
    <row r="13935" spans="1:9" x14ac:dyDescent="0.25">
      <c r="A13935" t="s">
        <v>384</v>
      </c>
      <c r="B13935" t="s">
        <v>23243</v>
      </c>
      <c r="D13935" t="s">
        <v>17784</v>
      </c>
      <c r="E13935">
        <v>-5.1991192234713379E-2</v>
      </c>
      <c r="F13935">
        <v>0.96460407354895705</v>
      </c>
      <c r="G13935">
        <v>0.221906461195055</v>
      </c>
      <c r="H13935">
        <v>0.59927695103945722</v>
      </c>
      <c r="I13935" t="s">
        <v>396</v>
      </c>
    </row>
    <row r="13936" spans="1:9" x14ac:dyDescent="0.25">
      <c r="A13936" t="s">
        <v>384</v>
      </c>
      <c r="B13936" t="s">
        <v>969</v>
      </c>
      <c r="C13936" t="s">
        <v>970</v>
      </c>
      <c r="D13936" t="s">
        <v>22384</v>
      </c>
      <c r="E13936">
        <v>-6.056750392267142E-2</v>
      </c>
      <c r="F13936">
        <v>0.95888685380599681</v>
      </c>
      <c r="G13936">
        <v>0.22203677880626579</v>
      </c>
      <c r="H13936">
        <v>0.59927695103945722</v>
      </c>
      <c r="I13936" t="s">
        <v>396</v>
      </c>
    </row>
    <row r="13937" spans="1:9" x14ac:dyDescent="0.25">
      <c r="A13937" t="s">
        <v>384</v>
      </c>
      <c r="B13937" t="s">
        <v>23244</v>
      </c>
      <c r="C13937" t="s">
        <v>1213</v>
      </c>
      <c r="D13937" t="s">
        <v>23245</v>
      </c>
      <c r="E13937">
        <v>-3.5224991602969907E-2</v>
      </c>
      <c r="F13937">
        <v>0.9758795582513714</v>
      </c>
      <c r="G13937">
        <v>0.22207413756609959</v>
      </c>
      <c r="H13937">
        <v>0.59927695103945722</v>
      </c>
      <c r="I13937" t="s">
        <v>396</v>
      </c>
    </row>
    <row r="13938" spans="1:9" x14ac:dyDescent="0.25">
      <c r="A13938" t="s">
        <v>384</v>
      </c>
      <c r="B13938" t="s">
        <v>23246</v>
      </c>
      <c r="D13938" t="s">
        <v>23247</v>
      </c>
      <c r="E13938">
        <v>-7.0707710110308269E-2</v>
      </c>
      <c r="F13938">
        <v>0.95217079867802668</v>
      </c>
      <c r="G13938">
        <v>0.22212285945511409</v>
      </c>
      <c r="H13938">
        <v>0.59927695103945722</v>
      </c>
      <c r="I13938" t="s">
        <v>396</v>
      </c>
    </row>
    <row r="13939" spans="1:9" x14ac:dyDescent="0.25">
      <c r="A13939" t="s">
        <v>384</v>
      </c>
      <c r="B13939" t="s">
        <v>23248</v>
      </c>
      <c r="C13939" t="s">
        <v>859</v>
      </c>
      <c r="D13939" t="s">
        <v>22184</v>
      </c>
      <c r="E13939">
        <v>8.2739585109465663E-2</v>
      </c>
      <c r="F13939">
        <v>1.0590271568359371</v>
      </c>
      <c r="G13939">
        <v>0.222231035173479</v>
      </c>
      <c r="H13939">
        <v>0.59927695103945722</v>
      </c>
      <c r="I13939" t="s">
        <v>396</v>
      </c>
    </row>
    <row r="13940" spans="1:9" x14ac:dyDescent="0.25">
      <c r="A13940" t="s">
        <v>384</v>
      </c>
      <c r="B13940" t="s">
        <v>23249</v>
      </c>
      <c r="C13940" t="s">
        <v>23250</v>
      </c>
      <c r="D13940" t="s">
        <v>23251</v>
      </c>
      <c r="E13940">
        <v>-0.1143688217911836</v>
      </c>
      <c r="F13940">
        <v>0.9237863783157152</v>
      </c>
      <c r="G13940">
        <v>0.2222558412404288</v>
      </c>
      <c r="H13940">
        <v>0.59927695103945722</v>
      </c>
      <c r="I13940" t="s">
        <v>396</v>
      </c>
    </row>
    <row r="13941" spans="1:9" x14ac:dyDescent="0.25">
      <c r="A13941" t="s">
        <v>384</v>
      </c>
      <c r="B13941" t="s">
        <v>23252</v>
      </c>
      <c r="C13941" t="s">
        <v>23253</v>
      </c>
      <c r="D13941" t="s">
        <v>23254</v>
      </c>
      <c r="E13941">
        <v>-5.561225692321816E-2</v>
      </c>
      <c r="F13941">
        <v>0.96218601993778252</v>
      </c>
      <c r="G13941">
        <v>0.22232981244597111</v>
      </c>
      <c r="H13941">
        <v>0.59927695103945722</v>
      </c>
      <c r="I13941" t="s">
        <v>396</v>
      </c>
    </row>
    <row r="13942" spans="1:9" x14ac:dyDescent="0.25">
      <c r="A13942" t="s">
        <v>384</v>
      </c>
      <c r="B13942" t="s">
        <v>23255</v>
      </c>
      <c r="D13942" t="s">
        <v>23256</v>
      </c>
      <c r="E13942">
        <v>-3.9381520646369968E-2</v>
      </c>
      <c r="F13942">
        <v>0.97307201127512999</v>
      </c>
      <c r="G13942">
        <v>0.2224649208216066</v>
      </c>
      <c r="H13942">
        <v>0.59927695103945722</v>
      </c>
      <c r="I13942" t="s">
        <v>396</v>
      </c>
    </row>
    <row r="13943" spans="1:9" x14ac:dyDescent="0.25">
      <c r="A13943" t="s">
        <v>384</v>
      </c>
      <c r="B13943" t="s">
        <v>23257</v>
      </c>
      <c r="D13943" t="s">
        <v>23258</v>
      </c>
      <c r="E13943">
        <v>-5.6659983501681027E-2</v>
      </c>
      <c r="F13943">
        <v>0.96148750648337533</v>
      </c>
      <c r="G13943">
        <v>0.22260830714740651</v>
      </c>
      <c r="H13943">
        <v>0.59927695103945722</v>
      </c>
      <c r="I13943" t="s">
        <v>396</v>
      </c>
    </row>
    <row r="13944" spans="1:9" x14ac:dyDescent="0.25">
      <c r="A13944" t="s">
        <v>384</v>
      </c>
      <c r="B13944" t="s">
        <v>23259</v>
      </c>
      <c r="C13944" t="s">
        <v>859</v>
      </c>
      <c r="D13944" t="s">
        <v>23260</v>
      </c>
      <c r="E13944">
        <v>8.0424762670335825E-2</v>
      </c>
      <c r="F13944">
        <v>1.057329296852251</v>
      </c>
      <c r="G13944">
        <v>0.22269445150854669</v>
      </c>
      <c r="H13944">
        <v>0.59927695103945722</v>
      </c>
      <c r="I13944" t="s">
        <v>396</v>
      </c>
    </row>
    <row r="13945" spans="1:9" x14ac:dyDescent="0.25">
      <c r="A13945" t="s">
        <v>384</v>
      </c>
      <c r="B13945" t="s">
        <v>8426</v>
      </c>
      <c r="D13945" t="s">
        <v>23261</v>
      </c>
      <c r="E13945">
        <v>-3.2766546146950029E-2</v>
      </c>
      <c r="F13945">
        <v>0.97754393770062609</v>
      </c>
      <c r="G13945">
        <v>0.22270844276983379</v>
      </c>
      <c r="H13945">
        <v>0.59927695103945722</v>
      </c>
      <c r="I13945" t="s">
        <v>396</v>
      </c>
    </row>
    <row r="13946" spans="1:9" x14ac:dyDescent="0.25">
      <c r="A13946" t="s">
        <v>384</v>
      </c>
      <c r="B13946" t="s">
        <v>23262</v>
      </c>
      <c r="D13946" t="s">
        <v>23263</v>
      </c>
      <c r="E13946">
        <v>0.16247056777756311</v>
      </c>
      <c r="F13946">
        <v>1.1192020947077119</v>
      </c>
      <c r="G13946">
        <v>0.222724976818924</v>
      </c>
      <c r="H13946">
        <v>0.59927695103945722</v>
      </c>
      <c r="I13946" t="s">
        <v>396</v>
      </c>
    </row>
    <row r="13947" spans="1:9" x14ac:dyDescent="0.25">
      <c r="A13947" t="s">
        <v>384</v>
      </c>
      <c r="B13947" t="s">
        <v>23264</v>
      </c>
      <c r="C13947" t="s">
        <v>23265</v>
      </c>
      <c r="D13947" t="s">
        <v>17018</v>
      </c>
      <c r="E13947">
        <v>-4.9350665384843499E-2</v>
      </c>
      <c r="F13947">
        <v>0.96637117970610509</v>
      </c>
      <c r="G13947">
        <v>0.22274428924799181</v>
      </c>
      <c r="H13947">
        <v>0.59927695103945722</v>
      </c>
      <c r="I13947" t="s">
        <v>396</v>
      </c>
    </row>
    <row r="13948" spans="1:9" x14ac:dyDescent="0.25">
      <c r="A13948" t="s">
        <v>384</v>
      </c>
      <c r="B13948" t="s">
        <v>11150</v>
      </c>
      <c r="D13948" t="s">
        <v>23266</v>
      </c>
      <c r="E13948">
        <v>-4.4747965560183789E-2</v>
      </c>
      <c r="F13948">
        <v>0.96945916371251628</v>
      </c>
      <c r="G13948">
        <v>0.2228246283262022</v>
      </c>
      <c r="H13948">
        <v>0.59927695103945722</v>
      </c>
      <c r="I13948" t="s">
        <v>396</v>
      </c>
    </row>
    <row r="13949" spans="1:9" x14ac:dyDescent="0.25">
      <c r="A13949" t="s">
        <v>384</v>
      </c>
      <c r="B13949" t="s">
        <v>23267</v>
      </c>
      <c r="C13949" t="s">
        <v>3960</v>
      </c>
      <c r="D13949" t="s">
        <v>15214</v>
      </c>
      <c r="E13949">
        <v>-4.9733002359620998E-2</v>
      </c>
      <c r="F13949">
        <v>0.96611511001135175</v>
      </c>
      <c r="G13949">
        <v>0.22284965187121161</v>
      </c>
      <c r="H13949">
        <v>0.59927695103945722</v>
      </c>
      <c r="I13949" t="s">
        <v>396</v>
      </c>
    </row>
    <row r="13950" spans="1:9" x14ac:dyDescent="0.25">
      <c r="A13950" t="s">
        <v>384</v>
      </c>
      <c r="B13950" t="s">
        <v>23268</v>
      </c>
      <c r="C13950" t="s">
        <v>23269</v>
      </c>
      <c r="D13950" t="s">
        <v>23270</v>
      </c>
      <c r="E13950">
        <v>-8.3729717021978803E-2</v>
      </c>
      <c r="F13950">
        <v>0.94361501672629111</v>
      </c>
      <c r="G13950">
        <v>0.22291793461692999</v>
      </c>
      <c r="H13950">
        <v>0.59927695103945722</v>
      </c>
      <c r="I13950" t="s">
        <v>396</v>
      </c>
    </row>
    <row r="13951" spans="1:9" x14ac:dyDescent="0.25">
      <c r="A13951" t="s">
        <v>384</v>
      </c>
      <c r="B13951" t="s">
        <v>23271</v>
      </c>
      <c r="C13951" t="s">
        <v>1243</v>
      </c>
      <c r="D13951" t="s">
        <v>14685</v>
      </c>
      <c r="E13951">
        <v>-5.4610736433717062E-2</v>
      </c>
      <c r="F13951">
        <v>0.96285420243434294</v>
      </c>
      <c r="G13951">
        <v>0.2231277118853589</v>
      </c>
      <c r="H13951">
        <v>0.59927695103945722</v>
      </c>
      <c r="I13951" t="s">
        <v>396</v>
      </c>
    </row>
    <row r="13952" spans="1:9" x14ac:dyDescent="0.25">
      <c r="A13952" t="s">
        <v>384</v>
      </c>
      <c r="B13952" t="s">
        <v>23272</v>
      </c>
      <c r="C13952" t="s">
        <v>18716</v>
      </c>
      <c r="D13952" t="s">
        <v>19267</v>
      </c>
      <c r="E13952">
        <v>-5.7273748777990463E-2</v>
      </c>
      <c r="F13952">
        <v>0.96107854816768323</v>
      </c>
      <c r="G13952">
        <v>0.22315530159905109</v>
      </c>
      <c r="H13952">
        <v>0.59927695103945722</v>
      </c>
      <c r="I13952" t="s">
        <v>396</v>
      </c>
    </row>
    <row r="13953" spans="1:9" x14ac:dyDescent="0.25">
      <c r="A13953" t="s">
        <v>384</v>
      </c>
      <c r="B13953" t="s">
        <v>23273</v>
      </c>
      <c r="D13953" t="s">
        <v>23274</v>
      </c>
      <c r="E13953">
        <v>-4.7334311784455158E-2</v>
      </c>
      <c r="F13953">
        <v>0.96772275315706802</v>
      </c>
      <c r="G13953">
        <v>0.22333668858501859</v>
      </c>
      <c r="H13953">
        <v>0.59927695103945722</v>
      </c>
      <c r="I13953" t="s">
        <v>396</v>
      </c>
    </row>
    <row r="13954" spans="1:9" x14ac:dyDescent="0.25">
      <c r="A13954" t="s">
        <v>384</v>
      </c>
      <c r="B13954" t="s">
        <v>23275</v>
      </c>
      <c r="C13954" t="s">
        <v>15854</v>
      </c>
      <c r="D13954" t="s">
        <v>23276</v>
      </c>
      <c r="E13954">
        <v>-4.8049035499439202E-2</v>
      </c>
      <c r="F13954">
        <v>0.96724345359334318</v>
      </c>
      <c r="G13954">
        <v>0.22340356557331581</v>
      </c>
      <c r="H13954">
        <v>0.59927695103945722</v>
      </c>
      <c r="I13954" t="s">
        <v>396</v>
      </c>
    </row>
    <row r="13955" spans="1:9" x14ac:dyDescent="0.25">
      <c r="A13955" t="s">
        <v>384</v>
      </c>
      <c r="B13955" t="s">
        <v>23277</v>
      </c>
      <c r="D13955" t="s">
        <v>22462</v>
      </c>
      <c r="E13955">
        <v>-3.5285048746361992E-2</v>
      </c>
      <c r="F13955">
        <v>0.97583893475366179</v>
      </c>
      <c r="G13955">
        <v>0.22346329261436279</v>
      </c>
      <c r="H13955">
        <v>0.59927695103945722</v>
      </c>
      <c r="I13955" t="s">
        <v>396</v>
      </c>
    </row>
    <row r="13956" spans="1:9" x14ac:dyDescent="0.25">
      <c r="A13956" t="s">
        <v>384</v>
      </c>
      <c r="B13956" t="s">
        <v>23278</v>
      </c>
      <c r="C13956" t="s">
        <v>13645</v>
      </c>
      <c r="D13956" t="s">
        <v>23279</v>
      </c>
      <c r="E13956">
        <v>-4.7662515465396543E-2</v>
      </c>
      <c r="F13956">
        <v>0.96750262760292249</v>
      </c>
      <c r="G13956">
        <v>0.2235449731566537</v>
      </c>
      <c r="H13956">
        <v>0.59927695103945722</v>
      </c>
      <c r="I13956" t="s">
        <v>396</v>
      </c>
    </row>
    <row r="13957" spans="1:9" x14ac:dyDescent="0.25">
      <c r="A13957" t="s">
        <v>384</v>
      </c>
      <c r="B13957" t="s">
        <v>23280</v>
      </c>
      <c r="C13957" t="s">
        <v>23281</v>
      </c>
      <c r="D13957" t="s">
        <v>23282</v>
      </c>
      <c r="E13957">
        <v>-7.6777546073343736E-2</v>
      </c>
      <c r="F13957">
        <v>0.94817315581685024</v>
      </c>
      <c r="G13957">
        <v>0.22367099366102</v>
      </c>
      <c r="H13957">
        <v>0.59927695103945722</v>
      </c>
      <c r="I13957" t="s">
        <v>396</v>
      </c>
    </row>
    <row r="13958" spans="1:9" x14ac:dyDescent="0.25">
      <c r="A13958" t="s">
        <v>384</v>
      </c>
      <c r="B13958" t="s">
        <v>23283</v>
      </c>
      <c r="D13958" t="s">
        <v>23284</v>
      </c>
      <c r="E13958">
        <v>-4.3805505309194213E-2</v>
      </c>
      <c r="F13958">
        <v>0.97009268306466834</v>
      </c>
      <c r="G13958">
        <v>0.22367845639629669</v>
      </c>
      <c r="H13958">
        <v>0.59927695103945722</v>
      </c>
      <c r="I13958" t="s">
        <v>396</v>
      </c>
    </row>
    <row r="13959" spans="1:9" x14ac:dyDescent="0.25">
      <c r="A13959" t="s">
        <v>384</v>
      </c>
      <c r="B13959" t="s">
        <v>23285</v>
      </c>
      <c r="C13959" t="s">
        <v>23286</v>
      </c>
      <c r="D13959" t="s">
        <v>23287</v>
      </c>
      <c r="E13959">
        <v>-7.048912051583657E-2</v>
      </c>
      <c r="F13959">
        <v>0.95231507753903477</v>
      </c>
      <c r="G13959">
        <v>0.2236975898111756</v>
      </c>
      <c r="H13959">
        <v>0.59927695103945722</v>
      </c>
      <c r="I13959" t="s">
        <v>396</v>
      </c>
    </row>
    <row r="13960" spans="1:9" x14ac:dyDescent="0.25">
      <c r="A13960" t="s">
        <v>384</v>
      </c>
      <c r="B13960" t="s">
        <v>23288</v>
      </c>
      <c r="C13960" t="s">
        <v>19056</v>
      </c>
      <c r="D13960" t="s">
        <v>14685</v>
      </c>
      <c r="E13960">
        <v>-6.0483929130575383E-2</v>
      </c>
      <c r="F13960">
        <v>0.95894240337706249</v>
      </c>
      <c r="G13960">
        <v>0.22372406453847621</v>
      </c>
      <c r="H13960">
        <v>0.59927695103945722</v>
      </c>
      <c r="I13960" t="s">
        <v>396</v>
      </c>
    </row>
    <row r="13961" spans="1:9" x14ac:dyDescent="0.25">
      <c r="A13961" t="s">
        <v>384</v>
      </c>
      <c r="B13961" t="s">
        <v>23289</v>
      </c>
      <c r="C13961" t="s">
        <v>19351</v>
      </c>
      <c r="D13961" t="s">
        <v>23290</v>
      </c>
      <c r="E13961">
        <v>-0.1034195499877337</v>
      </c>
      <c r="F13961">
        <v>0.93082408761477997</v>
      </c>
      <c r="G13961">
        <v>0.22374091160323259</v>
      </c>
      <c r="H13961">
        <v>0.59927695103945722</v>
      </c>
      <c r="I13961" t="s">
        <v>396</v>
      </c>
    </row>
    <row r="13962" spans="1:9" x14ac:dyDescent="0.25">
      <c r="A13962" t="s">
        <v>384</v>
      </c>
      <c r="B13962" t="s">
        <v>954</v>
      </c>
      <c r="C13962" t="s">
        <v>955</v>
      </c>
      <c r="D13962" t="s">
        <v>16162</v>
      </c>
      <c r="E13962">
        <v>-6.6612651734603193E-2</v>
      </c>
      <c r="F13962">
        <v>0.95487735413372898</v>
      </c>
      <c r="G13962">
        <v>0.2238073468098784</v>
      </c>
      <c r="H13962">
        <v>0.59927695103945722</v>
      </c>
      <c r="I13962" t="s">
        <v>396</v>
      </c>
    </row>
    <row r="13963" spans="1:9" x14ac:dyDescent="0.25">
      <c r="A13963" t="s">
        <v>384</v>
      </c>
      <c r="B13963" t="s">
        <v>23291</v>
      </c>
      <c r="C13963" t="s">
        <v>23292</v>
      </c>
      <c r="D13963" t="s">
        <v>23293</v>
      </c>
      <c r="E13963">
        <v>-0.13179009296284699</v>
      </c>
      <c r="F13963">
        <v>0.91269827326119479</v>
      </c>
      <c r="G13963">
        <v>0.2238229592695011</v>
      </c>
      <c r="H13963">
        <v>0.59927695103945722</v>
      </c>
      <c r="I13963" t="s">
        <v>396</v>
      </c>
    </row>
    <row r="13964" spans="1:9" x14ac:dyDescent="0.25">
      <c r="A13964" t="s">
        <v>384</v>
      </c>
      <c r="B13964" t="s">
        <v>23294</v>
      </c>
      <c r="D13964" t="s">
        <v>23295</v>
      </c>
      <c r="E13964">
        <v>-2.5335691127972609E-2</v>
      </c>
      <c r="F13964">
        <v>0.98259193915084175</v>
      </c>
      <c r="G13964">
        <v>0.2238815698245796</v>
      </c>
      <c r="H13964">
        <v>0.59927695103945722</v>
      </c>
      <c r="I13964" t="s">
        <v>396</v>
      </c>
    </row>
    <row r="13965" spans="1:9" x14ac:dyDescent="0.25">
      <c r="A13965" t="s">
        <v>384</v>
      </c>
      <c r="B13965" t="s">
        <v>23296</v>
      </c>
      <c r="C13965" t="s">
        <v>3974</v>
      </c>
      <c r="D13965" t="s">
        <v>14006</v>
      </c>
      <c r="E13965">
        <v>-4.5469074441071608E-2</v>
      </c>
      <c r="F13965">
        <v>0.96897471557321879</v>
      </c>
      <c r="G13965">
        <v>0.2239341440441931</v>
      </c>
      <c r="H13965">
        <v>0.59927695103945722</v>
      </c>
      <c r="I13965" t="s">
        <v>396</v>
      </c>
    </row>
    <row r="13966" spans="1:9" x14ac:dyDescent="0.25">
      <c r="A13966" t="s">
        <v>384</v>
      </c>
      <c r="B13966" t="s">
        <v>23297</v>
      </c>
      <c r="C13966" t="s">
        <v>19056</v>
      </c>
      <c r="D13966" t="s">
        <v>14685</v>
      </c>
      <c r="E13966">
        <v>-5.0292878782762271E-2</v>
      </c>
      <c r="F13966">
        <v>0.96574025592643487</v>
      </c>
      <c r="G13966">
        <v>0.22404704091037461</v>
      </c>
      <c r="H13966">
        <v>0.59927695103945722</v>
      </c>
      <c r="I13966" t="s">
        <v>396</v>
      </c>
    </row>
    <row r="13967" spans="1:9" x14ac:dyDescent="0.25">
      <c r="A13967" t="s">
        <v>384</v>
      </c>
      <c r="B13967" t="s">
        <v>23298</v>
      </c>
      <c r="C13967" t="s">
        <v>23299</v>
      </c>
      <c r="D13967" t="s">
        <v>5309</v>
      </c>
      <c r="E13967">
        <v>-5.0714447991058259E-2</v>
      </c>
      <c r="F13967">
        <v>0.96545809866778298</v>
      </c>
      <c r="G13967">
        <v>0.22405428009395559</v>
      </c>
      <c r="H13967">
        <v>0.59927695103945722</v>
      </c>
      <c r="I13967" t="s">
        <v>396</v>
      </c>
    </row>
    <row r="13968" spans="1:9" x14ac:dyDescent="0.25">
      <c r="A13968" t="s">
        <v>384</v>
      </c>
      <c r="B13968" t="s">
        <v>2179</v>
      </c>
      <c r="C13968" t="s">
        <v>23300</v>
      </c>
      <c r="D13968" t="s">
        <v>23301</v>
      </c>
      <c r="E13968">
        <v>-6.8356746628561893E-2</v>
      </c>
      <c r="F13968">
        <v>0.95372368657753948</v>
      </c>
      <c r="G13968">
        <v>0.2240749326380313</v>
      </c>
      <c r="H13968">
        <v>0.59927695103945722</v>
      </c>
      <c r="I13968" t="s">
        <v>396</v>
      </c>
    </row>
    <row r="13969" spans="1:9" x14ac:dyDescent="0.25">
      <c r="A13969" t="s">
        <v>384</v>
      </c>
      <c r="B13969" t="s">
        <v>23302</v>
      </c>
      <c r="C13969" t="s">
        <v>1749</v>
      </c>
      <c r="D13969" t="s">
        <v>23303</v>
      </c>
      <c r="E13969">
        <v>-4.9423299957668212E-2</v>
      </c>
      <c r="F13969">
        <v>0.96632252757317993</v>
      </c>
      <c r="G13969">
        <v>0.224116865739177</v>
      </c>
      <c r="H13969">
        <v>0.59927695103945722</v>
      </c>
      <c r="I13969" t="s">
        <v>396</v>
      </c>
    </row>
    <row r="13970" spans="1:9" x14ac:dyDescent="0.25">
      <c r="A13970" t="s">
        <v>384</v>
      </c>
      <c r="B13970" t="s">
        <v>23304</v>
      </c>
      <c r="D13970" t="s">
        <v>17784</v>
      </c>
      <c r="E13970">
        <v>-5.9336983208943039E-2</v>
      </c>
      <c r="F13970">
        <v>0.95970506794372756</v>
      </c>
      <c r="G13970">
        <v>0.2242579613452155</v>
      </c>
      <c r="H13970">
        <v>0.59927695103945722</v>
      </c>
      <c r="I13970" t="s">
        <v>396</v>
      </c>
    </row>
    <row r="13971" spans="1:9" x14ac:dyDescent="0.25">
      <c r="A13971" t="s">
        <v>384</v>
      </c>
      <c r="B13971" t="s">
        <v>23305</v>
      </c>
      <c r="C13971" t="s">
        <v>21781</v>
      </c>
      <c r="D13971" t="s">
        <v>21782</v>
      </c>
      <c r="E13971">
        <v>-7.2085059116935538E-2</v>
      </c>
      <c r="F13971">
        <v>0.95126218969889831</v>
      </c>
      <c r="G13971">
        <v>0.22436981493200209</v>
      </c>
      <c r="H13971">
        <v>0.59927695103945722</v>
      </c>
      <c r="I13971" t="s">
        <v>396</v>
      </c>
    </row>
    <row r="13972" spans="1:9" x14ac:dyDescent="0.25">
      <c r="A13972" t="s">
        <v>384</v>
      </c>
      <c r="B13972" t="s">
        <v>23306</v>
      </c>
      <c r="D13972" t="s">
        <v>23307</v>
      </c>
      <c r="E13972">
        <v>6.6374649153333493E-2</v>
      </c>
      <c r="F13972">
        <v>1.0470821603009119</v>
      </c>
      <c r="G13972">
        <v>0.22439784576833161</v>
      </c>
      <c r="H13972">
        <v>0.59927695103945722</v>
      </c>
      <c r="I13972" t="s">
        <v>396</v>
      </c>
    </row>
    <row r="13973" spans="1:9" x14ac:dyDescent="0.25">
      <c r="A13973" t="s">
        <v>384</v>
      </c>
      <c r="B13973" t="s">
        <v>23308</v>
      </c>
      <c r="C13973" t="s">
        <v>23309</v>
      </c>
      <c r="D13973" t="s">
        <v>23310</v>
      </c>
      <c r="E13973">
        <v>-0.1234204706399166</v>
      </c>
      <c r="F13973">
        <v>0.91800857151085846</v>
      </c>
      <c r="G13973">
        <v>0.22446046569968719</v>
      </c>
      <c r="H13973">
        <v>0.59927695103945722</v>
      </c>
      <c r="I13973" t="s">
        <v>396</v>
      </c>
    </row>
    <row r="13974" spans="1:9" x14ac:dyDescent="0.25">
      <c r="A13974" t="s">
        <v>384</v>
      </c>
      <c r="B13974" t="s">
        <v>23311</v>
      </c>
      <c r="C13974" t="s">
        <v>21781</v>
      </c>
      <c r="D13974" t="s">
        <v>21782</v>
      </c>
      <c r="E13974">
        <v>-8.0066207538034867E-2</v>
      </c>
      <c r="F13974">
        <v>0.9460142316526664</v>
      </c>
      <c r="G13974">
        <v>0.2244749465446145</v>
      </c>
      <c r="H13974">
        <v>0.59927695103945722</v>
      </c>
      <c r="I13974" t="s">
        <v>396</v>
      </c>
    </row>
    <row r="13975" spans="1:9" x14ac:dyDescent="0.25">
      <c r="A13975" t="s">
        <v>384</v>
      </c>
      <c r="B13975" t="s">
        <v>23312</v>
      </c>
      <c r="C13975" t="s">
        <v>2571</v>
      </c>
      <c r="D13975" t="s">
        <v>13748</v>
      </c>
      <c r="E13975">
        <v>-6.8414723780231446E-2</v>
      </c>
      <c r="F13975">
        <v>0.95368536034071882</v>
      </c>
      <c r="G13975">
        <v>0.2244801423352551</v>
      </c>
      <c r="H13975">
        <v>0.59927695103945722</v>
      </c>
      <c r="I13975" t="s">
        <v>396</v>
      </c>
    </row>
    <row r="13976" spans="1:9" x14ac:dyDescent="0.25">
      <c r="A13976" t="s">
        <v>384</v>
      </c>
      <c r="B13976" t="s">
        <v>23313</v>
      </c>
      <c r="C13976" t="s">
        <v>2587</v>
      </c>
      <c r="D13976" t="s">
        <v>12349</v>
      </c>
      <c r="E13976">
        <v>-3.9253428122432002E-2</v>
      </c>
      <c r="F13976">
        <v>0.97315841122791069</v>
      </c>
      <c r="G13976">
        <v>0.2246602950736922</v>
      </c>
      <c r="H13976">
        <v>0.59927695103945722</v>
      </c>
      <c r="I13976" t="s">
        <v>396</v>
      </c>
    </row>
    <row r="13977" spans="1:9" x14ac:dyDescent="0.25">
      <c r="A13977" t="s">
        <v>384</v>
      </c>
      <c r="B13977" t="s">
        <v>23314</v>
      </c>
      <c r="D13977" t="s">
        <v>23315</v>
      </c>
      <c r="E13977">
        <v>-5.3990915074821448E-2</v>
      </c>
      <c r="F13977">
        <v>0.96326795988267633</v>
      </c>
      <c r="G13977">
        <v>0.22496668493306779</v>
      </c>
      <c r="H13977">
        <v>0.59927695103945722</v>
      </c>
      <c r="I13977" t="s">
        <v>396</v>
      </c>
    </row>
    <row r="13978" spans="1:9" x14ac:dyDescent="0.25">
      <c r="A13978" t="s">
        <v>384</v>
      </c>
      <c r="B13978" t="s">
        <v>23316</v>
      </c>
      <c r="C13978" t="s">
        <v>23317</v>
      </c>
      <c r="D13978" t="s">
        <v>23318</v>
      </c>
      <c r="E13978">
        <v>-7.5423660424594266E-2</v>
      </c>
      <c r="F13978">
        <v>0.94906337899480986</v>
      </c>
      <c r="G13978">
        <v>0.22507493707437681</v>
      </c>
      <c r="H13978">
        <v>0.59927695103945722</v>
      </c>
      <c r="I13978" t="s">
        <v>396</v>
      </c>
    </row>
    <row r="13979" spans="1:9" x14ac:dyDescent="0.25">
      <c r="A13979" t="s">
        <v>384</v>
      </c>
      <c r="B13979" t="s">
        <v>23319</v>
      </c>
      <c r="C13979" t="s">
        <v>23320</v>
      </c>
      <c r="D13979" t="s">
        <v>19575</v>
      </c>
      <c r="E13979">
        <v>-7.8381821088365472E-2</v>
      </c>
      <c r="F13979">
        <v>0.94711937450719563</v>
      </c>
      <c r="G13979">
        <v>0.2250949435925069</v>
      </c>
      <c r="H13979">
        <v>0.59927695103945722</v>
      </c>
      <c r="I13979" t="s">
        <v>396</v>
      </c>
    </row>
    <row r="13980" spans="1:9" x14ac:dyDescent="0.25">
      <c r="A13980" t="s">
        <v>384</v>
      </c>
      <c r="B13980" t="s">
        <v>23321</v>
      </c>
      <c r="D13980" t="s">
        <v>17784</v>
      </c>
      <c r="E13980">
        <v>-5.518812879224895E-2</v>
      </c>
      <c r="F13980">
        <v>0.96246892806349227</v>
      </c>
      <c r="G13980">
        <v>0.22543503330133549</v>
      </c>
      <c r="H13980">
        <v>0.59927695103945722</v>
      </c>
      <c r="I13980" t="s">
        <v>396</v>
      </c>
    </row>
    <row r="13981" spans="1:9" x14ac:dyDescent="0.25">
      <c r="A13981" t="s">
        <v>384</v>
      </c>
      <c r="B13981" t="s">
        <v>23322</v>
      </c>
      <c r="C13981" t="s">
        <v>23323</v>
      </c>
      <c r="D13981" t="s">
        <v>23324</v>
      </c>
      <c r="E13981">
        <v>-6.6482352898924707E-2</v>
      </c>
      <c r="F13981">
        <v>0.95496359898981464</v>
      </c>
      <c r="G13981">
        <v>0.22559711085159101</v>
      </c>
      <c r="H13981">
        <v>0.59927695103945722</v>
      </c>
      <c r="I13981" t="s">
        <v>396</v>
      </c>
    </row>
    <row r="13982" spans="1:9" x14ac:dyDescent="0.25">
      <c r="A13982" t="s">
        <v>384</v>
      </c>
      <c r="B13982" t="s">
        <v>23325</v>
      </c>
      <c r="D13982" t="s">
        <v>17073</v>
      </c>
      <c r="E13982">
        <v>-6.6515390940613456E-2</v>
      </c>
      <c r="F13982">
        <v>0.95494173035850261</v>
      </c>
      <c r="G13982">
        <v>0.22562434471270371</v>
      </c>
      <c r="H13982">
        <v>0.59927695103945722</v>
      </c>
      <c r="I13982" t="s">
        <v>396</v>
      </c>
    </row>
    <row r="13983" spans="1:9" x14ac:dyDescent="0.25">
      <c r="A13983" t="s">
        <v>384</v>
      </c>
      <c r="B13983" t="s">
        <v>23326</v>
      </c>
      <c r="C13983" t="s">
        <v>16189</v>
      </c>
      <c r="D13983" t="s">
        <v>16190</v>
      </c>
      <c r="E13983">
        <v>-4.2970026158613381E-2</v>
      </c>
      <c r="F13983">
        <v>0.97065463615609926</v>
      </c>
      <c r="G13983">
        <v>0.22562560352152439</v>
      </c>
      <c r="H13983">
        <v>0.59927695103945722</v>
      </c>
      <c r="I13983" t="s">
        <v>396</v>
      </c>
    </row>
    <row r="13984" spans="1:9" x14ac:dyDescent="0.25">
      <c r="A13984" t="s">
        <v>384</v>
      </c>
      <c r="B13984" t="s">
        <v>23327</v>
      </c>
      <c r="C13984" t="s">
        <v>23328</v>
      </c>
      <c r="D13984" t="s">
        <v>23329</v>
      </c>
      <c r="E13984">
        <v>-4.9428998174721898E-2</v>
      </c>
      <c r="F13984">
        <v>0.96631871089364907</v>
      </c>
      <c r="G13984">
        <v>0.2256780737209815</v>
      </c>
      <c r="H13984">
        <v>0.59927695103945722</v>
      </c>
      <c r="I13984" t="s">
        <v>396</v>
      </c>
    </row>
    <row r="13985" spans="1:9" x14ac:dyDescent="0.25">
      <c r="A13985" t="s">
        <v>384</v>
      </c>
      <c r="B13985" t="s">
        <v>23330</v>
      </c>
      <c r="D13985" t="s">
        <v>23331</v>
      </c>
      <c r="E13985">
        <v>5.8501391303840272E-2</v>
      </c>
      <c r="F13985">
        <v>1.0413834550914061</v>
      </c>
      <c r="G13985">
        <v>0.22571524531373119</v>
      </c>
      <c r="H13985">
        <v>0.59927695103945722</v>
      </c>
      <c r="I13985" t="s">
        <v>396</v>
      </c>
    </row>
    <row r="13986" spans="1:9" x14ac:dyDescent="0.25">
      <c r="A13986" t="s">
        <v>384</v>
      </c>
      <c r="B13986" t="s">
        <v>23332</v>
      </c>
      <c r="C13986" t="s">
        <v>21747</v>
      </c>
      <c r="D13986" t="s">
        <v>23333</v>
      </c>
      <c r="E13986">
        <v>-5.9313190318739738E-2</v>
      </c>
      <c r="F13986">
        <v>0.95972089550600037</v>
      </c>
      <c r="G13986">
        <v>0.2258333290378938</v>
      </c>
      <c r="H13986">
        <v>0.59927695103945722</v>
      </c>
      <c r="I13986" t="s">
        <v>396</v>
      </c>
    </row>
    <row r="13987" spans="1:9" x14ac:dyDescent="0.25">
      <c r="A13987" t="s">
        <v>384</v>
      </c>
      <c r="B13987" t="s">
        <v>23334</v>
      </c>
      <c r="D13987" t="s">
        <v>17168</v>
      </c>
      <c r="E13987">
        <v>0.11626992592545959</v>
      </c>
      <c r="F13987">
        <v>1.083928749202457</v>
      </c>
      <c r="G13987">
        <v>0.22583562814516089</v>
      </c>
      <c r="H13987">
        <v>0.59927695103945722</v>
      </c>
      <c r="I13987" t="s">
        <v>396</v>
      </c>
    </row>
    <row r="13988" spans="1:9" x14ac:dyDescent="0.25">
      <c r="A13988" t="s">
        <v>384</v>
      </c>
      <c r="B13988" t="s">
        <v>23335</v>
      </c>
      <c r="D13988" t="s">
        <v>23336</v>
      </c>
      <c r="E13988">
        <v>-8.6632925135894448E-2</v>
      </c>
      <c r="F13988">
        <v>0.94171804188720099</v>
      </c>
      <c r="G13988">
        <v>0.22588461799456691</v>
      </c>
      <c r="H13988">
        <v>0.59927695103945722</v>
      </c>
      <c r="I13988" t="s">
        <v>396</v>
      </c>
    </row>
    <row r="13989" spans="1:9" x14ac:dyDescent="0.25">
      <c r="A13989" t="s">
        <v>384</v>
      </c>
      <c r="B13989" t="s">
        <v>23337</v>
      </c>
      <c r="D13989" t="s">
        <v>23338</v>
      </c>
      <c r="E13989">
        <v>-5.3974574900733888E-2</v>
      </c>
      <c r="F13989">
        <v>0.96327887005762547</v>
      </c>
      <c r="G13989">
        <v>0.2258959508711256</v>
      </c>
      <c r="H13989">
        <v>0.59927695103945722</v>
      </c>
      <c r="I13989" t="s">
        <v>396</v>
      </c>
    </row>
    <row r="13990" spans="1:9" x14ac:dyDescent="0.25">
      <c r="A13990" t="s">
        <v>384</v>
      </c>
      <c r="B13990" t="s">
        <v>23339</v>
      </c>
      <c r="C13990" t="s">
        <v>23340</v>
      </c>
      <c r="D13990" t="s">
        <v>23341</v>
      </c>
      <c r="E13990">
        <v>6.354100115234694E-2</v>
      </c>
      <c r="F13990">
        <v>1.0450275678627421</v>
      </c>
      <c r="G13990">
        <v>0.22597115880377031</v>
      </c>
      <c r="H13990">
        <v>0.59927695103945722</v>
      </c>
      <c r="I13990" t="s">
        <v>396</v>
      </c>
    </row>
    <row r="13991" spans="1:9" x14ac:dyDescent="0.25">
      <c r="A13991" t="s">
        <v>384</v>
      </c>
      <c r="B13991" t="s">
        <v>23342</v>
      </c>
      <c r="D13991" t="s">
        <v>18425</v>
      </c>
      <c r="E13991">
        <v>-3.7743683471679591E-2</v>
      </c>
      <c r="F13991">
        <v>0.9741773304615704</v>
      </c>
      <c r="G13991">
        <v>0.22613860596335131</v>
      </c>
      <c r="H13991">
        <v>0.59927695103945722</v>
      </c>
      <c r="I13991" t="s">
        <v>396</v>
      </c>
    </row>
    <row r="13992" spans="1:9" x14ac:dyDescent="0.25">
      <c r="A13992" t="s">
        <v>384</v>
      </c>
      <c r="B13992" t="s">
        <v>23343</v>
      </c>
      <c r="C13992" t="s">
        <v>1243</v>
      </c>
      <c r="D13992" t="s">
        <v>14685</v>
      </c>
      <c r="E13992">
        <v>-5.1812462239029369E-2</v>
      </c>
      <c r="F13992">
        <v>0.96472358207756115</v>
      </c>
      <c r="G13992">
        <v>0.22619674434271511</v>
      </c>
      <c r="H13992">
        <v>0.59927695103945722</v>
      </c>
      <c r="I13992" t="s">
        <v>396</v>
      </c>
    </row>
    <row r="13993" spans="1:9" x14ac:dyDescent="0.25">
      <c r="A13993" t="s">
        <v>384</v>
      </c>
      <c r="B13993" t="s">
        <v>23344</v>
      </c>
      <c r="C13993" t="s">
        <v>1243</v>
      </c>
      <c r="D13993" t="s">
        <v>14685</v>
      </c>
      <c r="E13993">
        <v>-5.1812462239029369E-2</v>
      </c>
      <c r="F13993">
        <v>0.96472358207756115</v>
      </c>
      <c r="G13993">
        <v>0.22619674434271511</v>
      </c>
      <c r="H13993">
        <v>0.59927695103945722</v>
      </c>
      <c r="I13993" t="s">
        <v>396</v>
      </c>
    </row>
    <row r="13994" spans="1:9" x14ac:dyDescent="0.25">
      <c r="A13994" t="s">
        <v>384</v>
      </c>
      <c r="B13994" t="s">
        <v>23345</v>
      </c>
      <c r="C13994" t="s">
        <v>1243</v>
      </c>
      <c r="D13994" t="s">
        <v>14685</v>
      </c>
      <c r="E13994">
        <v>-5.1812462239029369E-2</v>
      </c>
      <c r="F13994">
        <v>0.96472358207756115</v>
      </c>
      <c r="G13994">
        <v>0.22619674434271511</v>
      </c>
      <c r="H13994">
        <v>0.59927695103945722</v>
      </c>
      <c r="I13994" t="s">
        <v>396</v>
      </c>
    </row>
    <row r="13995" spans="1:9" x14ac:dyDescent="0.25">
      <c r="A13995" t="s">
        <v>384</v>
      </c>
      <c r="B13995" t="s">
        <v>23346</v>
      </c>
      <c r="C13995" t="s">
        <v>12524</v>
      </c>
      <c r="D13995" t="s">
        <v>23347</v>
      </c>
      <c r="E13995">
        <v>-3.1852082715960281E-2</v>
      </c>
      <c r="F13995">
        <v>0.97816375791861487</v>
      </c>
      <c r="G13995">
        <v>0.2262527875813993</v>
      </c>
      <c r="H13995">
        <v>0.59927695103945722</v>
      </c>
      <c r="I13995" t="s">
        <v>396</v>
      </c>
    </row>
    <row r="13996" spans="1:9" x14ac:dyDescent="0.25">
      <c r="A13996" t="s">
        <v>384</v>
      </c>
      <c r="B13996" t="s">
        <v>23348</v>
      </c>
      <c r="C13996" t="s">
        <v>23349</v>
      </c>
      <c r="D13996" t="s">
        <v>23350</v>
      </c>
      <c r="E13996">
        <v>-4.3109765672403683E-2</v>
      </c>
      <c r="F13996">
        <v>0.97056062305264224</v>
      </c>
      <c r="G13996">
        <v>0.2263298718375745</v>
      </c>
      <c r="H13996">
        <v>0.59927695103945722</v>
      </c>
      <c r="I13996" t="s">
        <v>396</v>
      </c>
    </row>
    <row r="13997" spans="1:9" x14ac:dyDescent="0.25">
      <c r="A13997" t="s">
        <v>384</v>
      </c>
      <c r="B13997" t="s">
        <v>23351</v>
      </c>
      <c r="C13997" t="s">
        <v>1243</v>
      </c>
      <c r="D13997" t="s">
        <v>14685</v>
      </c>
      <c r="E13997">
        <v>-5.0170230931463972E-2</v>
      </c>
      <c r="F13997">
        <v>0.96582235990462251</v>
      </c>
      <c r="G13997">
        <v>0.2264483052519406</v>
      </c>
      <c r="H13997">
        <v>0.59927695103945722</v>
      </c>
      <c r="I13997" t="s">
        <v>396</v>
      </c>
    </row>
    <row r="13998" spans="1:9" x14ac:dyDescent="0.25">
      <c r="A13998" t="s">
        <v>384</v>
      </c>
      <c r="B13998" t="s">
        <v>23352</v>
      </c>
      <c r="C13998" t="s">
        <v>1243</v>
      </c>
      <c r="D13998" t="s">
        <v>14685</v>
      </c>
      <c r="E13998">
        <v>-5.0170230931463972E-2</v>
      </c>
      <c r="F13998">
        <v>0.96582235990462251</v>
      </c>
      <c r="G13998">
        <v>0.2264483052519406</v>
      </c>
      <c r="H13998">
        <v>0.59927695103945722</v>
      </c>
      <c r="I13998" t="s">
        <v>396</v>
      </c>
    </row>
    <row r="13999" spans="1:9" x14ac:dyDescent="0.25">
      <c r="A13999" t="s">
        <v>384</v>
      </c>
      <c r="B13999" t="s">
        <v>23353</v>
      </c>
      <c r="C13999" t="s">
        <v>1243</v>
      </c>
      <c r="D13999" t="s">
        <v>14685</v>
      </c>
      <c r="E13999">
        <v>-5.0170230931463972E-2</v>
      </c>
      <c r="F13999">
        <v>0.96582235990462251</v>
      </c>
      <c r="G13999">
        <v>0.2264483052519406</v>
      </c>
      <c r="H13999">
        <v>0.59927695103945722</v>
      </c>
      <c r="I13999" t="s">
        <v>396</v>
      </c>
    </row>
    <row r="14000" spans="1:9" x14ac:dyDescent="0.25">
      <c r="A14000" t="s">
        <v>384</v>
      </c>
      <c r="B14000" t="s">
        <v>23354</v>
      </c>
      <c r="C14000" t="s">
        <v>1243</v>
      </c>
      <c r="D14000" t="s">
        <v>14685</v>
      </c>
      <c r="E14000">
        <v>-5.0170230931463972E-2</v>
      </c>
      <c r="F14000">
        <v>0.96582235990462251</v>
      </c>
      <c r="G14000">
        <v>0.2264483052519406</v>
      </c>
      <c r="H14000">
        <v>0.59927695103945722</v>
      </c>
      <c r="I14000" t="s">
        <v>396</v>
      </c>
    </row>
    <row r="14001" spans="1:9" x14ac:dyDescent="0.25">
      <c r="A14001" t="s">
        <v>384</v>
      </c>
      <c r="B14001" t="s">
        <v>23355</v>
      </c>
      <c r="C14001" t="s">
        <v>1243</v>
      </c>
      <c r="D14001" t="s">
        <v>14685</v>
      </c>
      <c r="E14001">
        <v>-5.0170230931463972E-2</v>
      </c>
      <c r="F14001">
        <v>0.96582235990462251</v>
      </c>
      <c r="G14001">
        <v>0.2264483052519406</v>
      </c>
      <c r="H14001">
        <v>0.59927695103945722</v>
      </c>
      <c r="I14001" t="s">
        <v>396</v>
      </c>
    </row>
    <row r="14002" spans="1:9" x14ac:dyDescent="0.25">
      <c r="A14002" t="s">
        <v>384</v>
      </c>
      <c r="B14002" t="s">
        <v>23356</v>
      </c>
      <c r="C14002" t="s">
        <v>1243</v>
      </c>
      <c r="D14002" t="s">
        <v>14685</v>
      </c>
      <c r="E14002">
        <v>-5.0170230931463972E-2</v>
      </c>
      <c r="F14002">
        <v>0.96582235990462251</v>
      </c>
      <c r="G14002">
        <v>0.2264483052519406</v>
      </c>
      <c r="H14002">
        <v>0.59927695103945722</v>
      </c>
      <c r="I14002" t="s">
        <v>396</v>
      </c>
    </row>
    <row r="14003" spans="1:9" x14ac:dyDescent="0.25">
      <c r="A14003" t="s">
        <v>384</v>
      </c>
      <c r="B14003" t="s">
        <v>23357</v>
      </c>
      <c r="C14003" t="s">
        <v>1243</v>
      </c>
      <c r="D14003" t="s">
        <v>14685</v>
      </c>
      <c r="E14003">
        <v>-5.0170230931463972E-2</v>
      </c>
      <c r="F14003">
        <v>0.96582235990462251</v>
      </c>
      <c r="G14003">
        <v>0.2264483052519406</v>
      </c>
      <c r="H14003">
        <v>0.59927695103945722</v>
      </c>
      <c r="I14003" t="s">
        <v>396</v>
      </c>
    </row>
    <row r="14004" spans="1:9" x14ac:dyDescent="0.25">
      <c r="A14004" t="s">
        <v>384</v>
      </c>
      <c r="B14004" t="s">
        <v>23358</v>
      </c>
      <c r="C14004" t="s">
        <v>1243</v>
      </c>
      <c r="D14004" t="s">
        <v>14685</v>
      </c>
      <c r="E14004">
        <v>-5.0170230931463972E-2</v>
      </c>
      <c r="F14004">
        <v>0.96582235990462251</v>
      </c>
      <c r="G14004">
        <v>0.2264483052519406</v>
      </c>
      <c r="H14004">
        <v>0.59927695103945722</v>
      </c>
      <c r="I14004" t="s">
        <v>396</v>
      </c>
    </row>
    <row r="14005" spans="1:9" x14ac:dyDescent="0.25">
      <c r="A14005" t="s">
        <v>384</v>
      </c>
      <c r="B14005" t="s">
        <v>23359</v>
      </c>
      <c r="C14005" t="s">
        <v>1243</v>
      </c>
      <c r="D14005" t="s">
        <v>14685</v>
      </c>
      <c r="E14005">
        <v>-5.0170230931463972E-2</v>
      </c>
      <c r="F14005">
        <v>0.96582235990462251</v>
      </c>
      <c r="G14005">
        <v>0.2264483052519406</v>
      </c>
      <c r="H14005">
        <v>0.59927695103945722</v>
      </c>
      <c r="I14005" t="s">
        <v>396</v>
      </c>
    </row>
    <row r="14006" spans="1:9" x14ac:dyDescent="0.25">
      <c r="A14006" t="s">
        <v>384</v>
      </c>
      <c r="B14006" t="s">
        <v>23360</v>
      </c>
      <c r="C14006" t="s">
        <v>1243</v>
      </c>
      <c r="D14006" t="s">
        <v>14685</v>
      </c>
      <c r="E14006">
        <v>-5.0170230931463972E-2</v>
      </c>
      <c r="F14006">
        <v>0.96582235990462251</v>
      </c>
      <c r="G14006">
        <v>0.2264483052519406</v>
      </c>
      <c r="H14006">
        <v>0.59927695103945722</v>
      </c>
      <c r="I14006" t="s">
        <v>396</v>
      </c>
    </row>
    <row r="14007" spans="1:9" x14ac:dyDescent="0.25">
      <c r="A14007" t="s">
        <v>384</v>
      </c>
      <c r="B14007" t="s">
        <v>23361</v>
      </c>
      <c r="C14007" t="s">
        <v>1243</v>
      </c>
      <c r="D14007" t="s">
        <v>14685</v>
      </c>
      <c r="E14007">
        <v>-5.0170230931463972E-2</v>
      </c>
      <c r="F14007">
        <v>0.96582235990462251</v>
      </c>
      <c r="G14007">
        <v>0.2264483052519406</v>
      </c>
      <c r="H14007">
        <v>0.59927695103945722</v>
      </c>
      <c r="I14007" t="s">
        <v>396</v>
      </c>
    </row>
    <row r="14008" spans="1:9" x14ac:dyDescent="0.25">
      <c r="A14008" t="s">
        <v>384</v>
      </c>
      <c r="B14008" t="s">
        <v>23362</v>
      </c>
      <c r="C14008" t="s">
        <v>1243</v>
      </c>
      <c r="D14008" t="s">
        <v>14685</v>
      </c>
      <c r="E14008">
        <v>-5.0170230931463972E-2</v>
      </c>
      <c r="F14008">
        <v>0.96582235990462251</v>
      </c>
      <c r="G14008">
        <v>0.2264483052519406</v>
      </c>
      <c r="H14008">
        <v>0.59927695103945722</v>
      </c>
      <c r="I14008" t="s">
        <v>396</v>
      </c>
    </row>
    <row r="14009" spans="1:9" x14ac:dyDescent="0.25">
      <c r="A14009" t="s">
        <v>384</v>
      </c>
      <c r="B14009" t="s">
        <v>23363</v>
      </c>
      <c r="C14009" t="s">
        <v>1243</v>
      </c>
      <c r="D14009" t="s">
        <v>14685</v>
      </c>
      <c r="E14009">
        <v>-5.0170230931463972E-2</v>
      </c>
      <c r="F14009">
        <v>0.96582235990462251</v>
      </c>
      <c r="G14009">
        <v>0.2264483052519406</v>
      </c>
      <c r="H14009">
        <v>0.59927695103945722</v>
      </c>
      <c r="I14009" t="s">
        <v>396</v>
      </c>
    </row>
    <row r="14010" spans="1:9" x14ac:dyDescent="0.25">
      <c r="A14010" t="s">
        <v>384</v>
      </c>
      <c r="B14010" t="s">
        <v>23364</v>
      </c>
      <c r="D14010" t="s">
        <v>23365</v>
      </c>
      <c r="E14010">
        <v>-4.7044483461469777E-2</v>
      </c>
      <c r="F14010">
        <v>0.96791718207605137</v>
      </c>
      <c r="G14010">
        <v>0.2265220378421669</v>
      </c>
      <c r="H14010">
        <v>0.59927695103945722</v>
      </c>
      <c r="I14010" t="s">
        <v>396</v>
      </c>
    </row>
    <row r="14011" spans="1:9" x14ac:dyDescent="0.25">
      <c r="A14011" t="s">
        <v>384</v>
      </c>
      <c r="B14011" t="s">
        <v>23366</v>
      </c>
      <c r="C14011" t="s">
        <v>15746</v>
      </c>
      <c r="D14011" t="s">
        <v>23367</v>
      </c>
      <c r="E14011">
        <v>-4.1439939117218091E-2</v>
      </c>
      <c r="F14011">
        <v>0.97168463479949774</v>
      </c>
      <c r="G14011">
        <v>0.2265807303344492</v>
      </c>
      <c r="H14011">
        <v>0.59927695103945722</v>
      </c>
      <c r="I14011" t="s">
        <v>396</v>
      </c>
    </row>
    <row r="14012" spans="1:9" x14ac:dyDescent="0.25">
      <c r="A14012" t="s">
        <v>384</v>
      </c>
      <c r="B14012" t="s">
        <v>15745</v>
      </c>
      <c r="C14012" t="s">
        <v>15746</v>
      </c>
      <c r="D14012" t="s">
        <v>15747</v>
      </c>
      <c r="E14012">
        <v>-4.1439939117218091E-2</v>
      </c>
      <c r="F14012">
        <v>0.97168463479949774</v>
      </c>
      <c r="G14012">
        <v>0.2265807303344492</v>
      </c>
      <c r="H14012">
        <v>0.59927695103945722</v>
      </c>
      <c r="I14012" t="s">
        <v>396</v>
      </c>
    </row>
    <row r="14013" spans="1:9" x14ac:dyDescent="0.25">
      <c r="A14013" t="s">
        <v>384</v>
      </c>
      <c r="B14013" t="s">
        <v>6305</v>
      </c>
      <c r="C14013" t="s">
        <v>16984</v>
      </c>
      <c r="D14013" t="s">
        <v>16985</v>
      </c>
      <c r="E14013">
        <v>-6.6190974000918334E-2</v>
      </c>
      <c r="F14013">
        <v>0.95515649099720845</v>
      </c>
      <c r="G14013">
        <v>0.2267507658073567</v>
      </c>
      <c r="H14013">
        <v>0.59927695103945722</v>
      </c>
      <c r="I14013" t="s">
        <v>396</v>
      </c>
    </row>
    <row r="14014" spans="1:9" x14ac:dyDescent="0.25">
      <c r="A14014" t="s">
        <v>384</v>
      </c>
      <c r="B14014" t="s">
        <v>23368</v>
      </c>
      <c r="D14014" t="s">
        <v>23369</v>
      </c>
      <c r="E14014">
        <v>-2.5211852405498E-2</v>
      </c>
      <c r="F14014">
        <v>0.9826762869511021</v>
      </c>
      <c r="G14014">
        <v>0.2267633663792176</v>
      </c>
      <c r="H14014">
        <v>0.59927695103945722</v>
      </c>
      <c r="I14014" t="s">
        <v>396</v>
      </c>
    </row>
    <row r="14015" spans="1:9" x14ac:dyDescent="0.25">
      <c r="A14015" t="s">
        <v>384</v>
      </c>
      <c r="B14015" t="s">
        <v>23370</v>
      </c>
      <c r="D14015" t="s">
        <v>23371</v>
      </c>
      <c r="E14015">
        <v>-6.9305074789667756E-2</v>
      </c>
      <c r="F14015">
        <v>0.9530969804406394</v>
      </c>
      <c r="G14015">
        <v>0.22678883318136231</v>
      </c>
      <c r="H14015">
        <v>0.59927695103945722</v>
      </c>
      <c r="I14015" t="s">
        <v>396</v>
      </c>
    </row>
    <row r="14016" spans="1:9" x14ac:dyDescent="0.25">
      <c r="A14016" t="s">
        <v>384</v>
      </c>
      <c r="B14016" t="s">
        <v>23372</v>
      </c>
      <c r="C14016" t="s">
        <v>1291</v>
      </c>
      <c r="D14016" t="s">
        <v>17957</v>
      </c>
      <c r="E14016">
        <v>-7.0318140156748171E-2</v>
      </c>
      <c r="F14016">
        <v>0.95242794742378789</v>
      </c>
      <c r="G14016">
        <v>0.22684533657265521</v>
      </c>
      <c r="H14016">
        <v>0.59927695103945722</v>
      </c>
      <c r="I14016" t="s">
        <v>396</v>
      </c>
    </row>
    <row r="14017" spans="1:9" x14ac:dyDescent="0.25">
      <c r="A14017" t="s">
        <v>384</v>
      </c>
      <c r="B14017" t="s">
        <v>23373</v>
      </c>
      <c r="C14017" t="s">
        <v>13167</v>
      </c>
      <c r="D14017" t="s">
        <v>13168</v>
      </c>
      <c r="E14017">
        <v>-5.4338928766805093E-2</v>
      </c>
      <c r="F14017">
        <v>0.96303562387270425</v>
      </c>
      <c r="G14017">
        <v>0.22690137038866609</v>
      </c>
      <c r="H14017">
        <v>0.59927695103945722</v>
      </c>
      <c r="I14017" t="s">
        <v>396</v>
      </c>
    </row>
    <row r="14018" spans="1:9" x14ac:dyDescent="0.25">
      <c r="A14018" t="s">
        <v>384</v>
      </c>
      <c r="B14018" t="s">
        <v>23374</v>
      </c>
      <c r="C14018" t="s">
        <v>1243</v>
      </c>
      <c r="D14018" t="s">
        <v>14685</v>
      </c>
      <c r="E14018">
        <v>-5.1750112537305749E-2</v>
      </c>
      <c r="F14018">
        <v>0.96476527593917016</v>
      </c>
      <c r="G14018">
        <v>0.22692885731539769</v>
      </c>
      <c r="H14018">
        <v>0.59927695103945722</v>
      </c>
      <c r="I14018" t="s">
        <v>396</v>
      </c>
    </row>
    <row r="14019" spans="1:9" x14ac:dyDescent="0.25">
      <c r="A14019" t="s">
        <v>384</v>
      </c>
      <c r="B14019" t="s">
        <v>23375</v>
      </c>
      <c r="C14019" t="s">
        <v>1243</v>
      </c>
      <c r="D14019" t="s">
        <v>14685</v>
      </c>
      <c r="E14019">
        <v>-5.1750112537305749E-2</v>
      </c>
      <c r="F14019">
        <v>0.96476527593917016</v>
      </c>
      <c r="G14019">
        <v>0.22692885731539769</v>
      </c>
      <c r="H14019">
        <v>0.59927695103945722</v>
      </c>
      <c r="I14019" t="s">
        <v>396</v>
      </c>
    </row>
    <row r="14020" spans="1:9" x14ac:dyDescent="0.25">
      <c r="A14020" t="s">
        <v>384</v>
      </c>
      <c r="B14020" t="s">
        <v>23376</v>
      </c>
      <c r="C14020" t="s">
        <v>1243</v>
      </c>
      <c r="D14020" t="s">
        <v>14685</v>
      </c>
      <c r="E14020">
        <v>-5.1750112537305749E-2</v>
      </c>
      <c r="F14020">
        <v>0.96476527593917016</v>
      </c>
      <c r="G14020">
        <v>0.22692885731539769</v>
      </c>
      <c r="H14020">
        <v>0.59927695103945722</v>
      </c>
      <c r="I14020" t="s">
        <v>396</v>
      </c>
    </row>
    <row r="14021" spans="1:9" x14ac:dyDescent="0.25">
      <c r="A14021" t="s">
        <v>384</v>
      </c>
      <c r="B14021" t="s">
        <v>23377</v>
      </c>
      <c r="C14021" t="s">
        <v>1243</v>
      </c>
      <c r="D14021" t="s">
        <v>14685</v>
      </c>
      <c r="E14021">
        <v>-5.1750112537305749E-2</v>
      </c>
      <c r="F14021">
        <v>0.96476527593917016</v>
      </c>
      <c r="G14021">
        <v>0.22692885731539769</v>
      </c>
      <c r="H14021">
        <v>0.59927695103945722</v>
      </c>
      <c r="I14021" t="s">
        <v>396</v>
      </c>
    </row>
    <row r="14022" spans="1:9" x14ac:dyDescent="0.25">
      <c r="A14022" t="s">
        <v>384</v>
      </c>
      <c r="B14022" t="s">
        <v>23378</v>
      </c>
      <c r="C14022" t="s">
        <v>4470</v>
      </c>
      <c r="D14022" t="s">
        <v>5494</v>
      </c>
      <c r="E14022">
        <v>-4.445221062174088E-2</v>
      </c>
      <c r="F14022">
        <v>0.96965792486331481</v>
      </c>
      <c r="G14022">
        <v>0.22696761730307469</v>
      </c>
      <c r="H14022">
        <v>0.59927695103945722</v>
      </c>
      <c r="I14022" t="s">
        <v>396</v>
      </c>
    </row>
    <row r="14023" spans="1:9" x14ac:dyDescent="0.25">
      <c r="A14023" t="s">
        <v>384</v>
      </c>
      <c r="B14023" t="s">
        <v>23379</v>
      </c>
      <c r="C14023" t="s">
        <v>1198</v>
      </c>
      <c r="D14023" t="s">
        <v>15686</v>
      </c>
      <c r="E14023">
        <v>-5.2385333629874319E-2</v>
      </c>
      <c r="F14023">
        <v>0.96434058164272984</v>
      </c>
      <c r="G14023">
        <v>0.22698745292100561</v>
      </c>
      <c r="H14023">
        <v>0.59927695103945722</v>
      </c>
      <c r="I14023" t="s">
        <v>396</v>
      </c>
    </row>
    <row r="14024" spans="1:9" x14ac:dyDescent="0.25">
      <c r="A14024" t="s">
        <v>384</v>
      </c>
      <c r="B14024" t="s">
        <v>23380</v>
      </c>
      <c r="C14024" t="s">
        <v>1198</v>
      </c>
      <c r="D14024" t="s">
        <v>15686</v>
      </c>
      <c r="E14024">
        <v>-5.2385333629874319E-2</v>
      </c>
      <c r="F14024">
        <v>0.96434058164272984</v>
      </c>
      <c r="G14024">
        <v>0.22698745292100561</v>
      </c>
      <c r="H14024">
        <v>0.59927695103945722</v>
      </c>
      <c r="I14024" t="s">
        <v>396</v>
      </c>
    </row>
    <row r="14025" spans="1:9" x14ac:dyDescent="0.25">
      <c r="A14025" t="s">
        <v>384</v>
      </c>
      <c r="B14025" t="s">
        <v>23381</v>
      </c>
      <c r="C14025" t="s">
        <v>1198</v>
      </c>
      <c r="D14025" t="s">
        <v>15686</v>
      </c>
      <c r="E14025">
        <v>-5.2385333629874319E-2</v>
      </c>
      <c r="F14025">
        <v>0.96434058164272984</v>
      </c>
      <c r="G14025">
        <v>0.22698745292100561</v>
      </c>
      <c r="H14025">
        <v>0.59927695103945722</v>
      </c>
      <c r="I14025" t="s">
        <v>396</v>
      </c>
    </row>
    <row r="14026" spans="1:9" x14ac:dyDescent="0.25">
      <c r="A14026" t="s">
        <v>384</v>
      </c>
      <c r="B14026" t="s">
        <v>23382</v>
      </c>
      <c r="D14026" t="s">
        <v>18468</v>
      </c>
      <c r="E14026">
        <v>-8.1198366498448096E-2</v>
      </c>
      <c r="F14026">
        <v>0.94527213556278755</v>
      </c>
      <c r="G14026">
        <v>0.22700197272407871</v>
      </c>
      <c r="H14026">
        <v>0.59927695103945722</v>
      </c>
      <c r="I14026" t="s">
        <v>396</v>
      </c>
    </row>
    <row r="14027" spans="1:9" x14ac:dyDescent="0.25">
      <c r="A14027" t="s">
        <v>384</v>
      </c>
      <c r="B14027" t="s">
        <v>23383</v>
      </c>
      <c r="D14027" t="s">
        <v>23384</v>
      </c>
      <c r="E14027">
        <v>-7.0710825973423652E-2</v>
      </c>
      <c r="F14027">
        <v>0.95216874222771442</v>
      </c>
      <c r="G14027">
        <v>0.2270030689061221</v>
      </c>
      <c r="H14027">
        <v>0.59927695103945722</v>
      </c>
      <c r="I14027" t="s">
        <v>396</v>
      </c>
    </row>
    <row r="14028" spans="1:9" x14ac:dyDescent="0.25">
      <c r="A14028" t="s">
        <v>384</v>
      </c>
      <c r="B14028" t="s">
        <v>23385</v>
      </c>
      <c r="C14028" t="s">
        <v>13789</v>
      </c>
      <c r="D14028" t="s">
        <v>23386</v>
      </c>
      <c r="E14028">
        <v>-6.0013057176359443E-2</v>
      </c>
      <c r="F14028">
        <v>0.95925543750149278</v>
      </c>
      <c r="G14028">
        <v>0.22706558104355609</v>
      </c>
      <c r="H14028">
        <v>0.59927695103945722</v>
      </c>
      <c r="I14028" t="s">
        <v>396</v>
      </c>
    </row>
    <row r="14029" spans="1:9" x14ac:dyDescent="0.25">
      <c r="A14029" t="s">
        <v>384</v>
      </c>
      <c r="B14029" t="s">
        <v>23387</v>
      </c>
      <c r="D14029" t="s">
        <v>23388</v>
      </c>
      <c r="E14029">
        <v>-5.7493043461837347E-2</v>
      </c>
      <c r="F14029">
        <v>0.96093247197477516</v>
      </c>
      <c r="G14029">
        <v>0.22708484607974441</v>
      </c>
      <c r="H14029">
        <v>0.59927695103945722</v>
      </c>
      <c r="I14029" t="s">
        <v>396</v>
      </c>
    </row>
    <row r="14030" spans="1:9" x14ac:dyDescent="0.25">
      <c r="A14030" t="s">
        <v>384</v>
      </c>
      <c r="B14030" t="s">
        <v>23389</v>
      </c>
      <c r="C14030" t="s">
        <v>12524</v>
      </c>
      <c r="D14030" t="s">
        <v>12525</v>
      </c>
      <c r="E14030">
        <v>-3.4554337902001617E-2</v>
      </c>
      <c r="F14030">
        <v>0.97633331276162427</v>
      </c>
      <c r="G14030">
        <v>0.22714252965270551</v>
      </c>
      <c r="H14030">
        <v>0.59927695103945722</v>
      </c>
      <c r="I14030" t="s">
        <v>396</v>
      </c>
    </row>
    <row r="14031" spans="1:9" x14ac:dyDescent="0.25">
      <c r="A14031" t="s">
        <v>384</v>
      </c>
      <c r="B14031" t="s">
        <v>23390</v>
      </c>
      <c r="C14031" t="s">
        <v>23391</v>
      </c>
      <c r="D14031" t="s">
        <v>23392</v>
      </c>
      <c r="E14031">
        <v>5.4049522683953681E-2</v>
      </c>
      <c r="F14031">
        <v>1.038174906851449</v>
      </c>
      <c r="G14031">
        <v>0.22723197384278551</v>
      </c>
      <c r="H14031">
        <v>0.59927695103945722</v>
      </c>
      <c r="I14031" t="s">
        <v>396</v>
      </c>
    </row>
    <row r="14032" spans="1:9" x14ac:dyDescent="0.25">
      <c r="A14032" t="s">
        <v>384</v>
      </c>
      <c r="B14032" t="s">
        <v>23393</v>
      </c>
      <c r="C14032" t="s">
        <v>928</v>
      </c>
      <c r="D14032" t="s">
        <v>13290</v>
      </c>
      <c r="E14032">
        <v>-3.2210349442976932E-2</v>
      </c>
      <c r="F14032">
        <v>0.97792087913369474</v>
      </c>
      <c r="G14032">
        <v>0.22738421733972819</v>
      </c>
      <c r="H14032">
        <v>0.59927695103945722</v>
      </c>
      <c r="I14032" t="s">
        <v>396</v>
      </c>
    </row>
    <row r="14033" spans="1:9" x14ac:dyDescent="0.25">
      <c r="A14033" t="s">
        <v>384</v>
      </c>
      <c r="B14033" t="s">
        <v>23394</v>
      </c>
      <c r="C14033" t="s">
        <v>5485</v>
      </c>
      <c r="D14033" t="s">
        <v>17845</v>
      </c>
      <c r="E14033">
        <v>-4.3026873691067113E-2</v>
      </c>
      <c r="F14033">
        <v>0.97061638951890583</v>
      </c>
      <c r="G14033">
        <v>0.22772927600470691</v>
      </c>
      <c r="H14033">
        <v>0.59927695103945722</v>
      </c>
      <c r="I14033" t="s">
        <v>396</v>
      </c>
    </row>
    <row r="14034" spans="1:9" x14ac:dyDescent="0.25">
      <c r="A14034" t="s">
        <v>384</v>
      </c>
      <c r="B14034" t="s">
        <v>23395</v>
      </c>
      <c r="C14034" t="s">
        <v>23396</v>
      </c>
      <c r="D14034" t="s">
        <v>23397</v>
      </c>
      <c r="E14034">
        <v>-4.4682921125109812E-2</v>
      </c>
      <c r="F14034">
        <v>0.96950287311981298</v>
      </c>
      <c r="G14034">
        <v>0.22777492747298439</v>
      </c>
      <c r="H14034">
        <v>0.59927695103945722</v>
      </c>
      <c r="I14034" t="s">
        <v>396</v>
      </c>
    </row>
    <row r="14035" spans="1:9" x14ac:dyDescent="0.25">
      <c r="A14035" t="s">
        <v>384</v>
      </c>
      <c r="B14035" t="s">
        <v>23398</v>
      </c>
      <c r="C14035" t="s">
        <v>1243</v>
      </c>
      <c r="D14035" t="s">
        <v>14685</v>
      </c>
      <c r="E14035">
        <v>-5.1740252163318151E-2</v>
      </c>
      <c r="F14035">
        <v>0.96477186983370122</v>
      </c>
      <c r="G14035">
        <v>0.2277854396491247</v>
      </c>
      <c r="H14035">
        <v>0.59927695103945722</v>
      </c>
      <c r="I14035" t="s">
        <v>396</v>
      </c>
    </row>
    <row r="14036" spans="1:9" x14ac:dyDescent="0.25">
      <c r="A14036" t="s">
        <v>384</v>
      </c>
      <c r="B14036" t="s">
        <v>23399</v>
      </c>
      <c r="C14036" t="s">
        <v>1243</v>
      </c>
      <c r="D14036" t="s">
        <v>14685</v>
      </c>
      <c r="E14036">
        <v>-5.1740252163318151E-2</v>
      </c>
      <c r="F14036">
        <v>0.96477186983370122</v>
      </c>
      <c r="G14036">
        <v>0.2277854396491247</v>
      </c>
      <c r="H14036">
        <v>0.59927695103945722</v>
      </c>
      <c r="I14036" t="s">
        <v>396</v>
      </c>
    </row>
    <row r="14037" spans="1:9" x14ac:dyDescent="0.25">
      <c r="A14037" t="s">
        <v>384</v>
      </c>
      <c r="B14037" t="s">
        <v>23400</v>
      </c>
      <c r="C14037" t="s">
        <v>1243</v>
      </c>
      <c r="D14037" t="s">
        <v>14685</v>
      </c>
      <c r="E14037">
        <v>-5.1740252163318151E-2</v>
      </c>
      <c r="F14037">
        <v>0.96477186983370122</v>
      </c>
      <c r="G14037">
        <v>0.2277854396491247</v>
      </c>
      <c r="H14037">
        <v>0.59927695103945722</v>
      </c>
      <c r="I14037" t="s">
        <v>396</v>
      </c>
    </row>
    <row r="14038" spans="1:9" x14ac:dyDescent="0.25">
      <c r="A14038" t="s">
        <v>384</v>
      </c>
      <c r="B14038" t="s">
        <v>23401</v>
      </c>
      <c r="C14038" t="s">
        <v>1243</v>
      </c>
      <c r="D14038" t="s">
        <v>14685</v>
      </c>
      <c r="E14038">
        <v>-5.1740252163318151E-2</v>
      </c>
      <c r="F14038">
        <v>0.96477186983370122</v>
      </c>
      <c r="G14038">
        <v>0.2277854396491247</v>
      </c>
      <c r="H14038">
        <v>0.59927695103945722</v>
      </c>
      <c r="I14038" t="s">
        <v>396</v>
      </c>
    </row>
    <row r="14039" spans="1:9" x14ac:dyDescent="0.25">
      <c r="A14039" t="s">
        <v>384</v>
      </c>
      <c r="B14039" t="s">
        <v>23402</v>
      </c>
      <c r="C14039" t="s">
        <v>1243</v>
      </c>
      <c r="D14039" t="s">
        <v>14685</v>
      </c>
      <c r="E14039">
        <v>-5.1740252163318151E-2</v>
      </c>
      <c r="F14039">
        <v>0.96477186983370122</v>
      </c>
      <c r="G14039">
        <v>0.2277854396491247</v>
      </c>
      <c r="H14039">
        <v>0.59927695103945722</v>
      </c>
      <c r="I14039" t="s">
        <v>396</v>
      </c>
    </row>
    <row r="14040" spans="1:9" x14ac:dyDescent="0.25">
      <c r="A14040" t="s">
        <v>384</v>
      </c>
      <c r="B14040" t="s">
        <v>23403</v>
      </c>
      <c r="C14040" t="s">
        <v>1243</v>
      </c>
      <c r="D14040" t="s">
        <v>14685</v>
      </c>
      <c r="E14040">
        <v>-5.1740252163318151E-2</v>
      </c>
      <c r="F14040">
        <v>0.96477186983370122</v>
      </c>
      <c r="G14040">
        <v>0.2277854396491247</v>
      </c>
      <c r="H14040">
        <v>0.59927695103945722</v>
      </c>
      <c r="I14040" t="s">
        <v>396</v>
      </c>
    </row>
    <row r="14041" spans="1:9" x14ac:dyDescent="0.25">
      <c r="A14041" t="s">
        <v>384</v>
      </c>
      <c r="B14041" t="s">
        <v>23404</v>
      </c>
      <c r="C14041" t="s">
        <v>1243</v>
      </c>
      <c r="D14041" t="s">
        <v>14685</v>
      </c>
      <c r="E14041">
        <v>-5.1740252163318151E-2</v>
      </c>
      <c r="F14041">
        <v>0.96477186983370122</v>
      </c>
      <c r="G14041">
        <v>0.2277854396491247</v>
      </c>
      <c r="H14041">
        <v>0.59927695103945722</v>
      </c>
      <c r="I14041" t="s">
        <v>396</v>
      </c>
    </row>
    <row r="14042" spans="1:9" x14ac:dyDescent="0.25">
      <c r="A14042" t="s">
        <v>384</v>
      </c>
      <c r="B14042" t="s">
        <v>23405</v>
      </c>
      <c r="C14042" t="s">
        <v>1243</v>
      </c>
      <c r="D14042" t="s">
        <v>14685</v>
      </c>
      <c r="E14042">
        <v>-5.1740252163318151E-2</v>
      </c>
      <c r="F14042">
        <v>0.96477186983370122</v>
      </c>
      <c r="G14042">
        <v>0.2277854396491247</v>
      </c>
      <c r="H14042">
        <v>0.59927695103945722</v>
      </c>
      <c r="I14042" t="s">
        <v>396</v>
      </c>
    </row>
    <row r="14043" spans="1:9" x14ac:dyDescent="0.25">
      <c r="A14043" t="s">
        <v>384</v>
      </c>
      <c r="B14043" t="s">
        <v>23406</v>
      </c>
      <c r="C14043" t="s">
        <v>1243</v>
      </c>
      <c r="D14043" t="s">
        <v>14685</v>
      </c>
      <c r="E14043">
        <v>-5.1740252163318151E-2</v>
      </c>
      <c r="F14043">
        <v>0.96477186983370122</v>
      </c>
      <c r="G14043">
        <v>0.2277854396491247</v>
      </c>
      <c r="H14043">
        <v>0.59927695103945722</v>
      </c>
      <c r="I14043" t="s">
        <v>396</v>
      </c>
    </row>
    <row r="14044" spans="1:9" x14ac:dyDescent="0.25">
      <c r="A14044" t="s">
        <v>384</v>
      </c>
      <c r="B14044" t="s">
        <v>23407</v>
      </c>
      <c r="C14044" t="s">
        <v>1243</v>
      </c>
      <c r="D14044" t="s">
        <v>14685</v>
      </c>
      <c r="E14044">
        <v>-5.1740252163318151E-2</v>
      </c>
      <c r="F14044">
        <v>0.96477186983370122</v>
      </c>
      <c r="G14044">
        <v>0.2277854396491247</v>
      </c>
      <c r="H14044">
        <v>0.59927695103945722</v>
      </c>
      <c r="I14044" t="s">
        <v>396</v>
      </c>
    </row>
    <row r="14045" spans="1:9" x14ac:dyDescent="0.25">
      <c r="A14045" t="s">
        <v>384</v>
      </c>
      <c r="B14045" t="s">
        <v>23408</v>
      </c>
      <c r="C14045" t="s">
        <v>1243</v>
      </c>
      <c r="D14045" t="s">
        <v>14685</v>
      </c>
      <c r="E14045">
        <v>-5.1740252163318151E-2</v>
      </c>
      <c r="F14045">
        <v>0.96477186983370122</v>
      </c>
      <c r="G14045">
        <v>0.2277854396491247</v>
      </c>
      <c r="H14045">
        <v>0.59927695103945722</v>
      </c>
      <c r="I14045" t="s">
        <v>396</v>
      </c>
    </row>
    <row r="14046" spans="1:9" x14ac:dyDescent="0.25">
      <c r="A14046" t="s">
        <v>384</v>
      </c>
      <c r="B14046" t="s">
        <v>23409</v>
      </c>
      <c r="C14046" t="s">
        <v>1243</v>
      </c>
      <c r="D14046" t="s">
        <v>14685</v>
      </c>
      <c r="E14046">
        <v>-5.1740252163318151E-2</v>
      </c>
      <c r="F14046">
        <v>0.96477186983370122</v>
      </c>
      <c r="G14046">
        <v>0.2277854396491247</v>
      </c>
      <c r="H14046">
        <v>0.59927695103945722</v>
      </c>
      <c r="I14046" t="s">
        <v>396</v>
      </c>
    </row>
    <row r="14047" spans="1:9" x14ac:dyDescent="0.25">
      <c r="A14047" t="s">
        <v>384</v>
      </c>
      <c r="B14047" t="s">
        <v>23410</v>
      </c>
      <c r="C14047" t="s">
        <v>1243</v>
      </c>
      <c r="D14047" t="s">
        <v>14685</v>
      </c>
      <c r="E14047">
        <v>-5.1740252163318151E-2</v>
      </c>
      <c r="F14047">
        <v>0.96477186983370122</v>
      </c>
      <c r="G14047">
        <v>0.2277854396491247</v>
      </c>
      <c r="H14047">
        <v>0.59927695103945722</v>
      </c>
      <c r="I14047" t="s">
        <v>396</v>
      </c>
    </row>
    <row r="14048" spans="1:9" x14ac:dyDescent="0.25">
      <c r="A14048" t="s">
        <v>384</v>
      </c>
      <c r="B14048" t="s">
        <v>23411</v>
      </c>
      <c r="C14048" t="s">
        <v>1243</v>
      </c>
      <c r="D14048" t="s">
        <v>14685</v>
      </c>
      <c r="E14048">
        <v>-5.1740252163318151E-2</v>
      </c>
      <c r="F14048">
        <v>0.96477186983370122</v>
      </c>
      <c r="G14048">
        <v>0.2277854396491247</v>
      </c>
      <c r="H14048">
        <v>0.59927695103945722</v>
      </c>
      <c r="I14048" t="s">
        <v>396</v>
      </c>
    </row>
    <row r="14049" spans="1:9" x14ac:dyDescent="0.25">
      <c r="A14049" t="s">
        <v>384</v>
      </c>
      <c r="B14049" t="s">
        <v>23412</v>
      </c>
      <c r="C14049" t="s">
        <v>1243</v>
      </c>
      <c r="D14049" t="s">
        <v>14685</v>
      </c>
      <c r="E14049">
        <v>-5.1740252163318151E-2</v>
      </c>
      <c r="F14049">
        <v>0.96477186983370122</v>
      </c>
      <c r="G14049">
        <v>0.2277854396491247</v>
      </c>
      <c r="H14049">
        <v>0.59927695103945722</v>
      </c>
      <c r="I14049" t="s">
        <v>396</v>
      </c>
    </row>
    <row r="14050" spans="1:9" x14ac:dyDescent="0.25">
      <c r="A14050" t="s">
        <v>384</v>
      </c>
      <c r="B14050" t="s">
        <v>23413</v>
      </c>
      <c r="C14050" t="s">
        <v>1243</v>
      </c>
      <c r="D14050" t="s">
        <v>14685</v>
      </c>
      <c r="E14050">
        <v>-5.1740252163318151E-2</v>
      </c>
      <c r="F14050">
        <v>0.96477186983370122</v>
      </c>
      <c r="G14050">
        <v>0.2277854396491247</v>
      </c>
      <c r="H14050">
        <v>0.59927695103945722</v>
      </c>
      <c r="I14050" t="s">
        <v>396</v>
      </c>
    </row>
    <row r="14051" spans="1:9" x14ac:dyDescent="0.25">
      <c r="A14051" t="s">
        <v>384</v>
      </c>
      <c r="B14051" t="s">
        <v>23414</v>
      </c>
      <c r="C14051" t="s">
        <v>1243</v>
      </c>
      <c r="D14051" t="s">
        <v>14685</v>
      </c>
      <c r="E14051">
        <v>-5.1740252163318151E-2</v>
      </c>
      <c r="F14051">
        <v>0.96477186983370122</v>
      </c>
      <c r="G14051">
        <v>0.2277854396491247</v>
      </c>
      <c r="H14051">
        <v>0.59927695103945722</v>
      </c>
      <c r="I14051" t="s">
        <v>396</v>
      </c>
    </row>
    <row r="14052" spans="1:9" x14ac:dyDescent="0.25">
      <c r="A14052" t="s">
        <v>384</v>
      </c>
      <c r="B14052" t="s">
        <v>23415</v>
      </c>
      <c r="C14052" t="s">
        <v>1243</v>
      </c>
      <c r="D14052" t="s">
        <v>14685</v>
      </c>
      <c r="E14052">
        <v>-5.1740252163318151E-2</v>
      </c>
      <c r="F14052">
        <v>0.96477186983370122</v>
      </c>
      <c r="G14052">
        <v>0.2277854396491247</v>
      </c>
      <c r="H14052">
        <v>0.59927695103945722</v>
      </c>
      <c r="I14052" t="s">
        <v>396</v>
      </c>
    </row>
    <row r="14053" spans="1:9" x14ac:dyDescent="0.25">
      <c r="A14053" t="s">
        <v>384</v>
      </c>
      <c r="B14053" t="s">
        <v>23416</v>
      </c>
      <c r="C14053" t="s">
        <v>1243</v>
      </c>
      <c r="D14053" t="s">
        <v>14685</v>
      </c>
      <c r="E14053">
        <v>-5.1740252163318151E-2</v>
      </c>
      <c r="F14053">
        <v>0.96477186983370122</v>
      </c>
      <c r="G14053">
        <v>0.2277854396491247</v>
      </c>
      <c r="H14053">
        <v>0.59927695103945722</v>
      </c>
      <c r="I14053" t="s">
        <v>396</v>
      </c>
    </row>
    <row r="14054" spans="1:9" x14ac:dyDescent="0.25">
      <c r="A14054" t="s">
        <v>384</v>
      </c>
      <c r="B14054" t="s">
        <v>23417</v>
      </c>
      <c r="C14054" t="s">
        <v>1243</v>
      </c>
      <c r="D14054" t="s">
        <v>14685</v>
      </c>
      <c r="E14054">
        <v>-5.1740252163318151E-2</v>
      </c>
      <c r="F14054">
        <v>0.96477186983370122</v>
      </c>
      <c r="G14054">
        <v>0.2277854396491247</v>
      </c>
      <c r="H14054">
        <v>0.59927695103945722</v>
      </c>
      <c r="I14054" t="s">
        <v>396</v>
      </c>
    </row>
    <row r="14055" spans="1:9" x14ac:dyDescent="0.25">
      <c r="A14055" t="s">
        <v>384</v>
      </c>
      <c r="B14055" t="s">
        <v>23418</v>
      </c>
      <c r="C14055" t="s">
        <v>1243</v>
      </c>
      <c r="D14055" t="s">
        <v>14685</v>
      </c>
      <c r="E14055">
        <v>-5.1740252163318151E-2</v>
      </c>
      <c r="F14055">
        <v>0.96477186983370122</v>
      </c>
      <c r="G14055">
        <v>0.2277854396491247</v>
      </c>
      <c r="H14055">
        <v>0.59927695103945722</v>
      </c>
      <c r="I14055" t="s">
        <v>396</v>
      </c>
    </row>
    <row r="14056" spans="1:9" x14ac:dyDescent="0.25">
      <c r="A14056" t="s">
        <v>384</v>
      </c>
      <c r="B14056" t="s">
        <v>23419</v>
      </c>
      <c r="C14056" t="s">
        <v>1243</v>
      </c>
      <c r="D14056" t="s">
        <v>14685</v>
      </c>
      <c r="E14056">
        <v>-5.1740252163318151E-2</v>
      </c>
      <c r="F14056">
        <v>0.96477186983370122</v>
      </c>
      <c r="G14056">
        <v>0.2277854396491247</v>
      </c>
      <c r="H14056">
        <v>0.59927695103945722</v>
      </c>
      <c r="I14056" t="s">
        <v>396</v>
      </c>
    </row>
    <row r="14057" spans="1:9" x14ac:dyDescent="0.25">
      <c r="A14057" t="s">
        <v>384</v>
      </c>
      <c r="B14057" t="s">
        <v>23420</v>
      </c>
      <c r="C14057" t="s">
        <v>1243</v>
      </c>
      <c r="D14057" t="s">
        <v>14685</v>
      </c>
      <c r="E14057">
        <v>-5.1740252163318151E-2</v>
      </c>
      <c r="F14057">
        <v>0.96477186983370122</v>
      </c>
      <c r="G14057">
        <v>0.2277854396491247</v>
      </c>
      <c r="H14057">
        <v>0.59927695103945722</v>
      </c>
      <c r="I14057" t="s">
        <v>396</v>
      </c>
    </row>
    <row r="14058" spans="1:9" x14ac:dyDescent="0.25">
      <c r="A14058" t="s">
        <v>384</v>
      </c>
      <c r="B14058" t="s">
        <v>23421</v>
      </c>
      <c r="C14058" t="s">
        <v>1243</v>
      </c>
      <c r="D14058" t="s">
        <v>14685</v>
      </c>
      <c r="E14058">
        <v>-5.1740252163318151E-2</v>
      </c>
      <c r="F14058">
        <v>0.96477186983370122</v>
      </c>
      <c r="G14058">
        <v>0.2277854396491247</v>
      </c>
      <c r="H14058">
        <v>0.59927695103945722</v>
      </c>
      <c r="I14058" t="s">
        <v>396</v>
      </c>
    </row>
    <row r="14059" spans="1:9" x14ac:dyDescent="0.25">
      <c r="A14059" t="s">
        <v>384</v>
      </c>
      <c r="B14059" t="s">
        <v>23422</v>
      </c>
      <c r="C14059" t="s">
        <v>1243</v>
      </c>
      <c r="D14059" t="s">
        <v>14685</v>
      </c>
      <c r="E14059">
        <v>-5.1740252163318151E-2</v>
      </c>
      <c r="F14059">
        <v>0.96477186983370122</v>
      </c>
      <c r="G14059">
        <v>0.2277854396491247</v>
      </c>
      <c r="H14059">
        <v>0.59927695103945722</v>
      </c>
      <c r="I14059" t="s">
        <v>396</v>
      </c>
    </row>
    <row r="14060" spans="1:9" x14ac:dyDescent="0.25">
      <c r="A14060" t="s">
        <v>384</v>
      </c>
      <c r="B14060" t="s">
        <v>23423</v>
      </c>
      <c r="C14060" t="s">
        <v>1243</v>
      </c>
      <c r="D14060" t="s">
        <v>14685</v>
      </c>
      <c r="E14060">
        <v>-5.1740252163318151E-2</v>
      </c>
      <c r="F14060">
        <v>0.96477186983370122</v>
      </c>
      <c r="G14060">
        <v>0.2277854396491247</v>
      </c>
      <c r="H14060">
        <v>0.59927695103945722</v>
      </c>
      <c r="I14060" t="s">
        <v>396</v>
      </c>
    </row>
    <row r="14061" spans="1:9" x14ac:dyDescent="0.25">
      <c r="A14061" t="s">
        <v>384</v>
      </c>
      <c r="B14061" t="s">
        <v>23424</v>
      </c>
      <c r="C14061" t="s">
        <v>1243</v>
      </c>
      <c r="D14061" t="s">
        <v>14685</v>
      </c>
      <c r="E14061">
        <v>-5.1740252163318151E-2</v>
      </c>
      <c r="F14061">
        <v>0.96477186983370122</v>
      </c>
      <c r="G14061">
        <v>0.2277854396491247</v>
      </c>
      <c r="H14061">
        <v>0.59927695103945722</v>
      </c>
      <c r="I14061" t="s">
        <v>396</v>
      </c>
    </row>
    <row r="14062" spans="1:9" x14ac:dyDescent="0.25">
      <c r="A14062" t="s">
        <v>384</v>
      </c>
      <c r="B14062" t="s">
        <v>23425</v>
      </c>
      <c r="C14062" t="s">
        <v>1243</v>
      </c>
      <c r="D14062" t="s">
        <v>14685</v>
      </c>
      <c r="E14062">
        <v>-5.1740252163318151E-2</v>
      </c>
      <c r="F14062">
        <v>0.96477186983370122</v>
      </c>
      <c r="G14062">
        <v>0.2277854396491247</v>
      </c>
      <c r="H14062">
        <v>0.59927695103945722</v>
      </c>
      <c r="I14062" t="s">
        <v>396</v>
      </c>
    </row>
    <row r="14063" spans="1:9" x14ac:dyDescent="0.25">
      <c r="A14063" t="s">
        <v>384</v>
      </c>
      <c r="B14063" t="s">
        <v>23426</v>
      </c>
      <c r="C14063" t="s">
        <v>1243</v>
      </c>
      <c r="D14063" t="s">
        <v>14685</v>
      </c>
      <c r="E14063">
        <v>-5.1740252163318151E-2</v>
      </c>
      <c r="F14063">
        <v>0.96477186983370122</v>
      </c>
      <c r="G14063">
        <v>0.2277854396491247</v>
      </c>
      <c r="H14063">
        <v>0.59927695103945722</v>
      </c>
      <c r="I14063" t="s">
        <v>396</v>
      </c>
    </row>
    <row r="14064" spans="1:9" x14ac:dyDescent="0.25">
      <c r="A14064" t="s">
        <v>384</v>
      </c>
      <c r="B14064" t="s">
        <v>23427</v>
      </c>
      <c r="C14064" t="s">
        <v>1243</v>
      </c>
      <c r="D14064" t="s">
        <v>14685</v>
      </c>
      <c r="E14064">
        <v>-5.1740252163318151E-2</v>
      </c>
      <c r="F14064">
        <v>0.96477186983370122</v>
      </c>
      <c r="G14064">
        <v>0.2277854396491247</v>
      </c>
      <c r="H14064">
        <v>0.59927695103945722</v>
      </c>
      <c r="I14064" t="s">
        <v>396</v>
      </c>
    </row>
    <row r="14065" spans="1:9" x14ac:dyDescent="0.25">
      <c r="A14065" t="s">
        <v>384</v>
      </c>
      <c r="B14065" t="s">
        <v>23428</v>
      </c>
      <c r="C14065" t="s">
        <v>1243</v>
      </c>
      <c r="D14065" t="s">
        <v>14685</v>
      </c>
      <c r="E14065">
        <v>-5.1740252163318151E-2</v>
      </c>
      <c r="F14065">
        <v>0.96477186983370122</v>
      </c>
      <c r="G14065">
        <v>0.2277854396491247</v>
      </c>
      <c r="H14065">
        <v>0.59927695103945722</v>
      </c>
      <c r="I14065" t="s">
        <v>396</v>
      </c>
    </row>
    <row r="14066" spans="1:9" x14ac:dyDescent="0.25">
      <c r="A14066" t="s">
        <v>384</v>
      </c>
      <c r="B14066" t="s">
        <v>23429</v>
      </c>
      <c r="C14066" t="s">
        <v>1243</v>
      </c>
      <c r="D14066" t="s">
        <v>14685</v>
      </c>
      <c r="E14066">
        <v>-5.1740252163318151E-2</v>
      </c>
      <c r="F14066">
        <v>0.96477186983370122</v>
      </c>
      <c r="G14066">
        <v>0.2277854396491247</v>
      </c>
      <c r="H14066">
        <v>0.59927695103945722</v>
      </c>
      <c r="I14066" t="s">
        <v>396</v>
      </c>
    </row>
    <row r="14067" spans="1:9" x14ac:dyDescent="0.25">
      <c r="A14067" t="s">
        <v>384</v>
      </c>
      <c r="B14067" t="s">
        <v>23430</v>
      </c>
      <c r="C14067" t="s">
        <v>19056</v>
      </c>
      <c r="D14067" t="s">
        <v>14685</v>
      </c>
      <c r="E14067">
        <v>-5.1740252163318151E-2</v>
      </c>
      <c r="F14067">
        <v>0.96477186983370122</v>
      </c>
      <c r="G14067">
        <v>0.2277854396491247</v>
      </c>
      <c r="H14067">
        <v>0.59927695103945722</v>
      </c>
      <c r="I14067" t="s">
        <v>396</v>
      </c>
    </row>
    <row r="14068" spans="1:9" x14ac:dyDescent="0.25">
      <c r="A14068" t="s">
        <v>384</v>
      </c>
      <c r="B14068" t="s">
        <v>23431</v>
      </c>
      <c r="C14068" t="s">
        <v>19056</v>
      </c>
      <c r="D14068" t="s">
        <v>14685</v>
      </c>
      <c r="E14068">
        <v>-5.1740252163318151E-2</v>
      </c>
      <c r="F14068">
        <v>0.96477186983370122</v>
      </c>
      <c r="G14068">
        <v>0.2277854396491247</v>
      </c>
      <c r="H14068">
        <v>0.59927695103945722</v>
      </c>
      <c r="I14068" t="s">
        <v>396</v>
      </c>
    </row>
    <row r="14069" spans="1:9" x14ac:dyDescent="0.25">
      <c r="A14069" t="s">
        <v>384</v>
      </c>
      <c r="B14069" t="s">
        <v>23432</v>
      </c>
      <c r="C14069" t="s">
        <v>19056</v>
      </c>
      <c r="D14069" t="s">
        <v>14685</v>
      </c>
      <c r="E14069">
        <v>-5.1740252163318151E-2</v>
      </c>
      <c r="F14069">
        <v>0.96477186983370122</v>
      </c>
      <c r="G14069">
        <v>0.2277854396491247</v>
      </c>
      <c r="H14069">
        <v>0.59927695103945722</v>
      </c>
      <c r="I14069" t="s">
        <v>396</v>
      </c>
    </row>
    <row r="14070" spans="1:9" x14ac:dyDescent="0.25">
      <c r="A14070" t="s">
        <v>384</v>
      </c>
      <c r="B14070" t="s">
        <v>23433</v>
      </c>
      <c r="C14070" t="s">
        <v>1243</v>
      </c>
      <c r="D14070" t="s">
        <v>14685</v>
      </c>
      <c r="E14070">
        <v>-5.1740252163318151E-2</v>
      </c>
      <c r="F14070">
        <v>0.96477186983370122</v>
      </c>
      <c r="G14070">
        <v>0.2277854396491247</v>
      </c>
      <c r="H14070">
        <v>0.59927695103945722</v>
      </c>
      <c r="I14070" t="s">
        <v>396</v>
      </c>
    </row>
    <row r="14071" spans="1:9" x14ac:dyDescent="0.25">
      <c r="A14071" t="s">
        <v>384</v>
      </c>
      <c r="B14071" t="s">
        <v>23434</v>
      </c>
      <c r="C14071" t="s">
        <v>1243</v>
      </c>
      <c r="D14071" t="s">
        <v>14685</v>
      </c>
      <c r="E14071">
        <v>-5.1740252163318151E-2</v>
      </c>
      <c r="F14071">
        <v>0.96477186983370122</v>
      </c>
      <c r="G14071">
        <v>0.2277854396491247</v>
      </c>
      <c r="H14071">
        <v>0.59927695103945722</v>
      </c>
      <c r="I14071" t="s">
        <v>396</v>
      </c>
    </row>
    <row r="14072" spans="1:9" x14ac:dyDescent="0.25">
      <c r="A14072" t="s">
        <v>384</v>
      </c>
      <c r="B14072" t="s">
        <v>23435</v>
      </c>
      <c r="C14072" t="s">
        <v>1243</v>
      </c>
      <c r="D14072" t="s">
        <v>14685</v>
      </c>
      <c r="E14072">
        <v>-5.1740252163318151E-2</v>
      </c>
      <c r="F14072">
        <v>0.96477186983370122</v>
      </c>
      <c r="G14072">
        <v>0.2277854396491247</v>
      </c>
      <c r="H14072">
        <v>0.59927695103945722</v>
      </c>
      <c r="I14072" t="s">
        <v>396</v>
      </c>
    </row>
    <row r="14073" spans="1:9" x14ac:dyDescent="0.25">
      <c r="A14073" t="s">
        <v>384</v>
      </c>
      <c r="B14073" t="s">
        <v>23436</v>
      </c>
      <c r="C14073" t="s">
        <v>1243</v>
      </c>
      <c r="D14073" t="s">
        <v>14685</v>
      </c>
      <c r="E14073">
        <v>-5.1740252163318151E-2</v>
      </c>
      <c r="F14073">
        <v>0.96477186983370122</v>
      </c>
      <c r="G14073">
        <v>0.2277854396491247</v>
      </c>
      <c r="H14073">
        <v>0.59927695103945722</v>
      </c>
      <c r="I14073" t="s">
        <v>396</v>
      </c>
    </row>
    <row r="14074" spans="1:9" x14ac:dyDescent="0.25">
      <c r="A14074" t="s">
        <v>384</v>
      </c>
      <c r="B14074" t="s">
        <v>23437</v>
      </c>
      <c r="C14074" t="s">
        <v>1243</v>
      </c>
      <c r="D14074" t="s">
        <v>14685</v>
      </c>
      <c r="E14074">
        <v>-5.1740252163318151E-2</v>
      </c>
      <c r="F14074">
        <v>0.96477186983370122</v>
      </c>
      <c r="G14074">
        <v>0.2277854396491247</v>
      </c>
      <c r="H14074">
        <v>0.59927695103945722</v>
      </c>
      <c r="I14074" t="s">
        <v>396</v>
      </c>
    </row>
    <row r="14075" spans="1:9" x14ac:dyDescent="0.25">
      <c r="A14075" t="s">
        <v>384</v>
      </c>
      <c r="B14075" t="s">
        <v>23438</v>
      </c>
      <c r="C14075" t="s">
        <v>1243</v>
      </c>
      <c r="D14075" t="s">
        <v>14685</v>
      </c>
      <c r="E14075">
        <v>-5.1740252163318151E-2</v>
      </c>
      <c r="F14075">
        <v>0.96477186983370122</v>
      </c>
      <c r="G14075">
        <v>0.2277854396491247</v>
      </c>
      <c r="H14075">
        <v>0.59927695103945722</v>
      </c>
      <c r="I14075" t="s">
        <v>396</v>
      </c>
    </row>
    <row r="14076" spans="1:9" x14ac:dyDescent="0.25">
      <c r="A14076" t="s">
        <v>384</v>
      </c>
      <c r="B14076" t="s">
        <v>23439</v>
      </c>
      <c r="C14076" t="s">
        <v>1243</v>
      </c>
      <c r="D14076" t="s">
        <v>14685</v>
      </c>
      <c r="E14076">
        <v>-5.1740252163318151E-2</v>
      </c>
      <c r="F14076">
        <v>0.96477186983370122</v>
      </c>
      <c r="G14076">
        <v>0.2277854396491247</v>
      </c>
      <c r="H14076">
        <v>0.59927695103945722</v>
      </c>
      <c r="I14076" t="s">
        <v>396</v>
      </c>
    </row>
    <row r="14077" spans="1:9" x14ac:dyDescent="0.25">
      <c r="A14077" t="s">
        <v>384</v>
      </c>
      <c r="B14077" t="s">
        <v>23440</v>
      </c>
      <c r="C14077" t="s">
        <v>1243</v>
      </c>
      <c r="D14077" t="s">
        <v>14685</v>
      </c>
      <c r="E14077">
        <v>-5.1740252163318151E-2</v>
      </c>
      <c r="F14077">
        <v>0.96477186983370122</v>
      </c>
      <c r="G14077">
        <v>0.2277854396491247</v>
      </c>
      <c r="H14077">
        <v>0.59927695103945722</v>
      </c>
      <c r="I14077" t="s">
        <v>396</v>
      </c>
    </row>
    <row r="14078" spans="1:9" x14ac:dyDescent="0.25">
      <c r="A14078" t="s">
        <v>384</v>
      </c>
      <c r="B14078" t="s">
        <v>23441</v>
      </c>
      <c r="C14078" t="s">
        <v>1243</v>
      </c>
      <c r="D14078" t="s">
        <v>14685</v>
      </c>
      <c r="E14078">
        <v>-5.1740252163318151E-2</v>
      </c>
      <c r="F14078">
        <v>0.96477186983370122</v>
      </c>
      <c r="G14078">
        <v>0.2277854396491247</v>
      </c>
      <c r="H14078">
        <v>0.59927695103945722</v>
      </c>
      <c r="I14078" t="s">
        <v>396</v>
      </c>
    </row>
    <row r="14079" spans="1:9" x14ac:dyDescent="0.25">
      <c r="A14079" t="s">
        <v>384</v>
      </c>
      <c r="B14079" t="s">
        <v>23442</v>
      </c>
      <c r="C14079" t="s">
        <v>1243</v>
      </c>
      <c r="D14079" t="s">
        <v>14685</v>
      </c>
      <c r="E14079">
        <v>-5.1740252163318151E-2</v>
      </c>
      <c r="F14079">
        <v>0.96477186983370122</v>
      </c>
      <c r="G14079">
        <v>0.2277854396491247</v>
      </c>
      <c r="H14079">
        <v>0.59927695103945722</v>
      </c>
      <c r="I14079" t="s">
        <v>396</v>
      </c>
    </row>
    <row r="14080" spans="1:9" x14ac:dyDescent="0.25">
      <c r="A14080" t="s">
        <v>384</v>
      </c>
      <c r="B14080" t="s">
        <v>23443</v>
      </c>
      <c r="C14080" t="s">
        <v>1243</v>
      </c>
      <c r="D14080" t="s">
        <v>14685</v>
      </c>
      <c r="E14080">
        <v>-5.1740252163318151E-2</v>
      </c>
      <c r="F14080">
        <v>0.96477186983370122</v>
      </c>
      <c r="G14080">
        <v>0.2277854396491247</v>
      </c>
      <c r="H14080">
        <v>0.59927695103945722</v>
      </c>
      <c r="I14080" t="s">
        <v>396</v>
      </c>
    </row>
    <row r="14081" spans="1:9" x14ac:dyDescent="0.25">
      <c r="A14081" t="s">
        <v>384</v>
      </c>
      <c r="B14081" t="s">
        <v>23444</v>
      </c>
      <c r="C14081" t="s">
        <v>1243</v>
      </c>
      <c r="D14081" t="s">
        <v>14685</v>
      </c>
      <c r="E14081">
        <v>-5.1740252163318151E-2</v>
      </c>
      <c r="F14081">
        <v>0.96477186983370122</v>
      </c>
      <c r="G14081">
        <v>0.2277854396491247</v>
      </c>
      <c r="H14081">
        <v>0.59927695103945722</v>
      </c>
      <c r="I14081" t="s">
        <v>396</v>
      </c>
    </row>
    <row r="14082" spans="1:9" x14ac:dyDescent="0.25">
      <c r="A14082" t="s">
        <v>384</v>
      </c>
      <c r="B14082" t="s">
        <v>23445</v>
      </c>
      <c r="C14082" t="s">
        <v>1243</v>
      </c>
      <c r="D14082" t="s">
        <v>14685</v>
      </c>
      <c r="E14082">
        <v>-5.1740252163318151E-2</v>
      </c>
      <c r="F14082">
        <v>0.96477186983370122</v>
      </c>
      <c r="G14082">
        <v>0.2277854396491247</v>
      </c>
      <c r="H14082">
        <v>0.59927695103945722</v>
      </c>
      <c r="I14082" t="s">
        <v>396</v>
      </c>
    </row>
    <row r="14083" spans="1:9" x14ac:dyDescent="0.25">
      <c r="A14083" t="s">
        <v>384</v>
      </c>
      <c r="B14083" t="s">
        <v>23446</v>
      </c>
      <c r="C14083" t="s">
        <v>1243</v>
      </c>
      <c r="D14083" t="s">
        <v>14685</v>
      </c>
      <c r="E14083">
        <v>-5.1740252163318151E-2</v>
      </c>
      <c r="F14083">
        <v>0.96477186983370122</v>
      </c>
      <c r="G14083">
        <v>0.2277854396491247</v>
      </c>
      <c r="H14083">
        <v>0.59927695103945722</v>
      </c>
      <c r="I14083" t="s">
        <v>396</v>
      </c>
    </row>
    <row r="14084" spans="1:9" x14ac:dyDescent="0.25">
      <c r="A14084" t="s">
        <v>384</v>
      </c>
      <c r="B14084" t="s">
        <v>23447</v>
      </c>
      <c r="C14084" t="s">
        <v>1243</v>
      </c>
      <c r="D14084" t="s">
        <v>14685</v>
      </c>
      <c r="E14084">
        <v>-5.1740252163318151E-2</v>
      </c>
      <c r="F14084">
        <v>0.96477186983370122</v>
      </c>
      <c r="G14084">
        <v>0.2277854396491247</v>
      </c>
      <c r="H14084">
        <v>0.59927695103945722</v>
      </c>
      <c r="I14084" t="s">
        <v>396</v>
      </c>
    </row>
    <row r="14085" spans="1:9" x14ac:dyDescent="0.25">
      <c r="A14085" t="s">
        <v>384</v>
      </c>
      <c r="B14085" t="s">
        <v>23448</v>
      </c>
      <c r="C14085" t="s">
        <v>1243</v>
      </c>
      <c r="D14085" t="s">
        <v>14685</v>
      </c>
      <c r="E14085">
        <v>-5.1740252163318151E-2</v>
      </c>
      <c r="F14085">
        <v>0.96477186983370122</v>
      </c>
      <c r="G14085">
        <v>0.2277854396491247</v>
      </c>
      <c r="H14085">
        <v>0.59927695103945722</v>
      </c>
      <c r="I14085" t="s">
        <v>396</v>
      </c>
    </row>
    <row r="14086" spans="1:9" x14ac:dyDescent="0.25">
      <c r="A14086" t="s">
        <v>384</v>
      </c>
      <c r="B14086" t="s">
        <v>23449</v>
      </c>
      <c r="C14086" t="s">
        <v>1243</v>
      </c>
      <c r="D14086" t="s">
        <v>14685</v>
      </c>
      <c r="E14086">
        <v>-5.1740252163318151E-2</v>
      </c>
      <c r="F14086">
        <v>0.96477186983370122</v>
      </c>
      <c r="G14086">
        <v>0.2277854396491247</v>
      </c>
      <c r="H14086">
        <v>0.59927695103945722</v>
      </c>
      <c r="I14086" t="s">
        <v>396</v>
      </c>
    </row>
    <row r="14087" spans="1:9" x14ac:dyDescent="0.25">
      <c r="A14087" t="s">
        <v>384</v>
      </c>
      <c r="B14087" t="s">
        <v>23450</v>
      </c>
      <c r="C14087" t="s">
        <v>1243</v>
      </c>
      <c r="D14087" t="s">
        <v>14685</v>
      </c>
      <c r="E14087">
        <v>-5.1740252163318151E-2</v>
      </c>
      <c r="F14087">
        <v>0.96477186983370122</v>
      </c>
      <c r="G14087">
        <v>0.2277854396491247</v>
      </c>
      <c r="H14087">
        <v>0.59927695103945722</v>
      </c>
      <c r="I14087" t="s">
        <v>396</v>
      </c>
    </row>
    <row r="14088" spans="1:9" x14ac:dyDescent="0.25">
      <c r="A14088" t="s">
        <v>384</v>
      </c>
      <c r="B14088" t="s">
        <v>23451</v>
      </c>
      <c r="C14088" t="s">
        <v>1243</v>
      </c>
      <c r="D14088" t="s">
        <v>14685</v>
      </c>
      <c r="E14088">
        <v>-5.1740252163318151E-2</v>
      </c>
      <c r="F14088">
        <v>0.96477186983370122</v>
      </c>
      <c r="G14088">
        <v>0.2277854396491247</v>
      </c>
      <c r="H14088">
        <v>0.59927695103945722</v>
      </c>
      <c r="I14088" t="s">
        <v>396</v>
      </c>
    </row>
    <row r="14089" spans="1:9" x14ac:dyDescent="0.25">
      <c r="A14089" t="s">
        <v>384</v>
      </c>
      <c r="B14089" t="s">
        <v>23452</v>
      </c>
      <c r="C14089" t="s">
        <v>1243</v>
      </c>
      <c r="D14089" t="s">
        <v>14685</v>
      </c>
      <c r="E14089">
        <v>-5.1740252163318151E-2</v>
      </c>
      <c r="F14089">
        <v>0.96477186983370122</v>
      </c>
      <c r="G14089">
        <v>0.2277854396491247</v>
      </c>
      <c r="H14089">
        <v>0.59927695103945722</v>
      </c>
      <c r="I14089" t="s">
        <v>396</v>
      </c>
    </row>
    <row r="14090" spans="1:9" x14ac:dyDescent="0.25">
      <c r="A14090" t="s">
        <v>384</v>
      </c>
      <c r="B14090" t="s">
        <v>23453</v>
      </c>
      <c r="C14090" t="s">
        <v>1243</v>
      </c>
      <c r="D14090" t="s">
        <v>14685</v>
      </c>
      <c r="E14090">
        <v>-5.1740252163318151E-2</v>
      </c>
      <c r="F14090">
        <v>0.96477186983370122</v>
      </c>
      <c r="G14090">
        <v>0.2277854396491247</v>
      </c>
      <c r="H14090">
        <v>0.59927695103945722</v>
      </c>
      <c r="I14090" t="s">
        <v>396</v>
      </c>
    </row>
    <row r="14091" spans="1:9" x14ac:dyDescent="0.25">
      <c r="A14091" t="s">
        <v>384</v>
      </c>
      <c r="B14091" t="s">
        <v>23454</v>
      </c>
      <c r="C14091" t="s">
        <v>1243</v>
      </c>
      <c r="D14091" t="s">
        <v>14685</v>
      </c>
      <c r="E14091">
        <v>-5.1740252163318151E-2</v>
      </c>
      <c r="F14091">
        <v>0.96477186983370122</v>
      </c>
      <c r="G14091">
        <v>0.2277854396491247</v>
      </c>
      <c r="H14091">
        <v>0.59927695103945722</v>
      </c>
      <c r="I14091" t="s">
        <v>396</v>
      </c>
    </row>
    <row r="14092" spans="1:9" x14ac:dyDescent="0.25">
      <c r="A14092" t="s">
        <v>384</v>
      </c>
      <c r="B14092" t="s">
        <v>23455</v>
      </c>
      <c r="C14092" t="s">
        <v>1243</v>
      </c>
      <c r="D14092" t="s">
        <v>14685</v>
      </c>
      <c r="E14092">
        <v>-5.1740252163318151E-2</v>
      </c>
      <c r="F14092">
        <v>0.96477186983370122</v>
      </c>
      <c r="G14092">
        <v>0.2277854396491247</v>
      </c>
      <c r="H14092">
        <v>0.59927695103945722</v>
      </c>
      <c r="I14092" t="s">
        <v>396</v>
      </c>
    </row>
    <row r="14093" spans="1:9" x14ac:dyDescent="0.25">
      <c r="A14093" t="s">
        <v>384</v>
      </c>
      <c r="B14093" t="s">
        <v>23456</v>
      </c>
      <c r="C14093" t="s">
        <v>1243</v>
      </c>
      <c r="D14093" t="s">
        <v>14685</v>
      </c>
      <c r="E14093">
        <v>-5.1740252163318151E-2</v>
      </c>
      <c r="F14093">
        <v>0.96477186983370122</v>
      </c>
      <c r="G14093">
        <v>0.2277854396491247</v>
      </c>
      <c r="H14093">
        <v>0.59927695103945722</v>
      </c>
      <c r="I14093" t="s">
        <v>396</v>
      </c>
    </row>
    <row r="14094" spans="1:9" x14ac:dyDescent="0.25">
      <c r="A14094" t="s">
        <v>384</v>
      </c>
      <c r="B14094" t="s">
        <v>23457</v>
      </c>
      <c r="C14094" t="s">
        <v>1243</v>
      </c>
      <c r="D14094" t="s">
        <v>14685</v>
      </c>
      <c r="E14094">
        <v>-5.1740252163318151E-2</v>
      </c>
      <c r="F14094">
        <v>0.96477186983370122</v>
      </c>
      <c r="G14094">
        <v>0.2277854396491247</v>
      </c>
      <c r="H14094">
        <v>0.59927695103945722</v>
      </c>
      <c r="I14094" t="s">
        <v>396</v>
      </c>
    </row>
    <row r="14095" spans="1:9" x14ac:dyDescent="0.25">
      <c r="A14095" t="s">
        <v>384</v>
      </c>
      <c r="B14095" t="s">
        <v>23458</v>
      </c>
      <c r="C14095" t="s">
        <v>1243</v>
      </c>
      <c r="D14095" t="s">
        <v>14685</v>
      </c>
      <c r="E14095">
        <v>-5.1740252163318151E-2</v>
      </c>
      <c r="F14095">
        <v>0.96477186983370122</v>
      </c>
      <c r="G14095">
        <v>0.2277854396491247</v>
      </c>
      <c r="H14095">
        <v>0.59927695103945722</v>
      </c>
      <c r="I14095" t="s">
        <v>396</v>
      </c>
    </row>
    <row r="14096" spans="1:9" x14ac:dyDescent="0.25">
      <c r="A14096" t="s">
        <v>384</v>
      </c>
      <c r="B14096" t="s">
        <v>23459</v>
      </c>
      <c r="C14096" t="s">
        <v>1243</v>
      </c>
      <c r="D14096" t="s">
        <v>14685</v>
      </c>
      <c r="E14096">
        <v>-5.1740252163318151E-2</v>
      </c>
      <c r="F14096">
        <v>0.96477186983370122</v>
      </c>
      <c r="G14096">
        <v>0.2277854396491247</v>
      </c>
      <c r="H14096">
        <v>0.59927695103945722</v>
      </c>
      <c r="I14096" t="s">
        <v>396</v>
      </c>
    </row>
    <row r="14097" spans="1:9" x14ac:dyDescent="0.25">
      <c r="A14097" t="s">
        <v>384</v>
      </c>
      <c r="B14097" t="s">
        <v>23460</v>
      </c>
      <c r="C14097" t="s">
        <v>1243</v>
      </c>
      <c r="D14097" t="s">
        <v>14685</v>
      </c>
      <c r="E14097">
        <v>-5.1740252163318151E-2</v>
      </c>
      <c r="F14097">
        <v>0.96477186983370122</v>
      </c>
      <c r="G14097">
        <v>0.2277854396491247</v>
      </c>
      <c r="H14097">
        <v>0.59927695103945722</v>
      </c>
      <c r="I14097" t="s">
        <v>396</v>
      </c>
    </row>
    <row r="14098" spans="1:9" x14ac:dyDescent="0.25">
      <c r="A14098" t="s">
        <v>384</v>
      </c>
      <c r="B14098" t="s">
        <v>23461</v>
      </c>
      <c r="C14098" t="s">
        <v>19056</v>
      </c>
      <c r="D14098" t="s">
        <v>14685</v>
      </c>
      <c r="E14098">
        <v>-5.1740252163318151E-2</v>
      </c>
      <c r="F14098">
        <v>0.96477186983370122</v>
      </c>
      <c r="G14098">
        <v>0.2277854396491247</v>
      </c>
      <c r="H14098">
        <v>0.59927695103945722</v>
      </c>
      <c r="I14098" t="s">
        <v>396</v>
      </c>
    </row>
    <row r="14099" spans="1:9" x14ac:dyDescent="0.25">
      <c r="A14099" t="s">
        <v>384</v>
      </c>
      <c r="B14099" t="s">
        <v>23462</v>
      </c>
      <c r="C14099" t="s">
        <v>19056</v>
      </c>
      <c r="D14099" t="s">
        <v>14685</v>
      </c>
      <c r="E14099">
        <v>-5.1740252163318151E-2</v>
      </c>
      <c r="F14099">
        <v>0.96477186983370122</v>
      </c>
      <c r="G14099">
        <v>0.2277854396491247</v>
      </c>
      <c r="H14099">
        <v>0.59927695103945722</v>
      </c>
      <c r="I14099" t="s">
        <v>396</v>
      </c>
    </row>
    <row r="14100" spans="1:9" x14ac:dyDescent="0.25">
      <c r="A14100" t="s">
        <v>384</v>
      </c>
      <c r="B14100" t="s">
        <v>23463</v>
      </c>
      <c r="C14100" t="s">
        <v>1243</v>
      </c>
      <c r="D14100" t="s">
        <v>14685</v>
      </c>
      <c r="E14100">
        <v>-5.1740252163318151E-2</v>
      </c>
      <c r="F14100">
        <v>0.96477186983370122</v>
      </c>
      <c r="G14100">
        <v>0.2277854396491247</v>
      </c>
      <c r="H14100">
        <v>0.59927695103945722</v>
      </c>
      <c r="I14100" t="s">
        <v>396</v>
      </c>
    </row>
    <row r="14101" spans="1:9" x14ac:dyDescent="0.25">
      <c r="A14101" t="s">
        <v>384</v>
      </c>
      <c r="B14101" t="s">
        <v>23464</v>
      </c>
      <c r="C14101" t="s">
        <v>1243</v>
      </c>
      <c r="D14101" t="s">
        <v>14685</v>
      </c>
      <c r="E14101">
        <v>-5.1740252163318151E-2</v>
      </c>
      <c r="F14101">
        <v>0.96477186983370122</v>
      </c>
      <c r="G14101">
        <v>0.2277854396491247</v>
      </c>
      <c r="H14101">
        <v>0.59927695103945722</v>
      </c>
      <c r="I14101" t="s">
        <v>396</v>
      </c>
    </row>
    <row r="14102" spans="1:9" x14ac:dyDescent="0.25">
      <c r="A14102" t="s">
        <v>384</v>
      </c>
      <c r="B14102" t="s">
        <v>23465</v>
      </c>
      <c r="C14102" t="s">
        <v>1243</v>
      </c>
      <c r="D14102" t="s">
        <v>14685</v>
      </c>
      <c r="E14102">
        <v>-5.1740252163318151E-2</v>
      </c>
      <c r="F14102">
        <v>0.96477186983370122</v>
      </c>
      <c r="G14102">
        <v>0.2277854396491247</v>
      </c>
      <c r="H14102">
        <v>0.59927695103945722</v>
      </c>
      <c r="I14102" t="s">
        <v>396</v>
      </c>
    </row>
    <row r="14103" spans="1:9" x14ac:dyDescent="0.25">
      <c r="A14103" t="s">
        <v>384</v>
      </c>
      <c r="B14103" t="s">
        <v>23466</v>
      </c>
      <c r="C14103" t="s">
        <v>1243</v>
      </c>
      <c r="D14103" t="s">
        <v>14685</v>
      </c>
      <c r="E14103">
        <v>-5.1740252163318151E-2</v>
      </c>
      <c r="F14103">
        <v>0.96477186983370122</v>
      </c>
      <c r="G14103">
        <v>0.2277854396491247</v>
      </c>
      <c r="H14103">
        <v>0.59927695103945722</v>
      </c>
      <c r="I14103" t="s">
        <v>396</v>
      </c>
    </row>
    <row r="14104" spans="1:9" x14ac:dyDescent="0.25">
      <c r="A14104" t="s">
        <v>384</v>
      </c>
      <c r="B14104" t="s">
        <v>23467</v>
      </c>
      <c r="C14104" t="s">
        <v>1243</v>
      </c>
      <c r="D14104" t="s">
        <v>14685</v>
      </c>
      <c r="E14104">
        <v>-5.1740252163318151E-2</v>
      </c>
      <c r="F14104">
        <v>0.96477186983370122</v>
      </c>
      <c r="G14104">
        <v>0.2277854396491247</v>
      </c>
      <c r="H14104">
        <v>0.59927695103945722</v>
      </c>
      <c r="I14104" t="s">
        <v>396</v>
      </c>
    </row>
    <row r="14105" spans="1:9" x14ac:dyDescent="0.25">
      <c r="A14105" t="s">
        <v>384</v>
      </c>
      <c r="B14105" t="s">
        <v>23468</v>
      </c>
      <c r="C14105" t="s">
        <v>1243</v>
      </c>
      <c r="D14105" t="s">
        <v>14685</v>
      </c>
      <c r="E14105">
        <v>-5.1740252163318151E-2</v>
      </c>
      <c r="F14105">
        <v>0.96477186983370122</v>
      </c>
      <c r="G14105">
        <v>0.2277854396491247</v>
      </c>
      <c r="H14105">
        <v>0.59927695103945722</v>
      </c>
      <c r="I14105" t="s">
        <v>396</v>
      </c>
    </row>
    <row r="14106" spans="1:9" x14ac:dyDescent="0.25">
      <c r="A14106" t="s">
        <v>384</v>
      </c>
      <c r="B14106" t="s">
        <v>23469</v>
      </c>
      <c r="C14106" t="s">
        <v>1243</v>
      </c>
      <c r="D14106" t="s">
        <v>14685</v>
      </c>
      <c r="E14106">
        <v>-5.1740252163318151E-2</v>
      </c>
      <c r="F14106">
        <v>0.96477186983370122</v>
      </c>
      <c r="G14106">
        <v>0.2277854396491247</v>
      </c>
      <c r="H14106">
        <v>0.59927695103945722</v>
      </c>
      <c r="I14106" t="s">
        <v>396</v>
      </c>
    </row>
    <row r="14107" spans="1:9" x14ac:dyDescent="0.25">
      <c r="A14107" t="s">
        <v>384</v>
      </c>
      <c r="B14107" t="s">
        <v>23470</v>
      </c>
      <c r="C14107" t="s">
        <v>1243</v>
      </c>
      <c r="D14107" t="s">
        <v>14685</v>
      </c>
      <c r="E14107">
        <v>-5.1740252163318151E-2</v>
      </c>
      <c r="F14107">
        <v>0.96477186983370122</v>
      </c>
      <c r="G14107">
        <v>0.2277854396491247</v>
      </c>
      <c r="H14107">
        <v>0.59927695103945722</v>
      </c>
      <c r="I14107" t="s">
        <v>396</v>
      </c>
    </row>
    <row r="14108" spans="1:9" x14ac:dyDescent="0.25">
      <c r="A14108" t="s">
        <v>384</v>
      </c>
      <c r="B14108" t="s">
        <v>23471</v>
      </c>
      <c r="C14108" t="s">
        <v>1243</v>
      </c>
      <c r="D14108" t="s">
        <v>14685</v>
      </c>
      <c r="E14108">
        <v>-5.1740252163318151E-2</v>
      </c>
      <c r="F14108">
        <v>0.96477186983370122</v>
      </c>
      <c r="G14108">
        <v>0.2277854396491247</v>
      </c>
      <c r="H14108">
        <v>0.59927695103945722</v>
      </c>
      <c r="I14108" t="s">
        <v>396</v>
      </c>
    </row>
    <row r="14109" spans="1:9" x14ac:dyDescent="0.25">
      <c r="A14109" t="s">
        <v>384</v>
      </c>
      <c r="B14109" t="s">
        <v>23472</v>
      </c>
      <c r="C14109" t="s">
        <v>19056</v>
      </c>
      <c r="D14109" t="s">
        <v>14685</v>
      </c>
      <c r="E14109">
        <v>-5.1740252163318151E-2</v>
      </c>
      <c r="F14109">
        <v>0.96477186983370122</v>
      </c>
      <c r="G14109">
        <v>0.2277854396491247</v>
      </c>
      <c r="H14109">
        <v>0.59927695103945722</v>
      </c>
      <c r="I14109" t="s">
        <v>396</v>
      </c>
    </row>
    <row r="14110" spans="1:9" x14ac:dyDescent="0.25">
      <c r="A14110" t="s">
        <v>384</v>
      </c>
      <c r="B14110" t="s">
        <v>23473</v>
      </c>
      <c r="C14110" t="s">
        <v>1243</v>
      </c>
      <c r="D14110" t="s">
        <v>14685</v>
      </c>
      <c r="E14110">
        <v>-5.1740252163318151E-2</v>
      </c>
      <c r="F14110">
        <v>0.96477186983370122</v>
      </c>
      <c r="G14110">
        <v>0.2277854396491247</v>
      </c>
      <c r="H14110">
        <v>0.59927695103945722</v>
      </c>
      <c r="I14110" t="s">
        <v>396</v>
      </c>
    </row>
    <row r="14111" spans="1:9" x14ac:dyDescent="0.25">
      <c r="A14111" t="s">
        <v>384</v>
      </c>
      <c r="B14111" t="s">
        <v>23474</v>
      </c>
      <c r="C14111" t="s">
        <v>1243</v>
      </c>
      <c r="D14111" t="s">
        <v>14685</v>
      </c>
      <c r="E14111">
        <v>-5.1740252163318151E-2</v>
      </c>
      <c r="F14111">
        <v>0.96477186983370122</v>
      </c>
      <c r="G14111">
        <v>0.2277854396491247</v>
      </c>
      <c r="H14111">
        <v>0.59927695103945722</v>
      </c>
      <c r="I14111" t="s">
        <v>396</v>
      </c>
    </row>
    <row r="14112" spans="1:9" x14ac:dyDescent="0.25">
      <c r="A14112" t="s">
        <v>384</v>
      </c>
      <c r="B14112" t="s">
        <v>23475</v>
      </c>
      <c r="C14112" t="s">
        <v>1243</v>
      </c>
      <c r="D14112" t="s">
        <v>14685</v>
      </c>
      <c r="E14112">
        <v>-5.1740252163318151E-2</v>
      </c>
      <c r="F14112">
        <v>0.96477186983370122</v>
      </c>
      <c r="G14112">
        <v>0.2277854396491247</v>
      </c>
      <c r="H14112">
        <v>0.59927695103945722</v>
      </c>
      <c r="I14112" t="s">
        <v>396</v>
      </c>
    </row>
    <row r="14113" spans="1:9" x14ac:dyDescent="0.25">
      <c r="A14113" t="s">
        <v>384</v>
      </c>
      <c r="B14113" t="s">
        <v>23476</v>
      </c>
      <c r="C14113" t="s">
        <v>1243</v>
      </c>
      <c r="D14113" t="s">
        <v>14685</v>
      </c>
      <c r="E14113">
        <v>-5.1740252163318151E-2</v>
      </c>
      <c r="F14113">
        <v>0.96477186983370122</v>
      </c>
      <c r="G14113">
        <v>0.2277854396491247</v>
      </c>
      <c r="H14113">
        <v>0.59927695103945722</v>
      </c>
      <c r="I14113" t="s">
        <v>396</v>
      </c>
    </row>
    <row r="14114" spans="1:9" x14ac:dyDescent="0.25">
      <c r="A14114" t="s">
        <v>384</v>
      </c>
      <c r="B14114" t="s">
        <v>23477</v>
      </c>
      <c r="C14114" t="s">
        <v>1243</v>
      </c>
      <c r="D14114" t="s">
        <v>14685</v>
      </c>
      <c r="E14114">
        <v>-5.1740252163318151E-2</v>
      </c>
      <c r="F14114">
        <v>0.96477186983370122</v>
      </c>
      <c r="G14114">
        <v>0.2277854396491247</v>
      </c>
      <c r="H14114">
        <v>0.59927695103945722</v>
      </c>
      <c r="I14114" t="s">
        <v>396</v>
      </c>
    </row>
    <row r="14115" spans="1:9" x14ac:dyDescent="0.25">
      <c r="A14115" t="s">
        <v>384</v>
      </c>
      <c r="B14115" t="s">
        <v>23478</v>
      </c>
      <c r="C14115" t="s">
        <v>1243</v>
      </c>
      <c r="D14115" t="s">
        <v>14685</v>
      </c>
      <c r="E14115">
        <v>-5.1740252163318151E-2</v>
      </c>
      <c r="F14115">
        <v>0.96477186983370122</v>
      </c>
      <c r="G14115">
        <v>0.2277854396491247</v>
      </c>
      <c r="H14115">
        <v>0.59927695103945722</v>
      </c>
      <c r="I14115" t="s">
        <v>396</v>
      </c>
    </row>
    <row r="14116" spans="1:9" x14ac:dyDescent="0.25">
      <c r="A14116" t="s">
        <v>384</v>
      </c>
      <c r="B14116" t="s">
        <v>23479</v>
      </c>
      <c r="C14116" t="s">
        <v>1243</v>
      </c>
      <c r="D14116" t="s">
        <v>14685</v>
      </c>
      <c r="E14116">
        <v>-5.1740252163318151E-2</v>
      </c>
      <c r="F14116">
        <v>0.96477186983370122</v>
      </c>
      <c r="G14116">
        <v>0.2277854396491247</v>
      </c>
      <c r="H14116">
        <v>0.59927695103945722</v>
      </c>
      <c r="I14116" t="s">
        <v>396</v>
      </c>
    </row>
    <row r="14117" spans="1:9" x14ac:dyDescent="0.25">
      <c r="A14117" t="s">
        <v>384</v>
      </c>
      <c r="B14117" t="s">
        <v>23480</v>
      </c>
      <c r="C14117" t="s">
        <v>1243</v>
      </c>
      <c r="D14117" t="s">
        <v>14685</v>
      </c>
      <c r="E14117">
        <v>-5.1740252163318151E-2</v>
      </c>
      <c r="F14117">
        <v>0.96477186983370122</v>
      </c>
      <c r="G14117">
        <v>0.2277854396491247</v>
      </c>
      <c r="H14117">
        <v>0.59927695103945722</v>
      </c>
      <c r="I14117" t="s">
        <v>396</v>
      </c>
    </row>
    <row r="14118" spans="1:9" x14ac:dyDescent="0.25">
      <c r="A14118" t="s">
        <v>384</v>
      </c>
      <c r="B14118" t="s">
        <v>23481</v>
      </c>
      <c r="C14118" t="s">
        <v>1243</v>
      </c>
      <c r="D14118" t="s">
        <v>14685</v>
      </c>
      <c r="E14118">
        <v>-5.1740252163318151E-2</v>
      </c>
      <c r="F14118">
        <v>0.96477186983370122</v>
      </c>
      <c r="G14118">
        <v>0.2277854396491247</v>
      </c>
      <c r="H14118">
        <v>0.59927695103945722</v>
      </c>
      <c r="I14118" t="s">
        <v>396</v>
      </c>
    </row>
    <row r="14119" spans="1:9" x14ac:dyDescent="0.25">
      <c r="A14119" t="s">
        <v>384</v>
      </c>
      <c r="B14119" t="s">
        <v>23482</v>
      </c>
      <c r="C14119" t="s">
        <v>1243</v>
      </c>
      <c r="D14119" t="s">
        <v>14685</v>
      </c>
      <c r="E14119">
        <v>-5.1740252163318151E-2</v>
      </c>
      <c r="F14119">
        <v>0.96477186983370122</v>
      </c>
      <c r="G14119">
        <v>0.2277854396491247</v>
      </c>
      <c r="H14119">
        <v>0.59927695103945722</v>
      </c>
      <c r="I14119" t="s">
        <v>396</v>
      </c>
    </row>
    <row r="14120" spans="1:9" x14ac:dyDescent="0.25">
      <c r="A14120" t="s">
        <v>384</v>
      </c>
      <c r="B14120" t="s">
        <v>23483</v>
      </c>
      <c r="C14120" t="s">
        <v>1243</v>
      </c>
      <c r="D14120" t="s">
        <v>14685</v>
      </c>
      <c r="E14120">
        <v>-5.1740252163318151E-2</v>
      </c>
      <c r="F14120">
        <v>0.96477186983370122</v>
      </c>
      <c r="G14120">
        <v>0.2277854396491247</v>
      </c>
      <c r="H14120">
        <v>0.59927695103945722</v>
      </c>
      <c r="I14120" t="s">
        <v>396</v>
      </c>
    </row>
    <row r="14121" spans="1:9" x14ac:dyDescent="0.25">
      <c r="A14121" t="s">
        <v>384</v>
      </c>
      <c r="B14121" t="s">
        <v>23484</v>
      </c>
      <c r="C14121" t="s">
        <v>1243</v>
      </c>
      <c r="D14121" t="s">
        <v>14685</v>
      </c>
      <c r="E14121">
        <v>-5.1740252163318151E-2</v>
      </c>
      <c r="F14121">
        <v>0.96477186983370122</v>
      </c>
      <c r="G14121">
        <v>0.2277854396491247</v>
      </c>
      <c r="H14121">
        <v>0.59927695103945722</v>
      </c>
      <c r="I14121" t="s">
        <v>396</v>
      </c>
    </row>
    <row r="14122" spans="1:9" x14ac:dyDescent="0.25">
      <c r="A14122" t="s">
        <v>384</v>
      </c>
      <c r="B14122" t="s">
        <v>23485</v>
      </c>
      <c r="C14122" t="s">
        <v>1243</v>
      </c>
      <c r="D14122" t="s">
        <v>14685</v>
      </c>
      <c r="E14122">
        <v>-5.1740252163318151E-2</v>
      </c>
      <c r="F14122">
        <v>0.96477186983370122</v>
      </c>
      <c r="G14122">
        <v>0.2277854396491247</v>
      </c>
      <c r="H14122">
        <v>0.59927695103945722</v>
      </c>
      <c r="I14122" t="s">
        <v>396</v>
      </c>
    </row>
    <row r="14123" spans="1:9" x14ac:dyDescent="0.25">
      <c r="A14123" t="s">
        <v>384</v>
      </c>
      <c r="B14123" t="s">
        <v>23486</v>
      </c>
      <c r="C14123" t="s">
        <v>1243</v>
      </c>
      <c r="D14123" t="s">
        <v>14685</v>
      </c>
      <c r="E14123">
        <v>-5.1740252163318151E-2</v>
      </c>
      <c r="F14123">
        <v>0.96477186983370122</v>
      </c>
      <c r="G14123">
        <v>0.2277854396491247</v>
      </c>
      <c r="H14123">
        <v>0.59927695103945722</v>
      </c>
      <c r="I14123" t="s">
        <v>396</v>
      </c>
    </row>
    <row r="14124" spans="1:9" x14ac:dyDescent="0.25">
      <c r="A14124" t="s">
        <v>384</v>
      </c>
      <c r="B14124" t="s">
        <v>23487</v>
      </c>
      <c r="C14124" t="s">
        <v>1243</v>
      </c>
      <c r="D14124" t="s">
        <v>14685</v>
      </c>
      <c r="E14124">
        <v>-5.1740252163318151E-2</v>
      </c>
      <c r="F14124">
        <v>0.96477186983370122</v>
      </c>
      <c r="G14124">
        <v>0.2277854396491247</v>
      </c>
      <c r="H14124">
        <v>0.59927695103945722</v>
      </c>
      <c r="I14124" t="s">
        <v>396</v>
      </c>
    </row>
    <row r="14125" spans="1:9" x14ac:dyDescent="0.25">
      <c r="A14125" t="s">
        <v>384</v>
      </c>
      <c r="B14125" t="s">
        <v>23488</v>
      </c>
      <c r="C14125" t="s">
        <v>1243</v>
      </c>
      <c r="D14125" t="s">
        <v>14685</v>
      </c>
      <c r="E14125">
        <v>-5.1740252163318151E-2</v>
      </c>
      <c r="F14125">
        <v>0.96477186983370122</v>
      </c>
      <c r="G14125">
        <v>0.2277854396491247</v>
      </c>
      <c r="H14125">
        <v>0.59927695103945722</v>
      </c>
      <c r="I14125" t="s">
        <v>396</v>
      </c>
    </row>
    <row r="14126" spans="1:9" x14ac:dyDescent="0.25">
      <c r="A14126" t="s">
        <v>384</v>
      </c>
      <c r="B14126" t="s">
        <v>23489</v>
      </c>
      <c r="C14126" t="s">
        <v>1243</v>
      </c>
      <c r="D14126" t="s">
        <v>14685</v>
      </c>
      <c r="E14126">
        <v>-5.1740252163318151E-2</v>
      </c>
      <c r="F14126">
        <v>0.96477186983370122</v>
      </c>
      <c r="G14126">
        <v>0.2277854396491247</v>
      </c>
      <c r="H14126">
        <v>0.59927695103945722</v>
      </c>
      <c r="I14126" t="s">
        <v>396</v>
      </c>
    </row>
    <row r="14127" spans="1:9" x14ac:dyDescent="0.25">
      <c r="A14127" t="s">
        <v>384</v>
      </c>
      <c r="B14127" t="s">
        <v>23490</v>
      </c>
      <c r="C14127" t="s">
        <v>1243</v>
      </c>
      <c r="D14127" t="s">
        <v>14685</v>
      </c>
      <c r="E14127">
        <v>-5.1740252163318151E-2</v>
      </c>
      <c r="F14127">
        <v>0.96477186983370122</v>
      </c>
      <c r="G14127">
        <v>0.2277854396491247</v>
      </c>
      <c r="H14127">
        <v>0.59927695103945722</v>
      </c>
      <c r="I14127" t="s">
        <v>396</v>
      </c>
    </row>
    <row r="14128" spans="1:9" x14ac:dyDescent="0.25">
      <c r="A14128" t="s">
        <v>384</v>
      </c>
      <c r="B14128" t="s">
        <v>23491</v>
      </c>
      <c r="C14128" t="s">
        <v>1243</v>
      </c>
      <c r="D14128" t="s">
        <v>14685</v>
      </c>
      <c r="E14128">
        <v>-5.1740252163318151E-2</v>
      </c>
      <c r="F14128">
        <v>0.96477186983370122</v>
      </c>
      <c r="G14128">
        <v>0.2277854396491247</v>
      </c>
      <c r="H14128">
        <v>0.59927695103945722</v>
      </c>
      <c r="I14128" t="s">
        <v>396</v>
      </c>
    </row>
    <row r="14129" spans="1:9" x14ac:dyDescent="0.25">
      <c r="A14129" t="s">
        <v>384</v>
      </c>
      <c r="B14129" t="s">
        <v>23492</v>
      </c>
      <c r="C14129" t="s">
        <v>1243</v>
      </c>
      <c r="D14129" t="s">
        <v>14685</v>
      </c>
      <c r="E14129">
        <v>-5.1740252163318151E-2</v>
      </c>
      <c r="F14129">
        <v>0.96477186983370122</v>
      </c>
      <c r="G14129">
        <v>0.2277854396491247</v>
      </c>
      <c r="H14129">
        <v>0.59927695103945722</v>
      </c>
      <c r="I14129" t="s">
        <v>396</v>
      </c>
    </row>
    <row r="14130" spans="1:9" x14ac:dyDescent="0.25">
      <c r="A14130" t="s">
        <v>384</v>
      </c>
      <c r="B14130" t="s">
        <v>23493</v>
      </c>
      <c r="C14130" t="s">
        <v>1243</v>
      </c>
      <c r="D14130" t="s">
        <v>14685</v>
      </c>
      <c r="E14130">
        <v>-5.1740252163318151E-2</v>
      </c>
      <c r="F14130">
        <v>0.96477186983370122</v>
      </c>
      <c r="G14130">
        <v>0.2277854396491247</v>
      </c>
      <c r="H14130">
        <v>0.59927695103945722</v>
      </c>
      <c r="I14130" t="s">
        <v>396</v>
      </c>
    </row>
    <row r="14131" spans="1:9" x14ac:dyDescent="0.25">
      <c r="A14131" t="s">
        <v>384</v>
      </c>
      <c r="B14131" t="s">
        <v>23494</v>
      </c>
      <c r="C14131" t="s">
        <v>1243</v>
      </c>
      <c r="D14131" t="s">
        <v>14685</v>
      </c>
      <c r="E14131">
        <v>-5.1740252163318151E-2</v>
      </c>
      <c r="F14131">
        <v>0.96477186983370122</v>
      </c>
      <c r="G14131">
        <v>0.2277854396491247</v>
      </c>
      <c r="H14131">
        <v>0.59927695103945722</v>
      </c>
      <c r="I14131" t="s">
        <v>396</v>
      </c>
    </row>
    <row r="14132" spans="1:9" x14ac:dyDescent="0.25">
      <c r="A14132" t="s">
        <v>384</v>
      </c>
      <c r="B14132" t="s">
        <v>23495</v>
      </c>
      <c r="C14132" t="s">
        <v>1243</v>
      </c>
      <c r="D14132" t="s">
        <v>14685</v>
      </c>
      <c r="E14132">
        <v>-5.1740252163318151E-2</v>
      </c>
      <c r="F14132">
        <v>0.96477186983370122</v>
      </c>
      <c r="G14132">
        <v>0.2277854396491247</v>
      </c>
      <c r="H14132">
        <v>0.59927695103945722</v>
      </c>
      <c r="I14132" t="s">
        <v>396</v>
      </c>
    </row>
    <row r="14133" spans="1:9" x14ac:dyDescent="0.25">
      <c r="A14133" t="s">
        <v>384</v>
      </c>
      <c r="B14133" t="s">
        <v>23496</v>
      </c>
      <c r="C14133" t="s">
        <v>1243</v>
      </c>
      <c r="D14133" t="s">
        <v>14685</v>
      </c>
      <c r="E14133">
        <v>-5.1740252163318151E-2</v>
      </c>
      <c r="F14133">
        <v>0.96477186983370122</v>
      </c>
      <c r="G14133">
        <v>0.2277854396491247</v>
      </c>
      <c r="H14133">
        <v>0.59927695103945722</v>
      </c>
      <c r="I14133" t="s">
        <v>396</v>
      </c>
    </row>
    <row r="14134" spans="1:9" x14ac:dyDescent="0.25">
      <c r="A14134" t="s">
        <v>384</v>
      </c>
      <c r="B14134" t="s">
        <v>23497</v>
      </c>
      <c r="C14134" t="s">
        <v>1243</v>
      </c>
      <c r="D14134" t="s">
        <v>14685</v>
      </c>
      <c r="E14134">
        <v>-5.1740252163318151E-2</v>
      </c>
      <c r="F14134">
        <v>0.96477186983370122</v>
      </c>
      <c r="G14134">
        <v>0.2277854396491247</v>
      </c>
      <c r="H14134">
        <v>0.59927695103945722</v>
      </c>
      <c r="I14134" t="s">
        <v>396</v>
      </c>
    </row>
    <row r="14135" spans="1:9" x14ac:dyDescent="0.25">
      <c r="A14135" t="s">
        <v>384</v>
      </c>
      <c r="B14135" t="s">
        <v>23498</v>
      </c>
      <c r="C14135" t="s">
        <v>1243</v>
      </c>
      <c r="D14135" t="s">
        <v>14685</v>
      </c>
      <c r="E14135">
        <v>-5.1740252163318151E-2</v>
      </c>
      <c r="F14135">
        <v>0.96477186983370122</v>
      </c>
      <c r="G14135">
        <v>0.2277854396491247</v>
      </c>
      <c r="H14135">
        <v>0.59927695103945722</v>
      </c>
      <c r="I14135" t="s">
        <v>396</v>
      </c>
    </row>
    <row r="14136" spans="1:9" x14ac:dyDescent="0.25">
      <c r="A14136" t="s">
        <v>384</v>
      </c>
      <c r="B14136" t="s">
        <v>23499</v>
      </c>
      <c r="C14136" t="s">
        <v>1243</v>
      </c>
      <c r="D14136" t="s">
        <v>14685</v>
      </c>
      <c r="E14136">
        <v>-5.1740252163318151E-2</v>
      </c>
      <c r="F14136">
        <v>0.96477186983370122</v>
      </c>
      <c r="G14136">
        <v>0.2277854396491247</v>
      </c>
      <c r="H14136">
        <v>0.59927695103945722</v>
      </c>
      <c r="I14136" t="s">
        <v>396</v>
      </c>
    </row>
    <row r="14137" spans="1:9" x14ac:dyDescent="0.25">
      <c r="A14137" t="s">
        <v>384</v>
      </c>
      <c r="B14137" t="s">
        <v>23500</v>
      </c>
      <c r="C14137" t="s">
        <v>1243</v>
      </c>
      <c r="D14137" t="s">
        <v>14685</v>
      </c>
      <c r="E14137">
        <v>-5.1740252163318151E-2</v>
      </c>
      <c r="F14137">
        <v>0.96477186983370122</v>
      </c>
      <c r="G14137">
        <v>0.2277854396491247</v>
      </c>
      <c r="H14137">
        <v>0.59927695103945722</v>
      </c>
      <c r="I14137" t="s">
        <v>396</v>
      </c>
    </row>
    <row r="14138" spans="1:9" x14ac:dyDescent="0.25">
      <c r="A14138" t="s">
        <v>384</v>
      </c>
      <c r="B14138" t="s">
        <v>23501</v>
      </c>
      <c r="D14138" t="s">
        <v>23502</v>
      </c>
      <c r="E14138">
        <v>-3.3092776479030181E-2</v>
      </c>
      <c r="F14138">
        <v>0.97732291494747325</v>
      </c>
      <c r="G14138">
        <v>0.2278302516679043</v>
      </c>
      <c r="H14138">
        <v>0.59927695103945722</v>
      </c>
      <c r="I14138" t="s">
        <v>396</v>
      </c>
    </row>
    <row r="14139" spans="1:9" x14ac:dyDescent="0.25">
      <c r="A14139" t="s">
        <v>384</v>
      </c>
      <c r="B14139" t="s">
        <v>23503</v>
      </c>
      <c r="C14139" t="s">
        <v>1243</v>
      </c>
      <c r="D14139" t="s">
        <v>14685</v>
      </c>
      <c r="E14139">
        <v>-5.1735053546578147E-2</v>
      </c>
      <c r="F14139">
        <v>0.96477534630522643</v>
      </c>
      <c r="G14139">
        <v>0.2278490991753252</v>
      </c>
      <c r="H14139">
        <v>0.59927695103945722</v>
      </c>
      <c r="I14139" t="s">
        <v>396</v>
      </c>
    </row>
    <row r="14140" spans="1:9" x14ac:dyDescent="0.25">
      <c r="A14140" t="s">
        <v>384</v>
      </c>
      <c r="B14140" t="s">
        <v>23504</v>
      </c>
      <c r="C14140" t="s">
        <v>766</v>
      </c>
      <c r="D14140" t="s">
        <v>767</v>
      </c>
      <c r="E14140">
        <v>-7.6626834692305829E-2</v>
      </c>
      <c r="F14140">
        <v>0.94827221205954015</v>
      </c>
      <c r="G14140">
        <v>0.22812796805870519</v>
      </c>
      <c r="H14140">
        <v>0.59927695103945722</v>
      </c>
      <c r="I14140" t="s">
        <v>396</v>
      </c>
    </row>
    <row r="14141" spans="1:9" x14ac:dyDescent="0.25">
      <c r="A14141" t="s">
        <v>384</v>
      </c>
      <c r="B14141" t="s">
        <v>23505</v>
      </c>
      <c r="C14141" t="s">
        <v>859</v>
      </c>
      <c r="D14141" t="s">
        <v>22264</v>
      </c>
      <c r="E14141">
        <v>9.1771990471087861E-2</v>
      </c>
      <c r="F14141">
        <v>1.065678298524243</v>
      </c>
      <c r="G14141">
        <v>0.22815997007961181</v>
      </c>
      <c r="H14141">
        <v>0.59927695103945722</v>
      </c>
      <c r="I14141" t="s">
        <v>396</v>
      </c>
    </row>
    <row r="14142" spans="1:9" x14ac:dyDescent="0.25">
      <c r="A14142" t="s">
        <v>384</v>
      </c>
      <c r="B14142" t="s">
        <v>23506</v>
      </c>
      <c r="D14142" t="s">
        <v>23507</v>
      </c>
      <c r="E14142">
        <v>-7.4939294024098782E-2</v>
      </c>
      <c r="F14142">
        <v>0.94938206837585737</v>
      </c>
      <c r="G14142">
        <v>0.22818648041077691</v>
      </c>
      <c r="H14142">
        <v>0.59927695103945722</v>
      </c>
      <c r="I14142" t="s">
        <v>396</v>
      </c>
    </row>
    <row r="14143" spans="1:9" x14ac:dyDescent="0.25">
      <c r="A14143" t="s">
        <v>384</v>
      </c>
      <c r="B14143" t="s">
        <v>23508</v>
      </c>
      <c r="D14143" t="s">
        <v>17784</v>
      </c>
      <c r="E14143">
        <v>-5.3957165526375188E-2</v>
      </c>
      <c r="F14143">
        <v>0.96329049426313684</v>
      </c>
      <c r="G14143">
        <v>0.2282527326271748</v>
      </c>
      <c r="H14143">
        <v>0.59927695103945722</v>
      </c>
      <c r="I14143" t="s">
        <v>396</v>
      </c>
    </row>
    <row r="14144" spans="1:9" x14ac:dyDescent="0.25">
      <c r="A14144" t="s">
        <v>384</v>
      </c>
      <c r="B14144" t="s">
        <v>23509</v>
      </c>
      <c r="C14144" t="s">
        <v>23510</v>
      </c>
      <c r="D14144" t="s">
        <v>23511</v>
      </c>
      <c r="E14144">
        <v>-6.2868420801705432E-2</v>
      </c>
      <c r="F14144">
        <v>0.95735876892382998</v>
      </c>
      <c r="G14144">
        <v>0.22825959091584261</v>
      </c>
      <c r="H14144">
        <v>0.59927695103945722</v>
      </c>
      <c r="I14144" t="s">
        <v>396</v>
      </c>
    </row>
    <row r="14145" spans="1:9" x14ac:dyDescent="0.25">
      <c r="A14145" t="s">
        <v>384</v>
      </c>
      <c r="B14145" t="s">
        <v>23512</v>
      </c>
      <c r="D14145" t="s">
        <v>23513</v>
      </c>
      <c r="E14145">
        <v>7.6245450430280762E-2</v>
      </c>
      <c r="F14145">
        <v>1.0542707745717561</v>
      </c>
      <c r="G14145">
        <v>0.22835361232690249</v>
      </c>
      <c r="H14145">
        <v>0.59927695103945722</v>
      </c>
      <c r="I14145" t="s">
        <v>396</v>
      </c>
    </row>
    <row r="14146" spans="1:9" x14ac:dyDescent="0.25">
      <c r="A14146" t="s">
        <v>384</v>
      </c>
      <c r="B14146" t="s">
        <v>23514</v>
      </c>
      <c r="C14146" t="s">
        <v>1243</v>
      </c>
      <c r="D14146" t="s">
        <v>14685</v>
      </c>
      <c r="E14146">
        <v>-4.9849116692620973E-2</v>
      </c>
      <c r="F14146">
        <v>0.96603735602025598</v>
      </c>
      <c r="G14146">
        <v>0.22851391988990391</v>
      </c>
      <c r="H14146">
        <v>0.59927695103945722</v>
      </c>
      <c r="I14146" t="s">
        <v>396</v>
      </c>
    </row>
    <row r="14147" spans="1:9" x14ac:dyDescent="0.25">
      <c r="A14147" t="s">
        <v>384</v>
      </c>
      <c r="B14147" t="s">
        <v>23515</v>
      </c>
      <c r="C14147" t="s">
        <v>5346</v>
      </c>
      <c r="D14147" t="s">
        <v>5347</v>
      </c>
      <c r="E14147">
        <v>-3.8183587004447447E-2</v>
      </c>
      <c r="F14147">
        <v>0.97388033164454102</v>
      </c>
      <c r="G14147">
        <v>0.2285293475708805</v>
      </c>
      <c r="H14147">
        <v>0.59927695103945722</v>
      </c>
      <c r="I14147" t="s">
        <v>396</v>
      </c>
    </row>
    <row r="14148" spans="1:9" x14ac:dyDescent="0.25">
      <c r="A14148" t="s">
        <v>384</v>
      </c>
      <c r="B14148" t="s">
        <v>23516</v>
      </c>
      <c r="C14148" t="s">
        <v>4022</v>
      </c>
      <c r="D14148" t="s">
        <v>22717</v>
      </c>
      <c r="E14148">
        <v>-5.3792676557196953E-2</v>
      </c>
      <c r="F14148">
        <v>0.96340033015301929</v>
      </c>
      <c r="G14148">
        <v>0.2285331814802023</v>
      </c>
      <c r="H14148">
        <v>0.59927695103945722</v>
      </c>
      <c r="I14148" t="s">
        <v>396</v>
      </c>
    </row>
    <row r="14149" spans="1:9" x14ac:dyDescent="0.25">
      <c r="A14149" t="s">
        <v>384</v>
      </c>
      <c r="B14149" t="s">
        <v>23517</v>
      </c>
      <c r="C14149" t="s">
        <v>23518</v>
      </c>
      <c r="D14149" t="s">
        <v>23519</v>
      </c>
      <c r="E14149">
        <v>-0.1196792392789614</v>
      </c>
      <c r="F14149">
        <v>0.92039226272964147</v>
      </c>
      <c r="G14149">
        <v>0.22859757768552991</v>
      </c>
      <c r="H14149">
        <v>0.59927695103945722</v>
      </c>
      <c r="I14149" t="s">
        <v>396</v>
      </c>
    </row>
    <row r="14150" spans="1:9" x14ac:dyDescent="0.25">
      <c r="A14150" t="s">
        <v>384</v>
      </c>
      <c r="B14150" t="s">
        <v>23520</v>
      </c>
      <c r="D14150" t="s">
        <v>23521</v>
      </c>
      <c r="E14150">
        <v>-4.0429980760294658E-2</v>
      </c>
      <c r="F14150">
        <v>0.97236510057385894</v>
      </c>
      <c r="G14150">
        <v>0.22869939833651959</v>
      </c>
      <c r="H14150">
        <v>0.59927695103945722</v>
      </c>
      <c r="I14150" t="s">
        <v>396</v>
      </c>
    </row>
    <row r="14151" spans="1:9" x14ac:dyDescent="0.25">
      <c r="A14151" t="s">
        <v>384</v>
      </c>
      <c r="B14151" t="s">
        <v>23522</v>
      </c>
      <c r="C14151" t="s">
        <v>16044</v>
      </c>
      <c r="D14151" t="s">
        <v>16045</v>
      </c>
      <c r="E14151">
        <v>-5.9128705788307978E-2</v>
      </c>
      <c r="F14151">
        <v>0.95984362759738451</v>
      </c>
      <c r="G14151">
        <v>0.2287182937823678</v>
      </c>
      <c r="H14151">
        <v>0.59927695103945722</v>
      </c>
      <c r="I14151" t="s">
        <v>396</v>
      </c>
    </row>
    <row r="14152" spans="1:9" x14ac:dyDescent="0.25">
      <c r="A14152" t="s">
        <v>384</v>
      </c>
      <c r="B14152" t="s">
        <v>23523</v>
      </c>
      <c r="D14152" t="s">
        <v>23524</v>
      </c>
      <c r="E14152">
        <v>-4.2064106037462287E-2</v>
      </c>
      <c r="F14152">
        <v>0.97126433653051525</v>
      </c>
      <c r="G14152">
        <v>0.2287347957241537</v>
      </c>
      <c r="H14152">
        <v>0.59927695103945722</v>
      </c>
      <c r="I14152" t="s">
        <v>396</v>
      </c>
    </row>
    <row r="14153" spans="1:9" x14ac:dyDescent="0.25">
      <c r="A14153" t="s">
        <v>384</v>
      </c>
      <c r="B14153" t="s">
        <v>23525</v>
      </c>
      <c r="C14153" t="s">
        <v>2697</v>
      </c>
      <c r="D14153" t="s">
        <v>23526</v>
      </c>
      <c r="E14153">
        <v>-3.2927148633237167E-2</v>
      </c>
      <c r="F14153">
        <v>0.97743512243181541</v>
      </c>
      <c r="G14153">
        <v>0.22887540083259511</v>
      </c>
      <c r="H14153">
        <v>0.59927695103945722</v>
      </c>
      <c r="I14153" t="s">
        <v>396</v>
      </c>
    </row>
    <row r="14154" spans="1:9" x14ac:dyDescent="0.25">
      <c r="A14154" t="s">
        <v>384</v>
      </c>
      <c r="B14154" t="s">
        <v>23527</v>
      </c>
      <c r="D14154" t="s">
        <v>23528</v>
      </c>
      <c r="E14154">
        <v>-4.549153901277643E-2</v>
      </c>
      <c r="F14154">
        <v>0.9689596275387502</v>
      </c>
      <c r="G14154">
        <v>0.22889515025343979</v>
      </c>
      <c r="H14154">
        <v>0.59927695103945722</v>
      </c>
      <c r="I14154" t="s">
        <v>396</v>
      </c>
    </row>
    <row r="14155" spans="1:9" x14ac:dyDescent="0.25">
      <c r="A14155" t="s">
        <v>384</v>
      </c>
      <c r="B14155" t="s">
        <v>23529</v>
      </c>
      <c r="C14155" t="s">
        <v>859</v>
      </c>
      <c r="D14155" t="s">
        <v>860</v>
      </c>
      <c r="E14155">
        <v>7.5076211123652301E-2</v>
      </c>
      <c r="F14155">
        <v>1.0534166817748341</v>
      </c>
      <c r="G14155">
        <v>0.2289671854648555</v>
      </c>
      <c r="H14155">
        <v>0.59927695103945722</v>
      </c>
      <c r="I14155" t="s">
        <v>396</v>
      </c>
    </row>
    <row r="14156" spans="1:9" x14ac:dyDescent="0.25">
      <c r="A14156" t="s">
        <v>384</v>
      </c>
      <c r="B14156" t="s">
        <v>23530</v>
      </c>
      <c r="C14156" t="s">
        <v>23531</v>
      </c>
      <c r="D14156" t="s">
        <v>23532</v>
      </c>
      <c r="E14156">
        <v>-2.6095643902139559E-2</v>
      </c>
      <c r="F14156">
        <v>0.98207448618143245</v>
      </c>
      <c r="G14156">
        <v>0.22899014002749329</v>
      </c>
      <c r="H14156">
        <v>0.59927695103945722</v>
      </c>
      <c r="I14156" t="s">
        <v>396</v>
      </c>
    </row>
    <row r="14157" spans="1:9" x14ac:dyDescent="0.25">
      <c r="A14157" t="s">
        <v>384</v>
      </c>
      <c r="B14157" t="s">
        <v>23533</v>
      </c>
      <c r="C14157" t="s">
        <v>1243</v>
      </c>
      <c r="D14157" t="s">
        <v>14685</v>
      </c>
      <c r="E14157">
        <v>-5.4521699231169389E-2</v>
      </c>
      <c r="F14157">
        <v>0.96291362766817079</v>
      </c>
      <c r="G14157">
        <v>0.2290718006350522</v>
      </c>
      <c r="H14157">
        <v>0.59927695103945722</v>
      </c>
      <c r="I14157" t="s">
        <v>396</v>
      </c>
    </row>
    <row r="14158" spans="1:9" x14ac:dyDescent="0.25">
      <c r="A14158" t="s">
        <v>384</v>
      </c>
      <c r="B14158" t="s">
        <v>23534</v>
      </c>
      <c r="C14158" t="s">
        <v>18643</v>
      </c>
      <c r="D14158" t="s">
        <v>14685</v>
      </c>
      <c r="E14158">
        <v>-5.4521699231169389E-2</v>
      </c>
      <c r="F14158">
        <v>0.96291362766817079</v>
      </c>
      <c r="G14158">
        <v>0.2290718006350522</v>
      </c>
      <c r="H14158">
        <v>0.59927695103945722</v>
      </c>
      <c r="I14158" t="s">
        <v>396</v>
      </c>
    </row>
    <row r="14159" spans="1:9" x14ac:dyDescent="0.25">
      <c r="A14159" t="s">
        <v>384</v>
      </c>
      <c r="B14159" t="s">
        <v>23535</v>
      </c>
      <c r="C14159" t="s">
        <v>3815</v>
      </c>
      <c r="D14159" t="s">
        <v>13361</v>
      </c>
      <c r="E14159">
        <v>-2.7991193061520831E-2</v>
      </c>
      <c r="F14159">
        <v>0.98078499117674378</v>
      </c>
      <c r="G14159">
        <v>0.22911268031352119</v>
      </c>
      <c r="H14159">
        <v>0.59927695103945722</v>
      </c>
      <c r="I14159" t="s">
        <v>396</v>
      </c>
    </row>
    <row r="14160" spans="1:9" x14ac:dyDescent="0.25">
      <c r="A14160" t="s">
        <v>384</v>
      </c>
      <c r="B14160" t="s">
        <v>23536</v>
      </c>
      <c r="D14160" t="s">
        <v>23537</v>
      </c>
      <c r="E14160">
        <v>-3.6848555092795929E-2</v>
      </c>
      <c r="F14160">
        <v>0.97478195190183359</v>
      </c>
      <c r="G14160">
        <v>0.22917675505985599</v>
      </c>
      <c r="H14160">
        <v>0.59927695103945722</v>
      </c>
      <c r="I14160" t="s">
        <v>396</v>
      </c>
    </row>
    <row r="14161" spans="1:9" x14ac:dyDescent="0.25">
      <c r="A14161" t="s">
        <v>384</v>
      </c>
      <c r="B14161" t="s">
        <v>23538</v>
      </c>
      <c r="C14161" t="s">
        <v>2115</v>
      </c>
      <c r="D14161" t="s">
        <v>23539</v>
      </c>
      <c r="E14161">
        <v>-5.239490821490659E-2</v>
      </c>
      <c r="F14161">
        <v>0.9643341817245219</v>
      </c>
      <c r="G14161">
        <v>0.22926054034254079</v>
      </c>
      <c r="H14161">
        <v>0.59927695103945722</v>
      </c>
      <c r="I14161" t="s">
        <v>396</v>
      </c>
    </row>
    <row r="14162" spans="1:9" x14ac:dyDescent="0.25">
      <c r="A14162" t="s">
        <v>384</v>
      </c>
      <c r="B14162" t="s">
        <v>23540</v>
      </c>
      <c r="C14162" t="s">
        <v>1243</v>
      </c>
      <c r="D14162" t="s">
        <v>14685</v>
      </c>
      <c r="E14162">
        <v>-5.1501081403994682E-2</v>
      </c>
      <c r="F14162">
        <v>0.96493182349107998</v>
      </c>
      <c r="G14162">
        <v>0.22926417640962951</v>
      </c>
      <c r="H14162">
        <v>0.59927695103945722</v>
      </c>
      <c r="I14162" t="s">
        <v>396</v>
      </c>
    </row>
    <row r="14163" spans="1:9" x14ac:dyDescent="0.25">
      <c r="A14163" t="s">
        <v>384</v>
      </c>
      <c r="B14163" t="s">
        <v>23541</v>
      </c>
      <c r="C14163" t="s">
        <v>1243</v>
      </c>
      <c r="D14163" t="s">
        <v>14685</v>
      </c>
      <c r="E14163">
        <v>-5.1501081403994682E-2</v>
      </c>
      <c r="F14163">
        <v>0.96493182349107998</v>
      </c>
      <c r="G14163">
        <v>0.22926417640962951</v>
      </c>
      <c r="H14163">
        <v>0.59927695103945722</v>
      </c>
      <c r="I14163" t="s">
        <v>396</v>
      </c>
    </row>
    <row r="14164" spans="1:9" x14ac:dyDescent="0.25">
      <c r="A14164" t="s">
        <v>384</v>
      </c>
      <c r="B14164" t="s">
        <v>23542</v>
      </c>
      <c r="C14164" t="s">
        <v>1243</v>
      </c>
      <c r="D14164" t="s">
        <v>14685</v>
      </c>
      <c r="E14164">
        <v>-5.1501081403994682E-2</v>
      </c>
      <c r="F14164">
        <v>0.96493182349107998</v>
      </c>
      <c r="G14164">
        <v>0.22926417640962951</v>
      </c>
      <c r="H14164">
        <v>0.59927695103945722</v>
      </c>
      <c r="I14164" t="s">
        <v>396</v>
      </c>
    </row>
    <row r="14165" spans="1:9" x14ac:dyDescent="0.25">
      <c r="A14165" t="s">
        <v>384</v>
      </c>
      <c r="B14165" t="s">
        <v>23543</v>
      </c>
      <c r="C14165" t="s">
        <v>1243</v>
      </c>
      <c r="D14165" t="s">
        <v>14685</v>
      </c>
      <c r="E14165">
        <v>-5.1501081403994682E-2</v>
      </c>
      <c r="F14165">
        <v>0.96493182349107998</v>
      </c>
      <c r="G14165">
        <v>0.22926417640962951</v>
      </c>
      <c r="H14165">
        <v>0.59927695103945722</v>
      </c>
      <c r="I14165" t="s">
        <v>396</v>
      </c>
    </row>
    <row r="14166" spans="1:9" x14ac:dyDescent="0.25">
      <c r="A14166" t="s">
        <v>384</v>
      </c>
      <c r="B14166" t="s">
        <v>23544</v>
      </c>
      <c r="C14166" t="s">
        <v>1243</v>
      </c>
      <c r="D14166" t="s">
        <v>14685</v>
      </c>
      <c r="E14166">
        <v>-5.1501081403994682E-2</v>
      </c>
      <c r="F14166">
        <v>0.96493182349107998</v>
      </c>
      <c r="G14166">
        <v>0.22926417640962951</v>
      </c>
      <c r="H14166">
        <v>0.59927695103945722</v>
      </c>
      <c r="I14166" t="s">
        <v>396</v>
      </c>
    </row>
    <row r="14167" spans="1:9" x14ac:dyDescent="0.25">
      <c r="A14167" t="s">
        <v>384</v>
      </c>
      <c r="B14167" t="s">
        <v>23545</v>
      </c>
      <c r="C14167" t="s">
        <v>1243</v>
      </c>
      <c r="D14167" t="s">
        <v>14685</v>
      </c>
      <c r="E14167">
        <v>-5.1501081403994682E-2</v>
      </c>
      <c r="F14167">
        <v>0.96493182349107998</v>
      </c>
      <c r="G14167">
        <v>0.22926417640962951</v>
      </c>
      <c r="H14167">
        <v>0.59927695103945722</v>
      </c>
      <c r="I14167" t="s">
        <v>396</v>
      </c>
    </row>
    <row r="14168" spans="1:9" x14ac:dyDescent="0.25">
      <c r="A14168" t="s">
        <v>384</v>
      </c>
      <c r="B14168" t="s">
        <v>23546</v>
      </c>
      <c r="C14168" t="s">
        <v>1243</v>
      </c>
      <c r="D14168" t="s">
        <v>14685</v>
      </c>
      <c r="E14168">
        <v>-5.1501081403994682E-2</v>
      </c>
      <c r="F14168">
        <v>0.96493182349107998</v>
      </c>
      <c r="G14168">
        <v>0.22926417640962951</v>
      </c>
      <c r="H14168">
        <v>0.59927695103945722</v>
      </c>
      <c r="I14168" t="s">
        <v>396</v>
      </c>
    </row>
    <row r="14169" spans="1:9" x14ac:dyDescent="0.25">
      <c r="A14169" t="s">
        <v>384</v>
      </c>
      <c r="B14169" t="s">
        <v>23547</v>
      </c>
      <c r="C14169" t="s">
        <v>19056</v>
      </c>
      <c r="D14169" t="s">
        <v>14685</v>
      </c>
      <c r="E14169">
        <v>-5.1501081403994682E-2</v>
      </c>
      <c r="F14169">
        <v>0.96493182349107998</v>
      </c>
      <c r="G14169">
        <v>0.22926417640962951</v>
      </c>
      <c r="H14169">
        <v>0.59927695103945722</v>
      </c>
      <c r="I14169" t="s">
        <v>396</v>
      </c>
    </row>
    <row r="14170" spans="1:9" x14ac:dyDescent="0.25">
      <c r="A14170" t="s">
        <v>384</v>
      </c>
      <c r="B14170" t="s">
        <v>23548</v>
      </c>
      <c r="C14170" t="s">
        <v>1243</v>
      </c>
      <c r="D14170" t="s">
        <v>14685</v>
      </c>
      <c r="E14170">
        <v>-5.1501081403994682E-2</v>
      </c>
      <c r="F14170">
        <v>0.96493182349107998</v>
      </c>
      <c r="G14170">
        <v>0.22926417640962951</v>
      </c>
      <c r="H14170">
        <v>0.59927695103945722</v>
      </c>
      <c r="I14170" t="s">
        <v>396</v>
      </c>
    </row>
    <row r="14171" spans="1:9" x14ac:dyDescent="0.25">
      <c r="A14171" t="s">
        <v>384</v>
      </c>
      <c r="B14171" t="s">
        <v>23549</v>
      </c>
      <c r="C14171" t="s">
        <v>1243</v>
      </c>
      <c r="D14171" t="s">
        <v>14685</v>
      </c>
      <c r="E14171">
        <v>-5.1501081403994682E-2</v>
      </c>
      <c r="F14171">
        <v>0.96493182349107998</v>
      </c>
      <c r="G14171">
        <v>0.22926417640962951</v>
      </c>
      <c r="H14171">
        <v>0.59927695103945722</v>
      </c>
      <c r="I14171" t="s">
        <v>396</v>
      </c>
    </row>
    <row r="14172" spans="1:9" x14ac:dyDescent="0.25">
      <c r="A14172" t="s">
        <v>384</v>
      </c>
      <c r="B14172" t="s">
        <v>23550</v>
      </c>
      <c r="C14172" t="s">
        <v>1243</v>
      </c>
      <c r="D14172" t="s">
        <v>14685</v>
      </c>
      <c r="E14172">
        <v>-5.1501081403994682E-2</v>
      </c>
      <c r="F14172">
        <v>0.96493182349107998</v>
      </c>
      <c r="G14172">
        <v>0.22926417640962951</v>
      </c>
      <c r="H14172">
        <v>0.59927695103945722</v>
      </c>
      <c r="I14172" t="s">
        <v>396</v>
      </c>
    </row>
    <row r="14173" spans="1:9" x14ac:dyDescent="0.25">
      <c r="A14173" t="s">
        <v>384</v>
      </c>
      <c r="B14173" t="s">
        <v>23551</v>
      </c>
      <c r="C14173" t="s">
        <v>1243</v>
      </c>
      <c r="D14173" t="s">
        <v>14685</v>
      </c>
      <c r="E14173">
        <v>-5.1501081403994682E-2</v>
      </c>
      <c r="F14173">
        <v>0.96493182349107998</v>
      </c>
      <c r="G14173">
        <v>0.22926417640962951</v>
      </c>
      <c r="H14173">
        <v>0.59927695103945722</v>
      </c>
      <c r="I14173" t="s">
        <v>396</v>
      </c>
    </row>
    <row r="14174" spans="1:9" x14ac:dyDescent="0.25">
      <c r="A14174" t="s">
        <v>384</v>
      </c>
      <c r="B14174" t="s">
        <v>23552</v>
      </c>
      <c r="C14174" t="s">
        <v>1243</v>
      </c>
      <c r="D14174" t="s">
        <v>14685</v>
      </c>
      <c r="E14174">
        <v>-5.1501081403994682E-2</v>
      </c>
      <c r="F14174">
        <v>0.96493182349107998</v>
      </c>
      <c r="G14174">
        <v>0.22926417640962951</v>
      </c>
      <c r="H14174">
        <v>0.59927695103945722</v>
      </c>
      <c r="I14174" t="s">
        <v>396</v>
      </c>
    </row>
    <row r="14175" spans="1:9" x14ac:dyDescent="0.25">
      <c r="A14175" t="s">
        <v>384</v>
      </c>
      <c r="B14175" t="s">
        <v>23553</v>
      </c>
      <c r="C14175" t="s">
        <v>1243</v>
      </c>
      <c r="D14175" t="s">
        <v>14685</v>
      </c>
      <c r="E14175">
        <v>-5.1501081403994682E-2</v>
      </c>
      <c r="F14175">
        <v>0.96493182349107998</v>
      </c>
      <c r="G14175">
        <v>0.22926417640962951</v>
      </c>
      <c r="H14175">
        <v>0.59927695103945722</v>
      </c>
      <c r="I14175" t="s">
        <v>396</v>
      </c>
    </row>
    <row r="14176" spans="1:9" x14ac:dyDescent="0.25">
      <c r="A14176" t="s">
        <v>384</v>
      </c>
      <c r="B14176" t="s">
        <v>23554</v>
      </c>
      <c r="C14176" t="s">
        <v>19056</v>
      </c>
      <c r="D14176" t="s">
        <v>14685</v>
      </c>
      <c r="E14176">
        <v>-5.1501081403994682E-2</v>
      </c>
      <c r="F14176">
        <v>0.96493182349107998</v>
      </c>
      <c r="G14176">
        <v>0.22926417640962951</v>
      </c>
      <c r="H14176">
        <v>0.59927695103945722</v>
      </c>
      <c r="I14176" t="s">
        <v>396</v>
      </c>
    </row>
    <row r="14177" spans="1:9" x14ac:dyDescent="0.25">
      <c r="A14177" t="s">
        <v>384</v>
      </c>
      <c r="B14177" t="s">
        <v>23555</v>
      </c>
      <c r="C14177" t="s">
        <v>1243</v>
      </c>
      <c r="D14177" t="s">
        <v>14685</v>
      </c>
      <c r="E14177">
        <v>-5.1501081403994682E-2</v>
      </c>
      <c r="F14177">
        <v>0.96493182349107998</v>
      </c>
      <c r="G14177">
        <v>0.22926417640962951</v>
      </c>
      <c r="H14177">
        <v>0.59927695103945722</v>
      </c>
      <c r="I14177" t="s">
        <v>396</v>
      </c>
    </row>
    <row r="14178" spans="1:9" x14ac:dyDescent="0.25">
      <c r="A14178" t="s">
        <v>384</v>
      </c>
      <c r="B14178" t="s">
        <v>23556</v>
      </c>
      <c r="C14178" t="s">
        <v>23557</v>
      </c>
      <c r="D14178" t="s">
        <v>23558</v>
      </c>
      <c r="E14178">
        <v>-4.4320278461741393E-2</v>
      </c>
      <c r="F14178">
        <v>0.96974660258833267</v>
      </c>
      <c r="G14178">
        <v>0.22930301501854169</v>
      </c>
      <c r="H14178">
        <v>0.59927695103945722</v>
      </c>
      <c r="I14178" t="s">
        <v>396</v>
      </c>
    </row>
    <row r="14179" spans="1:9" x14ac:dyDescent="0.25">
      <c r="A14179" t="s">
        <v>384</v>
      </c>
      <c r="B14179" t="s">
        <v>23559</v>
      </c>
      <c r="C14179" t="s">
        <v>14214</v>
      </c>
      <c r="D14179" t="s">
        <v>14215</v>
      </c>
      <c r="E14179">
        <v>-4.5652236050583259E-2</v>
      </c>
      <c r="F14179">
        <v>0.96885170433540058</v>
      </c>
      <c r="G14179">
        <v>0.22931747058179591</v>
      </c>
      <c r="H14179">
        <v>0.59927695103945722</v>
      </c>
      <c r="I14179" t="s">
        <v>396</v>
      </c>
    </row>
    <row r="14180" spans="1:9" x14ac:dyDescent="0.25">
      <c r="A14180" t="s">
        <v>384</v>
      </c>
      <c r="B14180" t="s">
        <v>8760</v>
      </c>
      <c r="C14180" t="s">
        <v>14035</v>
      </c>
      <c r="D14180" t="s">
        <v>14036</v>
      </c>
      <c r="E14180">
        <v>-2.4245191158747129E-2</v>
      </c>
      <c r="F14180">
        <v>0.98333493855015963</v>
      </c>
      <c r="G14180">
        <v>0.22942135016278939</v>
      </c>
      <c r="H14180">
        <v>0.59927695103945722</v>
      </c>
      <c r="I14180" t="s">
        <v>396</v>
      </c>
    </row>
    <row r="14181" spans="1:9" x14ac:dyDescent="0.25">
      <c r="A14181" t="s">
        <v>384</v>
      </c>
      <c r="B14181" t="s">
        <v>23560</v>
      </c>
      <c r="C14181" t="s">
        <v>12570</v>
      </c>
      <c r="D14181" t="s">
        <v>23561</v>
      </c>
      <c r="E14181">
        <v>-3.1702697770898312E-2</v>
      </c>
      <c r="F14181">
        <v>0.97826504786594448</v>
      </c>
      <c r="G14181">
        <v>0.22950680378890401</v>
      </c>
      <c r="H14181">
        <v>0.59927695103945722</v>
      </c>
      <c r="I14181" t="s">
        <v>396</v>
      </c>
    </row>
    <row r="14182" spans="1:9" x14ac:dyDescent="0.25">
      <c r="A14182" t="s">
        <v>384</v>
      </c>
      <c r="B14182" t="s">
        <v>23562</v>
      </c>
      <c r="D14182" t="s">
        <v>23563</v>
      </c>
      <c r="E14182">
        <v>-4.3087107866833799E-2</v>
      </c>
      <c r="F14182">
        <v>0.97057586601525958</v>
      </c>
      <c r="G14182">
        <v>0.22954968204813361</v>
      </c>
      <c r="H14182">
        <v>0.59927695103945722</v>
      </c>
      <c r="I14182" t="s">
        <v>396</v>
      </c>
    </row>
    <row r="14183" spans="1:9" x14ac:dyDescent="0.25">
      <c r="A14183" t="s">
        <v>384</v>
      </c>
      <c r="B14183" t="s">
        <v>23564</v>
      </c>
      <c r="C14183" t="s">
        <v>18643</v>
      </c>
      <c r="D14183" t="s">
        <v>14685</v>
      </c>
      <c r="E14183">
        <v>-5.6486748651494098E-2</v>
      </c>
      <c r="F14183">
        <v>0.96160296618902585</v>
      </c>
      <c r="G14183">
        <v>0.22957234927882161</v>
      </c>
      <c r="H14183">
        <v>0.59927695103945722</v>
      </c>
      <c r="I14183" t="s">
        <v>396</v>
      </c>
    </row>
    <row r="14184" spans="1:9" x14ac:dyDescent="0.25">
      <c r="A14184" t="s">
        <v>384</v>
      </c>
      <c r="B14184" t="s">
        <v>12747</v>
      </c>
      <c r="C14184" t="s">
        <v>952</v>
      </c>
      <c r="D14184" t="s">
        <v>17247</v>
      </c>
      <c r="E14184">
        <v>-4.5199626448821223E-2</v>
      </c>
      <c r="F14184">
        <v>0.9691557050873737</v>
      </c>
      <c r="G14184">
        <v>0.22965457155441221</v>
      </c>
      <c r="H14184">
        <v>0.59927695103945722</v>
      </c>
      <c r="I14184" t="s">
        <v>396</v>
      </c>
    </row>
    <row r="14185" spans="1:9" x14ac:dyDescent="0.25">
      <c r="A14185" t="s">
        <v>384</v>
      </c>
      <c r="B14185" t="s">
        <v>23565</v>
      </c>
      <c r="C14185" t="s">
        <v>13949</v>
      </c>
      <c r="D14185" t="s">
        <v>13950</v>
      </c>
      <c r="E14185">
        <v>-4.3447016622705517E-2</v>
      </c>
      <c r="F14185">
        <v>0.97033376690636164</v>
      </c>
      <c r="G14185">
        <v>0.22967743372750479</v>
      </c>
      <c r="H14185">
        <v>0.59927695103945722</v>
      </c>
      <c r="I14185" t="s">
        <v>396</v>
      </c>
    </row>
    <row r="14186" spans="1:9" x14ac:dyDescent="0.25">
      <c r="A14186" t="s">
        <v>384</v>
      </c>
      <c r="B14186" t="s">
        <v>23566</v>
      </c>
      <c r="C14186" t="s">
        <v>5464</v>
      </c>
      <c r="D14186" t="s">
        <v>5465</v>
      </c>
      <c r="E14186">
        <v>-3.6842699792508538E-2</v>
      </c>
      <c r="F14186">
        <v>0.97478590814515864</v>
      </c>
      <c r="G14186">
        <v>0.22975031742941709</v>
      </c>
      <c r="H14186">
        <v>0.59927695103945722</v>
      </c>
      <c r="I14186" t="s">
        <v>396</v>
      </c>
    </row>
    <row r="14187" spans="1:9" x14ac:dyDescent="0.25">
      <c r="A14187" t="s">
        <v>384</v>
      </c>
      <c r="B14187" t="s">
        <v>23567</v>
      </c>
      <c r="D14187" t="s">
        <v>23568</v>
      </c>
      <c r="E14187">
        <v>-4.6594553427727357E-2</v>
      </c>
      <c r="F14187">
        <v>0.96821909129007633</v>
      </c>
      <c r="G14187">
        <v>0.2297555407917595</v>
      </c>
      <c r="H14187">
        <v>0.59927695103945722</v>
      </c>
      <c r="I14187" t="s">
        <v>396</v>
      </c>
    </row>
    <row r="14188" spans="1:9" x14ac:dyDescent="0.25">
      <c r="A14188" t="s">
        <v>384</v>
      </c>
      <c r="B14188" t="s">
        <v>23569</v>
      </c>
      <c r="C14188" t="s">
        <v>23570</v>
      </c>
      <c r="D14188" t="s">
        <v>23571</v>
      </c>
      <c r="E14188">
        <v>-7.3346783420540712E-2</v>
      </c>
      <c r="F14188">
        <v>0.95043061690937913</v>
      </c>
      <c r="G14188">
        <v>0.2298467856724899</v>
      </c>
      <c r="H14188">
        <v>0.59927695103945722</v>
      </c>
      <c r="I14188" t="s">
        <v>396</v>
      </c>
    </row>
    <row r="14189" spans="1:9" x14ac:dyDescent="0.25">
      <c r="A14189" t="s">
        <v>384</v>
      </c>
      <c r="B14189" t="s">
        <v>23572</v>
      </c>
      <c r="C14189" t="s">
        <v>12718</v>
      </c>
      <c r="D14189" t="s">
        <v>17247</v>
      </c>
      <c r="E14189">
        <v>-5.7120394973364158E-2</v>
      </c>
      <c r="F14189">
        <v>0.96118071313067466</v>
      </c>
      <c r="G14189">
        <v>0.2299750264847355</v>
      </c>
      <c r="H14189">
        <v>0.59927695103945722</v>
      </c>
      <c r="I14189" t="s">
        <v>396</v>
      </c>
    </row>
    <row r="14190" spans="1:9" x14ac:dyDescent="0.25">
      <c r="A14190" t="s">
        <v>384</v>
      </c>
      <c r="B14190" t="s">
        <v>23573</v>
      </c>
      <c r="C14190" t="s">
        <v>4354</v>
      </c>
      <c r="D14190" t="s">
        <v>23574</v>
      </c>
      <c r="E14190">
        <v>-4.612534860023363E-2</v>
      </c>
      <c r="F14190">
        <v>0.96853403446327013</v>
      </c>
      <c r="G14190">
        <v>0.2299873102638792</v>
      </c>
      <c r="H14190">
        <v>0.59927695103945722</v>
      </c>
      <c r="I14190" t="s">
        <v>396</v>
      </c>
    </row>
    <row r="14191" spans="1:9" x14ac:dyDescent="0.25">
      <c r="A14191" t="s">
        <v>384</v>
      </c>
      <c r="B14191" t="s">
        <v>23575</v>
      </c>
      <c r="C14191" t="s">
        <v>2929</v>
      </c>
      <c r="D14191" t="s">
        <v>19760</v>
      </c>
      <c r="E14191">
        <v>-5.0466818673277541E-2</v>
      </c>
      <c r="F14191">
        <v>0.96562382755893572</v>
      </c>
      <c r="G14191">
        <v>0.22999771050568049</v>
      </c>
      <c r="H14191">
        <v>0.59927695103945722</v>
      </c>
      <c r="I14191" t="s">
        <v>396</v>
      </c>
    </row>
    <row r="14192" spans="1:9" x14ac:dyDescent="0.25">
      <c r="A14192" t="s">
        <v>384</v>
      </c>
      <c r="B14192" t="s">
        <v>9006</v>
      </c>
      <c r="C14192" t="s">
        <v>22007</v>
      </c>
      <c r="D14192" t="s">
        <v>22008</v>
      </c>
      <c r="E14192">
        <v>-2.9330146535721441E-2</v>
      </c>
      <c r="F14192">
        <v>0.9798751549149235</v>
      </c>
      <c r="G14192">
        <v>0.2300354111931382</v>
      </c>
      <c r="H14192">
        <v>0.59927695103945722</v>
      </c>
      <c r="I14192" t="s">
        <v>396</v>
      </c>
    </row>
    <row r="14193" spans="1:9" x14ac:dyDescent="0.25">
      <c r="A14193" t="s">
        <v>384</v>
      </c>
      <c r="B14193" t="s">
        <v>11514</v>
      </c>
      <c r="C14193" t="s">
        <v>4892</v>
      </c>
      <c r="D14193" t="s">
        <v>17845</v>
      </c>
      <c r="E14193">
        <v>-4.1464916875817201E-2</v>
      </c>
      <c r="F14193">
        <v>0.97166781191354124</v>
      </c>
      <c r="G14193">
        <v>0.23007495829303451</v>
      </c>
      <c r="H14193">
        <v>0.59927695103945722</v>
      </c>
      <c r="I14193" t="s">
        <v>396</v>
      </c>
    </row>
    <row r="14194" spans="1:9" x14ac:dyDescent="0.25">
      <c r="A14194" t="s">
        <v>384</v>
      </c>
      <c r="B14194" t="s">
        <v>6469</v>
      </c>
      <c r="C14194" t="s">
        <v>23281</v>
      </c>
      <c r="D14194" t="s">
        <v>23576</v>
      </c>
      <c r="E14194">
        <v>-8.978646126496681E-2</v>
      </c>
      <c r="F14194">
        <v>0.93966182181219959</v>
      </c>
      <c r="G14194">
        <v>0.23016934774127959</v>
      </c>
      <c r="H14194">
        <v>0.59927695103945722</v>
      </c>
      <c r="I14194" t="s">
        <v>396</v>
      </c>
    </row>
    <row r="14195" spans="1:9" x14ac:dyDescent="0.25">
      <c r="A14195" t="s">
        <v>384</v>
      </c>
      <c r="B14195" t="s">
        <v>23577</v>
      </c>
      <c r="D14195" t="s">
        <v>23578</v>
      </c>
      <c r="E14195">
        <v>-0.11013741725653101</v>
      </c>
      <c r="F14195">
        <v>0.92649980822490019</v>
      </c>
      <c r="G14195">
        <v>0.23036494678636091</v>
      </c>
      <c r="H14195">
        <v>0.59927695103945722</v>
      </c>
      <c r="I14195" t="s">
        <v>396</v>
      </c>
    </row>
    <row r="14196" spans="1:9" x14ac:dyDescent="0.25">
      <c r="A14196" t="s">
        <v>384</v>
      </c>
      <c r="B14196" t="s">
        <v>23579</v>
      </c>
      <c r="D14196" t="s">
        <v>23580</v>
      </c>
      <c r="E14196">
        <v>-3.2679341309614952E-2</v>
      </c>
      <c r="F14196">
        <v>0.97760302789925335</v>
      </c>
      <c r="G14196">
        <v>0.23051613907782131</v>
      </c>
      <c r="H14196">
        <v>0.59927695103945722</v>
      </c>
      <c r="I14196" t="s">
        <v>396</v>
      </c>
    </row>
    <row r="14197" spans="1:9" x14ac:dyDescent="0.25">
      <c r="A14197" t="s">
        <v>384</v>
      </c>
      <c r="B14197" t="s">
        <v>23581</v>
      </c>
      <c r="C14197" t="s">
        <v>13006</v>
      </c>
      <c r="D14197" t="s">
        <v>13007</v>
      </c>
      <c r="E14197">
        <v>-3.7685077311662422E-2</v>
      </c>
      <c r="F14197">
        <v>0.97421690497353808</v>
      </c>
      <c r="G14197">
        <v>0.23051732554791429</v>
      </c>
      <c r="H14197">
        <v>0.59927695103945722</v>
      </c>
      <c r="I14197" t="s">
        <v>396</v>
      </c>
    </row>
    <row r="14198" spans="1:9" x14ac:dyDescent="0.25">
      <c r="A14198" t="s">
        <v>384</v>
      </c>
      <c r="B14198" t="s">
        <v>23582</v>
      </c>
      <c r="C14198" t="s">
        <v>3022</v>
      </c>
      <c r="D14198" t="s">
        <v>23583</v>
      </c>
      <c r="E14198">
        <v>7.8772994378662073E-2</v>
      </c>
      <c r="F14198">
        <v>1.056119433672964</v>
      </c>
      <c r="G14198">
        <v>0.23058878528310819</v>
      </c>
      <c r="H14198">
        <v>0.59927695103945722</v>
      </c>
      <c r="I14198" t="s">
        <v>396</v>
      </c>
    </row>
    <row r="14199" spans="1:9" x14ac:dyDescent="0.25">
      <c r="A14199" t="s">
        <v>384</v>
      </c>
      <c r="B14199" t="s">
        <v>23584</v>
      </c>
      <c r="C14199" t="s">
        <v>3759</v>
      </c>
      <c r="D14199" t="s">
        <v>23585</v>
      </c>
      <c r="E14199">
        <v>-9.9909499791131617E-2</v>
      </c>
      <c r="F14199">
        <v>0.93309152249915661</v>
      </c>
      <c r="G14199">
        <v>0.23067733130998941</v>
      </c>
      <c r="H14199">
        <v>0.59927695103945722</v>
      </c>
      <c r="I14199" t="s">
        <v>396</v>
      </c>
    </row>
    <row r="14200" spans="1:9" x14ac:dyDescent="0.25">
      <c r="A14200" t="s">
        <v>384</v>
      </c>
      <c r="B14200" t="s">
        <v>23586</v>
      </c>
      <c r="C14200" t="s">
        <v>23587</v>
      </c>
      <c r="D14200" t="s">
        <v>23588</v>
      </c>
      <c r="E14200">
        <v>-8.1462349152168947E-2</v>
      </c>
      <c r="F14200">
        <v>0.94509918659484726</v>
      </c>
      <c r="G14200">
        <v>0.2308338520546043</v>
      </c>
      <c r="H14200">
        <v>0.59927695103945722</v>
      </c>
      <c r="I14200" t="s">
        <v>396</v>
      </c>
    </row>
    <row r="14201" spans="1:9" x14ac:dyDescent="0.25">
      <c r="A14201" t="s">
        <v>384</v>
      </c>
      <c r="B14201" t="s">
        <v>23589</v>
      </c>
      <c r="C14201" t="s">
        <v>1115</v>
      </c>
      <c r="D14201" t="s">
        <v>23590</v>
      </c>
      <c r="E14201">
        <v>-5.0552266334644519E-2</v>
      </c>
      <c r="F14201">
        <v>0.96556663747226945</v>
      </c>
      <c r="G14201">
        <v>0.23088542221920019</v>
      </c>
      <c r="H14201">
        <v>0.59927695103945722</v>
      </c>
      <c r="I14201" t="s">
        <v>396</v>
      </c>
    </row>
    <row r="14202" spans="1:9" x14ac:dyDescent="0.25">
      <c r="A14202" t="s">
        <v>384</v>
      </c>
      <c r="B14202" t="s">
        <v>23591</v>
      </c>
      <c r="C14202" t="s">
        <v>23592</v>
      </c>
      <c r="D14202" t="s">
        <v>23593</v>
      </c>
      <c r="E14202">
        <v>-5.0577815033615463E-2</v>
      </c>
      <c r="F14202">
        <v>0.96554953839573021</v>
      </c>
      <c r="G14202">
        <v>0.23092983431100719</v>
      </c>
      <c r="H14202">
        <v>0.59927695103945722</v>
      </c>
      <c r="I14202" t="s">
        <v>396</v>
      </c>
    </row>
    <row r="14203" spans="1:9" x14ac:dyDescent="0.25">
      <c r="A14203" t="s">
        <v>384</v>
      </c>
      <c r="B14203" t="s">
        <v>23594</v>
      </c>
      <c r="C14203" t="s">
        <v>23595</v>
      </c>
      <c r="D14203" t="s">
        <v>23596</v>
      </c>
      <c r="E14203">
        <v>0.10764823723469399</v>
      </c>
      <c r="F14203">
        <v>1.0774704005502911</v>
      </c>
      <c r="G14203">
        <v>0.23097586737827819</v>
      </c>
      <c r="H14203">
        <v>0.59927695103945722</v>
      </c>
      <c r="I14203" t="s">
        <v>396</v>
      </c>
    </row>
    <row r="14204" spans="1:9" x14ac:dyDescent="0.25">
      <c r="A14204" t="s">
        <v>384</v>
      </c>
      <c r="B14204" t="s">
        <v>1175</v>
      </c>
      <c r="C14204" t="s">
        <v>1176</v>
      </c>
      <c r="D14204" t="s">
        <v>5242</v>
      </c>
      <c r="E14204">
        <v>7.8133472760825537E-2</v>
      </c>
      <c r="F14204">
        <v>1.055651378045954</v>
      </c>
      <c r="G14204">
        <v>0.23098735810616619</v>
      </c>
      <c r="H14204">
        <v>0.59927695103945722</v>
      </c>
      <c r="I14204" t="s">
        <v>396</v>
      </c>
    </row>
    <row r="14205" spans="1:9" x14ac:dyDescent="0.25">
      <c r="A14205" t="s">
        <v>384</v>
      </c>
      <c r="B14205" t="s">
        <v>2276</v>
      </c>
      <c r="C14205" t="s">
        <v>2277</v>
      </c>
      <c r="D14205" t="s">
        <v>13617</v>
      </c>
      <c r="E14205">
        <v>-6.1952629587850493E-2</v>
      </c>
      <c r="F14205">
        <v>0.95796667222357956</v>
      </c>
      <c r="G14205">
        <v>0.2310307881023799</v>
      </c>
      <c r="H14205">
        <v>0.59927695103945722</v>
      </c>
      <c r="I14205" t="s">
        <v>396</v>
      </c>
    </row>
    <row r="14206" spans="1:9" x14ac:dyDescent="0.25">
      <c r="A14206" t="s">
        <v>384</v>
      </c>
      <c r="B14206" t="s">
        <v>23597</v>
      </c>
      <c r="C14206" t="s">
        <v>23598</v>
      </c>
      <c r="D14206" t="s">
        <v>23599</v>
      </c>
      <c r="E14206">
        <v>-8.8594388199017701E-2</v>
      </c>
      <c r="F14206">
        <v>0.94043856840292761</v>
      </c>
      <c r="G14206">
        <v>0.2310593023548736</v>
      </c>
      <c r="H14206">
        <v>0.59927695103945722</v>
      </c>
      <c r="I14206" t="s">
        <v>396</v>
      </c>
    </row>
    <row r="14207" spans="1:9" x14ac:dyDescent="0.25">
      <c r="A14207" t="s">
        <v>384</v>
      </c>
      <c r="B14207" t="s">
        <v>23600</v>
      </c>
      <c r="C14207" t="s">
        <v>23601</v>
      </c>
      <c r="D14207" t="s">
        <v>23602</v>
      </c>
      <c r="E14207">
        <v>8.9706497368640281E-2</v>
      </c>
      <c r="F14207">
        <v>1.064153668453071</v>
      </c>
      <c r="G14207">
        <v>0.2311634282806429</v>
      </c>
      <c r="H14207">
        <v>0.59927695103945722</v>
      </c>
      <c r="I14207" t="s">
        <v>396</v>
      </c>
    </row>
    <row r="14208" spans="1:9" x14ac:dyDescent="0.25">
      <c r="A14208" t="s">
        <v>384</v>
      </c>
      <c r="B14208" t="s">
        <v>23603</v>
      </c>
      <c r="D14208" t="s">
        <v>22224</v>
      </c>
      <c r="E14208">
        <v>-6.3981825113927734E-2</v>
      </c>
      <c r="F14208">
        <v>0.95662020939399406</v>
      </c>
      <c r="G14208">
        <v>0.23117345038033299</v>
      </c>
      <c r="H14208">
        <v>0.59927695103945722</v>
      </c>
      <c r="I14208" t="s">
        <v>396</v>
      </c>
    </row>
    <row r="14209" spans="1:9" x14ac:dyDescent="0.25">
      <c r="A14209" t="s">
        <v>384</v>
      </c>
      <c r="B14209" t="s">
        <v>23604</v>
      </c>
      <c r="C14209" t="s">
        <v>15700</v>
      </c>
      <c r="D14209" t="s">
        <v>15701</v>
      </c>
      <c r="E14209">
        <v>-0.1201010916186931</v>
      </c>
      <c r="F14209">
        <v>0.92012317407410782</v>
      </c>
      <c r="G14209">
        <v>0.23123262305418171</v>
      </c>
      <c r="H14209">
        <v>0.59927695103945722</v>
      </c>
      <c r="I14209" t="s">
        <v>396</v>
      </c>
    </row>
    <row r="14210" spans="1:9" x14ac:dyDescent="0.25">
      <c r="A14210" t="s">
        <v>384</v>
      </c>
      <c r="B14210" t="s">
        <v>23605</v>
      </c>
      <c r="C14210" t="s">
        <v>21631</v>
      </c>
      <c r="D14210" t="s">
        <v>21632</v>
      </c>
      <c r="E14210">
        <v>5.6915892767588537E-2</v>
      </c>
      <c r="F14210">
        <v>1.0402396201460089</v>
      </c>
      <c r="G14210">
        <v>0.2312923800631409</v>
      </c>
      <c r="H14210">
        <v>0.59927695103945722</v>
      </c>
      <c r="I14210" t="s">
        <v>396</v>
      </c>
    </row>
    <row r="14211" spans="1:9" x14ac:dyDescent="0.25">
      <c r="A14211" t="s">
        <v>384</v>
      </c>
      <c r="B14211" t="s">
        <v>23606</v>
      </c>
      <c r="C14211" t="s">
        <v>14877</v>
      </c>
      <c r="D14211" t="s">
        <v>20468</v>
      </c>
      <c r="E14211">
        <v>-0.113823962796194</v>
      </c>
      <c r="F14211">
        <v>0.92413532827512057</v>
      </c>
      <c r="G14211">
        <v>0.23137320867380001</v>
      </c>
      <c r="H14211">
        <v>0.59927695103945722</v>
      </c>
      <c r="I14211" t="s">
        <v>396</v>
      </c>
    </row>
    <row r="14212" spans="1:9" x14ac:dyDescent="0.25">
      <c r="A14212" t="s">
        <v>384</v>
      </c>
      <c r="B14212" t="s">
        <v>4090</v>
      </c>
      <c r="C14212" t="s">
        <v>4091</v>
      </c>
      <c r="D14212" t="s">
        <v>14023</v>
      </c>
      <c r="E14212">
        <v>-4.610081635127164E-2</v>
      </c>
      <c r="F14212">
        <v>0.96855050400077114</v>
      </c>
      <c r="G14212">
        <v>0.23137995818102891</v>
      </c>
      <c r="H14212">
        <v>0.59927695103945722</v>
      </c>
      <c r="I14212" t="s">
        <v>396</v>
      </c>
    </row>
    <row r="14213" spans="1:9" x14ac:dyDescent="0.25">
      <c r="A14213" t="s">
        <v>384</v>
      </c>
      <c r="B14213" t="s">
        <v>23607</v>
      </c>
      <c r="C14213" t="s">
        <v>23608</v>
      </c>
      <c r="D14213" t="s">
        <v>17911</v>
      </c>
      <c r="E14213">
        <v>-6.4258707676450227E-2</v>
      </c>
      <c r="F14213">
        <v>0.95643663210846663</v>
      </c>
      <c r="G14213">
        <v>0.23138886480300841</v>
      </c>
      <c r="H14213">
        <v>0.59927695103945722</v>
      </c>
      <c r="I14213" t="s">
        <v>396</v>
      </c>
    </row>
    <row r="14214" spans="1:9" x14ac:dyDescent="0.25">
      <c r="A14214" t="s">
        <v>384</v>
      </c>
      <c r="B14214" t="s">
        <v>13468</v>
      </c>
      <c r="C14214" t="s">
        <v>3429</v>
      </c>
      <c r="D14214" t="s">
        <v>3430</v>
      </c>
      <c r="E14214">
        <v>-4.5000383697949203E-2</v>
      </c>
      <c r="F14214">
        <v>0.96928955914360182</v>
      </c>
      <c r="G14214">
        <v>0.2314770906118718</v>
      </c>
      <c r="H14214">
        <v>0.59927695103945722</v>
      </c>
      <c r="I14214" t="s">
        <v>396</v>
      </c>
    </row>
    <row r="14215" spans="1:9" x14ac:dyDescent="0.25">
      <c r="A14215" t="s">
        <v>384</v>
      </c>
      <c r="B14215" t="s">
        <v>23609</v>
      </c>
      <c r="C14215" t="s">
        <v>23610</v>
      </c>
      <c r="D14215" t="s">
        <v>23611</v>
      </c>
      <c r="E14215">
        <v>-6.3240135450636809E-2</v>
      </c>
      <c r="F14215">
        <v>0.95711213437681775</v>
      </c>
      <c r="G14215">
        <v>0.23154953140013981</v>
      </c>
      <c r="H14215">
        <v>0.59927695103945722</v>
      </c>
      <c r="I14215" t="s">
        <v>396</v>
      </c>
    </row>
    <row r="14216" spans="1:9" x14ac:dyDescent="0.25">
      <c r="A14216" t="s">
        <v>384</v>
      </c>
      <c r="B14216" t="s">
        <v>23612</v>
      </c>
      <c r="C14216" t="s">
        <v>23613</v>
      </c>
      <c r="D14216" t="s">
        <v>23204</v>
      </c>
      <c r="E14216">
        <v>-7.7252751240002332E-2</v>
      </c>
      <c r="F14216">
        <v>0.94786089122120443</v>
      </c>
      <c r="G14216">
        <v>0.2317213666596421</v>
      </c>
      <c r="H14216">
        <v>0.59927695103945722</v>
      </c>
      <c r="I14216" t="s">
        <v>396</v>
      </c>
    </row>
    <row r="14217" spans="1:9" x14ac:dyDescent="0.25">
      <c r="A14217" t="s">
        <v>384</v>
      </c>
      <c r="B14217" t="s">
        <v>23614</v>
      </c>
      <c r="C14217" t="s">
        <v>22173</v>
      </c>
      <c r="D14217" t="s">
        <v>22174</v>
      </c>
      <c r="E14217">
        <v>-3.7288033267447972E-2</v>
      </c>
      <c r="F14217">
        <v>0.97448505606603075</v>
      </c>
      <c r="G14217">
        <v>0.2317695811744464</v>
      </c>
      <c r="H14217">
        <v>0.59927695103945722</v>
      </c>
      <c r="I14217" t="s">
        <v>396</v>
      </c>
    </row>
    <row r="14218" spans="1:9" x14ac:dyDescent="0.25">
      <c r="A14218" t="s">
        <v>384</v>
      </c>
      <c r="B14218" t="s">
        <v>23615</v>
      </c>
      <c r="D14218" t="s">
        <v>23616</v>
      </c>
      <c r="E14218">
        <v>-2.8440810726226461E-2</v>
      </c>
      <c r="F14218">
        <v>0.98047937596614998</v>
      </c>
      <c r="G14218">
        <v>0.231770204944304</v>
      </c>
      <c r="H14218">
        <v>0.59927695103945722</v>
      </c>
      <c r="I14218" t="s">
        <v>396</v>
      </c>
    </row>
    <row r="14219" spans="1:9" x14ac:dyDescent="0.25">
      <c r="A14219" t="s">
        <v>384</v>
      </c>
      <c r="B14219" t="s">
        <v>23617</v>
      </c>
      <c r="C14219" t="s">
        <v>4227</v>
      </c>
      <c r="D14219" t="s">
        <v>12366</v>
      </c>
      <c r="E14219">
        <v>-7.0430202198104572E-2</v>
      </c>
      <c r="F14219">
        <v>0.95235396999132738</v>
      </c>
      <c r="G14219">
        <v>0.23182442156142091</v>
      </c>
      <c r="H14219">
        <v>0.59927695103945722</v>
      </c>
      <c r="I14219" t="s">
        <v>396</v>
      </c>
    </row>
    <row r="14220" spans="1:9" x14ac:dyDescent="0.25">
      <c r="A14220" t="s">
        <v>384</v>
      </c>
      <c r="B14220" t="s">
        <v>23618</v>
      </c>
      <c r="C14220" t="s">
        <v>14185</v>
      </c>
      <c r="D14220" t="s">
        <v>5309</v>
      </c>
      <c r="E14220">
        <v>-4.5580917392066038E-2</v>
      </c>
      <c r="F14220">
        <v>0.96889960005127396</v>
      </c>
      <c r="G14220">
        <v>0.23203631654529649</v>
      </c>
      <c r="H14220">
        <v>0.59927695103945722</v>
      </c>
      <c r="I14220" t="s">
        <v>396</v>
      </c>
    </row>
    <row r="14221" spans="1:9" x14ac:dyDescent="0.25">
      <c r="A14221" t="s">
        <v>384</v>
      </c>
      <c r="B14221" t="s">
        <v>23619</v>
      </c>
      <c r="C14221" t="s">
        <v>22525</v>
      </c>
      <c r="D14221" t="s">
        <v>23620</v>
      </c>
      <c r="E14221">
        <v>-3.2108106290580363E-2</v>
      </c>
      <c r="F14221">
        <v>0.97799018640494628</v>
      </c>
      <c r="G14221">
        <v>0.2320520129169448</v>
      </c>
      <c r="H14221">
        <v>0.59927695103945722</v>
      </c>
      <c r="I14221" t="s">
        <v>396</v>
      </c>
    </row>
    <row r="14222" spans="1:9" x14ac:dyDescent="0.25">
      <c r="A14222" t="s">
        <v>384</v>
      </c>
      <c r="B14222" t="s">
        <v>23621</v>
      </c>
      <c r="C14222" t="s">
        <v>13859</v>
      </c>
      <c r="D14222" t="s">
        <v>13860</v>
      </c>
      <c r="E14222">
        <v>-6.640680348345239E-2</v>
      </c>
      <c r="F14222">
        <v>0.95501360874845642</v>
      </c>
      <c r="G14222">
        <v>0.23205829717664911</v>
      </c>
      <c r="H14222">
        <v>0.59927695103945722</v>
      </c>
      <c r="I14222" t="s">
        <v>396</v>
      </c>
    </row>
    <row r="14223" spans="1:9" x14ac:dyDescent="0.25">
      <c r="A14223" t="s">
        <v>384</v>
      </c>
      <c r="B14223" t="s">
        <v>23622</v>
      </c>
      <c r="D14223" t="s">
        <v>23623</v>
      </c>
      <c r="E14223">
        <v>-4.6730085191453032E-2</v>
      </c>
      <c r="F14223">
        <v>0.96812813771101047</v>
      </c>
      <c r="G14223">
        <v>0.23211956665529621</v>
      </c>
      <c r="H14223">
        <v>0.59927695103945722</v>
      </c>
      <c r="I14223" t="s">
        <v>396</v>
      </c>
    </row>
    <row r="14224" spans="1:9" x14ac:dyDescent="0.25">
      <c r="A14224" t="s">
        <v>384</v>
      </c>
      <c r="B14224" t="s">
        <v>23624</v>
      </c>
      <c r="D14224" t="s">
        <v>23625</v>
      </c>
      <c r="E14224">
        <v>-5.7201001731285679E-2</v>
      </c>
      <c r="F14224">
        <v>0.96112701120859323</v>
      </c>
      <c r="G14224">
        <v>0.2321245134410756</v>
      </c>
      <c r="H14224">
        <v>0.59927695103945722</v>
      </c>
      <c r="I14224" t="s">
        <v>396</v>
      </c>
    </row>
    <row r="14225" spans="1:9" x14ac:dyDescent="0.25">
      <c r="A14225" t="s">
        <v>384</v>
      </c>
      <c r="B14225" t="s">
        <v>23626</v>
      </c>
      <c r="C14225" t="s">
        <v>23627</v>
      </c>
      <c r="D14225" t="s">
        <v>23628</v>
      </c>
      <c r="E14225">
        <v>-4.9757356532532743E-2</v>
      </c>
      <c r="F14225">
        <v>0.96609880113443747</v>
      </c>
      <c r="G14225">
        <v>0.23214771177949309</v>
      </c>
      <c r="H14225">
        <v>0.59927695103945722</v>
      </c>
      <c r="I14225" t="s">
        <v>396</v>
      </c>
    </row>
    <row r="14226" spans="1:9" x14ac:dyDescent="0.25">
      <c r="A14226" t="s">
        <v>384</v>
      </c>
      <c r="B14226" t="s">
        <v>23629</v>
      </c>
      <c r="C14226" t="s">
        <v>23630</v>
      </c>
      <c r="D14226" t="s">
        <v>23631</v>
      </c>
      <c r="E14226">
        <v>-7.6007687156339751E-2</v>
      </c>
      <c r="F14226">
        <v>0.94867926025011884</v>
      </c>
      <c r="G14226">
        <v>0.23232851845101579</v>
      </c>
      <c r="H14226">
        <v>0.59927695103945722</v>
      </c>
      <c r="I14226" t="s">
        <v>396</v>
      </c>
    </row>
    <row r="14227" spans="1:9" x14ac:dyDescent="0.25">
      <c r="A14227" t="s">
        <v>384</v>
      </c>
      <c r="B14227" t="s">
        <v>4255</v>
      </c>
      <c r="C14227" t="s">
        <v>4256</v>
      </c>
      <c r="D14227" t="s">
        <v>13044</v>
      </c>
      <c r="E14227">
        <v>-6.0044267324833048E-2</v>
      </c>
      <c r="F14227">
        <v>0.95923468593588179</v>
      </c>
      <c r="G14227">
        <v>0.2323447392845629</v>
      </c>
      <c r="H14227">
        <v>0.59927695103945722</v>
      </c>
      <c r="I14227" t="s">
        <v>396</v>
      </c>
    </row>
    <row r="14228" spans="1:9" x14ac:dyDescent="0.25">
      <c r="A14228" t="s">
        <v>384</v>
      </c>
      <c r="B14228" t="s">
        <v>23632</v>
      </c>
      <c r="C14228" t="s">
        <v>15356</v>
      </c>
      <c r="D14228" t="s">
        <v>15357</v>
      </c>
      <c r="E14228">
        <v>-4.1814880342962477E-2</v>
      </c>
      <c r="F14228">
        <v>0.97143213702296072</v>
      </c>
      <c r="G14228">
        <v>0.23249599642202781</v>
      </c>
      <c r="H14228">
        <v>0.59927695103945722</v>
      </c>
      <c r="I14228" t="s">
        <v>396</v>
      </c>
    </row>
    <row r="14229" spans="1:9" x14ac:dyDescent="0.25">
      <c r="A14229" t="s">
        <v>384</v>
      </c>
      <c r="B14229" t="s">
        <v>23633</v>
      </c>
      <c r="C14229" t="s">
        <v>15811</v>
      </c>
      <c r="D14229" t="s">
        <v>15812</v>
      </c>
      <c r="E14229">
        <v>-6.4160183518641153E-2</v>
      </c>
      <c r="F14229">
        <v>0.95650195106272673</v>
      </c>
      <c r="G14229">
        <v>0.2325563894825414</v>
      </c>
      <c r="H14229">
        <v>0.59927695103945722</v>
      </c>
      <c r="I14229" t="s">
        <v>396</v>
      </c>
    </row>
    <row r="14230" spans="1:9" x14ac:dyDescent="0.25">
      <c r="A14230" t="s">
        <v>384</v>
      </c>
      <c r="B14230" t="s">
        <v>23634</v>
      </c>
      <c r="C14230" t="s">
        <v>4465</v>
      </c>
      <c r="D14230" t="s">
        <v>13453</v>
      </c>
      <c r="E14230">
        <v>-4.8683875608601858E-2</v>
      </c>
      <c r="F14230">
        <v>0.96681792370612485</v>
      </c>
      <c r="G14230">
        <v>0.23265301339036459</v>
      </c>
      <c r="H14230">
        <v>0.59927695103945722</v>
      </c>
      <c r="I14230" t="s">
        <v>396</v>
      </c>
    </row>
    <row r="14231" spans="1:9" x14ac:dyDescent="0.25">
      <c r="A14231" t="s">
        <v>384</v>
      </c>
      <c r="B14231" t="s">
        <v>23635</v>
      </c>
      <c r="C14231" t="s">
        <v>2263</v>
      </c>
      <c r="D14231" t="s">
        <v>16681</v>
      </c>
      <c r="E14231">
        <v>-3.4084112746780033E-2</v>
      </c>
      <c r="F14231">
        <v>0.9766515860602204</v>
      </c>
      <c r="G14231">
        <v>0.23286867094855501</v>
      </c>
      <c r="H14231">
        <v>0.59927695103945722</v>
      </c>
      <c r="I14231" t="s">
        <v>396</v>
      </c>
    </row>
    <row r="14232" spans="1:9" x14ac:dyDescent="0.25">
      <c r="A14232" t="s">
        <v>384</v>
      </c>
      <c r="B14232" t="s">
        <v>23636</v>
      </c>
      <c r="D14232" t="s">
        <v>23637</v>
      </c>
      <c r="E14232">
        <v>-6.6353996871028942E-2</v>
      </c>
      <c r="F14232">
        <v>0.95504856551689021</v>
      </c>
      <c r="G14232">
        <v>0.23291178786992969</v>
      </c>
      <c r="H14232">
        <v>0.59927695103945722</v>
      </c>
      <c r="I14232" t="s">
        <v>396</v>
      </c>
    </row>
    <row r="14233" spans="1:9" x14ac:dyDescent="0.25">
      <c r="A14233" t="s">
        <v>384</v>
      </c>
      <c r="B14233" t="s">
        <v>23638</v>
      </c>
      <c r="C14233" t="s">
        <v>5364</v>
      </c>
      <c r="D14233" t="s">
        <v>5365</v>
      </c>
      <c r="E14233">
        <v>-3.1135670126616839E-2</v>
      </c>
      <c r="F14233">
        <v>0.9786496144809661</v>
      </c>
      <c r="G14233">
        <v>0.23291667391341231</v>
      </c>
      <c r="H14233">
        <v>0.59927695103945722</v>
      </c>
      <c r="I14233" t="s">
        <v>396</v>
      </c>
    </row>
    <row r="14234" spans="1:9" x14ac:dyDescent="0.25">
      <c r="A14234" t="s">
        <v>384</v>
      </c>
      <c r="B14234" t="s">
        <v>23639</v>
      </c>
      <c r="D14234" t="s">
        <v>23640</v>
      </c>
      <c r="E14234">
        <v>-5.0529913401838017E-2</v>
      </c>
      <c r="F14234">
        <v>0.96558159795439547</v>
      </c>
      <c r="G14234">
        <v>0.23301293725364339</v>
      </c>
      <c r="H14234">
        <v>0.59927695103945722</v>
      </c>
      <c r="I14234" t="s">
        <v>396</v>
      </c>
    </row>
    <row r="14235" spans="1:9" x14ac:dyDescent="0.25">
      <c r="A14235" t="s">
        <v>384</v>
      </c>
      <c r="B14235" t="s">
        <v>23641</v>
      </c>
      <c r="C14235" t="s">
        <v>20319</v>
      </c>
      <c r="D14235" t="s">
        <v>19565</v>
      </c>
      <c r="E14235">
        <v>-2.914707487562684E-2</v>
      </c>
      <c r="F14235">
        <v>0.97999950465511609</v>
      </c>
      <c r="G14235">
        <v>0.233101217319647</v>
      </c>
      <c r="H14235">
        <v>0.59927695103945722</v>
      </c>
      <c r="I14235" t="s">
        <v>396</v>
      </c>
    </row>
    <row r="14236" spans="1:9" x14ac:dyDescent="0.25">
      <c r="A14236" t="s">
        <v>384</v>
      </c>
      <c r="B14236" t="s">
        <v>23642</v>
      </c>
      <c r="C14236" t="s">
        <v>928</v>
      </c>
      <c r="D14236" t="s">
        <v>23643</v>
      </c>
      <c r="E14236">
        <v>-4.14960831536441E-2</v>
      </c>
      <c r="F14236">
        <v>0.97164682137775671</v>
      </c>
      <c r="G14236">
        <v>0.23313053200636791</v>
      </c>
      <c r="H14236">
        <v>0.59927695103945722</v>
      </c>
      <c r="I14236" t="s">
        <v>396</v>
      </c>
    </row>
    <row r="14237" spans="1:9" x14ac:dyDescent="0.25">
      <c r="A14237" t="s">
        <v>384</v>
      </c>
      <c r="B14237" t="s">
        <v>23644</v>
      </c>
      <c r="C14237" t="s">
        <v>4124</v>
      </c>
      <c r="D14237" t="s">
        <v>13694</v>
      </c>
      <c r="E14237">
        <v>-5.3376187000293313E-2</v>
      </c>
      <c r="F14237">
        <v>0.96367849295833652</v>
      </c>
      <c r="G14237">
        <v>0.23318577388270931</v>
      </c>
      <c r="H14237">
        <v>0.59927695103945722</v>
      </c>
      <c r="I14237" t="s">
        <v>396</v>
      </c>
    </row>
    <row r="14238" spans="1:9" x14ac:dyDescent="0.25">
      <c r="A14238" t="s">
        <v>384</v>
      </c>
      <c r="B14238" t="s">
        <v>23645</v>
      </c>
      <c r="C14238" t="s">
        <v>952</v>
      </c>
      <c r="D14238" t="s">
        <v>3256</v>
      </c>
      <c r="E14238">
        <v>-4.6941144765533502E-2</v>
      </c>
      <c r="F14238">
        <v>0.96798651542710712</v>
      </c>
      <c r="G14238">
        <v>0.23327523987552001</v>
      </c>
      <c r="H14238">
        <v>0.59927695103945722</v>
      </c>
      <c r="I14238" t="s">
        <v>396</v>
      </c>
    </row>
    <row r="14239" spans="1:9" x14ac:dyDescent="0.25">
      <c r="A14239" t="s">
        <v>384</v>
      </c>
      <c r="B14239" t="s">
        <v>23646</v>
      </c>
      <c r="C14239" t="s">
        <v>18355</v>
      </c>
      <c r="D14239" t="s">
        <v>23647</v>
      </c>
      <c r="E14239">
        <v>-6.1074841780264608E-2</v>
      </c>
      <c r="F14239">
        <v>0.95854971112465148</v>
      </c>
      <c r="G14239">
        <v>0.233292956481958</v>
      </c>
      <c r="H14239">
        <v>0.59927695103945722</v>
      </c>
      <c r="I14239" t="s">
        <v>396</v>
      </c>
    </row>
    <row r="14240" spans="1:9" x14ac:dyDescent="0.25">
      <c r="A14240" t="s">
        <v>384</v>
      </c>
      <c r="B14240" t="s">
        <v>23648</v>
      </c>
      <c r="C14240" t="s">
        <v>22173</v>
      </c>
      <c r="D14240" t="s">
        <v>22174</v>
      </c>
      <c r="E14240">
        <v>-3.705778082528257E-2</v>
      </c>
      <c r="F14240">
        <v>0.97464059515350532</v>
      </c>
      <c r="G14240">
        <v>0.23331871425885309</v>
      </c>
      <c r="H14240">
        <v>0.59927695103945722</v>
      </c>
      <c r="I14240" t="s">
        <v>396</v>
      </c>
    </row>
    <row r="14241" spans="1:9" x14ac:dyDescent="0.25">
      <c r="A14241" t="s">
        <v>384</v>
      </c>
      <c r="B14241" t="s">
        <v>23649</v>
      </c>
      <c r="D14241" t="s">
        <v>23650</v>
      </c>
      <c r="E14241">
        <v>-2.5687529649936001E-2</v>
      </c>
      <c r="F14241">
        <v>0.98235233789515164</v>
      </c>
      <c r="G14241">
        <v>0.23333653366822341</v>
      </c>
      <c r="H14241">
        <v>0.59927695103945722</v>
      </c>
      <c r="I14241" t="s">
        <v>396</v>
      </c>
    </row>
    <row r="14242" spans="1:9" x14ac:dyDescent="0.25">
      <c r="A14242" t="s">
        <v>384</v>
      </c>
      <c r="B14242" t="s">
        <v>9618</v>
      </c>
      <c r="C14242" t="s">
        <v>13514</v>
      </c>
      <c r="D14242" t="s">
        <v>13515</v>
      </c>
      <c r="E14242">
        <v>-3.3888598592727782E-2</v>
      </c>
      <c r="F14242">
        <v>0.97678395093467485</v>
      </c>
      <c r="G14242">
        <v>0.23341729399336381</v>
      </c>
      <c r="H14242">
        <v>0.59927695103945722</v>
      </c>
      <c r="I14242" t="s">
        <v>396</v>
      </c>
    </row>
    <row r="14243" spans="1:9" x14ac:dyDescent="0.25">
      <c r="A14243" t="s">
        <v>384</v>
      </c>
      <c r="B14243" t="s">
        <v>23651</v>
      </c>
      <c r="D14243" t="s">
        <v>23652</v>
      </c>
      <c r="E14243">
        <v>-5.1724210061907208E-2</v>
      </c>
      <c r="F14243">
        <v>0.96478259771019925</v>
      </c>
      <c r="G14243">
        <v>0.23348016207740049</v>
      </c>
      <c r="H14243">
        <v>0.59927695103945722</v>
      </c>
      <c r="I14243" t="s">
        <v>396</v>
      </c>
    </row>
    <row r="14244" spans="1:9" x14ac:dyDescent="0.25">
      <c r="A14244" t="s">
        <v>384</v>
      </c>
      <c r="B14244" t="s">
        <v>23653</v>
      </c>
      <c r="C14244" t="s">
        <v>1315</v>
      </c>
      <c r="D14244" t="s">
        <v>5505</v>
      </c>
      <c r="E14244">
        <v>-4.6847099310768678E-2</v>
      </c>
      <c r="F14244">
        <v>0.96804961795168087</v>
      </c>
      <c r="G14244">
        <v>0.233572638805018</v>
      </c>
      <c r="H14244">
        <v>0.59927695103945722</v>
      </c>
      <c r="I14244" t="s">
        <v>396</v>
      </c>
    </row>
    <row r="14245" spans="1:9" x14ac:dyDescent="0.25">
      <c r="A14245" t="s">
        <v>384</v>
      </c>
      <c r="B14245" t="s">
        <v>23654</v>
      </c>
      <c r="D14245" t="s">
        <v>20174</v>
      </c>
      <c r="E14245">
        <v>-3.5310419468441927E-2</v>
      </c>
      <c r="F14245">
        <v>0.97582177414797755</v>
      </c>
      <c r="G14245">
        <v>0.23363221137979681</v>
      </c>
      <c r="H14245">
        <v>0.59927695103945722</v>
      </c>
      <c r="I14245" t="s">
        <v>396</v>
      </c>
    </row>
    <row r="14246" spans="1:9" x14ac:dyDescent="0.25">
      <c r="A14246" t="s">
        <v>384</v>
      </c>
      <c r="B14246" t="s">
        <v>23655</v>
      </c>
      <c r="D14246" t="s">
        <v>23656</v>
      </c>
      <c r="E14246">
        <v>-8.1173300364328488E-2</v>
      </c>
      <c r="F14246">
        <v>0.94528855935527167</v>
      </c>
      <c r="G14246">
        <v>0.23368445231775609</v>
      </c>
      <c r="H14246">
        <v>0.59927695103945722</v>
      </c>
      <c r="I14246" t="s">
        <v>396</v>
      </c>
    </row>
    <row r="14247" spans="1:9" x14ac:dyDescent="0.25">
      <c r="A14247" t="s">
        <v>384</v>
      </c>
      <c r="B14247" t="s">
        <v>23657</v>
      </c>
      <c r="D14247" t="s">
        <v>23658</v>
      </c>
      <c r="E14247">
        <v>-7.2378102158245361E-2</v>
      </c>
      <c r="F14247">
        <v>0.95106898708299326</v>
      </c>
      <c r="G14247">
        <v>0.23375475139661681</v>
      </c>
      <c r="H14247">
        <v>0.59927695103945722</v>
      </c>
      <c r="I14247" t="s">
        <v>396</v>
      </c>
    </row>
    <row r="14248" spans="1:9" x14ac:dyDescent="0.25">
      <c r="A14248" t="s">
        <v>384</v>
      </c>
      <c r="B14248" t="s">
        <v>23659</v>
      </c>
      <c r="C14248" t="s">
        <v>16578</v>
      </c>
      <c r="D14248" t="s">
        <v>16579</v>
      </c>
      <c r="E14248">
        <v>-6.2286043512614811E-2</v>
      </c>
      <c r="F14248">
        <v>0.95774530699088578</v>
      </c>
      <c r="G14248">
        <v>0.23379921461962039</v>
      </c>
      <c r="H14248">
        <v>0.59927695103945722</v>
      </c>
      <c r="I14248" t="s">
        <v>396</v>
      </c>
    </row>
    <row r="14249" spans="1:9" x14ac:dyDescent="0.25">
      <c r="A14249" t="s">
        <v>384</v>
      </c>
      <c r="B14249" t="s">
        <v>23660</v>
      </c>
      <c r="D14249" t="s">
        <v>17018</v>
      </c>
      <c r="E14249">
        <v>-3.5024346377097587E-2</v>
      </c>
      <c r="F14249">
        <v>0.97601528977152274</v>
      </c>
      <c r="G14249">
        <v>0.2338013454517342</v>
      </c>
      <c r="H14249">
        <v>0.59927695103945722</v>
      </c>
      <c r="I14249" t="s">
        <v>396</v>
      </c>
    </row>
    <row r="14250" spans="1:9" x14ac:dyDescent="0.25">
      <c r="A14250" t="s">
        <v>384</v>
      </c>
      <c r="B14250" t="s">
        <v>23661</v>
      </c>
      <c r="C14250" t="s">
        <v>23662</v>
      </c>
      <c r="D14250" t="s">
        <v>23663</v>
      </c>
      <c r="E14250">
        <v>-7.2533815995540485E-2</v>
      </c>
      <c r="F14250">
        <v>0.95096634126701463</v>
      </c>
      <c r="G14250">
        <v>0.23380378090259421</v>
      </c>
      <c r="H14250">
        <v>0.59927695103945722</v>
      </c>
      <c r="I14250" t="s">
        <v>396</v>
      </c>
    </row>
    <row r="14251" spans="1:9" x14ac:dyDescent="0.25">
      <c r="A14251" t="s">
        <v>384</v>
      </c>
      <c r="B14251" t="s">
        <v>23664</v>
      </c>
      <c r="C14251" t="s">
        <v>23665</v>
      </c>
      <c r="D14251" t="s">
        <v>23666</v>
      </c>
      <c r="E14251">
        <v>-3.2125563434689433E-2</v>
      </c>
      <c r="F14251">
        <v>0.97797835243321729</v>
      </c>
      <c r="G14251">
        <v>0.23382857298004739</v>
      </c>
      <c r="H14251">
        <v>0.59927695103945722</v>
      </c>
      <c r="I14251" t="s">
        <v>396</v>
      </c>
    </row>
    <row r="14252" spans="1:9" x14ac:dyDescent="0.25">
      <c r="A14252" t="s">
        <v>384</v>
      </c>
      <c r="B14252" t="s">
        <v>23667</v>
      </c>
      <c r="D14252" t="s">
        <v>23668</v>
      </c>
      <c r="E14252">
        <v>-2.6714339195125909E-2</v>
      </c>
      <c r="F14252">
        <v>0.98165341687805419</v>
      </c>
      <c r="G14252">
        <v>0.23385914787943071</v>
      </c>
      <c r="H14252">
        <v>0.59927695103945722</v>
      </c>
      <c r="I14252" t="s">
        <v>396</v>
      </c>
    </row>
    <row r="14253" spans="1:9" x14ac:dyDescent="0.25">
      <c r="A14253" t="s">
        <v>384</v>
      </c>
      <c r="B14253" t="s">
        <v>23669</v>
      </c>
      <c r="C14253" t="s">
        <v>3958</v>
      </c>
      <c r="D14253" t="s">
        <v>13200</v>
      </c>
      <c r="E14253">
        <v>-3.4182148579140911E-2</v>
      </c>
      <c r="F14253">
        <v>0.9765852216551516</v>
      </c>
      <c r="G14253">
        <v>0.2338711212176901</v>
      </c>
      <c r="H14253">
        <v>0.59927695103945722</v>
      </c>
      <c r="I14253" t="s">
        <v>396</v>
      </c>
    </row>
    <row r="14254" spans="1:9" x14ac:dyDescent="0.25">
      <c r="A14254" t="s">
        <v>384</v>
      </c>
      <c r="B14254" t="s">
        <v>23670</v>
      </c>
      <c r="C14254" t="s">
        <v>23671</v>
      </c>
      <c r="D14254" t="s">
        <v>23672</v>
      </c>
      <c r="E14254">
        <v>-6.7966168740790464E-2</v>
      </c>
      <c r="F14254">
        <v>0.95398192120131897</v>
      </c>
      <c r="G14254">
        <v>0.23399664111641039</v>
      </c>
      <c r="H14254">
        <v>0.59927695103945722</v>
      </c>
      <c r="I14254" t="s">
        <v>396</v>
      </c>
    </row>
    <row r="14255" spans="1:9" x14ac:dyDescent="0.25">
      <c r="A14255" t="s">
        <v>384</v>
      </c>
      <c r="B14255" t="s">
        <v>23673</v>
      </c>
      <c r="C14255" t="s">
        <v>1176</v>
      </c>
      <c r="D14255" t="s">
        <v>23674</v>
      </c>
      <c r="E14255">
        <v>7.8242722983566299E-2</v>
      </c>
      <c r="F14255">
        <v>1.0557313218398969</v>
      </c>
      <c r="G14255">
        <v>0.23401242102341829</v>
      </c>
      <c r="H14255">
        <v>0.59927695103945722</v>
      </c>
      <c r="I14255" t="s">
        <v>396</v>
      </c>
    </row>
    <row r="14256" spans="1:9" x14ac:dyDescent="0.25">
      <c r="A14256" t="s">
        <v>384</v>
      </c>
      <c r="B14256" t="s">
        <v>23675</v>
      </c>
      <c r="C14256" t="s">
        <v>16189</v>
      </c>
      <c r="D14256" t="s">
        <v>16190</v>
      </c>
      <c r="E14256">
        <v>-3.3068037209308489E-2</v>
      </c>
      <c r="F14256">
        <v>0.97733967418058754</v>
      </c>
      <c r="G14256">
        <v>0.23401288418780519</v>
      </c>
      <c r="H14256">
        <v>0.59927695103945722</v>
      </c>
      <c r="I14256" t="s">
        <v>396</v>
      </c>
    </row>
    <row r="14257" spans="1:9" x14ac:dyDescent="0.25">
      <c r="A14257" t="s">
        <v>384</v>
      </c>
      <c r="B14257" t="s">
        <v>23676</v>
      </c>
      <c r="C14257" t="s">
        <v>17878</v>
      </c>
      <c r="D14257" t="s">
        <v>17879</v>
      </c>
      <c r="E14257">
        <v>-6.085528907054092E-2</v>
      </c>
      <c r="F14257">
        <v>0.95869559656466674</v>
      </c>
      <c r="G14257">
        <v>0.23407080844235389</v>
      </c>
      <c r="H14257">
        <v>0.59927695103945722</v>
      </c>
      <c r="I14257" t="s">
        <v>396</v>
      </c>
    </row>
    <row r="14258" spans="1:9" x14ac:dyDescent="0.25">
      <c r="A14258" t="s">
        <v>384</v>
      </c>
      <c r="B14258" t="s">
        <v>23677</v>
      </c>
      <c r="D14258" t="s">
        <v>23678</v>
      </c>
      <c r="E14258">
        <v>-4.9146074004036637E-2</v>
      </c>
      <c r="F14258">
        <v>0.96650823239429773</v>
      </c>
      <c r="G14258">
        <v>0.23416050682328929</v>
      </c>
      <c r="H14258">
        <v>0.59927695103945722</v>
      </c>
      <c r="I14258" t="s">
        <v>396</v>
      </c>
    </row>
    <row r="14259" spans="1:9" x14ac:dyDescent="0.25">
      <c r="A14259" t="s">
        <v>384</v>
      </c>
      <c r="B14259" t="s">
        <v>23679</v>
      </c>
      <c r="C14259" t="s">
        <v>1243</v>
      </c>
      <c r="D14259" t="s">
        <v>14685</v>
      </c>
      <c r="E14259">
        <v>-4.313846463112201E-2</v>
      </c>
      <c r="F14259">
        <v>0.97054131626817153</v>
      </c>
      <c r="G14259">
        <v>0.23424458042624099</v>
      </c>
      <c r="H14259">
        <v>0.59927695103945722</v>
      </c>
      <c r="I14259" t="s">
        <v>396</v>
      </c>
    </row>
    <row r="14260" spans="1:9" x14ac:dyDescent="0.25">
      <c r="A14260" t="s">
        <v>384</v>
      </c>
      <c r="B14260" t="s">
        <v>23680</v>
      </c>
      <c r="C14260" t="s">
        <v>20319</v>
      </c>
      <c r="D14260" t="s">
        <v>19565</v>
      </c>
      <c r="E14260">
        <v>-2.440091635027794E-2</v>
      </c>
      <c r="F14260">
        <v>0.98322880263568124</v>
      </c>
      <c r="G14260">
        <v>0.2342855941839122</v>
      </c>
      <c r="H14260">
        <v>0.59927695103945722</v>
      </c>
      <c r="I14260" t="s">
        <v>396</v>
      </c>
    </row>
    <row r="14261" spans="1:9" x14ac:dyDescent="0.25">
      <c r="A14261" t="s">
        <v>384</v>
      </c>
      <c r="B14261" t="s">
        <v>23681</v>
      </c>
      <c r="C14261" t="s">
        <v>22963</v>
      </c>
      <c r="D14261" t="s">
        <v>22964</v>
      </c>
      <c r="E14261">
        <v>-6.224772129175369E-2</v>
      </c>
      <c r="F14261">
        <v>0.95777074785927174</v>
      </c>
      <c r="G14261">
        <v>0.23440169995617169</v>
      </c>
      <c r="H14261">
        <v>0.59927695103945722</v>
      </c>
      <c r="I14261" t="s">
        <v>396</v>
      </c>
    </row>
    <row r="14262" spans="1:9" x14ac:dyDescent="0.25">
      <c r="A14262" t="s">
        <v>384</v>
      </c>
      <c r="B14262" t="s">
        <v>23682</v>
      </c>
      <c r="C14262" t="s">
        <v>16271</v>
      </c>
      <c r="D14262" t="s">
        <v>16272</v>
      </c>
      <c r="E14262">
        <v>-4.4321152859206167E-2</v>
      </c>
      <c r="F14262">
        <v>0.96974601483853817</v>
      </c>
      <c r="G14262">
        <v>0.23450707049546779</v>
      </c>
      <c r="H14262">
        <v>0.59927695103945722</v>
      </c>
      <c r="I14262" t="s">
        <v>396</v>
      </c>
    </row>
    <row r="14263" spans="1:9" x14ac:dyDescent="0.25">
      <c r="A14263" t="s">
        <v>384</v>
      </c>
      <c r="B14263" t="s">
        <v>23683</v>
      </c>
      <c r="C14263" t="s">
        <v>16468</v>
      </c>
      <c r="D14263" t="s">
        <v>16469</v>
      </c>
      <c r="E14263">
        <v>-8.8815306066231295E-2</v>
      </c>
      <c r="F14263">
        <v>0.94029457138988837</v>
      </c>
      <c r="G14263">
        <v>0.23454034862114961</v>
      </c>
      <c r="H14263">
        <v>0.59927695103945722</v>
      </c>
      <c r="I14263" t="s">
        <v>396</v>
      </c>
    </row>
    <row r="14264" spans="1:9" x14ac:dyDescent="0.25">
      <c r="A14264" t="s">
        <v>384</v>
      </c>
      <c r="B14264" t="s">
        <v>23684</v>
      </c>
      <c r="D14264" t="s">
        <v>23685</v>
      </c>
      <c r="E14264">
        <v>-2.9099772122865079E-2</v>
      </c>
      <c r="F14264">
        <v>0.98003163717996422</v>
      </c>
      <c r="G14264">
        <v>0.2345451217482459</v>
      </c>
      <c r="H14264">
        <v>0.59927695103945722</v>
      </c>
      <c r="I14264" t="s">
        <v>396</v>
      </c>
    </row>
    <row r="14265" spans="1:9" x14ac:dyDescent="0.25">
      <c r="A14265" t="s">
        <v>384</v>
      </c>
      <c r="B14265" t="s">
        <v>23686</v>
      </c>
      <c r="C14265" t="s">
        <v>15472</v>
      </c>
      <c r="D14265" t="s">
        <v>15473</v>
      </c>
      <c r="E14265">
        <v>-4.2196468016132228E-2</v>
      </c>
      <c r="F14265">
        <v>0.9711752306775473</v>
      </c>
      <c r="G14265">
        <v>0.23456234322745931</v>
      </c>
      <c r="H14265">
        <v>0.59927695103945722</v>
      </c>
      <c r="I14265" t="s">
        <v>396</v>
      </c>
    </row>
    <row r="14266" spans="1:9" x14ac:dyDescent="0.25">
      <c r="A14266" t="s">
        <v>384</v>
      </c>
      <c r="B14266" t="s">
        <v>23687</v>
      </c>
      <c r="D14266" t="s">
        <v>5309</v>
      </c>
      <c r="E14266">
        <v>-4.4688794286251679E-2</v>
      </c>
      <c r="F14266">
        <v>0.96949892631549894</v>
      </c>
      <c r="G14266">
        <v>0.23459065648367269</v>
      </c>
      <c r="H14266">
        <v>0.59927695103945722</v>
      </c>
      <c r="I14266" t="s">
        <v>396</v>
      </c>
    </row>
    <row r="14267" spans="1:9" x14ac:dyDescent="0.25">
      <c r="A14267" t="s">
        <v>384</v>
      </c>
      <c r="B14267" t="s">
        <v>23688</v>
      </c>
      <c r="C14267" t="s">
        <v>17825</v>
      </c>
      <c r="D14267" t="s">
        <v>17826</v>
      </c>
      <c r="E14267">
        <v>-4.2159123691236082E-2</v>
      </c>
      <c r="F14267">
        <v>0.97120036998399861</v>
      </c>
      <c r="G14267">
        <v>0.23484858032075559</v>
      </c>
      <c r="H14267">
        <v>0.59927695103945722</v>
      </c>
      <c r="I14267" t="s">
        <v>396</v>
      </c>
    </row>
    <row r="14268" spans="1:9" x14ac:dyDescent="0.25">
      <c r="A14268" t="s">
        <v>384</v>
      </c>
      <c r="B14268" t="s">
        <v>23689</v>
      </c>
      <c r="D14268" t="s">
        <v>23690</v>
      </c>
      <c r="E14268">
        <v>5.8052129551845258E-2</v>
      </c>
      <c r="F14268">
        <v>1.0410592140675241</v>
      </c>
      <c r="G14268">
        <v>0.2349560058441747</v>
      </c>
      <c r="H14268">
        <v>0.59927695103945722</v>
      </c>
      <c r="I14268" t="s">
        <v>396</v>
      </c>
    </row>
    <row r="14269" spans="1:9" x14ac:dyDescent="0.25">
      <c r="A14269" t="s">
        <v>384</v>
      </c>
      <c r="B14269" t="s">
        <v>23691</v>
      </c>
      <c r="C14269" t="s">
        <v>13492</v>
      </c>
      <c r="D14269" t="s">
        <v>23692</v>
      </c>
      <c r="E14269">
        <v>9.0410508246415569E-2</v>
      </c>
      <c r="F14269">
        <v>1.064673084240392</v>
      </c>
      <c r="G14269">
        <v>0.2351043898765468</v>
      </c>
      <c r="H14269">
        <v>0.59927695103945722</v>
      </c>
      <c r="I14269" t="s">
        <v>396</v>
      </c>
    </row>
    <row r="14270" spans="1:9" x14ac:dyDescent="0.25">
      <c r="A14270" t="s">
        <v>384</v>
      </c>
      <c r="B14270" t="s">
        <v>23693</v>
      </c>
      <c r="C14270" t="s">
        <v>23694</v>
      </c>
      <c r="D14270" t="s">
        <v>13286</v>
      </c>
      <c r="E14270">
        <v>-6.4097366810131826E-2</v>
      </c>
      <c r="F14270">
        <v>0.95654359923551213</v>
      </c>
      <c r="G14270">
        <v>0.23517108527161951</v>
      </c>
      <c r="H14270">
        <v>0.59927695103945722</v>
      </c>
      <c r="I14270" t="s">
        <v>396</v>
      </c>
    </row>
    <row r="14271" spans="1:9" x14ac:dyDescent="0.25">
      <c r="A14271" t="s">
        <v>384</v>
      </c>
      <c r="B14271" t="s">
        <v>23695</v>
      </c>
      <c r="C14271" t="s">
        <v>23696</v>
      </c>
      <c r="D14271" t="s">
        <v>23697</v>
      </c>
      <c r="E14271">
        <v>-6.7831651911989685E-2</v>
      </c>
      <c r="F14271">
        <v>0.9540708745850256</v>
      </c>
      <c r="G14271">
        <v>0.23518660946638059</v>
      </c>
      <c r="H14271">
        <v>0.59927695103945722</v>
      </c>
      <c r="I14271" t="s">
        <v>396</v>
      </c>
    </row>
    <row r="14272" spans="1:9" x14ac:dyDescent="0.25">
      <c r="A14272" t="s">
        <v>384</v>
      </c>
      <c r="B14272" t="s">
        <v>23698</v>
      </c>
      <c r="C14272" t="s">
        <v>1416</v>
      </c>
      <c r="D14272" t="s">
        <v>3380</v>
      </c>
      <c r="E14272">
        <v>-6.0481515166251811E-2</v>
      </c>
      <c r="F14272">
        <v>0.95894400791206202</v>
      </c>
      <c r="G14272">
        <v>0.23520731354416571</v>
      </c>
      <c r="H14272">
        <v>0.59927695103945722</v>
      </c>
      <c r="I14272" t="s">
        <v>396</v>
      </c>
    </row>
    <row r="14273" spans="1:9" x14ac:dyDescent="0.25">
      <c r="A14273" t="s">
        <v>384</v>
      </c>
      <c r="B14273" t="s">
        <v>23699</v>
      </c>
      <c r="C14273" t="s">
        <v>21275</v>
      </c>
      <c r="D14273" t="s">
        <v>21276</v>
      </c>
      <c r="E14273">
        <v>-6.2982600958371882E-2</v>
      </c>
      <c r="F14273">
        <v>0.95728300305121861</v>
      </c>
      <c r="G14273">
        <v>0.23525559193163581</v>
      </c>
      <c r="H14273">
        <v>0.59927695103945722</v>
      </c>
      <c r="I14273" t="s">
        <v>396</v>
      </c>
    </row>
    <row r="14274" spans="1:9" x14ac:dyDescent="0.25">
      <c r="A14274" t="s">
        <v>384</v>
      </c>
      <c r="B14274" t="s">
        <v>23700</v>
      </c>
      <c r="D14274" t="s">
        <v>21751</v>
      </c>
      <c r="E14274">
        <v>-6.9974335357612327E-2</v>
      </c>
      <c r="F14274">
        <v>0.95265494502879577</v>
      </c>
      <c r="G14274">
        <v>0.23547882318667671</v>
      </c>
      <c r="H14274">
        <v>0.59927695103945722</v>
      </c>
      <c r="I14274" t="s">
        <v>396</v>
      </c>
    </row>
    <row r="14275" spans="1:9" x14ac:dyDescent="0.25">
      <c r="A14275" t="s">
        <v>384</v>
      </c>
      <c r="B14275" t="s">
        <v>23701</v>
      </c>
      <c r="D14275" t="s">
        <v>23702</v>
      </c>
      <c r="E14275">
        <v>-5.7148196869278231E-2</v>
      </c>
      <c r="F14275">
        <v>0.96116219058231767</v>
      </c>
      <c r="G14275">
        <v>0.23548207890385819</v>
      </c>
      <c r="H14275">
        <v>0.59927695103945722</v>
      </c>
      <c r="I14275" t="s">
        <v>396</v>
      </c>
    </row>
    <row r="14276" spans="1:9" x14ac:dyDescent="0.25">
      <c r="A14276" t="s">
        <v>384</v>
      </c>
      <c r="B14276" t="s">
        <v>23703</v>
      </c>
      <c r="D14276" t="s">
        <v>23704</v>
      </c>
      <c r="E14276">
        <v>-5.7148196869278231E-2</v>
      </c>
      <c r="F14276">
        <v>0.96116219058231767</v>
      </c>
      <c r="G14276">
        <v>0.23548207890385819</v>
      </c>
      <c r="H14276">
        <v>0.59927695103945722</v>
      </c>
      <c r="I14276" t="s">
        <v>396</v>
      </c>
    </row>
    <row r="14277" spans="1:9" x14ac:dyDescent="0.25">
      <c r="A14277" t="s">
        <v>384</v>
      </c>
      <c r="B14277" t="s">
        <v>15714</v>
      </c>
      <c r="C14277" t="s">
        <v>2769</v>
      </c>
      <c r="D14277" t="s">
        <v>15715</v>
      </c>
      <c r="E14277">
        <v>-5.7148196869278231E-2</v>
      </c>
      <c r="F14277">
        <v>0.96116219058231767</v>
      </c>
      <c r="G14277">
        <v>0.23548207890385819</v>
      </c>
      <c r="H14277">
        <v>0.59927695103945722</v>
      </c>
      <c r="I14277" t="s">
        <v>396</v>
      </c>
    </row>
    <row r="14278" spans="1:9" x14ac:dyDescent="0.25">
      <c r="A14278" t="s">
        <v>384</v>
      </c>
      <c r="B14278" t="s">
        <v>23705</v>
      </c>
      <c r="D14278" t="s">
        <v>23706</v>
      </c>
      <c r="E14278">
        <v>-5.7148196869278231E-2</v>
      </c>
      <c r="F14278">
        <v>0.96116219058231767</v>
      </c>
      <c r="G14278">
        <v>0.23548207890385819</v>
      </c>
      <c r="H14278">
        <v>0.59927695103945722</v>
      </c>
      <c r="I14278" t="s">
        <v>396</v>
      </c>
    </row>
    <row r="14279" spans="1:9" x14ac:dyDescent="0.25">
      <c r="A14279" t="s">
        <v>384</v>
      </c>
      <c r="B14279" t="s">
        <v>23707</v>
      </c>
      <c r="D14279" t="s">
        <v>23708</v>
      </c>
      <c r="E14279">
        <v>-5.7148196869278231E-2</v>
      </c>
      <c r="F14279">
        <v>0.96116219058231767</v>
      </c>
      <c r="G14279">
        <v>0.23548207890385819</v>
      </c>
      <c r="H14279">
        <v>0.59927695103945722</v>
      </c>
      <c r="I14279" t="s">
        <v>396</v>
      </c>
    </row>
    <row r="14280" spans="1:9" x14ac:dyDescent="0.25">
      <c r="A14280" t="s">
        <v>384</v>
      </c>
      <c r="B14280" t="s">
        <v>23709</v>
      </c>
      <c r="D14280" t="s">
        <v>23710</v>
      </c>
      <c r="E14280">
        <v>-4.9451570127632502E-2</v>
      </c>
      <c r="F14280">
        <v>0.96630359229325735</v>
      </c>
      <c r="G14280">
        <v>0.23558126725859591</v>
      </c>
      <c r="H14280">
        <v>0.59927695103945722</v>
      </c>
      <c r="I14280" t="s">
        <v>396</v>
      </c>
    </row>
    <row r="14281" spans="1:9" x14ac:dyDescent="0.25">
      <c r="A14281" t="s">
        <v>384</v>
      </c>
      <c r="B14281" t="s">
        <v>23711</v>
      </c>
      <c r="C14281" t="s">
        <v>1156</v>
      </c>
      <c r="D14281" t="s">
        <v>13574</v>
      </c>
      <c r="E14281">
        <v>-6.5426452543495897E-2</v>
      </c>
      <c r="F14281">
        <v>0.9556627872912683</v>
      </c>
      <c r="G14281">
        <v>0.23559394696272751</v>
      </c>
      <c r="H14281">
        <v>0.59927695103945722</v>
      </c>
      <c r="I14281" t="s">
        <v>396</v>
      </c>
    </row>
    <row r="14282" spans="1:9" x14ac:dyDescent="0.25">
      <c r="A14282" t="s">
        <v>384</v>
      </c>
      <c r="B14282" t="s">
        <v>23712</v>
      </c>
      <c r="D14282" t="s">
        <v>23713</v>
      </c>
      <c r="E14282">
        <v>-5.9385887966972667E-2</v>
      </c>
      <c r="F14282">
        <v>0.95967253622543991</v>
      </c>
      <c r="G14282">
        <v>0.23562403905729051</v>
      </c>
      <c r="H14282">
        <v>0.59927695103945722</v>
      </c>
      <c r="I14282" t="s">
        <v>396</v>
      </c>
    </row>
    <row r="14283" spans="1:9" x14ac:dyDescent="0.25">
      <c r="A14283" t="s">
        <v>384</v>
      </c>
      <c r="B14283" t="s">
        <v>23714</v>
      </c>
      <c r="D14283" t="s">
        <v>23715</v>
      </c>
      <c r="E14283">
        <v>-3.3208652162462847E-2</v>
      </c>
      <c r="F14283">
        <v>0.9772444205951395</v>
      </c>
      <c r="G14283">
        <v>0.23569916490864959</v>
      </c>
      <c r="H14283">
        <v>0.59927695103945722</v>
      </c>
      <c r="I14283" t="s">
        <v>396</v>
      </c>
    </row>
    <row r="14284" spans="1:9" x14ac:dyDescent="0.25">
      <c r="A14284" t="s">
        <v>384</v>
      </c>
      <c r="B14284" t="s">
        <v>23716</v>
      </c>
      <c r="C14284" t="s">
        <v>4857</v>
      </c>
      <c r="D14284" t="s">
        <v>14620</v>
      </c>
      <c r="E14284">
        <v>-4.1782133517414118E-2</v>
      </c>
      <c r="F14284">
        <v>0.97145418719909415</v>
      </c>
      <c r="G14284">
        <v>0.23571868732429671</v>
      </c>
      <c r="H14284">
        <v>0.59927695103945722</v>
      </c>
      <c r="I14284" t="s">
        <v>396</v>
      </c>
    </row>
    <row r="14285" spans="1:9" x14ac:dyDescent="0.25">
      <c r="A14285" t="s">
        <v>384</v>
      </c>
      <c r="B14285" t="s">
        <v>23717</v>
      </c>
      <c r="C14285" t="s">
        <v>1569</v>
      </c>
      <c r="D14285" t="s">
        <v>17911</v>
      </c>
      <c r="E14285">
        <v>-7.6613412532273523E-2</v>
      </c>
      <c r="F14285">
        <v>0.94828103438181266</v>
      </c>
      <c r="G14285">
        <v>0.23576054173199709</v>
      </c>
      <c r="H14285">
        <v>0.59927695103945722</v>
      </c>
      <c r="I14285" t="s">
        <v>396</v>
      </c>
    </row>
    <row r="14286" spans="1:9" x14ac:dyDescent="0.25">
      <c r="A14286" t="s">
        <v>384</v>
      </c>
      <c r="B14286" t="s">
        <v>23718</v>
      </c>
      <c r="C14286" t="s">
        <v>23719</v>
      </c>
      <c r="D14286" t="s">
        <v>23720</v>
      </c>
      <c r="E14286">
        <v>-6.7003156032115443E-2</v>
      </c>
      <c r="F14286">
        <v>0.95461892581807029</v>
      </c>
      <c r="G14286">
        <v>0.23595503921967881</v>
      </c>
      <c r="H14286">
        <v>0.59927695103945722</v>
      </c>
      <c r="I14286" t="s">
        <v>396</v>
      </c>
    </row>
    <row r="14287" spans="1:9" x14ac:dyDescent="0.25">
      <c r="A14287" t="s">
        <v>384</v>
      </c>
      <c r="B14287" t="s">
        <v>23721</v>
      </c>
      <c r="C14287" t="s">
        <v>952</v>
      </c>
      <c r="D14287" t="s">
        <v>17247</v>
      </c>
      <c r="E14287">
        <v>-5.057013370544252E-2</v>
      </c>
      <c r="F14287">
        <v>0.9655546792761005</v>
      </c>
      <c r="G14287">
        <v>0.23597615524837509</v>
      </c>
      <c r="H14287">
        <v>0.59927695103945722</v>
      </c>
      <c r="I14287" t="s">
        <v>396</v>
      </c>
    </row>
    <row r="14288" spans="1:9" x14ac:dyDescent="0.25">
      <c r="A14288" t="s">
        <v>384</v>
      </c>
      <c r="B14288" t="s">
        <v>23722</v>
      </c>
      <c r="D14288" t="s">
        <v>23723</v>
      </c>
      <c r="E14288">
        <v>-3.5650385377605932E-2</v>
      </c>
      <c r="F14288">
        <v>0.97559185233989909</v>
      </c>
      <c r="G14288">
        <v>0.23597958794115659</v>
      </c>
      <c r="H14288">
        <v>0.59927695103945722</v>
      </c>
      <c r="I14288" t="s">
        <v>396</v>
      </c>
    </row>
    <row r="14289" spans="1:9" x14ac:dyDescent="0.25">
      <c r="A14289" t="s">
        <v>384</v>
      </c>
      <c r="B14289" t="s">
        <v>23724</v>
      </c>
      <c r="C14289" t="s">
        <v>1076</v>
      </c>
      <c r="D14289" t="s">
        <v>19485</v>
      </c>
      <c r="E14289">
        <v>-4.0442001506788408E-2</v>
      </c>
      <c r="F14289">
        <v>0.97235699871910319</v>
      </c>
      <c r="G14289">
        <v>0.23598315386234761</v>
      </c>
      <c r="H14289">
        <v>0.59927695103945722</v>
      </c>
      <c r="I14289" t="s">
        <v>396</v>
      </c>
    </row>
    <row r="14290" spans="1:9" x14ac:dyDescent="0.25">
      <c r="A14290" t="s">
        <v>384</v>
      </c>
      <c r="B14290" t="s">
        <v>23725</v>
      </c>
      <c r="C14290" t="s">
        <v>1243</v>
      </c>
      <c r="D14290" t="s">
        <v>14685</v>
      </c>
      <c r="E14290">
        <v>-5.5827243326287371E-2</v>
      </c>
      <c r="F14290">
        <v>0.96204264833547415</v>
      </c>
      <c r="G14290">
        <v>0.2360039395599644</v>
      </c>
      <c r="H14290">
        <v>0.59927695103945722</v>
      </c>
      <c r="I14290" t="s">
        <v>396</v>
      </c>
    </row>
    <row r="14291" spans="1:9" x14ac:dyDescent="0.25">
      <c r="A14291" t="s">
        <v>384</v>
      </c>
      <c r="B14291" t="s">
        <v>23726</v>
      </c>
      <c r="C14291" t="s">
        <v>1243</v>
      </c>
      <c r="D14291" t="s">
        <v>14685</v>
      </c>
      <c r="E14291">
        <v>-5.5827243326287371E-2</v>
      </c>
      <c r="F14291">
        <v>0.96204264833547415</v>
      </c>
      <c r="G14291">
        <v>0.2360039395599644</v>
      </c>
      <c r="H14291">
        <v>0.59927695103945722</v>
      </c>
      <c r="I14291" t="s">
        <v>396</v>
      </c>
    </row>
    <row r="14292" spans="1:9" x14ac:dyDescent="0.25">
      <c r="A14292" t="s">
        <v>384</v>
      </c>
      <c r="B14292" t="s">
        <v>23727</v>
      </c>
      <c r="C14292" t="s">
        <v>1243</v>
      </c>
      <c r="D14292" t="s">
        <v>14685</v>
      </c>
      <c r="E14292">
        <v>-5.5827243326287371E-2</v>
      </c>
      <c r="F14292">
        <v>0.96204264833547415</v>
      </c>
      <c r="G14292">
        <v>0.2360039395599644</v>
      </c>
      <c r="H14292">
        <v>0.59927695103945722</v>
      </c>
      <c r="I14292" t="s">
        <v>396</v>
      </c>
    </row>
    <row r="14293" spans="1:9" x14ac:dyDescent="0.25">
      <c r="A14293" t="s">
        <v>384</v>
      </c>
      <c r="B14293" t="s">
        <v>23728</v>
      </c>
      <c r="C14293" t="s">
        <v>1243</v>
      </c>
      <c r="D14293" t="s">
        <v>14685</v>
      </c>
      <c r="E14293">
        <v>-5.5827243326287371E-2</v>
      </c>
      <c r="F14293">
        <v>0.96204264833547415</v>
      </c>
      <c r="G14293">
        <v>0.2360039395599644</v>
      </c>
      <c r="H14293">
        <v>0.59927695103945722</v>
      </c>
      <c r="I14293" t="s">
        <v>396</v>
      </c>
    </row>
    <row r="14294" spans="1:9" x14ac:dyDescent="0.25">
      <c r="A14294" t="s">
        <v>384</v>
      </c>
      <c r="B14294" t="s">
        <v>23729</v>
      </c>
      <c r="C14294" t="s">
        <v>1243</v>
      </c>
      <c r="D14294" t="s">
        <v>14685</v>
      </c>
      <c r="E14294">
        <v>-5.5827243326287371E-2</v>
      </c>
      <c r="F14294">
        <v>0.96204264833547415</v>
      </c>
      <c r="G14294">
        <v>0.2360039395599644</v>
      </c>
      <c r="H14294">
        <v>0.59927695103945722</v>
      </c>
      <c r="I14294" t="s">
        <v>396</v>
      </c>
    </row>
    <row r="14295" spans="1:9" x14ac:dyDescent="0.25">
      <c r="A14295" t="s">
        <v>384</v>
      </c>
      <c r="B14295" t="s">
        <v>23730</v>
      </c>
      <c r="C14295" t="s">
        <v>1243</v>
      </c>
      <c r="D14295" t="s">
        <v>14685</v>
      </c>
      <c r="E14295">
        <v>-5.5827243326287371E-2</v>
      </c>
      <c r="F14295">
        <v>0.96204264833547415</v>
      </c>
      <c r="G14295">
        <v>0.2360039395599644</v>
      </c>
      <c r="H14295">
        <v>0.59927695103945722</v>
      </c>
      <c r="I14295" t="s">
        <v>396</v>
      </c>
    </row>
    <row r="14296" spans="1:9" x14ac:dyDescent="0.25">
      <c r="A14296" t="s">
        <v>384</v>
      </c>
      <c r="B14296" t="s">
        <v>23731</v>
      </c>
      <c r="C14296" t="s">
        <v>1243</v>
      </c>
      <c r="D14296" t="s">
        <v>14685</v>
      </c>
      <c r="E14296">
        <v>-5.5827243326287371E-2</v>
      </c>
      <c r="F14296">
        <v>0.96204264833547415</v>
      </c>
      <c r="G14296">
        <v>0.2360039395599644</v>
      </c>
      <c r="H14296">
        <v>0.59927695103945722</v>
      </c>
      <c r="I14296" t="s">
        <v>396</v>
      </c>
    </row>
    <row r="14297" spans="1:9" x14ac:dyDescent="0.25">
      <c r="A14297" t="s">
        <v>384</v>
      </c>
      <c r="B14297" t="s">
        <v>23732</v>
      </c>
      <c r="C14297" t="s">
        <v>1243</v>
      </c>
      <c r="D14297" t="s">
        <v>14685</v>
      </c>
      <c r="E14297">
        <v>-5.5827243326287371E-2</v>
      </c>
      <c r="F14297">
        <v>0.96204264833547415</v>
      </c>
      <c r="G14297">
        <v>0.2360039395599644</v>
      </c>
      <c r="H14297">
        <v>0.59927695103945722</v>
      </c>
      <c r="I14297" t="s">
        <v>396</v>
      </c>
    </row>
    <row r="14298" spans="1:9" x14ac:dyDescent="0.25">
      <c r="A14298" t="s">
        <v>384</v>
      </c>
      <c r="B14298" t="s">
        <v>23733</v>
      </c>
      <c r="C14298" t="s">
        <v>19056</v>
      </c>
      <c r="D14298" t="s">
        <v>14685</v>
      </c>
      <c r="E14298">
        <v>-5.5827243326287371E-2</v>
      </c>
      <c r="F14298">
        <v>0.96204264833547415</v>
      </c>
      <c r="G14298">
        <v>0.2360039395599644</v>
      </c>
      <c r="H14298">
        <v>0.59927695103945722</v>
      </c>
      <c r="I14298" t="s">
        <v>396</v>
      </c>
    </row>
    <row r="14299" spans="1:9" x14ac:dyDescent="0.25">
      <c r="A14299" t="s">
        <v>384</v>
      </c>
      <c r="B14299" t="s">
        <v>23734</v>
      </c>
      <c r="C14299" t="s">
        <v>18643</v>
      </c>
      <c r="D14299" t="s">
        <v>14685</v>
      </c>
      <c r="E14299">
        <v>-5.5827243326287371E-2</v>
      </c>
      <c r="F14299">
        <v>0.96204264833547415</v>
      </c>
      <c r="G14299">
        <v>0.2360039395599644</v>
      </c>
      <c r="H14299">
        <v>0.59927695103945722</v>
      </c>
      <c r="I14299" t="s">
        <v>396</v>
      </c>
    </row>
    <row r="14300" spans="1:9" x14ac:dyDescent="0.25">
      <c r="A14300" t="s">
        <v>384</v>
      </c>
      <c r="B14300" t="s">
        <v>23735</v>
      </c>
      <c r="C14300" t="s">
        <v>18643</v>
      </c>
      <c r="D14300" t="s">
        <v>14685</v>
      </c>
      <c r="E14300">
        <v>-5.5827243326287371E-2</v>
      </c>
      <c r="F14300">
        <v>0.96204264833547415</v>
      </c>
      <c r="G14300">
        <v>0.2360039395599644</v>
      </c>
      <c r="H14300">
        <v>0.59927695103945722</v>
      </c>
      <c r="I14300" t="s">
        <v>396</v>
      </c>
    </row>
    <row r="14301" spans="1:9" x14ac:dyDescent="0.25">
      <c r="A14301" t="s">
        <v>384</v>
      </c>
      <c r="B14301" t="s">
        <v>23736</v>
      </c>
      <c r="C14301" t="s">
        <v>18643</v>
      </c>
      <c r="D14301" t="s">
        <v>14685</v>
      </c>
      <c r="E14301">
        <v>-5.5827243326287371E-2</v>
      </c>
      <c r="F14301">
        <v>0.96204264833547415</v>
      </c>
      <c r="G14301">
        <v>0.2360039395599644</v>
      </c>
      <c r="H14301">
        <v>0.59927695103945722</v>
      </c>
      <c r="I14301" t="s">
        <v>396</v>
      </c>
    </row>
    <row r="14302" spans="1:9" x14ac:dyDescent="0.25">
      <c r="A14302" t="s">
        <v>384</v>
      </c>
      <c r="B14302" t="s">
        <v>23737</v>
      </c>
      <c r="C14302" t="s">
        <v>18643</v>
      </c>
      <c r="D14302" t="s">
        <v>14685</v>
      </c>
      <c r="E14302">
        <v>-5.5827243326287371E-2</v>
      </c>
      <c r="F14302">
        <v>0.96204264833547415</v>
      </c>
      <c r="G14302">
        <v>0.2360039395599644</v>
      </c>
      <c r="H14302">
        <v>0.59927695103945722</v>
      </c>
      <c r="I14302" t="s">
        <v>396</v>
      </c>
    </row>
    <row r="14303" spans="1:9" x14ac:dyDescent="0.25">
      <c r="A14303" t="s">
        <v>384</v>
      </c>
      <c r="B14303" t="s">
        <v>23738</v>
      </c>
      <c r="C14303" t="s">
        <v>18643</v>
      </c>
      <c r="D14303" t="s">
        <v>14685</v>
      </c>
      <c r="E14303">
        <v>-5.5827243326287371E-2</v>
      </c>
      <c r="F14303">
        <v>0.96204264833547415</v>
      </c>
      <c r="G14303">
        <v>0.2360039395599644</v>
      </c>
      <c r="H14303">
        <v>0.59927695103945722</v>
      </c>
      <c r="I14303" t="s">
        <v>396</v>
      </c>
    </row>
    <row r="14304" spans="1:9" x14ac:dyDescent="0.25">
      <c r="A14304" t="s">
        <v>384</v>
      </c>
      <c r="B14304" t="s">
        <v>23739</v>
      </c>
      <c r="C14304" t="s">
        <v>18643</v>
      </c>
      <c r="D14304" t="s">
        <v>14685</v>
      </c>
      <c r="E14304">
        <v>-5.5827243326287371E-2</v>
      </c>
      <c r="F14304">
        <v>0.96204264833547415</v>
      </c>
      <c r="G14304">
        <v>0.2360039395599644</v>
      </c>
      <c r="H14304">
        <v>0.59927695103945722</v>
      </c>
      <c r="I14304" t="s">
        <v>396</v>
      </c>
    </row>
    <row r="14305" spans="1:9" x14ac:dyDescent="0.25">
      <c r="A14305" t="s">
        <v>384</v>
      </c>
      <c r="B14305" t="s">
        <v>23740</v>
      </c>
      <c r="C14305" t="s">
        <v>18643</v>
      </c>
      <c r="D14305" t="s">
        <v>14685</v>
      </c>
      <c r="E14305">
        <v>-5.5827243326287371E-2</v>
      </c>
      <c r="F14305">
        <v>0.96204264833547415</v>
      </c>
      <c r="G14305">
        <v>0.2360039395599644</v>
      </c>
      <c r="H14305">
        <v>0.59927695103945722</v>
      </c>
      <c r="I14305" t="s">
        <v>396</v>
      </c>
    </row>
    <row r="14306" spans="1:9" x14ac:dyDescent="0.25">
      <c r="A14306" t="s">
        <v>384</v>
      </c>
      <c r="B14306" t="s">
        <v>23741</v>
      </c>
      <c r="C14306" t="s">
        <v>18643</v>
      </c>
      <c r="D14306" t="s">
        <v>14685</v>
      </c>
      <c r="E14306">
        <v>-5.5827243326287371E-2</v>
      </c>
      <c r="F14306">
        <v>0.96204264833547415</v>
      </c>
      <c r="G14306">
        <v>0.2360039395599644</v>
      </c>
      <c r="H14306">
        <v>0.59927695103945722</v>
      </c>
      <c r="I14306" t="s">
        <v>396</v>
      </c>
    </row>
    <row r="14307" spans="1:9" x14ac:dyDescent="0.25">
      <c r="A14307" t="s">
        <v>384</v>
      </c>
      <c r="B14307" t="s">
        <v>23742</v>
      </c>
      <c r="C14307" t="s">
        <v>18643</v>
      </c>
      <c r="D14307" t="s">
        <v>14685</v>
      </c>
      <c r="E14307">
        <v>-5.5827243326287371E-2</v>
      </c>
      <c r="F14307">
        <v>0.96204264833547415</v>
      </c>
      <c r="G14307">
        <v>0.2360039395599644</v>
      </c>
      <c r="H14307">
        <v>0.59927695103945722</v>
      </c>
      <c r="I14307" t="s">
        <v>396</v>
      </c>
    </row>
    <row r="14308" spans="1:9" x14ac:dyDescent="0.25">
      <c r="A14308" t="s">
        <v>384</v>
      </c>
      <c r="B14308" t="s">
        <v>23743</v>
      </c>
      <c r="C14308" t="s">
        <v>18643</v>
      </c>
      <c r="D14308" t="s">
        <v>14685</v>
      </c>
      <c r="E14308">
        <v>-5.5827243326287371E-2</v>
      </c>
      <c r="F14308">
        <v>0.96204264833547415</v>
      </c>
      <c r="G14308">
        <v>0.2360039395599644</v>
      </c>
      <c r="H14308">
        <v>0.59927695103945722</v>
      </c>
      <c r="I14308" t="s">
        <v>396</v>
      </c>
    </row>
    <row r="14309" spans="1:9" x14ac:dyDescent="0.25">
      <c r="A14309" t="s">
        <v>384</v>
      </c>
      <c r="B14309" t="s">
        <v>23744</v>
      </c>
      <c r="C14309" t="s">
        <v>18643</v>
      </c>
      <c r="D14309" t="s">
        <v>14685</v>
      </c>
      <c r="E14309">
        <v>-5.5827243326287371E-2</v>
      </c>
      <c r="F14309">
        <v>0.96204264833547415</v>
      </c>
      <c r="G14309">
        <v>0.2360039395599644</v>
      </c>
      <c r="H14309">
        <v>0.59927695103945722</v>
      </c>
      <c r="I14309" t="s">
        <v>396</v>
      </c>
    </row>
    <row r="14310" spans="1:9" x14ac:dyDescent="0.25">
      <c r="A14310" t="s">
        <v>384</v>
      </c>
      <c r="B14310" t="s">
        <v>23745</v>
      </c>
      <c r="C14310" t="s">
        <v>18643</v>
      </c>
      <c r="D14310" t="s">
        <v>14685</v>
      </c>
      <c r="E14310">
        <v>-5.5827243326287371E-2</v>
      </c>
      <c r="F14310">
        <v>0.96204264833547415</v>
      </c>
      <c r="G14310">
        <v>0.2360039395599644</v>
      </c>
      <c r="H14310">
        <v>0.59927695103945722</v>
      </c>
      <c r="I14310" t="s">
        <v>396</v>
      </c>
    </row>
    <row r="14311" spans="1:9" x14ac:dyDescent="0.25">
      <c r="A14311" t="s">
        <v>384</v>
      </c>
      <c r="B14311" t="s">
        <v>23746</v>
      </c>
      <c r="C14311" t="s">
        <v>16438</v>
      </c>
      <c r="D14311" t="s">
        <v>16439</v>
      </c>
      <c r="E14311">
        <v>-6.0926701559941968E-2</v>
      </c>
      <c r="F14311">
        <v>0.95864814291522416</v>
      </c>
      <c r="G14311">
        <v>0.23603753100648939</v>
      </c>
      <c r="H14311">
        <v>0.59927695103945722</v>
      </c>
      <c r="I14311" t="s">
        <v>396</v>
      </c>
    </row>
    <row r="14312" spans="1:9" x14ac:dyDescent="0.25">
      <c r="A14312" t="s">
        <v>384</v>
      </c>
      <c r="B14312" t="s">
        <v>23747</v>
      </c>
      <c r="C14312" t="s">
        <v>5346</v>
      </c>
      <c r="D14312" t="s">
        <v>5347</v>
      </c>
      <c r="E14312">
        <v>-3.8208080984341912E-2</v>
      </c>
      <c r="F14312">
        <v>0.97386379730977835</v>
      </c>
      <c r="G14312">
        <v>0.2360845121953766</v>
      </c>
      <c r="H14312">
        <v>0.59927695103945722</v>
      </c>
      <c r="I14312" t="s">
        <v>396</v>
      </c>
    </row>
    <row r="14313" spans="1:9" x14ac:dyDescent="0.25">
      <c r="A14313" t="s">
        <v>384</v>
      </c>
      <c r="B14313" t="s">
        <v>11137</v>
      </c>
      <c r="C14313" t="s">
        <v>18755</v>
      </c>
      <c r="D14313" t="s">
        <v>23748</v>
      </c>
      <c r="E14313">
        <v>-2.887663127707513E-2</v>
      </c>
      <c r="F14313">
        <v>0.98018322985550943</v>
      </c>
      <c r="G14313">
        <v>0.2363870727315121</v>
      </c>
      <c r="H14313">
        <v>0.59927695103945722</v>
      </c>
      <c r="I14313" t="s">
        <v>396</v>
      </c>
    </row>
    <row r="14314" spans="1:9" x14ac:dyDescent="0.25">
      <c r="A14314" t="s">
        <v>384</v>
      </c>
      <c r="B14314" t="s">
        <v>23749</v>
      </c>
      <c r="C14314" t="s">
        <v>2833</v>
      </c>
      <c r="D14314" t="s">
        <v>20635</v>
      </c>
      <c r="E14314">
        <v>-6.8752553552018952E-2</v>
      </c>
      <c r="F14314">
        <v>0.95346206603436412</v>
      </c>
      <c r="G14314">
        <v>0.23639561096351899</v>
      </c>
      <c r="H14314">
        <v>0.59927695103945722</v>
      </c>
      <c r="I14314" t="s">
        <v>396</v>
      </c>
    </row>
    <row r="14315" spans="1:9" x14ac:dyDescent="0.25">
      <c r="A14315" t="s">
        <v>384</v>
      </c>
      <c r="B14315" t="s">
        <v>23750</v>
      </c>
      <c r="D14315" t="s">
        <v>23751</v>
      </c>
      <c r="E14315">
        <v>-3.11576143527416E-2</v>
      </c>
      <c r="F14315">
        <v>0.97863472876742286</v>
      </c>
      <c r="G14315">
        <v>0.2364020582455392</v>
      </c>
      <c r="H14315">
        <v>0.59927695103945722</v>
      </c>
      <c r="I14315" t="s">
        <v>396</v>
      </c>
    </row>
    <row r="14316" spans="1:9" x14ac:dyDescent="0.25">
      <c r="A14316" t="s">
        <v>384</v>
      </c>
      <c r="B14316" t="s">
        <v>23752</v>
      </c>
      <c r="C14316" t="s">
        <v>23753</v>
      </c>
      <c r="D14316" t="s">
        <v>23754</v>
      </c>
      <c r="E14316">
        <v>7.1003004768854253E-2</v>
      </c>
      <c r="F14316">
        <v>1.050446731823317</v>
      </c>
      <c r="G14316">
        <v>0.2364752783838468</v>
      </c>
      <c r="H14316">
        <v>0.59927695103945722</v>
      </c>
      <c r="I14316" t="s">
        <v>396</v>
      </c>
    </row>
    <row r="14317" spans="1:9" x14ac:dyDescent="0.25">
      <c r="A14317" t="s">
        <v>384</v>
      </c>
      <c r="B14317" t="s">
        <v>23755</v>
      </c>
      <c r="C14317" t="s">
        <v>23756</v>
      </c>
      <c r="D14317" t="s">
        <v>23757</v>
      </c>
      <c r="E14317">
        <v>-4.2453563419872678E-2</v>
      </c>
      <c r="F14317">
        <v>0.97100217785990039</v>
      </c>
      <c r="G14317">
        <v>0.23652009461122331</v>
      </c>
      <c r="H14317">
        <v>0.59927695103945722</v>
      </c>
      <c r="I14317" t="s">
        <v>396</v>
      </c>
    </row>
    <row r="14318" spans="1:9" x14ac:dyDescent="0.25">
      <c r="A14318" t="s">
        <v>384</v>
      </c>
      <c r="B14318" t="s">
        <v>23758</v>
      </c>
      <c r="C14318" t="s">
        <v>23759</v>
      </c>
      <c r="D14318" t="s">
        <v>23760</v>
      </c>
      <c r="E14318">
        <v>-5.1783117615112222E-2</v>
      </c>
      <c r="F14318">
        <v>0.96474320489306187</v>
      </c>
      <c r="G14318">
        <v>0.2365824679100221</v>
      </c>
      <c r="H14318">
        <v>0.59927695103945722</v>
      </c>
      <c r="I14318" t="s">
        <v>396</v>
      </c>
    </row>
    <row r="14319" spans="1:9" x14ac:dyDescent="0.25">
      <c r="A14319" t="s">
        <v>384</v>
      </c>
      <c r="B14319" t="s">
        <v>23761</v>
      </c>
      <c r="C14319" t="s">
        <v>23762</v>
      </c>
      <c r="D14319" t="s">
        <v>23763</v>
      </c>
      <c r="E14319">
        <v>8.0476781098148237E-2</v>
      </c>
      <c r="F14319">
        <v>1.057367421055716</v>
      </c>
      <c r="G14319">
        <v>0.23668466072782801</v>
      </c>
      <c r="H14319">
        <v>0.59927695103945722</v>
      </c>
      <c r="I14319" t="s">
        <v>396</v>
      </c>
    </row>
    <row r="14320" spans="1:9" x14ac:dyDescent="0.25">
      <c r="A14320" t="s">
        <v>384</v>
      </c>
      <c r="B14320" t="s">
        <v>23764</v>
      </c>
      <c r="D14320" t="s">
        <v>13286</v>
      </c>
      <c r="E14320">
        <v>-5.8937965145276383E-2</v>
      </c>
      <c r="F14320">
        <v>0.95997053819788325</v>
      </c>
      <c r="G14320">
        <v>0.23675828115125491</v>
      </c>
      <c r="H14320">
        <v>0.59927695103945722</v>
      </c>
      <c r="I14320" t="s">
        <v>396</v>
      </c>
    </row>
    <row r="14321" spans="1:9" x14ac:dyDescent="0.25">
      <c r="A14321" t="s">
        <v>384</v>
      </c>
      <c r="B14321" t="s">
        <v>9113</v>
      </c>
      <c r="D14321" t="s">
        <v>23765</v>
      </c>
      <c r="E14321">
        <v>-6.0902356125540222E-2</v>
      </c>
      <c r="F14321">
        <v>0.95866432020961923</v>
      </c>
      <c r="G14321">
        <v>0.23684674297956829</v>
      </c>
      <c r="H14321">
        <v>0.59927695103945722</v>
      </c>
      <c r="I14321" t="s">
        <v>396</v>
      </c>
    </row>
    <row r="14322" spans="1:9" x14ac:dyDescent="0.25">
      <c r="A14322" t="s">
        <v>384</v>
      </c>
      <c r="B14322" t="s">
        <v>23766</v>
      </c>
      <c r="C14322" t="s">
        <v>5308</v>
      </c>
      <c r="D14322" t="s">
        <v>23767</v>
      </c>
      <c r="E14322">
        <v>-4.9976739911279967E-2</v>
      </c>
      <c r="F14322">
        <v>0.96595190251815044</v>
      </c>
      <c r="G14322">
        <v>0.23691463344650479</v>
      </c>
      <c r="H14322">
        <v>0.59927695103945722</v>
      </c>
      <c r="I14322" t="s">
        <v>396</v>
      </c>
    </row>
    <row r="14323" spans="1:9" x14ac:dyDescent="0.25">
      <c r="A14323" t="s">
        <v>384</v>
      </c>
      <c r="B14323" t="s">
        <v>23768</v>
      </c>
      <c r="D14323" t="s">
        <v>23769</v>
      </c>
      <c r="E14323">
        <v>-7.0725900085406981E-2</v>
      </c>
      <c r="F14323">
        <v>0.95215879347010723</v>
      </c>
      <c r="G14323">
        <v>0.2370124099342226</v>
      </c>
      <c r="H14323">
        <v>0.59927695103945722</v>
      </c>
      <c r="I14323" t="s">
        <v>396</v>
      </c>
    </row>
    <row r="14324" spans="1:9" x14ac:dyDescent="0.25">
      <c r="A14324" t="s">
        <v>384</v>
      </c>
      <c r="B14324" t="s">
        <v>23770</v>
      </c>
      <c r="C14324" t="s">
        <v>832</v>
      </c>
      <c r="D14324" t="s">
        <v>833</v>
      </c>
      <c r="E14324">
        <v>0.109356125068026</v>
      </c>
      <c r="F14324">
        <v>1.078746684307706</v>
      </c>
      <c r="G14324">
        <v>0.23707692727097779</v>
      </c>
      <c r="H14324">
        <v>0.59927695103945722</v>
      </c>
      <c r="I14324" t="s">
        <v>396</v>
      </c>
    </row>
    <row r="14325" spans="1:9" x14ac:dyDescent="0.25">
      <c r="A14325" t="s">
        <v>384</v>
      </c>
      <c r="B14325" t="s">
        <v>23771</v>
      </c>
      <c r="D14325" t="s">
        <v>23772</v>
      </c>
      <c r="E14325">
        <v>-5.3293088825680367E-2</v>
      </c>
      <c r="F14325">
        <v>0.96373400173027068</v>
      </c>
      <c r="G14325">
        <v>0.23709658451205101</v>
      </c>
      <c r="H14325">
        <v>0.59927695103945722</v>
      </c>
      <c r="I14325" t="s">
        <v>396</v>
      </c>
    </row>
    <row r="14326" spans="1:9" x14ac:dyDescent="0.25">
      <c r="A14326" t="s">
        <v>384</v>
      </c>
      <c r="B14326" t="s">
        <v>23773</v>
      </c>
      <c r="C14326" t="s">
        <v>14214</v>
      </c>
      <c r="D14326" t="s">
        <v>23774</v>
      </c>
      <c r="E14326">
        <v>-3.6026351027926257E-2</v>
      </c>
      <c r="F14326">
        <v>0.97533764668558864</v>
      </c>
      <c r="G14326">
        <v>0.23711470066416071</v>
      </c>
      <c r="H14326">
        <v>0.59927695103945722</v>
      </c>
      <c r="I14326" t="s">
        <v>396</v>
      </c>
    </row>
    <row r="14327" spans="1:9" x14ac:dyDescent="0.25">
      <c r="A14327" t="s">
        <v>384</v>
      </c>
      <c r="B14327" t="s">
        <v>1580</v>
      </c>
      <c r="C14327" t="s">
        <v>1581</v>
      </c>
      <c r="D14327" t="s">
        <v>20961</v>
      </c>
      <c r="E14327">
        <v>-7.5911913900944566E-2</v>
      </c>
      <c r="F14327">
        <v>0.94874224037715704</v>
      </c>
      <c r="G14327">
        <v>0.23716019018419879</v>
      </c>
      <c r="H14327">
        <v>0.59927695103945722</v>
      </c>
      <c r="I14327" t="s">
        <v>396</v>
      </c>
    </row>
    <row r="14328" spans="1:9" x14ac:dyDescent="0.25">
      <c r="A14328" t="s">
        <v>384</v>
      </c>
      <c r="B14328" t="s">
        <v>23775</v>
      </c>
      <c r="C14328" t="s">
        <v>23776</v>
      </c>
      <c r="D14328" t="s">
        <v>23777</v>
      </c>
      <c r="E14328">
        <v>-4.4738560853669687E-2</v>
      </c>
      <c r="F14328">
        <v>0.96946548348791683</v>
      </c>
      <c r="G14328">
        <v>0.23716120881528391</v>
      </c>
      <c r="H14328">
        <v>0.59927695103945722</v>
      </c>
      <c r="I14328" t="s">
        <v>396</v>
      </c>
    </row>
    <row r="14329" spans="1:9" x14ac:dyDescent="0.25">
      <c r="A14329" t="s">
        <v>384</v>
      </c>
      <c r="B14329" t="s">
        <v>23778</v>
      </c>
      <c r="C14329" t="s">
        <v>1243</v>
      </c>
      <c r="D14329" t="s">
        <v>14685</v>
      </c>
      <c r="E14329">
        <v>-5.0113949280242182E-2</v>
      </c>
      <c r="F14329">
        <v>0.96586003878752547</v>
      </c>
      <c r="G14329">
        <v>0.23722711374526079</v>
      </c>
      <c r="H14329">
        <v>0.59927695103945722</v>
      </c>
      <c r="I14329" t="s">
        <v>396</v>
      </c>
    </row>
    <row r="14330" spans="1:9" x14ac:dyDescent="0.25">
      <c r="A14330" t="s">
        <v>384</v>
      </c>
      <c r="B14330" t="s">
        <v>23779</v>
      </c>
      <c r="D14330" t="s">
        <v>23780</v>
      </c>
      <c r="E14330">
        <v>-4.2097097253100353E-2</v>
      </c>
      <c r="F14330">
        <v>0.97124212613685301</v>
      </c>
      <c r="G14330">
        <v>0.23727600035461749</v>
      </c>
      <c r="H14330">
        <v>0.59927695103945722</v>
      </c>
      <c r="I14330" t="s">
        <v>396</v>
      </c>
    </row>
    <row r="14331" spans="1:9" x14ac:dyDescent="0.25">
      <c r="A14331" t="s">
        <v>384</v>
      </c>
      <c r="B14331" t="s">
        <v>23781</v>
      </c>
      <c r="C14331" t="s">
        <v>1340</v>
      </c>
      <c r="D14331" t="s">
        <v>19565</v>
      </c>
      <c r="E14331">
        <v>-2.8731583732221309E-2</v>
      </c>
      <c r="F14331">
        <v>0.98028178174222325</v>
      </c>
      <c r="G14331">
        <v>0.23730804213183729</v>
      </c>
      <c r="H14331">
        <v>0.59927695103945722</v>
      </c>
      <c r="I14331" t="s">
        <v>396</v>
      </c>
    </row>
    <row r="14332" spans="1:9" x14ac:dyDescent="0.25">
      <c r="A14332" t="s">
        <v>384</v>
      </c>
      <c r="B14332" t="s">
        <v>23782</v>
      </c>
      <c r="C14332" t="s">
        <v>2827</v>
      </c>
      <c r="D14332" t="s">
        <v>17539</v>
      </c>
      <c r="E14332">
        <v>-4.1474351926627087E-2</v>
      </c>
      <c r="F14332">
        <v>0.97166145734453113</v>
      </c>
      <c r="G14332">
        <v>0.23736562985280071</v>
      </c>
      <c r="H14332">
        <v>0.59927695103945722</v>
      </c>
      <c r="I14332" t="s">
        <v>396</v>
      </c>
    </row>
    <row r="14333" spans="1:9" x14ac:dyDescent="0.25">
      <c r="A14333" t="s">
        <v>384</v>
      </c>
      <c r="B14333" t="s">
        <v>23783</v>
      </c>
      <c r="C14333" t="s">
        <v>23784</v>
      </c>
      <c r="D14333" t="s">
        <v>23785</v>
      </c>
      <c r="E14333">
        <v>-4.3355362209673301E-2</v>
      </c>
      <c r="F14333">
        <v>0.97039541416681674</v>
      </c>
      <c r="G14333">
        <v>0.2374044465105484</v>
      </c>
      <c r="H14333">
        <v>0.59927695103945722</v>
      </c>
      <c r="I14333" t="s">
        <v>396</v>
      </c>
    </row>
    <row r="14334" spans="1:9" x14ac:dyDescent="0.25">
      <c r="A14334" t="s">
        <v>384</v>
      </c>
      <c r="B14334" t="s">
        <v>23786</v>
      </c>
      <c r="C14334" t="s">
        <v>19606</v>
      </c>
      <c r="D14334" t="s">
        <v>19607</v>
      </c>
      <c r="E14334">
        <v>-8.8352051169194673E-2</v>
      </c>
      <c r="F14334">
        <v>0.94059655205508319</v>
      </c>
      <c r="G14334">
        <v>0.23751465414465819</v>
      </c>
      <c r="H14334">
        <v>0.59927695103945722</v>
      </c>
      <c r="I14334" t="s">
        <v>396</v>
      </c>
    </row>
    <row r="14335" spans="1:9" x14ac:dyDescent="0.25">
      <c r="A14335" t="s">
        <v>384</v>
      </c>
      <c r="B14335" t="s">
        <v>23787</v>
      </c>
      <c r="D14335" t="s">
        <v>18792</v>
      </c>
      <c r="E14335">
        <v>-5.6876501134726733E-2</v>
      </c>
      <c r="F14335">
        <v>0.96134321862462246</v>
      </c>
      <c r="G14335">
        <v>0.23751744466170521</v>
      </c>
      <c r="H14335">
        <v>0.59927695103945722</v>
      </c>
      <c r="I14335" t="s">
        <v>396</v>
      </c>
    </row>
    <row r="14336" spans="1:9" x14ac:dyDescent="0.25">
      <c r="A14336" t="s">
        <v>384</v>
      </c>
      <c r="B14336" t="s">
        <v>23788</v>
      </c>
      <c r="D14336" t="s">
        <v>23789</v>
      </c>
      <c r="E14336">
        <v>-4.2735833356853978E-2</v>
      </c>
      <c r="F14336">
        <v>0.97081221539065743</v>
      </c>
      <c r="G14336">
        <v>0.23754966053752519</v>
      </c>
      <c r="H14336">
        <v>0.59927695103945722</v>
      </c>
      <c r="I14336" t="s">
        <v>396</v>
      </c>
    </row>
    <row r="14337" spans="1:9" x14ac:dyDescent="0.25">
      <c r="A14337" t="s">
        <v>384</v>
      </c>
      <c r="B14337" t="s">
        <v>23790</v>
      </c>
      <c r="D14337" t="s">
        <v>20085</v>
      </c>
      <c r="E14337">
        <v>-4.3029040667761892E-2</v>
      </c>
      <c r="F14337">
        <v>0.97061493162139012</v>
      </c>
      <c r="G14337">
        <v>0.23769776766368711</v>
      </c>
      <c r="H14337">
        <v>0.59927695103945722</v>
      </c>
      <c r="I14337" t="s">
        <v>396</v>
      </c>
    </row>
    <row r="14338" spans="1:9" x14ac:dyDescent="0.25">
      <c r="A14338" t="s">
        <v>384</v>
      </c>
      <c r="B14338" t="s">
        <v>23791</v>
      </c>
      <c r="D14338" t="s">
        <v>23792</v>
      </c>
      <c r="E14338">
        <v>-3.6354006986742259E-2</v>
      </c>
      <c r="F14338">
        <v>0.97511615919480499</v>
      </c>
      <c r="G14338">
        <v>0.23774431270791729</v>
      </c>
      <c r="H14338">
        <v>0.59927695103945722</v>
      </c>
      <c r="I14338" t="s">
        <v>396</v>
      </c>
    </row>
    <row r="14339" spans="1:9" x14ac:dyDescent="0.25">
      <c r="A14339" t="s">
        <v>384</v>
      </c>
      <c r="B14339" t="s">
        <v>6245</v>
      </c>
      <c r="C14339" t="s">
        <v>14902</v>
      </c>
      <c r="D14339" t="s">
        <v>14903</v>
      </c>
      <c r="E14339">
        <v>-8.2101995428204927E-2</v>
      </c>
      <c r="F14339">
        <v>0.94468025177971848</v>
      </c>
      <c r="G14339">
        <v>0.23787058577177639</v>
      </c>
      <c r="H14339">
        <v>0.59927695103945722</v>
      </c>
      <c r="I14339" t="s">
        <v>396</v>
      </c>
    </row>
    <row r="14340" spans="1:9" x14ac:dyDescent="0.25">
      <c r="A14340" t="s">
        <v>384</v>
      </c>
      <c r="B14340" t="s">
        <v>23793</v>
      </c>
      <c r="C14340" t="s">
        <v>14953</v>
      </c>
      <c r="D14340" t="s">
        <v>23794</v>
      </c>
      <c r="E14340">
        <v>5.796453987440299E-2</v>
      </c>
      <c r="F14340">
        <v>1.040996010639105</v>
      </c>
      <c r="G14340">
        <v>0.237916169419848</v>
      </c>
      <c r="H14340">
        <v>0.59927695103945722</v>
      </c>
      <c r="I14340" t="s">
        <v>396</v>
      </c>
    </row>
    <row r="14341" spans="1:9" x14ac:dyDescent="0.25">
      <c r="A14341" t="s">
        <v>384</v>
      </c>
      <c r="B14341" t="s">
        <v>23795</v>
      </c>
      <c r="C14341" t="s">
        <v>23796</v>
      </c>
      <c r="D14341" t="s">
        <v>23797</v>
      </c>
      <c r="E14341">
        <v>-9.840863036935818E-2</v>
      </c>
      <c r="F14341">
        <v>0.93406274455683025</v>
      </c>
      <c r="G14341">
        <v>0.23799462077191019</v>
      </c>
      <c r="H14341">
        <v>0.59927695103945722</v>
      </c>
      <c r="I14341" t="s">
        <v>396</v>
      </c>
    </row>
    <row r="14342" spans="1:9" x14ac:dyDescent="0.25">
      <c r="A14342" t="s">
        <v>384</v>
      </c>
      <c r="B14342" t="s">
        <v>6596</v>
      </c>
      <c r="C14342" t="s">
        <v>1518</v>
      </c>
      <c r="D14342" t="s">
        <v>23798</v>
      </c>
      <c r="E14342">
        <v>-3.6145104722463267E-2</v>
      </c>
      <c r="F14342">
        <v>0.9752573662529137</v>
      </c>
      <c r="G14342">
        <v>0.23801985079846</v>
      </c>
      <c r="H14342">
        <v>0.59927695103945722</v>
      </c>
      <c r="I14342" t="s">
        <v>396</v>
      </c>
    </row>
    <row r="14343" spans="1:9" x14ac:dyDescent="0.25">
      <c r="A14343" t="s">
        <v>384</v>
      </c>
      <c r="B14343" t="s">
        <v>1679</v>
      </c>
      <c r="C14343" t="s">
        <v>1680</v>
      </c>
      <c r="D14343" t="s">
        <v>22561</v>
      </c>
      <c r="E14343">
        <v>-5.2950448902595093E-2</v>
      </c>
      <c r="F14343">
        <v>0.96396291563850289</v>
      </c>
      <c r="G14343">
        <v>0.23805857809905989</v>
      </c>
      <c r="H14343">
        <v>0.59927695103945722</v>
      </c>
      <c r="I14343" t="s">
        <v>396</v>
      </c>
    </row>
    <row r="14344" spans="1:9" x14ac:dyDescent="0.25">
      <c r="A14344" t="s">
        <v>384</v>
      </c>
      <c r="B14344" t="s">
        <v>23799</v>
      </c>
      <c r="D14344" t="s">
        <v>23800</v>
      </c>
      <c r="E14344">
        <v>-4.7907624314896063E-2</v>
      </c>
      <c r="F14344">
        <v>0.96733826624765529</v>
      </c>
      <c r="G14344">
        <v>0.238079367265803</v>
      </c>
      <c r="H14344">
        <v>0.59927695103945722</v>
      </c>
      <c r="I14344" t="s">
        <v>396</v>
      </c>
    </row>
    <row r="14345" spans="1:9" x14ac:dyDescent="0.25">
      <c r="A14345" t="s">
        <v>384</v>
      </c>
      <c r="B14345" t="s">
        <v>23801</v>
      </c>
      <c r="C14345" t="s">
        <v>13934</v>
      </c>
      <c r="D14345" t="s">
        <v>13935</v>
      </c>
      <c r="E14345">
        <v>-9.7739996529402337E-2</v>
      </c>
      <c r="F14345">
        <v>0.9344957471601959</v>
      </c>
      <c r="G14345">
        <v>0.2380854929919923</v>
      </c>
      <c r="H14345">
        <v>0.59927695103945722</v>
      </c>
      <c r="I14345" t="s">
        <v>396</v>
      </c>
    </row>
    <row r="14346" spans="1:9" x14ac:dyDescent="0.25">
      <c r="A14346" t="s">
        <v>384</v>
      </c>
      <c r="B14346" t="s">
        <v>23802</v>
      </c>
      <c r="C14346" t="s">
        <v>1755</v>
      </c>
      <c r="D14346" t="s">
        <v>23803</v>
      </c>
      <c r="E14346">
        <v>-8.536984385710901E-2</v>
      </c>
      <c r="F14346">
        <v>0.94254287820847649</v>
      </c>
      <c r="G14346">
        <v>0.2380856275704254</v>
      </c>
      <c r="H14346">
        <v>0.59927695103945722</v>
      </c>
      <c r="I14346" t="s">
        <v>396</v>
      </c>
    </row>
    <row r="14347" spans="1:9" x14ac:dyDescent="0.25">
      <c r="A14347" t="s">
        <v>384</v>
      </c>
      <c r="B14347" t="s">
        <v>23804</v>
      </c>
      <c r="C14347" t="s">
        <v>4529</v>
      </c>
      <c r="D14347" t="s">
        <v>13271</v>
      </c>
      <c r="E14347">
        <v>-4.1425140632876611E-2</v>
      </c>
      <c r="F14347">
        <v>0.97169460193267176</v>
      </c>
      <c r="G14347">
        <v>0.23812090039111339</v>
      </c>
      <c r="H14347">
        <v>0.59927695103945722</v>
      </c>
      <c r="I14347" t="s">
        <v>396</v>
      </c>
    </row>
    <row r="14348" spans="1:9" x14ac:dyDescent="0.25">
      <c r="A14348" t="s">
        <v>384</v>
      </c>
      <c r="B14348" t="s">
        <v>23805</v>
      </c>
      <c r="C14348" t="s">
        <v>17839</v>
      </c>
      <c r="D14348" t="s">
        <v>17840</v>
      </c>
      <c r="E14348">
        <v>-7.5270541537925437E-2</v>
      </c>
      <c r="F14348">
        <v>0.94916411216141106</v>
      </c>
      <c r="G14348">
        <v>0.23813573230335891</v>
      </c>
      <c r="H14348">
        <v>0.59927695103945722</v>
      </c>
      <c r="I14348" t="s">
        <v>396</v>
      </c>
    </row>
    <row r="14349" spans="1:9" x14ac:dyDescent="0.25">
      <c r="A14349" t="s">
        <v>384</v>
      </c>
      <c r="B14349" t="s">
        <v>23806</v>
      </c>
      <c r="C14349" t="s">
        <v>13476</v>
      </c>
      <c r="D14349" t="s">
        <v>13477</v>
      </c>
      <c r="E14349">
        <v>-3.7852916588377188E-2</v>
      </c>
      <c r="F14349">
        <v>0.9741035737807614</v>
      </c>
      <c r="G14349">
        <v>0.23825743847278161</v>
      </c>
      <c r="H14349">
        <v>0.59927695103945722</v>
      </c>
      <c r="I14349" t="s">
        <v>396</v>
      </c>
    </row>
    <row r="14350" spans="1:9" x14ac:dyDescent="0.25">
      <c r="A14350" t="s">
        <v>384</v>
      </c>
      <c r="B14350" t="s">
        <v>23807</v>
      </c>
      <c r="C14350" t="s">
        <v>5086</v>
      </c>
      <c r="D14350" t="s">
        <v>12623</v>
      </c>
      <c r="E14350">
        <v>-4.496289668018761E-2</v>
      </c>
      <c r="F14350">
        <v>0.96931474551076102</v>
      </c>
      <c r="G14350">
        <v>0.2383390775167207</v>
      </c>
      <c r="H14350">
        <v>0.59927695103945722</v>
      </c>
      <c r="I14350" t="s">
        <v>396</v>
      </c>
    </row>
    <row r="14351" spans="1:9" x14ac:dyDescent="0.25">
      <c r="A14351" t="s">
        <v>384</v>
      </c>
      <c r="B14351" t="s">
        <v>23808</v>
      </c>
      <c r="C14351" t="s">
        <v>23809</v>
      </c>
      <c r="D14351" t="s">
        <v>23810</v>
      </c>
      <c r="E14351">
        <v>-4.1010095873632753E-2</v>
      </c>
      <c r="F14351">
        <v>0.97197418615379039</v>
      </c>
      <c r="G14351">
        <v>0.23841563918360881</v>
      </c>
      <c r="H14351">
        <v>0.59927695103945722</v>
      </c>
      <c r="I14351" t="s">
        <v>396</v>
      </c>
    </row>
    <row r="14352" spans="1:9" x14ac:dyDescent="0.25">
      <c r="A14352" t="s">
        <v>384</v>
      </c>
      <c r="B14352" t="s">
        <v>750</v>
      </c>
      <c r="C14352" t="s">
        <v>751</v>
      </c>
      <c r="D14352" t="s">
        <v>752</v>
      </c>
      <c r="E14352">
        <v>-4.8654196018181758E-2</v>
      </c>
      <c r="F14352">
        <v>0.96683781360269627</v>
      </c>
      <c r="G14352">
        <v>0.2384159537974101</v>
      </c>
      <c r="H14352">
        <v>0.59927695103945722</v>
      </c>
      <c r="I14352" t="s">
        <v>396</v>
      </c>
    </row>
    <row r="14353" spans="1:9" x14ac:dyDescent="0.25">
      <c r="A14353" t="s">
        <v>384</v>
      </c>
      <c r="B14353" t="s">
        <v>1224</v>
      </c>
      <c r="C14353" t="s">
        <v>1225</v>
      </c>
      <c r="D14353" t="s">
        <v>13918</v>
      </c>
      <c r="E14353">
        <v>-7.8908596893331601E-2</v>
      </c>
      <c r="F14353">
        <v>0.9467736129416453</v>
      </c>
      <c r="G14353">
        <v>0.23848903902310201</v>
      </c>
      <c r="H14353">
        <v>0.59927695103945722</v>
      </c>
      <c r="I14353" t="s">
        <v>396</v>
      </c>
    </row>
    <row r="14354" spans="1:9" x14ac:dyDescent="0.25">
      <c r="A14354" t="s">
        <v>384</v>
      </c>
      <c r="B14354" t="s">
        <v>23811</v>
      </c>
      <c r="C14354" t="s">
        <v>13306</v>
      </c>
      <c r="D14354" t="s">
        <v>13307</v>
      </c>
      <c r="E14354">
        <v>4.1666966833118643E-2</v>
      </c>
      <c r="F14354">
        <v>1.029302450799654</v>
      </c>
      <c r="G14354">
        <v>0.23860926521658549</v>
      </c>
      <c r="H14354">
        <v>0.59927695103945722</v>
      </c>
      <c r="I14354" t="s">
        <v>396</v>
      </c>
    </row>
    <row r="14355" spans="1:9" x14ac:dyDescent="0.25">
      <c r="A14355" t="s">
        <v>384</v>
      </c>
      <c r="B14355" t="s">
        <v>23812</v>
      </c>
      <c r="D14355" t="s">
        <v>20085</v>
      </c>
      <c r="E14355">
        <v>-4.3169630485153272E-2</v>
      </c>
      <c r="F14355">
        <v>0.97052035035269713</v>
      </c>
      <c r="G14355">
        <v>0.2386754622234237</v>
      </c>
      <c r="H14355">
        <v>0.59927695103945722</v>
      </c>
      <c r="I14355" t="s">
        <v>396</v>
      </c>
    </row>
    <row r="14356" spans="1:9" x14ac:dyDescent="0.25">
      <c r="A14356" t="s">
        <v>384</v>
      </c>
      <c r="B14356" t="s">
        <v>23813</v>
      </c>
      <c r="C14356" t="s">
        <v>20269</v>
      </c>
      <c r="D14356" t="s">
        <v>20085</v>
      </c>
      <c r="E14356">
        <v>-4.3169630485153272E-2</v>
      </c>
      <c r="F14356">
        <v>0.97052035035269713</v>
      </c>
      <c r="G14356">
        <v>0.2386754622234237</v>
      </c>
      <c r="H14356">
        <v>0.59927695103945722</v>
      </c>
      <c r="I14356" t="s">
        <v>396</v>
      </c>
    </row>
    <row r="14357" spans="1:9" x14ac:dyDescent="0.25">
      <c r="A14357" t="s">
        <v>384</v>
      </c>
      <c r="B14357" t="s">
        <v>13555</v>
      </c>
      <c r="C14357" t="s">
        <v>20084</v>
      </c>
      <c r="D14357" t="s">
        <v>13557</v>
      </c>
      <c r="E14357">
        <v>-4.3169630485153272E-2</v>
      </c>
      <c r="F14357">
        <v>0.97052035035269713</v>
      </c>
      <c r="G14357">
        <v>0.2386754622234237</v>
      </c>
      <c r="H14357">
        <v>0.59927695103945722</v>
      </c>
      <c r="I14357" t="s">
        <v>396</v>
      </c>
    </row>
    <row r="14358" spans="1:9" x14ac:dyDescent="0.25">
      <c r="A14358" t="s">
        <v>384</v>
      </c>
      <c r="B14358" t="s">
        <v>4216</v>
      </c>
      <c r="C14358" t="s">
        <v>4217</v>
      </c>
      <c r="D14358" t="s">
        <v>12782</v>
      </c>
      <c r="E14358">
        <v>-7.1962539950292614E-2</v>
      </c>
      <c r="F14358">
        <v>0.95134297794341405</v>
      </c>
      <c r="G14358">
        <v>0.23868692637927511</v>
      </c>
      <c r="H14358">
        <v>0.59927695103945722</v>
      </c>
      <c r="I14358" t="s">
        <v>396</v>
      </c>
    </row>
    <row r="14359" spans="1:9" x14ac:dyDescent="0.25">
      <c r="A14359" t="s">
        <v>384</v>
      </c>
      <c r="B14359" t="s">
        <v>23814</v>
      </c>
      <c r="D14359" t="s">
        <v>23815</v>
      </c>
      <c r="E14359">
        <v>-8.4266692842102878E-2</v>
      </c>
      <c r="F14359">
        <v>0.94326386547989671</v>
      </c>
      <c r="G14359">
        <v>0.23871857048680081</v>
      </c>
      <c r="H14359">
        <v>0.59927695103945722</v>
      </c>
      <c r="I14359" t="s">
        <v>396</v>
      </c>
    </row>
    <row r="14360" spans="1:9" x14ac:dyDescent="0.25">
      <c r="A14360" t="s">
        <v>384</v>
      </c>
      <c r="B14360" t="s">
        <v>23816</v>
      </c>
      <c r="D14360" t="s">
        <v>21704</v>
      </c>
      <c r="E14360">
        <v>-5.7679049840891887E-2</v>
      </c>
      <c r="F14360">
        <v>0.96080858713242845</v>
      </c>
      <c r="G14360">
        <v>0.23873903181080949</v>
      </c>
      <c r="H14360">
        <v>0.59927695103945722</v>
      </c>
      <c r="I14360" t="s">
        <v>396</v>
      </c>
    </row>
    <row r="14361" spans="1:9" x14ac:dyDescent="0.25">
      <c r="A14361" t="s">
        <v>384</v>
      </c>
      <c r="B14361" t="s">
        <v>23817</v>
      </c>
      <c r="C14361" t="s">
        <v>4381</v>
      </c>
      <c r="D14361" t="s">
        <v>20257</v>
      </c>
      <c r="E14361">
        <v>-0.1051123837097299</v>
      </c>
      <c r="F14361">
        <v>0.92973251506893129</v>
      </c>
      <c r="G14361">
        <v>0.23875509943329201</v>
      </c>
      <c r="H14361">
        <v>0.59927695103945722</v>
      </c>
      <c r="I14361" t="s">
        <v>396</v>
      </c>
    </row>
    <row r="14362" spans="1:9" x14ac:dyDescent="0.25">
      <c r="A14362" t="s">
        <v>384</v>
      </c>
      <c r="B14362" t="s">
        <v>23818</v>
      </c>
      <c r="D14362" t="s">
        <v>22284</v>
      </c>
      <c r="E14362">
        <v>-7.584895971340587E-2</v>
      </c>
      <c r="F14362">
        <v>0.94878364108790902</v>
      </c>
      <c r="G14362">
        <v>0.23879225219996031</v>
      </c>
      <c r="H14362">
        <v>0.59927695103945722</v>
      </c>
      <c r="I14362" t="s">
        <v>396</v>
      </c>
    </row>
    <row r="14363" spans="1:9" x14ac:dyDescent="0.25">
      <c r="A14363" t="s">
        <v>384</v>
      </c>
      <c r="B14363" t="s">
        <v>23819</v>
      </c>
      <c r="C14363" t="s">
        <v>1279</v>
      </c>
      <c r="D14363" t="s">
        <v>20230</v>
      </c>
      <c r="E14363">
        <v>-5.2506192753627612E-2</v>
      </c>
      <c r="F14363">
        <v>0.96425979916779492</v>
      </c>
      <c r="G14363">
        <v>0.23879916594431261</v>
      </c>
      <c r="H14363">
        <v>0.59927695103945722</v>
      </c>
      <c r="I14363" t="s">
        <v>396</v>
      </c>
    </row>
    <row r="14364" spans="1:9" x14ac:dyDescent="0.25">
      <c r="A14364" t="s">
        <v>384</v>
      </c>
      <c r="B14364" t="s">
        <v>6671</v>
      </c>
      <c r="C14364" t="s">
        <v>2661</v>
      </c>
      <c r="D14364" t="s">
        <v>13303</v>
      </c>
      <c r="E14364">
        <v>-4.0598095170139577E-2</v>
      </c>
      <c r="F14364">
        <v>0.97225179938654083</v>
      </c>
      <c r="G14364">
        <v>0.2389021115956643</v>
      </c>
      <c r="H14364">
        <v>0.59927695103945722</v>
      </c>
      <c r="I14364" t="s">
        <v>396</v>
      </c>
    </row>
    <row r="14365" spans="1:9" x14ac:dyDescent="0.25">
      <c r="A14365" t="s">
        <v>384</v>
      </c>
      <c r="B14365" t="s">
        <v>23820</v>
      </c>
      <c r="C14365" t="s">
        <v>23821</v>
      </c>
      <c r="D14365" t="s">
        <v>23822</v>
      </c>
      <c r="E14365">
        <v>-9.0646854866653526E-2</v>
      </c>
      <c r="F14365">
        <v>0.93910159393026238</v>
      </c>
      <c r="G14365">
        <v>0.23894149558502231</v>
      </c>
      <c r="H14365">
        <v>0.59927695103945722</v>
      </c>
      <c r="I14365" t="s">
        <v>396</v>
      </c>
    </row>
    <row r="14366" spans="1:9" x14ac:dyDescent="0.25">
      <c r="A14366" t="s">
        <v>384</v>
      </c>
      <c r="B14366" t="s">
        <v>23823</v>
      </c>
      <c r="D14366" t="s">
        <v>23824</v>
      </c>
      <c r="E14366">
        <v>-8.5073683617249124E-2</v>
      </c>
      <c r="F14366">
        <v>0.94273638575554397</v>
      </c>
      <c r="G14366">
        <v>0.23908578583603399</v>
      </c>
      <c r="H14366">
        <v>0.59927695103945722</v>
      </c>
      <c r="I14366" t="s">
        <v>396</v>
      </c>
    </row>
    <row r="14367" spans="1:9" x14ac:dyDescent="0.25">
      <c r="A14367" t="s">
        <v>384</v>
      </c>
      <c r="B14367" t="s">
        <v>23825</v>
      </c>
      <c r="D14367" t="s">
        <v>23826</v>
      </c>
      <c r="E14367">
        <v>-3.2162107880434811E-2</v>
      </c>
      <c r="F14367">
        <v>0.97795357989073506</v>
      </c>
      <c r="G14367">
        <v>0.23908839012477071</v>
      </c>
      <c r="H14367">
        <v>0.59927695103945722</v>
      </c>
      <c r="I14367" t="s">
        <v>396</v>
      </c>
    </row>
    <row r="14368" spans="1:9" x14ac:dyDescent="0.25">
      <c r="A14368" t="s">
        <v>384</v>
      </c>
      <c r="B14368" t="s">
        <v>23827</v>
      </c>
      <c r="C14368" t="s">
        <v>4088</v>
      </c>
      <c r="D14368" t="s">
        <v>12223</v>
      </c>
      <c r="E14368">
        <v>-3.002532106925998E-2</v>
      </c>
      <c r="F14368">
        <v>0.97940310770905714</v>
      </c>
      <c r="G14368">
        <v>0.23911242608593589</v>
      </c>
      <c r="H14368">
        <v>0.59927695103945722</v>
      </c>
      <c r="I14368" t="s">
        <v>396</v>
      </c>
    </row>
    <row r="14369" spans="1:9" x14ac:dyDescent="0.25">
      <c r="A14369" t="s">
        <v>384</v>
      </c>
      <c r="B14369" t="s">
        <v>23828</v>
      </c>
      <c r="C14369" t="s">
        <v>2352</v>
      </c>
      <c r="D14369" t="s">
        <v>14351</v>
      </c>
      <c r="E14369">
        <v>-6.1415444063226611E-2</v>
      </c>
      <c r="F14369">
        <v>0.95832343621949234</v>
      </c>
      <c r="G14369">
        <v>0.2391540879098322</v>
      </c>
      <c r="H14369">
        <v>0.59927695103945722</v>
      </c>
      <c r="I14369" t="s">
        <v>396</v>
      </c>
    </row>
    <row r="14370" spans="1:9" x14ac:dyDescent="0.25">
      <c r="A14370" t="s">
        <v>384</v>
      </c>
      <c r="B14370" t="s">
        <v>23829</v>
      </c>
      <c r="D14370" t="s">
        <v>23830</v>
      </c>
      <c r="E14370">
        <v>-5.3947154780928312E-2</v>
      </c>
      <c r="F14370">
        <v>0.96329717848198637</v>
      </c>
      <c r="G14370">
        <v>0.23918411593001521</v>
      </c>
      <c r="H14370">
        <v>0.59927695103945722</v>
      </c>
      <c r="I14370" t="s">
        <v>396</v>
      </c>
    </row>
    <row r="14371" spans="1:9" x14ac:dyDescent="0.25">
      <c r="A14371" t="s">
        <v>384</v>
      </c>
      <c r="B14371" t="s">
        <v>23831</v>
      </c>
      <c r="D14371" t="s">
        <v>23832</v>
      </c>
      <c r="E14371">
        <v>-7.814576287766474E-2</v>
      </c>
      <c r="F14371">
        <v>0.94727435777848101</v>
      </c>
      <c r="G14371">
        <v>0.23936861687330269</v>
      </c>
      <c r="H14371">
        <v>0.59948275342986534</v>
      </c>
      <c r="I14371" t="s">
        <v>396</v>
      </c>
    </row>
    <row r="14372" spans="1:9" x14ac:dyDescent="0.25">
      <c r="A14372" t="s">
        <v>384</v>
      </c>
      <c r="B14372" t="s">
        <v>23833</v>
      </c>
      <c r="C14372" t="s">
        <v>15881</v>
      </c>
      <c r="D14372" t="s">
        <v>15882</v>
      </c>
      <c r="E14372">
        <v>-4.5056191583970617E-2</v>
      </c>
      <c r="F14372">
        <v>0.96925206476436188</v>
      </c>
      <c r="G14372">
        <v>0.23943334160764401</v>
      </c>
      <c r="H14372">
        <v>0.59948275342986534</v>
      </c>
      <c r="I14372" t="s">
        <v>396</v>
      </c>
    </row>
    <row r="14373" spans="1:9" x14ac:dyDescent="0.25">
      <c r="A14373" t="s">
        <v>384</v>
      </c>
      <c r="B14373" t="s">
        <v>23834</v>
      </c>
      <c r="D14373" t="s">
        <v>23835</v>
      </c>
      <c r="E14373">
        <v>-6.0117810951356473E-2</v>
      </c>
      <c r="F14373">
        <v>0.95918578870019711</v>
      </c>
      <c r="G14373">
        <v>0.23964941785231361</v>
      </c>
      <c r="H14373">
        <v>0.59948275342986534</v>
      </c>
      <c r="I14373" t="s">
        <v>396</v>
      </c>
    </row>
    <row r="14374" spans="1:9" x14ac:dyDescent="0.25">
      <c r="A14374" t="s">
        <v>384</v>
      </c>
      <c r="B14374" t="s">
        <v>23836</v>
      </c>
      <c r="D14374" t="s">
        <v>23837</v>
      </c>
      <c r="E14374">
        <v>-0.1059467329283193</v>
      </c>
      <c r="F14374">
        <v>0.92919498128084499</v>
      </c>
      <c r="G14374">
        <v>0.23965553656236821</v>
      </c>
      <c r="H14374">
        <v>0.59948275342986534</v>
      </c>
      <c r="I14374" t="s">
        <v>396</v>
      </c>
    </row>
    <row r="14375" spans="1:9" x14ac:dyDescent="0.25">
      <c r="A14375" t="s">
        <v>384</v>
      </c>
      <c r="B14375" t="s">
        <v>23838</v>
      </c>
      <c r="C14375" t="s">
        <v>1306</v>
      </c>
      <c r="D14375" t="s">
        <v>18702</v>
      </c>
      <c r="E14375">
        <v>-5.0739903044968872E-2</v>
      </c>
      <c r="F14375">
        <v>0.96544106417993492</v>
      </c>
      <c r="G14375">
        <v>0.2396770301012105</v>
      </c>
      <c r="H14375">
        <v>0.59948275342986534</v>
      </c>
      <c r="I14375" t="s">
        <v>396</v>
      </c>
    </row>
    <row r="14376" spans="1:9" x14ac:dyDescent="0.25">
      <c r="A14376" t="s">
        <v>384</v>
      </c>
      <c r="B14376" t="s">
        <v>23839</v>
      </c>
      <c r="C14376" t="s">
        <v>23840</v>
      </c>
      <c r="D14376" t="s">
        <v>23841</v>
      </c>
      <c r="E14376">
        <v>-5.0151106122734657E-2</v>
      </c>
      <c r="F14376">
        <v>0.96583516322743601</v>
      </c>
      <c r="G14376">
        <v>0.23970076170006319</v>
      </c>
      <c r="H14376">
        <v>0.59948275342986534</v>
      </c>
      <c r="I14376" t="s">
        <v>396</v>
      </c>
    </row>
    <row r="14377" spans="1:9" x14ac:dyDescent="0.25">
      <c r="A14377" t="s">
        <v>384</v>
      </c>
      <c r="B14377" t="s">
        <v>23842</v>
      </c>
      <c r="C14377" t="s">
        <v>2547</v>
      </c>
      <c r="D14377" t="s">
        <v>5451</v>
      </c>
      <c r="E14377">
        <v>-4.6530287799909087E-2</v>
      </c>
      <c r="F14377">
        <v>0.96826222209174095</v>
      </c>
      <c r="G14377">
        <v>0.23970655369060681</v>
      </c>
      <c r="H14377">
        <v>0.59948275342986534</v>
      </c>
      <c r="I14377" t="s">
        <v>396</v>
      </c>
    </row>
    <row r="14378" spans="1:9" x14ac:dyDescent="0.25">
      <c r="A14378" t="s">
        <v>384</v>
      </c>
      <c r="B14378" t="s">
        <v>23843</v>
      </c>
      <c r="C14378" t="s">
        <v>2594</v>
      </c>
      <c r="D14378" t="s">
        <v>18792</v>
      </c>
      <c r="E14378">
        <v>-5.0866303455502318E-2</v>
      </c>
      <c r="F14378">
        <v>0.96535648164676735</v>
      </c>
      <c r="G14378">
        <v>0.2397146350429632</v>
      </c>
      <c r="H14378">
        <v>0.59948275342986534</v>
      </c>
      <c r="I14378" t="s">
        <v>396</v>
      </c>
    </row>
    <row r="14379" spans="1:9" x14ac:dyDescent="0.25">
      <c r="A14379" t="s">
        <v>384</v>
      </c>
      <c r="B14379" t="s">
        <v>23844</v>
      </c>
      <c r="C14379" t="s">
        <v>1255</v>
      </c>
      <c r="D14379" t="s">
        <v>19575</v>
      </c>
      <c r="E14379">
        <v>-7.2912692797538745E-2</v>
      </c>
      <c r="F14379">
        <v>0.95071663376146709</v>
      </c>
      <c r="G14379">
        <v>0.24007571472549449</v>
      </c>
      <c r="H14379">
        <v>0.60024540549413041</v>
      </c>
      <c r="I14379" t="s">
        <v>396</v>
      </c>
    </row>
    <row r="14380" spans="1:9" x14ac:dyDescent="0.25">
      <c r="A14380" t="s">
        <v>384</v>
      </c>
      <c r="B14380" t="s">
        <v>23845</v>
      </c>
      <c r="C14380" t="s">
        <v>1176</v>
      </c>
      <c r="D14380" t="s">
        <v>5242</v>
      </c>
      <c r="E14380">
        <v>7.4666103281314539E-2</v>
      </c>
      <c r="F14380">
        <v>1.0531172747395929</v>
      </c>
      <c r="G14380">
        <v>0.24017566955747821</v>
      </c>
      <c r="H14380">
        <v>0.60031723329003828</v>
      </c>
      <c r="I14380" t="s">
        <v>396</v>
      </c>
    </row>
    <row r="14381" spans="1:9" x14ac:dyDescent="0.25">
      <c r="A14381" t="s">
        <v>384</v>
      </c>
      <c r="B14381" t="s">
        <v>23846</v>
      </c>
      <c r="D14381" t="s">
        <v>23847</v>
      </c>
      <c r="E14381">
        <v>-4.967005509847524E-2</v>
      </c>
      <c r="F14381">
        <v>0.96615726419164527</v>
      </c>
      <c r="G14381">
        <v>0.2402166939492674</v>
      </c>
      <c r="H14381">
        <v>0.60031723329003828</v>
      </c>
      <c r="I14381" t="s">
        <v>396</v>
      </c>
    </row>
    <row r="14382" spans="1:9" x14ac:dyDescent="0.25">
      <c r="A14382" t="s">
        <v>384</v>
      </c>
      <c r="B14382" t="s">
        <v>23848</v>
      </c>
      <c r="C14382" t="s">
        <v>17770</v>
      </c>
      <c r="D14382" t="s">
        <v>17771</v>
      </c>
      <c r="E14382">
        <v>-4.1483068298421057E-2</v>
      </c>
      <c r="F14382">
        <v>0.97165558684751319</v>
      </c>
      <c r="G14382">
        <v>0.2404512224727233</v>
      </c>
      <c r="H14382">
        <v>0.60071452722937824</v>
      </c>
      <c r="I14382" t="s">
        <v>396</v>
      </c>
    </row>
    <row r="14383" spans="1:9" x14ac:dyDescent="0.25">
      <c r="A14383" t="s">
        <v>384</v>
      </c>
      <c r="B14383" t="s">
        <v>23849</v>
      </c>
      <c r="D14383" t="s">
        <v>23850</v>
      </c>
      <c r="E14383">
        <v>-2.480819551076666E-2</v>
      </c>
      <c r="F14383">
        <v>0.98295127199263121</v>
      </c>
      <c r="G14383">
        <v>0.24054698631390839</v>
      </c>
      <c r="H14383">
        <v>0.60071452722937824</v>
      </c>
      <c r="I14383" t="s">
        <v>396</v>
      </c>
    </row>
    <row r="14384" spans="1:9" x14ac:dyDescent="0.25">
      <c r="A14384" t="s">
        <v>384</v>
      </c>
      <c r="B14384" t="s">
        <v>23851</v>
      </c>
      <c r="C14384" t="s">
        <v>4018</v>
      </c>
      <c r="D14384" t="s">
        <v>14053</v>
      </c>
      <c r="E14384">
        <v>-6.0894307646797742E-2</v>
      </c>
      <c r="F14384">
        <v>0.95866966840220746</v>
      </c>
      <c r="G14384">
        <v>0.2405638380496547</v>
      </c>
      <c r="H14384">
        <v>0.60071452722937824</v>
      </c>
      <c r="I14384" t="s">
        <v>396</v>
      </c>
    </row>
    <row r="14385" spans="1:9" x14ac:dyDescent="0.25">
      <c r="A14385" t="s">
        <v>384</v>
      </c>
      <c r="B14385" t="s">
        <v>23852</v>
      </c>
      <c r="C14385" t="s">
        <v>15486</v>
      </c>
      <c r="D14385" t="s">
        <v>15487</v>
      </c>
      <c r="E14385">
        <v>-2.9301922554986339E-2</v>
      </c>
      <c r="F14385">
        <v>0.97989432476526273</v>
      </c>
      <c r="G14385">
        <v>0.2406239264416852</v>
      </c>
      <c r="H14385">
        <v>0.60071452722937824</v>
      </c>
      <c r="I14385" t="s">
        <v>396</v>
      </c>
    </row>
    <row r="14386" spans="1:9" x14ac:dyDescent="0.25">
      <c r="A14386" t="s">
        <v>384</v>
      </c>
      <c r="B14386" t="s">
        <v>23853</v>
      </c>
      <c r="C14386" t="s">
        <v>23854</v>
      </c>
      <c r="D14386" t="s">
        <v>23855</v>
      </c>
      <c r="E14386">
        <v>-9.1599485950063078E-2</v>
      </c>
      <c r="F14386">
        <v>0.93848169710901774</v>
      </c>
      <c r="G14386">
        <v>0.24065648365537451</v>
      </c>
      <c r="H14386">
        <v>0.60071452722937824</v>
      </c>
      <c r="I14386" t="s">
        <v>396</v>
      </c>
    </row>
    <row r="14387" spans="1:9" x14ac:dyDescent="0.25">
      <c r="A14387" t="s">
        <v>384</v>
      </c>
      <c r="B14387" t="s">
        <v>23856</v>
      </c>
      <c r="C14387" t="s">
        <v>23857</v>
      </c>
      <c r="D14387" t="s">
        <v>23858</v>
      </c>
      <c r="E14387">
        <v>-6.5511614372545421E-2</v>
      </c>
      <c r="F14387">
        <v>0.95560637648609714</v>
      </c>
      <c r="G14387">
        <v>0.24076011161956759</v>
      </c>
      <c r="H14387">
        <v>0.60083298037398392</v>
      </c>
      <c r="I14387" t="s">
        <v>396</v>
      </c>
    </row>
    <row r="14388" spans="1:9" x14ac:dyDescent="0.25">
      <c r="A14388" t="s">
        <v>384</v>
      </c>
      <c r="B14388" t="s">
        <v>23859</v>
      </c>
      <c r="C14388" t="s">
        <v>2352</v>
      </c>
      <c r="D14388" t="s">
        <v>14351</v>
      </c>
      <c r="E14388">
        <v>-6.3145835535112604E-2</v>
      </c>
      <c r="F14388">
        <v>0.95717469683156098</v>
      </c>
      <c r="G14388">
        <v>0.2408942533279704</v>
      </c>
      <c r="H14388">
        <v>0.60100765038717574</v>
      </c>
      <c r="I14388" t="s">
        <v>396</v>
      </c>
    </row>
    <row r="14389" spans="1:9" x14ac:dyDescent="0.25">
      <c r="A14389" t="s">
        <v>384</v>
      </c>
      <c r="B14389" t="s">
        <v>23860</v>
      </c>
      <c r="C14389" t="s">
        <v>23861</v>
      </c>
      <c r="D14389" t="s">
        <v>23862</v>
      </c>
      <c r="E14389">
        <v>8.055563123137606E-2</v>
      </c>
      <c r="F14389">
        <v>1.0574252127844459</v>
      </c>
      <c r="G14389">
        <v>0.2410255744784065</v>
      </c>
      <c r="H14389">
        <v>0.60100765038717574</v>
      </c>
      <c r="I14389" t="s">
        <v>396</v>
      </c>
    </row>
    <row r="14390" spans="1:9" x14ac:dyDescent="0.25">
      <c r="A14390" t="s">
        <v>384</v>
      </c>
      <c r="B14390" t="s">
        <v>23863</v>
      </c>
      <c r="D14390" t="s">
        <v>23864</v>
      </c>
      <c r="E14390">
        <v>-8.3934182079511518E-2</v>
      </c>
      <c r="F14390">
        <v>0.94348129295101413</v>
      </c>
      <c r="G14390">
        <v>0.2411258014647541</v>
      </c>
      <c r="H14390">
        <v>0.60100765038717574</v>
      </c>
      <c r="I14390" t="s">
        <v>396</v>
      </c>
    </row>
    <row r="14391" spans="1:9" x14ac:dyDescent="0.25">
      <c r="A14391" t="s">
        <v>384</v>
      </c>
      <c r="B14391" t="s">
        <v>23865</v>
      </c>
      <c r="C14391" t="s">
        <v>5464</v>
      </c>
      <c r="D14391" t="s">
        <v>5465</v>
      </c>
      <c r="E14391">
        <v>-4.369022858478927E-2</v>
      </c>
      <c r="F14391">
        <v>0.97017020019171463</v>
      </c>
      <c r="G14391">
        <v>0.2411926231312152</v>
      </c>
      <c r="H14391">
        <v>0.60100765038717574</v>
      </c>
      <c r="I14391" t="s">
        <v>396</v>
      </c>
    </row>
    <row r="14392" spans="1:9" x14ac:dyDescent="0.25">
      <c r="A14392" t="s">
        <v>384</v>
      </c>
      <c r="B14392" t="s">
        <v>23866</v>
      </c>
      <c r="D14392" t="s">
        <v>23867</v>
      </c>
      <c r="E14392">
        <v>-5.5349524310246687E-2</v>
      </c>
      <c r="F14392">
        <v>0.96236126187055704</v>
      </c>
      <c r="G14392">
        <v>0.2412238567121619</v>
      </c>
      <c r="H14392">
        <v>0.60100765038717574</v>
      </c>
      <c r="I14392" t="s">
        <v>396</v>
      </c>
    </row>
    <row r="14393" spans="1:9" x14ac:dyDescent="0.25">
      <c r="A14393" t="s">
        <v>384</v>
      </c>
      <c r="B14393" t="s">
        <v>23868</v>
      </c>
      <c r="C14393" t="s">
        <v>23869</v>
      </c>
      <c r="D14393" t="s">
        <v>23870</v>
      </c>
      <c r="E14393">
        <v>8.2156404785138706E-2</v>
      </c>
      <c r="F14393">
        <v>1.05859915301449</v>
      </c>
      <c r="G14393">
        <v>0.24124560873695561</v>
      </c>
      <c r="H14393">
        <v>0.60100765038717574</v>
      </c>
      <c r="I14393" t="s">
        <v>396</v>
      </c>
    </row>
    <row r="14394" spans="1:9" x14ac:dyDescent="0.25">
      <c r="A14394" t="s">
        <v>384</v>
      </c>
      <c r="B14394" t="s">
        <v>23871</v>
      </c>
      <c r="C14394" t="s">
        <v>15871</v>
      </c>
      <c r="D14394" t="s">
        <v>15872</v>
      </c>
      <c r="E14394">
        <v>-6.1517241565584843E-2</v>
      </c>
      <c r="F14394">
        <v>0.95825581867884457</v>
      </c>
      <c r="G14394">
        <v>0.24125939228932469</v>
      </c>
      <c r="H14394">
        <v>0.60100765038717574</v>
      </c>
      <c r="I14394" t="s">
        <v>396</v>
      </c>
    </row>
    <row r="14395" spans="1:9" x14ac:dyDescent="0.25">
      <c r="A14395" t="s">
        <v>384</v>
      </c>
      <c r="B14395" t="s">
        <v>23872</v>
      </c>
      <c r="D14395" t="s">
        <v>23873</v>
      </c>
      <c r="E14395">
        <v>-5.4908291164024729E-2</v>
      </c>
      <c r="F14395">
        <v>0.96265563498172557</v>
      </c>
      <c r="G14395">
        <v>0.24135721519538519</v>
      </c>
      <c r="H14395">
        <v>0.60100765038717574</v>
      </c>
      <c r="I14395" t="s">
        <v>396</v>
      </c>
    </row>
    <row r="14396" spans="1:9" x14ac:dyDescent="0.25">
      <c r="A14396" t="s">
        <v>384</v>
      </c>
      <c r="B14396" t="s">
        <v>23874</v>
      </c>
      <c r="D14396" t="s">
        <v>23875</v>
      </c>
      <c r="E14396">
        <v>-4.3340300152646553E-2</v>
      </c>
      <c r="F14396">
        <v>0.97040554536360513</v>
      </c>
      <c r="G14396">
        <v>0.24140061550449801</v>
      </c>
      <c r="H14396">
        <v>0.60100765038717574</v>
      </c>
      <c r="I14396" t="s">
        <v>396</v>
      </c>
    </row>
    <row r="14397" spans="1:9" x14ac:dyDescent="0.25">
      <c r="A14397" t="s">
        <v>384</v>
      </c>
      <c r="B14397" t="s">
        <v>23876</v>
      </c>
      <c r="D14397" t="s">
        <v>17389</v>
      </c>
      <c r="E14397">
        <v>-5.5022730975009509E-2</v>
      </c>
      <c r="F14397">
        <v>0.9625792766686273</v>
      </c>
      <c r="G14397">
        <v>0.2414506188710506</v>
      </c>
      <c r="H14397">
        <v>0.60100765038717574</v>
      </c>
      <c r="I14397" t="s">
        <v>396</v>
      </c>
    </row>
    <row r="14398" spans="1:9" x14ac:dyDescent="0.25">
      <c r="A14398" t="s">
        <v>384</v>
      </c>
      <c r="B14398" t="s">
        <v>23877</v>
      </c>
      <c r="C14398" t="s">
        <v>2719</v>
      </c>
      <c r="D14398" t="s">
        <v>15810</v>
      </c>
      <c r="E14398">
        <v>-3.0058764605955648E-2</v>
      </c>
      <c r="F14398">
        <v>0.97938040414163718</v>
      </c>
      <c r="G14398">
        <v>0.24149456007178141</v>
      </c>
      <c r="H14398">
        <v>0.60100765038717574</v>
      </c>
      <c r="I14398" t="s">
        <v>396</v>
      </c>
    </row>
    <row r="14399" spans="1:9" x14ac:dyDescent="0.25">
      <c r="A14399" t="s">
        <v>384</v>
      </c>
      <c r="B14399" t="s">
        <v>23878</v>
      </c>
      <c r="D14399" t="s">
        <v>23879</v>
      </c>
      <c r="E14399">
        <v>-6.9902750316660711E-2</v>
      </c>
      <c r="F14399">
        <v>0.95270221595802995</v>
      </c>
      <c r="G14399">
        <v>0.24157781543674231</v>
      </c>
      <c r="H14399">
        <v>0.60100765038717574</v>
      </c>
      <c r="I14399" t="s">
        <v>396</v>
      </c>
    </row>
    <row r="14400" spans="1:9" x14ac:dyDescent="0.25">
      <c r="A14400" t="s">
        <v>384</v>
      </c>
      <c r="B14400" t="s">
        <v>23880</v>
      </c>
      <c r="C14400" t="s">
        <v>973</v>
      </c>
      <c r="D14400" t="s">
        <v>20821</v>
      </c>
      <c r="E14400">
        <v>-4.6187507784716572E-2</v>
      </c>
      <c r="F14400">
        <v>0.9684923056244682</v>
      </c>
      <c r="G14400">
        <v>0.24162933635192879</v>
      </c>
      <c r="H14400">
        <v>0.60100765038717574</v>
      </c>
      <c r="I14400" t="s">
        <v>396</v>
      </c>
    </row>
    <row r="14401" spans="1:9" x14ac:dyDescent="0.25">
      <c r="A14401" t="s">
        <v>384</v>
      </c>
      <c r="B14401" t="s">
        <v>23881</v>
      </c>
      <c r="C14401" t="s">
        <v>23882</v>
      </c>
      <c r="D14401" t="s">
        <v>23883</v>
      </c>
      <c r="E14401">
        <v>-3.4329979146518932E-2</v>
      </c>
      <c r="F14401">
        <v>0.97648515771444488</v>
      </c>
      <c r="G14401">
        <v>0.24166149153424321</v>
      </c>
      <c r="H14401">
        <v>0.60100765038717574</v>
      </c>
      <c r="I14401" t="s">
        <v>396</v>
      </c>
    </row>
    <row r="14402" spans="1:9" x14ac:dyDescent="0.25">
      <c r="A14402" t="s">
        <v>384</v>
      </c>
      <c r="B14402" t="s">
        <v>11916</v>
      </c>
      <c r="D14402" t="s">
        <v>23884</v>
      </c>
      <c r="E14402">
        <v>-5.1707173674916673E-2</v>
      </c>
      <c r="F14402">
        <v>0.96479399062850657</v>
      </c>
      <c r="G14402">
        <v>0.24167458092557159</v>
      </c>
      <c r="H14402">
        <v>0.60100765038717574</v>
      </c>
      <c r="I14402" t="s">
        <v>396</v>
      </c>
    </row>
    <row r="14403" spans="1:9" x14ac:dyDescent="0.25">
      <c r="A14403" t="s">
        <v>384</v>
      </c>
      <c r="B14403" t="s">
        <v>23885</v>
      </c>
      <c r="C14403" t="s">
        <v>23886</v>
      </c>
      <c r="D14403" t="s">
        <v>23887</v>
      </c>
      <c r="E14403">
        <v>0.1000678563776469</v>
      </c>
      <c r="F14403">
        <v>1.071823874004497</v>
      </c>
      <c r="G14403">
        <v>0.24172914285392949</v>
      </c>
      <c r="H14403">
        <v>0.60100765038717574</v>
      </c>
      <c r="I14403" t="s">
        <v>396</v>
      </c>
    </row>
    <row r="14404" spans="1:9" x14ac:dyDescent="0.25">
      <c r="A14404" t="s">
        <v>384</v>
      </c>
      <c r="B14404" t="s">
        <v>9828</v>
      </c>
      <c r="D14404" t="s">
        <v>23888</v>
      </c>
      <c r="E14404">
        <v>-4.1190161563549141E-2</v>
      </c>
      <c r="F14404">
        <v>0.97185287965750777</v>
      </c>
      <c r="G14404">
        <v>0.24207524638572919</v>
      </c>
      <c r="H14404">
        <v>0.6014324744559959</v>
      </c>
      <c r="I14404" t="s">
        <v>396</v>
      </c>
    </row>
    <row r="14405" spans="1:9" x14ac:dyDescent="0.25">
      <c r="A14405" t="s">
        <v>384</v>
      </c>
      <c r="B14405" t="s">
        <v>23889</v>
      </c>
      <c r="C14405" t="s">
        <v>23890</v>
      </c>
      <c r="D14405" t="s">
        <v>23891</v>
      </c>
      <c r="E14405">
        <v>-4.5987181988883068E-2</v>
      </c>
      <c r="F14405">
        <v>0.96862679521300832</v>
      </c>
      <c r="G14405">
        <v>0.24209782201284999</v>
      </c>
      <c r="H14405">
        <v>0.6014324744559959</v>
      </c>
      <c r="I14405" t="s">
        <v>396</v>
      </c>
    </row>
    <row r="14406" spans="1:9" x14ac:dyDescent="0.25">
      <c r="A14406" t="s">
        <v>384</v>
      </c>
      <c r="B14406" t="s">
        <v>7748</v>
      </c>
      <c r="C14406" t="s">
        <v>15143</v>
      </c>
      <c r="D14406" t="s">
        <v>15144</v>
      </c>
      <c r="E14406">
        <v>-4.2864852605753977E-2</v>
      </c>
      <c r="F14406">
        <v>0.97072540018799625</v>
      </c>
      <c r="G14406">
        <v>0.24210078167130661</v>
      </c>
      <c r="H14406">
        <v>0.6014324744559959</v>
      </c>
      <c r="I14406" t="s">
        <v>396</v>
      </c>
    </row>
    <row r="14407" spans="1:9" x14ac:dyDescent="0.25">
      <c r="A14407" t="s">
        <v>384</v>
      </c>
      <c r="B14407" t="s">
        <v>23892</v>
      </c>
      <c r="D14407" t="s">
        <v>23893</v>
      </c>
      <c r="E14407">
        <v>8.5651881717468084E-2</v>
      </c>
      <c r="F14407">
        <v>1.061167121392899</v>
      </c>
      <c r="G14407">
        <v>0.24215324653831649</v>
      </c>
      <c r="H14407">
        <v>0.6014324744559959</v>
      </c>
      <c r="I14407" t="s">
        <v>396</v>
      </c>
    </row>
    <row r="14408" spans="1:9" x14ac:dyDescent="0.25">
      <c r="A14408" t="s">
        <v>384</v>
      </c>
      <c r="B14408" t="s">
        <v>13762</v>
      </c>
      <c r="C14408" t="s">
        <v>13763</v>
      </c>
      <c r="D14408" t="s">
        <v>13764</v>
      </c>
      <c r="E14408">
        <v>-6.6429543658958937E-2</v>
      </c>
      <c r="F14408">
        <v>0.95499855566703362</v>
      </c>
      <c r="G14408">
        <v>0.24221268942693369</v>
      </c>
      <c r="H14408">
        <v>0.6014324744559959</v>
      </c>
      <c r="I14408" t="s">
        <v>396</v>
      </c>
    </row>
    <row r="14409" spans="1:9" x14ac:dyDescent="0.25">
      <c r="A14409" t="s">
        <v>384</v>
      </c>
      <c r="B14409" t="s">
        <v>8913</v>
      </c>
      <c r="D14409" t="s">
        <v>23894</v>
      </c>
      <c r="E14409">
        <v>-5.2184709194456273E-2</v>
      </c>
      <c r="F14409">
        <v>0.96447469434991351</v>
      </c>
      <c r="G14409">
        <v>0.24223738780445311</v>
      </c>
      <c r="H14409">
        <v>0.6014324744559959</v>
      </c>
      <c r="I14409" t="s">
        <v>396</v>
      </c>
    </row>
    <row r="14410" spans="1:9" x14ac:dyDescent="0.25">
      <c r="A14410" t="s">
        <v>384</v>
      </c>
      <c r="B14410" t="s">
        <v>23895</v>
      </c>
      <c r="C14410" t="s">
        <v>19889</v>
      </c>
      <c r="D14410" t="s">
        <v>19890</v>
      </c>
      <c r="E14410">
        <v>-2.983440504544229E-2</v>
      </c>
      <c r="F14410">
        <v>0.97953272354215803</v>
      </c>
      <c r="G14410">
        <v>0.24233084581114461</v>
      </c>
      <c r="H14410">
        <v>0.60152488438059926</v>
      </c>
      <c r="I14410" t="s">
        <v>396</v>
      </c>
    </row>
    <row r="14411" spans="1:9" x14ac:dyDescent="0.25">
      <c r="A14411" t="s">
        <v>384</v>
      </c>
      <c r="B14411" t="s">
        <v>23896</v>
      </c>
      <c r="C14411" t="s">
        <v>22173</v>
      </c>
      <c r="D14411" t="s">
        <v>22174</v>
      </c>
      <c r="E14411">
        <v>-7.0487343814774645E-2</v>
      </c>
      <c r="F14411">
        <v>0.95231625033037559</v>
      </c>
      <c r="G14411">
        <v>0.24262938804246759</v>
      </c>
      <c r="H14411">
        <v>0.60212620290075036</v>
      </c>
      <c r="I14411" t="s">
        <v>396</v>
      </c>
    </row>
    <row r="14412" spans="1:9" x14ac:dyDescent="0.25">
      <c r="A14412" t="s">
        <v>384</v>
      </c>
      <c r="B14412" t="s">
        <v>23897</v>
      </c>
      <c r="C14412" t="s">
        <v>3729</v>
      </c>
      <c r="D14412" t="s">
        <v>15280</v>
      </c>
      <c r="E14412">
        <v>-0.1340018579807418</v>
      </c>
      <c r="F14412">
        <v>0.91130010701479502</v>
      </c>
      <c r="G14412">
        <v>0.24274225654408749</v>
      </c>
      <c r="H14412">
        <v>0.60226656831258629</v>
      </c>
      <c r="I14412" t="s">
        <v>396</v>
      </c>
    </row>
    <row r="14413" spans="1:9" x14ac:dyDescent="0.25">
      <c r="A14413" t="s">
        <v>384</v>
      </c>
      <c r="B14413" t="s">
        <v>23898</v>
      </c>
      <c r="D14413" t="s">
        <v>23899</v>
      </c>
      <c r="E14413">
        <v>-3.2280855077386997E-2</v>
      </c>
      <c r="F14413">
        <v>0.97787308854367716</v>
      </c>
      <c r="G14413">
        <v>0.24295508469961441</v>
      </c>
      <c r="H14413">
        <v>0.60229216230481009</v>
      </c>
      <c r="I14413" t="s">
        <v>396</v>
      </c>
    </row>
    <row r="14414" spans="1:9" x14ac:dyDescent="0.25">
      <c r="A14414" t="s">
        <v>384</v>
      </c>
      <c r="B14414" t="s">
        <v>23900</v>
      </c>
      <c r="D14414" t="s">
        <v>23901</v>
      </c>
      <c r="E14414">
        <v>-2.884888283615536E-2</v>
      </c>
      <c r="F14414">
        <v>0.98020208263952835</v>
      </c>
      <c r="G14414">
        <v>0.24317956040962069</v>
      </c>
      <c r="H14414">
        <v>0.60229216230481009</v>
      </c>
      <c r="I14414" t="s">
        <v>396</v>
      </c>
    </row>
    <row r="14415" spans="1:9" x14ac:dyDescent="0.25">
      <c r="A14415" t="s">
        <v>384</v>
      </c>
      <c r="B14415" t="s">
        <v>23902</v>
      </c>
      <c r="C14415" t="s">
        <v>3453</v>
      </c>
      <c r="D14415" t="s">
        <v>3454</v>
      </c>
      <c r="E14415">
        <v>-5.922351475823328E-2</v>
      </c>
      <c r="F14415">
        <v>0.95978055203883217</v>
      </c>
      <c r="G14415">
        <v>0.24318653710204141</v>
      </c>
      <c r="H14415">
        <v>0.60229216230481009</v>
      </c>
      <c r="I14415" t="s">
        <v>396</v>
      </c>
    </row>
    <row r="14416" spans="1:9" x14ac:dyDescent="0.25">
      <c r="A14416" t="s">
        <v>384</v>
      </c>
      <c r="B14416" t="s">
        <v>23903</v>
      </c>
      <c r="D14416" t="s">
        <v>23904</v>
      </c>
      <c r="E14416">
        <v>-8.9649173440388238E-2</v>
      </c>
      <c r="F14416">
        <v>0.93975124491407069</v>
      </c>
      <c r="G14416">
        <v>0.24320760256265911</v>
      </c>
      <c r="H14416">
        <v>0.60229216230481009</v>
      </c>
      <c r="I14416" t="s">
        <v>396</v>
      </c>
    </row>
    <row r="14417" spans="1:9" x14ac:dyDescent="0.25">
      <c r="A14417" t="s">
        <v>384</v>
      </c>
      <c r="B14417" t="s">
        <v>23905</v>
      </c>
      <c r="D14417" t="s">
        <v>23906</v>
      </c>
      <c r="E14417">
        <v>-4.2651747073592171E-2</v>
      </c>
      <c r="F14417">
        <v>0.97086880002399734</v>
      </c>
      <c r="G14417">
        <v>0.2432293020388932</v>
      </c>
      <c r="H14417">
        <v>0.60229216230481009</v>
      </c>
      <c r="I14417" t="s">
        <v>396</v>
      </c>
    </row>
    <row r="14418" spans="1:9" x14ac:dyDescent="0.25">
      <c r="A14418" t="s">
        <v>384</v>
      </c>
      <c r="B14418" t="s">
        <v>23907</v>
      </c>
      <c r="C14418" t="s">
        <v>23908</v>
      </c>
      <c r="D14418" t="s">
        <v>23909</v>
      </c>
      <c r="E14418">
        <v>0.11190040759091591</v>
      </c>
      <c r="F14418">
        <v>1.0806507997648971</v>
      </c>
      <c r="G14418">
        <v>0.2432421144092422</v>
      </c>
      <c r="H14418">
        <v>0.60229216230481009</v>
      </c>
      <c r="I14418" t="s">
        <v>396</v>
      </c>
    </row>
    <row r="14419" spans="1:9" x14ac:dyDescent="0.25">
      <c r="A14419" t="s">
        <v>384</v>
      </c>
      <c r="B14419" t="s">
        <v>23910</v>
      </c>
      <c r="C14419" t="s">
        <v>15644</v>
      </c>
      <c r="D14419" t="s">
        <v>23911</v>
      </c>
      <c r="E14419">
        <v>-0.1007202396499839</v>
      </c>
      <c r="F14419">
        <v>0.9325673077850084</v>
      </c>
      <c r="G14419">
        <v>0.24340052769126189</v>
      </c>
      <c r="H14419">
        <v>0.60229216230481009</v>
      </c>
      <c r="I14419" t="s">
        <v>396</v>
      </c>
    </row>
    <row r="14420" spans="1:9" x14ac:dyDescent="0.25">
      <c r="A14420" t="s">
        <v>384</v>
      </c>
      <c r="B14420" t="s">
        <v>23912</v>
      </c>
      <c r="C14420" t="s">
        <v>23913</v>
      </c>
      <c r="D14420" t="s">
        <v>23914</v>
      </c>
      <c r="E14420">
        <v>-7.4391177666457614E-2</v>
      </c>
      <c r="F14420">
        <v>0.94974283117763647</v>
      </c>
      <c r="G14420">
        <v>0.24343121175065749</v>
      </c>
      <c r="H14420">
        <v>0.60229216230481009</v>
      </c>
      <c r="I14420" t="s">
        <v>396</v>
      </c>
    </row>
    <row r="14421" spans="1:9" x14ac:dyDescent="0.25">
      <c r="A14421" t="s">
        <v>384</v>
      </c>
      <c r="B14421" t="s">
        <v>23915</v>
      </c>
      <c r="C14421" t="s">
        <v>23916</v>
      </c>
      <c r="D14421" t="s">
        <v>23917</v>
      </c>
      <c r="E14421">
        <v>-3.8643144397520673E-2</v>
      </c>
      <c r="F14421">
        <v>0.97357016031993893</v>
      </c>
      <c r="G14421">
        <v>0.24363312128777409</v>
      </c>
      <c r="H14421">
        <v>0.60229216230481009</v>
      </c>
      <c r="I14421" t="s">
        <v>396</v>
      </c>
    </row>
    <row r="14422" spans="1:9" x14ac:dyDescent="0.25">
      <c r="A14422" t="s">
        <v>384</v>
      </c>
      <c r="B14422" t="s">
        <v>23918</v>
      </c>
      <c r="C14422" t="s">
        <v>13973</v>
      </c>
      <c r="D14422" t="s">
        <v>13974</v>
      </c>
      <c r="E14422">
        <v>-5.5891833120716362E-2</v>
      </c>
      <c r="F14422">
        <v>0.96199957842521722</v>
      </c>
      <c r="G14422">
        <v>0.24374973791697591</v>
      </c>
      <c r="H14422">
        <v>0.60229216230481009</v>
      </c>
      <c r="I14422" t="s">
        <v>396</v>
      </c>
    </row>
    <row r="14423" spans="1:9" x14ac:dyDescent="0.25">
      <c r="A14423" t="s">
        <v>384</v>
      </c>
      <c r="B14423" t="s">
        <v>23919</v>
      </c>
      <c r="C14423" t="s">
        <v>13847</v>
      </c>
      <c r="D14423" t="s">
        <v>13848</v>
      </c>
      <c r="E14423">
        <v>-7.2666147171334627E-2</v>
      </c>
      <c r="F14423">
        <v>0.95087911789739021</v>
      </c>
      <c r="G14423">
        <v>0.24382489454210479</v>
      </c>
      <c r="H14423">
        <v>0.60229216230481009</v>
      </c>
      <c r="I14423" t="s">
        <v>396</v>
      </c>
    </row>
    <row r="14424" spans="1:9" x14ac:dyDescent="0.25">
      <c r="A14424" t="s">
        <v>384</v>
      </c>
      <c r="B14424" t="s">
        <v>23920</v>
      </c>
      <c r="D14424" t="s">
        <v>23921</v>
      </c>
      <c r="E14424">
        <v>-2.393919931002229E-2</v>
      </c>
      <c r="F14424">
        <v>0.98354352344075946</v>
      </c>
      <c r="G14424">
        <v>0.24382490904961851</v>
      </c>
      <c r="H14424">
        <v>0.60229216230481009</v>
      </c>
      <c r="I14424" t="s">
        <v>396</v>
      </c>
    </row>
    <row r="14425" spans="1:9" x14ac:dyDescent="0.25">
      <c r="A14425" t="s">
        <v>384</v>
      </c>
      <c r="B14425" t="s">
        <v>23922</v>
      </c>
      <c r="C14425" t="s">
        <v>23203</v>
      </c>
      <c r="D14425" t="s">
        <v>23923</v>
      </c>
      <c r="E14425">
        <v>-6.6190041340902978E-2</v>
      </c>
      <c r="F14425">
        <v>0.95515710847805524</v>
      </c>
      <c r="G14425">
        <v>0.2438890592109702</v>
      </c>
      <c r="H14425">
        <v>0.60229216230481009</v>
      </c>
      <c r="I14425" t="s">
        <v>396</v>
      </c>
    </row>
    <row r="14426" spans="1:9" x14ac:dyDescent="0.25">
      <c r="A14426" t="s">
        <v>384</v>
      </c>
      <c r="B14426" t="s">
        <v>14600</v>
      </c>
      <c r="C14426" t="s">
        <v>14601</v>
      </c>
      <c r="D14426" t="s">
        <v>14602</v>
      </c>
      <c r="E14426">
        <v>-6.6186518951322493E-2</v>
      </c>
      <c r="F14426">
        <v>0.95515944052984614</v>
      </c>
      <c r="G14426">
        <v>0.2439126212771133</v>
      </c>
      <c r="H14426">
        <v>0.60229216230481009</v>
      </c>
      <c r="I14426" t="s">
        <v>396</v>
      </c>
    </row>
    <row r="14427" spans="1:9" x14ac:dyDescent="0.25">
      <c r="A14427" t="s">
        <v>384</v>
      </c>
      <c r="B14427" t="s">
        <v>9822</v>
      </c>
      <c r="C14427" t="s">
        <v>23299</v>
      </c>
      <c r="D14427" t="s">
        <v>5309</v>
      </c>
      <c r="E14427">
        <v>-4.7008992808940019E-2</v>
      </c>
      <c r="F14427">
        <v>0.96794099336946438</v>
      </c>
      <c r="G14427">
        <v>0.24392459270767511</v>
      </c>
      <c r="H14427">
        <v>0.60229216230481009</v>
      </c>
      <c r="I14427" t="s">
        <v>396</v>
      </c>
    </row>
    <row r="14428" spans="1:9" x14ac:dyDescent="0.25">
      <c r="A14428" t="s">
        <v>384</v>
      </c>
      <c r="B14428" t="s">
        <v>8049</v>
      </c>
      <c r="C14428" t="s">
        <v>3121</v>
      </c>
      <c r="D14428" t="s">
        <v>23924</v>
      </c>
      <c r="E14428">
        <v>-6.4693826059863985E-2</v>
      </c>
      <c r="F14428">
        <v>0.95614821328252853</v>
      </c>
      <c r="G14428">
        <v>0.24392767100657761</v>
      </c>
      <c r="H14428">
        <v>0.60229216230481009</v>
      </c>
      <c r="I14428" t="s">
        <v>396</v>
      </c>
    </row>
    <row r="14429" spans="1:9" x14ac:dyDescent="0.25">
      <c r="A14429" t="s">
        <v>384</v>
      </c>
      <c r="B14429" t="s">
        <v>23925</v>
      </c>
      <c r="C14429" t="s">
        <v>15518</v>
      </c>
      <c r="D14429" t="s">
        <v>15519</v>
      </c>
      <c r="E14429">
        <v>-5.475924012840501E-2</v>
      </c>
      <c r="F14429">
        <v>0.96275509621749944</v>
      </c>
      <c r="G14429">
        <v>0.24393848905941681</v>
      </c>
      <c r="H14429">
        <v>0.60229216230481009</v>
      </c>
      <c r="I14429" t="s">
        <v>396</v>
      </c>
    </row>
    <row r="14430" spans="1:9" x14ac:dyDescent="0.25">
      <c r="A14430" t="s">
        <v>384</v>
      </c>
      <c r="B14430" t="s">
        <v>23926</v>
      </c>
      <c r="C14430" t="s">
        <v>23927</v>
      </c>
      <c r="D14430" t="s">
        <v>23928</v>
      </c>
      <c r="E14430">
        <v>-6.6172429306998626E-2</v>
      </c>
      <c r="F14430">
        <v>0.95516876885088731</v>
      </c>
      <c r="G14430">
        <v>0.2440068924491057</v>
      </c>
      <c r="H14430">
        <v>0.60229216230481009</v>
      </c>
      <c r="I14430" t="s">
        <v>396</v>
      </c>
    </row>
    <row r="14431" spans="1:9" x14ac:dyDescent="0.25">
      <c r="A14431" t="s">
        <v>384</v>
      </c>
      <c r="B14431" t="s">
        <v>23929</v>
      </c>
      <c r="C14431" t="s">
        <v>23930</v>
      </c>
      <c r="D14431" t="s">
        <v>23931</v>
      </c>
      <c r="E14431">
        <v>-6.6172429306998626E-2</v>
      </c>
      <c r="F14431">
        <v>0.95516876885088731</v>
      </c>
      <c r="G14431">
        <v>0.2440068924491057</v>
      </c>
      <c r="H14431">
        <v>0.60229216230481009</v>
      </c>
      <c r="I14431" t="s">
        <v>396</v>
      </c>
    </row>
    <row r="14432" spans="1:9" x14ac:dyDescent="0.25">
      <c r="A14432" t="s">
        <v>384</v>
      </c>
      <c r="B14432" t="s">
        <v>8614</v>
      </c>
      <c r="C14432" t="s">
        <v>955</v>
      </c>
      <c r="D14432" t="s">
        <v>17247</v>
      </c>
      <c r="E14432">
        <v>-6.9600647891032388E-2</v>
      </c>
      <c r="F14432">
        <v>0.95290173406725254</v>
      </c>
      <c r="G14432">
        <v>0.24402212198588921</v>
      </c>
      <c r="H14432">
        <v>0.60229216230481009</v>
      </c>
      <c r="I14432" t="s">
        <v>396</v>
      </c>
    </row>
    <row r="14433" spans="1:9" x14ac:dyDescent="0.25">
      <c r="A14433" t="s">
        <v>384</v>
      </c>
      <c r="B14433" t="s">
        <v>23932</v>
      </c>
      <c r="D14433" t="s">
        <v>23933</v>
      </c>
      <c r="E14433">
        <v>-5.8264551555747751E-2</v>
      </c>
      <c r="F14433">
        <v>0.96041873278236933</v>
      </c>
      <c r="G14433">
        <v>0.24409724490682561</v>
      </c>
      <c r="H14433">
        <v>0.60229216230481009</v>
      </c>
      <c r="I14433" t="s">
        <v>396</v>
      </c>
    </row>
    <row r="14434" spans="1:9" x14ac:dyDescent="0.25">
      <c r="A14434" t="s">
        <v>384</v>
      </c>
      <c r="B14434" t="s">
        <v>23934</v>
      </c>
      <c r="D14434" t="s">
        <v>23935</v>
      </c>
      <c r="E14434">
        <v>0.13670042283521339</v>
      </c>
      <c r="F14434">
        <v>1.099387836553225</v>
      </c>
      <c r="G14434">
        <v>0.24411492548586419</v>
      </c>
      <c r="H14434">
        <v>0.60229216230481009</v>
      </c>
      <c r="I14434" t="s">
        <v>396</v>
      </c>
    </row>
    <row r="14435" spans="1:9" x14ac:dyDescent="0.25">
      <c r="A14435" t="s">
        <v>384</v>
      </c>
      <c r="B14435" t="s">
        <v>4434</v>
      </c>
      <c r="C14435" t="s">
        <v>23936</v>
      </c>
      <c r="D14435" t="s">
        <v>23937</v>
      </c>
      <c r="E14435">
        <v>-6.6213332205733985E-2</v>
      </c>
      <c r="F14435">
        <v>0.95514168854875403</v>
      </c>
      <c r="G14435">
        <v>0.24427102886393359</v>
      </c>
      <c r="H14435">
        <v>0.60229216230481009</v>
      </c>
      <c r="I14435" t="s">
        <v>396</v>
      </c>
    </row>
    <row r="14436" spans="1:9" x14ac:dyDescent="0.25">
      <c r="A14436" t="s">
        <v>384</v>
      </c>
      <c r="B14436" t="s">
        <v>23938</v>
      </c>
      <c r="C14436" t="s">
        <v>4292</v>
      </c>
      <c r="D14436" t="s">
        <v>23939</v>
      </c>
      <c r="E14436">
        <v>-4.5000647450564653E-2</v>
      </c>
      <c r="F14436">
        <v>0.96928938193870007</v>
      </c>
      <c r="G14436">
        <v>0.24431638563161709</v>
      </c>
      <c r="H14436">
        <v>0.60229216230481009</v>
      </c>
      <c r="I14436" t="s">
        <v>396</v>
      </c>
    </row>
    <row r="14437" spans="1:9" x14ac:dyDescent="0.25">
      <c r="A14437" t="s">
        <v>384</v>
      </c>
      <c r="B14437" t="s">
        <v>23940</v>
      </c>
      <c r="C14437" t="s">
        <v>23941</v>
      </c>
      <c r="D14437" t="s">
        <v>23942</v>
      </c>
      <c r="E14437">
        <v>9.1882778302544627E-2</v>
      </c>
      <c r="F14437">
        <v>1.06576013752535</v>
      </c>
      <c r="G14437">
        <v>0.2445193743610051</v>
      </c>
      <c r="H14437">
        <v>0.60229216230481009</v>
      </c>
      <c r="I14437" t="s">
        <v>396</v>
      </c>
    </row>
    <row r="14438" spans="1:9" x14ac:dyDescent="0.25">
      <c r="A14438" t="s">
        <v>384</v>
      </c>
      <c r="B14438" t="s">
        <v>23943</v>
      </c>
      <c r="D14438" t="s">
        <v>15939</v>
      </c>
      <c r="E14438">
        <v>-2.675210020435189E-2</v>
      </c>
      <c r="F14438">
        <v>0.98162772347953653</v>
      </c>
      <c r="G14438">
        <v>0.24453806219176041</v>
      </c>
      <c r="H14438">
        <v>0.60229216230481009</v>
      </c>
      <c r="I14438" t="s">
        <v>396</v>
      </c>
    </row>
    <row r="14439" spans="1:9" x14ac:dyDescent="0.25">
      <c r="A14439" t="s">
        <v>384</v>
      </c>
      <c r="B14439" t="s">
        <v>23944</v>
      </c>
      <c r="D14439" t="s">
        <v>21565</v>
      </c>
      <c r="E14439">
        <v>7.0550496418514935E-2</v>
      </c>
      <c r="F14439">
        <v>1.0501173057378701</v>
      </c>
      <c r="G14439">
        <v>0.24467228857493351</v>
      </c>
      <c r="H14439">
        <v>0.60229216230481009</v>
      </c>
      <c r="I14439" t="s">
        <v>396</v>
      </c>
    </row>
    <row r="14440" spans="1:9" x14ac:dyDescent="0.25">
      <c r="A14440" t="s">
        <v>384</v>
      </c>
      <c r="B14440" t="s">
        <v>11786</v>
      </c>
      <c r="C14440" t="s">
        <v>23945</v>
      </c>
      <c r="D14440" t="s">
        <v>23946</v>
      </c>
      <c r="E14440">
        <v>-6.6006126420984176E-2</v>
      </c>
      <c r="F14440">
        <v>0.95527887977114034</v>
      </c>
      <c r="G14440">
        <v>0.24477777975671081</v>
      </c>
      <c r="H14440">
        <v>0.60229216230481009</v>
      </c>
      <c r="I14440" t="s">
        <v>396</v>
      </c>
    </row>
    <row r="14441" spans="1:9" x14ac:dyDescent="0.25">
      <c r="A14441" t="s">
        <v>384</v>
      </c>
      <c r="B14441" t="s">
        <v>23947</v>
      </c>
      <c r="C14441" t="s">
        <v>20319</v>
      </c>
      <c r="D14441" t="s">
        <v>19565</v>
      </c>
      <c r="E14441">
        <v>-2.70841005313068E-2</v>
      </c>
      <c r="F14441">
        <v>0.98140185230107058</v>
      </c>
      <c r="G14441">
        <v>0.24481107627386359</v>
      </c>
      <c r="H14441">
        <v>0.60229216230481009</v>
      </c>
      <c r="I14441" t="s">
        <v>396</v>
      </c>
    </row>
    <row r="14442" spans="1:9" x14ac:dyDescent="0.25">
      <c r="A14442" t="s">
        <v>384</v>
      </c>
      <c r="B14442" t="s">
        <v>23948</v>
      </c>
      <c r="C14442" t="s">
        <v>3705</v>
      </c>
      <c r="D14442" t="s">
        <v>23949</v>
      </c>
      <c r="E14442">
        <v>-6.5422201740499272E-2</v>
      </c>
      <c r="F14442">
        <v>0.95566560309094151</v>
      </c>
      <c r="G14442">
        <v>0.24496212717969229</v>
      </c>
      <c r="H14442">
        <v>0.60229216230481009</v>
      </c>
      <c r="I14442" t="s">
        <v>396</v>
      </c>
    </row>
    <row r="14443" spans="1:9" x14ac:dyDescent="0.25">
      <c r="A14443" t="s">
        <v>384</v>
      </c>
      <c r="B14443" t="s">
        <v>23950</v>
      </c>
      <c r="C14443" t="s">
        <v>17839</v>
      </c>
      <c r="D14443" t="s">
        <v>17840</v>
      </c>
      <c r="E14443">
        <v>-7.3883514301464018E-2</v>
      </c>
      <c r="F14443">
        <v>0.95007709064935764</v>
      </c>
      <c r="G14443">
        <v>0.24502184433662591</v>
      </c>
      <c r="H14443">
        <v>0.60229216230481009</v>
      </c>
      <c r="I14443" t="s">
        <v>396</v>
      </c>
    </row>
    <row r="14444" spans="1:9" x14ac:dyDescent="0.25">
      <c r="A14444" t="s">
        <v>384</v>
      </c>
      <c r="B14444" t="s">
        <v>23951</v>
      </c>
      <c r="C14444" t="s">
        <v>18181</v>
      </c>
      <c r="D14444" t="s">
        <v>18181</v>
      </c>
      <c r="E14444">
        <v>-3.6614312510819133E-2</v>
      </c>
      <c r="F14444">
        <v>0.97494023481859959</v>
      </c>
      <c r="G14444">
        <v>0.24510657444973941</v>
      </c>
      <c r="H14444">
        <v>0.60229216230481009</v>
      </c>
      <c r="I14444" t="s">
        <v>396</v>
      </c>
    </row>
    <row r="14445" spans="1:9" x14ac:dyDescent="0.25">
      <c r="A14445" t="s">
        <v>384</v>
      </c>
      <c r="B14445" t="s">
        <v>23952</v>
      </c>
      <c r="C14445" t="s">
        <v>23953</v>
      </c>
      <c r="D14445" t="s">
        <v>23954</v>
      </c>
      <c r="E14445">
        <v>-6.5053328795207116E-2</v>
      </c>
      <c r="F14445">
        <v>0.95590998201108712</v>
      </c>
      <c r="G14445">
        <v>0.24511943570047121</v>
      </c>
      <c r="H14445">
        <v>0.60229216230481009</v>
      </c>
      <c r="I14445" t="s">
        <v>396</v>
      </c>
    </row>
    <row r="14446" spans="1:9" x14ac:dyDescent="0.25">
      <c r="A14446" t="s">
        <v>384</v>
      </c>
      <c r="B14446" t="s">
        <v>23955</v>
      </c>
      <c r="C14446" t="s">
        <v>4112</v>
      </c>
      <c r="D14446" t="s">
        <v>14614</v>
      </c>
      <c r="E14446">
        <v>-4.642597534384544E-2</v>
      </c>
      <c r="F14446">
        <v>0.96833223374294719</v>
      </c>
      <c r="G14446">
        <v>0.2451253372913213</v>
      </c>
      <c r="H14446">
        <v>0.60229216230481009</v>
      </c>
      <c r="I14446" t="s">
        <v>396</v>
      </c>
    </row>
    <row r="14447" spans="1:9" x14ac:dyDescent="0.25">
      <c r="A14447" t="s">
        <v>384</v>
      </c>
      <c r="B14447" t="s">
        <v>23956</v>
      </c>
      <c r="C14447" t="s">
        <v>23957</v>
      </c>
      <c r="D14447" t="s">
        <v>23958</v>
      </c>
      <c r="E14447">
        <v>-4.360302133287678E-2</v>
      </c>
      <c r="F14447">
        <v>0.97022884628933392</v>
      </c>
      <c r="G14447">
        <v>0.2452255243141207</v>
      </c>
      <c r="H14447">
        <v>0.60229216230481009</v>
      </c>
      <c r="I14447" t="s">
        <v>396</v>
      </c>
    </row>
    <row r="14448" spans="1:9" x14ac:dyDescent="0.25">
      <c r="A14448" t="s">
        <v>384</v>
      </c>
      <c r="B14448" t="s">
        <v>23959</v>
      </c>
      <c r="D14448" t="s">
        <v>23960</v>
      </c>
      <c r="E14448">
        <v>-3.3264074194326178E-2</v>
      </c>
      <c r="F14448">
        <v>0.97720687986090049</v>
      </c>
      <c r="G14448">
        <v>0.2452600948954467</v>
      </c>
      <c r="H14448">
        <v>0.60229216230481009</v>
      </c>
      <c r="I14448" t="s">
        <v>396</v>
      </c>
    </row>
    <row r="14449" spans="1:9" x14ac:dyDescent="0.25">
      <c r="A14449" t="s">
        <v>384</v>
      </c>
      <c r="B14449" t="s">
        <v>23961</v>
      </c>
      <c r="C14449" t="s">
        <v>3974</v>
      </c>
      <c r="D14449" t="s">
        <v>14006</v>
      </c>
      <c r="E14449">
        <v>-4.3946552838264159E-2</v>
      </c>
      <c r="F14449">
        <v>0.96999784494324492</v>
      </c>
      <c r="G14449">
        <v>0.24530412955464359</v>
      </c>
      <c r="H14449">
        <v>0.60229216230481009</v>
      </c>
      <c r="I14449" t="s">
        <v>396</v>
      </c>
    </row>
    <row r="14450" spans="1:9" x14ac:dyDescent="0.25">
      <c r="A14450" t="s">
        <v>384</v>
      </c>
      <c r="B14450" t="s">
        <v>23962</v>
      </c>
      <c r="C14450" t="s">
        <v>3974</v>
      </c>
      <c r="D14450" t="s">
        <v>14006</v>
      </c>
      <c r="E14450">
        <v>-4.3946552838264159E-2</v>
      </c>
      <c r="F14450">
        <v>0.96999784494324492</v>
      </c>
      <c r="G14450">
        <v>0.24530412955464359</v>
      </c>
      <c r="H14450">
        <v>0.60229216230481009</v>
      </c>
      <c r="I14450" t="s">
        <v>396</v>
      </c>
    </row>
    <row r="14451" spans="1:9" x14ac:dyDescent="0.25">
      <c r="A14451" t="s">
        <v>384</v>
      </c>
      <c r="B14451" t="s">
        <v>23963</v>
      </c>
      <c r="C14451" t="s">
        <v>21005</v>
      </c>
      <c r="D14451" t="s">
        <v>23964</v>
      </c>
      <c r="E14451">
        <v>-9.2286078093090251E-2</v>
      </c>
      <c r="F14451">
        <v>0.93803517110139389</v>
      </c>
      <c r="G14451">
        <v>0.24547737162420391</v>
      </c>
      <c r="H14451">
        <v>0.60229216230481009</v>
      </c>
      <c r="I14451" t="s">
        <v>396</v>
      </c>
    </row>
    <row r="14452" spans="1:9" x14ac:dyDescent="0.25">
      <c r="A14452" t="s">
        <v>384</v>
      </c>
      <c r="B14452" t="s">
        <v>23965</v>
      </c>
      <c r="C14452" t="s">
        <v>23966</v>
      </c>
      <c r="D14452" t="s">
        <v>23967</v>
      </c>
      <c r="E14452">
        <v>-3.1122526889470061E-2</v>
      </c>
      <c r="F14452">
        <v>0.97865853021311522</v>
      </c>
      <c r="G14452">
        <v>0.2455455945537964</v>
      </c>
      <c r="H14452">
        <v>0.60229216230481009</v>
      </c>
      <c r="I14452" t="s">
        <v>396</v>
      </c>
    </row>
    <row r="14453" spans="1:9" x14ac:dyDescent="0.25">
      <c r="A14453" t="s">
        <v>384</v>
      </c>
      <c r="B14453" t="s">
        <v>23968</v>
      </c>
      <c r="C14453" t="s">
        <v>15458</v>
      </c>
      <c r="D14453" t="s">
        <v>15459</v>
      </c>
      <c r="E14453">
        <v>-3.1723947184321588E-2</v>
      </c>
      <c r="F14453">
        <v>0.97825063913453447</v>
      </c>
      <c r="G14453">
        <v>0.2455745611041093</v>
      </c>
      <c r="H14453">
        <v>0.60229216230481009</v>
      </c>
      <c r="I14453" t="s">
        <v>396</v>
      </c>
    </row>
    <row r="14454" spans="1:9" x14ac:dyDescent="0.25">
      <c r="A14454" t="s">
        <v>384</v>
      </c>
      <c r="B14454" t="s">
        <v>6559</v>
      </c>
      <c r="C14454" t="s">
        <v>18055</v>
      </c>
      <c r="D14454" t="s">
        <v>18056</v>
      </c>
      <c r="E14454">
        <v>-5.2515753202405063E-2</v>
      </c>
      <c r="F14454">
        <v>0.96425340923394787</v>
      </c>
      <c r="G14454">
        <v>0.24559575459044289</v>
      </c>
      <c r="H14454">
        <v>0.60229216230481009</v>
      </c>
      <c r="I14454" t="s">
        <v>396</v>
      </c>
    </row>
    <row r="14455" spans="1:9" x14ac:dyDescent="0.25">
      <c r="A14455" t="s">
        <v>384</v>
      </c>
      <c r="B14455" t="s">
        <v>23969</v>
      </c>
      <c r="C14455" t="s">
        <v>19858</v>
      </c>
      <c r="D14455" t="s">
        <v>23970</v>
      </c>
      <c r="E14455">
        <v>-4.3170598452620709E-2</v>
      </c>
      <c r="F14455">
        <v>0.97051969918818637</v>
      </c>
      <c r="G14455">
        <v>0.2457648973138705</v>
      </c>
      <c r="H14455">
        <v>0.60229216230481009</v>
      </c>
      <c r="I14455" t="s">
        <v>396</v>
      </c>
    </row>
    <row r="14456" spans="1:9" x14ac:dyDescent="0.25">
      <c r="A14456" t="s">
        <v>384</v>
      </c>
      <c r="B14456" t="s">
        <v>23971</v>
      </c>
      <c r="C14456" t="s">
        <v>15508</v>
      </c>
      <c r="D14456" t="s">
        <v>15509</v>
      </c>
      <c r="E14456">
        <v>-5.4395898264477577E-2</v>
      </c>
      <c r="F14456">
        <v>0.96299759603524915</v>
      </c>
      <c r="G14456">
        <v>0.24578525691668571</v>
      </c>
      <c r="H14456">
        <v>0.60229216230481009</v>
      </c>
      <c r="I14456" t="s">
        <v>396</v>
      </c>
    </row>
    <row r="14457" spans="1:9" x14ac:dyDescent="0.25">
      <c r="A14457" t="s">
        <v>384</v>
      </c>
      <c r="B14457" t="s">
        <v>23972</v>
      </c>
      <c r="C14457" t="s">
        <v>23973</v>
      </c>
      <c r="D14457" t="s">
        <v>23974</v>
      </c>
      <c r="E14457">
        <v>-2.9944609457442529E-2</v>
      </c>
      <c r="F14457">
        <v>0.97945790197426763</v>
      </c>
      <c r="G14457">
        <v>0.2458050206706073</v>
      </c>
      <c r="H14457">
        <v>0.60229216230481009</v>
      </c>
      <c r="I14457" t="s">
        <v>396</v>
      </c>
    </row>
    <row r="14458" spans="1:9" x14ac:dyDescent="0.25">
      <c r="A14458" t="s">
        <v>384</v>
      </c>
      <c r="B14458" t="s">
        <v>23975</v>
      </c>
      <c r="C14458" t="s">
        <v>23976</v>
      </c>
      <c r="D14458" t="s">
        <v>23977</v>
      </c>
      <c r="E14458">
        <v>-6.5376997186065849E-2</v>
      </c>
      <c r="F14458">
        <v>0.95569554782171706</v>
      </c>
      <c r="G14458">
        <v>0.24583875447847839</v>
      </c>
      <c r="H14458">
        <v>0.60229216230481009</v>
      </c>
      <c r="I14458" t="s">
        <v>396</v>
      </c>
    </row>
    <row r="14459" spans="1:9" x14ac:dyDescent="0.25">
      <c r="A14459" t="s">
        <v>384</v>
      </c>
      <c r="B14459" t="s">
        <v>23978</v>
      </c>
      <c r="D14459" t="s">
        <v>20609</v>
      </c>
      <c r="E14459">
        <v>-4.3929905255733093E-2</v>
      </c>
      <c r="F14459">
        <v>0.97000903803110461</v>
      </c>
      <c r="G14459">
        <v>0.24591118261410799</v>
      </c>
      <c r="H14459">
        <v>0.60229216230481009</v>
      </c>
      <c r="I14459" t="s">
        <v>396</v>
      </c>
    </row>
    <row r="14460" spans="1:9" x14ac:dyDescent="0.25">
      <c r="A14460" t="s">
        <v>384</v>
      </c>
      <c r="B14460" t="s">
        <v>23979</v>
      </c>
      <c r="C14460" t="s">
        <v>14739</v>
      </c>
      <c r="D14460" t="s">
        <v>23980</v>
      </c>
      <c r="E14460">
        <v>-4.585304839999943E-2</v>
      </c>
      <c r="F14460">
        <v>0.96871685681625619</v>
      </c>
      <c r="G14460">
        <v>0.24592318385164089</v>
      </c>
      <c r="H14460">
        <v>0.60229216230481009</v>
      </c>
      <c r="I14460" t="s">
        <v>396</v>
      </c>
    </row>
    <row r="14461" spans="1:9" x14ac:dyDescent="0.25">
      <c r="A14461" t="s">
        <v>384</v>
      </c>
      <c r="B14461" t="s">
        <v>9378</v>
      </c>
      <c r="D14461" t="s">
        <v>23981</v>
      </c>
      <c r="E14461">
        <v>-9.9422022268777416E-2</v>
      </c>
      <c r="F14461">
        <v>0.9334068614908565</v>
      </c>
      <c r="G14461">
        <v>0.2459592842651564</v>
      </c>
      <c r="H14461">
        <v>0.60229216230481009</v>
      </c>
      <c r="I14461" t="s">
        <v>396</v>
      </c>
    </row>
    <row r="14462" spans="1:9" x14ac:dyDescent="0.25">
      <c r="A14462" t="s">
        <v>384</v>
      </c>
      <c r="B14462" t="s">
        <v>11021</v>
      </c>
      <c r="C14462" t="s">
        <v>23982</v>
      </c>
      <c r="D14462" t="s">
        <v>23983</v>
      </c>
      <c r="E14462">
        <v>-6.5352115478362657E-2</v>
      </c>
      <c r="F14462">
        <v>0.95571203054443998</v>
      </c>
      <c r="G14462">
        <v>0.24598843166681969</v>
      </c>
      <c r="H14462">
        <v>0.60229216230481009</v>
      </c>
      <c r="I14462" t="s">
        <v>396</v>
      </c>
    </row>
    <row r="14463" spans="1:9" x14ac:dyDescent="0.25">
      <c r="A14463" t="s">
        <v>384</v>
      </c>
      <c r="B14463" t="s">
        <v>23984</v>
      </c>
      <c r="C14463" t="s">
        <v>4465</v>
      </c>
      <c r="D14463" t="s">
        <v>23985</v>
      </c>
      <c r="E14463">
        <v>-3.9298586528926191E-2</v>
      </c>
      <c r="F14463">
        <v>0.97312795046240685</v>
      </c>
      <c r="G14463">
        <v>0.24601147947449051</v>
      </c>
      <c r="H14463">
        <v>0.60229216230481009</v>
      </c>
      <c r="I14463" t="s">
        <v>396</v>
      </c>
    </row>
    <row r="14464" spans="1:9" x14ac:dyDescent="0.25">
      <c r="A14464" t="s">
        <v>384</v>
      </c>
      <c r="B14464" t="s">
        <v>23986</v>
      </c>
      <c r="D14464" t="s">
        <v>23987</v>
      </c>
      <c r="E14464">
        <v>-3.5127933488408918E-2</v>
      </c>
      <c r="F14464">
        <v>0.97594521330210626</v>
      </c>
      <c r="G14464">
        <v>0.24604744268458881</v>
      </c>
      <c r="H14464">
        <v>0.60229216230481009</v>
      </c>
      <c r="I14464" t="s">
        <v>396</v>
      </c>
    </row>
    <row r="14465" spans="1:9" x14ac:dyDescent="0.25">
      <c r="A14465" t="s">
        <v>384</v>
      </c>
      <c r="B14465" t="s">
        <v>23988</v>
      </c>
      <c r="C14465" t="s">
        <v>1860</v>
      </c>
      <c r="D14465" t="s">
        <v>23989</v>
      </c>
      <c r="E14465">
        <v>-6.8305303277891416E-2</v>
      </c>
      <c r="F14465">
        <v>0.95375769488519024</v>
      </c>
      <c r="G14465">
        <v>0.24605593971788439</v>
      </c>
      <c r="H14465">
        <v>0.60229216230481009</v>
      </c>
      <c r="I14465" t="s">
        <v>396</v>
      </c>
    </row>
    <row r="14466" spans="1:9" x14ac:dyDescent="0.25">
      <c r="A14466" t="s">
        <v>384</v>
      </c>
      <c r="B14466" t="s">
        <v>23990</v>
      </c>
      <c r="C14466" t="s">
        <v>23991</v>
      </c>
      <c r="D14466" t="s">
        <v>23992</v>
      </c>
      <c r="E14466">
        <v>-9.8891790351524234E-2</v>
      </c>
      <c r="F14466">
        <v>0.93374997840462781</v>
      </c>
      <c r="G14466">
        <v>0.2461243839080475</v>
      </c>
      <c r="H14466">
        <v>0.60229216230481009</v>
      </c>
      <c r="I14466" t="s">
        <v>396</v>
      </c>
    </row>
    <row r="14467" spans="1:9" x14ac:dyDescent="0.25">
      <c r="A14467" t="s">
        <v>384</v>
      </c>
      <c r="B14467" t="s">
        <v>23993</v>
      </c>
      <c r="D14467" t="s">
        <v>23204</v>
      </c>
      <c r="E14467">
        <v>-6.598564025821374E-2</v>
      </c>
      <c r="F14467">
        <v>0.95529244475681951</v>
      </c>
      <c r="G14467">
        <v>0.24624986963174461</v>
      </c>
      <c r="H14467">
        <v>0.60229216230481009</v>
      </c>
      <c r="I14467" t="s">
        <v>396</v>
      </c>
    </row>
    <row r="14468" spans="1:9" x14ac:dyDescent="0.25">
      <c r="A14468" t="s">
        <v>384</v>
      </c>
      <c r="B14468" t="s">
        <v>23994</v>
      </c>
      <c r="D14468" t="s">
        <v>23204</v>
      </c>
      <c r="E14468">
        <v>-6.598564025821374E-2</v>
      </c>
      <c r="F14468">
        <v>0.95529244475681951</v>
      </c>
      <c r="G14468">
        <v>0.24624986963174461</v>
      </c>
      <c r="H14468">
        <v>0.60229216230481009</v>
      </c>
      <c r="I14468" t="s">
        <v>396</v>
      </c>
    </row>
    <row r="14469" spans="1:9" x14ac:dyDescent="0.25">
      <c r="A14469" t="s">
        <v>384</v>
      </c>
      <c r="B14469" t="s">
        <v>23995</v>
      </c>
      <c r="C14469" t="s">
        <v>14601</v>
      </c>
      <c r="D14469" t="s">
        <v>23204</v>
      </c>
      <c r="E14469">
        <v>-6.598564025821374E-2</v>
      </c>
      <c r="F14469">
        <v>0.95529244475681951</v>
      </c>
      <c r="G14469">
        <v>0.24624986963174461</v>
      </c>
      <c r="H14469">
        <v>0.60229216230481009</v>
      </c>
      <c r="I14469" t="s">
        <v>396</v>
      </c>
    </row>
    <row r="14470" spans="1:9" x14ac:dyDescent="0.25">
      <c r="A14470" t="s">
        <v>384</v>
      </c>
      <c r="B14470" t="s">
        <v>23996</v>
      </c>
      <c r="C14470" t="s">
        <v>22212</v>
      </c>
      <c r="D14470" t="s">
        <v>23997</v>
      </c>
      <c r="E14470">
        <v>-6.598564025821374E-2</v>
      </c>
      <c r="F14470">
        <v>0.95529244475681951</v>
      </c>
      <c r="G14470">
        <v>0.24624986963174461</v>
      </c>
      <c r="H14470">
        <v>0.60229216230481009</v>
      </c>
      <c r="I14470" t="s">
        <v>396</v>
      </c>
    </row>
    <row r="14471" spans="1:9" x14ac:dyDescent="0.25">
      <c r="A14471" t="s">
        <v>384</v>
      </c>
      <c r="B14471" t="s">
        <v>23998</v>
      </c>
      <c r="D14471" t="s">
        <v>23999</v>
      </c>
      <c r="E14471">
        <v>-7.046878153119826E-2</v>
      </c>
      <c r="F14471">
        <v>0.95232850328579111</v>
      </c>
      <c r="G14471">
        <v>0.24627360789230221</v>
      </c>
      <c r="H14471">
        <v>0.60229216230481009</v>
      </c>
      <c r="I14471" t="s">
        <v>396</v>
      </c>
    </row>
    <row r="14472" spans="1:9" x14ac:dyDescent="0.25">
      <c r="A14472" t="s">
        <v>384</v>
      </c>
      <c r="B14472" t="s">
        <v>24000</v>
      </c>
      <c r="D14472" t="s">
        <v>21565</v>
      </c>
      <c r="E14472">
        <v>7.2053815687056808E-2</v>
      </c>
      <c r="F14472">
        <v>1.051212120872465</v>
      </c>
      <c r="G14472">
        <v>0.24631501901625871</v>
      </c>
      <c r="H14472">
        <v>0.60229216230481009</v>
      </c>
      <c r="I14472" t="s">
        <v>396</v>
      </c>
    </row>
    <row r="14473" spans="1:9" x14ac:dyDescent="0.25">
      <c r="A14473" t="s">
        <v>384</v>
      </c>
      <c r="B14473" t="s">
        <v>24001</v>
      </c>
      <c r="D14473" t="s">
        <v>24002</v>
      </c>
      <c r="E14473">
        <v>-0.1132706536229002</v>
      </c>
      <c r="F14473">
        <v>0.92448982496837295</v>
      </c>
      <c r="G14473">
        <v>0.24636239848795849</v>
      </c>
      <c r="H14473">
        <v>0.60229216230481009</v>
      </c>
      <c r="I14473" t="s">
        <v>396</v>
      </c>
    </row>
    <row r="14474" spans="1:9" x14ac:dyDescent="0.25">
      <c r="A14474" t="s">
        <v>384</v>
      </c>
      <c r="B14474" t="s">
        <v>24003</v>
      </c>
      <c r="C14474" t="s">
        <v>15479</v>
      </c>
      <c r="D14474" t="s">
        <v>15480</v>
      </c>
      <c r="E14474">
        <v>-3.2944919059378783E-2</v>
      </c>
      <c r="F14474">
        <v>0.97742308292853486</v>
      </c>
      <c r="G14474">
        <v>0.24644726148675791</v>
      </c>
      <c r="H14474">
        <v>0.60229216230481009</v>
      </c>
      <c r="I14474" t="s">
        <v>396</v>
      </c>
    </row>
    <row r="14475" spans="1:9" x14ac:dyDescent="0.25">
      <c r="A14475" t="s">
        <v>384</v>
      </c>
      <c r="B14475" t="s">
        <v>15556</v>
      </c>
      <c r="C14475" t="s">
        <v>15557</v>
      </c>
      <c r="D14475" t="s">
        <v>15558</v>
      </c>
      <c r="E14475">
        <v>-4.7690063809198872E-2</v>
      </c>
      <c r="F14475">
        <v>0.96748415326164461</v>
      </c>
      <c r="G14475">
        <v>0.24645405312140281</v>
      </c>
      <c r="H14475">
        <v>0.60229216230481009</v>
      </c>
      <c r="I14475" t="s">
        <v>396</v>
      </c>
    </row>
    <row r="14476" spans="1:9" x14ac:dyDescent="0.25">
      <c r="A14476" t="s">
        <v>384</v>
      </c>
      <c r="B14476" t="s">
        <v>24004</v>
      </c>
      <c r="C14476" t="s">
        <v>19654</v>
      </c>
      <c r="D14476" t="s">
        <v>19655</v>
      </c>
      <c r="E14476">
        <v>-4.1833297039819028E-2</v>
      </c>
      <c r="F14476">
        <v>0.97141973630313649</v>
      </c>
      <c r="G14476">
        <v>0.24645813155582461</v>
      </c>
      <c r="H14476">
        <v>0.60229216230481009</v>
      </c>
      <c r="I14476" t="s">
        <v>396</v>
      </c>
    </row>
    <row r="14477" spans="1:9" x14ac:dyDescent="0.25">
      <c r="A14477" t="s">
        <v>384</v>
      </c>
      <c r="B14477" t="s">
        <v>24005</v>
      </c>
      <c r="D14477" t="s">
        <v>13517</v>
      </c>
      <c r="E14477">
        <v>-5.3819362695370729E-2</v>
      </c>
      <c r="F14477">
        <v>0.96338250989591656</v>
      </c>
      <c r="G14477">
        <v>0.2464932598187794</v>
      </c>
      <c r="H14477">
        <v>0.60229216230481009</v>
      </c>
      <c r="I14477" t="s">
        <v>396</v>
      </c>
    </row>
    <row r="14478" spans="1:9" x14ac:dyDescent="0.25">
      <c r="A14478" t="s">
        <v>384</v>
      </c>
      <c r="B14478" t="s">
        <v>24006</v>
      </c>
      <c r="C14478" t="s">
        <v>24007</v>
      </c>
      <c r="D14478" t="s">
        <v>24008</v>
      </c>
      <c r="E14478">
        <v>-3.3401490289775862E-2</v>
      </c>
      <c r="F14478">
        <v>0.97711380574958151</v>
      </c>
      <c r="G14478">
        <v>0.2465065154956497</v>
      </c>
      <c r="H14478">
        <v>0.60229216230481009</v>
      </c>
      <c r="I14478" t="s">
        <v>396</v>
      </c>
    </row>
    <row r="14479" spans="1:9" x14ac:dyDescent="0.25">
      <c r="A14479" t="s">
        <v>384</v>
      </c>
      <c r="B14479" t="s">
        <v>24009</v>
      </c>
      <c r="D14479" t="s">
        <v>5309</v>
      </c>
      <c r="E14479">
        <v>-5.4372000001445181E-2</v>
      </c>
      <c r="F14479">
        <v>0.96301354823568774</v>
      </c>
      <c r="G14479">
        <v>0.2465525150008302</v>
      </c>
      <c r="H14479">
        <v>0.60229216230481009</v>
      </c>
      <c r="I14479" t="s">
        <v>396</v>
      </c>
    </row>
    <row r="14480" spans="1:9" x14ac:dyDescent="0.25">
      <c r="A14480" t="s">
        <v>384</v>
      </c>
      <c r="B14480" t="s">
        <v>24010</v>
      </c>
      <c r="C14480" t="s">
        <v>18065</v>
      </c>
      <c r="D14480" t="s">
        <v>18066</v>
      </c>
      <c r="E14480">
        <v>-3.8779231265742439E-2</v>
      </c>
      <c r="F14480">
        <v>0.97347832950207736</v>
      </c>
      <c r="G14480">
        <v>0.24662419118277459</v>
      </c>
      <c r="H14480">
        <v>0.60229216230481009</v>
      </c>
      <c r="I14480" t="s">
        <v>396</v>
      </c>
    </row>
    <row r="14481" spans="1:9" x14ac:dyDescent="0.25">
      <c r="A14481" t="s">
        <v>384</v>
      </c>
      <c r="B14481" t="s">
        <v>24011</v>
      </c>
      <c r="C14481" t="s">
        <v>24012</v>
      </c>
      <c r="D14481" t="s">
        <v>24013</v>
      </c>
      <c r="E14481">
        <v>-6.5300264748266709E-2</v>
      </c>
      <c r="F14481">
        <v>0.95574637963114784</v>
      </c>
      <c r="G14481">
        <v>0.24668932755764689</v>
      </c>
      <c r="H14481">
        <v>0.60229216230481009</v>
      </c>
      <c r="I14481" t="s">
        <v>396</v>
      </c>
    </row>
    <row r="14482" spans="1:9" x14ac:dyDescent="0.25">
      <c r="A14482" t="s">
        <v>384</v>
      </c>
      <c r="B14482" t="s">
        <v>15485</v>
      </c>
      <c r="C14482" t="s">
        <v>15486</v>
      </c>
      <c r="D14482" t="s">
        <v>15487</v>
      </c>
      <c r="E14482">
        <v>-2.9883854919445341E-2</v>
      </c>
      <c r="F14482">
        <v>0.97949914961400952</v>
      </c>
      <c r="G14482">
        <v>0.24669427478098099</v>
      </c>
      <c r="H14482">
        <v>0.60229216230481009</v>
      </c>
      <c r="I14482" t="s">
        <v>396</v>
      </c>
    </row>
    <row r="14483" spans="1:9" x14ac:dyDescent="0.25">
      <c r="A14483" t="s">
        <v>384</v>
      </c>
      <c r="B14483" t="s">
        <v>11704</v>
      </c>
      <c r="C14483" t="s">
        <v>15865</v>
      </c>
      <c r="D14483" t="s">
        <v>15866</v>
      </c>
      <c r="E14483">
        <v>-3.4752867269006942E-2</v>
      </c>
      <c r="F14483">
        <v>0.97619896870889666</v>
      </c>
      <c r="G14483">
        <v>0.24679153018457359</v>
      </c>
      <c r="H14483">
        <v>0.60230479499687317</v>
      </c>
      <c r="I14483" t="s">
        <v>396</v>
      </c>
    </row>
    <row r="14484" spans="1:9" x14ac:dyDescent="0.25">
      <c r="A14484" t="s">
        <v>384</v>
      </c>
      <c r="B14484" t="s">
        <v>24014</v>
      </c>
      <c r="C14484" t="s">
        <v>24015</v>
      </c>
      <c r="D14484" t="s">
        <v>24016</v>
      </c>
      <c r="E14484">
        <v>-8.1968735857483321E-2</v>
      </c>
      <c r="F14484">
        <v>0.94476751450362084</v>
      </c>
      <c r="G14484">
        <v>0.2468120714726342</v>
      </c>
      <c r="H14484">
        <v>0.60230479499687317</v>
      </c>
      <c r="I14484" t="s">
        <v>396</v>
      </c>
    </row>
    <row r="14485" spans="1:9" x14ac:dyDescent="0.25">
      <c r="A14485" t="s">
        <v>384</v>
      </c>
      <c r="B14485" t="s">
        <v>24017</v>
      </c>
      <c r="D14485" t="s">
        <v>5309</v>
      </c>
      <c r="E14485">
        <v>-4.8175977628678077E-2</v>
      </c>
      <c r="F14485">
        <v>0.96715834999326389</v>
      </c>
      <c r="G14485">
        <v>0.24697153304241029</v>
      </c>
      <c r="H14485">
        <v>0.60255645926588064</v>
      </c>
      <c r="I14485" t="s">
        <v>396</v>
      </c>
    </row>
    <row r="14486" spans="1:9" x14ac:dyDescent="0.25">
      <c r="A14486" t="s">
        <v>384</v>
      </c>
      <c r="B14486" t="s">
        <v>24018</v>
      </c>
      <c r="C14486" t="s">
        <v>24019</v>
      </c>
      <c r="D14486" t="s">
        <v>18842</v>
      </c>
      <c r="E14486">
        <v>-3.301370387692789E-2</v>
      </c>
      <c r="F14486">
        <v>0.977376482459408</v>
      </c>
      <c r="G14486">
        <v>0.24708849239750991</v>
      </c>
      <c r="H14486">
        <v>0.60270433630188502</v>
      </c>
      <c r="I14486" t="s">
        <v>396</v>
      </c>
    </row>
    <row r="14487" spans="1:9" x14ac:dyDescent="0.25">
      <c r="A14487" t="s">
        <v>384</v>
      </c>
      <c r="B14487" t="s">
        <v>24020</v>
      </c>
      <c r="C14487" t="s">
        <v>24021</v>
      </c>
      <c r="D14487" t="s">
        <v>24022</v>
      </c>
      <c r="E14487">
        <v>-7.0049954521963581E-2</v>
      </c>
      <c r="F14487">
        <v>0.95260501272787246</v>
      </c>
      <c r="G14487">
        <v>0.24715496398064721</v>
      </c>
      <c r="H14487">
        <v>0.60272458755726266</v>
      </c>
      <c r="I14487" t="s">
        <v>396</v>
      </c>
    </row>
    <row r="14488" spans="1:9" x14ac:dyDescent="0.25">
      <c r="A14488" t="s">
        <v>384</v>
      </c>
      <c r="B14488" t="s">
        <v>24023</v>
      </c>
      <c r="D14488" t="s">
        <v>5309</v>
      </c>
      <c r="E14488">
        <v>-4.5213635331719369E-2</v>
      </c>
      <c r="F14488">
        <v>0.96914629442019784</v>
      </c>
      <c r="G14488">
        <v>0.24723877282556331</v>
      </c>
      <c r="H14488">
        <v>0.60272458755726266</v>
      </c>
      <c r="I14488" t="s">
        <v>396</v>
      </c>
    </row>
    <row r="14489" spans="1:9" x14ac:dyDescent="0.25">
      <c r="A14489" t="s">
        <v>384</v>
      </c>
      <c r="B14489" t="s">
        <v>24024</v>
      </c>
      <c r="D14489" t="s">
        <v>24025</v>
      </c>
      <c r="E14489">
        <v>-2.9668815545311249E-2</v>
      </c>
      <c r="F14489">
        <v>0.97964515869880486</v>
      </c>
      <c r="G14489">
        <v>0.24737070340272091</v>
      </c>
      <c r="H14489">
        <v>0.60272458755726266</v>
      </c>
      <c r="I14489" t="s">
        <v>396</v>
      </c>
    </row>
    <row r="14490" spans="1:9" x14ac:dyDescent="0.25">
      <c r="A14490" t="s">
        <v>384</v>
      </c>
      <c r="B14490" t="s">
        <v>24026</v>
      </c>
      <c r="C14490" t="s">
        <v>18364</v>
      </c>
      <c r="D14490" t="s">
        <v>18365</v>
      </c>
      <c r="E14490">
        <v>6.9313751981129657E-2</v>
      </c>
      <c r="F14490">
        <v>1.049217482702083</v>
      </c>
      <c r="G14490">
        <v>0.24737827132694251</v>
      </c>
      <c r="H14490">
        <v>0.60272458755726266</v>
      </c>
      <c r="I14490" t="s">
        <v>396</v>
      </c>
    </row>
    <row r="14491" spans="1:9" x14ac:dyDescent="0.25">
      <c r="A14491" t="s">
        <v>384</v>
      </c>
      <c r="B14491" t="s">
        <v>24027</v>
      </c>
      <c r="C14491" t="s">
        <v>5364</v>
      </c>
      <c r="D14491" t="s">
        <v>5365</v>
      </c>
      <c r="E14491">
        <v>-5.3127066625292728E-2</v>
      </c>
      <c r="F14491">
        <v>0.96384491251991833</v>
      </c>
      <c r="G14491">
        <v>0.2474238934091037</v>
      </c>
      <c r="H14491">
        <v>0.60272458755726266</v>
      </c>
      <c r="I14491" t="s">
        <v>396</v>
      </c>
    </row>
    <row r="14492" spans="1:9" x14ac:dyDescent="0.25">
      <c r="A14492" t="s">
        <v>384</v>
      </c>
      <c r="B14492" t="s">
        <v>24028</v>
      </c>
      <c r="D14492" t="s">
        <v>17018</v>
      </c>
      <c r="E14492">
        <v>-3.3892637480992589E-2</v>
      </c>
      <c r="F14492">
        <v>0.97678121638884041</v>
      </c>
      <c r="G14492">
        <v>0.2474653530027873</v>
      </c>
      <c r="H14492">
        <v>0.60272458755726266</v>
      </c>
      <c r="I14492" t="s">
        <v>396</v>
      </c>
    </row>
    <row r="14493" spans="1:9" x14ac:dyDescent="0.25">
      <c r="A14493" t="s">
        <v>384</v>
      </c>
      <c r="B14493" t="s">
        <v>11725</v>
      </c>
      <c r="C14493" t="s">
        <v>24029</v>
      </c>
      <c r="D14493" t="s">
        <v>24030</v>
      </c>
      <c r="E14493">
        <v>-7.5875246672609975E-2</v>
      </c>
      <c r="F14493">
        <v>0.94876635371327822</v>
      </c>
      <c r="G14493">
        <v>0.24758282428518649</v>
      </c>
      <c r="H14493">
        <v>0.60272458755726266</v>
      </c>
      <c r="I14493" t="s">
        <v>396</v>
      </c>
    </row>
    <row r="14494" spans="1:9" x14ac:dyDescent="0.25">
      <c r="A14494" t="s">
        <v>384</v>
      </c>
      <c r="B14494" t="s">
        <v>24031</v>
      </c>
      <c r="D14494" t="s">
        <v>24032</v>
      </c>
      <c r="E14494">
        <v>-4.7441788153702362E-2</v>
      </c>
      <c r="F14494">
        <v>0.96765066345620832</v>
      </c>
      <c r="G14494">
        <v>0.24765447240405999</v>
      </c>
      <c r="H14494">
        <v>0.60272458755726266</v>
      </c>
      <c r="I14494" t="s">
        <v>396</v>
      </c>
    </row>
    <row r="14495" spans="1:9" x14ac:dyDescent="0.25">
      <c r="A14495" t="s">
        <v>384</v>
      </c>
      <c r="B14495" t="s">
        <v>24033</v>
      </c>
      <c r="C14495" t="s">
        <v>3975</v>
      </c>
      <c r="D14495" t="s">
        <v>24034</v>
      </c>
      <c r="E14495">
        <v>-4.1591149288544613E-2</v>
      </c>
      <c r="F14495">
        <v>0.97158279699154204</v>
      </c>
      <c r="G14495">
        <v>0.24770803356923329</v>
      </c>
      <c r="H14495">
        <v>0.60272458755726266</v>
      </c>
      <c r="I14495" t="s">
        <v>396</v>
      </c>
    </row>
    <row r="14496" spans="1:9" x14ac:dyDescent="0.25">
      <c r="A14496" t="s">
        <v>384</v>
      </c>
      <c r="B14496" t="s">
        <v>24035</v>
      </c>
      <c r="D14496" t="s">
        <v>24036</v>
      </c>
      <c r="E14496">
        <v>0.1016667673676168</v>
      </c>
      <c r="F14496">
        <v>1.073012414154912</v>
      </c>
      <c r="G14496">
        <v>0.247806099546765</v>
      </c>
      <c r="H14496">
        <v>0.60272458755726266</v>
      </c>
      <c r="I14496" t="s">
        <v>396</v>
      </c>
    </row>
    <row r="14497" spans="1:9" x14ac:dyDescent="0.25">
      <c r="A14497" t="s">
        <v>384</v>
      </c>
      <c r="B14497" t="s">
        <v>24037</v>
      </c>
      <c r="C14497" t="s">
        <v>1243</v>
      </c>
      <c r="D14497" t="s">
        <v>14685</v>
      </c>
      <c r="E14497">
        <v>-5.4869556895755067E-2</v>
      </c>
      <c r="F14497">
        <v>0.96268148123552522</v>
      </c>
      <c r="G14497">
        <v>0.24781053238491901</v>
      </c>
      <c r="H14497">
        <v>0.60272458755726266</v>
      </c>
      <c r="I14497" t="s">
        <v>396</v>
      </c>
    </row>
    <row r="14498" spans="1:9" x14ac:dyDescent="0.25">
      <c r="A14498" t="s">
        <v>384</v>
      </c>
      <c r="B14498" t="s">
        <v>24038</v>
      </c>
      <c r="D14498" t="s">
        <v>24039</v>
      </c>
      <c r="E14498">
        <v>-3.6280752017754207E-2</v>
      </c>
      <c r="F14498">
        <v>0.97516567341336324</v>
      </c>
      <c r="G14498">
        <v>0.24782546339916961</v>
      </c>
      <c r="H14498">
        <v>0.60272458755726266</v>
      </c>
      <c r="I14498" t="s">
        <v>396</v>
      </c>
    </row>
    <row r="14499" spans="1:9" x14ac:dyDescent="0.25">
      <c r="A14499" t="s">
        <v>384</v>
      </c>
      <c r="B14499" t="s">
        <v>24040</v>
      </c>
      <c r="C14499" t="s">
        <v>15644</v>
      </c>
      <c r="D14499" t="s">
        <v>15645</v>
      </c>
      <c r="E14499">
        <v>-8.2255459952547808E-2</v>
      </c>
      <c r="F14499">
        <v>0.94457976817721345</v>
      </c>
      <c r="G14499">
        <v>0.24782935079252441</v>
      </c>
      <c r="H14499">
        <v>0.60272458755726266</v>
      </c>
      <c r="I14499" t="s">
        <v>396</v>
      </c>
    </row>
    <row r="14500" spans="1:9" x14ac:dyDescent="0.25">
      <c r="A14500" t="s">
        <v>384</v>
      </c>
      <c r="B14500" t="s">
        <v>24041</v>
      </c>
      <c r="C14500" t="s">
        <v>955</v>
      </c>
      <c r="D14500" t="s">
        <v>17247</v>
      </c>
      <c r="E14500">
        <v>-7.3211015046839523E-2</v>
      </c>
      <c r="F14500">
        <v>0.95052006373455422</v>
      </c>
      <c r="G14500">
        <v>0.2479244682728805</v>
      </c>
      <c r="H14500">
        <v>0.60281884806699915</v>
      </c>
      <c r="I14500" t="s">
        <v>396</v>
      </c>
    </row>
    <row r="14501" spans="1:9" x14ac:dyDescent="0.25">
      <c r="A14501" t="s">
        <v>384</v>
      </c>
      <c r="B14501" t="s">
        <v>24042</v>
      </c>
      <c r="D14501" t="s">
        <v>24043</v>
      </c>
      <c r="E14501">
        <v>-2.8084406755229989E-2</v>
      </c>
      <c r="F14501">
        <v>0.98072162391215156</v>
      </c>
      <c r="G14501">
        <v>0.24802809753285671</v>
      </c>
      <c r="H14501">
        <v>0.60293375709350805</v>
      </c>
      <c r="I14501" t="s">
        <v>396</v>
      </c>
    </row>
    <row r="14502" spans="1:9" x14ac:dyDescent="0.25">
      <c r="A14502" t="s">
        <v>384</v>
      </c>
      <c r="B14502" t="s">
        <v>24044</v>
      </c>
      <c r="C14502" t="s">
        <v>17839</v>
      </c>
      <c r="D14502" t="s">
        <v>17840</v>
      </c>
      <c r="E14502">
        <v>-6.4507727119529637E-2</v>
      </c>
      <c r="F14502">
        <v>0.95627155857811674</v>
      </c>
      <c r="G14502">
        <v>0.24833076233712861</v>
      </c>
      <c r="H14502">
        <v>0.60353234127651156</v>
      </c>
      <c r="I14502" t="s">
        <v>396</v>
      </c>
    </row>
    <row r="14503" spans="1:9" x14ac:dyDescent="0.25">
      <c r="A14503" t="s">
        <v>384</v>
      </c>
      <c r="B14503" t="s">
        <v>24045</v>
      </c>
      <c r="D14503" t="s">
        <v>24046</v>
      </c>
      <c r="E14503">
        <v>8.0336101731747669E-2</v>
      </c>
      <c r="F14503">
        <v>1.0572643205927219</v>
      </c>
      <c r="G14503">
        <v>0.2484391925121183</v>
      </c>
      <c r="H14503">
        <v>0.60355474495486794</v>
      </c>
      <c r="I14503" t="s">
        <v>396</v>
      </c>
    </row>
    <row r="14504" spans="1:9" x14ac:dyDescent="0.25">
      <c r="A14504" t="s">
        <v>384</v>
      </c>
      <c r="B14504" t="s">
        <v>24047</v>
      </c>
      <c r="C14504" t="s">
        <v>24048</v>
      </c>
      <c r="D14504" t="s">
        <v>24049</v>
      </c>
      <c r="E14504">
        <v>-6.515486358781572E-2</v>
      </c>
      <c r="F14504">
        <v>0.95584270881495059</v>
      </c>
      <c r="G14504">
        <v>0.2484528367647984</v>
      </c>
      <c r="H14504">
        <v>0.60355474495486794</v>
      </c>
      <c r="I14504" t="s">
        <v>396</v>
      </c>
    </row>
    <row r="14505" spans="1:9" x14ac:dyDescent="0.25">
      <c r="A14505" t="s">
        <v>384</v>
      </c>
      <c r="B14505" t="s">
        <v>24050</v>
      </c>
      <c r="C14505" t="s">
        <v>18294</v>
      </c>
      <c r="D14505" t="s">
        <v>18295</v>
      </c>
      <c r="E14505">
        <v>-6.8714042377900936E-2</v>
      </c>
      <c r="F14505">
        <v>0.95348751800632614</v>
      </c>
      <c r="G14505">
        <v>0.24856492126047569</v>
      </c>
      <c r="H14505">
        <v>0.60357355605469631</v>
      </c>
      <c r="I14505" t="s">
        <v>396</v>
      </c>
    </row>
    <row r="14506" spans="1:9" x14ac:dyDescent="0.25">
      <c r="A14506" t="s">
        <v>384</v>
      </c>
      <c r="B14506" t="s">
        <v>24051</v>
      </c>
      <c r="C14506" t="s">
        <v>21747</v>
      </c>
      <c r="D14506" t="s">
        <v>17784</v>
      </c>
      <c r="E14506">
        <v>-5.8111128821617751E-2</v>
      </c>
      <c r="F14506">
        <v>0.96052087349744197</v>
      </c>
      <c r="G14506">
        <v>0.2486107465929967</v>
      </c>
      <c r="H14506">
        <v>0.60357355605469631</v>
      </c>
      <c r="I14506" t="s">
        <v>396</v>
      </c>
    </row>
    <row r="14507" spans="1:9" x14ac:dyDescent="0.25">
      <c r="A14507" t="s">
        <v>384</v>
      </c>
      <c r="B14507" t="s">
        <v>24052</v>
      </c>
      <c r="C14507" t="s">
        <v>17839</v>
      </c>
      <c r="D14507" t="s">
        <v>24053</v>
      </c>
      <c r="E14507">
        <v>-7.4959853360413692E-2</v>
      </c>
      <c r="F14507">
        <v>0.94936853916448161</v>
      </c>
      <c r="G14507">
        <v>0.24870121576394011</v>
      </c>
      <c r="H14507">
        <v>0.60357355605469631</v>
      </c>
      <c r="I14507" t="s">
        <v>396</v>
      </c>
    </row>
    <row r="14508" spans="1:9" x14ac:dyDescent="0.25">
      <c r="A14508" t="s">
        <v>384</v>
      </c>
      <c r="B14508" t="s">
        <v>24054</v>
      </c>
      <c r="C14508" t="s">
        <v>3815</v>
      </c>
      <c r="D14508" t="s">
        <v>13361</v>
      </c>
      <c r="E14508">
        <v>-4.6074810689022569E-2</v>
      </c>
      <c r="F14508">
        <v>0.96856796300879444</v>
      </c>
      <c r="G14508">
        <v>0.24882309508720421</v>
      </c>
      <c r="H14508">
        <v>0.60357355605469631</v>
      </c>
      <c r="I14508" t="s">
        <v>396</v>
      </c>
    </row>
    <row r="14509" spans="1:9" x14ac:dyDescent="0.25">
      <c r="A14509" t="s">
        <v>384</v>
      </c>
      <c r="B14509" t="s">
        <v>24055</v>
      </c>
      <c r="D14509" t="s">
        <v>24056</v>
      </c>
      <c r="E14509">
        <v>-6.8133232966563581E-2</v>
      </c>
      <c r="F14509">
        <v>0.95387145639828452</v>
      </c>
      <c r="G14509">
        <v>0.2488418838693742</v>
      </c>
      <c r="H14509">
        <v>0.60357355605469631</v>
      </c>
      <c r="I14509" t="s">
        <v>396</v>
      </c>
    </row>
    <row r="14510" spans="1:9" x14ac:dyDescent="0.25">
      <c r="A14510" t="s">
        <v>384</v>
      </c>
      <c r="B14510" t="s">
        <v>24057</v>
      </c>
      <c r="C14510" t="s">
        <v>16545</v>
      </c>
      <c r="D14510" t="s">
        <v>16546</v>
      </c>
      <c r="E14510">
        <v>-6.3328971086411626E-2</v>
      </c>
      <c r="F14510">
        <v>0.95705320089133972</v>
      </c>
      <c r="G14510">
        <v>0.24887199311989119</v>
      </c>
      <c r="H14510">
        <v>0.60357355605469631</v>
      </c>
      <c r="I14510" t="s">
        <v>396</v>
      </c>
    </row>
    <row r="14511" spans="1:9" x14ac:dyDescent="0.25">
      <c r="A14511" t="s">
        <v>384</v>
      </c>
      <c r="B14511" t="s">
        <v>24058</v>
      </c>
      <c r="C14511" t="s">
        <v>13662</v>
      </c>
      <c r="D14511" t="s">
        <v>13663</v>
      </c>
      <c r="E14511">
        <v>-4.1060568747021582E-2</v>
      </c>
      <c r="F14511">
        <v>0.97194018210546518</v>
      </c>
      <c r="G14511">
        <v>0.248886970020787</v>
      </c>
      <c r="H14511">
        <v>0.60357355605469631</v>
      </c>
      <c r="I14511" t="s">
        <v>396</v>
      </c>
    </row>
    <row r="14512" spans="1:9" x14ac:dyDescent="0.25">
      <c r="A14512" t="s">
        <v>384</v>
      </c>
      <c r="B14512" t="s">
        <v>4353</v>
      </c>
      <c r="C14512" t="s">
        <v>4354</v>
      </c>
      <c r="D14512" t="s">
        <v>13858</v>
      </c>
      <c r="E14512">
        <v>-5.2471161692910197E-2</v>
      </c>
      <c r="F14512">
        <v>0.96428321330087496</v>
      </c>
      <c r="G14512">
        <v>0.24891982265356319</v>
      </c>
      <c r="H14512">
        <v>0.60357355605469631</v>
      </c>
      <c r="I14512" t="s">
        <v>396</v>
      </c>
    </row>
    <row r="14513" spans="1:9" x14ac:dyDescent="0.25">
      <c r="A14513" t="s">
        <v>384</v>
      </c>
      <c r="B14513" t="s">
        <v>24059</v>
      </c>
      <c r="C14513" t="s">
        <v>1455</v>
      </c>
      <c r="D14513" t="s">
        <v>13013</v>
      </c>
      <c r="E14513">
        <v>-4.7660531077157009E-2</v>
      </c>
      <c r="F14513">
        <v>0.9675039583776891</v>
      </c>
      <c r="G14513">
        <v>0.24900977653374731</v>
      </c>
      <c r="H14513">
        <v>0.60357355605469631</v>
      </c>
      <c r="I14513" t="s">
        <v>396</v>
      </c>
    </row>
    <row r="14514" spans="1:9" x14ac:dyDescent="0.25">
      <c r="A14514" t="s">
        <v>384</v>
      </c>
      <c r="B14514" t="s">
        <v>24060</v>
      </c>
      <c r="C14514" t="s">
        <v>15137</v>
      </c>
      <c r="D14514" t="s">
        <v>15138</v>
      </c>
      <c r="E14514">
        <v>-3.04135428875748E-2</v>
      </c>
      <c r="F14514">
        <v>0.97913959082519253</v>
      </c>
      <c r="G14514">
        <v>0.24902534340943189</v>
      </c>
      <c r="H14514">
        <v>0.60357355605469631</v>
      </c>
      <c r="I14514" t="s">
        <v>396</v>
      </c>
    </row>
    <row r="14515" spans="1:9" x14ac:dyDescent="0.25">
      <c r="A14515" t="s">
        <v>384</v>
      </c>
      <c r="B14515" t="s">
        <v>24061</v>
      </c>
      <c r="C14515" t="s">
        <v>3310</v>
      </c>
      <c r="D14515" t="s">
        <v>24062</v>
      </c>
      <c r="E14515">
        <v>-6.5605413146543834E-2</v>
      </c>
      <c r="F14515">
        <v>0.95554424846166974</v>
      </c>
      <c r="G14515">
        <v>0.2490813085663266</v>
      </c>
      <c r="H14515">
        <v>0.60357355605469631</v>
      </c>
      <c r="I14515" t="s">
        <v>396</v>
      </c>
    </row>
    <row r="14516" spans="1:9" x14ac:dyDescent="0.25">
      <c r="A14516" t="s">
        <v>384</v>
      </c>
      <c r="B14516" t="s">
        <v>24063</v>
      </c>
      <c r="C14516" t="s">
        <v>1165</v>
      </c>
      <c r="D14516" t="s">
        <v>24064</v>
      </c>
      <c r="E14516">
        <v>-3.9713576279750189E-2</v>
      </c>
      <c r="F14516">
        <v>0.97284807145957164</v>
      </c>
      <c r="G14516">
        <v>0.2492613720319426</v>
      </c>
      <c r="H14516">
        <v>0.60387307706764615</v>
      </c>
      <c r="I14516" t="s">
        <v>396</v>
      </c>
    </row>
    <row r="14517" spans="1:9" x14ac:dyDescent="0.25">
      <c r="A14517" t="s">
        <v>384</v>
      </c>
      <c r="B14517" t="s">
        <v>24065</v>
      </c>
      <c r="D14517" t="s">
        <v>24066</v>
      </c>
      <c r="E14517">
        <v>9.9176516133898066E-2</v>
      </c>
      <c r="F14517">
        <v>1.071161873608111</v>
      </c>
      <c r="G14517">
        <v>0.24947107909796551</v>
      </c>
      <c r="H14517">
        <v>0.60410415888525582</v>
      </c>
      <c r="I14517" t="s">
        <v>396</v>
      </c>
    </row>
    <row r="14518" spans="1:9" x14ac:dyDescent="0.25">
      <c r="A14518" t="s">
        <v>384</v>
      </c>
      <c r="B14518" t="s">
        <v>24067</v>
      </c>
      <c r="C14518" t="s">
        <v>2594</v>
      </c>
      <c r="D14518" t="s">
        <v>15197</v>
      </c>
      <c r="E14518">
        <v>-4.4632873588005127E-2</v>
      </c>
      <c r="F14518">
        <v>0.96953650605765385</v>
      </c>
      <c r="G14518">
        <v>0.24953275283625481</v>
      </c>
      <c r="H14518">
        <v>0.60410415888525582</v>
      </c>
      <c r="I14518" t="s">
        <v>396</v>
      </c>
    </row>
    <row r="14519" spans="1:9" x14ac:dyDescent="0.25">
      <c r="A14519" t="s">
        <v>384</v>
      </c>
      <c r="B14519" t="s">
        <v>24068</v>
      </c>
      <c r="C14519" t="s">
        <v>17751</v>
      </c>
      <c r="D14519" t="s">
        <v>17752</v>
      </c>
      <c r="E14519">
        <v>-8.9708803513079693E-2</v>
      </c>
      <c r="F14519">
        <v>0.9397124035266724</v>
      </c>
      <c r="G14519">
        <v>0.24956629823713111</v>
      </c>
      <c r="H14519">
        <v>0.60410415888525582</v>
      </c>
      <c r="I14519" t="s">
        <v>396</v>
      </c>
    </row>
    <row r="14520" spans="1:9" x14ac:dyDescent="0.25">
      <c r="A14520" t="s">
        <v>384</v>
      </c>
      <c r="B14520" t="s">
        <v>24069</v>
      </c>
      <c r="C14520" t="s">
        <v>1135</v>
      </c>
      <c r="D14520" t="s">
        <v>5397</v>
      </c>
      <c r="E14520">
        <v>-5.1827761951496479E-2</v>
      </c>
      <c r="F14520">
        <v>0.96471335128398839</v>
      </c>
      <c r="G14520">
        <v>0.24965405674496019</v>
      </c>
      <c r="H14520">
        <v>0.60410415888525582</v>
      </c>
      <c r="I14520" t="s">
        <v>396</v>
      </c>
    </row>
    <row r="14521" spans="1:9" x14ac:dyDescent="0.25">
      <c r="A14521" t="s">
        <v>384</v>
      </c>
      <c r="B14521" t="s">
        <v>24070</v>
      </c>
      <c r="C14521" t="s">
        <v>14240</v>
      </c>
      <c r="D14521" t="s">
        <v>14241</v>
      </c>
      <c r="E14521">
        <v>-3.5557627119085472E-2</v>
      </c>
      <c r="F14521">
        <v>0.97565458015687723</v>
      </c>
      <c r="G14521">
        <v>0.2496643216505865</v>
      </c>
      <c r="H14521">
        <v>0.60410415888525582</v>
      </c>
      <c r="I14521" t="s">
        <v>396</v>
      </c>
    </row>
    <row r="14522" spans="1:9" x14ac:dyDescent="0.25">
      <c r="A14522" t="s">
        <v>384</v>
      </c>
      <c r="B14522" t="s">
        <v>24071</v>
      </c>
      <c r="C14522" t="s">
        <v>24072</v>
      </c>
      <c r="D14522" t="s">
        <v>24073</v>
      </c>
      <c r="E14522">
        <v>-6.5499847765309691E-2</v>
      </c>
      <c r="F14522">
        <v>0.95561417043453356</v>
      </c>
      <c r="G14522">
        <v>0.24969563261328681</v>
      </c>
      <c r="H14522">
        <v>0.60410415888525582</v>
      </c>
      <c r="I14522" t="s">
        <v>396</v>
      </c>
    </row>
    <row r="14523" spans="1:9" x14ac:dyDescent="0.25">
      <c r="A14523" t="s">
        <v>384</v>
      </c>
      <c r="B14523" t="s">
        <v>24074</v>
      </c>
      <c r="D14523" t="s">
        <v>24075</v>
      </c>
      <c r="E14523">
        <v>-3.9898879458840061E-2</v>
      </c>
      <c r="F14523">
        <v>0.9727231245660648</v>
      </c>
      <c r="G14523">
        <v>0.24980301604070679</v>
      </c>
      <c r="H14523">
        <v>0.60422728619886923</v>
      </c>
      <c r="I14523" t="s">
        <v>396</v>
      </c>
    </row>
    <row r="14524" spans="1:9" x14ac:dyDescent="0.25">
      <c r="A14524" t="s">
        <v>384</v>
      </c>
      <c r="B14524" t="s">
        <v>24076</v>
      </c>
      <c r="D14524" t="s">
        <v>24077</v>
      </c>
      <c r="E14524">
        <v>-3.4861752597493592E-2</v>
      </c>
      <c r="F14524">
        <v>0.97612529427924866</v>
      </c>
      <c r="G14524">
        <v>0.2499381533473031</v>
      </c>
      <c r="H14524">
        <v>0.60436839328423086</v>
      </c>
      <c r="I14524" t="s">
        <v>396</v>
      </c>
    </row>
    <row r="14525" spans="1:9" x14ac:dyDescent="0.25">
      <c r="A14525" t="s">
        <v>384</v>
      </c>
      <c r="B14525" t="s">
        <v>24078</v>
      </c>
      <c r="C14525" t="s">
        <v>14716</v>
      </c>
      <c r="D14525" t="s">
        <v>14717</v>
      </c>
      <c r="E14525">
        <v>-2.8812471146912069E-2</v>
      </c>
      <c r="F14525">
        <v>0.98022682193855903</v>
      </c>
      <c r="G14525">
        <v>0.25001489733528098</v>
      </c>
      <c r="H14525">
        <v>0.60436839328423086</v>
      </c>
      <c r="I14525" t="s">
        <v>396</v>
      </c>
    </row>
    <row r="14526" spans="1:9" x14ac:dyDescent="0.25">
      <c r="A14526" t="s">
        <v>384</v>
      </c>
      <c r="B14526" t="s">
        <v>24079</v>
      </c>
      <c r="C14526" t="s">
        <v>925</v>
      </c>
      <c r="D14526" t="s">
        <v>13183</v>
      </c>
      <c r="E14526">
        <v>-5.7211982439448743E-2</v>
      </c>
      <c r="F14526">
        <v>0.96111969586144452</v>
      </c>
      <c r="G14526">
        <v>0.25003086577063588</v>
      </c>
      <c r="H14526">
        <v>0.60436839328423086</v>
      </c>
      <c r="I14526" t="s">
        <v>396</v>
      </c>
    </row>
    <row r="14527" spans="1:9" x14ac:dyDescent="0.25">
      <c r="A14527" t="s">
        <v>384</v>
      </c>
      <c r="B14527" t="s">
        <v>24080</v>
      </c>
      <c r="C14527" t="s">
        <v>17161</v>
      </c>
      <c r="D14527" t="s">
        <v>24081</v>
      </c>
      <c r="E14527">
        <v>-2.975510922539143E-2</v>
      </c>
      <c r="F14527">
        <v>0.97958656373915753</v>
      </c>
      <c r="G14527">
        <v>0.25013302998959658</v>
      </c>
      <c r="H14527">
        <v>0.60447873673039432</v>
      </c>
      <c r="I14527" t="s">
        <v>396</v>
      </c>
    </row>
    <row r="14528" spans="1:9" x14ac:dyDescent="0.25">
      <c r="A14528" t="s">
        <v>384</v>
      </c>
      <c r="B14528" t="s">
        <v>24082</v>
      </c>
      <c r="D14528" t="s">
        <v>24083</v>
      </c>
      <c r="E14528">
        <v>-5.7267999387255422E-2</v>
      </c>
      <c r="F14528">
        <v>0.96108237824053588</v>
      </c>
      <c r="G14528">
        <v>0.25019066838309251</v>
      </c>
      <c r="H14528">
        <v>0.60448145223075611</v>
      </c>
      <c r="I14528" t="s">
        <v>396</v>
      </c>
    </row>
    <row r="14529" spans="1:9" x14ac:dyDescent="0.25">
      <c r="A14529" t="s">
        <v>384</v>
      </c>
      <c r="B14529" t="s">
        <v>24084</v>
      </c>
      <c r="C14529" t="s">
        <v>16280</v>
      </c>
      <c r="D14529" t="s">
        <v>16281</v>
      </c>
      <c r="E14529">
        <v>-3.6462781324669548E-2</v>
      </c>
      <c r="F14529">
        <v>0.97504264149831132</v>
      </c>
      <c r="G14529">
        <v>0.25049289129176461</v>
      </c>
      <c r="H14529">
        <v>0.60491678125380066</v>
      </c>
      <c r="I14529" t="s">
        <v>396</v>
      </c>
    </row>
    <row r="14530" spans="1:9" x14ac:dyDescent="0.25">
      <c r="A14530" t="s">
        <v>384</v>
      </c>
      <c r="B14530" t="s">
        <v>24085</v>
      </c>
      <c r="C14530" t="s">
        <v>15644</v>
      </c>
      <c r="D14530" t="s">
        <v>15645</v>
      </c>
      <c r="E14530">
        <v>-6.0524704318344211E-2</v>
      </c>
      <c r="F14530">
        <v>0.95891530097295519</v>
      </c>
      <c r="G14530">
        <v>0.25050316168531578</v>
      </c>
      <c r="H14530">
        <v>0.60491678125380066</v>
      </c>
      <c r="I14530" t="s">
        <v>396</v>
      </c>
    </row>
    <row r="14531" spans="1:9" x14ac:dyDescent="0.25">
      <c r="A14531" t="s">
        <v>384</v>
      </c>
      <c r="B14531" t="s">
        <v>24086</v>
      </c>
      <c r="C14531" t="s">
        <v>24087</v>
      </c>
      <c r="D14531" t="s">
        <v>24088</v>
      </c>
      <c r="E14531">
        <v>-8.2792987927178111E-2</v>
      </c>
      <c r="F14531">
        <v>0.94422789653491956</v>
      </c>
      <c r="G14531">
        <v>0.25063980928108243</v>
      </c>
      <c r="H14531">
        <v>0.60491678125380066</v>
      </c>
      <c r="I14531" t="s">
        <v>396</v>
      </c>
    </row>
    <row r="14532" spans="1:9" x14ac:dyDescent="0.25">
      <c r="A14532" t="s">
        <v>384</v>
      </c>
      <c r="B14532" t="s">
        <v>24089</v>
      </c>
      <c r="C14532" t="s">
        <v>3890</v>
      </c>
      <c r="D14532" t="s">
        <v>5278</v>
      </c>
      <c r="E14532">
        <v>-3.1866332588676639E-2</v>
      </c>
      <c r="F14532">
        <v>0.97815409638945372</v>
      </c>
      <c r="G14532">
        <v>0.25074394914833958</v>
      </c>
      <c r="H14532">
        <v>0.60491678125380066</v>
      </c>
      <c r="I14532" t="s">
        <v>396</v>
      </c>
    </row>
    <row r="14533" spans="1:9" x14ac:dyDescent="0.25">
      <c r="A14533" t="s">
        <v>384</v>
      </c>
      <c r="B14533" t="s">
        <v>24090</v>
      </c>
      <c r="C14533" t="s">
        <v>22817</v>
      </c>
      <c r="D14533" t="s">
        <v>22818</v>
      </c>
      <c r="E14533">
        <v>-3.4414661475584127E-2</v>
      </c>
      <c r="F14533">
        <v>0.97642784233712276</v>
      </c>
      <c r="G14533">
        <v>0.25076444475970838</v>
      </c>
      <c r="H14533">
        <v>0.60491678125380066</v>
      </c>
      <c r="I14533" t="s">
        <v>396</v>
      </c>
    </row>
    <row r="14534" spans="1:9" x14ac:dyDescent="0.25">
      <c r="A14534" t="s">
        <v>384</v>
      </c>
      <c r="B14534" t="s">
        <v>24091</v>
      </c>
      <c r="C14534" t="s">
        <v>24092</v>
      </c>
      <c r="D14534" t="s">
        <v>24093</v>
      </c>
      <c r="E14534">
        <v>-0.1025965752079246</v>
      </c>
      <c r="F14534">
        <v>0.93135522084853872</v>
      </c>
      <c r="G14534">
        <v>0.25082546531181737</v>
      </c>
      <c r="H14534">
        <v>0.60491678125380066</v>
      </c>
      <c r="I14534" t="s">
        <v>396</v>
      </c>
    </row>
    <row r="14535" spans="1:9" x14ac:dyDescent="0.25">
      <c r="A14535" t="s">
        <v>384</v>
      </c>
      <c r="B14535" t="s">
        <v>24094</v>
      </c>
      <c r="C14535" t="s">
        <v>13163</v>
      </c>
      <c r="D14535" t="s">
        <v>13164</v>
      </c>
      <c r="E14535">
        <v>-9.7544077940776658E-2</v>
      </c>
      <c r="F14535">
        <v>0.93462266068990896</v>
      </c>
      <c r="G14535">
        <v>0.25083365232149962</v>
      </c>
      <c r="H14535">
        <v>0.60491678125380066</v>
      </c>
      <c r="I14535" t="s">
        <v>396</v>
      </c>
    </row>
    <row r="14536" spans="1:9" x14ac:dyDescent="0.25">
      <c r="A14536" t="s">
        <v>384</v>
      </c>
      <c r="B14536" t="s">
        <v>24095</v>
      </c>
      <c r="C14536" t="s">
        <v>1340</v>
      </c>
      <c r="D14536" t="s">
        <v>19565</v>
      </c>
      <c r="E14536">
        <v>-2.7425237327844611E-2</v>
      </c>
      <c r="F14536">
        <v>0.98116981940743475</v>
      </c>
      <c r="G14536">
        <v>0.25086473303236739</v>
      </c>
      <c r="H14536">
        <v>0.60491678125380066</v>
      </c>
      <c r="I14536" t="s">
        <v>396</v>
      </c>
    </row>
    <row r="14537" spans="1:9" x14ac:dyDescent="0.25">
      <c r="A14537" t="s">
        <v>384</v>
      </c>
      <c r="B14537" t="s">
        <v>24096</v>
      </c>
      <c r="C14537" t="s">
        <v>16470</v>
      </c>
      <c r="D14537" t="s">
        <v>16471</v>
      </c>
      <c r="E14537">
        <v>-4.2835044348250709E-2</v>
      </c>
      <c r="F14537">
        <v>0.97074545704741744</v>
      </c>
      <c r="G14537">
        <v>0.25087984682515507</v>
      </c>
      <c r="H14537">
        <v>0.60491678125380066</v>
      </c>
      <c r="I14537" t="s">
        <v>396</v>
      </c>
    </row>
    <row r="14538" spans="1:9" x14ac:dyDescent="0.25">
      <c r="A14538" t="s">
        <v>384</v>
      </c>
      <c r="B14538" t="s">
        <v>24097</v>
      </c>
      <c r="D14538" t="s">
        <v>24098</v>
      </c>
      <c r="E14538">
        <v>-3.582162897820939E-2</v>
      </c>
      <c r="F14538">
        <v>0.97547605936759341</v>
      </c>
      <c r="G14538">
        <v>0.25094784902316802</v>
      </c>
      <c r="H14538">
        <v>0.60494437528776301</v>
      </c>
      <c r="I14538" t="s">
        <v>396</v>
      </c>
    </row>
    <row r="14539" spans="1:9" x14ac:dyDescent="0.25">
      <c r="A14539" t="s">
        <v>384</v>
      </c>
      <c r="B14539" t="s">
        <v>24099</v>
      </c>
      <c r="D14539" t="s">
        <v>24100</v>
      </c>
      <c r="E14539">
        <v>-6.3270070957233734E-2</v>
      </c>
      <c r="F14539">
        <v>0.95709227478172243</v>
      </c>
      <c r="G14539">
        <v>0.25111168737479611</v>
      </c>
      <c r="H14539">
        <v>0.60516118768497695</v>
      </c>
      <c r="I14539" t="s">
        <v>396</v>
      </c>
    </row>
    <row r="14540" spans="1:9" x14ac:dyDescent="0.25">
      <c r="A14540" t="s">
        <v>384</v>
      </c>
      <c r="B14540" t="s">
        <v>24101</v>
      </c>
      <c r="D14540" t="s">
        <v>24102</v>
      </c>
      <c r="E14540">
        <v>-2.818109430071605E-2</v>
      </c>
      <c r="F14540">
        <v>0.98065589942670683</v>
      </c>
      <c r="G14540">
        <v>0.2511946750934102</v>
      </c>
      <c r="H14540">
        <v>0.60516118768497695</v>
      </c>
      <c r="I14540" t="s">
        <v>396</v>
      </c>
    </row>
    <row r="14541" spans="1:9" x14ac:dyDescent="0.25">
      <c r="A14541" t="s">
        <v>384</v>
      </c>
      <c r="B14541" t="s">
        <v>24103</v>
      </c>
      <c r="C14541" t="s">
        <v>952</v>
      </c>
      <c r="D14541" t="s">
        <v>17247</v>
      </c>
      <c r="E14541">
        <v>-4.770749600499713E-2</v>
      </c>
      <c r="F14541">
        <v>0.96747246314639435</v>
      </c>
      <c r="G14541">
        <v>0.25120752368374138</v>
      </c>
      <c r="H14541">
        <v>0.60516118768497695</v>
      </c>
      <c r="I14541" t="s">
        <v>396</v>
      </c>
    </row>
    <row r="14542" spans="1:9" x14ac:dyDescent="0.25">
      <c r="A14542" t="s">
        <v>384</v>
      </c>
      <c r="B14542" t="s">
        <v>24104</v>
      </c>
      <c r="C14542" t="s">
        <v>24105</v>
      </c>
      <c r="D14542" t="s">
        <v>24106</v>
      </c>
      <c r="E14542">
        <v>-4.7380594627965143E-2</v>
      </c>
      <c r="F14542">
        <v>0.96769170831318185</v>
      </c>
      <c r="G14542">
        <v>0.25131795010153318</v>
      </c>
      <c r="H14542">
        <v>0.60523844910656566</v>
      </c>
      <c r="I14542" t="s">
        <v>396</v>
      </c>
    </row>
    <row r="14543" spans="1:9" x14ac:dyDescent="0.25">
      <c r="A14543" t="s">
        <v>384</v>
      </c>
      <c r="B14543" t="s">
        <v>24107</v>
      </c>
      <c r="D14543" t="s">
        <v>24108</v>
      </c>
      <c r="E14543">
        <v>-4.8931893180450527E-2</v>
      </c>
      <c r="F14543">
        <v>0.96665172973098923</v>
      </c>
      <c r="G14543">
        <v>0.25139257421898459</v>
      </c>
      <c r="H14543">
        <v>0.60523844910656566</v>
      </c>
      <c r="I14543" t="s">
        <v>396</v>
      </c>
    </row>
    <row r="14544" spans="1:9" x14ac:dyDescent="0.25">
      <c r="A14544" t="s">
        <v>384</v>
      </c>
      <c r="B14544" t="s">
        <v>24109</v>
      </c>
      <c r="C14544" t="s">
        <v>970</v>
      </c>
      <c r="D14544" t="s">
        <v>22384</v>
      </c>
      <c r="E14544">
        <v>-5.873706791287512E-2</v>
      </c>
      <c r="F14544">
        <v>0.96010422469929679</v>
      </c>
      <c r="G14544">
        <v>0.25144555593520412</v>
      </c>
      <c r="H14544">
        <v>0.60523844910656566</v>
      </c>
      <c r="I14544" t="s">
        <v>396</v>
      </c>
    </row>
    <row r="14545" spans="1:9" x14ac:dyDescent="0.25">
      <c r="A14545" t="s">
        <v>384</v>
      </c>
      <c r="B14545" t="s">
        <v>24110</v>
      </c>
      <c r="C14545" t="s">
        <v>24111</v>
      </c>
      <c r="D14545" t="s">
        <v>24112</v>
      </c>
      <c r="E14545">
        <v>-7.6000380599166681E-2</v>
      </c>
      <c r="F14545">
        <v>0.94868406486690204</v>
      </c>
      <c r="G14545">
        <v>0.25151612086564301</v>
      </c>
      <c r="H14545">
        <v>0.60523844910656566</v>
      </c>
      <c r="I14545" t="s">
        <v>396</v>
      </c>
    </row>
    <row r="14546" spans="1:9" x14ac:dyDescent="0.25">
      <c r="A14546" t="s">
        <v>384</v>
      </c>
      <c r="B14546" t="s">
        <v>24113</v>
      </c>
      <c r="C14546" t="s">
        <v>3456</v>
      </c>
      <c r="D14546" t="s">
        <v>24114</v>
      </c>
      <c r="E14546">
        <v>-2.7383975484751889E-2</v>
      </c>
      <c r="F14546">
        <v>0.98119788178578793</v>
      </c>
      <c r="G14546">
        <v>0.25152252302530698</v>
      </c>
      <c r="H14546">
        <v>0.60523844910656566</v>
      </c>
      <c r="I14546" t="s">
        <v>396</v>
      </c>
    </row>
    <row r="14547" spans="1:9" x14ac:dyDescent="0.25">
      <c r="A14547" t="s">
        <v>384</v>
      </c>
      <c r="B14547" t="s">
        <v>24115</v>
      </c>
      <c r="C14547" t="s">
        <v>5427</v>
      </c>
      <c r="D14547" t="s">
        <v>24116</v>
      </c>
      <c r="E14547">
        <v>-3.6570959973755271E-2</v>
      </c>
      <c r="F14547">
        <v>0.97496953190947155</v>
      </c>
      <c r="G14547">
        <v>0.25171019517730481</v>
      </c>
      <c r="H14547">
        <v>0.60550542841340516</v>
      </c>
      <c r="I14547" t="s">
        <v>396</v>
      </c>
    </row>
    <row r="14548" spans="1:9" x14ac:dyDescent="0.25">
      <c r="A14548" t="s">
        <v>384</v>
      </c>
      <c r="B14548" t="s">
        <v>24117</v>
      </c>
      <c r="C14548" t="s">
        <v>24118</v>
      </c>
      <c r="D14548" t="s">
        <v>24119</v>
      </c>
      <c r="E14548">
        <v>-3.4443174831406881E-2</v>
      </c>
      <c r="F14548">
        <v>0.97640854445462499</v>
      </c>
      <c r="G14548">
        <v>0.25177308704905621</v>
      </c>
      <c r="H14548">
        <v>0.60550542841340516</v>
      </c>
      <c r="I14548" t="s">
        <v>396</v>
      </c>
    </row>
    <row r="14549" spans="1:9" x14ac:dyDescent="0.25">
      <c r="A14549" t="s">
        <v>384</v>
      </c>
      <c r="B14549" t="s">
        <v>24120</v>
      </c>
      <c r="C14549" t="s">
        <v>14598</v>
      </c>
      <c r="D14549" t="s">
        <v>14599</v>
      </c>
      <c r="E14549">
        <v>-4.2815673776817803E-2</v>
      </c>
      <c r="F14549">
        <v>0.97075849100117984</v>
      </c>
      <c r="G14549">
        <v>0.25183310677589582</v>
      </c>
      <c r="H14549">
        <v>0.60550542841340516</v>
      </c>
      <c r="I14549" t="s">
        <v>396</v>
      </c>
    </row>
    <row r="14550" spans="1:9" x14ac:dyDescent="0.25">
      <c r="A14550" t="s">
        <v>384</v>
      </c>
      <c r="B14550" t="s">
        <v>24121</v>
      </c>
      <c r="C14550" t="s">
        <v>2686</v>
      </c>
      <c r="D14550" t="s">
        <v>24122</v>
      </c>
      <c r="E14550">
        <v>-6.0463921760356892E-2</v>
      </c>
      <c r="F14550">
        <v>0.95895570213263803</v>
      </c>
      <c r="G14550">
        <v>0.25185991501600968</v>
      </c>
      <c r="H14550">
        <v>0.60550542841340516</v>
      </c>
      <c r="I14550" t="s">
        <v>396</v>
      </c>
    </row>
    <row r="14551" spans="1:9" x14ac:dyDescent="0.25">
      <c r="A14551" t="s">
        <v>384</v>
      </c>
      <c r="B14551" t="s">
        <v>24123</v>
      </c>
      <c r="D14551" t="s">
        <v>24124</v>
      </c>
      <c r="E14551">
        <v>-6.40027278593778E-2</v>
      </c>
      <c r="F14551">
        <v>0.95660634933119104</v>
      </c>
      <c r="G14551">
        <v>0.2520650181804589</v>
      </c>
      <c r="H14551">
        <v>0.60551054354665268</v>
      </c>
      <c r="I14551" t="s">
        <v>396</v>
      </c>
    </row>
    <row r="14552" spans="1:9" x14ac:dyDescent="0.25">
      <c r="A14552" t="s">
        <v>384</v>
      </c>
      <c r="B14552" t="s">
        <v>24125</v>
      </c>
      <c r="C14552" t="s">
        <v>1025</v>
      </c>
      <c r="D14552" t="s">
        <v>16559</v>
      </c>
      <c r="E14552">
        <v>-8.1259242865625136E-2</v>
      </c>
      <c r="F14552">
        <v>0.94523224943446105</v>
      </c>
      <c r="G14552">
        <v>0.25214657882348579</v>
      </c>
      <c r="H14552">
        <v>0.60551054354665268</v>
      </c>
      <c r="I14552" t="s">
        <v>396</v>
      </c>
    </row>
    <row r="14553" spans="1:9" x14ac:dyDescent="0.25">
      <c r="A14553" t="s">
        <v>384</v>
      </c>
      <c r="B14553" t="s">
        <v>24126</v>
      </c>
      <c r="D14553" t="s">
        <v>24127</v>
      </c>
      <c r="E14553">
        <v>-3.1529088880653942E-2</v>
      </c>
      <c r="F14553">
        <v>0.97838277595374368</v>
      </c>
      <c r="G14553">
        <v>0.25214944571206188</v>
      </c>
      <c r="H14553">
        <v>0.60551054354665268</v>
      </c>
      <c r="I14553" t="s">
        <v>396</v>
      </c>
    </row>
    <row r="14554" spans="1:9" x14ac:dyDescent="0.25">
      <c r="A14554" t="s">
        <v>384</v>
      </c>
      <c r="B14554" t="s">
        <v>24128</v>
      </c>
      <c r="C14554" t="s">
        <v>3890</v>
      </c>
      <c r="D14554" t="s">
        <v>22164</v>
      </c>
      <c r="E14554">
        <v>-4.2466796180099867E-2</v>
      </c>
      <c r="F14554">
        <v>0.97099327162559002</v>
      </c>
      <c r="G14554">
        <v>0.25223245709407988</v>
      </c>
      <c r="H14554">
        <v>0.60551054354665268</v>
      </c>
      <c r="I14554" t="s">
        <v>396</v>
      </c>
    </row>
    <row r="14555" spans="1:9" x14ac:dyDescent="0.25">
      <c r="A14555" t="s">
        <v>384</v>
      </c>
      <c r="B14555" t="s">
        <v>24129</v>
      </c>
      <c r="C14555" t="s">
        <v>24130</v>
      </c>
      <c r="D14555" t="s">
        <v>24131</v>
      </c>
      <c r="E14555">
        <v>5.9482382504386977E-2</v>
      </c>
      <c r="F14555">
        <v>1.0420918067394449</v>
      </c>
      <c r="G14555">
        <v>0.25223642253506651</v>
      </c>
      <c r="H14555">
        <v>0.60551054354665268</v>
      </c>
      <c r="I14555" t="s">
        <v>396</v>
      </c>
    </row>
    <row r="14556" spans="1:9" x14ac:dyDescent="0.25">
      <c r="A14556" t="s">
        <v>384</v>
      </c>
      <c r="B14556" t="s">
        <v>24132</v>
      </c>
      <c r="C14556" t="s">
        <v>15746</v>
      </c>
      <c r="D14556" t="s">
        <v>23367</v>
      </c>
      <c r="E14556">
        <v>-3.8371641443550229E-2</v>
      </c>
      <c r="F14556">
        <v>0.97375339519671955</v>
      </c>
      <c r="G14556">
        <v>0.25234122432280143</v>
      </c>
      <c r="H14556">
        <v>0.60551054354665268</v>
      </c>
      <c r="I14556" t="s">
        <v>396</v>
      </c>
    </row>
    <row r="14557" spans="1:9" x14ac:dyDescent="0.25">
      <c r="A14557" t="s">
        <v>384</v>
      </c>
      <c r="B14557" t="s">
        <v>24133</v>
      </c>
      <c r="C14557" t="s">
        <v>24134</v>
      </c>
      <c r="D14557" t="s">
        <v>19151</v>
      </c>
      <c r="E14557">
        <v>-6.0143961714164543E-2</v>
      </c>
      <c r="F14557">
        <v>0.95916840234202416</v>
      </c>
      <c r="G14557">
        <v>0.25238401002115901</v>
      </c>
      <c r="H14557">
        <v>0.60551054354665268</v>
      </c>
      <c r="I14557" t="s">
        <v>396</v>
      </c>
    </row>
    <row r="14558" spans="1:9" x14ac:dyDescent="0.25">
      <c r="A14558" t="s">
        <v>384</v>
      </c>
      <c r="B14558" t="s">
        <v>24135</v>
      </c>
      <c r="D14558" t="s">
        <v>24136</v>
      </c>
      <c r="E14558">
        <v>-3.7958125282938293E-2</v>
      </c>
      <c r="F14558">
        <v>0.97403253976060011</v>
      </c>
      <c r="G14558">
        <v>0.25243736133856443</v>
      </c>
      <c r="H14558">
        <v>0.60551054354665268</v>
      </c>
      <c r="I14558" t="s">
        <v>396</v>
      </c>
    </row>
    <row r="14559" spans="1:9" x14ac:dyDescent="0.25">
      <c r="A14559" t="s">
        <v>384</v>
      </c>
      <c r="B14559" t="s">
        <v>24137</v>
      </c>
      <c r="C14559" t="s">
        <v>24138</v>
      </c>
      <c r="D14559" t="s">
        <v>24139</v>
      </c>
      <c r="E14559">
        <v>8.9218913424426755E-2</v>
      </c>
      <c r="F14559">
        <v>1.06379407993403</v>
      </c>
      <c r="G14559">
        <v>0.25246953671161942</v>
      </c>
      <c r="H14559">
        <v>0.60551054354665268</v>
      </c>
      <c r="I14559" t="s">
        <v>396</v>
      </c>
    </row>
    <row r="14560" spans="1:9" x14ac:dyDescent="0.25">
      <c r="A14560" t="s">
        <v>384</v>
      </c>
      <c r="B14560" t="s">
        <v>7074</v>
      </c>
      <c r="C14560" t="s">
        <v>14631</v>
      </c>
      <c r="D14560" t="s">
        <v>24140</v>
      </c>
      <c r="E14560">
        <v>-4.6197919634396838E-2</v>
      </c>
      <c r="F14560">
        <v>0.96848531609471322</v>
      </c>
      <c r="G14560">
        <v>0.25252816264660788</v>
      </c>
      <c r="H14560">
        <v>0.60551054354665268</v>
      </c>
      <c r="I14560" t="s">
        <v>396</v>
      </c>
    </row>
    <row r="14561" spans="1:9" x14ac:dyDescent="0.25">
      <c r="A14561" t="s">
        <v>384</v>
      </c>
      <c r="B14561" t="s">
        <v>24141</v>
      </c>
      <c r="C14561" t="s">
        <v>1243</v>
      </c>
      <c r="D14561" t="s">
        <v>14685</v>
      </c>
      <c r="E14561">
        <v>-5.2308991530331937E-2</v>
      </c>
      <c r="F14561">
        <v>0.964391612339078</v>
      </c>
      <c r="G14561">
        <v>0.25258467992993328</v>
      </c>
      <c r="H14561">
        <v>0.60551054354665268</v>
      </c>
      <c r="I14561" t="s">
        <v>396</v>
      </c>
    </row>
    <row r="14562" spans="1:9" x14ac:dyDescent="0.25">
      <c r="A14562" t="s">
        <v>384</v>
      </c>
      <c r="B14562" t="s">
        <v>7556</v>
      </c>
      <c r="C14562" t="s">
        <v>15299</v>
      </c>
      <c r="D14562" t="s">
        <v>24142</v>
      </c>
      <c r="E14562">
        <v>-3.8483072016070548E-2</v>
      </c>
      <c r="F14562">
        <v>0.97367818754369839</v>
      </c>
      <c r="G14562">
        <v>0.25260116376827102</v>
      </c>
      <c r="H14562">
        <v>0.60551054354665268</v>
      </c>
      <c r="I14562" t="s">
        <v>396</v>
      </c>
    </row>
    <row r="14563" spans="1:9" x14ac:dyDescent="0.25">
      <c r="A14563" t="s">
        <v>384</v>
      </c>
      <c r="B14563" t="s">
        <v>24143</v>
      </c>
      <c r="D14563" t="s">
        <v>24144</v>
      </c>
      <c r="E14563">
        <v>-3.2316403519171893E-2</v>
      </c>
      <c r="F14563">
        <v>0.97784899375211831</v>
      </c>
      <c r="G14563">
        <v>0.25266446902225559</v>
      </c>
      <c r="H14563">
        <v>0.60551054354665268</v>
      </c>
      <c r="I14563" t="s">
        <v>396</v>
      </c>
    </row>
    <row r="14564" spans="1:9" x14ac:dyDescent="0.25">
      <c r="A14564" t="s">
        <v>384</v>
      </c>
      <c r="B14564" t="s">
        <v>24145</v>
      </c>
      <c r="C14564" t="s">
        <v>2271</v>
      </c>
      <c r="D14564" t="s">
        <v>13634</v>
      </c>
      <c r="E14564">
        <v>-5.1395520149162217E-2</v>
      </c>
      <c r="F14564">
        <v>0.96500242963986393</v>
      </c>
      <c r="G14564">
        <v>0.25273328241150073</v>
      </c>
      <c r="H14564">
        <v>0.60551054354665268</v>
      </c>
      <c r="I14564" t="s">
        <v>396</v>
      </c>
    </row>
    <row r="14565" spans="1:9" x14ac:dyDescent="0.25">
      <c r="A14565" t="s">
        <v>384</v>
      </c>
      <c r="B14565" t="s">
        <v>24146</v>
      </c>
      <c r="C14565" t="s">
        <v>15320</v>
      </c>
      <c r="D14565" t="s">
        <v>24147</v>
      </c>
      <c r="E14565">
        <v>6.9607308996414527E-2</v>
      </c>
      <c r="F14565">
        <v>1.049430997327262</v>
      </c>
      <c r="G14565">
        <v>0.25276488694117488</v>
      </c>
      <c r="H14565">
        <v>0.60551054354665268</v>
      </c>
      <c r="I14565" t="s">
        <v>396</v>
      </c>
    </row>
    <row r="14566" spans="1:9" x14ac:dyDescent="0.25">
      <c r="A14566" t="s">
        <v>384</v>
      </c>
      <c r="B14566" t="s">
        <v>24148</v>
      </c>
      <c r="C14566" t="s">
        <v>3338</v>
      </c>
      <c r="D14566" t="s">
        <v>3339</v>
      </c>
      <c r="E14566">
        <v>-5.1134211976075053E-2</v>
      </c>
      <c r="F14566">
        <v>0.96517723155756785</v>
      </c>
      <c r="G14566">
        <v>0.25279032710692961</v>
      </c>
      <c r="H14566">
        <v>0.60551054354665268</v>
      </c>
      <c r="I14566" t="s">
        <v>396</v>
      </c>
    </row>
    <row r="14567" spans="1:9" x14ac:dyDescent="0.25">
      <c r="A14567" t="s">
        <v>384</v>
      </c>
      <c r="B14567" t="s">
        <v>24149</v>
      </c>
      <c r="C14567" t="s">
        <v>859</v>
      </c>
      <c r="D14567" t="s">
        <v>24150</v>
      </c>
      <c r="E14567">
        <v>7.0919764853726266E-2</v>
      </c>
      <c r="F14567">
        <v>1.0503861254083331</v>
      </c>
      <c r="G14567">
        <v>0.25287447289784409</v>
      </c>
      <c r="H14567">
        <v>0.60551054354665268</v>
      </c>
      <c r="I14567" t="s">
        <v>396</v>
      </c>
    </row>
    <row r="14568" spans="1:9" x14ac:dyDescent="0.25">
      <c r="A14568" t="s">
        <v>384</v>
      </c>
      <c r="B14568" t="s">
        <v>24151</v>
      </c>
      <c r="D14568" t="s">
        <v>24152</v>
      </c>
      <c r="E14568">
        <v>-3.0237148586914189E-2</v>
      </c>
      <c r="F14568">
        <v>0.97925931481229767</v>
      </c>
      <c r="G14568">
        <v>0.25291850312348968</v>
      </c>
      <c r="H14568">
        <v>0.60551054354665268</v>
      </c>
      <c r="I14568" t="s">
        <v>396</v>
      </c>
    </row>
    <row r="14569" spans="1:9" x14ac:dyDescent="0.25">
      <c r="A14569" t="s">
        <v>384</v>
      </c>
      <c r="B14569" t="s">
        <v>24153</v>
      </c>
      <c r="C14569" t="s">
        <v>24154</v>
      </c>
      <c r="D14569" t="s">
        <v>24155</v>
      </c>
      <c r="E14569">
        <v>-6.5138370241338131E-2</v>
      </c>
      <c r="F14569">
        <v>0.95585363637388965</v>
      </c>
      <c r="G14569">
        <v>0.25300388102711813</v>
      </c>
      <c r="H14569">
        <v>0.60551054354665268</v>
      </c>
      <c r="I14569" t="s">
        <v>396</v>
      </c>
    </row>
    <row r="14570" spans="1:9" x14ac:dyDescent="0.25">
      <c r="A14570" t="s">
        <v>384</v>
      </c>
      <c r="B14570" t="s">
        <v>24156</v>
      </c>
      <c r="C14570" t="s">
        <v>24157</v>
      </c>
      <c r="D14570" t="s">
        <v>24158</v>
      </c>
      <c r="E14570">
        <v>-3.2884409062463732E-2</v>
      </c>
      <c r="F14570">
        <v>0.9774640791934347</v>
      </c>
      <c r="G14570">
        <v>0.25301660148407779</v>
      </c>
      <c r="H14570">
        <v>0.60551054354665268</v>
      </c>
      <c r="I14570" t="s">
        <v>396</v>
      </c>
    </row>
    <row r="14571" spans="1:9" x14ac:dyDescent="0.25">
      <c r="A14571" t="s">
        <v>384</v>
      </c>
      <c r="B14571" t="s">
        <v>24159</v>
      </c>
      <c r="C14571" t="s">
        <v>3798</v>
      </c>
      <c r="D14571" t="s">
        <v>13627</v>
      </c>
      <c r="E14571">
        <v>-3.4643925852255467E-2</v>
      </c>
      <c r="F14571">
        <v>0.97627268665419098</v>
      </c>
      <c r="G14571">
        <v>0.25307634125826378</v>
      </c>
      <c r="H14571">
        <v>0.60551054354665268</v>
      </c>
      <c r="I14571" t="s">
        <v>396</v>
      </c>
    </row>
    <row r="14572" spans="1:9" x14ac:dyDescent="0.25">
      <c r="A14572" t="s">
        <v>384</v>
      </c>
      <c r="B14572" t="s">
        <v>24160</v>
      </c>
      <c r="C14572" t="s">
        <v>13486</v>
      </c>
      <c r="D14572" t="s">
        <v>24161</v>
      </c>
      <c r="E14572">
        <v>-0.1027265878828201</v>
      </c>
      <c r="F14572">
        <v>0.9312712928359137</v>
      </c>
      <c r="G14572">
        <v>0.25310748318970488</v>
      </c>
      <c r="H14572">
        <v>0.60551054354665268</v>
      </c>
      <c r="I14572" t="s">
        <v>396</v>
      </c>
    </row>
    <row r="14573" spans="1:9" x14ac:dyDescent="0.25">
      <c r="A14573" t="s">
        <v>384</v>
      </c>
      <c r="B14573" t="s">
        <v>24162</v>
      </c>
      <c r="C14573" t="s">
        <v>853</v>
      </c>
      <c r="D14573" t="s">
        <v>854</v>
      </c>
      <c r="E14573">
        <v>-3.7254871877741458E-2</v>
      </c>
      <c r="F14573">
        <v>0.97450745556778917</v>
      </c>
      <c r="G14573">
        <v>0.25324982844339622</v>
      </c>
      <c r="H14573">
        <v>0.60564873488117876</v>
      </c>
      <c r="I14573" t="s">
        <v>396</v>
      </c>
    </row>
    <row r="14574" spans="1:9" x14ac:dyDescent="0.25">
      <c r="A14574" t="s">
        <v>384</v>
      </c>
      <c r="B14574" t="s">
        <v>24163</v>
      </c>
      <c r="C14574" t="s">
        <v>24164</v>
      </c>
      <c r="D14574" t="s">
        <v>24165</v>
      </c>
      <c r="E14574">
        <v>-0.1223421995981636</v>
      </c>
      <c r="F14574">
        <v>0.91869494807317098</v>
      </c>
      <c r="G14574">
        <v>0.25331359398727138</v>
      </c>
      <c r="H14574">
        <v>0.60564873488117876</v>
      </c>
      <c r="I14574" t="s">
        <v>396</v>
      </c>
    </row>
    <row r="14575" spans="1:9" x14ac:dyDescent="0.25">
      <c r="A14575" t="s">
        <v>384</v>
      </c>
      <c r="B14575" t="s">
        <v>24166</v>
      </c>
      <c r="C14575" t="s">
        <v>15537</v>
      </c>
      <c r="D14575" t="s">
        <v>5309</v>
      </c>
      <c r="E14575">
        <v>-5.6517343905200683E-2</v>
      </c>
      <c r="F14575">
        <v>0.96158257367784117</v>
      </c>
      <c r="G14575">
        <v>0.25339010193931089</v>
      </c>
      <c r="H14575">
        <v>0.60564873488117876</v>
      </c>
      <c r="I14575" t="s">
        <v>396</v>
      </c>
    </row>
    <row r="14576" spans="1:9" x14ac:dyDescent="0.25">
      <c r="A14576" t="s">
        <v>384</v>
      </c>
      <c r="B14576" t="s">
        <v>24167</v>
      </c>
      <c r="C14576" t="s">
        <v>24168</v>
      </c>
      <c r="D14576" t="s">
        <v>5309</v>
      </c>
      <c r="E14576">
        <v>-5.655654771692592E-2</v>
      </c>
      <c r="F14576">
        <v>0.96155644397688977</v>
      </c>
      <c r="G14576">
        <v>0.25344420575476678</v>
      </c>
      <c r="H14576">
        <v>0.60564873488117876</v>
      </c>
      <c r="I14576" t="s">
        <v>396</v>
      </c>
    </row>
    <row r="14577" spans="1:9" x14ac:dyDescent="0.25">
      <c r="A14577" t="s">
        <v>384</v>
      </c>
      <c r="B14577" t="s">
        <v>24169</v>
      </c>
      <c r="C14577" t="s">
        <v>3759</v>
      </c>
      <c r="D14577" t="s">
        <v>24170</v>
      </c>
      <c r="E14577">
        <v>-6.4000236159633545E-2</v>
      </c>
      <c r="F14577">
        <v>0.95660800150146041</v>
      </c>
      <c r="G14577">
        <v>0.25358745271170169</v>
      </c>
      <c r="H14577">
        <v>0.60564873488117876</v>
      </c>
      <c r="I14577" t="s">
        <v>396</v>
      </c>
    </row>
    <row r="14578" spans="1:9" x14ac:dyDescent="0.25">
      <c r="A14578" t="s">
        <v>384</v>
      </c>
      <c r="B14578" t="s">
        <v>24171</v>
      </c>
      <c r="C14578" t="s">
        <v>3425</v>
      </c>
      <c r="D14578" t="s">
        <v>3426</v>
      </c>
      <c r="E14578">
        <v>-3.4033695800385823E-2</v>
      </c>
      <c r="F14578">
        <v>0.97668571707866192</v>
      </c>
      <c r="G14578">
        <v>0.25364817615438079</v>
      </c>
      <c r="H14578">
        <v>0.60564873488117876</v>
      </c>
      <c r="I14578" t="s">
        <v>396</v>
      </c>
    </row>
    <row r="14579" spans="1:9" x14ac:dyDescent="0.25">
      <c r="A14579" t="s">
        <v>384</v>
      </c>
      <c r="B14579" t="s">
        <v>24172</v>
      </c>
      <c r="D14579" t="s">
        <v>24173</v>
      </c>
      <c r="E14579">
        <v>-3.9196431236205052E-2</v>
      </c>
      <c r="F14579">
        <v>0.97319685878152506</v>
      </c>
      <c r="G14579">
        <v>0.25370210868864768</v>
      </c>
      <c r="H14579">
        <v>0.60564873488117876</v>
      </c>
      <c r="I14579" t="s">
        <v>396</v>
      </c>
    </row>
    <row r="14580" spans="1:9" x14ac:dyDescent="0.25">
      <c r="A14580" t="s">
        <v>384</v>
      </c>
      <c r="B14580" t="s">
        <v>24174</v>
      </c>
      <c r="D14580" t="s">
        <v>21572</v>
      </c>
      <c r="E14580">
        <v>-4.253205680581628E-2</v>
      </c>
      <c r="F14580">
        <v>0.97094934952599576</v>
      </c>
      <c r="G14580">
        <v>0.2537247972412835</v>
      </c>
      <c r="H14580">
        <v>0.60564873488117876</v>
      </c>
      <c r="I14580" t="s">
        <v>396</v>
      </c>
    </row>
    <row r="14581" spans="1:9" x14ac:dyDescent="0.25">
      <c r="A14581" t="s">
        <v>384</v>
      </c>
      <c r="B14581" t="s">
        <v>24175</v>
      </c>
      <c r="D14581" t="s">
        <v>24176</v>
      </c>
      <c r="E14581">
        <v>-7.2733478911140098E-2</v>
      </c>
      <c r="F14581">
        <v>0.95083474063849105</v>
      </c>
      <c r="G14581">
        <v>0.25398226805502111</v>
      </c>
      <c r="H14581">
        <v>0.60564873488117876</v>
      </c>
      <c r="I14581" t="s">
        <v>396</v>
      </c>
    </row>
    <row r="14582" spans="1:9" x14ac:dyDescent="0.25">
      <c r="A14582" t="s">
        <v>384</v>
      </c>
      <c r="B14582" t="s">
        <v>24177</v>
      </c>
      <c r="D14582" t="s">
        <v>24178</v>
      </c>
      <c r="E14582">
        <v>-5.8431494803958609E-2</v>
      </c>
      <c r="F14582">
        <v>0.96030760316592179</v>
      </c>
      <c r="G14582">
        <v>0.25402936575347412</v>
      </c>
      <c r="H14582">
        <v>0.60564873488117876</v>
      </c>
      <c r="I14582" t="s">
        <v>396</v>
      </c>
    </row>
    <row r="14583" spans="1:9" x14ac:dyDescent="0.25">
      <c r="A14583" t="s">
        <v>384</v>
      </c>
      <c r="B14583" t="s">
        <v>24179</v>
      </c>
      <c r="D14583" t="s">
        <v>21497</v>
      </c>
      <c r="E14583">
        <v>-8.4092801039516649E-2</v>
      </c>
      <c r="F14583">
        <v>0.94337756639025072</v>
      </c>
      <c r="G14583">
        <v>0.25410250444119942</v>
      </c>
      <c r="H14583">
        <v>0.60564873488117876</v>
      </c>
      <c r="I14583" t="s">
        <v>396</v>
      </c>
    </row>
    <row r="14584" spans="1:9" x14ac:dyDescent="0.25">
      <c r="A14584" t="s">
        <v>384</v>
      </c>
      <c r="B14584" t="s">
        <v>24180</v>
      </c>
      <c r="C14584" t="s">
        <v>2626</v>
      </c>
      <c r="D14584" t="s">
        <v>16446</v>
      </c>
      <c r="E14584">
        <v>-2.8965398510778801E-2</v>
      </c>
      <c r="F14584">
        <v>0.9801229222543365</v>
      </c>
      <c r="G14584">
        <v>0.25416390267036298</v>
      </c>
      <c r="H14584">
        <v>0.60564873488117876</v>
      </c>
      <c r="I14584" t="s">
        <v>396</v>
      </c>
    </row>
    <row r="14585" spans="1:9" x14ac:dyDescent="0.25">
      <c r="A14585" t="s">
        <v>384</v>
      </c>
      <c r="B14585" t="s">
        <v>24181</v>
      </c>
      <c r="C14585" t="s">
        <v>24182</v>
      </c>
      <c r="D14585" t="s">
        <v>18845</v>
      </c>
      <c r="E14585">
        <v>-0.1379118582148344</v>
      </c>
      <c r="F14585">
        <v>0.90883364015255119</v>
      </c>
      <c r="G14585">
        <v>0.25429577410033571</v>
      </c>
      <c r="H14585">
        <v>0.60564873488117876</v>
      </c>
      <c r="I14585" t="s">
        <v>396</v>
      </c>
    </row>
    <row r="14586" spans="1:9" x14ac:dyDescent="0.25">
      <c r="A14586" t="s">
        <v>384</v>
      </c>
      <c r="B14586" t="s">
        <v>24183</v>
      </c>
      <c r="C14586" t="s">
        <v>22173</v>
      </c>
      <c r="D14586" t="s">
        <v>22174</v>
      </c>
      <c r="E14586">
        <v>-7.6436440442196135E-2</v>
      </c>
      <c r="F14586">
        <v>0.94839736497511362</v>
      </c>
      <c r="G14586">
        <v>0.254302086194509</v>
      </c>
      <c r="H14586">
        <v>0.60564873488117876</v>
      </c>
      <c r="I14586" t="s">
        <v>396</v>
      </c>
    </row>
    <row r="14587" spans="1:9" x14ac:dyDescent="0.25">
      <c r="A14587" t="s">
        <v>384</v>
      </c>
      <c r="B14587" t="s">
        <v>24184</v>
      </c>
      <c r="C14587" t="s">
        <v>22173</v>
      </c>
      <c r="D14587" t="s">
        <v>22174</v>
      </c>
      <c r="E14587">
        <v>-7.6436440442196135E-2</v>
      </c>
      <c r="F14587">
        <v>0.94839736497511362</v>
      </c>
      <c r="G14587">
        <v>0.254302086194509</v>
      </c>
      <c r="H14587">
        <v>0.60564873488117876</v>
      </c>
      <c r="I14587" t="s">
        <v>396</v>
      </c>
    </row>
    <row r="14588" spans="1:9" x14ac:dyDescent="0.25">
      <c r="A14588" t="s">
        <v>384</v>
      </c>
      <c r="B14588" t="s">
        <v>24185</v>
      </c>
      <c r="C14588" t="s">
        <v>22173</v>
      </c>
      <c r="D14588" t="s">
        <v>22174</v>
      </c>
      <c r="E14588">
        <v>-7.6436440442196135E-2</v>
      </c>
      <c r="F14588">
        <v>0.94839736497511362</v>
      </c>
      <c r="G14588">
        <v>0.254302086194509</v>
      </c>
      <c r="H14588">
        <v>0.60564873488117876</v>
      </c>
      <c r="I14588" t="s">
        <v>396</v>
      </c>
    </row>
    <row r="14589" spans="1:9" x14ac:dyDescent="0.25">
      <c r="A14589" t="s">
        <v>384</v>
      </c>
      <c r="B14589" t="s">
        <v>24186</v>
      </c>
      <c r="C14589" t="s">
        <v>22173</v>
      </c>
      <c r="D14589" t="s">
        <v>22174</v>
      </c>
      <c r="E14589">
        <v>-7.6436440442196135E-2</v>
      </c>
      <c r="F14589">
        <v>0.94839736497511362</v>
      </c>
      <c r="G14589">
        <v>0.254302086194509</v>
      </c>
      <c r="H14589">
        <v>0.60564873488117876</v>
      </c>
      <c r="I14589" t="s">
        <v>396</v>
      </c>
    </row>
    <row r="14590" spans="1:9" x14ac:dyDescent="0.25">
      <c r="A14590" t="s">
        <v>384</v>
      </c>
      <c r="B14590" t="s">
        <v>24187</v>
      </c>
      <c r="C14590" t="s">
        <v>22173</v>
      </c>
      <c r="D14590" t="s">
        <v>22174</v>
      </c>
      <c r="E14590">
        <v>-7.6436440442196135E-2</v>
      </c>
      <c r="F14590">
        <v>0.94839736497511362</v>
      </c>
      <c r="G14590">
        <v>0.254302086194509</v>
      </c>
      <c r="H14590">
        <v>0.60564873488117876</v>
      </c>
      <c r="I14590" t="s">
        <v>396</v>
      </c>
    </row>
    <row r="14591" spans="1:9" x14ac:dyDescent="0.25">
      <c r="A14591" t="s">
        <v>384</v>
      </c>
      <c r="B14591" t="s">
        <v>24188</v>
      </c>
      <c r="C14591" t="s">
        <v>12524</v>
      </c>
      <c r="D14591" t="s">
        <v>12525</v>
      </c>
      <c r="E14591">
        <v>-3.0079298832035081E-2</v>
      </c>
      <c r="F14591">
        <v>0.97936646448360409</v>
      </c>
      <c r="G14591">
        <v>0.25439079230516742</v>
      </c>
      <c r="H14591">
        <v>0.60564873488117876</v>
      </c>
      <c r="I14591" t="s">
        <v>396</v>
      </c>
    </row>
    <row r="14592" spans="1:9" x14ac:dyDescent="0.25">
      <c r="A14592" t="s">
        <v>384</v>
      </c>
      <c r="B14592" t="s">
        <v>24189</v>
      </c>
      <c r="D14592" t="s">
        <v>24190</v>
      </c>
      <c r="E14592">
        <v>-4.9215428228997382E-2</v>
      </c>
      <c r="F14592">
        <v>0.96646177086479113</v>
      </c>
      <c r="G14592">
        <v>0.25440401264807838</v>
      </c>
      <c r="H14592">
        <v>0.60564873488117876</v>
      </c>
      <c r="I14592" t="s">
        <v>396</v>
      </c>
    </row>
    <row r="14593" spans="1:9" x14ac:dyDescent="0.25">
      <c r="A14593" t="s">
        <v>384</v>
      </c>
      <c r="B14593" t="s">
        <v>24191</v>
      </c>
      <c r="C14593" t="s">
        <v>24192</v>
      </c>
      <c r="D14593" t="s">
        <v>24193</v>
      </c>
      <c r="E14593">
        <v>-5.0425797485812281E-2</v>
      </c>
      <c r="F14593">
        <v>0.96565128422723945</v>
      </c>
      <c r="G14593">
        <v>0.25441096196620111</v>
      </c>
      <c r="H14593">
        <v>0.60564873488117876</v>
      </c>
      <c r="I14593" t="s">
        <v>396</v>
      </c>
    </row>
    <row r="14594" spans="1:9" x14ac:dyDescent="0.25">
      <c r="A14594" t="s">
        <v>384</v>
      </c>
      <c r="B14594" t="s">
        <v>24194</v>
      </c>
      <c r="C14594" t="s">
        <v>21060</v>
      </c>
      <c r="D14594" t="s">
        <v>21061</v>
      </c>
      <c r="E14594">
        <v>5.8500383348756443E-2</v>
      </c>
      <c r="F14594">
        <v>1.0413827275174199</v>
      </c>
      <c r="G14594">
        <v>0.25441097287033809</v>
      </c>
      <c r="H14594">
        <v>0.60564873488117876</v>
      </c>
      <c r="I14594" t="s">
        <v>396</v>
      </c>
    </row>
    <row r="14595" spans="1:9" x14ac:dyDescent="0.25">
      <c r="A14595" t="s">
        <v>384</v>
      </c>
      <c r="B14595" t="s">
        <v>7690</v>
      </c>
      <c r="C14595" t="s">
        <v>22938</v>
      </c>
      <c r="D14595" t="s">
        <v>24195</v>
      </c>
      <c r="E14595">
        <v>-7.1270300534494971E-2</v>
      </c>
      <c r="F14595">
        <v>0.95179956447734193</v>
      </c>
      <c r="G14595">
        <v>0.25453828996878408</v>
      </c>
      <c r="H14595">
        <v>0.60580873315786887</v>
      </c>
      <c r="I14595" t="s">
        <v>396</v>
      </c>
    </row>
    <row r="14596" spans="1:9" x14ac:dyDescent="0.25">
      <c r="A14596" t="s">
        <v>384</v>
      </c>
      <c r="B14596" t="s">
        <v>24196</v>
      </c>
      <c r="C14596" t="s">
        <v>2147</v>
      </c>
      <c r="D14596" t="s">
        <v>24197</v>
      </c>
      <c r="E14596">
        <v>0.11964538952448681</v>
      </c>
      <c r="F14596">
        <v>1.086467778909513</v>
      </c>
      <c r="G14596">
        <v>0.25473608716188972</v>
      </c>
      <c r="H14596">
        <v>0.60580873315786887</v>
      </c>
      <c r="I14596" t="s">
        <v>396</v>
      </c>
    </row>
    <row r="14597" spans="1:9" x14ac:dyDescent="0.25">
      <c r="A14597" t="s">
        <v>384</v>
      </c>
      <c r="B14597" t="s">
        <v>24198</v>
      </c>
      <c r="C14597" t="s">
        <v>24199</v>
      </c>
      <c r="D14597" t="s">
        <v>24200</v>
      </c>
      <c r="E14597">
        <v>-5.0952974387753987E-2</v>
      </c>
      <c r="F14597">
        <v>0.96529848891047809</v>
      </c>
      <c r="G14597">
        <v>0.25479967450431379</v>
      </c>
      <c r="H14597">
        <v>0.60580873315786887</v>
      </c>
      <c r="I14597" t="s">
        <v>396</v>
      </c>
    </row>
    <row r="14598" spans="1:9" x14ac:dyDescent="0.25">
      <c r="A14598" t="s">
        <v>384</v>
      </c>
      <c r="B14598" t="s">
        <v>24201</v>
      </c>
      <c r="C14598" t="s">
        <v>5148</v>
      </c>
      <c r="D14598" t="s">
        <v>15371</v>
      </c>
      <c r="E14598">
        <v>-4.9352348815790689E-2</v>
      </c>
      <c r="F14598">
        <v>0.96637005208165561</v>
      </c>
      <c r="G14598">
        <v>0.254815132917944</v>
      </c>
      <c r="H14598">
        <v>0.60580873315786887</v>
      </c>
      <c r="I14598" t="s">
        <v>396</v>
      </c>
    </row>
    <row r="14599" spans="1:9" x14ac:dyDescent="0.25">
      <c r="A14599" t="s">
        <v>384</v>
      </c>
      <c r="B14599" t="s">
        <v>24202</v>
      </c>
      <c r="C14599" t="s">
        <v>13724</v>
      </c>
      <c r="D14599" t="s">
        <v>13725</v>
      </c>
      <c r="E14599">
        <v>-4.5833284317276513E-2</v>
      </c>
      <c r="F14599">
        <v>0.96873012776451228</v>
      </c>
      <c r="G14599">
        <v>0.2548665829994643</v>
      </c>
      <c r="H14599">
        <v>0.60580873315786887</v>
      </c>
      <c r="I14599" t="s">
        <v>396</v>
      </c>
    </row>
    <row r="14600" spans="1:9" x14ac:dyDescent="0.25">
      <c r="A14600" t="s">
        <v>384</v>
      </c>
      <c r="B14600" t="s">
        <v>24203</v>
      </c>
      <c r="C14600" t="s">
        <v>13681</v>
      </c>
      <c r="D14600" t="s">
        <v>13682</v>
      </c>
      <c r="E14600">
        <v>-5.704160451477075E-2</v>
      </c>
      <c r="F14600">
        <v>0.96123320789571975</v>
      </c>
      <c r="G14600">
        <v>0.25487034132257119</v>
      </c>
      <c r="H14600">
        <v>0.60580873315786887</v>
      </c>
      <c r="I14600" t="s">
        <v>396</v>
      </c>
    </row>
    <row r="14601" spans="1:9" x14ac:dyDescent="0.25">
      <c r="A14601" t="s">
        <v>384</v>
      </c>
      <c r="B14601" t="s">
        <v>24204</v>
      </c>
      <c r="D14601" t="s">
        <v>24205</v>
      </c>
      <c r="E14601">
        <v>-7.1717922472740031E-2</v>
      </c>
      <c r="F14601">
        <v>0.95150429744835674</v>
      </c>
      <c r="G14601">
        <v>0.25490993548318103</v>
      </c>
      <c r="H14601">
        <v>0.60580873315786887</v>
      </c>
      <c r="I14601" t="s">
        <v>396</v>
      </c>
    </row>
    <row r="14602" spans="1:9" x14ac:dyDescent="0.25">
      <c r="A14602" t="s">
        <v>384</v>
      </c>
      <c r="B14602" t="s">
        <v>24206</v>
      </c>
      <c r="C14602" t="s">
        <v>952</v>
      </c>
      <c r="D14602" t="s">
        <v>17247</v>
      </c>
      <c r="E14602">
        <v>-4.7959954293285159E-2</v>
      </c>
      <c r="F14602">
        <v>0.96730317922574427</v>
      </c>
      <c r="G14602">
        <v>0.25500446793196391</v>
      </c>
      <c r="H14602">
        <v>0.60580873315786887</v>
      </c>
      <c r="I14602" t="s">
        <v>396</v>
      </c>
    </row>
    <row r="14603" spans="1:9" x14ac:dyDescent="0.25">
      <c r="A14603" t="s">
        <v>384</v>
      </c>
      <c r="B14603" t="s">
        <v>24207</v>
      </c>
      <c r="C14603" t="s">
        <v>1115</v>
      </c>
      <c r="D14603" t="s">
        <v>14107</v>
      </c>
      <c r="E14603">
        <v>-3.962673147185293E-2</v>
      </c>
      <c r="F14603">
        <v>0.97290663501210994</v>
      </c>
      <c r="G14603">
        <v>0.25502991698932143</v>
      </c>
      <c r="H14603">
        <v>0.60580873315786887</v>
      </c>
      <c r="I14603" t="s">
        <v>396</v>
      </c>
    </row>
    <row r="14604" spans="1:9" x14ac:dyDescent="0.25">
      <c r="A14604" t="s">
        <v>384</v>
      </c>
      <c r="B14604" t="s">
        <v>24208</v>
      </c>
      <c r="D14604" t="s">
        <v>24209</v>
      </c>
      <c r="E14604">
        <v>-9.129065881092728E-2</v>
      </c>
      <c r="F14604">
        <v>0.93868261250166163</v>
      </c>
      <c r="G14604">
        <v>0.25504457043847079</v>
      </c>
      <c r="H14604">
        <v>0.60580873315786887</v>
      </c>
      <c r="I14604" t="s">
        <v>396</v>
      </c>
    </row>
    <row r="14605" spans="1:9" x14ac:dyDescent="0.25">
      <c r="A14605" t="s">
        <v>384</v>
      </c>
      <c r="B14605" t="s">
        <v>24210</v>
      </c>
      <c r="D14605" t="s">
        <v>17071</v>
      </c>
      <c r="E14605">
        <v>-7.318529076315422E-2</v>
      </c>
      <c r="F14605">
        <v>0.95053701233773769</v>
      </c>
      <c r="G14605">
        <v>0.2552263518059707</v>
      </c>
      <c r="H14605">
        <v>0.60585009859574879</v>
      </c>
      <c r="I14605" t="s">
        <v>396</v>
      </c>
    </row>
    <row r="14606" spans="1:9" x14ac:dyDescent="0.25">
      <c r="A14606" t="s">
        <v>384</v>
      </c>
      <c r="B14606" t="s">
        <v>10149</v>
      </c>
      <c r="C14606" t="s">
        <v>16318</v>
      </c>
      <c r="D14606" t="s">
        <v>16319</v>
      </c>
      <c r="E14606">
        <v>-5.7859893931639927E-2</v>
      </c>
      <c r="F14606">
        <v>0.96068815581428779</v>
      </c>
      <c r="G14606">
        <v>0.25523174325999898</v>
      </c>
      <c r="H14606">
        <v>0.60585009859574879</v>
      </c>
      <c r="I14606" t="s">
        <v>396</v>
      </c>
    </row>
    <row r="14607" spans="1:9" x14ac:dyDescent="0.25">
      <c r="A14607" t="s">
        <v>384</v>
      </c>
      <c r="B14607" t="s">
        <v>13452</v>
      </c>
      <c r="C14607" t="s">
        <v>4465</v>
      </c>
      <c r="D14607" t="s">
        <v>13453</v>
      </c>
      <c r="E14607">
        <v>-4.2393672974373527E-2</v>
      </c>
      <c r="F14607">
        <v>0.97104248780652558</v>
      </c>
      <c r="G14607">
        <v>0.25523191326406552</v>
      </c>
      <c r="H14607">
        <v>0.60585009859574879</v>
      </c>
      <c r="I14607" t="s">
        <v>396</v>
      </c>
    </row>
    <row r="14608" spans="1:9" x14ac:dyDescent="0.25">
      <c r="A14608" t="s">
        <v>384</v>
      </c>
      <c r="B14608" t="s">
        <v>24211</v>
      </c>
      <c r="C14608" t="s">
        <v>24212</v>
      </c>
      <c r="D14608" t="s">
        <v>24213</v>
      </c>
      <c r="E14608">
        <v>-4.5014762544064398E-2</v>
      </c>
      <c r="F14608">
        <v>0.96927989861551844</v>
      </c>
      <c r="G14608">
        <v>0.25569125672565768</v>
      </c>
      <c r="H14608">
        <v>0.60654311356338897</v>
      </c>
      <c r="I14608" t="s">
        <v>396</v>
      </c>
    </row>
    <row r="14609" spans="1:9" x14ac:dyDescent="0.25">
      <c r="A14609" t="s">
        <v>384</v>
      </c>
      <c r="B14609" t="s">
        <v>24214</v>
      </c>
      <c r="D14609" t="s">
        <v>24215</v>
      </c>
      <c r="E14609">
        <v>-5.3535249962172619E-2</v>
      </c>
      <c r="F14609">
        <v>0.96357224936479835</v>
      </c>
      <c r="G14609">
        <v>0.25569743899981601</v>
      </c>
      <c r="H14609">
        <v>0.60654311356338897</v>
      </c>
      <c r="I14609" t="s">
        <v>396</v>
      </c>
    </row>
    <row r="14610" spans="1:9" x14ac:dyDescent="0.25">
      <c r="A14610" t="s">
        <v>384</v>
      </c>
      <c r="B14610" t="s">
        <v>8834</v>
      </c>
      <c r="D14610" t="s">
        <v>24216</v>
      </c>
      <c r="E14610">
        <v>-3.130570516469762E-2</v>
      </c>
      <c r="F14610">
        <v>0.97853427831222461</v>
      </c>
      <c r="G14610">
        <v>0.25573663384551748</v>
      </c>
      <c r="H14610">
        <v>0.60654311356338897</v>
      </c>
      <c r="I14610" t="s">
        <v>396</v>
      </c>
    </row>
    <row r="14611" spans="1:9" x14ac:dyDescent="0.25">
      <c r="A14611" t="s">
        <v>384</v>
      </c>
      <c r="B14611" t="s">
        <v>24217</v>
      </c>
      <c r="C14611" t="s">
        <v>18853</v>
      </c>
      <c r="D14611" t="s">
        <v>23193</v>
      </c>
      <c r="E14611">
        <v>-7.3859807619198012E-2</v>
      </c>
      <c r="F14611">
        <v>0.9500927026533722</v>
      </c>
      <c r="G14611">
        <v>0.25578095677779672</v>
      </c>
      <c r="H14611">
        <v>0.60654311356338897</v>
      </c>
      <c r="I14611" t="s">
        <v>396</v>
      </c>
    </row>
    <row r="14612" spans="1:9" x14ac:dyDescent="0.25">
      <c r="A14612" t="s">
        <v>384</v>
      </c>
      <c r="B14612" t="s">
        <v>24218</v>
      </c>
      <c r="C14612" t="s">
        <v>18242</v>
      </c>
      <c r="D14612" t="s">
        <v>18243</v>
      </c>
      <c r="E14612">
        <v>-5.8826043856640801E-2</v>
      </c>
      <c r="F14612">
        <v>0.96004501360972028</v>
      </c>
      <c r="G14612">
        <v>0.25591279888632928</v>
      </c>
      <c r="H14612">
        <v>0.60654311356338897</v>
      </c>
      <c r="I14612" t="s">
        <v>396</v>
      </c>
    </row>
    <row r="14613" spans="1:9" x14ac:dyDescent="0.25">
      <c r="A14613" t="s">
        <v>384</v>
      </c>
      <c r="B14613" t="s">
        <v>24219</v>
      </c>
      <c r="D14613" t="s">
        <v>24220</v>
      </c>
      <c r="E14613">
        <v>-7.9673340716525223E-2</v>
      </c>
      <c r="F14613">
        <v>0.9462718801523381</v>
      </c>
      <c r="G14613">
        <v>0.25595640787243817</v>
      </c>
      <c r="H14613">
        <v>0.60654311356338897</v>
      </c>
      <c r="I14613" t="s">
        <v>396</v>
      </c>
    </row>
    <row r="14614" spans="1:9" x14ac:dyDescent="0.25">
      <c r="A14614" t="s">
        <v>384</v>
      </c>
      <c r="B14614" t="s">
        <v>24221</v>
      </c>
      <c r="C14614" t="s">
        <v>16984</v>
      </c>
      <c r="D14614" t="s">
        <v>16985</v>
      </c>
      <c r="E14614">
        <v>-4.3984400691982187E-2</v>
      </c>
      <c r="F14614">
        <v>0.96997239822446668</v>
      </c>
      <c r="G14614">
        <v>0.25606050458514851</v>
      </c>
      <c r="H14614">
        <v>0.60654311356338897</v>
      </c>
      <c r="I14614" t="s">
        <v>396</v>
      </c>
    </row>
    <row r="14615" spans="1:9" x14ac:dyDescent="0.25">
      <c r="A14615" t="s">
        <v>384</v>
      </c>
      <c r="B14615" t="s">
        <v>24222</v>
      </c>
      <c r="C14615" t="s">
        <v>24223</v>
      </c>
      <c r="D14615" t="s">
        <v>24224</v>
      </c>
      <c r="E14615">
        <v>-8.0164957423025124E-2</v>
      </c>
      <c r="F14615">
        <v>0.94594948089327113</v>
      </c>
      <c r="G14615">
        <v>0.25607568890610799</v>
      </c>
      <c r="H14615">
        <v>0.60654311356338897</v>
      </c>
      <c r="I14615" t="s">
        <v>396</v>
      </c>
    </row>
    <row r="14616" spans="1:9" x14ac:dyDescent="0.25">
      <c r="A14616" t="s">
        <v>384</v>
      </c>
      <c r="B14616" t="s">
        <v>24225</v>
      </c>
      <c r="C14616" t="s">
        <v>23053</v>
      </c>
      <c r="D14616" t="s">
        <v>23054</v>
      </c>
      <c r="E14616">
        <v>9.3450901003616693E-2</v>
      </c>
      <c r="F14616">
        <v>1.066919184460035</v>
      </c>
      <c r="G14616">
        <v>0.25609686695916561</v>
      </c>
      <c r="H14616">
        <v>0.60654311356338897</v>
      </c>
      <c r="I14616" t="s">
        <v>396</v>
      </c>
    </row>
    <row r="14617" spans="1:9" x14ac:dyDescent="0.25">
      <c r="A14617" t="s">
        <v>384</v>
      </c>
      <c r="B14617" t="s">
        <v>24226</v>
      </c>
      <c r="D14617" t="s">
        <v>24227</v>
      </c>
      <c r="E14617">
        <v>7.8739511197193093E-2</v>
      </c>
      <c r="F14617">
        <v>1.0560949227213809</v>
      </c>
      <c r="G14617">
        <v>0.25611205045735919</v>
      </c>
      <c r="H14617">
        <v>0.60654311356338897</v>
      </c>
      <c r="I14617" t="s">
        <v>396</v>
      </c>
    </row>
    <row r="14618" spans="1:9" x14ac:dyDescent="0.25">
      <c r="A14618" t="s">
        <v>384</v>
      </c>
      <c r="B14618" t="s">
        <v>24228</v>
      </c>
      <c r="C14618" t="s">
        <v>4081</v>
      </c>
      <c r="D14618" t="s">
        <v>24229</v>
      </c>
      <c r="E14618">
        <v>-2.804679128746719E-2</v>
      </c>
      <c r="F14618">
        <v>0.98074719465476079</v>
      </c>
      <c r="G14618">
        <v>0.25615729413915522</v>
      </c>
      <c r="H14618">
        <v>0.60654311356338897</v>
      </c>
      <c r="I14618" t="s">
        <v>396</v>
      </c>
    </row>
    <row r="14619" spans="1:9" x14ac:dyDescent="0.25">
      <c r="A14619" t="s">
        <v>384</v>
      </c>
      <c r="B14619" t="s">
        <v>24230</v>
      </c>
      <c r="C14619" t="s">
        <v>1198</v>
      </c>
      <c r="D14619" t="s">
        <v>21665</v>
      </c>
      <c r="E14619">
        <v>-3.8749227938003027E-2</v>
      </c>
      <c r="F14619">
        <v>0.97349857487081615</v>
      </c>
      <c r="G14619">
        <v>0.25620435556090049</v>
      </c>
      <c r="H14619">
        <v>0.60654311356338897</v>
      </c>
      <c r="I14619" t="s">
        <v>396</v>
      </c>
    </row>
    <row r="14620" spans="1:9" x14ac:dyDescent="0.25">
      <c r="A14620" t="s">
        <v>384</v>
      </c>
      <c r="B14620" t="s">
        <v>24231</v>
      </c>
      <c r="C14620" t="s">
        <v>15865</v>
      </c>
      <c r="D14620" t="s">
        <v>15866</v>
      </c>
      <c r="E14620">
        <v>-2.6893315208444721E-2</v>
      </c>
      <c r="F14620">
        <v>0.98153164372948654</v>
      </c>
      <c r="G14620">
        <v>0.25631574152085912</v>
      </c>
      <c r="H14620">
        <v>0.60663230453851247</v>
      </c>
      <c r="I14620" t="s">
        <v>396</v>
      </c>
    </row>
    <row r="14621" spans="1:9" x14ac:dyDescent="0.25">
      <c r="A14621" t="s">
        <v>384</v>
      </c>
      <c r="B14621" t="s">
        <v>24232</v>
      </c>
      <c r="C14621" t="s">
        <v>24233</v>
      </c>
      <c r="D14621" t="s">
        <v>24234</v>
      </c>
      <c r="E14621">
        <v>-5.2449509554995548E-2</v>
      </c>
      <c r="F14621">
        <v>0.96429768548606165</v>
      </c>
      <c r="G14621">
        <v>0.25635546152899003</v>
      </c>
      <c r="H14621">
        <v>0.60663230453851247</v>
      </c>
      <c r="I14621" t="s">
        <v>396</v>
      </c>
    </row>
    <row r="14622" spans="1:9" x14ac:dyDescent="0.25">
      <c r="A14622" t="s">
        <v>384</v>
      </c>
      <c r="B14622" t="s">
        <v>24235</v>
      </c>
      <c r="D14622" t="s">
        <v>24236</v>
      </c>
      <c r="E14622">
        <v>-4.5453793908506478E-2</v>
      </c>
      <c r="F14622">
        <v>0.9689849786764313</v>
      </c>
      <c r="G14622">
        <v>0.25642655251968421</v>
      </c>
      <c r="H14622">
        <v>0.60666631403462545</v>
      </c>
      <c r="I14622" t="s">
        <v>396</v>
      </c>
    </row>
    <row r="14623" spans="1:9" x14ac:dyDescent="0.25">
      <c r="A14623" t="s">
        <v>384</v>
      </c>
      <c r="B14623" t="s">
        <v>24237</v>
      </c>
      <c r="C14623" t="s">
        <v>3759</v>
      </c>
      <c r="D14623" t="s">
        <v>14797</v>
      </c>
      <c r="E14623">
        <v>-5.6167536675198568E-2</v>
      </c>
      <c r="F14623">
        <v>0.96181575484888815</v>
      </c>
      <c r="G14623">
        <v>0.2565263263397341</v>
      </c>
      <c r="H14623">
        <v>0.60675654254290667</v>
      </c>
      <c r="I14623" t="s">
        <v>396</v>
      </c>
    </row>
    <row r="14624" spans="1:9" x14ac:dyDescent="0.25">
      <c r="A14624" t="s">
        <v>384</v>
      </c>
      <c r="B14624" t="s">
        <v>24238</v>
      </c>
      <c r="D14624" t="s">
        <v>24239</v>
      </c>
      <c r="E14624">
        <v>-8.6970822425528407E-2</v>
      </c>
      <c r="F14624">
        <v>0.94149750552701261</v>
      </c>
      <c r="G14624">
        <v>0.25659775381881622</v>
      </c>
      <c r="H14624">
        <v>0.60675654254290667</v>
      </c>
      <c r="I14624" t="s">
        <v>396</v>
      </c>
    </row>
    <row r="14625" spans="1:9" x14ac:dyDescent="0.25">
      <c r="A14625" t="s">
        <v>384</v>
      </c>
      <c r="B14625" t="s">
        <v>24240</v>
      </c>
      <c r="C14625" t="s">
        <v>13476</v>
      </c>
      <c r="D14625" t="s">
        <v>13477</v>
      </c>
      <c r="E14625">
        <v>-7.4181618260314053E-2</v>
      </c>
      <c r="F14625">
        <v>0.94988079657827429</v>
      </c>
      <c r="G14625">
        <v>0.25664801237332419</v>
      </c>
      <c r="H14625">
        <v>0.60675654254290667</v>
      </c>
      <c r="I14625" t="s">
        <v>396</v>
      </c>
    </row>
    <row r="14626" spans="1:9" x14ac:dyDescent="0.25">
      <c r="A14626" t="s">
        <v>384</v>
      </c>
      <c r="B14626" t="s">
        <v>24241</v>
      </c>
      <c r="D14626" t="s">
        <v>24242</v>
      </c>
      <c r="E14626">
        <v>-5.7862367300646977E-2</v>
      </c>
      <c r="F14626">
        <v>0.96068650880351569</v>
      </c>
      <c r="G14626">
        <v>0.25670531382861372</v>
      </c>
      <c r="H14626">
        <v>0.60675654254290667</v>
      </c>
      <c r="I14626" t="s">
        <v>396</v>
      </c>
    </row>
    <row r="14627" spans="1:9" x14ac:dyDescent="0.25">
      <c r="A14627" t="s">
        <v>384</v>
      </c>
      <c r="B14627" t="s">
        <v>24243</v>
      </c>
      <c r="C14627" t="s">
        <v>15976</v>
      </c>
      <c r="D14627" t="s">
        <v>15977</v>
      </c>
      <c r="E14627">
        <v>5.5160417888265131E-2</v>
      </c>
      <c r="F14627">
        <v>1.0389746237953701</v>
      </c>
      <c r="G14627">
        <v>0.25677893253304263</v>
      </c>
      <c r="H14627">
        <v>0.60675654254290667</v>
      </c>
      <c r="I14627" t="s">
        <v>396</v>
      </c>
    </row>
    <row r="14628" spans="1:9" x14ac:dyDescent="0.25">
      <c r="A14628" t="s">
        <v>384</v>
      </c>
      <c r="B14628" t="s">
        <v>24244</v>
      </c>
      <c r="C14628" t="s">
        <v>24245</v>
      </c>
      <c r="D14628" t="s">
        <v>24246</v>
      </c>
      <c r="E14628">
        <v>-2.5461763359437551E-2</v>
      </c>
      <c r="F14628">
        <v>0.98250607752214336</v>
      </c>
      <c r="G14628">
        <v>0.25680505498239892</v>
      </c>
      <c r="H14628">
        <v>0.60675654254290667</v>
      </c>
      <c r="I14628" t="s">
        <v>396</v>
      </c>
    </row>
    <row r="14629" spans="1:9" x14ac:dyDescent="0.25">
      <c r="A14629" t="s">
        <v>384</v>
      </c>
      <c r="B14629" t="s">
        <v>24247</v>
      </c>
      <c r="C14629" t="s">
        <v>859</v>
      </c>
      <c r="D14629" t="s">
        <v>24248</v>
      </c>
      <c r="E14629">
        <v>7.1356691796680957E-2</v>
      </c>
      <c r="F14629">
        <v>1.050704287936844</v>
      </c>
      <c r="G14629">
        <v>0.25688628155474008</v>
      </c>
      <c r="H14629">
        <v>0.60678448697720877</v>
      </c>
      <c r="I14629" t="s">
        <v>396</v>
      </c>
    </row>
    <row r="14630" spans="1:9" x14ac:dyDescent="0.25">
      <c r="A14630" t="s">
        <v>384</v>
      </c>
      <c r="B14630" t="s">
        <v>12023</v>
      </c>
      <c r="C14630" t="s">
        <v>15884</v>
      </c>
      <c r="D14630" t="s">
        <v>18052</v>
      </c>
      <c r="E14630">
        <v>-5.4087119481015307E-2</v>
      </c>
      <c r="F14630">
        <v>0.96320372764390572</v>
      </c>
      <c r="G14630">
        <v>0.25695439043619722</v>
      </c>
      <c r="H14630">
        <v>0.60678448697720877</v>
      </c>
      <c r="I14630" t="s">
        <v>396</v>
      </c>
    </row>
    <row r="14631" spans="1:9" x14ac:dyDescent="0.25">
      <c r="A14631" t="s">
        <v>384</v>
      </c>
      <c r="B14631" t="s">
        <v>24249</v>
      </c>
      <c r="C14631" t="s">
        <v>24250</v>
      </c>
      <c r="D14631" t="s">
        <v>24251</v>
      </c>
      <c r="E14631">
        <v>-3.2330670577318477E-2</v>
      </c>
      <c r="F14631">
        <v>0.97783932368389515</v>
      </c>
      <c r="G14631">
        <v>0.25698707236413199</v>
      </c>
      <c r="H14631">
        <v>0.60678448697720877</v>
      </c>
      <c r="I14631" t="s">
        <v>396</v>
      </c>
    </row>
    <row r="14632" spans="1:9" x14ac:dyDescent="0.25">
      <c r="A14632" t="s">
        <v>384</v>
      </c>
      <c r="B14632" t="s">
        <v>24252</v>
      </c>
      <c r="D14632" t="s">
        <v>24253</v>
      </c>
      <c r="E14632">
        <v>-7.8498069148215027E-2</v>
      </c>
      <c r="F14632">
        <v>0.94704306152979245</v>
      </c>
      <c r="G14632">
        <v>0.25713994884058539</v>
      </c>
      <c r="H14632">
        <v>0.60701145283577618</v>
      </c>
      <c r="I14632" t="s">
        <v>396</v>
      </c>
    </row>
    <row r="14633" spans="1:9" x14ac:dyDescent="0.25">
      <c r="A14633" t="s">
        <v>384</v>
      </c>
      <c r="B14633" t="s">
        <v>24254</v>
      </c>
      <c r="C14633" t="s">
        <v>22027</v>
      </c>
      <c r="D14633" t="s">
        <v>22028</v>
      </c>
      <c r="E14633">
        <v>0.10816031009210909</v>
      </c>
      <c r="F14633">
        <v>1.077852907775408</v>
      </c>
      <c r="G14633">
        <v>0.25722905469535351</v>
      </c>
      <c r="H14633">
        <v>0.60708781311154048</v>
      </c>
      <c r="I14633" t="s">
        <v>396</v>
      </c>
    </row>
    <row r="14634" spans="1:9" x14ac:dyDescent="0.25">
      <c r="A14634" t="s">
        <v>384</v>
      </c>
      <c r="B14634" t="s">
        <v>24255</v>
      </c>
      <c r="C14634" t="s">
        <v>15934</v>
      </c>
      <c r="D14634" t="s">
        <v>15935</v>
      </c>
      <c r="E14634">
        <v>-6.5510435955143831E-2</v>
      </c>
      <c r="F14634">
        <v>0.95560715704166233</v>
      </c>
      <c r="G14634">
        <v>0.25737152036520278</v>
      </c>
      <c r="H14634">
        <v>0.60725609757391352</v>
      </c>
      <c r="I14634" t="s">
        <v>396</v>
      </c>
    </row>
    <row r="14635" spans="1:9" x14ac:dyDescent="0.25">
      <c r="A14635" t="s">
        <v>384</v>
      </c>
      <c r="B14635" t="s">
        <v>24256</v>
      </c>
      <c r="D14635" t="s">
        <v>24257</v>
      </c>
      <c r="E14635">
        <v>-3.5667985603182517E-2</v>
      </c>
      <c r="F14635">
        <v>0.97557995063409941</v>
      </c>
      <c r="G14635">
        <v>0.2574139067315</v>
      </c>
      <c r="H14635">
        <v>0.60725609757391352</v>
      </c>
      <c r="I14635" t="s">
        <v>396</v>
      </c>
    </row>
    <row r="14636" spans="1:9" x14ac:dyDescent="0.25">
      <c r="A14636" t="s">
        <v>384</v>
      </c>
      <c r="B14636" t="s">
        <v>24258</v>
      </c>
      <c r="C14636" t="s">
        <v>23253</v>
      </c>
      <c r="D14636" t="s">
        <v>24259</v>
      </c>
      <c r="E14636">
        <v>-5.1788350574192593E-2</v>
      </c>
      <c r="F14636">
        <v>0.96473970557240485</v>
      </c>
      <c r="G14636">
        <v>0.25775936748479461</v>
      </c>
      <c r="H14636">
        <v>0.60780295295797238</v>
      </c>
      <c r="I14636" t="s">
        <v>396</v>
      </c>
    </row>
    <row r="14637" spans="1:9" x14ac:dyDescent="0.25">
      <c r="A14637" t="s">
        <v>384</v>
      </c>
      <c r="B14637" t="s">
        <v>24260</v>
      </c>
      <c r="C14637" t="s">
        <v>13724</v>
      </c>
      <c r="D14637" t="s">
        <v>13725</v>
      </c>
      <c r="E14637">
        <v>-5.1788350574192593E-2</v>
      </c>
      <c r="F14637">
        <v>0.96473970557240485</v>
      </c>
      <c r="G14637">
        <v>0.25775936748479461</v>
      </c>
      <c r="H14637">
        <v>0.60780295295797238</v>
      </c>
      <c r="I14637" t="s">
        <v>396</v>
      </c>
    </row>
    <row r="14638" spans="1:9" x14ac:dyDescent="0.25">
      <c r="A14638" t="s">
        <v>384</v>
      </c>
      <c r="B14638" t="s">
        <v>24261</v>
      </c>
      <c r="D14638" t="s">
        <v>24262</v>
      </c>
      <c r="E14638">
        <v>-6.7760846477540118E-2</v>
      </c>
      <c r="F14638">
        <v>0.95411770018475106</v>
      </c>
      <c r="G14638">
        <v>0.25790767424363847</v>
      </c>
      <c r="H14638">
        <v>0.60789905672446476</v>
      </c>
      <c r="I14638" t="s">
        <v>396</v>
      </c>
    </row>
    <row r="14639" spans="1:9" x14ac:dyDescent="0.25">
      <c r="A14639" t="s">
        <v>384</v>
      </c>
      <c r="B14639" t="s">
        <v>24263</v>
      </c>
      <c r="C14639" t="s">
        <v>24264</v>
      </c>
      <c r="D14639" t="s">
        <v>24265</v>
      </c>
      <c r="E14639">
        <v>9.8609889405769674E-2</v>
      </c>
      <c r="F14639">
        <v>1.0707412512625649</v>
      </c>
      <c r="G14639">
        <v>0.25795667125619348</v>
      </c>
      <c r="H14639">
        <v>0.60789905672446476</v>
      </c>
      <c r="I14639" t="s">
        <v>396</v>
      </c>
    </row>
    <row r="14640" spans="1:9" x14ac:dyDescent="0.25">
      <c r="A14640" t="s">
        <v>384</v>
      </c>
      <c r="B14640" t="s">
        <v>24266</v>
      </c>
      <c r="D14640" t="s">
        <v>24267</v>
      </c>
      <c r="E14640">
        <v>-4.260513614271895E-2</v>
      </c>
      <c r="F14640">
        <v>0.97090016758836406</v>
      </c>
      <c r="G14640">
        <v>0.25797062625956863</v>
      </c>
      <c r="H14640">
        <v>0.60789905672446476</v>
      </c>
      <c r="I14640" t="s">
        <v>396</v>
      </c>
    </row>
    <row r="14641" spans="1:9" x14ac:dyDescent="0.25">
      <c r="A14641" t="s">
        <v>384</v>
      </c>
      <c r="B14641" t="s">
        <v>24268</v>
      </c>
      <c r="D14641" t="s">
        <v>24269</v>
      </c>
      <c r="E14641">
        <v>-4.6536205489650838E-2</v>
      </c>
      <c r="F14641">
        <v>0.96825825045289482</v>
      </c>
      <c r="G14641">
        <v>0.25814871497480452</v>
      </c>
      <c r="H14641">
        <v>0.60803400449397871</v>
      </c>
      <c r="I14641" t="s">
        <v>396</v>
      </c>
    </row>
    <row r="14642" spans="1:9" x14ac:dyDescent="0.25">
      <c r="A14642" t="s">
        <v>384</v>
      </c>
      <c r="B14642" t="s">
        <v>24270</v>
      </c>
      <c r="C14642" t="s">
        <v>2263</v>
      </c>
      <c r="D14642" t="s">
        <v>16681</v>
      </c>
      <c r="E14642">
        <v>-3.8887619975285753E-2</v>
      </c>
      <c r="F14642">
        <v>0.97340519547623561</v>
      </c>
      <c r="G14642">
        <v>0.25842295341754712</v>
      </c>
      <c r="H14642">
        <v>0.60803400449397871</v>
      </c>
      <c r="I14642" t="s">
        <v>396</v>
      </c>
    </row>
    <row r="14643" spans="1:9" x14ac:dyDescent="0.25">
      <c r="A14643" t="s">
        <v>384</v>
      </c>
      <c r="B14643" t="s">
        <v>24271</v>
      </c>
      <c r="D14643" t="s">
        <v>24272</v>
      </c>
      <c r="E14643">
        <v>-4.4817716319577837E-2</v>
      </c>
      <c r="F14643">
        <v>0.96941229387770189</v>
      </c>
      <c r="G14643">
        <v>0.25851096264614443</v>
      </c>
      <c r="H14643">
        <v>0.60803400449397871</v>
      </c>
      <c r="I14643" t="s">
        <v>396</v>
      </c>
    </row>
    <row r="14644" spans="1:9" x14ac:dyDescent="0.25">
      <c r="A14644" t="s">
        <v>384</v>
      </c>
      <c r="B14644" t="s">
        <v>24273</v>
      </c>
      <c r="D14644" t="s">
        <v>20609</v>
      </c>
      <c r="E14644">
        <v>-4.7239620976602857E-2</v>
      </c>
      <c r="F14644">
        <v>0.9677862714017007</v>
      </c>
      <c r="G14644">
        <v>0.25860552162069822</v>
      </c>
      <c r="H14644">
        <v>0.60803400449397871</v>
      </c>
      <c r="I14644" t="s">
        <v>396</v>
      </c>
    </row>
    <row r="14645" spans="1:9" x14ac:dyDescent="0.25">
      <c r="A14645" t="s">
        <v>384</v>
      </c>
      <c r="B14645" t="s">
        <v>24274</v>
      </c>
      <c r="D14645" t="s">
        <v>5309</v>
      </c>
      <c r="E14645">
        <v>-4.6570000457418131E-2</v>
      </c>
      <c r="F14645">
        <v>0.96823556937880606</v>
      </c>
      <c r="G14645">
        <v>0.25872119035113522</v>
      </c>
      <c r="H14645">
        <v>0.60803400449397871</v>
      </c>
      <c r="I14645" t="s">
        <v>396</v>
      </c>
    </row>
    <row r="14646" spans="1:9" x14ac:dyDescent="0.25">
      <c r="A14646" t="s">
        <v>384</v>
      </c>
      <c r="B14646" t="s">
        <v>24275</v>
      </c>
      <c r="D14646" t="s">
        <v>24276</v>
      </c>
      <c r="E14646">
        <v>-7.1998473100282109E-2</v>
      </c>
      <c r="F14646">
        <v>0.95131928317547387</v>
      </c>
      <c r="G14646">
        <v>0.25872802694161839</v>
      </c>
      <c r="H14646">
        <v>0.60803400449397871</v>
      </c>
      <c r="I14646" t="s">
        <v>396</v>
      </c>
    </row>
    <row r="14647" spans="1:9" x14ac:dyDescent="0.25">
      <c r="A14647" t="s">
        <v>384</v>
      </c>
      <c r="B14647" t="s">
        <v>24277</v>
      </c>
      <c r="C14647" t="s">
        <v>14230</v>
      </c>
      <c r="D14647" t="s">
        <v>14231</v>
      </c>
      <c r="E14647">
        <v>-4.2052472285803617E-2</v>
      </c>
      <c r="F14647">
        <v>0.97127216874267708</v>
      </c>
      <c r="G14647">
        <v>0.25873903674397208</v>
      </c>
      <c r="H14647">
        <v>0.60803400449397871</v>
      </c>
      <c r="I14647" t="s">
        <v>396</v>
      </c>
    </row>
    <row r="14648" spans="1:9" x14ac:dyDescent="0.25">
      <c r="A14648" t="s">
        <v>384</v>
      </c>
      <c r="B14648" t="s">
        <v>24278</v>
      </c>
      <c r="D14648" t="s">
        <v>24279</v>
      </c>
      <c r="E14648">
        <v>-4.8352518126375782E-2</v>
      </c>
      <c r="F14648">
        <v>0.96704000747091201</v>
      </c>
      <c r="G14648">
        <v>0.25877377971525922</v>
      </c>
      <c r="H14648">
        <v>0.60803400449397871</v>
      </c>
      <c r="I14648" t="s">
        <v>396</v>
      </c>
    </row>
    <row r="14649" spans="1:9" x14ac:dyDescent="0.25">
      <c r="A14649" t="s">
        <v>384</v>
      </c>
      <c r="B14649" t="s">
        <v>24280</v>
      </c>
      <c r="C14649" t="s">
        <v>859</v>
      </c>
      <c r="D14649" t="s">
        <v>21565</v>
      </c>
      <c r="E14649">
        <v>7.005949420560173E-2</v>
      </c>
      <c r="F14649">
        <v>1.049759972985097</v>
      </c>
      <c r="G14649">
        <v>0.25895218064384012</v>
      </c>
      <c r="H14649">
        <v>0.60803400449397871</v>
      </c>
      <c r="I14649" t="s">
        <v>396</v>
      </c>
    </row>
    <row r="14650" spans="1:9" x14ac:dyDescent="0.25">
      <c r="A14650" t="s">
        <v>384</v>
      </c>
      <c r="B14650" t="s">
        <v>24281</v>
      </c>
      <c r="C14650" t="s">
        <v>16053</v>
      </c>
      <c r="D14650" t="s">
        <v>16054</v>
      </c>
      <c r="E14650">
        <v>-2.6024960806250459E-2</v>
      </c>
      <c r="F14650">
        <v>0.98212260290992692</v>
      </c>
      <c r="G14650">
        <v>0.25895905467981239</v>
      </c>
      <c r="H14650">
        <v>0.60803400449397871</v>
      </c>
      <c r="I14650" t="s">
        <v>396</v>
      </c>
    </row>
    <row r="14651" spans="1:9" x14ac:dyDescent="0.25">
      <c r="A14651" t="s">
        <v>384</v>
      </c>
      <c r="B14651" t="s">
        <v>24282</v>
      </c>
      <c r="C14651" t="s">
        <v>24283</v>
      </c>
      <c r="D14651" t="s">
        <v>24284</v>
      </c>
      <c r="E14651">
        <v>8.4685829389801626E-2</v>
      </c>
      <c r="F14651">
        <v>1.060456784288438</v>
      </c>
      <c r="G14651">
        <v>0.25899013872792809</v>
      </c>
      <c r="H14651">
        <v>0.60803400449397871</v>
      </c>
      <c r="I14651" t="s">
        <v>396</v>
      </c>
    </row>
    <row r="14652" spans="1:9" x14ac:dyDescent="0.25">
      <c r="A14652" t="s">
        <v>384</v>
      </c>
      <c r="B14652" t="s">
        <v>24285</v>
      </c>
      <c r="C14652" t="s">
        <v>1680</v>
      </c>
      <c r="D14652" t="s">
        <v>22561</v>
      </c>
      <c r="E14652">
        <v>-3.5002531446044732E-2</v>
      </c>
      <c r="F14652">
        <v>0.97603004816926153</v>
      </c>
      <c r="G14652">
        <v>0.25901753374704578</v>
      </c>
      <c r="H14652">
        <v>0.60803400449397871</v>
      </c>
      <c r="I14652" t="s">
        <v>396</v>
      </c>
    </row>
    <row r="14653" spans="1:9" x14ac:dyDescent="0.25">
      <c r="A14653" t="s">
        <v>384</v>
      </c>
      <c r="B14653" t="s">
        <v>24286</v>
      </c>
      <c r="D14653" t="s">
        <v>24287</v>
      </c>
      <c r="E14653">
        <v>-5.347457436971377E-2</v>
      </c>
      <c r="F14653">
        <v>0.96361277528670741</v>
      </c>
      <c r="G14653">
        <v>0.25902945387607612</v>
      </c>
      <c r="H14653">
        <v>0.60803400449397871</v>
      </c>
      <c r="I14653" t="s">
        <v>396</v>
      </c>
    </row>
    <row r="14654" spans="1:9" x14ac:dyDescent="0.25">
      <c r="A14654" t="s">
        <v>384</v>
      </c>
      <c r="B14654" t="s">
        <v>24288</v>
      </c>
      <c r="D14654" t="s">
        <v>5309</v>
      </c>
      <c r="E14654">
        <v>-4.7110749598691493E-2</v>
      </c>
      <c r="F14654">
        <v>0.96787272454485929</v>
      </c>
      <c r="G14654">
        <v>0.25914977874574141</v>
      </c>
      <c r="H14654">
        <v>0.60803400449397871</v>
      </c>
      <c r="I14654" t="s">
        <v>396</v>
      </c>
    </row>
    <row r="14655" spans="1:9" x14ac:dyDescent="0.25">
      <c r="A14655" t="s">
        <v>384</v>
      </c>
      <c r="B14655" t="s">
        <v>24289</v>
      </c>
      <c r="C14655" t="s">
        <v>24290</v>
      </c>
      <c r="D14655" t="s">
        <v>24291</v>
      </c>
      <c r="E14655">
        <v>-3.1060774268761981E-2</v>
      </c>
      <c r="F14655">
        <v>0.97870042127168144</v>
      </c>
      <c r="G14655">
        <v>0.25916697473675682</v>
      </c>
      <c r="H14655">
        <v>0.60803400449397871</v>
      </c>
      <c r="I14655" t="s">
        <v>396</v>
      </c>
    </row>
    <row r="14656" spans="1:9" x14ac:dyDescent="0.25">
      <c r="A14656" t="s">
        <v>384</v>
      </c>
      <c r="B14656" t="s">
        <v>24292</v>
      </c>
      <c r="D14656" t="s">
        <v>20085</v>
      </c>
      <c r="E14656">
        <v>-7.2469580429755528E-2</v>
      </c>
      <c r="F14656">
        <v>0.95100868370195579</v>
      </c>
      <c r="G14656">
        <v>0.25917789314651829</v>
      </c>
      <c r="H14656">
        <v>0.60803400449397871</v>
      </c>
      <c r="I14656" t="s">
        <v>396</v>
      </c>
    </row>
    <row r="14657" spans="1:9" x14ac:dyDescent="0.25">
      <c r="A14657" t="s">
        <v>384</v>
      </c>
      <c r="B14657" t="s">
        <v>24293</v>
      </c>
      <c r="D14657" t="s">
        <v>17073</v>
      </c>
      <c r="E14657">
        <v>-4.1218992613740332E-2</v>
      </c>
      <c r="F14657">
        <v>0.97183345818700562</v>
      </c>
      <c r="G14657">
        <v>0.25918230424058269</v>
      </c>
      <c r="H14657">
        <v>0.60803400449397871</v>
      </c>
      <c r="I14657" t="s">
        <v>396</v>
      </c>
    </row>
    <row r="14658" spans="1:9" x14ac:dyDescent="0.25">
      <c r="A14658" t="s">
        <v>384</v>
      </c>
      <c r="B14658" t="s">
        <v>24294</v>
      </c>
      <c r="C14658" t="s">
        <v>24295</v>
      </c>
      <c r="D14658" t="s">
        <v>21784</v>
      </c>
      <c r="E14658">
        <v>-3.6069811113187661E-2</v>
      </c>
      <c r="F14658">
        <v>0.97530826582710384</v>
      </c>
      <c r="G14658">
        <v>0.25937776760541748</v>
      </c>
      <c r="H14658">
        <v>0.60803400449397871</v>
      </c>
      <c r="I14658" t="s">
        <v>396</v>
      </c>
    </row>
    <row r="14659" spans="1:9" x14ac:dyDescent="0.25">
      <c r="A14659" t="s">
        <v>384</v>
      </c>
      <c r="B14659" t="s">
        <v>24296</v>
      </c>
      <c r="C14659" t="s">
        <v>18949</v>
      </c>
      <c r="D14659" t="s">
        <v>24297</v>
      </c>
      <c r="E14659">
        <v>-5.9492849325046372E-2</v>
      </c>
      <c r="F14659">
        <v>0.95960138877583301</v>
      </c>
      <c r="G14659">
        <v>0.25942726996471471</v>
      </c>
      <c r="H14659">
        <v>0.60803400449397871</v>
      </c>
      <c r="I14659" t="s">
        <v>396</v>
      </c>
    </row>
    <row r="14660" spans="1:9" x14ac:dyDescent="0.25">
      <c r="A14660" t="s">
        <v>384</v>
      </c>
      <c r="B14660" t="s">
        <v>24298</v>
      </c>
      <c r="D14660" t="s">
        <v>24299</v>
      </c>
      <c r="E14660">
        <v>-3.4205068153321513E-2</v>
      </c>
      <c r="F14660">
        <v>0.97656970712227853</v>
      </c>
      <c r="G14660">
        <v>0.25949747547057278</v>
      </c>
      <c r="H14660">
        <v>0.60803400449397871</v>
      </c>
      <c r="I14660" t="s">
        <v>396</v>
      </c>
    </row>
    <row r="14661" spans="1:9" x14ac:dyDescent="0.25">
      <c r="A14661" t="s">
        <v>384</v>
      </c>
      <c r="B14661" t="s">
        <v>24300</v>
      </c>
      <c r="C14661" t="s">
        <v>20288</v>
      </c>
      <c r="D14661" t="s">
        <v>24301</v>
      </c>
      <c r="E14661">
        <v>-4.3649056815179471E-2</v>
      </c>
      <c r="F14661">
        <v>0.97019788739711521</v>
      </c>
      <c r="G14661">
        <v>0.25955983002212568</v>
      </c>
      <c r="H14661">
        <v>0.60803400449397871</v>
      </c>
      <c r="I14661" t="s">
        <v>396</v>
      </c>
    </row>
    <row r="14662" spans="1:9" x14ac:dyDescent="0.25">
      <c r="A14662" t="s">
        <v>384</v>
      </c>
      <c r="B14662" t="s">
        <v>24302</v>
      </c>
      <c r="D14662" t="s">
        <v>17784</v>
      </c>
      <c r="E14662">
        <v>-5.6707516444936171E-2</v>
      </c>
      <c r="F14662">
        <v>0.96145582856329215</v>
      </c>
      <c r="G14662">
        <v>0.25957375927423632</v>
      </c>
      <c r="H14662">
        <v>0.60803400449397871</v>
      </c>
      <c r="I14662" t="s">
        <v>396</v>
      </c>
    </row>
    <row r="14663" spans="1:9" x14ac:dyDescent="0.25">
      <c r="A14663" t="s">
        <v>384</v>
      </c>
      <c r="B14663" t="s">
        <v>24303</v>
      </c>
      <c r="C14663" t="s">
        <v>24304</v>
      </c>
      <c r="D14663" t="s">
        <v>24305</v>
      </c>
      <c r="E14663">
        <v>-6.3388817814029677E-2</v>
      </c>
      <c r="F14663">
        <v>0.95701350066874658</v>
      </c>
      <c r="G14663">
        <v>0.25958172685092812</v>
      </c>
      <c r="H14663">
        <v>0.60803400449397871</v>
      </c>
      <c r="I14663" t="s">
        <v>396</v>
      </c>
    </row>
    <row r="14664" spans="1:9" x14ac:dyDescent="0.25">
      <c r="A14664" t="s">
        <v>384</v>
      </c>
      <c r="B14664" t="s">
        <v>24306</v>
      </c>
      <c r="C14664" t="s">
        <v>15430</v>
      </c>
      <c r="D14664" t="s">
        <v>24307</v>
      </c>
      <c r="E14664">
        <v>-6.536401540307081E-2</v>
      </c>
      <c r="F14664">
        <v>0.95570414748254551</v>
      </c>
      <c r="G14664">
        <v>0.25960525600734002</v>
      </c>
      <c r="H14664">
        <v>0.60803400449397871</v>
      </c>
      <c r="I14664" t="s">
        <v>396</v>
      </c>
    </row>
    <row r="14665" spans="1:9" x14ac:dyDescent="0.25">
      <c r="A14665" t="s">
        <v>384</v>
      </c>
      <c r="B14665" t="s">
        <v>24308</v>
      </c>
      <c r="C14665" t="s">
        <v>24309</v>
      </c>
      <c r="D14665" t="s">
        <v>24310</v>
      </c>
      <c r="E14665">
        <v>-8.1017834906256428E-2</v>
      </c>
      <c r="F14665">
        <v>0.94539042955876706</v>
      </c>
      <c r="G14665">
        <v>0.25960546835320802</v>
      </c>
      <c r="H14665">
        <v>0.60803400449397871</v>
      </c>
      <c r="I14665" t="s">
        <v>396</v>
      </c>
    </row>
    <row r="14666" spans="1:9" x14ac:dyDescent="0.25">
      <c r="A14666" t="s">
        <v>384</v>
      </c>
      <c r="B14666" t="s">
        <v>4464</v>
      </c>
      <c r="C14666" t="s">
        <v>4465</v>
      </c>
      <c r="D14666" t="s">
        <v>13453</v>
      </c>
      <c r="E14666">
        <v>-4.4159072232607718E-2</v>
      </c>
      <c r="F14666">
        <v>0.96985496778194391</v>
      </c>
      <c r="G14666">
        <v>0.25966799365391552</v>
      </c>
      <c r="H14666">
        <v>0.60803400449397871</v>
      </c>
      <c r="I14666" t="s">
        <v>396</v>
      </c>
    </row>
    <row r="14667" spans="1:9" x14ac:dyDescent="0.25">
      <c r="A14667" t="s">
        <v>384</v>
      </c>
      <c r="B14667" t="s">
        <v>2016</v>
      </c>
      <c r="C14667" t="s">
        <v>2017</v>
      </c>
      <c r="D14667" t="s">
        <v>24311</v>
      </c>
      <c r="E14667">
        <v>-4.1407353776905548E-2</v>
      </c>
      <c r="F14667">
        <v>0.97170658194091031</v>
      </c>
      <c r="G14667">
        <v>0.25966819461549351</v>
      </c>
      <c r="H14667">
        <v>0.60803400449397871</v>
      </c>
      <c r="I14667" t="s">
        <v>396</v>
      </c>
    </row>
    <row r="14668" spans="1:9" x14ac:dyDescent="0.25">
      <c r="A14668" t="s">
        <v>384</v>
      </c>
      <c r="B14668" t="s">
        <v>24312</v>
      </c>
      <c r="C14668" t="s">
        <v>15152</v>
      </c>
      <c r="D14668" t="s">
        <v>15153</v>
      </c>
      <c r="E14668">
        <v>-3.6179623519975203E-2</v>
      </c>
      <c r="F14668">
        <v>0.97523403193217673</v>
      </c>
      <c r="G14668">
        <v>0.25969111916724757</v>
      </c>
      <c r="H14668">
        <v>0.60803400449397871</v>
      </c>
      <c r="I14668" t="s">
        <v>396</v>
      </c>
    </row>
    <row r="14669" spans="1:9" x14ac:dyDescent="0.25">
      <c r="A14669" t="s">
        <v>384</v>
      </c>
      <c r="B14669" t="s">
        <v>24313</v>
      </c>
      <c r="C14669" t="s">
        <v>15156</v>
      </c>
      <c r="D14669" t="s">
        <v>15157</v>
      </c>
      <c r="E14669">
        <v>-3.1600899355593459E-2</v>
      </c>
      <c r="F14669">
        <v>0.97833407793975291</v>
      </c>
      <c r="G14669">
        <v>0.25987547748533141</v>
      </c>
      <c r="H14669">
        <v>0.60803400449397871</v>
      </c>
      <c r="I14669" t="s">
        <v>396</v>
      </c>
    </row>
    <row r="14670" spans="1:9" x14ac:dyDescent="0.25">
      <c r="A14670" t="s">
        <v>384</v>
      </c>
      <c r="B14670" t="s">
        <v>24314</v>
      </c>
      <c r="C14670" t="s">
        <v>24315</v>
      </c>
      <c r="D14670" t="s">
        <v>24315</v>
      </c>
      <c r="E14670">
        <v>-4.1445759769991833E-2</v>
      </c>
      <c r="F14670">
        <v>0.97168071447864335</v>
      </c>
      <c r="G14670">
        <v>0.25988159088023471</v>
      </c>
      <c r="H14670">
        <v>0.60803400449397871</v>
      </c>
      <c r="I14670" t="s">
        <v>396</v>
      </c>
    </row>
    <row r="14671" spans="1:9" x14ac:dyDescent="0.25">
      <c r="A14671" t="s">
        <v>384</v>
      </c>
      <c r="B14671" t="s">
        <v>24316</v>
      </c>
      <c r="C14671" t="s">
        <v>17839</v>
      </c>
      <c r="D14671" t="s">
        <v>17840</v>
      </c>
      <c r="E14671">
        <v>-7.2349348275476233E-2</v>
      </c>
      <c r="F14671">
        <v>0.95108794271665664</v>
      </c>
      <c r="G14671">
        <v>0.25989008382057621</v>
      </c>
      <c r="H14671">
        <v>0.60803400449397871</v>
      </c>
      <c r="I14671" t="s">
        <v>396</v>
      </c>
    </row>
    <row r="14672" spans="1:9" x14ac:dyDescent="0.25">
      <c r="A14672" t="s">
        <v>384</v>
      </c>
      <c r="B14672" t="s">
        <v>24317</v>
      </c>
      <c r="C14672" t="s">
        <v>24318</v>
      </c>
      <c r="D14672" t="s">
        <v>24319</v>
      </c>
      <c r="E14672">
        <v>-4.9730420433670527E-2</v>
      </c>
      <c r="F14672">
        <v>0.96611683902533951</v>
      </c>
      <c r="G14672">
        <v>0.25994446766706131</v>
      </c>
      <c r="H14672">
        <v>0.60803400449397871</v>
      </c>
      <c r="I14672" t="s">
        <v>396</v>
      </c>
    </row>
    <row r="14673" spans="1:9" x14ac:dyDescent="0.25">
      <c r="A14673" t="s">
        <v>384</v>
      </c>
      <c r="B14673" t="s">
        <v>24320</v>
      </c>
      <c r="C14673" t="s">
        <v>24321</v>
      </c>
      <c r="D14673" t="s">
        <v>24322</v>
      </c>
      <c r="E14673">
        <v>-8.0275404514758716E-2</v>
      </c>
      <c r="F14673">
        <v>0.94587706547140915</v>
      </c>
      <c r="G14673">
        <v>0.2599492779090174</v>
      </c>
      <c r="H14673">
        <v>0.60803400449397871</v>
      </c>
      <c r="I14673" t="s">
        <v>396</v>
      </c>
    </row>
    <row r="14674" spans="1:9" x14ac:dyDescent="0.25">
      <c r="A14674" t="s">
        <v>384</v>
      </c>
      <c r="B14674" t="s">
        <v>3282</v>
      </c>
      <c r="C14674" t="s">
        <v>3283</v>
      </c>
      <c r="D14674" t="s">
        <v>3284</v>
      </c>
      <c r="E14674">
        <v>-4.7962610683043957E-2</v>
      </c>
      <c r="F14674">
        <v>0.96730139816195704</v>
      </c>
      <c r="G14674">
        <v>0.25996068647634302</v>
      </c>
      <c r="H14674">
        <v>0.60803400449397871</v>
      </c>
      <c r="I14674" t="s">
        <v>396</v>
      </c>
    </row>
    <row r="14675" spans="1:9" x14ac:dyDescent="0.25">
      <c r="A14675" t="s">
        <v>384</v>
      </c>
      <c r="B14675" t="s">
        <v>24323</v>
      </c>
      <c r="C14675" t="s">
        <v>15481</v>
      </c>
      <c r="D14675" t="s">
        <v>15482</v>
      </c>
      <c r="E14675">
        <v>-4.2212644202136711E-2</v>
      </c>
      <c r="F14675">
        <v>0.9711643414579576</v>
      </c>
      <c r="G14675">
        <v>0.26010228365356169</v>
      </c>
      <c r="H14675">
        <v>0.60809924064666576</v>
      </c>
      <c r="I14675" t="s">
        <v>396</v>
      </c>
    </row>
    <row r="14676" spans="1:9" x14ac:dyDescent="0.25">
      <c r="A14676" t="s">
        <v>384</v>
      </c>
      <c r="B14676" t="s">
        <v>24324</v>
      </c>
      <c r="C14676" t="s">
        <v>15481</v>
      </c>
      <c r="D14676" t="s">
        <v>15482</v>
      </c>
      <c r="E14676">
        <v>-4.2212644202136711E-2</v>
      </c>
      <c r="F14676">
        <v>0.9711643414579576</v>
      </c>
      <c r="G14676">
        <v>0.26010228365356169</v>
      </c>
      <c r="H14676">
        <v>0.60809924064666576</v>
      </c>
      <c r="I14676" t="s">
        <v>396</v>
      </c>
    </row>
    <row r="14677" spans="1:9" x14ac:dyDescent="0.25">
      <c r="A14677" t="s">
        <v>384</v>
      </c>
      <c r="B14677" t="s">
        <v>24325</v>
      </c>
      <c r="D14677" t="s">
        <v>22164</v>
      </c>
      <c r="E14677">
        <v>-4.1695140279044023E-2</v>
      </c>
      <c r="F14677">
        <v>0.97151276679579768</v>
      </c>
      <c r="G14677">
        <v>0.26027181559592671</v>
      </c>
      <c r="H14677">
        <v>0.60816777209596373</v>
      </c>
      <c r="I14677" t="s">
        <v>396</v>
      </c>
    </row>
    <row r="14678" spans="1:9" x14ac:dyDescent="0.25">
      <c r="A14678" t="s">
        <v>384</v>
      </c>
      <c r="B14678" t="s">
        <v>24326</v>
      </c>
      <c r="D14678" t="s">
        <v>24327</v>
      </c>
      <c r="E14678">
        <v>-5.4921745484686722E-2</v>
      </c>
      <c r="F14678">
        <v>0.96264665746614553</v>
      </c>
      <c r="G14678">
        <v>0.26039078128313109</v>
      </c>
      <c r="H14678">
        <v>0.60816777209596373</v>
      </c>
      <c r="I14678" t="s">
        <v>396</v>
      </c>
    </row>
    <row r="14679" spans="1:9" x14ac:dyDescent="0.25">
      <c r="A14679" t="s">
        <v>384</v>
      </c>
      <c r="B14679" t="s">
        <v>24328</v>
      </c>
      <c r="C14679" t="s">
        <v>24329</v>
      </c>
      <c r="D14679" t="s">
        <v>24330</v>
      </c>
      <c r="E14679">
        <v>8.8525712925377337E-2</v>
      </c>
      <c r="F14679">
        <v>1.063283060326633</v>
      </c>
      <c r="G14679">
        <v>0.26047746904888353</v>
      </c>
      <c r="H14679">
        <v>0.60816777209596373</v>
      </c>
      <c r="I14679" t="s">
        <v>396</v>
      </c>
    </row>
    <row r="14680" spans="1:9" x14ac:dyDescent="0.25">
      <c r="A14680" t="s">
        <v>384</v>
      </c>
      <c r="B14680" t="s">
        <v>24331</v>
      </c>
      <c r="C14680" t="s">
        <v>2296</v>
      </c>
      <c r="D14680" t="s">
        <v>24332</v>
      </c>
      <c r="E14680">
        <v>-7.5296114480095738E-2</v>
      </c>
      <c r="F14680">
        <v>0.94914728760519151</v>
      </c>
      <c r="G14680">
        <v>0.2605532555165464</v>
      </c>
      <c r="H14680">
        <v>0.60816777209596373</v>
      </c>
      <c r="I14680" t="s">
        <v>396</v>
      </c>
    </row>
    <row r="14681" spans="1:9" x14ac:dyDescent="0.25">
      <c r="A14681" t="s">
        <v>384</v>
      </c>
      <c r="B14681" t="s">
        <v>6419</v>
      </c>
      <c r="C14681" t="s">
        <v>2296</v>
      </c>
      <c r="D14681" t="s">
        <v>2296</v>
      </c>
      <c r="E14681">
        <v>8.8539520302637814E-2</v>
      </c>
      <c r="F14681">
        <v>1.063293236573301</v>
      </c>
      <c r="G14681">
        <v>0.26055690838501389</v>
      </c>
      <c r="H14681">
        <v>0.60816777209596373</v>
      </c>
      <c r="I14681" t="s">
        <v>396</v>
      </c>
    </row>
    <row r="14682" spans="1:9" x14ac:dyDescent="0.25">
      <c r="A14682" t="s">
        <v>384</v>
      </c>
      <c r="B14682" t="s">
        <v>24333</v>
      </c>
      <c r="C14682" t="s">
        <v>24334</v>
      </c>
      <c r="D14682" t="s">
        <v>24335</v>
      </c>
      <c r="E14682">
        <v>-4.2827421690215847E-2</v>
      </c>
      <c r="F14682">
        <v>0.97075058611488962</v>
      </c>
      <c r="G14682">
        <v>0.26062241824774163</v>
      </c>
      <c r="H14682">
        <v>0.60816777209596373</v>
      </c>
      <c r="I14682" t="s">
        <v>396</v>
      </c>
    </row>
    <row r="14683" spans="1:9" x14ac:dyDescent="0.25">
      <c r="A14683" t="s">
        <v>384</v>
      </c>
      <c r="B14683" t="s">
        <v>24336</v>
      </c>
      <c r="C14683" t="s">
        <v>24337</v>
      </c>
      <c r="D14683" t="s">
        <v>24338</v>
      </c>
      <c r="E14683">
        <v>-6.4478996681360326E-2</v>
      </c>
      <c r="F14683">
        <v>0.95629060236330721</v>
      </c>
      <c r="G14683">
        <v>0.26076587969543402</v>
      </c>
      <c r="H14683">
        <v>0.60816777209596373</v>
      </c>
      <c r="I14683" t="s">
        <v>396</v>
      </c>
    </row>
    <row r="14684" spans="1:9" x14ac:dyDescent="0.25">
      <c r="A14684" t="s">
        <v>384</v>
      </c>
      <c r="B14684" t="s">
        <v>10313</v>
      </c>
      <c r="C14684" t="s">
        <v>17100</v>
      </c>
      <c r="D14684" t="s">
        <v>17101</v>
      </c>
      <c r="E14684">
        <v>6.7806997034957781E-2</v>
      </c>
      <c r="F14684">
        <v>1.048122248907835</v>
      </c>
      <c r="G14684">
        <v>0.26084488023025049</v>
      </c>
      <c r="H14684">
        <v>0.60816777209596373</v>
      </c>
      <c r="I14684" t="s">
        <v>396</v>
      </c>
    </row>
    <row r="14685" spans="1:9" x14ac:dyDescent="0.25">
      <c r="A14685" t="s">
        <v>384</v>
      </c>
      <c r="B14685" t="s">
        <v>24339</v>
      </c>
      <c r="C14685" t="s">
        <v>1318</v>
      </c>
      <c r="D14685" t="s">
        <v>22023</v>
      </c>
      <c r="E14685">
        <v>-4.7708161537606437E-2</v>
      </c>
      <c r="F14685">
        <v>0.96747201683979034</v>
      </c>
      <c r="G14685">
        <v>0.26088327896698271</v>
      </c>
      <c r="H14685">
        <v>0.60816777209596373</v>
      </c>
      <c r="I14685" t="s">
        <v>396</v>
      </c>
    </row>
    <row r="14686" spans="1:9" x14ac:dyDescent="0.25">
      <c r="A14686" t="s">
        <v>384</v>
      </c>
      <c r="B14686" t="s">
        <v>24340</v>
      </c>
      <c r="D14686" t="s">
        <v>24341</v>
      </c>
      <c r="E14686">
        <v>-5.6843643756679017E-2</v>
      </c>
      <c r="F14686">
        <v>0.96136511346474796</v>
      </c>
      <c r="G14686">
        <v>0.26089107107529702</v>
      </c>
      <c r="H14686">
        <v>0.60816777209596373</v>
      </c>
      <c r="I14686" t="s">
        <v>396</v>
      </c>
    </row>
    <row r="14687" spans="1:9" x14ac:dyDescent="0.25">
      <c r="A14687" t="s">
        <v>384</v>
      </c>
      <c r="B14687" t="s">
        <v>24342</v>
      </c>
      <c r="C14687" t="s">
        <v>15481</v>
      </c>
      <c r="D14687" t="s">
        <v>15482</v>
      </c>
      <c r="E14687">
        <v>-4.2142375188558262E-2</v>
      </c>
      <c r="F14687">
        <v>0.9712116448868402</v>
      </c>
      <c r="G14687">
        <v>0.26102781830006189</v>
      </c>
      <c r="H14687">
        <v>0.60816777209596373</v>
      </c>
      <c r="I14687" t="s">
        <v>396</v>
      </c>
    </row>
    <row r="14688" spans="1:9" x14ac:dyDescent="0.25">
      <c r="A14688" t="s">
        <v>384</v>
      </c>
      <c r="B14688" t="s">
        <v>24343</v>
      </c>
      <c r="C14688" t="s">
        <v>15452</v>
      </c>
      <c r="D14688" t="s">
        <v>15453</v>
      </c>
      <c r="E14688">
        <v>-4.6920061027014043E-2</v>
      </c>
      <c r="F14688">
        <v>0.96800066181503541</v>
      </c>
      <c r="G14688">
        <v>0.26114689021283388</v>
      </c>
      <c r="H14688">
        <v>0.60816777209596373</v>
      </c>
      <c r="I14688" t="s">
        <v>396</v>
      </c>
    </row>
    <row r="14689" spans="1:9" x14ac:dyDescent="0.25">
      <c r="A14689" t="s">
        <v>384</v>
      </c>
      <c r="B14689" t="s">
        <v>24344</v>
      </c>
      <c r="D14689" t="s">
        <v>24345</v>
      </c>
      <c r="E14689">
        <v>-7.5573056232892455E-2</v>
      </c>
      <c r="F14689">
        <v>0.94896510545420798</v>
      </c>
      <c r="G14689">
        <v>0.26117493601539837</v>
      </c>
      <c r="H14689">
        <v>0.60816777209596373</v>
      </c>
      <c r="I14689" t="s">
        <v>396</v>
      </c>
    </row>
    <row r="14690" spans="1:9" x14ac:dyDescent="0.25">
      <c r="A14690" t="s">
        <v>384</v>
      </c>
      <c r="B14690" t="s">
        <v>24346</v>
      </c>
      <c r="C14690" t="s">
        <v>5293</v>
      </c>
      <c r="D14690" t="s">
        <v>24347</v>
      </c>
      <c r="E14690">
        <v>-8.1427438396780252E-2</v>
      </c>
      <c r="F14690">
        <v>0.94512205665732762</v>
      </c>
      <c r="G14690">
        <v>0.26119862137105682</v>
      </c>
      <c r="H14690">
        <v>0.60816777209596373</v>
      </c>
      <c r="I14690" t="s">
        <v>396</v>
      </c>
    </row>
    <row r="14691" spans="1:9" x14ac:dyDescent="0.25">
      <c r="A14691" t="s">
        <v>384</v>
      </c>
      <c r="B14691" t="s">
        <v>24348</v>
      </c>
      <c r="C14691" t="s">
        <v>664</v>
      </c>
      <c r="D14691" t="s">
        <v>24349</v>
      </c>
      <c r="E14691">
        <v>-7.2214747213445243E-2</v>
      </c>
      <c r="F14691">
        <v>0.95117668178876813</v>
      </c>
      <c r="G14691">
        <v>0.26130182397474622</v>
      </c>
      <c r="H14691">
        <v>0.60816777209596373</v>
      </c>
      <c r="I14691" t="s">
        <v>396</v>
      </c>
    </row>
    <row r="14692" spans="1:9" x14ac:dyDescent="0.25">
      <c r="A14692" t="s">
        <v>384</v>
      </c>
      <c r="B14692" t="s">
        <v>24350</v>
      </c>
      <c r="C14692" t="s">
        <v>24351</v>
      </c>
      <c r="D14692" t="s">
        <v>24352</v>
      </c>
      <c r="E14692">
        <v>-4.8983770887564282E-2</v>
      </c>
      <c r="F14692">
        <v>0.96661697063618524</v>
      </c>
      <c r="G14692">
        <v>0.26132505493005243</v>
      </c>
      <c r="H14692">
        <v>0.60816777209596373</v>
      </c>
      <c r="I14692" t="s">
        <v>396</v>
      </c>
    </row>
    <row r="14693" spans="1:9" x14ac:dyDescent="0.25">
      <c r="A14693" t="s">
        <v>384</v>
      </c>
      <c r="B14693" t="s">
        <v>24353</v>
      </c>
      <c r="D14693" t="s">
        <v>24354</v>
      </c>
      <c r="E14693">
        <v>-3.072061075351078E-2</v>
      </c>
      <c r="F14693">
        <v>0.97893120977348702</v>
      </c>
      <c r="G14693">
        <v>0.26139503974857248</v>
      </c>
      <c r="H14693">
        <v>0.60816777209596373</v>
      </c>
      <c r="I14693" t="s">
        <v>396</v>
      </c>
    </row>
    <row r="14694" spans="1:9" x14ac:dyDescent="0.25">
      <c r="A14694" t="s">
        <v>384</v>
      </c>
      <c r="B14694" t="s">
        <v>24355</v>
      </c>
      <c r="C14694" t="s">
        <v>24356</v>
      </c>
      <c r="D14694" t="s">
        <v>24357</v>
      </c>
      <c r="E14694">
        <v>8.0484574939947692E-2</v>
      </c>
      <c r="F14694">
        <v>1.0573731332654559</v>
      </c>
      <c r="G14694">
        <v>0.26144612489387908</v>
      </c>
      <c r="H14694">
        <v>0.60816777209596373</v>
      </c>
      <c r="I14694" t="s">
        <v>396</v>
      </c>
    </row>
    <row r="14695" spans="1:9" x14ac:dyDescent="0.25">
      <c r="A14695" t="s">
        <v>384</v>
      </c>
      <c r="B14695" t="s">
        <v>24358</v>
      </c>
      <c r="C14695" t="s">
        <v>24359</v>
      </c>
      <c r="D14695" t="s">
        <v>24360</v>
      </c>
      <c r="E14695">
        <v>-7.1689148186800861E-2</v>
      </c>
      <c r="F14695">
        <v>0.9515232752149575</v>
      </c>
      <c r="G14695">
        <v>0.26154095488894868</v>
      </c>
      <c r="H14695">
        <v>0.60816777209596373</v>
      </c>
      <c r="I14695" t="s">
        <v>396</v>
      </c>
    </row>
    <row r="14696" spans="1:9" x14ac:dyDescent="0.25">
      <c r="A14696" t="s">
        <v>384</v>
      </c>
      <c r="B14696" t="s">
        <v>24361</v>
      </c>
      <c r="D14696" t="s">
        <v>24362</v>
      </c>
      <c r="E14696">
        <v>-4.2300693100785082E-2</v>
      </c>
      <c r="F14696">
        <v>0.97110507228538179</v>
      </c>
      <c r="G14696">
        <v>0.26204957710111437</v>
      </c>
      <c r="H14696">
        <v>0.60816777209596373</v>
      </c>
      <c r="I14696" t="s">
        <v>396</v>
      </c>
    </row>
    <row r="14697" spans="1:9" x14ac:dyDescent="0.25">
      <c r="A14697" t="s">
        <v>384</v>
      </c>
      <c r="B14697" t="s">
        <v>24363</v>
      </c>
      <c r="C14697" t="s">
        <v>781</v>
      </c>
      <c r="D14697" t="s">
        <v>12727</v>
      </c>
      <c r="E14697">
        <v>-3.6142381115032422E-2</v>
      </c>
      <c r="F14697">
        <v>0.97525920740481464</v>
      </c>
      <c r="G14697">
        <v>0.26209882963541348</v>
      </c>
      <c r="H14697">
        <v>0.60816777209596373</v>
      </c>
      <c r="I14697" t="s">
        <v>396</v>
      </c>
    </row>
    <row r="14698" spans="1:9" x14ac:dyDescent="0.25">
      <c r="A14698" t="s">
        <v>384</v>
      </c>
      <c r="B14698" t="s">
        <v>24364</v>
      </c>
      <c r="C14698" t="s">
        <v>24365</v>
      </c>
      <c r="D14698" t="s">
        <v>24366</v>
      </c>
      <c r="E14698">
        <v>-5.6645775073692582E-2</v>
      </c>
      <c r="F14698">
        <v>0.96149697577028781</v>
      </c>
      <c r="G14698">
        <v>0.26211673780030631</v>
      </c>
      <c r="H14698">
        <v>0.60816777209596373</v>
      </c>
      <c r="I14698" t="s">
        <v>396</v>
      </c>
    </row>
    <row r="14699" spans="1:9" x14ac:dyDescent="0.25">
      <c r="A14699" t="s">
        <v>384</v>
      </c>
      <c r="B14699" t="s">
        <v>24367</v>
      </c>
      <c r="C14699" t="s">
        <v>18458</v>
      </c>
      <c r="D14699" t="s">
        <v>18459</v>
      </c>
      <c r="E14699">
        <v>0.1091560555648223</v>
      </c>
      <c r="F14699">
        <v>1.078597096665975</v>
      </c>
      <c r="G14699">
        <v>0.26219648387461719</v>
      </c>
      <c r="H14699">
        <v>0.60816777209596373</v>
      </c>
      <c r="I14699" t="s">
        <v>396</v>
      </c>
    </row>
    <row r="14700" spans="1:9" x14ac:dyDescent="0.25">
      <c r="A14700" t="s">
        <v>384</v>
      </c>
      <c r="B14700" t="s">
        <v>24368</v>
      </c>
      <c r="C14700" t="s">
        <v>15762</v>
      </c>
      <c r="D14700" t="s">
        <v>15763</v>
      </c>
      <c r="E14700">
        <v>6.2980524338185906E-2</v>
      </c>
      <c r="F14700">
        <v>1.0446216608988561</v>
      </c>
      <c r="G14700">
        <v>0.26221144753159809</v>
      </c>
      <c r="H14700">
        <v>0.60816777209596373</v>
      </c>
      <c r="I14700" t="s">
        <v>396</v>
      </c>
    </row>
    <row r="14701" spans="1:9" x14ac:dyDescent="0.25">
      <c r="A14701" t="s">
        <v>384</v>
      </c>
      <c r="B14701" t="s">
        <v>24369</v>
      </c>
      <c r="C14701" t="s">
        <v>1176</v>
      </c>
      <c r="D14701" t="s">
        <v>23674</v>
      </c>
      <c r="E14701">
        <v>6.5525171575239183E-2</v>
      </c>
      <c r="F14701">
        <v>1.0464658062016661</v>
      </c>
      <c r="G14701">
        <v>0.26221650924602502</v>
      </c>
      <c r="H14701">
        <v>0.60816777209596373</v>
      </c>
      <c r="I14701" t="s">
        <v>396</v>
      </c>
    </row>
    <row r="14702" spans="1:9" x14ac:dyDescent="0.25">
      <c r="A14702" t="s">
        <v>384</v>
      </c>
      <c r="B14702" t="s">
        <v>24370</v>
      </c>
      <c r="C14702" t="s">
        <v>15296</v>
      </c>
      <c r="D14702" t="s">
        <v>15297</v>
      </c>
      <c r="E14702">
        <v>-5.4443023072734242E-2</v>
      </c>
      <c r="F14702">
        <v>0.96296614078336762</v>
      </c>
      <c r="G14702">
        <v>0.26226629392977441</v>
      </c>
      <c r="H14702">
        <v>0.60816777209596373</v>
      </c>
      <c r="I14702" t="s">
        <v>396</v>
      </c>
    </row>
    <row r="14703" spans="1:9" x14ac:dyDescent="0.25">
      <c r="A14703" t="s">
        <v>384</v>
      </c>
      <c r="B14703" t="s">
        <v>24371</v>
      </c>
      <c r="C14703" t="s">
        <v>14716</v>
      </c>
      <c r="D14703" t="s">
        <v>14717</v>
      </c>
      <c r="E14703">
        <v>-4.2055268293034721E-2</v>
      </c>
      <c r="F14703">
        <v>0.97127028637578827</v>
      </c>
      <c r="G14703">
        <v>0.2622742448707101</v>
      </c>
      <c r="H14703">
        <v>0.60816777209596373</v>
      </c>
      <c r="I14703" t="s">
        <v>396</v>
      </c>
    </row>
    <row r="14704" spans="1:9" x14ac:dyDescent="0.25">
      <c r="A14704" t="s">
        <v>384</v>
      </c>
      <c r="B14704" t="s">
        <v>24372</v>
      </c>
      <c r="D14704" t="s">
        <v>24373</v>
      </c>
      <c r="E14704">
        <v>-9.0995756594099114E-2</v>
      </c>
      <c r="F14704">
        <v>0.93887450882752421</v>
      </c>
      <c r="G14704">
        <v>0.26251395398833971</v>
      </c>
      <c r="H14704">
        <v>0.60816777209596373</v>
      </c>
      <c r="I14704" t="s">
        <v>396</v>
      </c>
    </row>
    <row r="14705" spans="1:9" x14ac:dyDescent="0.25">
      <c r="A14705" t="s">
        <v>384</v>
      </c>
      <c r="B14705" t="s">
        <v>24374</v>
      </c>
      <c r="C14705" t="s">
        <v>14439</v>
      </c>
      <c r="D14705" t="s">
        <v>14440</v>
      </c>
      <c r="E14705">
        <v>-5.4329683604329278E-2</v>
      </c>
      <c r="F14705">
        <v>0.96304179527351186</v>
      </c>
      <c r="G14705">
        <v>0.26260516844449272</v>
      </c>
      <c r="H14705">
        <v>0.60816777209596373</v>
      </c>
      <c r="I14705" t="s">
        <v>396</v>
      </c>
    </row>
    <row r="14706" spans="1:9" x14ac:dyDescent="0.25">
      <c r="A14706" t="s">
        <v>384</v>
      </c>
      <c r="B14706" t="s">
        <v>24375</v>
      </c>
      <c r="C14706" t="s">
        <v>952</v>
      </c>
      <c r="D14706" t="s">
        <v>17247</v>
      </c>
      <c r="E14706">
        <v>-4.9301687916363059E-2</v>
      </c>
      <c r="F14706">
        <v>0.96640398720600118</v>
      </c>
      <c r="G14706">
        <v>0.26269027153355579</v>
      </c>
      <c r="H14706">
        <v>0.60816777209596373</v>
      </c>
      <c r="I14706" t="s">
        <v>396</v>
      </c>
    </row>
    <row r="14707" spans="1:9" x14ac:dyDescent="0.25">
      <c r="A14707" t="s">
        <v>384</v>
      </c>
      <c r="B14707" t="s">
        <v>3418</v>
      </c>
      <c r="C14707" t="s">
        <v>3419</v>
      </c>
      <c r="D14707" t="s">
        <v>3420</v>
      </c>
      <c r="E14707">
        <v>-4.7873935737037708E-2</v>
      </c>
      <c r="F14707">
        <v>0.96736085496534241</v>
      </c>
      <c r="G14707">
        <v>0.26270467075114912</v>
      </c>
      <c r="H14707">
        <v>0.60816777209596373</v>
      </c>
      <c r="I14707" t="s">
        <v>396</v>
      </c>
    </row>
    <row r="14708" spans="1:9" x14ac:dyDescent="0.25">
      <c r="A14708" t="s">
        <v>384</v>
      </c>
      <c r="B14708" t="s">
        <v>24376</v>
      </c>
      <c r="D14708" t="s">
        <v>24377</v>
      </c>
      <c r="E14708">
        <v>-5.4645744219000057E-2</v>
      </c>
      <c r="F14708">
        <v>0.9628308385332679</v>
      </c>
      <c r="G14708">
        <v>0.26271699642609908</v>
      </c>
      <c r="H14708">
        <v>0.60816777209596373</v>
      </c>
      <c r="I14708" t="s">
        <v>396</v>
      </c>
    </row>
    <row r="14709" spans="1:9" x14ac:dyDescent="0.25">
      <c r="A14709" t="s">
        <v>384</v>
      </c>
      <c r="B14709" t="s">
        <v>24378</v>
      </c>
      <c r="C14709" t="s">
        <v>13973</v>
      </c>
      <c r="D14709" t="s">
        <v>13974</v>
      </c>
      <c r="E14709">
        <v>-3.1797106682875477E-2</v>
      </c>
      <c r="F14709">
        <v>0.9782010330087797</v>
      </c>
      <c r="G14709">
        <v>0.26273881349008782</v>
      </c>
      <c r="H14709">
        <v>0.60816777209596373</v>
      </c>
      <c r="I14709" t="s">
        <v>396</v>
      </c>
    </row>
    <row r="14710" spans="1:9" x14ac:dyDescent="0.25">
      <c r="A14710" t="s">
        <v>384</v>
      </c>
      <c r="B14710" t="s">
        <v>24379</v>
      </c>
      <c r="C14710" t="s">
        <v>24380</v>
      </c>
      <c r="D14710" t="s">
        <v>24381</v>
      </c>
      <c r="E14710">
        <v>-4.7877247617648222E-2</v>
      </c>
      <c r="F14710">
        <v>0.96735863427428104</v>
      </c>
      <c r="G14710">
        <v>0.262758260927064</v>
      </c>
      <c r="H14710">
        <v>0.60816777209596373</v>
      </c>
      <c r="I14710" t="s">
        <v>396</v>
      </c>
    </row>
    <row r="14711" spans="1:9" x14ac:dyDescent="0.25">
      <c r="A14711" t="s">
        <v>384</v>
      </c>
      <c r="B14711" t="s">
        <v>24382</v>
      </c>
      <c r="C14711" t="s">
        <v>15220</v>
      </c>
      <c r="D14711" t="s">
        <v>15221</v>
      </c>
      <c r="E14711">
        <v>-3.3440238395319843E-2</v>
      </c>
      <c r="F14711">
        <v>0.97708756264250551</v>
      </c>
      <c r="G14711">
        <v>0.26282892846545869</v>
      </c>
      <c r="H14711">
        <v>0.60816777209596373</v>
      </c>
      <c r="I14711" t="s">
        <v>396</v>
      </c>
    </row>
    <row r="14712" spans="1:9" x14ac:dyDescent="0.25">
      <c r="A14712" t="s">
        <v>384</v>
      </c>
      <c r="B14712" t="s">
        <v>24383</v>
      </c>
      <c r="C14712" t="s">
        <v>17113</v>
      </c>
      <c r="D14712" t="s">
        <v>24384</v>
      </c>
      <c r="E14712">
        <v>0.12722937000489459</v>
      </c>
      <c r="F14712">
        <v>1.0921941768063921</v>
      </c>
      <c r="G14712">
        <v>0.26285691629815139</v>
      </c>
      <c r="H14712">
        <v>0.60816777209596373</v>
      </c>
      <c r="I14712" t="s">
        <v>396</v>
      </c>
    </row>
    <row r="14713" spans="1:9" x14ac:dyDescent="0.25">
      <c r="A14713" t="s">
        <v>384</v>
      </c>
      <c r="B14713" t="s">
        <v>24385</v>
      </c>
      <c r="C14713" t="s">
        <v>1243</v>
      </c>
      <c r="D14713" t="s">
        <v>14685</v>
      </c>
      <c r="E14713">
        <v>-5.3224671460581623E-2</v>
      </c>
      <c r="F14713">
        <v>0.96377970626426102</v>
      </c>
      <c r="G14713">
        <v>0.26286980551205041</v>
      </c>
      <c r="H14713">
        <v>0.60816777209596373</v>
      </c>
      <c r="I14713" t="s">
        <v>396</v>
      </c>
    </row>
    <row r="14714" spans="1:9" x14ac:dyDescent="0.25">
      <c r="A14714" t="s">
        <v>384</v>
      </c>
      <c r="B14714" t="s">
        <v>24386</v>
      </c>
      <c r="C14714" t="s">
        <v>1243</v>
      </c>
      <c r="D14714" t="s">
        <v>14685</v>
      </c>
      <c r="E14714">
        <v>-5.3224671460581623E-2</v>
      </c>
      <c r="F14714">
        <v>0.96377970626426102</v>
      </c>
      <c r="G14714">
        <v>0.26286980551205041</v>
      </c>
      <c r="H14714">
        <v>0.60816777209596373</v>
      </c>
      <c r="I14714" t="s">
        <v>396</v>
      </c>
    </row>
    <row r="14715" spans="1:9" x14ac:dyDescent="0.25">
      <c r="A14715" t="s">
        <v>384</v>
      </c>
      <c r="B14715" t="s">
        <v>24387</v>
      </c>
      <c r="C14715" t="s">
        <v>1243</v>
      </c>
      <c r="D14715" t="s">
        <v>14685</v>
      </c>
      <c r="E14715">
        <v>-5.3224671460581623E-2</v>
      </c>
      <c r="F14715">
        <v>0.96377970626426102</v>
      </c>
      <c r="G14715">
        <v>0.26286980551205041</v>
      </c>
      <c r="H14715">
        <v>0.60816777209596373</v>
      </c>
      <c r="I14715" t="s">
        <v>396</v>
      </c>
    </row>
    <row r="14716" spans="1:9" x14ac:dyDescent="0.25">
      <c r="A14716" t="s">
        <v>384</v>
      </c>
      <c r="B14716" t="s">
        <v>24388</v>
      </c>
      <c r="C14716" t="s">
        <v>24389</v>
      </c>
      <c r="D14716" t="s">
        <v>24390</v>
      </c>
      <c r="E14716">
        <v>-5.6796242606010489E-2</v>
      </c>
      <c r="F14716">
        <v>0.96139670057077364</v>
      </c>
      <c r="G14716">
        <v>0.26293227640079098</v>
      </c>
      <c r="H14716">
        <v>0.60816777209596373</v>
      </c>
      <c r="I14716" t="s">
        <v>396</v>
      </c>
    </row>
    <row r="14717" spans="1:9" x14ac:dyDescent="0.25">
      <c r="A14717" t="s">
        <v>384</v>
      </c>
      <c r="B14717" t="s">
        <v>24391</v>
      </c>
      <c r="C14717" t="s">
        <v>2594</v>
      </c>
      <c r="D14717" t="s">
        <v>18792</v>
      </c>
      <c r="E14717">
        <v>-5.1127082332424717E-2</v>
      </c>
      <c r="F14717">
        <v>0.96518200137137389</v>
      </c>
      <c r="G14717">
        <v>0.26294608423040727</v>
      </c>
      <c r="H14717">
        <v>0.60816777209596373</v>
      </c>
      <c r="I14717" t="s">
        <v>396</v>
      </c>
    </row>
    <row r="14718" spans="1:9" x14ac:dyDescent="0.25">
      <c r="A14718" t="s">
        <v>384</v>
      </c>
      <c r="B14718" t="s">
        <v>7575</v>
      </c>
      <c r="C14718" t="s">
        <v>15332</v>
      </c>
      <c r="D14718" t="s">
        <v>15333</v>
      </c>
      <c r="E14718">
        <v>-4.0017158723719623E-2</v>
      </c>
      <c r="F14718">
        <v>0.97264337918906718</v>
      </c>
      <c r="G14718">
        <v>0.26311879048326742</v>
      </c>
      <c r="H14718">
        <v>0.60816777209596373</v>
      </c>
      <c r="I14718" t="s">
        <v>396</v>
      </c>
    </row>
    <row r="14719" spans="1:9" x14ac:dyDescent="0.25">
      <c r="A14719" t="s">
        <v>384</v>
      </c>
      <c r="B14719" t="s">
        <v>24392</v>
      </c>
      <c r="C14719" t="s">
        <v>24393</v>
      </c>
      <c r="D14719" t="s">
        <v>24394</v>
      </c>
      <c r="E14719">
        <v>-3.4026321120462992E-2</v>
      </c>
      <c r="F14719">
        <v>0.97669070965349847</v>
      </c>
      <c r="G14719">
        <v>0.26312243634037019</v>
      </c>
      <c r="H14719">
        <v>0.60816777209596373</v>
      </c>
      <c r="I14719" t="s">
        <v>396</v>
      </c>
    </row>
    <row r="14720" spans="1:9" x14ac:dyDescent="0.25">
      <c r="A14720" t="s">
        <v>384</v>
      </c>
      <c r="B14720" t="s">
        <v>24395</v>
      </c>
      <c r="C14720" t="s">
        <v>24396</v>
      </c>
      <c r="D14720" t="s">
        <v>24397</v>
      </c>
      <c r="E14720">
        <v>-4.5700226905279751E-2</v>
      </c>
      <c r="F14720">
        <v>0.96881947628531562</v>
      </c>
      <c r="G14720">
        <v>0.26321854342102857</v>
      </c>
      <c r="H14720">
        <v>0.60816777209596373</v>
      </c>
      <c r="I14720" t="s">
        <v>396</v>
      </c>
    </row>
    <row r="14721" spans="1:9" x14ac:dyDescent="0.25">
      <c r="A14721" t="s">
        <v>384</v>
      </c>
      <c r="B14721" t="s">
        <v>1212</v>
      </c>
      <c r="C14721" t="s">
        <v>1213</v>
      </c>
      <c r="D14721" t="s">
        <v>13104</v>
      </c>
      <c r="E14721">
        <v>-5.8567582896308881E-2</v>
      </c>
      <c r="F14721">
        <v>0.96021702250784147</v>
      </c>
      <c r="G14721">
        <v>0.26325851070045508</v>
      </c>
      <c r="H14721">
        <v>0.60816777209596373</v>
      </c>
      <c r="I14721" t="s">
        <v>396</v>
      </c>
    </row>
    <row r="14722" spans="1:9" x14ac:dyDescent="0.25">
      <c r="A14722" t="s">
        <v>384</v>
      </c>
      <c r="B14722" t="s">
        <v>24398</v>
      </c>
      <c r="D14722" t="s">
        <v>18425</v>
      </c>
      <c r="E14722">
        <v>-3.8835405522328857E-2</v>
      </c>
      <c r="F14722">
        <v>0.97344042588745172</v>
      </c>
      <c r="G14722">
        <v>0.26330783980528022</v>
      </c>
      <c r="H14722">
        <v>0.60816777209596373</v>
      </c>
      <c r="I14722" t="s">
        <v>396</v>
      </c>
    </row>
    <row r="14723" spans="1:9" x14ac:dyDescent="0.25">
      <c r="A14723" t="s">
        <v>384</v>
      </c>
      <c r="B14723" t="s">
        <v>24399</v>
      </c>
      <c r="D14723" t="s">
        <v>24400</v>
      </c>
      <c r="E14723">
        <v>-5.3083205315578981E-2</v>
      </c>
      <c r="F14723">
        <v>0.96387421610915203</v>
      </c>
      <c r="G14723">
        <v>0.2633294758098102</v>
      </c>
      <c r="H14723">
        <v>0.60816777209596373</v>
      </c>
      <c r="I14723" t="s">
        <v>396</v>
      </c>
    </row>
    <row r="14724" spans="1:9" x14ac:dyDescent="0.25">
      <c r="A14724" t="s">
        <v>384</v>
      </c>
      <c r="B14724" t="s">
        <v>24401</v>
      </c>
      <c r="C14724" t="s">
        <v>24402</v>
      </c>
      <c r="D14724" t="s">
        <v>24403</v>
      </c>
      <c r="E14724">
        <v>-0.1045239070533113</v>
      </c>
      <c r="F14724">
        <v>0.93011183118777463</v>
      </c>
      <c r="G14724">
        <v>0.26339441028667931</v>
      </c>
      <c r="H14724">
        <v>0.60816777209596373</v>
      </c>
      <c r="I14724" t="s">
        <v>396</v>
      </c>
    </row>
    <row r="14725" spans="1:9" x14ac:dyDescent="0.25">
      <c r="A14725" t="s">
        <v>384</v>
      </c>
      <c r="B14725" t="s">
        <v>24404</v>
      </c>
      <c r="C14725" t="s">
        <v>1243</v>
      </c>
      <c r="D14725" t="s">
        <v>14685</v>
      </c>
      <c r="E14725">
        <v>-5.3213423359229801E-2</v>
      </c>
      <c r="F14725">
        <v>0.96378722048852183</v>
      </c>
      <c r="G14725">
        <v>0.26365267024603711</v>
      </c>
      <c r="H14725">
        <v>0.60816777209596373</v>
      </c>
      <c r="I14725" t="s">
        <v>396</v>
      </c>
    </row>
    <row r="14726" spans="1:9" x14ac:dyDescent="0.25">
      <c r="A14726" t="s">
        <v>384</v>
      </c>
      <c r="B14726" t="s">
        <v>24405</v>
      </c>
      <c r="C14726" t="s">
        <v>1243</v>
      </c>
      <c r="D14726" t="s">
        <v>14685</v>
      </c>
      <c r="E14726">
        <v>-5.3213423359229801E-2</v>
      </c>
      <c r="F14726">
        <v>0.96378722048852183</v>
      </c>
      <c r="G14726">
        <v>0.26365267024603711</v>
      </c>
      <c r="H14726">
        <v>0.60816777209596373</v>
      </c>
      <c r="I14726" t="s">
        <v>396</v>
      </c>
    </row>
    <row r="14727" spans="1:9" x14ac:dyDescent="0.25">
      <c r="A14727" t="s">
        <v>384</v>
      </c>
      <c r="B14727" t="s">
        <v>24406</v>
      </c>
      <c r="C14727" t="s">
        <v>1243</v>
      </c>
      <c r="D14727" t="s">
        <v>14685</v>
      </c>
      <c r="E14727">
        <v>-5.3213423359229801E-2</v>
      </c>
      <c r="F14727">
        <v>0.96378722048852183</v>
      </c>
      <c r="G14727">
        <v>0.26365267024603711</v>
      </c>
      <c r="H14727">
        <v>0.60816777209596373</v>
      </c>
      <c r="I14727" t="s">
        <v>396</v>
      </c>
    </row>
    <row r="14728" spans="1:9" x14ac:dyDescent="0.25">
      <c r="A14728" t="s">
        <v>384</v>
      </c>
      <c r="B14728" t="s">
        <v>24407</v>
      </c>
      <c r="C14728" t="s">
        <v>1243</v>
      </c>
      <c r="D14728" t="s">
        <v>14685</v>
      </c>
      <c r="E14728">
        <v>-5.3213423359229801E-2</v>
      </c>
      <c r="F14728">
        <v>0.96378722048852183</v>
      </c>
      <c r="G14728">
        <v>0.26365267024603711</v>
      </c>
      <c r="H14728">
        <v>0.60816777209596373</v>
      </c>
      <c r="I14728" t="s">
        <v>396</v>
      </c>
    </row>
    <row r="14729" spans="1:9" x14ac:dyDescent="0.25">
      <c r="A14729" t="s">
        <v>384</v>
      </c>
      <c r="B14729" t="s">
        <v>24408</v>
      </c>
      <c r="C14729" t="s">
        <v>1243</v>
      </c>
      <c r="D14729" t="s">
        <v>14685</v>
      </c>
      <c r="E14729">
        <v>-5.3213423359229801E-2</v>
      </c>
      <c r="F14729">
        <v>0.96378722048852183</v>
      </c>
      <c r="G14729">
        <v>0.26365267024603711</v>
      </c>
      <c r="H14729">
        <v>0.60816777209596373</v>
      </c>
      <c r="I14729" t="s">
        <v>396</v>
      </c>
    </row>
    <row r="14730" spans="1:9" x14ac:dyDescent="0.25">
      <c r="A14730" t="s">
        <v>384</v>
      </c>
      <c r="B14730" t="s">
        <v>24409</v>
      </c>
      <c r="C14730" t="s">
        <v>1243</v>
      </c>
      <c r="D14730" t="s">
        <v>14685</v>
      </c>
      <c r="E14730">
        <v>-5.3213423359229801E-2</v>
      </c>
      <c r="F14730">
        <v>0.96378722048852183</v>
      </c>
      <c r="G14730">
        <v>0.26365267024603711</v>
      </c>
      <c r="H14730">
        <v>0.60816777209596373</v>
      </c>
      <c r="I14730" t="s">
        <v>396</v>
      </c>
    </row>
    <row r="14731" spans="1:9" x14ac:dyDescent="0.25">
      <c r="A14731" t="s">
        <v>384</v>
      </c>
      <c r="B14731" t="s">
        <v>24410</v>
      </c>
      <c r="C14731" t="s">
        <v>1243</v>
      </c>
      <c r="D14731" t="s">
        <v>14685</v>
      </c>
      <c r="E14731">
        <v>-5.3213423359229801E-2</v>
      </c>
      <c r="F14731">
        <v>0.96378722048852183</v>
      </c>
      <c r="G14731">
        <v>0.26365267024603711</v>
      </c>
      <c r="H14731">
        <v>0.60816777209596373</v>
      </c>
      <c r="I14731" t="s">
        <v>396</v>
      </c>
    </row>
    <row r="14732" spans="1:9" x14ac:dyDescent="0.25">
      <c r="A14732" t="s">
        <v>384</v>
      </c>
      <c r="B14732" t="s">
        <v>24411</v>
      </c>
      <c r="C14732" t="s">
        <v>1243</v>
      </c>
      <c r="D14732" t="s">
        <v>14685</v>
      </c>
      <c r="E14732">
        <v>-5.3213423359229801E-2</v>
      </c>
      <c r="F14732">
        <v>0.96378722048852183</v>
      </c>
      <c r="G14732">
        <v>0.26365267024603711</v>
      </c>
      <c r="H14732">
        <v>0.60816777209596373</v>
      </c>
      <c r="I14732" t="s">
        <v>396</v>
      </c>
    </row>
    <row r="14733" spans="1:9" x14ac:dyDescent="0.25">
      <c r="A14733" t="s">
        <v>384</v>
      </c>
      <c r="B14733" t="s">
        <v>24412</v>
      </c>
      <c r="C14733" t="s">
        <v>1243</v>
      </c>
      <c r="D14733" t="s">
        <v>14685</v>
      </c>
      <c r="E14733">
        <v>-5.3213423359229801E-2</v>
      </c>
      <c r="F14733">
        <v>0.96378722048852183</v>
      </c>
      <c r="G14733">
        <v>0.26365267024603711</v>
      </c>
      <c r="H14733">
        <v>0.60816777209596373</v>
      </c>
      <c r="I14733" t="s">
        <v>396</v>
      </c>
    </row>
    <row r="14734" spans="1:9" x14ac:dyDescent="0.25">
      <c r="A14734" t="s">
        <v>384</v>
      </c>
      <c r="B14734" t="s">
        <v>24413</v>
      </c>
      <c r="C14734" t="s">
        <v>1243</v>
      </c>
      <c r="D14734" t="s">
        <v>14685</v>
      </c>
      <c r="E14734">
        <v>-5.3213423359229801E-2</v>
      </c>
      <c r="F14734">
        <v>0.96378722048852183</v>
      </c>
      <c r="G14734">
        <v>0.26365267024603711</v>
      </c>
      <c r="H14734">
        <v>0.60816777209596373</v>
      </c>
      <c r="I14734" t="s">
        <v>396</v>
      </c>
    </row>
    <row r="14735" spans="1:9" x14ac:dyDescent="0.25">
      <c r="A14735" t="s">
        <v>384</v>
      </c>
      <c r="B14735" t="s">
        <v>24414</v>
      </c>
      <c r="C14735" t="s">
        <v>1243</v>
      </c>
      <c r="D14735" t="s">
        <v>14685</v>
      </c>
      <c r="E14735">
        <v>-5.3213423359229801E-2</v>
      </c>
      <c r="F14735">
        <v>0.96378722048852183</v>
      </c>
      <c r="G14735">
        <v>0.26365267024603711</v>
      </c>
      <c r="H14735">
        <v>0.60816777209596373</v>
      </c>
      <c r="I14735" t="s">
        <v>396</v>
      </c>
    </row>
    <row r="14736" spans="1:9" x14ac:dyDescent="0.25">
      <c r="A14736" t="s">
        <v>384</v>
      </c>
      <c r="B14736" t="s">
        <v>24415</v>
      </c>
      <c r="C14736" t="s">
        <v>1243</v>
      </c>
      <c r="D14736" t="s">
        <v>14685</v>
      </c>
      <c r="E14736">
        <v>-5.3213423359229801E-2</v>
      </c>
      <c r="F14736">
        <v>0.96378722048852183</v>
      </c>
      <c r="G14736">
        <v>0.26365267024603711</v>
      </c>
      <c r="H14736">
        <v>0.60816777209596373</v>
      </c>
      <c r="I14736" t="s">
        <v>396</v>
      </c>
    </row>
    <row r="14737" spans="1:9" x14ac:dyDescent="0.25">
      <c r="A14737" t="s">
        <v>384</v>
      </c>
      <c r="B14737" t="s">
        <v>24416</v>
      </c>
      <c r="C14737" t="s">
        <v>1243</v>
      </c>
      <c r="D14737" t="s">
        <v>14685</v>
      </c>
      <c r="E14737">
        <v>-5.3213423359229801E-2</v>
      </c>
      <c r="F14737">
        <v>0.96378722048852183</v>
      </c>
      <c r="G14737">
        <v>0.26365267024603711</v>
      </c>
      <c r="H14737">
        <v>0.60816777209596373</v>
      </c>
      <c r="I14737" t="s">
        <v>396</v>
      </c>
    </row>
    <row r="14738" spans="1:9" x14ac:dyDescent="0.25">
      <c r="A14738" t="s">
        <v>384</v>
      </c>
      <c r="B14738" t="s">
        <v>11970</v>
      </c>
      <c r="C14738" t="s">
        <v>18820</v>
      </c>
      <c r="D14738" t="s">
        <v>18821</v>
      </c>
      <c r="E14738">
        <v>-4.3941653028019487E-2</v>
      </c>
      <c r="F14738">
        <v>0.97000113934248677</v>
      </c>
      <c r="G14738">
        <v>0.26374422996826891</v>
      </c>
      <c r="H14738">
        <v>0.60816777209596373</v>
      </c>
      <c r="I14738" t="s">
        <v>396</v>
      </c>
    </row>
    <row r="14739" spans="1:9" x14ac:dyDescent="0.25">
      <c r="A14739" t="s">
        <v>384</v>
      </c>
      <c r="B14739" t="s">
        <v>24417</v>
      </c>
      <c r="C14739" t="s">
        <v>24418</v>
      </c>
      <c r="D14739" t="s">
        <v>24419</v>
      </c>
      <c r="E14739">
        <v>-4.1078688974347209E-2</v>
      </c>
      <c r="F14739">
        <v>0.97192797462852365</v>
      </c>
      <c r="G14739">
        <v>0.26377038216806609</v>
      </c>
      <c r="H14739">
        <v>0.60816777209596373</v>
      </c>
      <c r="I14739" t="s">
        <v>396</v>
      </c>
    </row>
    <row r="14740" spans="1:9" x14ac:dyDescent="0.25">
      <c r="A14740" t="s">
        <v>384</v>
      </c>
      <c r="B14740" t="s">
        <v>10877</v>
      </c>
      <c r="C14740" t="s">
        <v>24420</v>
      </c>
      <c r="D14740" t="s">
        <v>24421</v>
      </c>
      <c r="E14740">
        <v>-4.0780179683691367E-2</v>
      </c>
      <c r="F14740">
        <v>0.97212909790100932</v>
      </c>
      <c r="G14740">
        <v>0.26388310701710282</v>
      </c>
      <c r="H14740">
        <v>0.60816777209596373</v>
      </c>
      <c r="I14740" t="s">
        <v>396</v>
      </c>
    </row>
    <row r="14741" spans="1:9" x14ac:dyDescent="0.25">
      <c r="A14741" t="s">
        <v>384</v>
      </c>
      <c r="B14741" t="s">
        <v>24422</v>
      </c>
      <c r="D14741" t="s">
        <v>19565</v>
      </c>
      <c r="E14741">
        <v>-2.6398506617444119E-2</v>
      </c>
      <c r="F14741">
        <v>0.98186834245779642</v>
      </c>
      <c r="G14741">
        <v>0.26389882455232189</v>
      </c>
      <c r="H14741">
        <v>0.60816777209596373</v>
      </c>
      <c r="I14741" t="s">
        <v>396</v>
      </c>
    </row>
    <row r="14742" spans="1:9" x14ac:dyDescent="0.25">
      <c r="A14742" t="s">
        <v>384</v>
      </c>
      <c r="B14742" t="s">
        <v>24423</v>
      </c>
      <c r="D14742" t="s">
        <v>24424</v>
      </c>
      <c r="E14742">
        <v>-5.0060627377717833E-2</v>
      </c>
      <c r="F14742">
        <v>0.9658957375631767</v>
      </c>
      <c r="G14742">
        <v>0.26391735089251589</v>
      </c>
      <c r="H14742">
        <v>0.60816777209596373</v>
      </c>
      <c r="I14742" t="s">
        <v>396</v>
      </c>
    </row>
    <row r="14743" spans="1:9" x14ac:dyDescent="0.25">
      <c r="A14743" t="s">
        <v>384</v>
      </c>
      <c r="B14743" t="s">
        <v>10955</v>
      </c>
      <c r="D14743" t="s">
        <v>19652</v>
      </c>
      <c r="E14743">
        <v>-4.0959088141865239E-2</v>
      </c>
      <c r="F14743">
        <v>0.97200855174985712</v>
      </c>
      <c r="G14743">
        <v>0.26396814856797618</v>
      </c>
      <c r="H14743">
        <v>0.60816777209596373</v>
      </c>
      <c r="I14743" t="s">
        <v>396</v>
      </c>
    </row>
    <row r="14744" spans="1:9" x14ac:dyDescent="0.25">
      <c r="A14744" t="s">
        <v>384</v>
      </c>
      <c r="B14744" t="s">
        <v>24425</v>
      </c>
      <c r="D14744" t="s">
        <v>24426</v>
      </c>
      <c r="E14744">
        <v>-9.6937262428114929E-2</v>
      </c>
      <c r="F14744">
        <v>0.93501585731390557</v>
      </c>
      <c r="G14744">
        <v>0.26399803345564321</v>
      </c>
      <c r="H14744">
        <v>0.60816777209596373</v>
      </c>
      <c r="I14744" t="s">
        <v>396</v>
      </c>
    </row>
    <row r="14745" spans="1:9" x14ac:dyDescent="0.25">
      <c r="A14745" t="s">
        <v>384</v>
      </c>
      <c r="B14745" t="s">
        <v>24427</v>
      </c>
      <c r="D14745" t="s">
        <v>24428</v>
      </c>
      <c r="E14745">
        <v>-4.3902515918752792E-2</v>
      </c>
      <c r="F14745">
        <v>0.97002745367395282</v>
      </c>
      <c r="G14745">
        <v>0.26415103610995189</v>
      </c>
      <c r="H14745">
        <v>0.60838920806030261</v>
      </c>
      <c r="I14745" t="s">
        <v>396</v>
      </c>
    </row>
    <row r="14746" spans="1:9" x14ac:dyDescent="0.25">
      <c r="A14746" t="s">
        <v>384</v>
      </c>
      <c r="B14746" t="s">
        <v>24429</v>
      </c>
      <c r="C14746" t="s">
        <v>2348</v>
      </c>
      <c r="D14746" t="s">
        <v>12728</v>
      </c>
      <c r="E14746">
        <v>-7.5394100979124731E-2</v>
      </c>
      <c r="F14746">
        <v>0.9490828245975208</v>
      </c>
      <c r="G14746">
        <v>0.26423403216472779</v>
      </c>
      <c r="H14746">
        <v>0.60844934510956483</v>
      </c>
      <c r="I14746" t="s">
        <v>396</v>
      </c>
    </row>
    <row r="14747" spans="1:9" x14ac:dyDescent="0.25">
      <c r="A14747" t="s">
        <v>384</v>
      </c>
      <c r="B14747" t="s">
        <v>24430</v>
      </c>
      <c r="C14747" t="s">
        <v>5464</v>
      </c>
      <c r="D14747" t="s">
        <v>5465</v>
      </c>
      <c r="E14747">
        <v>-5.2791830391820498E-2</v>
      </c>
      <c r="F14747">
        <v>0.96406890530616951</v>
      </c>
      <c r="G14747">
        <v>0.26432681569734262</v>
      </c>
      <c r="H14747">
        <v>0.60853198895798022</v>
      </c>
      <c r="I14747" t="s">
        <v>396</v>
      </c>
    </row>
    <row r="14748" spans="1:9" x14ac:dyDescent="0.25">
      <c r="A14748" t="s">
        <v>384</v>
      </c>
      <c r="B14748" t="s">
        <v>24431</v>
      </c>
      <c r="C14748" t="s">
        <v>24019</v>
      </c>
      <c r="D14748" t="s">
        <v>24432</v>
      </c>
      <c r="E14748">
        <v>-0.105563966115354</v>
      </c>
      <c r="F14748">
        <v>0.92944154218048414</v>
      </c>
      <c r="G14748">
        <v>0.2645711584576057</v>
      </c>
      <c r="H14748">
        <v>0.60896344111524647</v>
      </c>
      <c r="I14748" t="s">
        <v>396</v>
      </c>
    </row>
    <row r="14749" spans="1:9" x14ac:dyDescent="0.25">
      <c r="A14749" t="s">
        <v>384</v>
      </c>
      <c r="B14749" t="s">
        <v>24433</v>
      </c>
      <c r="D14749" t="s">
        <v>24434</v>
      </c>
      <c r="E14749">
        <v>-4.4586097078372883E-2</v>
      </c>
      <c r="F14749">
        <v>0.96956794185500084</v>
      </c>
      <c r="G14749">
        <v>0.26485164976726239</v>
      </c>
      <c r="H14749">
        <v>0.60937385018218904</v>
      </c>
      <c r="I14749" t="s">
        <v>396</v>
      </c>
    </row>
    <row r="14750" spans="1:9" x14ac:dyDescent="0.25">
      <c r="A14750" t="s">
        <v>384</v>
      </c>
      <c r="B14750" t="s">
        <v>24435</v>
      </c>
      <c r="C14750" t="s">
        <v>24436</v>
      </c>
      <c r="D14750" t="s">
        <v>24437</v>
      </c>
      <c r="E14750">
        <v>-7.3971134624857618E-2</v>
      </c>
      <c r="F14750">
        <v>0.950019390628425</v>
      </c>
      <c r="G14750">
        <v>0.26486340963883659</v>
      </c>
      <c r="H14750">
        <v>0.60937385018218904</v>
      </c>
      <c r="I14750" t="s">
        <v>396</v>
      </c>
    </row>
    <row r="14751" spans="1:9" x14ac:dyDescent="0.25">
      <c r="A14751" t="s">
        <v>384</v>
      </c>
      <c r="B14751" t="s">
        <v>24438</v>
      </c>
      <c r="C14751" t="s">
        <v>19521</v>
      </c>
      <c r="D14751" t="s">
        <v>19522</v>
      </c>
      <c r="E14751">
        <v>-4.7633268104990037E-2</v>
      </c>
      <c r="F14751">
        <v>0.96752224171683521</v>
      </c>
      <c r="G14751">
        <v>0.26496629376939818</v>
      </c>
      <c r="H14751">
        <v>0.60947945766827594</v>
      </c>
      <c r="I14751" t="s">
        <v>396</v>
      </c>
    </row>
    <row r="14752" spans="1:9" x14ac:dyDescent="0.25">
      <c r="A14752" t="s">
        <v>384</v>
      </c>
      <c r="B14752" t="s">
        <v>12866</v>
      </c>
      <c r="C14752" t="s">
        <v>5496</v>
      </c>
      <c r="D14752" t="s">
        <v>5497</v>
      </c>
      <c r="E14752">
        <v>-6.8032902487491317E-2</v>
      </c>
      <c r="F14752">
        <v>0.95393779453996486</v>
      </c>
      <c r="G14752">
        <v>0.26512300113027248</v>
      </c>
      <c r="H14752">
        <v>0.60958460225616451</v>
      </c>
      <c r="I14752" t="s">
        <v>396</v>
      </c>
    </row>
    <row r="14753" spans="1:9" x14ac:dyDescent="0.25">
      <c r="A14753" t="s">
        <v>384</v>
      </c>
      <c r="B14753" t="s">
        <v>24439</v>
      </c>
      <c r="C14753" t="s">
        <v>4381</v>
      </c>
      <c r="D14753" t="s">
        <v>20257</v>
      </c>
      <c r="E14753">
        <v>-4.9868069939571123E-2</v>
      </c>
      <c r="F14753">
        <v>0.96602466489442307</v>
      </c>
      <c r="G14753">
        <v>0.26512598819144328</v>
      </c>
      <c r="H14753">
        <v>0.60958460225616451</v>
      </c>
      <c r="I14753" t="s">
        <v>396</v>
      </c>
    </row>
    <row r="14754" spans="1:9" x14ac:dyDescent="0.25">
      <c r="A14754" t="s">
        <v>384</v>
      </c>
      <c r="B14754" t="s">
        <v>24440</v>
      </c>
      <c r="C14754" t="s">
        <v>1243</v>
      </c>
      <c r="D14754" t="s">
        <v>14685</v>
      </c>
      <c r="E14754">
        <v>-5.2962315395885223E-2</v>
      </c>
      <c r="F14754">
        <v>0.96395498685792025</v>
      </c>
      <c r="G14754">
        <v>0.26532430568936261</v>
      </c>
      <c r="H14754">
        <v>0.60973103599272493</v>
      </c>
      <c r="I14754" t="s">
        <v>396</v>
      </c>
    </row>
    <row r="14755" spans="1:9" x14ac:dyDescent="0.25">
      <c r="A14755" t="s">
        <v>384</v>
      </c>
      <c r="B14755" t="s">
        <v>24441</v>
      </c>
      <c r="C14755" t="s">
        <v>15152</v>
      </c>
      <c r="D14755" t="s">
        <v>15153</v>
      </c>
      <c r="E14755">
        <v>-4.2556218389496518E-2</v>
      </c>
      <c r="F14755">
        <v>0.97093308865530015</v>
      </c>
      <c r="G14755">
        <v>0.26534082940657988</v>
      </c>
      <c r="H14755">
        <v>0.60973103599272493</v>
      </c>
      <c r="I14755" t="s">
        <v>396</v>
      </c>
    </row>
    <row r="14756" spans="1:9" x14ac:dyDescent="0.25">
      <c r="A14756" t="s">
        <v>384</v>
      </c>
      <c r="B14756" t="s">
        <v>24442</v>
      </c>
      <c r="D14756" t="s">
        <v>24443</v>
      </c>
      <c r="E14756">
        <v>-7.7962040532650143E-2</v>
      </c>
      <c r="F14756">
        <v>0.94739499765269941</v>
      </c>
      <c r="G14756">
        <v>0.2653758445262705</v>
      </c>
      <c r="H14756">
        <v>0.60973103599272493</v>
      </c>
      <c r="I14756" t="s">
        <v>396</v>
      </c>
    </row>
    <row r="14757" spans="1:9" x14ac:dyDescent="0.25">
      <c r="A14757" t="s">
        <v>384</v>
      </c>
      <c r="B14757" t="s">
        <v>24444</v>
      </c>
      <c r="D14757" t="s">
        <v>24445</v>
      </c>
      <c r="E14757">
        <v>-2.75456138788613E-2</v>
      </c>
      <c r="F14757">
        <v>0.98108795532102155</v>
      </c>
      <c r="G14757">
        <v>0.26541769853983987</v>
      </c>
      <c r="H14757">
        <v>0.60973103599272493</v>
      </c>
      <c r="I14757" t="s">
        <v>396</v>
      </c>
    </row>
    <row r="14758" spans="1:9" x14ac:dyDescent="0.25">
      <c r="A14758" t="s">
        <v>384</v>
      </c>
      <c r="B14758" t="s">
        <v>24446</v>
      </c>
      <c r="C14758" t="s">
        <v>19524</v>
      </c>
      <c r="D14758" t="s">
        <v>19525</v>
      </c>
      <c r="E14758">
        <v>-7.4735434149739946E-2</v>
      </c>
      <c r="F14758">
        <v>0.9495162301900143</v>
      </c>
      <c r="G14758">
        <v>0.26569456643835682</v>
      </c>
      <c r="H14758">
        <v>0.61022949236722746</v>
      </c>
      <c r="I14758" t="s">
        <v>396</v>
      </c>
    </row>
    <row r="14759" spans="1:9" x14ac:dyDescent="0.25">
      <c r="A14759" t="s">
        <v>384</v>
      </c>
      <c r="B14759" t="s">
        <v>24447</v>
      </c>
      <c r="C14759" t="s">
        <v>24448</v>
      </c>
      <c r="D14759" t="s">
        <v>24449</v>
      </c>
      <c r="E14759">
        <v>-6.7871333264567901E-2</v>
      </c>
      <c r="F14759">
        <v>0.95404463320965727</v>
      </c>
      <c r="G14759">
        <v>0.26574878229679738</v>
      </c>
      <c r="H14759">
        <v>0.61022949236722746</v>
      </c>
      <c r="I14759" t="s">
        <v>396</v>
      </c>
    </row>
    <row r="14760" spans="1:9" x14ac:dyDescent="0.25">
      <c r="A14760" t="s">
        <v>384</v>
      </c>
      <c r="B14760" t="s">
        <v>24450</v>
      </c>
      <c r="C14760" t="s">
        <v>24451</v>
      </c>
      <c r="D14760" t="s">
        <v>24452</v>
      </c>
      <c r="E14760">
        <v>7.1892057641425408E-2</v>
      </c>
      <c r="F14760">
        <v>1.051094263334305</v>
      </c>
      <c r="G14760">
        <v>0.26590517135168518</v>
      </c>
      <c r="H14760">
        <v>0.61027883096769542</v>
      </c>
      <c r="I14760" t="s">
        <v>396</v>
      </c>
    </row>
    <row r="14761" spans="1:9" x14ac:dyDescent="0.25">
      <c r="A14761" t="s">
        <v>384</v>
      </c>
      <c r="B14761" t="s">
        <v>24453</v>
      </c>
      <c r="C14761" t="s">
        <v>5372</v>
      </c>
      <c r="D14761" t="s">
        <v>5373</v>
      </c>
      <c r="E14761">
        <v>-3.1881944256064131E-2</v>
      </c>
      <c r="F14761">
        <v>0.97814351166201585</v>
      </c>
      <c r="G14761">
        <v>0.26591324324984023</v>
      </c>
      <c r="H14761">
        <v>0.61027883096769542</v>
      </c>
      <c r="I14761" t="s">
        <v>396</v>
      </c>
    </row>
    <row r="14762" spans="1:9" x14ac:dyDescent="0.25">
      <c r="A14762" t="s">
        <v>384</v>
      </c>
      <c r="B14762" t="s">
        <v>24454</v>
      </c>
      <c r="C14762" t="s">
        <v>1243</v>
      </c>
      <c r="D14762" t="s">
        <v>14685</v>
      </c>
      <c r="E14762">
        <v>-5.1262741693933481E-2</v>
      </c>
      <c r="F14762">
        <v>0.96509124773706556</v>
      </c>
      <c r="G14762">
        <v>0.26602646447588069</v>
      </c>
      <c r="H14762">
        <v>0.61027883096769542</v>
      </c>
      <c r="I14762" t="s">
        <v>396</v>
      </c>
    </row>
    <row r="14763" spans="1:9" x14ac:dyDescent="0.25">
      <c r="A14763" t="s">
        <v>384</v>
      </c>
      <c r="B14763" t="s">
        <v>24455</v>
      </c>
      <c r="D14763" t="s">
        <v>24456</v>
      </c>
      <c r="E14763">
        <v>-4.3991721626753071E-2</v>
      </c>
      <c r="F14763">
        <v>0.96996747612628342</v>
      </c>
      <c r="G14763">
        <v>0.2660589915499193</v>
      </c>
      <c r="H14763">
        <v>0.61027883096769542</v>
      </c>
      <c r="I14763" t="s">
        <v>396</v>
      </c>
    </row>
    <row r="14764" spans="1:9" x14ac:dyDescent="0.25">
      <c r="A14764" t="s">
        <v>384</v>
      </c>
      <c r="B14764" t="s">
        <v>24457</v>
      </c>
      <c r="C14764" t="s">
        <v>24458</v>
      </c>
      <c r="D14764" t="s">
        <v>24459</v>
      </c>
      <c r="E14764">
        <v>-4.7901861158975503E-2</v>
      </c>
      <c r="F14764">
        <v>0.96734213049632423</v>
      </c>
      <c r="G14764">
        <v>0.26610881064533859</v>
      </c>
      <c r="H14764">
        <v>0.61027883096769542</v>
      </c>
      <c r="I14764" t="s">
        <v>396</v>
      </c>
    </row>
    <row r="14765" spans="1:9" x14ac:dyDescent="0.25">
      <c r="A14765" t="s">
        <v>384</v>
      </c>
      <c r="B14765" t="s">
        <v>24460</v>
      </c>
      <c r="C14765" t="s">
        <v>4509</v>
      </c>
      <c r="D14765" t="s">
        <v>16423</v>
      </c>
      <c r="E14765">
        <v>-9.649803963981915E-2</v>
      </c>
      <c r="F14765">
        <v>0.93530056252300675</v>
      </c>
      <c r="G14765">
        <v>0.2661126091654199</v>
      </c>
      <c r="H14765">
        <v>0.61027883096769542</v>
      </c>
      <c r="I14765" t="s">
        <v>396</v>
      </c>
    </row>
    <row r="14766" spans="1:9" x14ac:dyDescent="0.25">
      <c r="A14766" t="s">
        <v>384</v>
      </c>
      <c r="B14766" t="s">
        <v>24461</v>
      </c>
      <c r="C14766" t="s">
        <v>13724</v>
      </c>
      <c r="D14766" t="s">
        <v>13725</v>
      </c>
      <c r="E14766">
        <v>-3.3340906194093439E-2</v>
      </c>
      <c r="F14766">
        <v>0.9771548392303947</v>
      </c>
      <c r="G14766">
        <v>0.266405676773739</v>
      </c>
      <c r="H14766">
        <v>0.61074587419983528</v>
      </c>
      <c r="I14766" t="s">
        <v>396</v>
      </c>
    </row>
    <row r="14767" spans="1:9" x14ac:dyDescent="0.25">
      <c r="A14767" t="s">
        <v>384</v>
      </c>
      <c r="B14767" t="s">
        <v>735</v>
      </c>
      <c r="C14767" t="s">
        <v>736</v>
      </c>
      <c r="D14767" t="s">
        <v>737</v>
      </c>
      <c r="E14767">
        <v>4.5568431215683151E-2</v>
      </c>
      <c r="F14767">
        <v>1.0320897492646059</v>
      </c>
      <c r="G14767">
        <v>0.26654866629569879</v>
      </c>
      <c r="H14767">
        <v>0.61074587419983528</v>
      </c>
      <c r="I14767" t="s">
        <v>396</v>
      </c>
    </row>
    <row r="14768" spans="1:9" x14ac:dyDescent="0.25">
      <c r="A14768" t="s">
        <v>384</v>
      </c>
      <c r="B14768" t="s">
        <v>24462</v>
      </c>
      <c r="C14768" t="s">
        <v>24463</v>
      </c>
      <c r="D14768" t="s">
        <v>24464</v>
      </c>
      <c r="E14768">
        <v>-8.7092783884810079E-2</v>
      </c>
      <c r="F14768">
        <v>0.94141791728901869</v>
      </c>
      <c r="G14768">
        <v>0.26657347933353309</v>
      </c>
      <c r="H14768">
        <v>0.61074587419983528</v>
      </c>
      <c r="I14768" t="s">
        <v>396</v>
      </c>
    </row>
    <row r="14769" spans="1:9" x14ac:dyDescent="0.25">
      <c r="A14769" t="s">
        <v>384</v>
      </c>
      <c r="B14769" t="s">
        <v>24465</v>
      </c>
      <c r="C14769" t="s">
        <v>24466</v>
      </c>
      <c r="D14769" t="s">
        <v>24467</v>
      </c>
      <c r="E14769">
        <v>0.17798052238001691</v>
      </c>
      <c r="F14769">
        <v>1.131299189233794</v>
      </c>
      <c r="G14769">
        <v>0.26659586409017538</v>
      </c>
      <c r="H14769">
        <v>0.61074587419983528</v>
      </c>
      <c r="I14769" t="s">
        <v>396</v>
      </c>
    </row>
    <row r="14770" spans="1:9" x14ac:dyDescent="0.25">
      <c r="A14770" t="s">
        <v>384</v>
      </c>
      <c r="B14770" t="s">
        <v>11864</v>
      </c>
      <c r="D14770" t="s">
        <v>24468</v>
      </c>
      <c r="E14770">
        <v>-5.0310604930934748E-2</v>
      </c>
      <c r="F14770">
        <v>0.96572839011334222</v>
      </c>
      <c r="G14770">
        <v>0.26663667438109478</v>
      </c>
      <c r="H14770">
        <v>0.61074587419983528</v>
      </c>
      <c r="I14770" t="s">
        <v>396</v>
      </c>
    </row>
    <row r="14771" spans="1:9" x14ac:dyDescent="0.25">
      <c r="A14771" t="s">
        <v>384</v>
      </c>
      <c r="B14771" t="s">
        <v>24469</v>
      </c>
      <c r="D14771" t="s">
        <v>24470</v>
      </c>
      <c r="E14771">
        <v>-4.7603672604155829E-2</v>
      </c>
      <c r="F14771">
        <v>0.96754208970840994</v>
      </c>
      <c r="G14771">
        <v>0.26665886616615853</v>
      </c>
      <c r="H14771">
        <v>0.61074587419983528</v>
      </c>
      <c r="I14771" t="s">
        <v>396</v>
      </c>
    </row>
    <row r="14772" spans="1:9" x14ac:dyDescent="0.25">
      <c r="A14772" t="s">
        <v>384</v>
      </c>
      <c r="B14772" t="s">
        <v>24471</v>
      </c>
      <c r="C14772" t="s">
        <v>24472</v>
      </c>
      <c r="D14772" t="s">
        <v>24473</v>
      </c>
      <c r="E14772">
        <v>-7.3891764953182115E-2</v>
      </c>
      <c r="F14772">
        <v>0.95007165725384191</v>
      </c>
      <c r="G14772">
        <v>0.26682699485832378</v>
      </c>
      <c r="H14772">
        <v>0.61089452970952363</v>
      </c>
      <c r="I14772" t="s">
        <v>396</v>
      </c>
    </row>
    <row r="14773" spans="1:9" x14ac:dyDescent="0.25">
      <c r="A14773" t="s">
        <v>384</v>
      </c>
      <c r="B14773" t="s">
        <v>24474</v>
      </c>
      <c r="C14773" t="s">
        <v>24475</v>
      </c>
      <c r="D14773" t="s">
        <v>24476</v>
      </c>
      <c r="E14773">
        <v>0.1339808088091218</v>
      </c>
      <c r="F14773">
        <v>1.097317340615916</v>
      </c>
      <c r="G14773">
        <v>0.26683799951410753</v>
      </c>
      <c r="H14773">
        <v>0.61089452970952363</v>
      </c>
      <c r="I14773" t="s">
        <v>396</v>
      </c>
    </row>
    <row r="14774" spans="1:9" x14ac:dyDescent="0.25">
      <c r="A14774" t="s">
        <v>384</v>
      </c>
      <c r="B14774" t="s">
        <v>24477</v>
      </c>
      <c r="C14774" t="s">
        <v>19708</v>
      </c>
      <c r="D14774" t="s">
        <v>24478</v>
      </c>
      <c r="E14774">
        <v>-4.1752152127911828E-2</v>
      </c>
      <c r="F14774">
        <v>0.97147437569921591</v>
      </c>
      <c r="G14774">
        <v>0.26694450168785572</v>
      </c>
      <c r="H14774">
        <v>0.61097059245717134</v>
      </c>
      <c r="I14774" t="s">
        <v>396</v>
      </c>
    </row>
    <row r="14775" spans="1:9" x14ac:dyDescent="0.25">
      <c r="A14775" t="s">
        <v>384</v>
      </c>
      <c r="B14775" t="s">
        <v>24479</v>
      </c>
      <c r="C14775" t="s">
        <v>22425</v>
      </c>
      <c r="D14775" t="s">
        <v>24480</v>
      </c>
      <c r="E14775">
        <v>-7.7941117123899312E-2</v>
      </c>
      <c r="F14775">
        <v>0.94740873782367652</v>
      </c>
      <c r="G14775">
        <v>0.26698546644959043</v>
      </c>
      <c r="H14775">
        <v>0.61097059245717134</v>
      </c>
      <c r="I14775" t="s">
        <v>396</v>
      </c>
    </row>
    <row r="14776" spans="1:9" x14ac:dyDescent="0.25">
      <c r="A14776" t="s">
        <v>384</v>
      </c>
      <c r="B14776" t="s">
        <v>24481</v>
      </c>
      <c r="C14776" t="s">
        <v>24482</v>
      </c>
      <c r="D14776" t="s">
        <v>24483</v>
      </c>
      <c r="E14776">
        <v>-8.3944525063605724E-2</v>
      </c>
      <c r="F14776">
        <v>0.94347452895949158</v>
      </c>
      <c r="G14776">
        <v>0.26708333761332598</v>
      </c>
      <c r="H14776">
        <v>0.61106382440901286</v>
      </c>
      <c r="I14776" t="s">
        <v>396</v>
      </c>
    </row>
    <row r="14777" spans="1:9" x14ac:dyDescent="0.25">
      <c r="A14777" t="s">
        <v>384</v>
      </c>
      <c r="B14777" t="s">
        <v>24484</v>
      </c>
      <c r="D14777" t="s">
        <v>24485</v>
      </c>
      <c r="E14777">
        <v>7.5972070886593246E-2</v>
      </c>
      <c r="F14777">
        <v>1.054071017346927</v>
      </c>
      <c r="G14777">
        <v>0.26725964692984761</v>
      </c>
      <c r="H14777">
        <v>0.61133643788743586</v>
      </c>
      <c r="I14777" t="s">
        <v>396</v>
      </c>
    </row>
    <row r="14778" spans="1:9" x14ac:dyDescent="0.25">
      <c r="A14778" t="s">
        <v>384</v>
      </c>
      <c r="B14778" t="s">
        <v>24486</v>
      </c>
      <c r="D14778" t="s">
        <v>24487</v>
      </c>
      <c r="E14778">
        <v>-3.4884886473912802E-2</v>
      </c>
      <c r="F14778">
        <v>0.97610964205875939</v>
      </c>
      <c r="G14778">
        <v>0.26735346366304141</v>
      </c>
      <c r="H14778">
        <v>0.6114202795253133</v>
      </c>
      <c r="I14778" t="s">
        <v>396</v>
      </c>
    </row>
    <row r="14779" spans="1:9" x14ac:dyDescent="0.25">
      <c r="A14779" t="s">
        <v>384</v>
      </c>
      <c r="B14779" t="s">
        <v>24488</v>
      </c>
      <c r="D14779" t="s">
        <v>24489</v>
      </c>
      <c r="E14779">
        <v>-6.07063991589867E-2</v>
      </c>
      <c r="F14779">
        <v>0.95879454156992705</v>
      </c>
      <c r="G14779">
        <v>0.26748275228197421</v>
      </c>
      <c r="H14779">
        <v>0.61145444471243582</v>
      </c>
      <c r="I14779" t="s">
        <v>396</v>
      </c>
    </row>
    <row r="14780" spans="1:9" x14ac:dyDescent="0.25">
      <c r="A14780" t="s">
        <v>384</v>
      </c>
      <c r="B14780" t="s">
        <v>24490</v>
      </c>
      <c r="C14780" t="s">
        <v>24491</v>
      </c>
      <c r="D14780" t="s">
        <v>18799</v>
      </c>
      <c r="E14780">
        <v>-7.0008973617987427E-2</v>
      </c>
      <c r="F14780">
        <v>0.95263207261781047</v>
      </c>
      <c r="G14780">
        <v>0.26751586193725652</v>
      </c>
      <c r="H14780">
        <v>0.61145444471243582</v>
      </c>
      <c r="I14780" t="s">
        <v>396</v>
      </c>
    </row>
    <row r="14781" spans="1:9" x14ac:dyDescent="0.25">
      <c r="A14781" t="s">
        <v>384</v>
      </c>
      <c r="B14781" t="s">
        <v>24492</v>
      </c>
      <c r="D14781" t="s">
        <v>24493</v>
      </c>
      <c r="E14781">
        <v>-6.0774567950984383E-2</v>
      </c>
      <c r="F14781">
        <v>0.95874923863362727</v>
      </c>
      <c r="G14781">
        <v>0.26762032295076049</v>
      </c>
      <c r="H14781">
        <v>0.61145444471243582</v>
      </c>
      <c r="I14781" t="s">
        <v>396</v>
      </c>
    </row>
    <row r="14782" spans="1:9" x14ac:dyDescent="0.25">
      <c r="A14782" t="s">
        <v>384</v>
      </c>
      <c r="B14782" t="s">
        <v>24494</v>
      </c>
      <c r="C14782" t="s">
        <v>24495</v>
      </c>
      <c r="D14782" t="s">
        <v>24496</v>
      </c>
      <c r="E14782">
        <v>6.5838662755213481E-2</v>
      </c>
      <c r="F14782">
        <v>1.0466932232485251</v>
      </c>
      <c r="G14782">
        <v>0.26768162281740099</v>
      </c>
      <c r="H14782">
        <v>0.61145444471243582</v>
      </c>
      <c r="I14782" t="s">
        <v>396</v>
      </c>
    </row>
    <row r="14783" spans="1:9" x14ac:dyDescent="0.25">
      <c r="A14783" t="s">
        <v>384</v>
      </c>
      <c r="B14783" t="s">
        <v>24497</v>
      </c>
      <c r="C14783" t="s">
        <v>22173</v>
      </c>
      <c r="D14783" t="s">
        <v>22174</v>
      </c>
      <c r="E14783">
        <v>-3.5353580487102833E-2</v>
      </c>
      <c r="F14783">
        <v>0.97579258098476318</v>
      </c>
      <c r="G14783">
        <v>0.26770062749769968</v>
      </c>
      <c r="H14783">
        <v>0.61145444471243582</v>
      </c>
      <c r="I14783" t="s">
        <v>396</v>
      </c>
    </row>
    <row r="14784" spans="1:9" x14ac:dyDescent="0.25">
      <c r="A14784" t="s">
        <v>384</v>
      </c>
      <c r="B14784" t="s">
        <v>24498</v>
      </c>
      <c r="D14784" t="s">
        <v>20821</v>
      </c>
      <c r="E14784">
        <v>-3.5838839402868958E-2</v>
      </c>
      <c r="F14784">
        <v>0.97546442263452482</v>
      </c>
      <c r="G14784">
        <v>0.26771140282239497</v>
      </c>
      <c r="H14784">
        <v>0.61145444471243582</v>
      </c>
      <c r="I14784" t="s">
        <v>396</v>
      </c>
    </row>
    <row r="14785" spans="1:9" x14ac:dyDescent="0.25">
      <c r="A14785" t="s">
        <v>384</v>
      </c>
      <c r="B14785" t="s">
        <v>8593</v>
      </c>
      <c r="C14785" t="s">
        <v>4372</v>
      </c>
      <c r="D14785" t="s">
        <v>16315</v>
      </c>
      <c r="E14785">
        <v>-4.4510986792033053E-2</v>
      </c>
      <c r="F14785">
        <v>0.969618421283723</v>
      </c>
      <c r="G14785">
        <v>0.26778287568997883</v>
      </c>
      <c r="H14785">
        <v>0.61147335075608078</v>
      </c>
      <c r="I14785" t="s">
        <v>396</v>
      </c>
    </row>
    <row r="14786" spans="1:9" x14ac:dyDescent="0.25">
      <c r="A14786" t="s">
        <v>384</v>
      </c>
      <c r="B14786" t="s">
        <v>24499</v>
      </c>
      <c r="D14786" t="s">
        <v>24500</v>
      </c>
      <c r="E14786">
        <v>-4.4617786621311037E-2</v>
      </c>
      <c r="F14786">
        <v>0.96954664502745969</v>
      </c>
      <c r="G14786">
        <v>0.26785640492647389</v>
      </c>
      <c r="H14786">
        <v>0.61147335075608078</v>
      </c>
      <c r="I14786" t="s">
        <v>396</v>
      </c>
    </row>
    <row r="14787" spans="1:9" x14ac:dyDescent="0.25">
      <c r="A14787" t="s">
        <v>384</v>
      </c>
      <c r="B14787" t="s">
        <v>24501</v>
      </c>
      <c r="C14787" t="s">
        <v>16617</v>
      </c>
      <c r="D14787" t="s">
        <v>16618</v>
      </c>
      <c r="E14787">
        <v>-2.989472158684596E-2</v>
      </c>
      <c r="F14787">
        <v>0.97949177185842673</v>
      </c>
      <c r="G14787">
        <v>0.26789118564351111</v>
      </c>
      <c r="H14787">
        <v>0.61147335075608078</v>
      </c>
      <c r="I14787" t="s">
        <v>396</v>
      </c>
    </row>
    <row r="14788" spans="1:9" x14ac:dyDescent="0.25">
      <c r="A14788" t="s">
        <v>384</v>
      </c>
      <c r="B14788" t="s">
        <v>24502</v>
      </c>
      <c r="C14788" t="s">
        <v>4774</v>
      </c>
      <c r="D14788" t="s">
        <v>15722</v>
      </c>
      <c r="E14788">
        <v>-3.9040119755981352E-2</v>
      </c>
      <c r="F14788">
        <v>0.97330230731949963</v>
      </c>
      <c r="G14788">
        <v>0.26799123766043259</v>
      </c>
      <c r="H14788">
        <v>0.61157121357285826</v>
      </c>
      <c r="I14788" t="s">
        <v>396</v>
      </c>
    </row>
    <row r="14789" spans="1:9" x14ac:dyDescent="0.25">
      <c r="A14789" t="s">
        <v>384</v>
      </c>
      <c r="B14789" t="s">
        <v>24503</v>
      </c>
      <c r="C14789" t="s">
        <v>5579</v>
      </c>
      <c r="D14789" t="s">
        <v>5580</v>
      </c>
      <c r="E14789">
        <v>-7.2442620661931384E-2</v>
      </c>
      <c r="F14789">
        <v>0.95102645545006959</v>
      </c>
      <c r="G14789">
        <v>0.26806468829175201</v>
      </c>
      <c r="H14789">
        <v>0.61160834171684708</v>
      </c>
      <c r="I14789" t="s">
        <v>396</v>
      </c>
    </row>
    <row r="14790" spans="1:9" x14ac:dyDescent="0.25">
      <c r="A14790" t="s">
        <v>384</v>
      </c>
      <c r="B14790" t="s">
        <v>24504</v>
      </c>
      <c r="C14790" t="s">
        <v>24505</v>
      </c>
      <c r="D14790" t="s">
        <v>24506</v>
      </c>
      <c r="E14790">
        <v>-3.9505990420393981E-2</v>
      </c>
      <c r="F14790">
        <v>0.97298806225937318</v>
      </c>
      <c r="G14790">
        <v>0.26814079998345391</v>
      </c>
      <c r="H14790">
        <v>0.61165152412519141</v>
      </c>
      <c r="I14790" t="s">
        <v>396</v>
      </c>
    </row>
    <row r="14791" spans="1:9" x14ac:dyDescent="0.25">
      <c r="A14791" t="s">
        <v>384</v>
      </c>
      <c r="B14791" t="s">
        <v>24507</v>
      </c>
      <c r="C14791" t="s">
        <v>24508</v>
      </c>
      <c r="D14791" t="s">
        <v>24509</v>
      </c>
      <c r="E14791">
        <v>-8.5156801887576586E-2</v>
      </c>
      <c r="F14791">
        <v>0.94268207326514497</v>
      </c>
      <c r="G14791">
        <v>0.26821483346876901</v>
      </c>
      <c r="H14791">
        <v>0.61168994856758052</v>
      </c>
      <c r="I14791" t="s">
        <v>396</v>
      </c>
    </row>
    <row r="14792" spans="1:9" x14ac:dyDescent="0.25">
      <c r="A14792" t="s">
        <v>384</v>
      </c>
      <c r="B14792" t="s">
        <v>24510</v>
      </c>
      <c r="D14792" t="s">
        <v>21704</v>
      </c>
      <c r="E14792">
        <v>-7.4771953522766249E-2</v>
      </c>
      <c r="F14792">
        <v>0.94949219510460325</v>
      </c>
      <c r="G14792">
        <v>0.26832019864415368</v>
      </c>
      <c r="H14792">
        <v>0.61174648137186616</v>
      </c>
      <c r="I14792" t="s">
        <v>396</v>
      </c>
    </row>
    <row r="14793" spans="1:9" x14ac:dyDescent="0.25">
      <c r="A14793" t="s">
        <v>384</v>
      </c>
      <c r="B14793" t="s">
        <v>24511</v>
      </c>
      <c r="C14793" t="s">
        <v>15012</v>
      </c>
      <c r="D14793" t="s">
        <v>15013</v>
      </c>
      <c r="E14793">
        <v>0.100873948535534</v>
      </c>
      <c r="F14793">
        <v>1.072422912756773</v>
      </c>
      <c r="G14793">
        <v>0.26841001247026108</v>
      </c>
      <c r="H14793">
        <v>0.61174648137186616</v>
      </c>
      <c r="I14793" t="s">
        <v>396</v>
      </c>
    </row>
    <row r="14794" spans="1:9" x14ac:dyDescent="0.25">
      <c r="A14794" t="s">
        <v>384</v>
      </c>
      <c r="B14794" t="s">
        <v>24512</v>
      </c>
      <c r="D14794" t="s">
        <v>24513</v>
      </c>
      <c r="E14794">
        <v>-5.4875784474267622E-2</v>
      </c>
      <c r="F14794">
        <v>0.96267732570618769</v>
      </c>
      <c r="G14794">
        <v>0.26841120391531109</v>
      </c>
      <c r="H14794">
        <v>0.61174648137186616</v>
      </c>
      <c r="I14794" t="s">
        <v>396</v>
      </c>
    </row>
    <row r="14795" spans="1:9" x14ac:dyDescent="0.25">
      <c r="A14795" t="s">
        <v>384</v>
      </c>
      <c r="B14795" t="s">
        <v>24514</v>
      </c>
      <c r="C14795" t="s">
        <v>24515</v>
      </c>
      <c r="D14795" t="s">
        <v>24516</v>
      </c>
      <c r="E14795">
        <v>-3.6499097830555681E-2</v>
      </c>
      <c r="F14795">
        <v>0.9750180973672613</v>
      </c>
      <c r="G14795">
        <v>0.26859720387988673</v>
      </c>
      <c r="H14795">
        <v>0.61175145572497758</v>
      </c>
      <c r="I14795" t="s">
        <v>396</v>
      </c>
    </row>
    <row r="14796" spans="1:9" x14ac:dyDescent="0.25">
      <c r="A14796" t="s">
        <v>384</v>
      </c>
      <c r="B14796" t="s">
        <v>24517</v>
      </c>
      <c r="C14796" t="s">
        <v>2985</v>
      </c>
      <c r="D14796" t="s">
        <v>24518</v>
      </c>
      <c r="E14796">
        <v>5.9393035607856921E-2</v>
      </c>
      <c r="F14796">
        <v>1.0420272714196801</v>
      </c>
      <c r="G14796">
        <v>0.26860747935815832</v>
      </c>
      <c r="H14796">
        <v>0.61175145572497758</v>
      </c>
      <c r="I14796" t="s">
        <v>396</v>
      </c>
    </row>
    <row r="14797" spans="1:9" x14ac:dyDescent="0.25">
      <c r="A14797" t="s">
        <v>384</v>
      </c>
      <c r="B14797" t="s">
        <v>951</v>
      </c>
      <c r="C14797" t="s">
        <v>952</v>
      </c>
      <c r="D14797" t="s">
        <v>3256</v>
      </c>
      <c r="E14797">
        <v>-4.8640355772244993E-2</v>
      </c>
      <c r="F14797">
        <v>0.96684708883892267</v>
      </c>
      <c r="G14797">
        <v>0.26863669210932289</v>
      </c>
      <c r="H14797">
        <v>0.61175145572497758</v>
      </c>
      <c r="I14797" t="s">
        <v>396</v>
      </c>
    </row>
    <row r="14798" spans="1:9" x14ac:dyDescent="0.25">
      <c r="A14798" t="s">
        <v>384</v>
      </c>
      <c r="B14798" t="s">
        <v>24519</v>
      </c>
      <c r="C14798" t="s">
        <v>24520</v>
      </c>
      <c r="D14798" t="s">
        <v>24521</v>
      </c>
      <c r="E14798">
        <v>-4.073053080188356E-2</v>
      </c>
      <c r="F14798">
        <v>0.97216255331038048</v>
      </c>
      <c r="G14798">
        <v>0.26865888883432448</v>
      </c>
      <c r="H14798">
        <v>0.61175145572497758</v>
      </c>
      <c r="I14798" t="s">
        <v>396</v>
      </c>
    </row>
    <row r="14799" spans="1:9" x14ac:dyDescent="0.25">
      <c r="A14799" t="s">
        <v>384</v>
      </c>
      <c r="B14799" t="s">
        <v>1589</v>
      </c>
      <c r="C14799" t="s">
        <v>1590</v>
      </c>
      <c r="D14799" t="s">
        <v>13621</v>
      </c>
      <c r="E14799">
        <v>-3.6575697976133741E-2</v>
      </c>
      <c r="F14799">
        <v>0.97496632998512522</v>
      </c>
      <c r="G14799">
        <v>0.26879658284625008</v>
      </c>
      <c r="H14799">
        <v>0.61175145572497758</v>
      </c>
      <c r="I14799" t="s">
        <v>396</v>
      </c>
    </row>
    <row r="14800" spans="1:9" x14ac:dyDescent="0.25">
      <c r="A14800" t="s">
        <v>384</v>
      </c>
      <c r="B14800" t="s">
        <v>24522</v>
      </c>
      <c r="C14800" t="s">
        <v>1055</v>
      </c>
      <c r="D14800" t="s">
        <v>16259</v>
      </c>
      <c r="E14800">
        <v>-5.1135623414589153E-2</v>
      </c>
      <c r="F14800">
        <v>0.96517628729172333</v>
      </c>
      <c r="G14800">
        <v>0.26880649803838708</v>
      </c>
      <c r="H14800">
        <v>0.61175145572497758</v>
      </c>
      <c r="I14800" t="s">
        <v>396</v>
      </c>
    </row>
    <row r="14801" spans="1:9" x14ac:dyDescent="0.25">
      <c r="A14801" t="s">
        <v>384</v>
      </c>
      <c r="B14801" t="s">
        <v>24523</v>
      </c>
      <c r="D14801" t="s">
        <v>24524</v>
      </c>
      <c r="E14801">
        <v>-2.9282810743872591E-2</v>
      </c>
      <c r="F14801">
        <v>0.97990730580336216</v>
      </c>
      <c r="G14801">
        <v>0.26892969925628751</v>
      </c>
      <c r="H14801">
        <v>0.61175145572497758</v>
      </c>
      <c r="I14801" t="s">
        <v>396</v>
      </c>
    </row>
    <row r="14802" spans="1:9" x14ac:dyDescent="0.25">
      <c r="A14802" t="s">
        <v>384</v>
      </c>
      <c r="B14802" t="s">
        <v>9357</v>
      </c>
      <c r="C14802" t="s">
        <v>21253</v>
      </c>
      <c r="D14802" t="s">
        <v>21254</v>
      </c>
      <c r="E14802">
        <v>-8.7310951663011352E-2</v>
      </c>
      <c r="F14802">
        <v>0.94127556459439077</v>
      </c>
      <c r="G14802">
        <v>0.26897633722975139</v>
      </c>
      <c r="H14802">
        <v>0.61175145572497758</v>
      </c>
      <c r="I14802" t="s">
        <v>396</v>
      </c>
    </row>
    <row r="14803" spans="1:9" x14ac:dyDescent="0.25">
      <c r="A14803" t="s">
        <v>384</v>
      </c>
      <c r="B14803" t="s">
        <v>5426</v>
      </c>
      <c r="C14803" t="s">
        <v>5427</v>
      </c>
      <c r="D14803" t="s">
        <v>5428</v>
      </c>
      <c r="E14803">
        <v>-3.680961628750732E-2</v>
      </c>
      <c r="F14803">
        <v>0.97480826193672421</v>
      </c>
      <c r="G14803">
        <v>0.26901121916659743</v>
      </c>
      <c r="H14803">
        <v>0.61175145572497758</v>
      </c>
      <c r="I14803" t="s">
        <v>396</v>
      </c>
    </row>
    <row r="14804" spans="1:9" x14ac:dyDescent="0.25">
      <c r="A14804" t="s">
        <v>384</v>
      </c>
      <c r="B14804" t="s">
        <v>24525</v>
      </c>
      <c r="C14804" t="s">
        <v>19654</v>
      </c>
      <c r="D14804" t="s">
        <v>19655</v>
      </c>
      <c r="E14804">
        <v>-6.171737396640796E-2</v>
      </c>
      <c r="F14804">
        <v>0.95812289749249935</v>
      </c>
      <c r="G14804">
        <v>0.26905328877163037</v>
      </c>
      <c r="H14804">
        <v>0.61175145572497758</v>
      </c>
      <c r="I14804" t="s">
        <v>396</v>
      </c>
    </row>
    <row r="14805" spans="1:9" x14ac:dyDescent="0.25">
      <c r="A14805" t="s">
        <v>384</v>
      </c>
      <c r="B14805" t="s">
        <v>24526</v>
      </c>
      <c r="C14805" t="s">
        <v>14288</v>
      </c>
      <c r="D14805" t="s">
        <v>21929</v>
      </c>
      <c r="E14805">
        <v>-3.3105401719466028E-2</v>
      </c>
      <c r="F14805">
        <v>0.97731436228565272</v>
      </c>
      <c r="G14805">
        <v>0.26908875446297498</v>
      </c>
      <c r="H14805">
        <v>0.61175145572497758</v>
      </c>
      <c r="I14805" t="s">
        <v>396</v>
      </c>
    </row>
    <row r="14806" spans="1:9" x14ac:dyDescent="0.25">
      <c r="A14806" t="s">
        <v>384</v>
      </c>
      <c r="B14806" t="s">
        <v>24527</v>
      </c>
      <c r="C14806" t="s">
        <v>24528</v>
      </c>
      <c r="D14806" t="s">
        <v>24529</v>
      </c>
      <c r="E14806">
        <v>-4.5784562337782247E-2</v>
      </c>
      <c r="F14806">
        <v>0.96876284378908639</v>
      </c>
      <c r="G14806">
        <v>0.26911228766737322</v>
      </c>
      <c r="H14806">
        <v>0.61175145572497758</v>
      </c>
      <c r="I14806" t="s">
        <v>396</v>
      </c>
    </row>
    <row r="14807" spans="1:9" x14ac:dyDescent="0.25">
      <c r="A14807" t="s">
        <v>384</v>
      </c>
      <c r="B14807" t="s">
        <v>24530</v>
      </c>
      <c r="D14807" t="s">
        <v>24531</v>
      </c>
      <c r="E14807">
        <v>-3.0475425488643609E-2</v>
      </c>
      <c r="F14807">
        <v>0.97909759275665531</v>
      </c>
      <c r="G14807">
        <v>0.26915691385954982</v>
      </c>
      <c r="H14807">
        <v>0.61175145572497758</v>
      </c>
      <c r="I14807" t="s">
        <v>396</v>
      </c>
    </row>
    <row r="14808" spans="1:9" x14ac:dyDescent="0.25">
      <c r="A14808" t="s">
        <v>384</v>
      </c>
      <c r="B14808" t="s">
        <v>9363</v>
      </c>
      <c r="D14808" t="s">
        <v>24532</v>
      </c>
      <c r="E14808">
        <v>-3.2222149366370217E-2</v>
      </c>
      <c r="F14808">
        <v>0.97791288066975002</v>
      </c>
      <c r="G14808">
        <v>0.26942232538976341</v>
      </c>
      <c r="H14808">
        <v>0.61201118855291292</v>
      </c>
      <c r="I14808" t="s">
        <v>396</v>
      </c>
    </row>
    <row r="14809" spans="1:9" x14ac:dyDescent="0.25">
      <c r="A14809" t="s">
        <v>384</v>
      </c>
      <c r="B14809" t="s">
        <v>24533</v>
      </c>
      <c r="D14809" t="s">
        <v>24534</v>
      </c>
      <c r="E14809">
        <v>-6.7758766983386051E-2</v>
      </c>
      <c r="F14809">
        <v>0.95411907544671115</v>
      </c>
      <c r="G14809">
        <v>0.26946672671839489</v>
      </c>
      <c r="H14809">
        <v>0.61201118855291292</v>
      </c>
      <c r="I14809" t="s">
        <v>396</v>
      </c>
    </row>
    <row r="14810" spans="1:9" x14ac:dyDescent="0.25">
      <c r="A14810" t="s">
        <v>384</v>
      </c>
      <c r="B14810" t="s">
        <v>24535</v>
      </c>
      <c r="C14810" t="s">
        <v>1201</v>
      </c>
      <c r="D14810" t="s">
        <v>13987</v>
      </c>
      <c r="E14810">
        <v>-6.4346700226951048E-2</v>
      </c>
      <c r="F14810">
        <v>0.95637829910682348</v>
      </c>
      <c r="G14810">
        <v>0.26949051456891898</v>
      </c>
      <c r="H14810">
        <v>0.61201118855291292</v>
      </c>
      <c r="I14810" t="s">
        <v>396</v>
      </c>
    </row>
    <row r="14811" spans="1:9" x14ac:dyDescent="0.25">
      <c r="A14811" t="s">
        <v>384</v>
      </c>
      <c r="B14811" t="s">
        <v>927</v>
      </c>
      <c r="C14811" t="s">
        <v>928</v>
      </c>
      <c r="D14811" t="s">
        <v>13290</v>
      </c>
      <c r="E14811">
        <v>-4.2020678066743401E-2</v>
      </c>
      <c r="F14811">
        <v>0.97129357394578963</v>
      </c>
      <c r="G14811">
        <v>0.26952724817244811</v>
      </c>
      <c r="H14811">
        <v>0.61201118855291292</v>
      </c>
      <c r="I14811" t="s">
        <v>396</v>
      </c>
    </row>
    <row r="14812" spans="1:9" x14ac:dyDescent="0.25">
      <c r="A14812" t="s">
        <v>384</v>
      </c>
      <c r="B14812" t="s">
        <v>11027</v>
      </c>
      <c r="C14812" t="s">
        <v>2594</v>
      </c>
      <c r="D14812" t="s">
        <v>15197</v>
      </c>
      <c r="E14812">
        <v>-5.1438451506175577E-2</v>
      </c>
      <c r="F14812">
        <v>0.96497371376697139</v>
      </c>
      <c r="G14812">
        <v>0.26958779976158032</v>
      </c>
      <c r="H14812">
        <v>0.61201118855291292</v>
      </c>
      <c r="I14812" t="s">
        <v>396</v>
      </c>
    </row>
    <row r="14813" spans="1:9" x14ac:dyDescent="0.25">
      <c r="A14813" t="s">
        <v>384</v>
      </c>
      <c r="B14813" t="s">
        <v>24536</v>
      </c>
      <c r="C14813" t="s">
        <v>1340</v>
      </c>
      <c r="D14813" t="s">
        <v>5370</v>
      </c>
      <c r="E14813">
        <v>-3.0449632002996399E-2</v>
      </c>
      <c r="F14813">
        <v>0.97911509788750328</v>
      </c>
      <c r="G14813">
        <v>0.26966273508299748</v>
      </c>
      <c r="H14813">
        <v>0.61201118855291292</v>
      </c>
      <c r="I14813" t="s">
        <v>396</v>
      </c>
    </row>
    <row r="14814" spans="1:9" x14ac:dyDescent="0.25">
      <c r="A14814" t="s">
        <v>384</v>
      </c>
      <c r="B14814" t="s">
        <v>24537</v>
      </c>
      <c r="C14814" t="s">
        <v>12991</v>
      </c>
      <c r="D14814" t="s">
        <v>24538</v>
      </c>
      <c r="E14814">
        <v>4.6821619614434727E-2</v>
      </c>
      <c r="F14814">
        <v>1.0329866573287521</v>
      </c>
      <c r="G14814">
        <v>0.26971843106530657</v>
      </c>
      <c r="H14814">
        <v>0.61201118855291292</v>
      </c>
      <c r="I14814" t="s">
        <v>396</v>
      </c>
    </row>
    <row r="14815" spans="1:9" x14ac:dyDescent="0.25">
      <c r="A14815" t="s">
        <v>384</v>
      </c>
      <c r="B14815" t="s">
        <v>24539</v>
      </c>
      <c r="D14815" t="s">
        <v>24540</v>
      </c>
      <c r="E14815">
        <v>-4.9078575791703889E-2</v>
      </c>
      <c r="F14815">
        <v>0.96655345269531445</v>
      </c>
      <c r="G14815">
        <v>0.26972894005594911</v>
      </c>
      <c r="H14815">
        <v>0.61201118855291292</v>
      </c>
      <c r="I14815" t="s">
        <v>396</v>
      </c>
    </row>
    <row r="14816" spans="1:9" x14ac:dyDescent="0.25">
      <c r="A14816" t="s">
        <v>384</v>
      </c>
      <c r="B14816" t="s">
        <v>24541</v>
      </c>
      <c r="C14816" t="s">
        <v>24542</v>
      </c>
      <c r="D14816" t="s">
        <v>24543</v>
      </c>
      <c r="E14816">
        <v>-9.9681663546161967E-2</v>
      </c>
      <c r="F14816">
        <v>0.93323889172845143</v>
      </c>
      <c r="G14816">
        <v>0.26989487280254287</v>
      </c>
      <c r="H14816">
        <v>0.61225780689204656</v>
      </c>
      <c r="I14816" t="s">
        <v>396</v>
      </c>
    </row>
    <row r="14817" spans="1:9" x14ac:dyDescent="0.25">
      <c r="A14817" t="s">
        <v>384</v>
      </c>
      <c r="B14817" t="s">
        <v>24544</v>
      </c>
      <c r="C14817" t="s">
        <v>952</v>
      </c>
      <c r="D14817" t="s">
        <v>17247</v>
      </c>
      <c r="E14817">
        <v>-4.4523433527102758E-2</v>
      </c>
      <c r="F14817">
        <v>0.96961005601510686</v>
      </c>
      <c r="G14817">
        <v>0.27009374334066732</v>
      </c>
      <c r="H14817">
        <v>0.61257902433667877</v>
      </c>
      <c r="I14817" t="s">
        <v>396</v>
      </c>
    </row>
    <row r="14818" spans="1:9" x14ac:dyDescent="0.25">
      <c r="A14818" t="s">
        <v>384</v>
      </c>
      <c r="B14818" t="s">
        <v>24545</v>
      </c>
      <c r="D14818" t="s">
        <v>24546</v>
      </c>
      <c r="E14818">
        <v>-5.3276002473647187E-2</v>
      </c>
      <c r="F14818">
        <v>0.96374541564344296</v>
      </c>
      <c r="G14818">
        <v>0.27020346588674288</v>
      </c>
      <c r="H14818">
        <v>0.61269795868658083</v>
      </c>
      <c r="I14818" t="s">
        <v>396</v>
      </c>
    </row>
    <row r="14819" spans="1:9" x14ac:dyDescent="0.25">
      <c r="A14819" t="s">
        <v>384</v>
      </c>
      <c r="B14819" t="s">
        <v>24547</v>
      </c>
      <c r="D14819" t="s">
        <v>24548</v>
      </c>
      <c r="E14819">
        <v>-6.6694799437908334E-2</v>
      </c>
      <c r="F14819">
        <v>0.95482298453643566</v>
      </c>
      <c r="G14819">
        <v>0.27027416072060262</v>
      </c>
      <c r="H14819">
        <v>0.61272836436362133</v>
      </c>
      <c r="I14819" t="s">
        <v>396</v>
      </c>
    </row>
    <row r="14820" spans="1:9" x14ac:dyDescent="0.25">
      <c r="A14820" t="s">
        <v>384</v>
      </c>
      <c r="B14820" t="s">
        <v>24549</v>
      </c>
      <c r="C14820" t="s">
        <v>859</v>
      </c>
      <c r="D14820" t="s">
        <v>860</v>
      </c>
      <c r="E14820">
        <v>7.2390222724446077E-2</v>
      </c>
      <c r="F14820">
        <v>1.051457270664127</v>
      </c>
      <c r="G14820">
        <v>0.27035194997534939</v>
      </c>
      <c r="H14820">
        <v>0.6127438549592622</v>
      </c>
      <c r="I14820" t="s">
        <v>396</v>
      </c>
    </row>
    <row r="14821" spans="1:9" x14ac:dyDescent="0.25">
      <c r="A14821" t="s">
        <v>384</v>
      </c>
      <c r="B14821" t="s">
        <v>24550</v>
      </c>
      <c r="C14821" t="s">
        <v>1518</v>
      </c>
      <c r="D14821" t="s">
        <v>16537</v>
      </c>
      <c r="E14821">
        <v>-3.3381243995924542E-2</v>
      </c>
      <c r="F14821">
        <v>0.97712751833019684</v>
      </c>
      <c r="G14821">
        <v>0.27042725027481779</v>
      </c>
      <c r="H14821">
        <v>0.6127438549592622</v>
      </c>
      <c r="I14821" t="s">
        <v>396</v>
      </c>
    </row>
    <row r="14822" spans="1:9" x14ac:dyDescent="0.25">
      <c r="A14822" t="s">
        <v>384</v>
      </c>
      <c r="B14822" t="s">
        <v>24551</v>
      </c>
      <c r="D14822" t="s">
        <v>18425</v>
      </c>
      <c r="E14822">
        <v>-4.019671595001837E-2</v>
      </c>
      <c r="F14822">
        <v>0.97252233193048854</v>
      </c>
      <c r="G14822">
        <v>0.27046559570168272</v>
      </c>
      <c r="H14822">
        <v>0.6127438549592622</v>
      </c>
      <c r="I14822" t="s">
        <v>396</v>
      </c>
    </row>
    <row r="14823" spans="1:9" x14ac:dyDescent="0.25">
      <c r="A14823" t="s">
        <v>384</v>
      </c>
      <c r="B14823" t="s">
        <v>24552</v>
      </c>
      <c r="C14823" t="s">
        <v>22173</v>
      </c>
      <c r="D14823" t="s">
        <v>22174</v>
      </c>
      <c r="E14823">
        <v>-3.0300118587580891E-2</v>
      </c>
      <c r="F14823">
        <v>0.97921657354526592</v>
      </c>
      <c r="G14823">
        <v>0.27058140432985661</v>
      </c>
      <c r="H14823">
        <v>0.6127438549592622</v>
      </c>
      <c r="I14823" t="s">
        <v>396</v>
      </c>
    </row>
    <row r="14824" spans="1:9" x14ac:dyDescent="0.25">
      <c r="A14824" t="s">
        <v>384</v>
      </c>
      <c r="B14824" t="s">
        <v>24553</v>
      </c>
      <c r="C14824" t="s">
        <v>16015</v>
      </c>
      <c r="D14824" t="s">
        <v>16016</v>
      </c>
      <c r="E14824">
        <v>-3.8165568548130697E-2</v>
      </c>
      <c r="F14824">
        <v>0.97389249494260322</v>
      </c>
      <c r="G14824">
        <v>0.27082558876300639</v>
      </c>
      <c r="H14824">
        <v>0.6127438549592622</v>
      </c>
      <c r="I14824" t="s">
        <v>396</v>
      </c>
    </row>
    <row r="14825" spans="1:9" x14ac:dyDescent="0.25">
      <c r="A14825" t="s">
        <v>384</v>
      </c>
      <c r="B14825" t="s">
        <v>24554</v>
      </c>
      <c r="C14825" t="s">
        <v>13760</v>
      </c>
      <c r="D14825" t="s">
        <v>13761</v>
      </c>
      <c r="E14825">
        <v>-5.3930576295152417E-2</v>
      </c>
      <c r="F14825">
        <v>0.96330824811200344</v>
      </c>
      <c r="G14825">
        <v>0.27085001336704462</v>
      </c>
      <c r="H14825">
        <v>0.6127438549592622</v>
      </c>
      <c r="I14825" t="s">
        <v>396</v>
      </c>
    </row>
    <row r="14826" spans="1:9" x14ac:dyDescent="0.25">
      <c r="A14826" t="s">
        <v>384</v>
      </c>
      <c r="B14826" t="s">
        <v>24555</v>
      </c>
      <c r="C14826" t="s">
        <v>24556</v>
      </c>
      <c r="D14826" t="s">
        <v>24557</v>
      </c>
      <c r="E14826">
        <v>-0.12635858365762209</v>
      </c>
      <c r="F14826">
        <v>0.91614090840532736</v>
      </c>
      <c r="G14826">
        <v>0.27086519001041282</v>
      </c>
      <c r="H14826">
        <v>0.6127438549592622</v>
      </c>
      <c r="I14826" t="s">
        <v>396</v>
      </c>
    </row>
    <row r="14827" spans="1:9" x14ac:dyDescent="0.25">
      <c r="A14827" t="s">
        <v>384</v>
      </c>
      <c r="B14827" t="s">
        <v>24558</v>
      </c>
      <c r="C14827" t="s">
        <v>3304</v>
      </c>
      <c r="D14827" t="s">
        <v>3305</v>
      </c>
      <c r="E14827">
        <v>-4.2354436699048377E-2</v>
      </c>
      <c r="F14827">
        <v>0.9710688971358874</v>
      </c>
      <c r="G14827">
        <v>0.27089252971686067</v>
      </c>
      <c r="H14827">
        <v>0.6127438549592622</v>
      </c>
      <c r="I14827" t="s">
        <v>396</v>
      </c>
    </row>
    <row r="14828" spans="1:9" x14ac:dyDescent="0.25">
      <c r="A14828" t="s">
        <v>384</v>
      </c>
      <c r="B14828" t="s">
        <v>24559</v>
      </c>
      <c r="D14828" t="s">
        <v>24560</v>
      </c>
      <c r="E14828">
        <v>-3.6840644661756808E-2</v>
      </c>
      <c r="F14828">
        <v>0.97478729673655617</v>
      </c>
      <c r="G14828">
        <v>0.27091246823841419</v>
      </c>
      <c r="H14828">
        <v>0.6127438549592622</v>
      </c>
      <c r="I14828" t="s">
        <v>396</v>
      </c>
    </row>
    <row r="14829" spans="1:9" x14ac:dyDescent="0.25">
      <c r="A14829" t="s">
        <v>384</v>
      </c>
      <c r="B14829" t="s">
        <v>24561</v>
      </c>
      <c r="C14829" t="s">
        <v>934</v>
      </c>
      <c r="D14829" t="s">
        <v>15816</v>
      </c>
      <c r="E14829">
        <v>-6.3608984487871931E-2</v>
      </c>
      <c r="F14829">
        <v>0.95686746398276756</v>
      </c>
      <c r="G14829">
        <v>0.27100274663334639</v>
      </c>
      <c r="H14829">
        <v>0.6127438549592622</v>
      </c>
      <c r="I14829" t="s">
        <v>396</v>
      </c>
    </row>
    <row r="14830" spans="1:9" x14ac:dyDescent="0.25">
      <c r="A14830" t="s">
        <v>384</v>
      </c>
      <c r="B14830" t="s">
        <v>24562</v>
      </c>
      <c r="C14830" t="s">
        <v>24563</v>
      </c>
      <c r="D14830" t="s">
        <v>18799</v>
      </c>
      <c r="E14830">
        <v>-3.2133047271560633E-2</v>
      </c>
      <c r="F14830">
        <v>0.97797327928105249</v>
      </c>
      <c r="G14830">
        <v>0.27114057503734301</v>
      </c>
      <c r="H14830">
        <v>0.6127438549592622</v>
      </c>
      <c r="I14830" t="s">
        <v>396</v>
      </c>
    </row>
    <row r="14831" spans="1:9" x14ac:dyDescent="0.25">
      <c r="A14831" t="s">
        <v>384</v>
      </c>
      <c r="B14831" t="s">
        <v>24564</v>
      </c>
      <c r="D14831" t="s">
        <v>24565</v>
      </c>
      <c r="E14831">
        <v>7.2391832642116433E-2</v>
      </c>
      <c r="F14831">
        <v>1.051458443996353</v>
      </c>
      <c r="G14831">
        <v>0.27128883423104061</v>
      </c>
      <c r="H14831">
        <v>0.6127438549592622</v>
      </c>
      <c r="I14831" t="s">
        <v>396</v>
      </c>
    </row>
    <row r="14832" spans="1:9" x14ac:dyDescent="0.25">
      <c r="A14832" t="s">
        <v>384</v>
      </c>
      <c r="B14832" t="s">
        <v>24566</v>
      </c>
      <c r="C14832" t="s">
        <v>4352</v>
      </c>
      <c r="D14832" t="s">
        <v>18854</v>
      </c>
      <c r="E14832">
        <v>-3.1503005318873609E-2</v>
      </c>
      <c r="F14832">
        <v>0.97840046502700895</v>
      </c>
      <c r="G14832">
        <v>0.27129627697982328</v>
      </c>
      <c r="H14832">
        <v>0.6127438549592622</v>
      </c>
      <c r="I14832" t="s">
        <v>396</v>
      </c>
    </row>
    <row r="14833" spans="1:9" x14ac:dyDescent="0.25">
      <c r="A14833" t="s">
        <v>384</v>
      </c>
      <c r="B14833" t="s">
        <v>24567</v>
      </c>
      <c r="C14833" t="s">
        <v>24568</v>
      </c>
      <c r="D14833" t="s">
        <v>24569</v>
      </c>
      <c r="E14833">
        <v>-5.3252589704855101E-2</v>
      </c>
      <c r="F14833">
        <v>0.96376105590769967</v>
      </c>
      <c r="G14833">
        <v>0.27134617929078347</v>
      </c>
      <c r="H14833">
        <v>0.6127438549592622</v>
      </c>
      <c r="I14833" t="s">
        <v>396</v>
      </c>
    </row>
    <row r="14834" spans="1:9" x14ac:dyDescent="0.25">
      <c r="A14834" t="s">
        <v>384</v>
      </c>
      <c r="B14834" t="s">
        <v>24570</v>
      </c>
      <c r="C14834" t="s">
        <v>1434</v>
      </c>
      <c r="D14834" t="s">
        <v>5462</v>
      </c>
      <c r="E14834">
        <v>-4.6100929957794322E-2</v>
      </c>
      <c r="F14834">
        <v>0.96855042773125655</v>
      </c>
      <c r="G14834">
        <v>0.27137327249456639</v>
      </c>
      <c r="H14834">
        <v>0.6127438549592622</v>
      </c>
      <c r="I14834" t="s">
        <v>396</v>
      </c>
    </row>
    <row r="14835" spans="1:9" x14ac:dyDescent="0.25">
      <c r="A14835" t="s">
        <v>384</v>
      </c>
      <c r="B14835" t="s">
        <v>24571</v>
      </c>
      <c r="D14835" t="s">
        <v>24572</v>
      </c>
      <c r="E14835">
        <v>-5.1195988194427187E-2</v>
      </c>
      <c r="F14835">
        <v>0.9651359035421786</v>
      </c>
      <c r="G14835">
        <v>0.27139996242743852</v>
      </c>
      <c r="H14835">
        <v>0.6127438549592622</v>
      </c>
      <c r="I14835" t="s">
        <v>396</v>
      </c>
    </row>
    <row r="14836" spans="1:9" x14ac:dyDescent="0.25">
      <c r="A14836" t="s">
        <v>384</v>
      </c>
      <c r="B14836" t="s">
        <v>24573</v>
      </c>
      <c r="C14836" t="s">
        <v>4372</v>
      </c>
      <c r="D14836" t="s">
        <v>16315</v>
      </c>
      <c r="E14836">
        <v>-4.641865636822802E-2</v>
      </c>
      <c r="F14836">
        <v>0.96833714622811184</v>
      </c>
      <c r="G14836">
        <v>0.27144912231253882</v>
      </c>
      <c r="H14836">
        <v>0.6127438549592622</v>
      </c>
      <c r="I14836" t="s">
        <v>396</v>
      </c>
    </row>
    <row r="14837" spans="1:9" x14ac:dyDescent="0.25">
      <c r="A14837" t="s">
        <v>384</v>
      </c>
      <c r="B14837" t="s">
        <v>24574</v>
      </c>
      <c r="C14837" t="s">
        <v>22752</v>
      </c>
      <c r="D14837" t="s">
        <v>24575</v>
      </c>
      <c r="E14837">
        <v>-3.469091474374883E-2</v>
      </c>
      <c r="F14837">
        <v>0.97624088975811352</v>
      </c>
      <c r="G14837">
        <v>0.27146196813204132</v>
      </c>
      <c r="H14837">
        <v>0.6127438549592622</v>
      </c>
      <c r="I14837" t="s">
        <v>396</v>
      </c>
    </row>
    <row r="14838" spans="1:9" x14ac:dyDescent="0.25">
      <c r="A14838" t="s">
        <v>384</v>
      </c>
      <c r="B14838" t="s">
        <v>24576</v>
      </c>
      <c r="C14838" t="s">
        <v>24577</v>
      </c>
      <c r="D14838" t="s">
        <v>24578</v>
      </c>
      <c r="E14838">
        <v>-7.7645098002936827E-2</v>
      </c>
      <c r="F14838">
        <v>0.94760315165885001</v>
      </c>
      <c r="G14838">
        <v>0.27160848537127369</v>
      </c>
      <c r="H14838">
        <v>0.6127438549592622</v>
      </c>
      <c r="I14838" t="s">
        <v>396</v>
      </c>
    </row>
    <row r="14839" spans="1:9" x14ac:dyDescent="0.25">
      <c r="A14839" t="s">
        <v>384</v>
      </c>
      <c r="B14839" t="s">
        <v>24579</v>
      </c>
      <c r="D14839" t="s">
        <v>24580</v>
      </c>
      <c r="E14839">
        <v>-2.6009521688357559E-2</v>
      </c>
      <c r="F14839">
        <v>0.98213311323078945</v>
      </c>
      <c r="G14839">
        <v>0.27161120507452607</v>
      </c>
      <c r="H14839">
        <v>0.6127438549592622</v>
      </c>
      <c r="I14839" t="s">
        <v>396</v>
      </c>
    </row>
    <row r="14840" spans="1:9" x14ac:dyDescent="0.25">
      <c r="A14840" t="s">
        <v>384</v>
      </c>
      <c r="B14840" t="s">
        <v>24581</v>
      </c>
      <c r="C14840" t="s">
        <v>859</v>
      </c>
      <c r="D14840" t="s">
        <v>22184</v>
      </c>
      <c r="E14840">
        <v>7.1953604057563181E-2</v>
      </c>
      <c r="F14840">
        <v>1.0511391047339089</v>
      </c>
      <c r="G14840">
        <v>0.27161298040472293</v>
      </c>
      <c r="H14840">
        <v>0.6127438549592622</v>
      </c>
      <c r="I14840" t="s">
        <v>396</v>
      </c>
    </row>
    <row r="14841" spans="1:9" x14ac:dyDescent="0.25">
      <c r="A14841" t="s">
        <v>384</v>
      </c>
      <c r="B14841" t="s">
        <v>24582</v>
      </c>
      <c r="C14841" t="s">
        <v>16142</v>
      </c>
      <c r="D14841" t="s">
        <v>24583</v>
      </c>
      <c r="E14841">
        <v>-5.504870002380647E-2</v>
      </c>
      <c r="F14841">
        <v>0.96256195003859146</v>
      </c>
      <c r="G14841">
        <v>0.27164099595975699</v>
      </c>
      <c r="H14841">
        <v>0.6127438549592622</v>
      </c>
      <c r="I14841" t="s">
        <v>396</v>
      </c>
    </row>
    <row r="14842" spans="1:9" x14ac:dyDescent="0.25">
      <c r="A14842" t="s">
        <v>384</v>
      </c>
      <c r="B14842" t="s">
        <v>24584</v>
      </c>
      <c r="D14842" t="s">
        <v>24585</v>
      </c>
      <c r="E14842">
        <v>-2.6340216346202761E-2</v>
      </c>
      <c r="F14842">
        <v>0.9819080144096779</v>
      </c>
      <c r="G14842">
        <v>0.27167926146376919</v>
      </c>
      <c r="H14842">
        <v>0.6127438549592622</v>
      </c>
      <c r="I14842" t="s">
        <v>396</v>
      </c>
    </row>
    <row r="14843" spans="1:9" x14ac:dyDescent="0.25">
      <c r="A14843" t="s">
        <v>384</v>
      </c>
      <c r="B14843" t="s">
        <v>24586</v>
      </c>
      <c r="C14843" t="s">
        <v>14185</v>
      </c>
      <c r="D14843" t="s">
        <v>14186</v>
      </c>
      <c r="E14843">
        <v>-7.0243252589851105E-2</v>
      </c>
      <c r="F14843">
        <v>0.95247738743765842</v>
      </c>
      <c r="G14843">
        <v>0.27182792811425438</v>
      </c>
      <c r="H14843">
        <v>0.6127438549592622</v>
      </c>
      <c r="I14843" t="s">
        <v>396</v>
      </c>
    </row>
    <row r="14844" spans="1:9" x14ac:dyDescent="0.25">
      <c r="A14844" t="s">
        <v>384</v>
      </c>
      <c r="B14844" t="s">
        <v>24587</v>
      </c>
      <c r="C14844" t="s">
        <v>24588</v>
      </c>
      <c r="D14844" t="s">
        <v>24589</v>
      </c>
      <c r="E14844">
        <v>-9.2021620855917904E-2</v>
      </c>
      <c r="F14844">
        <v>0.9382071360147517</v>
      </c>
      <c r="G14844">
        <v>0.27211424879022972</v>
      </c>
      <c r="H14844">
        <v>0.6127438549592622</v>
      </c>
      <c r="I14844" t="s">
        <v>396</v>
      </c>
    </row>
    <row r="14845" spans="1:9" x14ac:dyDescent="0.25">
      <c r="A14845" t="s">
        <v>384</v>
      </c>
      <c r="B14845" t="s">
        <v>24590</v>
      </c>
      <c r="D14845" t="s">
        <v>24591</v>
      </c>
      <c r="E14845">
        <v>-8.1826980484815126E-2</v>
      </c>
      <c r="F14845">
        <v>0.94486034940436048</v>
      </c>
      <c r="G14845">
        <v>0.27216690182841158</v>
      </c>
      <c r="H14845">
        <v>0.6127438549592622</v>
      </c>
      <c r="I14845" t="s">
        <v>396</v>
      </c>
    </row>
    <row r="14846" spans="1:9" x14ac:dyDescent="0.25">
      <c r="A14846" t="s">
        <v>384</v>
      </c>
      <c r="B14846" t="s">
        <v>24592</v>
      </c>
      <c r="C14846" t="s">
        <v>24593</v>
      </c>
      <c r="D14846" t="s">
        <v>24594</v>
      </c>
      <c r="E14846">
        <v>8.0189829477181437E-2</v>
      </c>
      <c r="F14846">
        <v>1.057157131899364</v>
      </c>
      <c r="G14846">
        <v>0.27218333796243999</v>
      </c>
      <c r="H14846">
        <v>0.6127438549592622</v>
      </c>
      <c r="I14846" t="s">
        <v>396</v>
      </c>
    </row>
    <row r="14847" spans="1:9" x14ac:dyDescent="0.25">
      <c r="A14847" t="s">
        <v>384</v>
      </c>
      <c r="B14847" t="s">
        <v>24595</v>
      </c>
      <c r="C14847" t="s">
        <v>21275</v>
      </c>
      <c r="D14847" t="s">
        <v>21276</v>
      </c>
      <c r="E14847">
        <v>-8.131236221742548E-2</v>
      </c>
      <c r="F14847">
        <v>0.94519744706901132</v>
      </c>
      <c r="G14847">
        <v>0.27219487849537483</v>
      </c>
      <c r="H14847">
        <v>0.6127438549592622</v>
      </c>
      <c r="I14847" t="s">
        <v>396</v>
      </c>
    </row>
    <row r="14848" spans="1:9" x14ac:dyDescent="0.25">
      <c r="A14848" t="s">
        <v>384</v>
      </c>
      <c r="B14848" t="s">
        <v>24596</v>
      </c>
      <c r="C14848" t="s">
        <v>16524</v>
      </c>
      <c r="D14848" t="s">
        <v>16525</v>
      </c>
      <c r="E14848">
        <v>-4.2299753514082661E-2</v>
      </c>
      <c r="F14848">
        <v>0.9711057047390077</v>
      </c>
      <c r="G14848">
        <v>0.2722076763329514</v>
      </c>
      <c r="H14848">
        <v>0.6127438549592622</v>
      </c>
      <c r="I14848" t="s">
        <v>396</v>
      </c>
    </row>
    <row r="14849" spans="1:9" x14ac:dyDescent="0.25">
      <c r="A14849" t="s">
        <v>384</v>
      </c>
      <c r="B14849" t="s">
        <v>24597</v>
      </c>
      <c r="C14849" t="s">
        <v>1176</v>
      </c>
      <c r="D14849" t="s">
        <v>24598</v>
      </c>
      <c r="E14849">
        <v>6.8247670022061654E-2</v>
      </c>
      <c r="F14849">
        <v>1.0484424480470489</v>
      </c>
      <c r="G14849">
        <v>0.27221813378131532</v>
      </c>
      <c r="H14849">
        <v>0.6127438549592622</v>
      </c>
      <c r="I14849" t="s">
        <v>396</v>
      </c>
    </row>
    <row r="14850" spans="1:9" x14ac:dyDescent="0.25">
      <c r="A14850" t="s">
        <v>384</v>
      </c>
      <c r="B14850" t="s">
        <v>24599</v>
      </c>
      <c r="D14850" t="s">
        <v>17562</v>
      </c>
      <c r="E14850">
        <v>-4.4440587067639682E-2</v>
      </c>
      <c r="F14850">
        <v>0.96966573726748462</v>
      </c>
      <c r="G14850">
        <v>0.27223407994551502</v>
      </c>
      <c r="H14850">
        <v>0.6127438549592622</v>
      </c>
      <c r="I14850" t="s">
        <v>396</v>
      </c>
    </row>
    <row r="14851" spans="1:9" x14ac:dyDescent="0.25">
      <c r="A14851" t="s">
        <v>384</v>
      </c>
      <c r="B14851" t="s">
        <v>24600</v>
      </c>
      <c r="C14851" t="s">
        <v>24601</v>
      </c>
      <c r="D14851" t="s">
        <v>24602</v>
      </c>
      <c r="E14851">
        <v>6.7510510239376806E-2</v>
      </c>
      <c r="F14851">
        <v>1.047906872498459</v>
      </c>
      <c r="G14851">
        <v>0.27232498660330429</v>
      </c>
      <c r="H14851">
        <v>0.6127438549592622</v>
      </c>
      <c r="I14851" t="s">
        <v>396</v>
      </c>
    </row>
    <row r="14852" spans="1:9" x14ac:dyDescent="0.25">
      <c r="A14852" t="s">
        <v>384</v>
      </c>
      <c r="B14852" t="s">
        <v>24603</v>
      </c>
      <c r="D14852" t="s">
        <v>24604</v>
      </c>
      <c r="E14852">
        <v>-9.0054167007304675E-2</v>
      </c>
      <c r="F14852">
        <v>0.9394874748290466</v>
      </c>
      <c r="G14852">
        <v>0.27247017654066419</v>
      </c>
      <c r="H14852">
        <v>0.6127438549592622</v>
      </c>
      <c r="I14852" t="s">
        <v>396</v>
      </c>
    </row>
    <row r="14853" spans="1:9" x14ac:dyDescent="0.25">
      <c r="A14853" t="s">
        <v>384</v>
      </c>
      <c r="B14853" t="s">
        <v>24605</v>
      </c>
      <c r="C14853" t="s">
        <v>16142</v>
      </c>
      <c r="D14853" t="s">
        <v>24606</v>
      </c>
      <c r="E14853">
        <v>-6.360908926898616E-2</v>
      </c>
      <c r="F14853">
        <v>0.95686739448669766</v>
      </c>
      <c r="G14853">
        <v>0.27253008322802302</v>
      </c>
      <c r="H14853">
        <v>0.6127438549592622</v>
      </c>
      <c r="I14853" t="s">
        <v>396</v>
      </c>
    </row>
    <row r="14854" spans="1:9" x14ac:dyDescent="0.25">
      <c r="A14854" t="s">
        <v>384</v>
      </c>
      <c r="B14854" t="s">
        <v>24607</v>
      </c>
      <c r="C14854" t="s">
        <v>23890</v>
      </c>
      <c r="D14854" t="s">
        <v>23891</v>
      </c>
      <c r="E14854">
        <v>-4.364095904486355E-2</v>
      </c>
      <c r="F14854">
        <v>0.97020333308139317</v>
      </c>
      <c r="G14854">
        <v>0.27265671576062261</v>
      </c>
      <c r="H14854">
        <v>0.6127438549592622</v>
      </c>
      <c r="I14854" t="s">
        <v>396</v>
      </c>
    </row>
    <row r="14855" spans="1:9" x14ac:dyDescent="0.25">
      <c r="A14855" t="s">
        <v>384</v>
      </c>
      <c r="B14855" t="s">
        <v>24608</v>
      </c>
      <c r="C14855" t="s">
        <v>24609</v>
      </c>
      <c r="D14855" t="s">
        <v>14763</v>
      </c>
      <c r="E14855">
        <v>-4.1104086918229657E-2</v>
      </c>
      <c r="F14855">
        <v>0.97191086446027908</v>
      </c>
      <c r="G14855">
        <v>0.27269069326024792</v>
      </c>
      <c r="H14855">
        <v>0.6127438549592622</v>
      </c>
      <c r="I14855" t="s">
        <v>396</v>
      </c>
    </row>
    <row r="14856" spans="1:9" x14ac:dyDescent="0.25">
      <c r="A14856" t="s">
        <v>384</v>
      </c>
      <c r="B14856" t="s">
        <v>24610</v>
      </c>
      <c r="D14856" t="s">
        <v>24611</v>
      </c>
      <c r="E14856">
        <v>-3.3264705157140133E-2</v>
      </c>
      <c r="F14856">
        <v>0.97720645247947169</v>
      </c>
      <c r="G14856">
        <v>0.27270286853170478</v>
      </c>
      <c r="H14856">
        <v>0.6127438549592622</v>
      </c>
      <c r="I14856" t="s">
        <v>396</v>
      </c>
    </row>
    <row r="14857" spans="1:9" x14ac:dyDescent="0.25">
      <c r="A14857" t="s">
        <v>384</v>
      </c>
      <c r="B14857" t="s">
        <v>24612</v>
      </c>
      <c r="C14857" t="s">
        <v>1112</v>
      </c>
      <c r="D14857" t="s">
        <v>14849</v>
      </c>
      <c r="E14857">
        <v>-4.8275802526484918E-2</v>
      </c>
      <c r="F14857">
        <v>0.96709143138565468</v>
      </c>
      <c r="G14857">
        <v>0.27285706901114648</v>
      </c>
      <c r="H14857">
        <v>0.6127438549592622</v>
      </c>
      <c r="I14857" t="s">
        <v>396</v>
      </c>
    </row>
    <row r="14858" spans="1:9" x14ac:dyDescent="0.25">
      <c r="A14858" t="s">
        <v>384</v>
      </c>
      <c r="B14858" t="s">
        <v>24613</v>
      </c>
      <c r="D14858" t="s">
        <v>24614</v>
      </c>
      <c r="E14858">
        <v>-3.5269448604311603E-2</v>
      </c>
      <c r="F14858">
        <v>0.97584948674689331</v>
      </c>
      <c r="G14858">
        <v>0.27291148946304589</v>
      </c>
      <c r="H14858">
        <v>0.6127438549592622</v>
      </c>
      <c r="I14858" t="s">
        <v>396</v>
      </c>
    </row>
    <row r="14859" spans="1:9" x14ac:dyDescent="0.25">
      <c r="A14859" t="s">
        <v>384</v>
      </c>
      <c r="B14859" t="s">
        <v>24615</v>
      </c>
      <c r="C14859" t="s">
        <v>24616</v>
      </c>
      <c r="D14859" t="s">
        <v>24617</v>
      </c>
      <c r="E14859">
        <v>-5.0330705440094832E-2</v>
      </c>
      <c r="F14859">
        <v>0.96571493508883965</v>
      </c>
      <c r="G14859">
        <v>0.27292028226967707</v>
      </c>
      <c r="H14859">
        <v>0.6127438549592622</v>
      </c>
      <c r="I14859" t="s">
        <v>396</v>
      </c>
    </row>
    <row r="14860" spans="1:9" x14ac:dyDescent="0.25">
      <c r="A14860" t="s">
        <v>384</v>
      </c>
      <c r="B14860" t="s">
        <v>24618</v>
      </c>
      <c r="D14860" t="s">
        <v>24619</v>
      </c>
      <c r="E14860">
        <v>-8.3793203074058353E-2</v>
      </c>
      <c r="F14860">
        <v>0.94357349369313392</v>
      </c>
      <c r="G14860">
        <v>0.27293499423957829</v>
      </c>
      <c r="H14860">
        <v>0.6127438549592622</v>
      </c>
      <c r="I14860" t="s">
        <v>396</v>
      </c>
    </row>
    <row r="14861" spans="1:9" x14ac:dyDescent="0.25">
      <c r="A14861" t="s">
        <v>384</v>
      </c>
      <c r="B14861" t="s">
        <v>24620</v>
      </c>
      <c r="C14861" t="s">
        <v>17839</v>
      </c>
      <c r="D14861" t="s">
        <v>17840</v>
      </c>
      <c r="E14861">
        <v>-5.0693369499900012E-2</v>
      </c>
      <c r="F14861">
        <v>0.96547220459321081</v>
      </c>
      <c r="G14861">
        <v>0.27293668476033112</v>
      </c>
      <c r="H14861">
        <v>0.6127438549592622</v>
      </c>
      <c r="I14861" t="s">
        <v>396</v>
      </c>
    </row>
    <row r="14862" spans="1:9" x14ac:dyDescent="0.25">
      <c r="A14862" t="s">
        <v>384</v>
      </c>
      <c r="B14862" t="s">
        <v>24621</v>
      </c>
      <c r="D14862" t="s">
        <v>24622</v>
      </c>
      <c r="E14862">
        <v>-2.824541353486212E-2</v>
      </c>
      <c r="F14862">
        <v>0.98061218011762374</v>
      </c>
      <c r="G14862">
        <v>0.27295323892070228</v>
      </c>
      <c r="H14862">
        <v>0.6127438549592622</v>
      </c>
      <c r="I14862" t="s">
        <v>396</v>
      </c>
    </row>
    <row r="14863" spans="1:9" x14ac:dyDescent="0.25">
      <c r="A14863" t="s">
        <v>384</v>
      </c>
      <c r="B14863" t="s">
        <v>24623</v>
      </c>
      <c r="D14863" t="s">
        <v>17073</v>
      </c>
      <c r="E14863">
        <v>-5.4001935925115818E-2</v>
      </c>
      <c r="F14863">
        <v>0.96326060143814707</v>
      </c>
      <c r="G14863">
        <v>0.27298884333082069</v>
      </c>
      <c r="H14863">
        <v>0.6127438549592622</v>
      </c>
      <c r="I14863" t="s">
        <v>396</v>
      </c>
    </row>
    <row r="14864" spans="1:9" x14ac:dyDescent="0.25">
      <c r="A14864" t="s">
        <v>384</v>
      </c>
      <c r="B14864" t="s">
        <v>24624</v>
      </c>
      <c r="C14864" t="s">
        <v>859</v>
      </c>
      <c r="D14864" t="s">
        <v>24625</v>
      </c>
      <c r="E14864">
        <v>7.1672602302900637E-2</v>
      </c>
      <c r="F14864">
        <v>1.0509343884489679</v>
      </c>
      <c r="G14864">
        <v>0.27302813187357189</v>
      </c>
      <c r="H14864">
        <v>0.6127438549592622</v>
      </c>
      <c r="I14864" t="s">
        <v>396</v>
      </c>
    </row>
    <row r="14865" spans="1:9" x14ac:dyDescent="0.25">
      <c r="A14865" t="s">
        <v>384</v>
      </c>
      <c r="B14865" t="s">
        <v>24626</v>
      </c>
      <c r="C14865" t="s">
        <v>24627</v>
      </c>
      <c r="D14865" t="s">
        <v>18303</v>
      </c>
      <c r="E14865">
        <v>-8.5068408299853127E-2</v>
      </c>
      <c r="F14865">
        <v>0.94273983294473307</v>
      </c>
      <c r="G14865">
        <v>0.27324136398903842</v>
      </c>
      <c r="H14865">
        <v>0.6127438549592622</v>
      </c>
      <c r="I14865" t="s">
        <v>396</v>
      </c>
    </row>
    <row r="14866" spans="1:9" x14ac:dyDescent="0.25">
      <c r="A14866" t="s">
        <v>384</v>
      </c>
      <c r="B14866" t="s">
        <v>24628</v>
      </c>
      <c r="C14866" t="s">
        <v>17291</v>
      </c>
      <c r="D14866" t="s">
        <v>18310</v>
      </c>
      <c r="E14866">
        <v>-3.1293811160913509E-2</v>
      </c>
      <c r="F14866">
        <v>0.97854234567092191</v>
      </c>
      <c r="G14866">
        <v>0.27344726237889738</v>
      </c>
      <c r="H14866">
        <v>0.6127438549592622</v>
      </c>
      <c r="I14866" t="s">
        <v>396</v>
      </c>
    </row>
    <row r="14867" spans="1:9" x14ac:dyDescent="0.25">
      <c r="A14867" t="s">
        <v>384</v>
      </c>
      <c r="B14867" t="s">
        <v>24629</v>
      </c>
      <c r="C14867" t="s">
        <v>24630</v>
      </c>
      <c r="D14867" t="s">
        <v>24631</v>
      </c>
      <c r="E14867">
        <v>-4.422328287866592E-2</v>
      </c>
      <c r="F14867">
        <v>0.96981180299211012</v>
      </c>
      <c r="G14867">
        <v>0.2735368623483157</v>
      </c>
      <c r="H14867">
        <v>0.6127438549592622</v>
      </c>
      <c r="I14867" t="s">
        <v>396</v>
      </c>
    </row>
    <row r="14868" spans="1:9" x14ac:dyDescent="0.25">
      <c r="A14868" t="s">
        <v>384</v>
      </c>
      <c r="B14868" t="s">
        <v>24632</v>
      </c>
      <c r="D14868" t="s">
        <v>24633</v>
      </c>
      <c r="E14868">
        <v>-4.4528854019795158E-2</v>
      </c>
      <c r="F14868">
        <v>0.96960641300379768</v>
      </c>
      <c r="G14868">
        <v>0.27353848379344498</v>
      </c>
      <c r="H14868">
        <v>0.6127438549592622</v>
      </c>
      <c r="I14868" t="s">
        <v>396</v>
      </c>
    </row>
    <row r="14869" spans="1:9" x14ac:dyDescent="0.25">
      <c r="A14869" t="s">
        <v>384</v>
      </c>
      <c r="B14869" t="s">
        <v>24634</v>
      </c>
      <c r="C14869" t="s">
        <v>24635</v>
      </c>
      <c r="D14869" t="s">
        <v>24636</v>
      </c>
      <c r="E14869">
        <v>-7.7239209716825838E-2</v>
      </c>
      <c r="F14869">
        <v>0.94786978813988898</v>
      </c>
      <c r="G14869">
        <v>0.27362538893610377</v>
      </c>
      <c r="H14869">
        <v>0.6127438549592622</v>
      </c>
      <c r="I14869" t="s">
        <v>396</v>
      </c>
    </row>
    <row r="14870" spans="1:9" x14ac:dyDescent="0.25">
      <c r="A14870" t="s">
        <v>384</v>
      </c>
      <c r="B14870" t="s">
        <v>24637</v>
      </c>
      <c r="C14870" t="s">
        <v>24638</v>
      </c>
      <c r="D14870" t="s">
        <v>24639</v>
      </c>
      <c r="E14870">
        <v>-7.7200206141134181E-2</v>
      </c>
      <c r="F14870">
        <v>0.94789541435314573</v>
      </c>
      <c r="G14870">
        <v>0.27363389215701128</v>
      </c>
      <c r="H14870">
        <v>0.6127438549592622</v>
      </c>
      <c r="I14870" t="s">
        <v>396</v>
      </c>
    </row>
    <row r="14871" spans="1:9" x14ac:dyDescent="0.25">
      <c r="A14871" t="s">
        <v>384</v>
      </c>
      <c r="B14871" t="s">
        <v>24640</v>
      </c>
      <c r="D14871" t="s">
        <v>24641</v>
      </c>
      <c r="E14871">
        <v>-3.6384363929129318E-2</v>
      </c>
      <c r="F14871">
        <v>0.97509564118317171</v>
      </c>
      <c r="G14871">
        <v>0.27370407009318171</v>
      </c>
      <c r="H14871">
        <v>0.6127438549592622</v>
      </c>
      <c r="I14871" t="s">
        <v>396</v>
      </c>
    </row>
    <row r="14872" spans="1:9" x14ac:dyDescent="0.25">
      <c r="A14872" t="s">
        <v>384</v>
      </c>
      <c r="B14872" t="s">
        <v>24642</v>
      </c>
      <c r="C14872" t="s">
        <v>24643</v>
      </c>
      <c r="D14872" t="s">
        <v>24644</v>
      </c>
      <c r="E14872">
        <v>-5.4340787569170858E-2</v>
      </c>
      <c r="F14872">
        <v>0.96303438307565981</v>
      </c>
      <c r="G14872">
        <v>0.27377799243679352</v>
      </c>
      <c r="H14872">
        <v>0.6127438549592622</v>
      </c>
      <c r="I14872" t="s">
        <v>396</v>
      </c>
    </row>
    <row r="14873" spans="1:9" x14ac:dyDescent="0.25">
      <c r="A14873" t="s">
        <v>384</v>
      </c>
      <c r="B14873" t="s">
        <v>6906</v>
      </c>
      <c r="D14873" t="s">
        <v>24645</v>
      </c>
      <c r="E14873">
        <v>-3.011050265964969E-2</v>
      </c>
      <c r="F14873">
        <v>0.97934528214709016</v>
      </c>
      <c r="G14873">
        <v>0.27378467440475401</v>
      </c>
      <c r="H14873">
        <v>0.6127438549592622</v>
      </c>
      <c r="I14873" t="s">
        <v>396</v>
      </c>
    </row>
    <row r="14874" spans="1:9" x14ac:dyDescent="0.25">
      <c r="A14874" t="s">
        <v>384</v>
      </c>
      <c r="B14874" t="s">
        <v>24646</v>
      </c>
      <c r="C14874" t="s">
        <v>24647</v>
      </c>
      <c r="D14874" t="s">
        <v>24648</v>
      </c>
      <c r="E14874">
        <v>6.0425899606876103E-2</v>
      </c>
      <c r="F14874">
        <v>1.042773553747004</v>
      </c>
      <c r="G14874">
        <v>0.27388989014861892</v>
      </c>
      <c r="H14874">
        <v>0.6127438549592622</v>
      </c>
      <c r="I14874" t="s">
        <v>396</v>
      </c>
    </row>
    <row r="14875" spans="1:9" x14ac:dyDescent="0.25">
      <c r="A14875" t="s">
        <v>384</v>
      </c>
      <c r="B14875" t="s">
        <v>24649</v>
      </c>
      <c r="C14875" t="s">
        <v>859</v>
      </c>
      <c r="D14875" t="s">
        <v>24650</v>
      </c>
      <c r="E14875">
        <v>7.1186839549081379E-2</v>
      </c>
      <c r="F14875">
        <v>1.05058059306393</v>
      </c>
      <c r="G14875">
        <v>0.27390193460624218</v>
      </c>
      <c r="H14875">
        <v>0.6127438549592622</v>
      </c>
      <c r="I14875" t="s">
        <v>396</v>
      </c>
    </row>
    <row r="14876" spans="1:9" x14ac:dyDescent="0.25">
      <c r="A14876" t="s">
        <v>384</v>
      </c>
      <c r="B14876" t="s">
        <v>24651</v>
      </c>
      <c r="D14876" t="s">
        <v>24652</v>
      </c>
      <c r="E14876">
        <v>-6.6090857402718986E-2</v>
      </c>
      <c r="F14876">
        <v>0.95522277689550106</v>
      </c>
      <c r="G14876">
        <v>0.27395761723814582</v>
      </c>
      <c r="H14876">
        <v>0.6127438549592622</v>
      </c>
      <c r="I14876" t="s">
        <v>396</v>
      </c>
    </row>
    <row r="14877" spans="1:9" x14ac:dyDescent="0.25">
      <c r="A14877" t="s">
        <v>384</v>
      </c>
      <c r="B14877" t="s">
        <v>24653</v>
      </c>
      <c r="C14877" t="s">
        <v>24654</v>
      </c>
      <c r="D14877" t="s">
        <v>24655</v>
      </c>
      <c r="E14877">
        <v>-5.6877496836165067E-2</v>
      </c>
      <c r="F14877">
        <v>0.96134255513686651</v>
      </c>
      <c r="G14877">
        <v>0.27399436793198501</v>
      </c>
      <c r="H14877">
        <v>0.6127438549592622</v>
      </c>
      <c r="I14877" t="s">
        <v>396</v>
      </c>
    </row>
    <row r="14878" spans="1:9" x14ac:dyDescent="0.25">
      <c r="A14878" t="s">
        <v>384</v>
      </c>
      <c r="B14878" t="s">
        <v>24656</v>
      </c>
      <c r="C14878" t="s">
        <v>15173</v>
      </c>
      <c r="D14878" t="s">
        <v>15174</v>
      </c>
      <c r="E14878">
        <v>-3.1275731335262562E-2</v>
      </c>
      <c r="F14878">
        <v>0.97855460882103884</v>
      </c>
      <c r="G14878">
        <v>0.27401706896953942</v>
      </c>
      <c r="H14878">
        <v>0.6127438549592622</v>
      </c>
      <c r="I14878" t="s">
        <v>396</v>
      </c>
    </row>
    <row r="14879" spans="1:9" x14ac:dyDescent="0.25">
      <c r="A14879" t="s">
        <v>384</v>
      </c>
      <c r="B14879" t="s">
        <v>24657</v>
      </c>
      <c r="D14879" t="s">
        <v>13051</v>
      </c>
      <c r="E14879">
        <v>-2.7478823506530629E-2</v>
      </c>
      <c r="F14879">
        <v>0.98113337638701337</v>
      </c>
      <c r="G14879">
        <v>0.27406723595426341</v>
      </c>
      <c r="H14879">
        <v>0.6127438549592622</v>
      </c>
      <c r="I14879" t="s">
        <v>396</v>
      </c>
    </row>
    <row r="14880" spans="1:9" x14ac:dyDescent="0.25">
      <c r="A14880" t="s">
        <v>384</v>
      </c>
      <c r="B14880" t="s">
        <v>24658</v>
      </c>
      <c r="C14880" t="s">
        <v>17907</v>
      </c>
      <c r="D14880" t="s">
        <v>14554</v>
      </c>
      <c r="E14880">
        <v>-4.5063676137712658E-2</v>
      </c>
      <c r="F14880">
        <v>0.9692470363972121</v>
      </c>
      <c r="G14880">
        <v>0.27407453735492121</v>
      </c>
      <c r="H14880">
        <v>0.6127438549592622</v>
      </c>
      <c r="I14880" t="s">
        <v>396</v>
      </c>
    </row>
    <row r="14881" spans="1:9" x14ac:dyDescent="0.25">
      <c r="A14881" t="s">
        <v>384</v>
      </c>
      <c r="B14881" t="s">
        <v>24659</v>
      </c>
      <c r="C14881" t="s">
        <v>1037</v>
      </c>
      <c r="D14881" t="s">
        <v>5361</v>
      </c>
      <c r="E14881">
        <v>-3.2484609654112519E-2</v>
      </c>
      <c r="F14881">
        <v>0.97773499141136</v>
      </c>
      <c r="G14881">
        <v>0.27408005572706101</v>
      </c>
      <c r="H14881">
        <v>0.6127438549592622</v>
      </c>
      <c r="I14881" t="s">
        <v>396</v>
      </c>
    </row>
    <row r="14882" spans="1:9" x14ac:dyDescent="0.25">
      <c r="A14882" t="s">
        <v>384</v>
      </c>
      <c r="B14882" t="s">
        <v>24660</v>
      </c>
      <c r="C14882" t="s">
        <v>24661</v>
      </c>
      <c r="D14882" t="s">
        <v>24662</v>
      </c>
      <c r="E14882">
        <v>6.3053281622262133E-2</v>
      </c>
      <c r="F14882">
        <v>1.044674344071187</v>
      </c>
      <c r="G14882">
        <v>0.27408907238913022</v>
      </c>
      <c r="H14882">
        <v>0.6127438549592622</v>
      </c>
      <c r="I14882" t="s">
        <v>396</v>
      </c>
    </row>
    <row r="14883" spans="1:9" x14ac:dyDescent="0.25">
      <c r="A14883" t="s">
        <v>384</v>
      </c>
      <c r="B14883" t="s">
        <v>24663</v>
      </c>
      <c r="C14883" t="s">
        <v>24664</v>
      </c>
      <c r="D14883" t="s">
        <v>24665</v>
      </c>
      <c r="E14883">
        <v>-0.11069418940376891</v>
      </c>
      <c r="F14883">
        <v>0.92614231773228217</v>
      </c>
      <c r="G14883">
        <v>0.27414403084790839</v>
      </c>
      <c r="H14883">
        <v>0.6127438549592622</v>
      </c>
      <c r="I14883" t="s">
        <v>396</v>
      </c>
    </row>
    <row r="14884" spans="1:9" x14ac:dyDescent="0.25">
      <c r="A14884" t="s">
        <v>384</v>
      </c>
      <c r="B14884" t="s">
        <v>24666</v>
      </c>
      <c r="D14884" t="s">
        <v>24667</v>
      </c>
      <c r="E14884">
        <v>5.2152372823800343E-2</v>
      </c>
      <c r="F14884">
        <v>1.0368105998478849</v>
      </c>
      <c r="G14884">
        <v>0.27422552375744769</v>
      </c>
      <c r="H14884">
        <v>0.6127438549592622</v>
      </c>
      <c r="I14884" t="s">
        <v>396</v>
      </c>
    </row>
    <row r="14885" spans="1:9" x14ac:dyDescent="0.25">
      <c r="A14885" t="s">
        <v>384</v>
      </c>
      <c r="B14885" t="s">
        <v>24668</v>
      </c>
      <c r="D14885" t="s">
        <v>13244</v>
      </c>
      <c r="E14885">
        <v>-4.9349224357218377E-2</v>
      </c>
      <c r="F14885">
        <v>0.96637214496086932</v>
      </c>
      <c r="G14885">
        <v>0.27422897515639388</v>
      </c>
      <c r="H14885">
        <v>0.6127438549592622</v>
      </c>
      <c r="I14885" t="s">
        <v>396</v>
      </c>
    </row>
    <row r="14886" spans="1:9" x14ac:dyDescent="0.25">
      <c r="A14886" t="s">
        <v>384</v>
      </c>
      <c r="B14886" t="s">
        <v>24669</v>
      </c>
      <c r="C14886" t="s">
        <v>21965</v>
      </c>
      <c r="D14886" t="s">
        <v>24670</v>
      </c>
      <c r="E14886">
        <v>-3.4810696559492232E-2</v>
      </c>
      <c r="F14886">
        <v>0.97615983932901162</v>
      </c>
      <c r="G14886">
        <v>0.27423938084254229</v>
      </c>
      <c r="H14886">
        <v>0.6127438549592622</v>
      </c>
      <c r="I14886" t="s">
        <v>396</v>
      </c>
    </row>
    <row r="14887" spans="1:9" x14ac:dyDescent="0.25">
      <c r="A14887" t="s">
        <v>384</v>
      </c>
      <c r="B14887" t="s">
        <v>24671</v>
      </c>
      <c r="D14887" t="s">
        <v>24672</v>
      </c>
      <c r="E14887">
        <v>9.1030892468290908E-2</v>
      </c>
      <c r="F14887">
        <v>1.065131010828638</v>
      </c>
      <c r="G14887">
        <v>0.27426322515331281</v>
      </c>
      <c r="H14887">
        <v>0.6127438549592622</v>
      </c>
      <c r="I14887" t="s">
        <v>396</v>
      </c>
    </row>
    <row r="14888" spans="1:9" x14ac:dyDescent="0.25">
      <c r="A14888" t="s">
        <v>384</v>
      </c>
      <c r="B14888" t="s">
        <v>24673</v>
      </c>
      <c r="D14888" t="s">
        <v>24674</v>
      </c>
      <c r="E14888">
        <v>-8.7074619454041463E-2</v>
      </c>
      <c r="F14888">
        <v>0.94142977040263631</v>
      </c>
      <c r="G14888">
        <v>0.27436299779217432</v>
      </c>
      <c r="H14888">
        <v>0.6127438549592622</v>
      </c>
      <c r="I14888" t="s">
        <v>396</v>
      </c>
    </row>
    <row r="14889" spans="1:9" x14ac:dyDescent="0.25">
      <c r="A14889" t="s">
        <v>384</v>
      </c>
      <c r="B14889" t="s">
        <v>24675</v>
      </c>
      <c r="C14889" t="s">
        <v>24676</v>
      </c>
      <c r="D14889" t="s">
        <v>24677</v>
      </c>
      <c r="E14889">
        <v>-4.2906210128610803E-2</v>
      </c>
      <c r="F14889">
        <v>0.97069757294706693</v>
      </c>
      <c r="G14889">
        <v>0.27439487717935129</v>
      </c>
      <c r="H14889">
        <v>0.6127438549592622</v>
      </c>
      <c r="I14889" t="s">
        <v>396</v>
      </c>
    </row>
    <row r="14890" spans="1:9" x14ac:dyDescent="0.25">
      <c r="A14890" t="s">
        <v>384</v>
      </c>
      <c r="B14890" t="s">
        <v>24678</v>
      </c>
      <c r="C14890" t="s">
        <v>24679</v>
      </c>
      <c r="D14890" t="s">
        <v>24680</v>
      </c>
      <c r="E14890">
        <v>-4.133735023138943E-2</v>
      </c>
      <c r="F14890">
        <v>0.97175373297031398</v>
      </c>
      <c r="G14890">
        <v>0.27446969326858878</v>
      </c>
      <c r="H14890">
        <v>0.6127438549592622</v>
      </c>
      <c r="I14890" t="s">
        <v>396</v>
      </c>
    </row>
    <row r="14891" spans="1:9" x14ac:dyDescent="0.25">
      <c r="A14891" t="s">
        <v>384</v>
      </c>
      <c r="B14891" t="s">
        <v>24681</v>
      </c>
      <c r="C14891" t="s">
        <v>24682</v>
      </c>
      <c r="D14891" t="s">
        <v>24683</v>
      </c>
      <c r="E14891">
        <v>-2.5586322079940719E-2</v>
      </c>
      <c r="F14891">
        <v>0.98242125403997549</v>
      </c>
      <c r="G14891">
        <v>0.27458745558940262</v>
      </c>
      <c r="H14891">
        <v>0.6127438549592622</v>
      </c>
      <c r="I14891" t="s">
        <v>396</v>
      </c>
    </row>
    <row r="14892" spans="1:9" x14ac:dyDescent="0.25">
      <c r="A14892" t="s">
        <v>384</v>
      </c>
      <c r="B14892" t="s">
        <v>24684</v>
      </c>
      <c r="C14892" t="s">
        <v>1115</v>
      </c>
      <c r="D14892" t="s">
        <v>14107</v>
      </c>
      <c r="E14892">
        <v>-4.4297681011986202E-2</v>
      </c>
      <c r="F14892">
        <v>0.96976179219606606</v>
      </c>
      <c r="G14892">
        <v>0.27467460005169703</v>
      </c>
      <c r="H14892">
        <v>0.6127438549592622</v>
      </c>
      <c r="I14892" t="s">
        <v>396</v>
      </c>
    </row>
    <row r="14893" spans="1:9" x14ac:dyDescent="0.25">
      <c r="A14893" t="s">
        <v>384</v>
      </c>
      <c r="B14893" t="s">
        <v>24685</v>
      </c>
      <c r="C14893" t="s">
        <v>2403</v>
      </c>
      <c r="D14893" t="s">
        <v>23765</v>
      </c>
      <c r="E14893">
        <v>-3.0330495331443899E-2</v>
      </c>
      <c r="F14893">
        <v>0.9791959558145279</v>
      </c>
      <c r="G14893">
        <v>0.27472684088422239</v>
      </c>
      <c r="H14893">
        <v>0.6127438549592622</v>
      </c>
      <c r="I14893" t="s">
        <v>396</v>
      </c>
    </row>
    <row r="14894" spans="1:9" x14ac:dyDescent="0.25">
      <c r="A14894" t="s">
        <v>384</v>
      </c>
      <c r="B14894" t="s">
        <v>15349</v>
      </c>
      <c r="C14894" t="s">
        <v>15350</v>
      </c>
      <c r="D14894" t="s">
        <v>15351</v>
      </c>
      <c r="E14894">
        <v>-4.6433554373399272E-2</v>
      </c>
      <c r="F14894">
        <v>0.96832714673624642</v>
      </c>
      <c r="G14894">
        <v>0.27472941300485232</v>
      </c>
      <c r="H14894">
        <v>0.6127438549592622</v>
      </c>
      <c r="I14894" t="s">
        <v>396</v>
      </c>
    </row>
    <row r="14895" spans="1:9" x14ac:dyDescent="0.25">
      <c r="A14895" t="s">
        <v>384</v>
      </c>
      <c r="B14895" t="s">
        <v>24686</v>
      </c>
      <c r="C14895" t="s">
        <v>24687</v>
      </c>
      <c r="D14895" t="s">
        <v>24688</v>
      </c>
      <c r="E14895">
        <v>-2.92637228698895E-2</v>
      </c>
      <c r="F14895">
        <v>0.97992027075463362</v>
      </c>
      <c r="G14895">
        <v>0.2747789245432341</v>
      </c>
      <c r="H14895">
        <v>0.6127438549592622</v>
      </c>
      <c r="I14895" t="s">
        <v>396</v>
      </c>
    </row>
    <row r="14896" spans="1:9" x14ac:dyDescent="0.25">
      <c r="A14896" t="s">
        <v>384</v>
      </c>
      <c r="B14896" t="s">
        <v>24689</v>
      </c>
      <c r="C14896" t="s">
        <v>24690</v>
      </c>
      <c r="D14896" t="s">
        <v>24691</v>
      </c>
      <c r="E14896">
        <v>-4.4868605168147953E-2</v>
      </c>
      <c r="F14896">
        <v>0.96937809995315294</v>
      </c>
      <c r="G14896">
        <v>0.27480241323929611</v>
      </c>
      <c r="H14896">
        <v>0.6127438549592622</v>
      </c>
      <c r="I14896" t="s">
        <v>396</v>
      </c>
    </row>
    <row r="14897" spans="1:9" x14ac:dyDescent="0.25">
      <c r="A14897" t="s">
        <v>384</v>
      </c>
      <c r="B14897" t="s">
        <v>24692</v>
      </c>
      <c r="C14897" t="s">
        <v>15054</v>
      </c>
      <c r="D14897" t="s">
        <v>15055</v>
      </c>
      <c r="E14897">
        <v>-6.5658252948799706E-2</v>
      </c>
      <c r="F14897">
        <v>0.95550925156829702</v>
      </c>
      <c r="G14897">
        <v>0.27482524304589873</v>
      </c>
      <c r="H14897">
        <v>0.6127438549592622</v>
      </c>
      <c r="I14897" t="s">
        <v>396</v>
      </c>
    </row>
    <row r="14898" spans="1:9" x14ac:dyDescent="0.25">
      <c r="A14898" t="s">
        <v>384</v>
      </c>
      <c r="B14898" t="s">
        <v>24693</v>
      </c>
      <c r="C14898" t="s">
        <v>2594</v>
      </c>
      <c r="D14898" t="s">
        <v>18792</v>
      </c>
      <c r="E14898">
        <v>-5.8148165185628868E-2</v>
      </c>
      <c r="F14898">
        <v>0.96049621565702348</v>
      </c>
      <c r="G14898">
        <v>0.27483288074254292</v>
      </c>
      <c r="H14898">
        <v>0.6127438549592622</v>
      </c>
      <c r="I14898" t="s">
        <v>396</v>
      </c>
    </row>
    <row r="14899" spans="1:9" x14ac:dyDescent="0.25">
      <c r="A14899" t="s">
        <v>384</v>
      </c>
      <c r="B14899" t="s">
        <v>24694</v>
      </c>
      <c r="D14899" t="s">
        <v>24695</v>
      </c>
      <c r="E14899">
        <v>-5.5863807716555088E-2</v>
      </c>
      <c r="F14899">
        <v>0.96201826615068164</v>
      </c>
      <c r="G14899">
        <v>0.27490580985231228</v>
      </c>
      <c r="H14899">
        <v>0.6127438549592622</v>
      </c>
      <c r="I14899" t="s">
        <v>396</v>
      </c>
    </row>
    <row r="14900" spans="1:9" x14ac:dyDescent="0.25">
      <c r="A14900" t="s">
        <v>384</v>
      </c>
      <c r="B14900" t="s">
        <v>24696</v>
      </c>
      <c r="C14900" t="s">
        <v>15896</v>
      </c>
      <c r="D14900" t="s">
        <v>24697</v>
      </c>
      <c r="E14900">
        <v>-4.9115829909180793E-2</v>
      </c>
      <c r="F14900">
        <v>0.9665284941074308</v>
      </c>
      <c r="G14900">
        <v>0.27502058799447138</v>
      </c>
      <c r="H14900">
        <v>0.6127438549592622</v>
      </c>
      <c r="I14900" t="s">
        <v>396</v>
      </c>
    </row>
    <row r="14901" spans="1:9" x14ac:dyDescent="0.25">
      <c r="A14901" t="s">
        <v>384</v>
      </c>
      <c r="B14901" t="s">
        <v>24698</v>
      </c>
      <c r="C14901" t="s">
        <v>24699</v>
      </c>
      <c r="D14901" t="s">
        <v>24700</v>
      </c>
      <c r="E14901">
        <v>-7.0297185663046435E-2</v>
      </c>
      <c r="F14901">
        <v>0.95244178110990907</v>
      </c>
      <c r="G14901">
        <v>0.27506159661619589</v>
      </c>
      <c r="H14901">
        <v>0.6127438549592622</v>
      </c>
      <c r="I14901" t="s">
        <v>396</v>
      </c>
    </row>
    <row r="14902" spans="1:9" x14ac:dyDescent="0.25">
      <c r="A14902" t="s">
        <v>384</v>
      </c>
      <c r="B14902" t="s">
        <v>4619</v>
      </c>
      <c r="C14902" t="s">
        <v>4620</v>
      </c>
      <c r="D14902" t="s">
        <v>16344</v>
      </c>
      <c r="E14902">
        <v>-3.1708355857665571E-2</v>
      </c>
      <c r="F14902">
        <v>0.97826121122860166</v>
      </c>
      <c r="G14902">
        <v>0.27506331630841191</v>
      </c>
      <c r="H14902">
        <v>0.6127438549592622</v>
      </c>
      <c r="I14902" t="s">
        <v>396</v>
      </c>
    </row>
    <row r="14903" spans="1:9" x14ac:dyDescent="0.25">
      <c r="A14903" t="s">
        <v>384</v>
      </c>
      <c r="B14903" t="s">
        <v>24701</v>
      </c>
      <c r="C14903" t="s">
        <v>14963</v>
      </c>
      <c r="D14903" t="s">
        <v>14964</v>
      </c>
      <c r="E14903">
        <v>-5.9855870705931978E-2</v>
      </c>
      <c r="F14903">
        <v>0.95935995729714274</v>
      </c>
      <c r="G14903">
        <v>0.27513195155771281</v>
      </c>
      <c r="H14903">
        <v>0.6127438549592622</v>
      </c>
      <c r="I14903" t="s">
        <v>396</v>
      </c>
    </row>
    <row r="14904" spans="1:9" x14ac:dyDescent="0.25">
      <c r="A14904" t="s">
        <v>384</v>
      </c>
      <c r="B14904" t="s">
        <v>24702</v>
      </c>
      <c r="D14904" t="s">
        <v>24703</v>
      </c>
      <c r="E14904">
        <v>-2.6885678897926441E-2</v>
      </c>
      <c r="F14904">
        <v>0.98153683907572342</v>
      </c>
      <c r="G14904">
        <v>0.2751775729644183</v>
      </c>
      <c r="H14904">
        <v>0.6127438549592622</v>
      </c>
      <c r="I14904" t="s">
        <v>396</v>
      </c>
    </row>
    <row r="14905" spans="1:9" x14ac:dyDescent="0.25">
      <c r="A14905" t="s">
        <v>384</v>
      </c>
      <c r="B14905" t="s">
        <v>24704</v>
      </c>
      <c r="C14905" t="s">
        <v>2080</v>
      </c>
      <c r="D14905" t="s">
        <v>13051</v>
      </c>
      <c r="E14905">
        <v>-2.720889273598677E-2</v>
      </c>
      <c r="F14905">
        <v>0.98131696533559098</v>
      </c>
      <c r="G14905">
        <v>0.27520769252283989</v>
      </c>
      <c r="H14905">
        <v>0.6127438549592622</v>
      </c>
      <c r="I14905" t="s">
        <v>396</v>
      </c>
    </row>
    <row r="14906" spans="1:9" x14ac:dyDescent="0.25">
      <c r="A14906" t="s">
        <v>384</v>
      </c>
      <c r="B14906" t="s">
        <v>24705</v>
      </c>
      <c r="D14906" t="s">
        <v>24706</v>
      </c>
      <c r="E14906">
        <v>-4.7268545463133603E-2</v>
      </c>
      <c r="F14906">
        <v>0.96776686852058702</v>
      </c>
      <c r="G14906">
        <v>0.27537722429737271</v>
      </c>
      <c r="H14906">
        <v>0.61292728148950104</v>
      </c>
      <c r="I14906" t="s">
        <v>396</v>
      </c>
    </row>
    <row r="14907" spans="1:9" x14ac:dyDescent="0.25">
      <c r="A14907" t="s">
        <v>384</v>
      </c>
      <c r="B14907" t="s">
        <v>2205</v>
      </c>
      <c r="C14907" t="s">
        <v>2206</v>
      </c>
      <c r="D14907" t="s">
        <v>24707</v>
      </c>
      <c r="E14907">
        <v>-6.0389434186448328E-2</v>
      </c>
      <c r="F14907">
        <v>0.95900521511060499</v>
      </c>
      <c r="G14907">
        <v>0.2755285168762529</v>
      </c>
      <c r="H14907">
        <v>0.61292728148950104</v>
      </c>
      <c r="I14907" t="s">
        <v>396</v>
      </c>
    </row>
    <row r="14908" spans="1:9" x14ac:dyDescent="0.25">
      <c r="A14908" t="s">
        <v>384</v>
      </c>
      <c r="B14908" t="s">
        <v>24708</v>
      </c>
      <c r="D14908" t="s">
        <v>23526</v>
      </c>
      <c r="E14908">
        <v>-3.8293321884031957E-2</v>
      </c>
      <c r="F14908">
        <v>0.97380625876451221</v>
      </c>
      <c r="G14908">
        <v>0.27555618334528481</v>
      </c>
      <c r="H14908">
        <v>0.61292728148950104</v>
      </c>
      <c r="I14908" t="s">
        <v>396</v>
      </c>
    </row>
    <row r="14909" spans="1:9" x14ac:dyDescent="0.25">
      <c r="A14909" t="s">
        <v>384</v>
      </c>
      <c r="B14909" t="s">
        <v>24709</v>
      </c>
      <c r="D14909" t="s">
        <v>24710</v>
      </c>
      <c r="E14909">
        <v>-6.5729038143646015E-2</v>
      </c>
      <c r="F14909">
        <v>0.95546237107907583</v>
      </c>
      <c r="G14909">
        <v>0.27561965118564519</v>
      </c>
      <c r="H14909">
        <v>0.61292728148950104</v>
      </c>
      <c r="I14909" t="s">
        <v>396</v>
      </c>
    </row>
    <row r="14910" spans="1:9" x14ac:dyDescent="0.25">
      <c r="A14910" t="s">
        <v>384</v>
      </c>
      <c r="B14910" t="s">
        <v>24711</v>
      </c>
      <c r="D14910" t="s">
        <v>24712</v>
      </c>
      <c r="E14910">
        <v>-3.6994885249948262E-2</v>
      </c>
      <c r="F14910">
        <v>0.974683086404591</v>
      </c>
      <c r="G14910">
        <v>0.27566204781593912</v>
      </c>
      <c r="H14910">
        <v>0.61292728148950104</v>
      </c>
      <c r="I14910" t="s">
        <v>396</v>
      </c>
    </row>
    <row r="14911" spans="1:9" x14ac:dyDescent="0.25">
      <c r="A14911" t="s">
        <v>384</v>
      </c>
      <c r="B14911" t="s">
        <v>24713</v>
      </c>
      <c r="C14911" t="s">
        <v>16002</v>
      </c>
      <c r="D14911" t="s">
        <v>16003</v>
      </c>
      <c r="E14911">
        <v>0.10583324945001681</v>
      </c>
      <c r="F14911">
        <v>1.076115737261423</v>
      </c>
      <c r="G14911">
        <v>0.27581798708392857</v>
      </c>
      <c r="H14911">
        <v>0.61292728148950104</v>
      </c>
      <c r="I14911" t="s">
        <v>396</v>
      </c>
    </row>
    <row r="14912" spans="1:9" x14ac:dyDescent="0.25">
      <c r="A14912" t="s">
        <v>384</v>
      </c>
      <c r="B14912" t="s">
        <v>24714</v>
      </c>
      <c r="C14912" t="s">
        <v>1091</v>
      </c>
      <c r="D14912" t="s">
        <v>21654</v>
      </c>
      <c r="E14912">
        <v>-4.0996633100935251E-2</v>
      </c>
      <c r="F14912">
        <v>0.97198325635103933</v>
      </c>
      <c r="G14912">
        <v>0.27583777912755503</v>
      </c>
      <c r="H14912">
        <v>0.61292728148950104</v>
      </c>
      <c r="I14912" t="s">
        <v>396</v>
      </c>
    </row>
    <row r="14913" spans="1:9" x14ac:dyDescent="0.25">
      <c r="A14913" t="s">
        <v>384</v>
      </c>
      <c r="B14913" t="s">
        <v>24715</v>
      </c>
      <c r="D14913" t="s">
        <v>24716</v>
      </c>
      <c r="E14913">
        <v>-7.5836376778474796E-2</v>
      </c>
      <c r="F14913">
        <v>0.94879191624970272</v>
      </c>
      <c r="G14913">
        <v>0.27585560877030502</v>
      </c>
      <c r="H14913">
        <v>0.61292728148950104</v>
      </c>
      <c r="I14913" t="s">
        <v>396</v>
      </c>
    </row>
    <row r="14914" spans="1:9" x14ac:dyDescent="0.25">
      <c r="A14914" t="s">
        <v>384</v>
      </c>
      <c r="B14914" t="s">
        <v>16141</v>
      </c>
      <c r="C14914" t="s">
        <v>16142</v>
      </c>
      <c r="D14914" t="s">
        <v>16143</v>
      </c>
      <c r="E14914">
        <v>-5.9282652073763438E-2</v>
      </c>
      <c r="F14914">
        <v>0.95974121061153406</v>
      </c>
      <c r="G14914">
        <v>0.27588482002924858</v>
      </c>
      <c r="H14914">
        <v>0.61292728148950104</v>
      </c>
      <c r="I14914" t="s">
        <v>396</v>
      </c>
    </row>
    <row r="14915" spans="1:9" x14ac:dyDescent="0.25">
      <c r="A14915" t="s">
        <v>384</v>
      </c>
      <c r="B14915" t="s">
        <v>24717</v>
      </c>
      <c r="C14915" t="s">
        <v>22098</v>
      </c>
      <c r="D14915" t="s">
        <v>22099</v>
      </c>
      <c r="E14915">
        <v>-5.11490810632153E-2</v>
      </c>
      <c r="F14915">
        <v>0.96516728404267405</v>
      </c>
      <c r="G14915">
        <v>0.27593777936243558</v>
      </c>
      <c r="H14915">
        <v>0.61292728148950104</v>
      </c>
      <c r="I14915" t="s">
        <v>396</v>
      </c>
    </row>
    <row r="14916" spans="1:9" x14ac:dyDescent="0.25">
      <c r="A14916" t="s">
        <v>384</v>
      </c>
      <c r="B14916" t="s">
        <v>24718</v>
      </c>
      <c r="D14916" t="s">
        <v>24719</v>
      </c>
      <c r="E14916">
        <v>-3.3774403329901372E-2</v>
      </c>
      <c r="F14916">
        <v>0.97686127047313887</v>
      </c>
      <c r="G14916">
        <v>0.27602083527598381</v>
      </c>
      <c r="H14916">
        <v>0.61292728148950104</v>
      </c>
      <c r="I14916" t="s">
        <v>396</v>
      </c>
    </row>
    <row r="14917" spans="1:9" x14ac:dyDescent="0.25">
      <c r="A14917" t="s">
        <v>384</v>
      </c>
      <c r="B14917" t="s">
        <v>24720</v>
      </c>
      <c r="C14917" t="s">
        <v>591</v>
      </c>
      <c r="D14917" t="s">
        <v>592</v>
      </c>
      <c r="E14917">
        <v>6.8810636276474726E-2</v>
      </c>
      <c r="F14917">
        <v>1.048851649490891</v>
      </c>
      <c r="G14917">
        <v>0.27613984123411361</v>
      </c>
      <c r="H14917">
        <v>0.61292728148950104</v>
      </c>
      <c r="I14917" t="s">
        <v>396</v>
      </c>
    </row>
    <row r="14918" spans="1:9" x14ac:dyDescent="0.25">
      <c r="A14918" t="s">
        <v>384</v>
      </c>
      <c r="B14918" t="s">
        <v>24721</v>
      </c>
      <c r="C14918" t="s">
        <v>859</v>
      </c>
      <c r="D14918" t="s">
        <v>22184</v>
      </c>
      <c r="E14918">
        <v>6.531992865098997E-2</v>
      </c>
      <c r="F14918">
        <v>1.046316942845817</v>
      </c>
      <c r="G14918">
        <v>0.27617179903182792</v>
      </c>
      <c r="H14918">
        <v>0.61292728148950104</v>
      </c>
      <c r="I14918" t="s">
        <v>396</v>
      </c>
    </row>
    <row r="14919" spans="1:9" x14ac:dyDescent="0.25">
      <c r="A14919" t="s">
        <v>384</v>
      </c>
      <c r="B14919" t="s">
        <v>12351</v>
      </c>
      <c r="C14919" t="s">
        <v>814</v>
      </c>
      <c r="D14919" t="s">
        <v>5400</v>
      </c>
      <c r="E14919">
        <v>-4.2017530780058529E-2</v>
      </c>
      <c r="F14919">
        <v>0.97129569285698025</v>
      </c>
      <c r="G14919">
        <v>0.27621190650764732</v>
      </c>
      <c r="H14919">
        <v>0.61292728148950104</v>
      </c>
      <c r="I14919" t="s">
        <v>396</v>
      </c>
    </row>
    <row r="14920" spans="1:9" x14ac:dyDescent="0.25">
      <c r="A14920" t="s">
        <v>384</v>
      </c>
      <c r="B14920" t="s">
        <v>24722</v>
      </c>
      <c r="C14920" t="s">
        <v>22098</v>
      </c>
      <c r="D14920" t="s">
        <v>22099</v>
      </c>
      <c r="E14920">
        <v>-4.8338655121268267E-2</v>
      </c>
      <c r="F14920">
        <v>0.96704929990250232</v>
      </c>
      <c r="G14920">
        <v>0.27627230703043559</v>
      </c>
      <c r="H14920">
        <v>0.61292728148950104</v>
      </c>
      <c r="I14920" t="s">
        <v>396</v>
      </c>
    </row>
    <row r="14921" spans="1:9" x14ac:dyDescent="0.25">
      <c r="A14921" t="s">
        <v>384</v>
      </c>
      <c r="B14921" t="s">
        <v>24723</v>
      </c>
      <c r="D14921" t="s">
        <v>24724</v>
      </c>
      <c r="E14921">
        <v>-4.1730144330284727E-2</v>
      </c>
      <c r="F14921">
        <v>0.97148919530691358</v>
      </c>
      <c r="G14921">
        <v>0.27649018237978579</v>
      </c>
      <c r="H14921">
        <v>0.61292728148950104</v>
      </c>
      <c r="I14921" t="s">
        <v>396</v>
      </c>
    </row>
    <row r="14922" spans="1:9" x14ac:dyDescent="0.25">
      <c r="A14922" t="s">
        <v>384</v>
      </c>
      <c r="B14922" t="s">
        <v>24725</v>
      </c>
      <c r="C14922" t="s">
        <v>4465</v>
      </c>
      <c r="D14922" t="s">
        <v>20609</v>
      </c>
      <c r="E14922">
        <v>-4.3382311874519727E-2</v>
      </c>
      <c r="F14922">
        <v>0.97037728726807415</v>
      </c>
      <c r="G14922">
        <v>0.27653662995395029</v>
      </c>
      <c r="H14922">
        <v>0.61292728148950104</v>
      </c>
      <c r="I14922" t="s">
        <v>396</v>
      </c>
    </row>
    <row r="14923" spans="1:9" x14ac:dyDescent="0.25">
      <c r="A14923" t="s">
        <v>384</v>
      </c>
      <c r="B14923" t="s">
        <v>24726</v>
      </c>
      <c r="D14923" t="s">
        <v>24727</v>
      </c>
      <c r="E14923">
        <v>-6.6086260168309124E-2</v>
      </c>
      <c r="F14923">
        <v>0.9552258207751092</v>
      </c>
      <c r="G14923">
        <v>0.27658010411331801</v>
      </c>
      <c r="H14923">
        <v>0.61292728148950104</v>
      </c>
      <c r="I14923" t="s">
        <v>396</v>
      </c>
    </row>
    <row r="14924" spans="1:9" x14ac:dyDescent="0.25">
      <c r="A14924" t="s">
        <v>384</v>
      </c>
      <c r="B14924" t="s">
        <v>24728</v>
      </c>
      <c r="C14924" t="s">
        <v>17839</v>
      </c>
      <c r="D14924" t="s">
        <v>17840</v>
      </c>
      <c r="E14924">
        <v>-6.918885132137309E-2</v>
      </c>
      <c r="F14924">
        <v>0.95317376499702322</v>
      </c>
      <c r="G14924">
        <v>0.27661630056821251</v>
      </c>
      <c r="H14924">
        <v>0.61292728148950104</v>
      </c>
      <c r="I14924" t="s">
        <v>396</v>
      </c>
    </row>
    <row r="14925" spans="1:9" x14ac:dyDescent="0.25">
      <c r="A14925" t="s">
        <v>384</v>
      </c>
      <c r="B14925" t="s">
        <v>24729</v>
      </c>
      <c r="C14925" t="s">
        <v>4372</v>
      </c>
      <c r="D14925" t="s">
        <v>16315</v>
      </c>
      <c r="E14925">
        <v>-4.1770631317890591E-2</v>
      </c>
      <c r="F14925">
        <v>0.97146193235944722</v>
      </c>
      <c r="G14925">
        <v>0.27664652044635618</v>
      </c>
      <c r="H14925">
        <v>0.61292728148950104</v>
      </c>
      <c r="I14925" t="s">
        <v>396</v>
      </c>
    </row>
    <row r="14926" spans="1:9" x14ac:dyDescent="0.25">
      <c r="A14926" t="s">
        <v>384</v>
      </c>
      <c r="B14926" t="s">
        <v>24730</v>
      </c>
      <c r="C14926" t="s">
        <v>24731</v>
      </c>
      <c r="D14926" t="s">
        <v>24732</v>
      </c>
      <c r="E14926">
        <v>8.4529632929830956E-2</v>
      </c>
      <c r="F14926">
        <v>1.060341977884711</v>
      </c>
      <c r="G14926">
        <v>0.27671357082856812</v>
      </c>
      <c r="H14926">
        <v>0.61292728148950104</v>
      </c>
      <c r="I14926" t="s">
        <v>396</v>
      </c>
    </row>
    <row r="14927" spans="1:9" x14ac:dyDescent="0.25">
      <c r="A14927" t="s">
        <v>384</v>
      </c>
      <c r="B14927" t="s">
        <v>24733</v>
      </c>
      <c r="C14927" t="s">
        <v>4372</v>
      </c>
      <c r="D14927" t="s">
        <v>16315</v>
      </c>
      <c r="E14927">
        <v>-3.4622767381977823E-2</v>
      </c>
      <c r="F14927">
        <v>0.97628700470999052</v>
      </c>
      <c r="G14927">
        <v>0.27676089775519253</v>
      </c>
      <c r="H14927">
        <v>0.61292728148950104</v>
      </c>
      <c r="I14927" t="s">
        <v>396</v>
      </c>
    </row>
    <row r="14928" spans="1:9" x14ac:dyDescent="0.25">
      <c r="A14928" t="s">
        <v>384</v>
      </c>
      <c r="B14928" t="s">
        <v>24734</v>
      </c>
      <c r="C14928" t="s">
        <v>17825</v>
      </c>
      <c r="D14928" t="s">
        <v>17826</v>
      </c>
      <c r="E14928">
        <v>-4.3182345848101981E-2</v>
      </c>
      <c r="F14928">
        <v>0.97051179659478437</v>
      </c>
      <c r="G14928">
        <v>0.27681723189146262</v>
      </c>
      <c r="H14928">
        <v>0.61292728148950104</v>
      </c>
      <c r="I14928" t="s">
        <v>396</v>
      </c>
    </row>
    <row r="14929" spans="1:9" x14ac:dyDescent="0.25">
      <c r="A14929" t="s">
        <v>384</v>
      </c>
      <c r="B14929" t="s">
        <v>24735</v>
      </c>
      <c r="D14929" t="s">
        <v>24736</v>
      </c>
      <c r="E14929">
        <v>-3.8817704115639368E-2</v>
      </c>
      <c r="F14929">
        <v>0.97345236976338512</v>
      </c>
      <c r="G14929">
        <v>0.27684995656616929</v>
      </c>
      <c r="H14929">
        <v>0.61292728148950104</v>
      </c>
      <c r="I14929" t="s">
        <v>396</v>
      </c>
    </row>
    <row r="14930" spans="1:9" x14ac:dyDescent="0.25">
      <c r="A14930" t="s">
        <v>384</v>
      </c>
      <c r="B14930" t="s">
        <v>6309</v>
      </c>
      <c r="C14930" t="s">
        <v>2995</v>
      </c>
      <c r="D14930" t="s">
        <v>15116</v>
      </c>
      <c r="E14930">
        <v>-4.521898291748009E-2</v>
      </c>
      <c r="F14930">
        <v>0.96914270212718223</v>
      </c>
      <c r="G14930">
        <v>0.27686234080320682</v>
      </c>
      <c r="H14930">
        <v>0.61292728148950104</v>
      </c>
      <c r="I14930" t="s">
        <v>396</v>
      </c>
    </row>
    <row r="14931" spans="1:9" x14ac:dyDescent="0.25">
      <c r="A14931" t="s">
        <v>384</v>
      </c>
      <c r="B14931" t="s">
        <v>7816</v>
      </c>
      <c r="C14931" t="s">
        <v>24737</v>
      </c>
      <c r="D14931" t="s">
        <v>24738</v>
      </c>
      <c r="E14931">
        <v>-9.8263860017603191E-2</v>
      </c>
      <c r="F14931">
        <v>0.93415647980453465</v>
      </c>
      <c r="G14931">
        <v>0.27692195215044679</v>
      </c>
      <c r="H14931">
        <v>0.61292728148950104</v>
      </c>
      <c r="I14931" t="s">
        <v>396</v>
      </c>
    </row>
    <row r="14932" spans="1:9" x14ac:dyDescent="0.25">
      <c r="A14932" t="s">
        <v>384</v>
      </c>
      <c r="B14932" t="s">
        <v>24739</v>
      </c>
      <c r="C14932" t="s">
        <v>14863</v>
      </c>
      <c r="D14932" t="s">
        <v>14864</v>
      </c>
      <c r="E14932">
        <v>-3.2991981451057341E-2</v>
      </c>
      <c r="F14932">
        <v>0.97739119876980118</v>
      </c>
      <c r="G14932">
        <v>0.27695692948831169</v>
      </c>
      <c r="H14932">
        <v>0.61292728148950104</v>
      </c>
      <c r="I14932" t="s">
        <v>396</v>
      </c>
    </row>
    <row r="14933" spans="1:9" x14ac:dyDescent="0.25">
      <c r="A14933" t="s">
        <v>384</v>
      </c>
      <c r="B14933" t="s">
        <v>24740</v>
      </c>
      <c r="D14933" t="s">
        <v>24741</v>
      </c>
      <c r="E14933">
        <v>-9.9931733982194765E-2</v>
      </c>
      <c r="F14933">
        <v>0.93307714220759452</v>
      </c>
      <c r="G14933">
        <v>0.27695698219099368</v>
      </c>
      <c r="H14933">
        <v>0.61292728148950104</v>
      </c>
      <c r="I14933" t="s">
        <v>396</v>
      </c>
    </row>
    <row r="14934" spans="1:9" x14ac:dyDescent="0.25">
      <c r="A14934" t="s">
        <v>384</v>
      </c>
      <c r="B14934" t="s">
        <v>24742</v>
      </c>
      <c r="C14934" t="s">
        <v>5364</v>
      </c>
      <c r="D14934" t="s">
        <v>24743</v>
      </c>
      <c r="E14934">
        <v>-2.992003493795423E-2</v>
      </c>
      <c r="F14934">
        <v>0.9794745859661147</v>
      </c>
      <c r="G14934">
        <v>0.27700426832004138</v>
      </c>
      <c r="H14934">
        <v>0.61292728148950104</v>
      </c>
      <c r="I14934" t="s">
        <v>396</v>
      </c>
    </row>
    <row r="14935" spans="1:9" x14ac:dyDescent="0.25">
      <c r="A14935" t="s">
        <v>384</v>
      </c>
      <c r="B14935" t="s">
        <v>24744</v>
      </c>
      <c r="C14935" t="s">
        <v>17176</v>
      </c>
      <c r="D14935" t="s">
        <v>17177</v>
      </c>
      <c r="E14935">
        <v>-4.2559715433459287E-2</v>
      </c>
      <c r="F14935">
        <v>0.97093073514919903</v>
      </c>
      <c r="G14935">
        <v>0.27704572246928583</v>
      </c>
      <c r="H14935">
        <v>0.61292728148950104</v>
      </c>
      <c r="I14935" t="s">
        <v>396</v>
      </c>
    </row>
    <row r="14936" spans="1:9" x14ac:dyDescent="0.25">
      <c r="A14936" t="s">
        <v>384</v>
      </c>
      <c r="B14936" t="s">
        <v>24745</v>
      </c>
      <c r="D14936" t="s">
        <v>24746</v>
      </c>
      <c r="E14936">
        <v>-3.0574573018239241E-2</v>
      </c>
      <c r="F14936">
        <v>0.97903030773161992</v>
      </c>
      <c r="G14936">
        <v>0.27708127548795503</v>
      </c>
      <c r="H14936">
        <v>0.61292728148950104</v>
      </c>
      <c r="I14936" t="s">
        <v>396</v>
      </c>
    </row>
    <row r="14937" spans="1:9" x14ac:dyDescent="0.25">
      <c r="A14937" t="s">
        <v>384</v>
      </c>
      <c r="B14937" t="s">
        <v>24747</v>
      </c>
      <c r="D14937" t="s">
        <v>24748</v>
      </c>
      <c r="E14937">
        <v>-5.2012740091435597E-2</v>
      </c>
      <c r="F14937">
        <v>0.96458966648817124</v>
      </c>
      <c r="G14937">
        <v>0.27717557567276058</v>
      </c>
      <c r="H14937">
        <v>0.61292728148950104</v>
      </c>
      <c r="I14937" t="s">
        <v>396</v>
      </c>
    </row>
    <row r="14938" spans="1:9" x14ac:dyDescent="0.25">
      <c r="A14938" t="s">
        <v>384</v>
      </c>
      <c r="B14938" t="s">
        <v>24749</v>
      </c>
      <c r="D14938" t="s">
        <v>17018</v>
      </c>
      <c r="E14938">
        <v>-5.9027009839795253E-2</v>
      </c>
      <c r="F14938">
        <v>0.9599112896089681</v>
      </c>
      <c r="G14938">
        <v>0.27721233268683659</v>
      </c>
      <c r="H14938">
        <v>0.61292728148950104</v>
      </c>
      <c r="I14938" t="s">
        <v>396</v>
      </c>
    </row>
    <row r="14939" spans="1:9" x14ac:dyDescent="0.25">
      <c r="A14939" t="s">
        <v>384</v>
      </c>
      <c r="B14939" t="s">
        <v>24750</v>
      </c>
      <c r="C14939" t="s">
        <v>1605</v>
      </c>
      <c r="D14939" t="s">
        <v>24751</v>
      </c>
      <c r="E14939">
        <v>-3.1876055502747982E-2</v>
      </c>
      <c r="F14939">
        <v>0.97814750422970365</v>
      </c>
      <c r="G14939">
        <v>0.27723842444336261</v>
      </c>
      <c r="H14939">
        <v>0.61292728148950104</v>
      </c>
      <c r="I14939" t="s">
        <v>396</v>
      </c>
    </row>
    <row r="14940" spans="1:9" x14ac:dyDescent="0.25">
      <c r="A14940" t="s">
        <v>384</v>
      </c>
      <c r="B14940" t="s">
        <v>24752</v>
      </c>
      <c r="D14940" t="s">
        <v>24753</v>
      </c>
      <c r="E14940">
        <v>-4.6557291469368482E-2</v>
      </c>
      <c r="F14940">
        <v>0.96824409879641116</v>
      </c>
      <c r="G14940">
        <v>0.27730006713694177</v>
      </c>
      <c r="H14940">
        <v>0.6129368708610724</v>
      </c>
      <c r="I14940" t="s">
        <v>396</v>
      </c>
    </row>
    <row r="14941" spans="1:9" x14ac:dyDescent="0.25">
      <c r="A14941" t="s">
        <v>384</v>
      </c>
      <c r="B14941" t="s">
        <v>24754</v>
      </c>
      <c r="D14941" t="s">
        <v>24755</v>
      </c>
      <c r="E14941">
        <v>-3.5663518581171567E-2</v>
      </c>
      <c r="F14941">
        <v>0.97558297133059879</v>
      </c>
      <c r="G14941">
        <v>0.27752240156520852</v>
      </c>
      <c r="H14941">
        <v>0.61330157172344424</v>
      </c>
      <c r="I14941" t="s">
        <v>396</v>
      </c>
    </row>
    <row r="14942" spans="1:9" x14ac:dyDescent="0.25">
      <c r="A14942" t="s">
        <v>384</v>
      </c>
      <c r="B14942" t="s">
        <v>24756</v>
      </c>
      <c r="C14942" t="s">
        <v>13707</v>
      </c>
      <c r="D14942" t="s">
        <v>13708</v>
      </c>
      <c r="E14942">
        <v>-3.2844367368244143E-2</v>
      </c>
      <c r="F14942">
        <v>0.97749120887768337</v>
      </c>
      <c r="G14942">
        <v>0.27763683734792988</v>
      </c>
      <c r="H14942">
        <v>0.61337899511498961</v>
      </c>
      <c r="I14942" t="s">
        <v>396</v>
      </c>
    </row>
    <row r="14943" spans="1:9" x14ac:dyDescent="0.25">
      <c r="A14943" t="s">
        <v>384</v>
      </c>
      <c r="B14943" t="s">
        <v>24757</v>
      </c>
      <c r="D14943" t="s">
        <v>24758</v>
      </c>
      <c r="E14943">
        <v>-3.8281475506853027E-2</v>
      </c>
      <c r="F14943">
        <v>0.97381425499606267</v>
      </c>
      <c r="G14943">
        <v>0.27779268116545591</v>
      </c>
      <c r="H14943">
        <v>0.61337899511498961</v>
      </c>
      <c r="I14943" t="s">
        <v>396</v>
      </c>
    </row>
    <row r="14944" spans="1:9" x14ac:dyDescent="0.25">
      <c r="A14944" t="s">
        <v>384</v>
      </c>
      <c r="B14944" t="s">
        <v>24759</v>
      </c>
      <c r="C14944" t="s">
        <v>23694</v>
      </c>
      <c r="D14944" t="s">
        <v>13286</v>
      </c>
      <c r="E14944">
        <v>-7.3208900465190879E-2</v>
      </c>
      <c r="F14944">
        <v>0.95052145692833356</v>
      </c>
      <c r="G14944">
        <v>0.27786093674359569</v>
      </c>
      <c r="H14944">
        <v>0.61337899511498961</v>
      </c>
      <c r="I14944" t="s">
        <v>396</v>
      </c>
    </row>
    <row r="14945" spans="1:9" x14ac:dyDescent="0.25">
      <c r="A14945" t="s">
        <v>384</v>
      </c>
      <c r="B14945" t="s">
        <v>24760</v>
      </c>
      <c r="D14945" t="s">
        <v>24761</v>
      </c>
      <c r="E14945">
        <v>-5.2056959287487943E-2</v>
      </c>
      <c r="F14945">
        <v>0.96456010187146535</v>
      </c>
      <c r="G14945">
        <v>0.27787743562057748</v>
      </c>
      <c r="H14945">
        <v>0.61337899511498961</v>
      </c>
      <c r="I14945" t="s">
        <v>396</v>
      </c>
    </row>
    <row r="14946" spans="1:9" x14ac:dyDescent="0.25">
      <c r="A14946" t="s">
        <v>384</v>
      </c>
      <c r="B14946" t="s">
        <v>24762</v>
      </c>
      <c r="C14946" t="s">
        <v>24763</v>
      </c>
      <c r="D14946" t="s">
        <v>24764</v>
      </c>
      <c r="E14946">
        <v>-3.3899101533389493E-2</v>
      </c>
      <c r="F14946">
        <v>0.97677683989163266</v>
      </c>
      <c r="G14946">
        <v>0.27798259732318698</v>
      </c>
      <c r="H14946">
        <v>0.61337899511498961</v>
      </c>
      <c r="I14946" t="s">
        <v>396</v>
      </c>
    </row>
    <row r="14947" spans="1:9" x14ac:dyDescent="0.25">
      <c r="A14947" t="s">
        <v>384</v>
      </c>
      <c r="B14947" t="s">
        <v>24765</v>
      </c>
      <c r="C14947" t="s">
        <v>24766</v>
      </c>
      <c r="D14947" t="s">
        <v>24767</v>
      </c>
      <c r="E14947">
        <v>-0.1033651550637683</v>
      </c>
      <c r="F14947">
        <v>0.93085918377755628</v>
      </c>
      <c r="G14947">
        <v>0.27801805319322148</v>
      </c>
      <c r="H14947">
        <v>0.61337899511498961</v>
      </c>
      <c r="I14947" t="s">
        <v>396</v>
      </c>
    </row>
    <row r="14948" spans="1:9" x14ac:dyDescent="0.25">
      <c r="A14948" t="s">
        <v>384</v>
      </c>
      <c r="B14948" t="s">
        <v>24768</v>
      </c>
      <c r="D14948" t="s">
        <v>24769</v>
      </c>
      <c r="E14948">
        <v>-4.1362163152981378E-2</v>
      </c>
      <c r="F14948">
        <v>0.97173701991512973</v>
      </c>
      <c r="G14948">
        <v>0.27820090236481149</v>
      </c>
      <c r="H14948">
        <v>0.61337899511498961</v>
      </c>
      <c r="I14948" t="s">
        <v>396</v>
      </c>
    </row>
    <row r="14949" spans="1:9" x14ac:dyDescent="0.25">
      <c r="A14949" t="s">
        <v>384</v>
      </c>
      <c r="B14949" t="s">
        <v>24770</v>
      </c>
      <c r="D14949" t="s">
        <v>24771</v>
      </c>
      <c r="E14949">
        <v>8.5547782840928052E-2</v>
      </c>
      <c r="F14949">
        <v>1.061090554747331</v>
      </c>
      <c r="G14949">
        <v>0.27824591434650109</v>
      </c>
      <c r="H14949">
        <v>0.61337899511498961</v>
      </c>
      <c r="I14949" t="s">
        <v>396</v>
      </c>
    </row>
    <row r="14950" spans="1:9" x14ac:dyDescent="0.25">
      <c r="A14950" t="s">
        <v>384</v>
      </c>
      <c r="B14950" t="s">
        <v>5940</v>
      </c>
      <c r="D14950" t="s">
        <v>24772</v>
      </c>
      <c r="E14950">
        <v>-7.5132973040987511E-2</v>
      </c>
      <c r="F14950">
        <v>0.94925462422547302</v>
      </c>
      <c r="G14950">
        <v>0.27826761750739271</v>
      </c>
      <c r="H14950">
        <v>0.61337899511498961</v>
      </c>
      <c r="I14950" t="s">
        <v>396</v>
      </c>
    </row>
    <row r="14951" spans="1:9" x14ac:dyDescent="0.25">
      <c r="A14951" t="s">
        <v>384</v>
      </c>
      <c r="B14951" t="s">
        <v>24773</v>
      </c>
      <c r="C14951" t="s">
        <v>4175</v>
      </c>
      <c r="D14951" t="s">
        <v>13259</v>
      </c>
      <c r="E14951">
        <v>-4.9816247671979952E-2</v>
      </c>
      <c r="F14951">
        <v>0.96605936556670191</v>
      </c>
      <c r="G14951">
        <v>0.27829063321019931</v>
      </c>
      <c r="H14951">
        <v>0.61337899511498961</v>
      </c>
      <c r="I14951" t="s">
        <v>396</v>
      </c>
    </row>
    <row r="14952" spans="1:9" x14ac:dyDescent="0.25">
      <c r="A14952" t="s">
        <v>384</v>
      </c>
      <c r="B14952" t="s">
        <v>1227</v>
      </c>
      <c r="C14952" t="s">
        <v>1228</v>
      </c>
      <c r="D14952" t="s">
        <v>13331</v>
      </c>
      <c r="E14952">
        <v>-5.1352486530552729E-2</v>
      </c>
      <c r="F14952">
        <v>0.96503121477095433</v>
      </c>
      <c r="G14952">
        <v>0.27832248504901153</v>
      </c>
      <c r="H14952">
        <v>0.61337899511498961</v>
      </c>
      <c r="I14952" t="s">
        <v>396</v>
      </c>
    </row>
    <row r="14953" spans="1:9" x14ac:dyDescent="0.25">
      <c r="A14953" t="s">
        <v>384</v>
      </c>
      <c r="B14953" t="s">
        <v>24774</v>
      </c>
      <c r="C14953" t="s">
        <v>24775</v>
      </c>
      <c r="D14953" t="s">
        <v>24776</v>
      </c>
      <c r="E14953">
        <v>-7.4655444516915692E-2</v>
      </c>
      <c r="F14953">
        <v>0.94956887718612115</v>
      </c>
      <c r="G14953">
        <v>0.27838189479835229</v>
      </c>
      <c r="H14953">
        <v>0.61337899511498961</v>
      </c>
      <c r="I14953" t="s">
        <v>396</v>
      </c>
    </row>
    <row r="14954" spans="1:9" x14ac:dyDescent="0.25">
      <c r="A14954" t="s">
        <v>384</v>
      </c>
      <c r="B14954" t="s">
        <v>10249</v>
      </c>
      <c r="D14954" t="s">
        <v>24777</v>
      </c>
      <c r="E14954">
        <v>5.6746421570453259E-2</v>
      </c>
      <c r="F14954">
        <v>1.0401174319531861</v>
      </c>
      <c r="G14954">
        <v>0.27839792617774461</v>
      </c>
      <c r="H14954">
        <v>0.61337899511498961</v>
      </c>
      <c r="I14954" t="s">
        <v>396</v>
      </c>
    </row>
    <row r="14955" spans="1:9" x14ac:dyDescent="0.25">
      <c r="A14955" t="s">
        <v>384</v>
      </c>
      <c r="B14955" t="s">
        <v>24778</v>
      </c>
      <c r="D14955" t="s">
        <v>24779</v>
      </c>
      <c r="E14955">
        <v>-2.6830849240527269E-2</v>
      </c>
      <c r="F14955">
        <v>0.98157414311418145</v>
      </c>
      <c r="G14955">
        <v>0.27849157164272509</v>
      </c>
      <c r="H14955">
        <v>0.61337899511498961</v>
      </c>
      <c r="I14955" t="s">
        <v>396</v>
      </c>
    </row>
    <row r="14956" spans="1:9" x14ac:dyDescent="0.25">
      <c r="A14956" t="s">
        <v>384</v>
      </c>
      <c r="B14956" t="s">
        <v>24780</v>
      </c>
      <c r="C14956" t="s">
        <v>4578</v>
      </c>
      <c r="D14956" t="s">
        <v>12445</v>
      </c>
      <c r="E14956">
        <v>-3.7830280281465428E-2</v>
      </c>
      <c r="F14956">
        <v>0.97411885787048391</v>
      </c>
      <c r="G14956">
        <v>0.27850396164410268</v>
      </c>
      <c r="H14956">
        <v>0.61337899511498961</v>
      </c>
      <c r="I14956" t="s">
        <v>396</v>
      </c>
    </row>
    <row r="14957" spans="1:9" x14ac:dyDescent="0.25">
      <c r="A14957" t="s">
        <v>384</v>
      </c>
      <c r="B14957" t="s">
        <v>24781</v>
      </c>
      <c r="D14957" t="s">
        <v>24782</v>
      </c>
      <c r="E14957">
        <v>-6.4506384167484276E-2</v>
      </c>
      <c r="F14957">
        <v>0.95627244873674822</v>
      </c>
      <c r="G14957">
        <v>0.27851335635065028</v>
      </c>
      <c r="H14957">
        <v>0.61337899511498961</v>
      </c>
      <c r="I14957" t="s">
        <v>396</v>
      </c>
    </row>
    <row r="14958" spans="1:9" x14ac:dyDescent="0.25">
      <c r="A14958" t="s">
        <v>384</v>
      </c>
      <c r="B14958" t="s">
        <v>24783</v>
      </c>
      <c r="C14958" t="s">
        <v>13659</v>
      </c>
      <c r="D14958" t="s">
        <v>13660</v>
      </c>
      <c r="E14958">
        <v>-3.5972133447176001E-2</v>
      </c>
      <c r="F14958">
        <v>0.97537430130751179</v>
      </c>
      <c r="G14958">
        <v>0.2786697946578755</v>
      </c>
      <c r="H14958">
        <v>0.61337899511498961</v>
      </c>
      <c r="I14958" t="s">
        <v>396</v>
      </c>
    </row>
    <row r="14959" spans="1:9" x14ac:dyDescent="0.25">
      <c r="A14959" t="s">
        <v>384</v>
      </c>
      <c r="B14959" t="s">
        <v>24784</v>
      </c>
      <c r="C14959" t="s">
        <v>2797</v>
      </c>
      <c r="D14959" t="s">
        <v>15448</v>
      </c>
      <c r="E14959">
        <v>-5.0039953547178148E-2</v>
      </c>
      <c r="F14959">
        <v>0.96590957895536866</v>
      </c>
      <c r="G14959">
        <v>0.2786822691528934</v>
      </c>
      <c r="H14959">
        <v>0.61337899511498961</v>
      </c>
      <c r="I14959" t="s">
        <v>396</v>
      </c>
    </row>
    <row r="14960" spans="1:9" x14ac:dyDescent="0.25">
      <c r="A14960" t="s">
        <v>384</v>
      </c>
      <c r="B14960" t="s">
        <v>24785</v>
      </c>
      <c r="C14960" t="s">
        <v>2785</v>
      </c>
      <c r="D14960" t="s">
        <v>24786</v>
      </c>
      <c r="E14960">
        <v>-8.9287397223325057E-2</v>
      </c>
      <c r="F14960">
        <v>0.93998693039967118</v>
      </c>
      <c r="G14960">
        <v>0.27874400556697881</v>
      </c>
      <c r="H14960">
        <v>0.61337899511498961</v>
      </c>
      <c r="I14960" t="s">
        <v>396</v>
      </c>
    </row>
    <row r="14961" spans="1:9" x14ac:dyDescent="0.25">
      <c r="A14961" t="s">
        <v>384</v>
      </c>
      <c r="B14961" t="s">
        <v>24787</v>
      </c>
      <c r="C14961" t="s">
        <v>24788</v>
      </c>
      <c r="D14961" t="s">
        <v>24789</v>
      </c>
      <c r="E14961">
        <v>-3.0461134959127979E-2</v>
      </c>
      <c r="F14961">
        <v>0.97910729119738549</v>
      </c>
      <c r="G14961">
        <v>0.27877278167430841</v>
      </c>
      <c r="H14961">
        <v>0.61337899511498961</v>
      </c>
      <c r="I14961" t="s">
        <v>396</v>
      </c>
    </row>
    <row r="14962" spans="1:9" x14ac:dyDescent="0.25">
      <c r="A14962" t="s">
        <v>384</v>
      </c>
      <c r="B14962" t="s">
        <v>24790</v>
      </c>
      <c r="D14962" t="s">
        <v>24791</v>
      </c>
      <c r="E14962">
        <v>-3.7520768228934152E-2</v>
      </c>
      <c r="F14962">
        <v>0.97432786522308001</v>
      </c>
      <c r="G14962">
        <v>0.27880019764162839</v>
      </c>
      <c r="H14962">
        <v>0.61337899511498961</v>
      </c>
      <c r="I14962" t="s">
        <v>396</v>
      </c>
    </row>
    <row r="14963" spans="1:9" x14ac:dyDescent="0.25">
      <c r="A14963" t="s">
        <v>384</v>
      </c>
      <c r="B14963" t="s">
        <v>24792</v>
      </c>
      <c r="D14963" t="s">
        <v>24793</v>
      </c>
      <c r="E14963">
        <v>-4.2844638002306687E-2</v>
      </c>
      <c r="F14963">
        <v>0.97073900179189732</v>
      </c>
      <c r="G14963">
        <v>0.27881906079366858</v>
      </c>
      <c r="H14963">
        <v>0.61337899511498961</v>
      </c>
      <c r="I14963" t="s">
        <v>396</v>
      </c>
    </row>
    <row r="14964" spans="1:9" x14ac:dyDescent="0.25">
      <c r="A14964" t="s">
        <v>384</v>
      </c>
      <c r="B14964" t="s">
        <v>24794</v>
      </c>
      <c r="C14964" t="s">
        <v>24795</v>
      </c>
      <c r="D14964" t="s">
        <v>24796</v>
      </c>
      <c r="E14964">
        <v>-3.3545032722738358E-2</v>
      </c>
      <c r="F14964">
        <v>0.97701659163870369</v>
      </c>
      <c r="G14964">
        <v>0.27890856398886771</v>
      </c>
      <c r="H14964">
        <v>0.61340877248222581</v>
      </c>
      <c r="I14964" t="s">
        <v>396</v>
      </c>
    </row>
    <row r="14965" spans="1:9" x14ac:dyDescent="0.25">
      <c r="A14965" t="s">
        <v>384</v>
      </c>
      <c r="B14965" t="s">
        <v>24797</v>
      </c>
      <c r="C14965" t="s">
        <v>24798</v>
      </c>
      <c r="D14965" t="s">
        <v>24799</v>
      </c>
      <c r="E14965">
        <v>-9.1984823425772549E-2</v>
      </c>
      <c r="F14965">
        <v>0.93823106626394148</v>
      </c>
      <c r="G14965">
        <v>0.27894729519012212</v>
      </c>
      <c r="H14965">
        <v>0.61340877248222581</v>
      </c>
      <c r="I14965" t="s">
        <v>396</v>
      </c>
    </row>
    <row r="14966" spans="1:9" x14ac:dyDescent="0.25">
      <c r="A14966" t="s">
        <v>384</v>
      </c>
      <c r="B14966" t="s">
        <v>24800</v>
      </c>
      <c r="D14966" t="s">
        <v>24801</v>
      </c>
      <c r="E14966">
        <v>-5.3772487400584247E-2</v>
      </c>
      <c r="F14966">
        <v>0.96341381212647137</v>
      </c>
      <c r="G14966">
        <v>0.27901117525527402</v>
      </c>
      <c r="H14966">
        <v>0.61342313063317788</v>
      </c>
      <c r="I14966" t="s">
        <v>396</v>
      </c>
    </row>
    <row r="14967" spans="1:9" x14ac:dyDescent="0.25">
      <c r="A14967" t="s">
        <v>384</v>
      </c>
      <c r="B14967" t="s">
        <v>24802</v>
      </c>
      <c r="D14967" t="s">
        <v>24803</v>
      </c>
      <c r="E14967">
        <v>-4.4748865937766218E-2</v>
      </c>
      <c r="F14967">
        <v>0.96945855867888064</v>
      </c>
      <c r="G14967">
        <v>0.27910714648243201</v>
      </c>
      <c r="H14967">
        <v>0.61347618495999645</v>
      </c>
      <c r="I14967" t="s">
        <v>396</v>
      </c>
    </row>
    <row r="14968" spans="1:9" x14ac:dyDescent="0.25">
      <c r="A14968" t="s">
        <v>384</v>
      </c>
      <c r="B14968" t="s">
        <v>24804</v>
      </c>
      <c r="C14968" t="s">
        <v>24805</v>
      </c>
      <c r="D14968" t="s">
        <v>24806</v>
      </c>
      <c r="E14968">
        <v>2.9792552480509028E-2</v>
      </c>
      <c r="F14968">
        <v>1.020865323230179</v>
      </c>
      <c r="G14968">
        <v>0.27915469511989682</v>
      </c>
      <c r="H14968">
        <v>0.61347618495999645</v>
      </c>
      <c r="I14968" t="s">
        <v>396</v>
      </c>
    </row>
    <row r="14969" spans="1:9" x14ac:dyDescent="0.25">
      <c r="A14969" t="s">
        <v>384</v>
      </c>
      <c r="B14969" t="s">
        <v>24807</v>
      </c>
      <c r="C14969" t="s">
        <v>14185</v>
      </c>
      <c r="D14969" t="s">
        <v>5309</v>
      </c>
      <c r="E14969">
        <v>-6.8557525708870207E-2</v>
      </c>
      <c r="F14969">
        <v>0.95359096660885112</v>
      </c>
      <c r="G14969">
        <v>0.27920737363362591</v>
      </c>
      <c r="H14969">
        <v>0.61347618495999645</v>
      </c>
      <c r="I14969" t="s">
        <v>396</v>
      </c>
    </row>
    <row r="14970" spans="1:9" x14ac:dyDescent="0.25">
      <c r="A14970" t="s">
        <v>384</v>
      </c>
      <c r="B14970" t="s">
        <v>24808</v>
      </c>
      <c r="C14970" t="s">
        <v>21747</v>
      </c>
      <c r="D14970" t="s">
        <v>24809</v>
      </c>
      <c r="E14970">
        <v>-3.8935791484030507E-2</v>
      </c>
      <c r="F14970">
        <v>0.97337269407245175</v>
      </c>
      <c r="G14970">
        <v>0.2792669423501834</v>
      </c>
      <c r="H14970">
        <v>0.61348104649364588</v>
      </c>
      <c r="I14970" t="s">
        <v>396</v>
      </c>
    </row>
    <row r="14971" spans="1:9" x14ac:dyDescent="0.25">
      <c r="A14971" t="s">
        <v>384</v>
      </c>
      <c r="B14971" t="s">
        <v>24810</v>
      </c>
      <c r="C14971" t="s">
        <v>24811</v>
      </c>
      <c r="D14971" t="s">
        <v>24812</v>
      </c>
      <c r="E14971">
        <v>-5.4453219845358038E-2</v>
      </c>
      <c r="F14971">
        <v>0.96295933469351247</v>
      </c>
      <c r="G14971">
        <v>0.27934946401804628</v>
      </c>
      <c r="H14971">
        <v>0.61353631768727379</v>
      </c>
      <c r="I14971" t="s">
        <v>396</v>
      </c>
    </row>
    <row r="14972" spans="1:9" x14ac:dyDescent="0.25">
      <c r="A14972" t="s">
        <v>384</v>
      </c>
      <c r="B14972" t="s">
        <v>24813</v>
      </c>
      <c r="C14972" t="s">
        <v>14803</v>
      </c>
      <c r="D14972" t="s">
        <v>14804</v>
      </c>
      <c r="E14972">
        <v>-8.7466536512532639E-2</v>
      </c>
      <c r="F14972">
        <v>0.94117405989902081</v>
      </c>
      <c r="G14972">
        <v>0.27942863599181722</v>
      </c>
      <c r="H14972">
        <v>0.6135666675615552</v>
      </c>
      <c r="I14972" t="s">
        <v>396</v>
      </c>
    </row>
    <row r="14973" spans="1:9" x14ac:dyDescent="0.25">
      <c r="A14973" t="s">
        <v>384</v>
      </c>
      <c r="B14973" t="s">
        <v>24814</v>
      </c>
      <c r="D14973" t="s">
        <v>24815</v>
      </c>
      <c r="E14973">
        <v>-3.6696313062369521E-2</v>
      </c>
      <c r="F14973">
        <v>0.97488482230052198</v>
      </c>
      <c r="G14973">
        <v>0.27947801087882362</v>
      </c>
      <c r="H14973">
        <v>0.6135666675615552</v>
      </c>
      <c r="I14973" t="s">
        <v>396</v>
      </c>
    </row>
    <row r="14974" spans="1:9" x14ac:dyDescent="0.25">
      <c r="A14974" t="s">
        <v>384</v>
      </c>
      <c r="B14974" t="s">
        <v>24816</v>
      </c>
      <c r="D14974" t="s">
        <v>24817</v>
      </c>
      <c r="E14974">
        <v>-3.15981712810047E-2</v>
      </c>
      <c r="F14974">
        <v>0.97833592792938007</v>
      </c>
      <c r="G14974">
        <v>0.27987524956552878</v>
      </c>
      <c r="H14974">
        <v>0.61422470020188225</v>
      </c>
      <c r="I14974" t="s">
        <v>396</v>
      </c>
    </row>
    <row r="14975" spans="1:9" x14ac:dyDescent="0.25">
      <c r="A14975" t="s">
        <v>384</v>
      </c>
      <c r="B14975" t="s">
        <v>24818</v>
      </c>
      <c r="C14975" t="s">
        <v>2594</v>
      </c>
      <c r="D14975" t="s">
        <v>15197</v>
      </c>
      <c r="E14975">
        <v>-4.3133136406381528E-2</v>
      </c>
      <c r="F14975">
        <v>0.97054490072064126</v>
      </c>
      <c r="G14975">
        <v>0.27989259431413371</v>
      </c>
      <c r="H14975">
        <v>0.61422470020188225</v>
      </c>
      <c r="I14975" t="s">
        <v>396</v>
      </c>
    </row>
    <row r="14976" spans="1:9" x14ac:dyDescent="0.25">
      <c r="A14976" t="s">
        <v>384</v>
      </c>
      <c r="B14976" t="s">
        <v>24819</v>
      </c>
      <c r="D14976" t="s">
        <v>20174</v>
      </c>
      <c r="E14976">
        <v>-4.2303971538076593E-2</v>
      </c>
      <c r="F14976">
        <v>0.97110286551030089</v>
      </c>
      <c r="G14976">
        <v>0.2800466030359714</v>
      </c>
      <c r="H14976">
        <v>0.61443660842517944</v>
      </c>
      <c r="I14976" t="s">
        <v>396</v>
      </c>
    </row>
    <row r="14977" spans="1:9" x14ac:dyDescent="0.25">
      <c r="A14977" t="s">
        <v>384</v>
      </c>
      <c r="B14977" t="s">
        <v>24820</v>
      </c>
      <c r="C14977" t="s">
        <v>15628</v>
      </c>
      <c r="D14977" t="s">
        <v>15629</v>
      </c>
      <c r="E14977">
        <v>-5.9288986435606872E-2</v>
      </c>
      <c r="F14977">
        <v>0.9597369967377869</v>
      </c>
      <c r="G14977">
        <v>0.280193043916103</v>
      </c>
      <c r="H14977">
        <v>0.61463182890209966</v>
      </c>
      <c r="I14977" t="s">
        <v>396</v>
      </c>
    </row>
    <row r="14978" spans="1:9" x14ac:dyDescent="0.25">
      <c r="A14978" t="s">
        <v>384</v>
      </c>
      <c r="B14978" t="s">
        <v>24821</v>
      </c>
      <c r="C14978" t="s">
        <v>15173</v>
      </c>
      <c r="D14978" t="s">
        <v>18842</v>
      </c>
      <c r="E14978">
        <v>-3.1784727425131901E-2</v>
      </c>
      <c r="F14978">
        <v>0.97820942664313959</v>
      </c>
      <c r="G14978">
        <v>0.28054257682983091</v>
      </c>
      <c r="H14978">
        <v>0.61527238092513237</v>
      </c>
      <c r="I14978" t="s">
        <v>396</v>
      </c>
    </row>
    <row r="14979" spans="1:9" x14ac:dyDescent="0.25">
      <c r="A14979" t="s">
        <v>384</v>
      </c>
      <c r="B14979" t="s">
        <v>24822</v>
      </c>
      <c r="D14979" t="s">
        <v>24823</v>
      </c>
      <c r="E14979">
        <v>-3.450187853268373E-2</v>
      </c>
      <c r="F14979">
        <v>0.97636881490142802</v>
      </c>
      <c r="G14979">
        <v>0.28060153268835619</v>
      </c>
      <c r="H14979">
        <v>0.6152755214503195</v>
      </c>
      <c r="I14979" t="s">
        <v>396</v>
      </c>
    </row>
    <row r="14980" spans="1:9" x14ac:dyDescent="0.25">
      <c r="A14980" t="s">
        <v>384</v>
      </c>
      <c r="B14980" t="s">
        <v>24824</v>
      </c>
      <c r="C14980" t="s">
        <v>14439</v>
      </c>
      <c r="D14980" t="s">
        <v>14440</v>
      </c>
      <c r="E14980">
        <v>-4.4652360930925963E-2</v>
      </c>
      <c r="F14980">
        <v>0.96952341003789311</v>
      </c>
      <c r="G14980">
        <v>0.28077952821566188</v>
      </c>
      <c r="H14980">
        <v>0.61548129834342991</v>
      </c>
      <c r="I14980" t="s">
        <v>396</v>
      </c>
    </row>
    <row r="14981" spans="1:9" x14ac:dyDescent="0.25">
      <c r="A14981" t="s">
        <v>384</v>
      </c>
      <c r="B14981" t="s">
        <v>24825</v>
      </c>
      <c r="D14981" t="s">
        <v>24826</v>
      </c>
      <c r="E14981">
        <v>7.7512232265555439E-2</v>
      </c>
      <c r="F14981">
        <v>1.055196900705732</v>
      </c>
      <c r="G14981">
        <v>0.28081046521278402</v>
      </c>
      <c r="H14981">
        <v>0.61548129834342991</v>
      </c>
      <c r="I14981" t="s">
        <v>396</v>
      </c>
    </row>
    <row r="14982" spans="1:9" x14ac:dyDescent="0.25">
      <c r="A14982" t="s">
        <v>384</v>
      </c>
      <c r="B14982" t="s">
        <v>1191</v>
      </c>
      <c r="C14982" t="s">
        <v>1192</v>
      </c>
      <c r="D14982" t="s">
        <v>24827</v>
      </c>
      <c r="E14982">
        <v>-7.0181275931772535E-2</v>
      </c>
      <c r="F14982">
        <v>0.95251830574102569</v>
      </c>
      <c r="G14982">
        <v>0.28093343921715641</v>
      </c>
      <c r="H14982">
        <v>0.61550708515495145</v>
      </c>
      <c r="I14982" t="s">
        <v>396</v>
      </c>
    </row>
    <row r="14983" spans="1:9" x14ac:dyDescent="0.25">
      <c r="A14983" t="s">
        <v>384</v>
      </c>
      <c r="B14983" t="s">
        <v>3991</v>
      </c>
      <c r="C14983" t="s">
        <v>3992</v>
      </c>
      <c r="D14983" t="s">
        <v>13362</v>
      </c>
      <c r="E14983">
        <v>-4.7960814743507649E-2</v>
      </c>
      <c r="F14983">
        <v>0.96730260230826415</v>
      </c>
      <c r="G14983">
        <v>0.28093776188428671</v>
      </c>
      <c r="H14983">
        <v>0.61550708515495145</v>
      </c>
      <c r="I14983" t="s">
        <v>396</v>
      </c>
    </row>
    <row r="14984" spans="1:9" x14ac:dyDescent="0.25">
      <c r="A14984" t="s">
        <v>384</v>
      </c>
      <c r="B14984" t="s">
        <v>24828</v>
      </c>
      <c r="C14984" t="s">
        <v>24829</v>
      </c>
      <c r="D14984" t="s">
        <v>24830</v>
      </c>
      <c r="E14984">
        <v>-6.078878305928298E-2</v>
      </c>
      <c r="F14984">
        <v>0.95873979196837278</v>
      </c>
      <c r="G14984">
        <v>0.28102351242721751</v>
      </c>
      <c r="H14984">
        <v>0.61550708515495145</v>
      </c>
      <c r="I14984" t="s">
        <v>396</v>
      </c>
    </row>
    <row r="14985" spans="1:9" x14ac:dyDescent="0.25">
      <c r="A14985" t="s">
        <v>384</v>
      </c>
      <c r="B14985" t="s">
        <v>24831</v>
      </c>
      <c r="C14985" t="s">
        <v>2594</v>
      </c>
      <c r="D14985" t="s">
        <v>15197</v>
      </c>
      <c r="E14985">
        <v>-4.5048442815373263E-2</v>
      </c>
      <c r="F14985">
        <v>0.9692572706671474</v>
      </c>
      <c r="G14985">
        <v>0.28109163318564989</v>
      </c>
      <c r="H14985">
        <v>0.61550708515495145</v>
      </c>
      <c r="I14985" t="s">
        <v>396</v>
      </c>
    </row>
    <row r="14986" spans="1:9" x14ac:dyDescent="0.25">
      <c r="A14986" t="s">
        <v>384</v>
      </c>
      <c r="B14986" t="s">
        <v>24832</v>
      </c>
      <c r="C14986" t="s">
        <v>4841</v>
      </c>
      <c r="D14986" t="s">
        <v>15813</v>
      </c>
      <c r="E14986">
        <v>-5.9380839832712078E-2</v>
      </c>
      <c r="F14986">
        <v>0.959675894221515</v>
      </c>
      <c r="G14986">
        <v>0.28110995802000172</v>
      </c>
      <c r="H14986">
        <v>0.61550708515495145</v>
      </c>
      <c r="I14986" t="s">
        <v>396</v>
      </c>
    </row>
    <row r="14987" spans="1:9" x14ac:dyDescent="0.25">
      <c r="A14987" t="s">
        <v>384</v>
      </c>
      <c r="B14987" t="s">
        <v>24833</v>
      </c>
      <c r="C14987" t="s">
        <v>1353</v>
      </c>
      <c r="D14987" t="s">
        <v>24834</v>
      </c>
      <c r="E14987">
        <v>-3.3965845612063908E-2</v>
      </c>
      <c r="F14987">
        <v>0.97673165185093613</v>
      </c>
      <c r="G14987">
        <v>0.28128701402547879</v>
      </c>
      <c r="H14987">
        <v>0.61576820933556464</v>
      </c>
      <c r="I14987" t="s">
        <v>396</v>
      </c>
    </row>
    <row r="14988" spans="1:9" x14ac:dyDescent="0.25">
      <c r="A14988" t="s">
        <v>384</v>
      </c>
      <c r="B14988" t="s">
        <v>12003</v>
      </c>
      <c r="C14988" t="s">
        <v>15412</v>
      </c>
      <c r="D14988" t="s">
        <v>15413</v>
      </c>
      <c r="E14988">
        <v>-9.3726566779237949E-2</v>
      </c>
      <c r="F14988">
        <v>0.93709903792281202</v>
      </c>
      <c r="G14988">
        <v>0.28144147745608927</v>
      </c>
      <c r="H14988">
        <v>0.61576820933556464</v>
      </c>
      <c r="I14988" t="s">
        <v>396</v>
      </c>
    </row>
    <row r="14989" spans="1:9" x14ac:dyDescent="0.25">
      <c r="A14989" t="s">
        <v>384</v>
      </c>
      <c r="B14989" t="s">
        <v>24835</v>
      </c>
      <c r="D14989" t="s">
        <v>24836</v>
      </c>
      <c r="E14989">
        <v>3.0799122300054181E-2</v>
      </c>
      <c r="F14989">
        <v>1.0215778305498371</v>
      </c>
      <c r="G14989">
        <v>0.28147039026458393</v>
      </c>
      <c r="H14989">
        <v>0.61576820933556464</v>
      </c>
      <c r="I14989" t="s">
        <v>396</v>
      </c>
    </row>
    <row r="14990" spans="1:9" x14ac:dyDescent="0.25">
      <c r="A14990" t="s">
        <v>384</v>
      </c>
      <c r="B14990" t="s">
        <v>24837</v>
      </c>
      <c r="C14990" t="s">
        <v>24838</v>
      </c>
      <c r="D14990" t="s">
        <v>24839</v>
      </c>
      <c r="E14990">
        <v>-6.1612964899050007E-2</v>
      </c>
      <c r="F14990">
        <v>0.95819224017079563</v>
      </c>
      <c r="G14990">
        <v>0.2814956691609683</v>
      </c>
      <c r="H14990">
        <v>0.61576820933556464</v>
      </c>
      <c r="I14990" t="s">
        <v>396</v>
      </c>
    </row>
    <row r="14991" spans="1:9" x14ac:dyDescent="0.25">
      <c r="A14991" t="s">
        <v>384</v>
      </c>
      <c r="B14991" t="s">
        <v>24840</v>
      </c>
      <c r="C14991" t="s">
        <v>859</v>
      </c>
      <c r="D14991" t="s">
        <v>22264</v>
      </c>
      <c r="E14991">
        <v>6.8785325464224417E-2</v>
      </c>
      <c r="F14991">
        <v>1.0488332484750471</v>
      </c>
      <c r="G14991">
        <v>0.28151706653430358</v>
      </c>
      <c r="H14991">
        <v>0.61576820933556464</v>
      </c>
      <c r="I14991" t="s">
        <v>396</v>
      </c>
    </row>
    <row r="14992" spans="1:9" x14ac:dyDescent="0.25">
      <c r="A14992" t="s">
        <v>384</v>
      </c>
      <c r="B14992" t="s">
        <v>24841</v>
      </c>
      <c r="C14992" t="s">
        <v>24842</v>
      </c>
      <c r="D14992" t="s">
        <v>24843</v>
      </c>
      <c r="E14992">
        <v>-7.4203441904163628E-2</v>
      </c>
      <c r="F14992">
        <v>0.94986642784279862</v>
      </c>
      <c r="G14992">
        <v>0.28171195666147442</v>
      </c>
      <c r="H14992">
        <v>0.61594348481804118</v>
      </c>
      <c r="I14992" t="s">
        <v>396</v>
      </c>
    </row>
    <row r="14993" spans="1:9" x14ac:dyDescent="0.25">
      <c r="A14993" t="s">
        <v>384</v>
      </c>
      <c r="B14993" t="s">
        <v>24844</v>
      </c>
      <c r="C14993" t="s">
        <v>21227</v>
      </c>
      <c r="D14993" t="s">
        <v>24845</v>
      </c>
      <c r="E14993">
        <v>-4.9065150122641309E-2</v>
      </c>
      <c r="F14993">
        <v>0.96656244744943753</v>
      </c>
      <c r="G14993">
        <v>0.28171237170249219</v>
      </c>
      <c r="H14993">
        <v>0.61594348481804118</v>
      </c>
      <c r="I14993" t="s">
        <v>396</v>
      </c>
    </row>
    <row r="14994" spans="1:9" x14ac:dyDescent="0.25">
      <c r="A14994" t="s">
        <v>384</v>
      </c>
      <c r="B14994" t="s">
        <v>24846</v>
      </c>
      <c r="C14994" t="s">
        <v>24847</v>
      </c>
      <c r="D14994" t="s">
        <v>24848</v>
      </c>
      <c r="E14994">
        <v>-2.631356423577963E-2</v>
      </c>
      <c r="F14994">
        <v>0.98192615418406859</v>
      </c>
      <c r="G14994">
        <v>0.28182810472052072</v>
      </c>
      <c r="H14994">
        <v>0.61607059229321248</v>
      </c>
      <c r="I14994" t="s">
        <v>396</v>
      </c>
    </row>
    <row r="14995" spans="1:9" x14ac:dyDescent="0.25">
      <c r="A14995" t="s">
        <v>384</v>
      </c>
      <c r="B14995" t="s">
        <v>3354</v>
      </c>
      <c r="C14995" t="s">
        <v>3355</v>
      </c>
      <c r="D14995" t="s">
        <v>3356</v>
      </c>
      <c r="E14995">
        <v>-3.9319399169671837E-2</v>
      </c>
      <c r="F14995">
        <v>0.97311391200260111</v>
      </c>
      <c r="G14995">
        <v>0.28192483943554653</v>
      </c>
      <c r="H14995">
        <v>0.61612468858857827</v>
      </c>
      <c r="I14995" t="s">
        <v>396</v>
      </c>
    </row>
    <row r="14996" spans="1:9" x14ac:dyDescent="0.25">
      <c r="A14996" t="s">
        <v>384</v>
      </c>
      <c r="B14996" t="s">
        <v>24849</v>
      </c>
      <c r="D14996" t="s">
        <v>20609</v>
      </c>
      <c r="E14996">
        <v>-4.6120001192454338E-2</v>
      </c>
      <c r="F14996">
        <v>0.96853762438066915</v>
      </c>
      <c r="G14996">
        <v>0.28202242245636822</v>
      </c>
      <c r="H14996">
        <v>0.61612468858857827</v>
      </c>
      <c r="I14996" t="s">
        <v>396</v>
      </c>
    </row>
    <row r="14997" spans="1:9" x14ac:dyDescent="0.25">
      <c r="A14997" t="s">
        <v>384</v>
      </c>
      <c r="B14997" t="s">
        <v>24850</v>
      </c>
      <c r="D14997" t="s">
        <v>24851</v>
      </c>
      <c r="E14997">
        <v>-7.7752010539930777E-2</v>
      </c>
      <c r="F14997">
        <v>0.94753293106450487</v>
      </c>
      <c r="G14997">
        <v>0.28210307851131577</v>
      </c>
      <c r="H14997">
        <v>0.61612468858857827</v>
      </c>
      <c r="I14997" t="s">
        <v>396</v>
      </c>
    </row>
    <row r="14998" spans="1:9" x14ac:dyDescent="0.25">
      <c r="A14998" t="s">
        <v>384</v>
      </c>
      <c r="B14998" t="s">
        <v>24852</v>
      </c>
      <c r="D14998" t="s">
        <v>24853</v>
      </c>
      <c r="E14998">
        <v>-6.5150564717027293E-2</v>
      </c>
      <c r="F14998">
        <v>0.95584555699166485</v>
      </c>
      <c r="G14998">
        <v>0.28210322095396739</v>
      </c>
      <c r="H14998">
        <v>0.61612468858857827</v>
      </c>
      <c r="I14998" t="s">
        <v>396</v>
      </c>
    </row>
    <row r="14999" spans="1:9" x14ac:dyDescent="0.25">
      <c r="A14999" t="s">
        <v>384</v>
      </c>
      <c r="B14999" t="s">
        <v>24854</v>
      </c>
      <c r="C14999" t="s">
        <v>24855</v>
      </c>
      <c r="D14999" t="s">
        <v>24856</v>
      </c>
      <c r="E14999">
        <v>-3.6962949583200372E-2</v>
      </c>
      <c r="F14999">
        <v>0.97470466234258879</v>
      </c>
      <c r="G14999">
        <v>0.28214086805411898</v>
      </c>
      <c r="H14999">
        <v>0.61612468858857827</v>
      </c>
      <c r="I14999" t="s">
        <v>396</v>
      </c>
    </row>
    <row r="15000" spans="1:9" x14ac:dyDescent="0.25">
      <c r="A15000" t="s">
        <v>384</v>
      </c>
      <c r="B15000" t="s">
        <v>24857</v>
      </c>
      <c r="D15000" t="s">
        <v>24858</v>
      </c>
      <c r="E15000">
        <v>-2.249967330951768E-2</v>
      </c>
      <c r="F15000">
        <v>0.9845253962778352</v>
      </c>
      <c r="G15000">
        <v>0.28227603086976288</v>
      </c>
      <c r="H15000">
        <v>0.61629402453214621</v>
      </c>
      <c r="I15000" t="s">
        <v>396</v>
      </c>
    </row>
    <row r="15001" spans="1:9" x14ac:dyDescent="0.25">
      <c r="A15001" t="s">
        <v>384</v>
      </c>
      <c r="B15001" t="s">
        <v>24859</v>
      </c>
      <c r="C15001" t="s">
        <v>928</v>
      </c>
      <c r="D15001" t="s">
        <v>24860</v>
      </c>
      <c r="E15001">
        <v>-3.9499168473172093E-2</v>
      </c>
      <c r="F15001">
        <v>0.97299266315472088</v>
      </c>
      <c r="G15001">
        <v>0.28237352196759591</v>
      </c>
      <c r="H15001">
        <v>0.6163810593806951</v>
      </c>
      <c r="I15001" t="s">
        <v>396</v>
      </c>
    </row>
    <row r="15002" spans="1:9" x14ac:dyDescent="0.25">
      <c r="A15002" t="s">
        <v>384</v>
      </c>
      <c r="B15002" t="s">
        <v>24861</v>
      </c>
      <c r="D15002" t="s">
        <v>24862</v>
      </c>
      <c r="E15002">
        <v>-2.4026263176237642E-2</v>
      </c>
      <c r="F15002">
        <v>0.98348417027496149</v>
      </c>
      <c r="G15002">
        <v>0.2825387709598281</v>
      </c>
      <c r="H15002">
        <v>0.61661593433713957</v>
      </c>
      <c r="I15002" t="s">
        <v>396</v>
      </c>
    </row>
    <row r="15003" spans="1:9" x14ac:dyDescent="0.25">
      <c r="A15003" t="s">
        <v>384</v>
      </c>
      <c r="B15003" t="s">
        <v>24863</v>
      </c>
      <c r="C15003" t="s">
        <v>19654</v>
      </c>
      <c r="D15003" t="s">
        <v>19655</v>
      </c>
      <c r="E15003">
        <v>-4.6802298578223621E-2</v>
      </c>
      <c r="F15003">
        <v>0.96807967974865583</v>
      </c>
      <c r="G15003">
        <v>0.28273803885876081</v>
      </c>
      <c r="H15003">
        <v>0.61667468537357528</v>
      </c>
      <c r="I15003" t="s">
        <v>396</v>
      </c>
    </row>
    <row r="15004" spans="1:9" x14ac:dyDescent="0.25">
      <c r="A15004" t="s">
        <v>384</v>
      </c>
      <c r="B15004" t="s">
        <v>24864</v>
      </c>
      <c r="C15004" t="s">
        <v>24865</v>
      </c>
      <c r="D15004" t="s">
        <v>24866</v>
      </c>
      <c r="E15004">
        <v>-5.9880055051950452E-2</v>
      </c>
      <c r="F15004">
        <v>0.9593438753823651</v>
      </c>
      <c r="G15004">
        <v>0.28276495840850502</v>
      </c>
      <c r="H15004">
        <v>0.61667468537357528</v>
      </c>
      <c r="I15004" t="s">
        <v>396</v>
      </c>
    </row>
    <row r="15005" spans="1:9" x14ac:dyDescent="0.25">
      <c r="A15005" t="s">
        <v>384</v>
      </c>
      <c r="B15005" t="s">
        <v>24867</v>
      </c>
      <c r="C15005" t="s">
        <v>19424</v>
      </c>
      <c r="D15005" t="s">
        <v>19425</v>
      </c>
      <c r="E15005">
        <v>-7.1284303928680542E-2</v>
      </c>
      <c r="F15005">
        <v>0.95179032596232394</v>
      </c>
      <c r="G15005">
        <v>0.28289835939939628</v>
      </c>
      <c r="H15005">
        <v>0.61667468537357528</v>
      </c>
      <c r="I15005" t="s">
        <v>396</v>
      </c>
    </row>
    <row r="15006" spans="1:9" x14ac:dyDescent="0.25">
      <c r="A15006" t="s">
        <v>384</v>
      </c>
      <c r="B15006" t="s">
        <v>24868</v>
      </c>
      <c r="C15006" t="s">
        <v>2670</v>
      </c>
      <c r="D15006" t="s">
        <v>24869</v>
      </c>
      <c r="E15006">
        <v>-5.784774890201163E-2</v>
      </c>
      <c r="F15006">
        <v>0.96069624320274893</v>
      </c>
      <c r="G15006">
        <v>0.28294563342198542</v>
      </c>
      <c r="H15006">
        <v>0.61667468537357528</v>
      </c>
      <c r="I15006" t="s">
        <v>396</v>
      </c>
    </row>
    <row r="15007" spans="1:9" x14ac:dyDescent="0.25">
      <c r="A15007" t="s">
        <v>384</v>
      </c>
      <c r="B15007" t="s">
        <v>24870</v>
      </c>
      <c r="D15007" t="s">
        <v>24871</v>
      </c>
      <c r="E15007">
        <v>-3.9828675021558527E-2</v>
      </c>
      <c r="F15007">
        <v>0.97277046037802362</v>
      </c>
      <c r="G15007">
        <v>0.28296250990985777</v>
      </c>
      <c r="H15007">
        <v>0.61667468537357528</v>
      </c>
      <c r="I15007" t="s">
        <v>396</v>
      </c>
    </row>
    <row r="15008" spans="1:9" x14ac:dyDescent="0.25">
      <c r="A15008" t="s">
        <v>384</v>
      </c>
      <c r="B15008" t="s">
        <v>24872</v>
      </c>
      <c r="D15008" t="s">
        <v>24873</v>
      </c>
      <c r="E15008">
        <v>-4.1555340497147868E-2</v>
      </c>
      <c r="F15008">
        <v>0.97160691271696686</v>
      </c>
      <c r="G15008">
        <v>0.28296325068441819</v>
      </c>
      <c r="H15008">
        <v>0.61667468537357528</v>
      </c>
      <c r="I15008" t="s">
        <v>396</v>
      </c>
    </row>
    <row r="15009" spans="1:9" x14ac:dyDescent="0.25">
      <c r="A15009" t="s">
        <v>384</v>
      </c>
      <c r="B15009" t="s">
        <v>24874</v>
      </c>
      <c r="D15009" t="s">
        <v>21852</v>
      </c>
      <c r="E15009">
        <v>-4.7168031901882131E-2</v>
      </c>
      <c r="F15009">
        <v>0.96783429585644154</v>
      </c>
      <c r="G15009">
        <v>0.28299496724739032</v>
      </c>
      <c r="H15009">
        <v>0.61667468537357528</v>
      </c>
      <c r="I15009" t="s">
        <v>396</v>
      </c>
    </row>
    <row r="15010" spans="1:9" x14ac:dyDescent="0.25">
      <c r="A15010" t="s">
        <v>384</v>
      </c>
      <c r="B15010" t="s">
        <v>24875</v>
      </c>
      <c r="C15010" t="s">
        <v>24876</v>
      </c>
      <c r="D15010" t="s">
        <v>24877</v>
      </c>
      <c r="E15010">
        <v>-0.12560257377408479</v>
      </c>
      <c r="F15010">
        <v>0.91662111597991158</v>
      </c>
      <c r="G15010">
        <v>0.28316030309952839</v>
      </c>
      <c r="H15010">
        <v>0.61667468537357528</v>
      </c>
      <c r="I15010" t="s">
        <v>396</v>
      </c>
    </row>
    <row r="15011" spans="1:9" x14ac:dyDescent="0.25">
      <c r="A15011" t="s">
        <v>384</v>
      </c>
      <c r="B15011" t="s">
        <v>24878</v>
      </c>
      <c r="D15011" t="s">
        <v>24879</v>
      </c>
      <c r="E15011">
        <v>-4.7384987715578593E-2</v>
      </c>
      <c r="F15011">
        <v>0.96768876164194195</v>
      </c>
      <c r="G15011">
        <v>0.28318263996254123</v>
      </c>
      <c r="H15011">
        <v>0.61667468537357528</v>
      </c>
      <c r="I15011" t="s">
        <v>396</v>
      </c>
    </row>
    <row r="15012" spans="1:9" x14ac:dyDescent="0.25">
      <c r="A15012" t="s">
        <v>384</v>
      </c>
      <c r="B15012" t="s">
        <v>24880</v>
      </c>
      <c r="C15012" t="s">
        <v>2661</v>
      </c>
      <c r="D15012" t="s">
        <v>13303</v>
      </c>
      <c r="E15012">
        <v>-6.4721068281806363E-2</v>
      </c>
      <c r="F15012">
        <v>0.95613015863121786</v>
      </c>
      <c r="G15012">
        <v>0.283228783698454</v>
      </c>
      <c r="H15012">
        <v>0.61667468537357528</v>
      </c>
      <c r="I15012" t="s">
        <v>396</v>
      </c>
    </row>
    <row r="15013" spans="1:9" x14ac:dyDescent="0.25">
      <c r="A15013" t="s">
        <v>384</v>
      </c>
      <c r="B15013" t="s">
        <v>24881</v>
      </c>
      <c r="D15013" t="s">
        <v>17018</v>
      </c>
      <c r="E15013">
        <v>-4.2833568933964027E-2</v>
      </c>
      <c r="F15013">
        <v>0.97074644980916391</v>
      </c>
      <c r="G15013">
        <v>0.28330376981595379</v>
      </c>
      <c r="H15013">
        <v>0.61667468537357528</v>
      </c>
      <c r="I15013" t="s">
        <v>396</v>
      </c>
    </row>
    <row r="15014" spans="1:9" x14ac:dyDescent="0.25">
      <c r="A15014" t="s">
        <v>384</v>
      </c>
      <c r="B15014" t="s">
        <v>24882</v>
      </c>
      <c r="D15014" t="s">
        <v>24883</v>
      </c>
      <c r="E15014">
        <v>-4.7386631552722817E-2</v>
      </c>
      <c r="F15014">
        <v>0.96768765903759446</v>
      </c>
      <c r="G15014">
        <v>0.2833072464927951</v>
      </c>
      <c r="H15014">
        <v>0.61667468537357528</v>
      </c>
      <c r="I15014" t="s">
        <v>396</v>
      </c>
    </row>
    <row r="15015" spans="1:9" x14ac:dyDescent="0.25">
      <c r="A15015" t="s">
        <v>384</v>
      </c>
      <c r="B15015" t="s">
        <v>24884</v>
      </c>
      <c r="C15015" t="s">
        <v>4214</v>
      </c>
      <c r="D15015" t="s">
        <v>13147</v>
      </c>
      <c r="E15015">
        <v>-4.5761308099606442E-2</v>
      </c>
      <c r="F15015">
        <v>0.96877845902503479</v>
      </c>
      <c r="G15015">
        <v>0.28336209018415692</v>
      </c>
      <c r="H15015">
        <v>0.61667468537357528</v>
      </c>
      <c r="I15015" t="s">
        <v>396</v>
      </c>
    </row>
    <row r="15016" spans="1:9" x14ac:dyDescent="0.25">
      <c r="A15016" t="s">
        <v>384</v>
      </c>
      <c r="B15016" t="s">
        <v>24885</v>
      </c>
      <c r="D15016" t="s">
        <v>24886</v>
      </c>
      <c r="E15016">
        <v>-8.0121550729211413E-2</v>
      </c>
      <c r="F15016">
        <v>0.94597794231860477</v>
      </c>
      <c r="G15016">
        <v>0.28337285701300702</v>
      </c>
      <c r="H15016">
        <v>0.61667468537357528</v>
      </c>
      <c r="I15016" t="s">
        <v>396</v>
      </c>
    </row>
    <row r="15017" spans="1:9" x14ac:dyDescent="0.25">
      <c r="A15017" t="s">
        <v>384</v>
      </c>
      <c r="B15017" t="s">
        <v>24887</v>
      </c>
      <c r="C15017" t="s">
        <v>814</v>
      </c>
      <c r="D15017" t="s">
        <v>5400</v>
      </c>
      <c r="E15017">
        <v>-4.4681240614249003E-2</v>
      </c>
      <c r="F15017">
        <v>0.96950400243752088</v>
      </c>
      <c r="G15017">
        <v>0.28350476821930137</v>
      </c>
      <c r="H15017">
        <v>0.61683624916062807</v>
      </c>
      <c r="I15017" t="s">
        <v>396</v>
      </c>
    </row>
    <row r="15018" spans="1:9" x14ac:dyDescent="0.25">
      <c r="A15018" t="s">
        <v>384</v>
      </c>
      <c r="B15018" t="s">
        <v>24888</v>
      </c>
      <c r="C15018" t="s">
        <v>13659</v>
      </c>
      <c r="D15018" t="s">
        <v>13660</v>
      </c>
      <c r="E15018">
        <v>-6.6812218437659623E-2</v>
      </c>
      <c r="F15018">
        <v>0.95474527594639269</v>
      </c>
      <c r="G15018">
        <v>0.2836153190436318</v>
      </c>
      <c r="H15018">
        <v>0.61694968358511082</v>
      </c>
      <c r="I15018" t="s">
        <v>396</v>
      </c>
    </row>
    <row r="15019" spans="1:9" x14ac:dyDescent="0.25">
      <c r="A15019" t="s">
        <v>384</v>
      </c>
      <c r="B15019" t="s">
        <v>24889</v>
      </c>
      <c r="C15019" t="s">
        <v>12480</v>
      </c>
      <c r="D15019" t="s">
        <v>24890</v>
      </c>
      <c r="E15019">
        <v>-4.7294243312777082E-2</v>
      </c>
      <c r="F15019">
        <v>0.96774963043126061</v>
      </c>
      <c r="G15019">
        <v>0.28368832884728051</v>
      </c>
      <c r="H15019">
        <v>0.61694968358511082</v>
      </c>
      <c r="I15019" t="s">
        <v>396</v>
      </c>
    </row>
    <row r="15020" spans="1:9" x14ac:dyDescent="0.25">
      <c r="A15020" t="s">
        <v>384</v>
      </c>
      <c r="B15020" t="s">
        <v>24891</v>
      </c>
      <c r="D15020" t="s">
        <v>24892</v>
      </c>
      <c r="E15020">
        <v>-6.8308622265468091E-2</v>
      </c>
      <c r="F15020">
        <v>0.95375550072342385</v>
      </c>
      <c r="G15020">
        <v>0.28372994517157452</v>
      </c>
      <c r="H15020">
        <v>0.61694968358511082</v>
      </c>
      <c r="I15020" t="s">
        <v>396</v>
      </c>
    </row>
    <row r="15021" spans="1:9" x14ac:dyDescent="0.25">
      <c r="A15021" t="s">
        <v>384</v>
      </c>
      <c r="B15021" t="s">
        <v>24893</v>
      </c>
      <c r="C15021" t="s">
        <v>24894</v>
      </c>
      <c r="D15021" t="s">
        <v>24895</v>
      </c>
      <c r="E15021">
        <v>-5.8241197436375368E-2</v>
      </c>
      <c r="F15021">
        <v>0.96043428001490472</v>
      </c>
      <c r="G15021">
        <v>0.28382396433621598</v>
      </c>
      <c r="H15021">
        <v>0.61700539681456357</v>
      </c>
      <c r="I15021" t="s">
        <v>396</v>
      </c>
    </row>
    <row r="15022" spans="1:9" x14ac:dyDescent="0.25">
      <c r="A15022" t="s">
        <v>384</v>
      </c>
      <c r="B15022" t="s">
        <v>24896</v>
      </c>
      <c r="C15022" t="s">
        <v>4372</v>
      </c>
      <c r="D15022" t="s">
        <v>16315</v>
      </c>
      <c r="E15022">
        <v>-4.1634438634393291E-2</v>
      </c>
      <c r="F15022">
        <v>0.97155364422430968</v>
      </c>
      <c r="G15022">
        <v>0.28387093845591499</v>
      </c>
      <c r="H15022">
        <v>0.61700539681456357</v>
      </c>
      <c r="I15022" t="s">
        <v>396</v>
      </c>
    </row>
    <row r="15023" spans="1:9" x14ac:dyDescent="0.25">
      <c r="A15023" t="s">
        <v>384</v>
      </c>
      <c r="B15023" t="s">
        <v>24897</v>
      </c>
      <c r="C15023" t="s">
        <v>24898</v>
      </c>
      <c r="D15023" t="s">
        <v>24899</v>
      </c>
      <c r="E15023">
        <v>-5.943058396367782E-2</v>
      </c>
      <c r="F15023">
        <v>0.95964280516317912</v>
      </c>
      <c r="G15023">
        <v>0.28395074023352751</v>
      </c>
      <c r="H15023">
        <v>0.61705345744368356</v>
      </c>
      <c r="I15023" t="s">
        <v>396</v>
      </c>
    </row>
    <row r="15024" spans="1:9" x14ac:dyDescent="0.25">
      <c r="A15024" t="s">
        <v>384</v>
      </c>
      <c r="B15024" t="s">
        <v>4371</v>
      </c>
      <c r="C15024" t="s">
        <v>4372</v>
      </c>
      <c r="D15024" t="s">
        <v>16315</v>
      </c>
      <c r="E15024">
        <v>-4.7883910813311947E-2</v>
      </c>
      <c r="F15024">
        <v>0.96735416646591577</v>
      </c>
      <c r="G15024">
        <v>0.28409044098219982</v>
      </c>
      <c r="H15024">
        <v>0.61705610302240654</v>
      </c>
      <c r="I15024" t="s">
        <v>396</v>
      </c>
    </row>
    <row r="15025" spans="1:9" x14ac:dyDescent="0.25">
      <c r="A15025" t="s">
        <v>384</v>
      </c>
      <c r="B15025" t="s">
        <v>6612</v>
      </c>
      <c r="D15025" t="s">
        <v>24900</v>
      </c>
      <c r="E15025">
        <v>-4.0935909385130212E-2</v>
      </c>
      <c r="F15025">
        <v>0.972024168446466</v>
      </c>
      <c r="G15025">
        <v>0.28409410709837402</v>
      </c>
      <c r="H15025">
        <v>0.61705610302240654</v>
      </c>
      <c r="I15025" t="s">
        <v>396</v>
      </c>
    </row>
    <row r="15026" spans="1:9" x14ac:dyDescent="0.25">
      <c r="A15026" t="s">
        <v>384</v>
      </c>
      <c r="B15026" t="s">
        <v>24901</v>
      </c>
      <c r="C15026" t="s">
        <v>19654</v>
      </c>
      <c r="D15026" t="s">
        <v>19655</v>
      </c>
      <c r="E15026">
        <v>-8.8600542383108383E-2</v>
      </c>
      <c r="F15026">
        <v>0.94043455673062848</v>
      </c>
      <c r="G15026">
        <v>0.28426627560204432</v>
      </c>
      <c r="H15026">
        <v>0.61705610302240654</v>
      </c>
      <c r="I15026" t="s">
        <v>396</v>
      </c>
    </row>
    <row r="15027" spans="1:9" x14ac:dyDescent="0.25">
      <c r="A15027" t="s">
        <v>384</v>
      </c>
      <c r="B15027" t="s">
        <v>24902</v>
      </c>
      <c r="C15027" t="s">
        <v>14787</v>
      </c>
      <c r="D15027" t="s">
        <v>14788</v>
      </c>
      <c r="E15027">
        <v>-5.9801724149668098E-2</v>
      </c>
      <c r="F15027">
        <v>0.95939596422255125</v>
      </c>
      <c r="G15027">
        <v>0.28426766011813798</v>
      </c>
      <c r="H15027">
        <v>0.61705610302240654</v>
      </c>
      <c r="I15027" t="s">
        <v>396</v>
      </c>
    </row>
    <row r="15028" spans="1:9" x14ac:dyDescent="0.25">
      <c r="A15028" t="s">
        <v>384</v>
      </c>
      <c r="B15028" t="s">
        <v>24903</v>
      </c>
      <c r="C15028" t="s">
        <v>12371</v>
      </c>
      <c r="D15028" t="s">
        <v>12372</v>
      </c>
      <c r="E15028">
        <v>7.6507471722542589E-2</v>
      </c>
      <c r="F15028">
        <v>1.054462267901825</v>
      </c>
      <c r="G15028">
        <v>0.28429568203757649</v>
      </c>
      <c r="H15028">
        <v>0.61705610302240654</v>
      </c>
      <c r="I15028" t="s">
        <v>396</v>
      </c>
    </row>
    <row r="15029" spans="1:9" x14ac:dyDescent="0.25">
      <c r="A15029" t="s">
        <v>384</v>
      </c>
      <c r="B15029" t="s">
        <v>24904</v>
      </c>
      <c r="C15029" t="s">
        <v>13146</v>
      </c>
      <c r="D15029" t="s">
        <v>24905</v>
      </c>
      <c r="E15029">
        <v>-5.5492691237988861E-2</v>
      </c>
      <c r="F15029">
        <v>0.96226576596511992</v>
      </c>
      <c r="G15029">
        <v>0.28431609524918278</v>
      </c>
      <c r="H15029">
        <v>0.61705610302240654</v>
      </c>
      <c r="I15029" t="s">
        <v>396</v>
      </c>
    </row>
    <row r="15030" spans="1:9" x14ac:dyDescent="0.25">
      <c r="A15030" t="s">
        <v>384</v>
      </c>
      <c r="B15030" t="s">
        <v>24906</v>
      </c>
      <c r="D15030" t="s">
        <v>24907</v>
      </c>
      <c r="E15030">
        <v>-3.5601513833476782E-2</v>
      </c>
      <c r="F15030">
        <v>0.97562490124246215</v>
      </c>
      <c r="G15030">
        <v>0.28444085377493639</v>
      </c>
      <c r="H15030">
        <v>0.61705610302240654</v>
      </c>
      <c r="I15030" t="s">
        <v>396</v>
      </c>
    </row>
    <row r="15031" spans="1:9" x14ac:dyDescent="0.25">
      <c r="A15031" t="s">
        <v>384</v>
      </c>
      <c r="B15031" t="s">
        <v>24908</v>
      </c>
      <c r="C15031" t="s">
        <v>2115</v>
      </c>
      <c r="D15031" t="s">
        <v>15788</v>
      </c>
      <c r="E15031">
        <v>-2.575925586543467E-2</v>
      </c>
      <c r="F15031">
        <v>0.98230349967086894</v>
      </c>
      <c r="G15031">
        <v>0.28449950288343179</v>
      </c>
      <c r="H15031">
        <v>0.61705610302240654</v>
      </c>
      <c r="I15031" t="s">
        <v>396</v>
      </c>
    </row>
    <row r="15032" spans="1:9" x14ac:dyDescent="0.25">
      <c r="A15032" t="s">
        <v>384</v>
      </c>
      <c r="B15032" t="s">
        <v>7860</v>
      </c>
      <c r="C15032" t="s">
        <v>13645</v>
      </c>
      <c r="D15032" t="s">
        <v>13646</v>
      </c>
      <c r="E15032">
        <v>-3.5163812627772378E-2</v>
      </c>
      <c r="F15032">
        <v>0.97592094231072291</v>
      </c>
      <c r="G15032">
        <v>0.28461105532519981</v>
      </c>
      <c r="H15032">
        <v>0.61705610302240654</v>
      </c>
      <c r="I15032" t="s">
        <v>396</v>
      </c>
    </row>
    <row r="15033" spans="1:9" x14ac:dyDescent="0.25">
      <c r="A15033" t="s">
        <v>384</v>
      </c>
      <c r="B15033" t="s">
        <v>24909</v>
      </c>
      <c r="C15033" t="s">
        <v>1353</v>
      </c>
      <c r="D15033" t="s">
        <v>12421</v>
      </c>
      <c r="E15033">
        <v>3.8790813095679062E-2</v>
      </c>
      <c r="F15033">
        <v>1.027252479730578</v>
      </c>
      <c r="G15033">
        <v>0.28461647618117369</v>
      </c>
      <c r="H15033">
        <v>0.61705610302240654</v>
      </c>
      <c r="I15033" t="s">
        <v>396</v>
      </c>
    </row>
    <row r="15034" spans="1:9" x14ac:dyDescent="0.25">
      <c r="A15034" t="s">
        <v>384</v>
      </c>
      <c r="B15034" t="s">
        <v>24910</v>
      </c>
      <c r="D15034" t="s">
        <v>24911</v>
      </c>
      <c r="E15034">
        <v>-3.5418570867816371E-2</v>
      </c>
      <c r="F15034">
        <v>0.9757486245690582</v>
      </c>
      <c r="G15034">
        <v>0.28464567598065232</v>
      </c>
      <c r="H15034">
        <v>0.61705610302240654</v>
      </c>
      <c r="I15034" t="s">
        <v>396</v>
      </c>
    </row>
    <row r="15035" spans="1:9" x14ac:dyDescent="0.25">
      <c r="A15035" t="s">
        <v>384</v>
      </c>
      <c r="B15035" t="s">
        <v>24912</v>
      </c>
      <c r="D15035" t="s">
        <v>24913</v>
      </c>
      <c r="E15035">
        <v>-4.3146448206683473E-2</v>
      </c>
      <c r="F15035">
        <v>0.97053594550839528</v>
      </c>
      <c r="G15035">
        <v>0.28468986904213911</v>
      </c>
      <c r="H15035">
        <v>0.61705610302240654</v>
      </c>
      <c r="I15035" t="s">
        <v>396</v>
      </c>
    </row>
    <row r="15036" spans="1:9" x14ac:dyDescent="0.25">
      <c r="A15036" t="s">
        <v>384</v>
      </c>
      <c r="B15036" t="s">
        <v>24914</v>
      </c>
      <c r="D15036" t="s">
        <v>24915</v>
      </c>
      <c r="E15036">
        <v>-3.5556078445089991E-2</v>
      </c>
      <c r="F15036">
        <v>0.97565562748264256</v>
      </c>
      <c r="G15036">
        <v>0.28475765429945199</v>
      </c>
      <c r="H15036">
        <v>0.61705610302240654</v>
      </c>
      <c r="I15036" t="s">
        <v>396</v>
      </c>
    </row>
    <row r="15037" spans="1:9" x14ac:dyDescent="0.25">
      <c r="A15037" t="s">
        <v>384</v>
      </c>
      <c r="B15037" t="s">
        <v>24916</v>
      </c>
      <c r="C15037" t="s">
        <v>3369</v>
      </c>
      <c r="D15037" t="s">
        <v>24917</v>
      </c>
      <c r="E15037">
        <v>-5.2220879905059088E-2</v>
      </c>
      <c r="F15037">
        <v>0.96445051370414503</v>
      </c>
      <c r="G15037">
        <v>0.28479881589923101</v>
      </c>
      <c r="H15037">
        <v>0.61705610302240654</v>
      </c>
      <c r="I15037" t="s">
        <v>396</v>
      </c>
    </row>
    <row r="15038" spans="1:9" x14ac:dyDescent="0.25">
      <c r="A15038" t="s">
        <v>384</v>
      </c>
      <c r="B15038" t="s">
        <v>24918</v>
      </c>
      <c r="C15038" t="s">
        <v>24919</v>
      </c>
      <c r="D15038" t="s">
        <v>24920</v>
      </c>
      <c r="E15038">
        <v>-0.12286329947963789</v>
      </c>
      <c r="F15038">
        <v>0.91836317637736098</v>
      </c>
      <c r="G15038">
        <v>0.28489973954731512</v>
      </c>
      <c r="H15038">
        <v>0.61705610302240654</v>
      </c>
      <c r="I15038" t="s">
        <v>396</v>
      </c>
    </row>
    <row r="15039" spans="1:9" x14ac:dyDescent="0.25">
      <c r="A15039" t="s">
        <v>384</v>
      </c>
      <c r="B15039" t="s">
        <v>24921</v>
      </c>
      <c r="C15039" t="s">
        <v>24922</v>
      </c>
      <c r="D15039" t="s">
        <v>24923</v>
      </c>
      <c r="E15039">
        <v>-3.9528293605525497E-2</v>
      </c>
      <c r="F15039">
        <v>0.97297302057382695</v>
      </c>
      <c r="G15039">
        <v>0.28492872315980527</v>
      </c>
      <c r="H15039">
        <v>0.61705610302240654</v>
      </c>
      <c r="I15039" t="s">
        <v>396</v>
      </c>
    </row>
    <row r="15040" spans="1:9" x14ac:dyDescent="0.25">
      <c r="A15040" t="s">
        <v>384</v>
      </c>
      <c r="B15040" t="s">
        <v>24924</v>
      </c>
      <c r="C15040" t="s">
        <v>24925</v>
      </c>
      <c r="D15040" t="s">
        <v>24926</v>
      </c>
      <c r="E15040">
        <v>-2.3998511692019671E-2</v>
      </c>
      <c r="F15040">
        <v>0.98350308862371971</v>
      </c>
      <c r="G15040">
        <v>0.28493269379465841</v>
      </c>
      <c r="H15040">
        <v>0.61705610302240654</v>
      </c>
      <c r="I15040" t="s">
        <v>396</v>
      </c>
    </row>
    <row r="15041" spans="1:9" x14ac:dyDescent="0.25">
      <c r="A15041" t="s">
        <v>384</v>
      </c>
      <c r="B15041" t="s">
        <v>6528</v>
      </c>
      <c r="D15041" t="s">
        <v>24927</v>
      </c>
      <c r="E15041">
        <v>-4.4117461988702512E-2</v>
      </c>
      <c r="F15041">
        <v>0.96988294076486603</v>
      </c>
      <c r="G15041">
        <v>0.28502056594501018</v>
      </c>
      <c r="H15041">
        <v>0.61712145209470226</v>
      </c>
      <c r="I15041" t="s">
        <v>396</v>
      </c>
    </row>
    <row r="15042" spans="1:9" x14ac:dyDescent="0.25">
      <c r="A15042" t="s">
        <v>384</v>
      </c>
      <c r="B15042" t="s">
        <v>24928</v>
      </c>
      <c r="D15042" t="s">
        <v>24929</v>
      </c>
      <c r="E15042">
        <v>-6.0472826993918247E-2</v>
      </c>
      <c r="F15042">
        <v>0.95894978286494514</v>
      </c>
      <c r="G15042">
        <v>0.28530613908357588</v>
      </c>
      <c r="H15042">
        <v>0.61745606710467815</v>
      </c>
      <c r="I15042" t="s">
        <v>396</v>
      </c>
    </row>
    <row r="15043" spans="1:9" x14ac:dyDescent="0.25">
      <c r="A15043" t="s">
        <v>384</v>
      </c>
      <c r="B15043" t="s">
        <v>24930</v>
      </c>
      <c r="D15043" t="s">
        <v>24931</v>
      </c>
      <c r="E15043">
        <v>-5.0866981622858388E-2</v>
      </c>
      <c r="F15043">
        <v>0.96535602786195462</v>
      </c>
      <c r="G15043">
        <v>0.28535351838711792</v>
      </c>
      <c r="H15043">
        <v>0.61745606710467815</v>
      </c>
      <c r="I15043" t="s">
        <v>396</v>
      </c>
    </row>
    <row r="15044" spans="1:9" x14ac:dyDescent="0.25">
      <c r="A15044" t="s">
        <v>384</v>
      </c>
      <c r="B15044" t="s">
        <v>24932</v>
      </c>
      <c r="C15044" t="s">
        <v>20126</v>
      </c>
      <c r="D15044" t="s">
        <v>17562</v>
      </c>
      <c r="E15044">
        <v>-4.6905823237817737E-2</v>
      </c>
      <c r="F15044">
        <v>0.96801021494787487</v>
      </c>
      <c r="G15044">
        <v>0.28547993845513858</v>
      </c>
      <c r="H15044">
        <v>0.61745606710467815</v>
      </c>
      <c r="I15044" t="s">
        <v>396</v>
      </c>
    </row>
    <row r="15045" spans="1:9" x14ac:dyDescent="0.25">
      <c r="A15045" t="s">
        <v>384</v>
      </c>
      <c r="B15045" t="s">
        <v>24933</v>
      </c>
      <c r="C15045" t="s">
        <v>667</v>
      </c>
      <c r="D15045" t="s">
        <v>668</v>
      </c>
      <c r="E15045">
        <v>6.2537508422273305E-2</v>
      </c>
      <c r="F15045">
        <v>1.044300932705241</v>
      </c>
      <c r="G15045">
        <v>0.2855112207865661</v>
      </c>
      <c r="H15045">
        <v>0.61745606710467815</v>
      </c>
      <c r="I15045" t="s">
        <v>396</v>
      </c>
    </row>
    <row r="15046" spans="1:9" x14ac:dyDescent="0.25">
      <c r="A15046" t="s">
        <v>384</v>
      </c>
      <c r="B15046" t="s">
        <v>24934</v>
      </c>
      <c r="C15046" t="s">
        <v>15824</v>
      </c>
      <c r="D15046" t="s">
        <v>24935</v>
      </c>
      <c r="E15046">
        <v>-2.9619510452915509E-2</v>
      </c>
      <c r="F15046">
        <v>0.97967863931603405</v>
      </c>
      <c r="G15046">
        <v>0.28556684869490279</v>
      </c>
      <c r="H15046">
        <v>0.61745606710467815</v>
      </c>
      <c r="I15046" t="s">
        <v>396</v>
      </c>
    </row>
    <row r="15047" spans="1:9" x14ac:dyDescent="0.25">
      <c r="A15047" t="s">
        <v>384</v>
      </c>
      <c r="B15047" t="s">
        <v>24936</v>
      </c>
      <c r="D15047" t="s">
        <v>24937</v>
      </c>
      <c r="E15047">
        <v>-5.0996828154748312E-2</v>
      </c>
      <c r="F15047">
        <v>0.96526914706730649</v>
      </c>
      <c r="G15047">
        <v>0.28560124239072637</v>
      </c>
      <c r="H15047">
        <v>0.61745606710467815</v>
      </c>
      <c r="I15047" t="s">
        <v>396</v>
      </c>
    </row>
    <row r="15048" spans="1:9" x14ac:dyDescent="0.25">
      <c r="A15048" t="s">
        <v>384</v>
      </c>
      <c r="B15048" t="s">
        <v>24938</v>
      </c>
      <c r="C15048" t="s">
        <v>1512</v>
      </c>
      <c r="D15048" t="s">
        <v>3349</v>
      </c>
      <c r="E15048">
        <v>-3.3581287002314872E-2</v>
      </c>
      <c r="F15048">
        <v>0.97699203995826767</v>
      </c>
      <c r="G15048">
        <v>0.28566508506688743</v>
      </c>
      <c r="H15048">
        <v>0.61745606710467815</v>
      </c>
      <c r="I15048" t="s">
        <v>396</v>
      </c>
    </row>
    <row r="15049" spans="1:9" x14ac:dyDescent="0.25">
      <c r="A15049" t="s">
        <v>384</v>
      </c>
      <c r="B15049" t="s">
        <v>8010</v>
      </c>
      <c r="C15049" t="s">
        <v>15477</v>
      </c>
      <c r="D15049" t="s">
        <v>24939</v>
      </c>
      <c r="E15049">
        <v>-6.0596347714264719E-2</v>
      </c>
      <c r="F15049">
        <v>0.95886768297965563</v>
      </c>
      <c r="G15049">
        <v>0.28575020132124329</v>
      </c>
      <c r="H15049">
        <v>0.61745606710467815</v>
      </c>
      <c r="I15049" t="s">
        <v>396</v>
      </c>
    </row>
    <row r="15050" spans="1:9" x14ac:dyDescent="0.25">
      <c r="A15050" t="s">
        <v>384</v>
      </c>
      <c r="B15050" t="s">
        <v>24940</v>
      </c>
      <c r="C15050" t="s">
        <v>4034</v>
      </c>
      <c r="D15050" t="s">
        <v>24941</v>
      </c>
      <c r="E15050">
        <v>-3.5616303389306693E-2</v>
      </c>
      <c r="F15050">
        <v>0.97561489983219962</v>
      </c>
      <c r="G15050">
        <v>0.28575238707630479</v>
      </c>
      <c r="H15050">
        <v>0.61745606710467815</v>
      </c>
      <c r="I15050" t="s">
        <v>396</v>
      </c>
    </row>
    <row r="15051" spans="1:9" x14ac:dyDescent="0.25">
      <c r="A15051" t="s">
        <v>384</v>
      </c>
      <c r="B15051" t="s">
        <v>4033</v>
      </c>
      <c r="C15051" t="s">
        <v>4034</v>
      </c>
      <c r="D15051" t="s">
        <v>13178</v>
      </c>
      <c r="E15051">
        <v>-3.5616303389306693E-2</v>
      </c>
      <c r="F15051">
        <v>0.97561489983219962</v>
      </c>
      <c r="G15051">
        <v>0.28575238707630479</v>
      </c>
      <c r="H15051">
        <v>0.61745606710467815</v>
      </c>
      <c r="I15051" t="s">
        <v>396</v>
      </c>
    </row>
    <row r="15052" spans="1:9" x14ac:dyDescent="0.25">
      <c r="A15052" t="s">
        <v>384</v>
      </c>
      <c r="B15052" t="s">
        <v>24942</v>
      </c>
      <c r="C15052" t="s">
        <v>575</v>
      </c>
      <c r="D15052" t="s">
        <v>576</v>
      </c>
      <c r="E15052">
        <v>-4.8196642355775483E-2</v>
      </c>
      <c r="F15052">
        <v>0.96714449680900827</v>
      </c>
      <c r="G15052">
        <v>0.28583621228076239</v>
      </c>
      <c r="H15052">
        <v>0.61751244729449306</v>
      </c>
      <c r="I15052" t="s">
        <v>396</v>
      </c>
    </row>
    <row r="15053" spans="1:9" x14ac:dyDescent="0.25">
      <c r="A15053" t="s">
        <v>384</v>
      </c>
      <c r="B15053" t="s">
        <v>24943</v>
      </c>
      <c r="D15053" t="s">
        <v>24944</v>
      </c>
      <c r="E15053">
        <v>-4.0020166020882077E-2</v>
      </c>
      <c r="F15053">
        <v>0.9726413517164948</v>
      </c>
      <c r="G15053">
        <v>0.28591708545897287</v>
      </c>
      <c r="H15053">
        <v>0.61756242852770082</v>
      </c>
      <c r="I15053" t="s">
        <v>396</v>
      </c>
    </row>
    <row r="15054" spans="1:9" x14ac:dyDescent="0.25">
      <c r="A15054" t="s">
        <v>384</v>
      </c>
      <c r="B15054" t="s">
        <v>3520</v>
      </c>
      <c r="C15054" t="s">
        <v>1037</v>
      </c>
      <c r="D15054" t="s">
        <v>24945</v>
      </c>
      <c r="E15054">
        <v>-3.1720435544890839E-2</v>
      </c>
      <c r="F15054">
        <v>0.97825302028065408</v>
      </c>
      <c r="G15054">
        <v>0.28604651530202102</v>
      </c>
      <c r="H15054">
        <v>0.61764432554790205</v>
      </c>
      <c r="I15054" t="s">
        <v>396</v>
      </c>
    </row>
    <row r="15055" spans="1:9" x14ac:dyDescent="0.25">
      <c r="A15055" t="s">
        <v>384</v>
      </c>
      <c r="B15055" t="s">
        <v>24946</v>
      </c>
      <c r="C15055" t="s">
        <v>5063</v>
      </c>
      <c r="D15055" t="s">
        <v>5577</v>
      </c>
      <c r="E15055">
        <v>-6.4757690367883189E-2</v>
      </c>
      <c r="F15055">
        <v>0.95610588805735697</v>
      </c>
      <c r="G15055">
        <v>0.28620142350413419</v>
      </c>
      <c r="H15055">
        <v>0.61764432554790205</v>
      </c>
      <c r="I15055" t="s">
        <v>396</v>
      </c>
    </row>
    <row r="15056" spans="1:9" x14ac:dyDescent="0.25">
      <c r="A15056" t="s">
        <v>384</v>
      </c>
      <c r="B15056" t="s">
        <v>12117</v>
      </c>
      <c r="C15056" t="s">
        <v>13476</v>
      </c>
      <c r="D15056" t="s">
        <v>13477</v>
      </c>
      <c r="E15056">
        <v>-8.5048492211430612E-2</v>
      </c>
      <c r="F15056">
        <v>0.94275284735106146</v>
      </c>
      <c r="G15056">
        <v>0.28626692214104138</v>
      </c>
      <c r="H15056">
        <v>0.61764432554790205</v>
      </c>
      <c r="I15056" t="s">
        <v>396</v>
      </c>
    </row>
    <row r="15057" spans="1:9" x14ac:dyDescent="0.25">
      <c r="A15057" t="s">
        <v>384</v>
      </c>
      <c r="B15057" t="s">
        <v>24947</v>
      </c>
      <c r="D15057" t="s">
        <v>24948</v>
      </c>
      <c r="E15057">
        <v>-3.2958724014077949E-2</v>
      </c>
      <c r="F15057">
        <v>0.97741373014333643</v>
      </c>
      <c r="G15057">
        <v>0.28630305805550899</v>
      </c>
      <c r="H15057">
        <v>0.61764432554790205</v>
      </c>
      <c r="I15057" t="s">
        <v>396</v>
      </c>
    </row>
    <row r="15058" spans="1:9" x14ac:dyDescent="0.25">
      <c r="A15058" t="s">
        <v>384</v>
      </c>
      <c r="B15058" t="s">
        <v>24949</v>
      </c>
      <c r="C15058" t="s">
        <v>24950</v>
      </c>
      <c r="D15058" t="s">
        <v>17247</v>
      </c>
      <c r="E15058">
        <v>-4.7169134023842478E-2</v>
      </c>
      <c r="F15058">
        <v>0.96783355649642866</v>
      </c>
      <c r="G15058">
        <v>0.28639116657130798</v>
      </c>
      <c r="H15058">
        <v>0.61764432554790205</v>
      </c>
      <c r="I15058" t="s">
        <v>396</v>
      </c>
    </row>
    <row r="15059" spans="1:9" x14ac:dyDescent="0.25">
      <c r="A15059" t="s">
        <v>384</v>
      </c>
      <c r="B15059" t="s">
        <v>24951</v>
      </c>
      <c r="C15059" t="s">
        <v>14432</v>
      </c>
      <c r="D15059" t="s">
        <v>14433</v>
      </c>
      <c r="E15059">
        <v>-5.5275010990362028E-2</v>
      </c>
      <c r="F15059">
        <v>0.96241096785995961</v>
      </c>
      <c r="G15059">
        <v>0.28642800104170058</v>
      </c>
      <c r="H15059">
        <v>0.61764432554790205</v>
      </c>
      <c r="I15059" t="s">
        <v>396</v>
      </c>
    </row>
    <row r="15060" spans="1:9" x14ac:dyDescent="0.25">
      <c r="A15060" t="s">
        <v>384</v>
      </c>
      <c r="B15060" t="s">
        <v>24952</v>
      </c>
      <c r="C15060" t="s">
        <v>14424</v>
      </c>
      <c r="D15060" t="s">
        <v>21704</v>
      </c>
      <c r="E15060">
        <v>-4.5374060005270972E-2</v>
      </c>
      <c r="F15060">
        <v>0.96903853336912749</v>
      </c>
      <c r="G15060">
        <v>0.28655725676493399</v>
      </c>
      <c r="H15060">
        <v>0.61764432554790205</v>
      </c>
      <c r="I15060" t="s">
        <v>396</v>
      </c>
    </row>
    <row r="15061" spans="1:9" x14ac:dyDescent="0.25">
      <c r="A15061" t="s">
        <v>384</v>
      </c>
      <c r="B15061" t="s">
        <v>24953</v>
      </c>
      <c r="D15061" t="s">
        <v>24954</v>
      </c>
      <c r="E15061">
        <v>-5.7984944747442008E-2</v>
      </c>
      <c r="F15061">
        <v>0.96060488829911606</v>
      </c>
      <c r="G15061">
        <v>0.28658015536966241</v>
      </c>
      <c r="H15061">
        <v>0.61764432554790205</v>
      </c>
      <c r="I15061" t="s">
        <v>396</v>
      </c>
    </row>
    <row r="15062" spans="1:9" x14ac:dyDescent="0.25">
      <c r="A15062" t="s">
        <v>384</v>
      </c>
      <c r="B15062" t="s">
        <v>24955</v>
      </c>
      <c r="D15062" t="s">
        <v>24956</v>
      </c>
      <c r="E15062">
        <v>-3.6942949805532962E-2</v>
      </c>
      <c r="F15062">
        <v>0.97471817456180776</v>
      </c>
      <c r="G15062">
        <v>0.28658267088432882</v>
      </c>
      <c r="H15062">
        <v>0.61764432554790205</v>
      </c>
      <c r="I15062" t="s">
        <v>396</v>
      </c>
    </row>
    <row r="15063" spans="1:9" x14ac:dyDescent="0.25">
      <c r="A15063" t="s">
        <v>384</v>
      </c>
      <c r="B15063" t="s">
        <v>7783</v>
      </c>
      <c r="C15063" t="s">
        <v>24957</v>
      </c>
      <c r="D15063" t="s">
        <v>24958</v>
      </c>
      <c r="E15063">
        <v>-3.6638945662105363E-2</v>
      </c>
      <c r="F15063">
        <v>0.97492358844178972</v>
      </c>
      <c r="G15063">
        <v>0.28659261339111342</v>
      </c>
      <c r="H15063">
        <v>0.61764432554790205</v>
      </c>
      <c r="I15063" t="s">
        <v>396</v>
      </c>
    </row>
    <row r="15064" spans="1:9" x14ac:dyDescent="0.25">
      <c r="A15064" t="s">
        <v>384</v>
      </c>
      <c r="B15064" t="s">
        <v>24959</v>
      </c>
      <c r="C15064" t="s">
        <v>2579</v>
      </c>
      <c r="D15064" t="s">
        <v>24960</v>
      </c>
      <c r="E15064">
        <v>-5.4662738356533819E-2</v>
      </c>
      <c r="F15064">
        <v>0.96281949699340119</v>
      </c>
      <c r="G15064">
        <v>0.28659563121371151</v>
      </c>
      <c r="H15064">
        <v>0.61764432554790205</v>
      </c>
      <c r="I15064" t="s">
        <v>396</v>
      </c>
    </row>
    <row r="15065" spans="1:9" x14ac:dyDescent="0.25">
      <c r="A15065" t="s">
        <v>384</v>
      </c>
      <c r="B15065" t="s">
        <v>24961</v>
      </c>
      <c r="C15065" t="s">
        <v>24962</v>
      </c>
      <c r="D15065" t="s">
        <v>24963</v>
      </c>
      <c r="E15065">
        <v>6.1816280010803061E-2</v>
      </c>
      <c r="F15065">
        <v>1.0437789989291939</v>
      </c>
      <c r="G15065">
        <v>0.28673990368473479</v>
      </c>
      <c r="H15065">
        <v>0.61764432554790205</v>
      </c>
      <c r="I15065" t="s">
        <v>396</v>
      </c>
    </row>
    <row r="15066" spans="1:9" x14ac:dyDescent="0.25">
      <c r="A15066" t="s">
        <v>384</v>
      </c>
      <c r="B15066" t="s">
        <v>4528</v>
      </c>
      <c r="C15066" t="s">
        <v>4529</v>
      </c>
      <c r="D15066" t="s">
        <v>13271</v>
      </c>
      <c r="E15066">
        <v>-4.5466749201806378E-2</v>
      </c>
      <c r="F15066">
        <v>0.96897627730304214</v>
      </c>
      <c r="G15066">
        <v>0.28675009710977067</v>
      </c>
      <c r="H15066">
        <v>0.61764432554790205</v>
      </c>
      <c r="I15066" t="s">
        <v>396</v>
      </c>
    </row>
    <row r="15067" spans="1:9" x14ac:dyDescent="0.25">
      <c r="A15067" t="s">
        <v>384</v>
      </c>
      <c r="B15067" t="s">
        <v>24964</v>
      </c>
      <c r="D15067" t="s">
        <v>24965</v>
      </c>
      <c r="E15067">
        <v>-7.1751967163794353E-2</v>
      </c>
      <c r="F15067">
        <v>0.95148184413236425</v>
      </c>
      <c r="G15067">
        <v>0.28676343686152589</v>
      </c>
      <c r="H15067">
        <v>0.61764432554790205</v>
      </c>
      <c r="I15067" t="s">
        <v>396</v>
      </c>
    </row>
    <row r="15068" spans="1:9" x14ac:dyDescent="0.25">
      <c r="A15068" t="s">
        <v>384</v>
      </c>
      <c r="B15068" t="s">
        <v>24966</v>
      </c>
      <c r="C15068" t="s">
        <v>14264</v>
      </c>
      <c r="D15068" t="s">
        <v>14265</v>
      </c>
      <c r="E15068">
        <v>-2.4447550378494259E-2</v>
      </c>
      <c r="F15068">
        <v>0.98319702102046158</v>
      </c>
      <c r="G15068">
        <v>0.28697436706611329</v>
      </c>
      <c r="H15068">
        <v>0.61797419571957879</v>
      </c>
      <c r="I15068" t="s">
        <v>396</v>
      </c>
    </row>
    <row r="15069" spans="1:9" x14ac:dyDescent="0.25">
      <c r="A15069" t="s">
        <v>384</v>
      </c>
      <c r="B15069" t="s">
        <v>24967</v>
      </c>
      <c r="C15069" t="s">
        <v>2594</v>
      </c>
      <c r="D15069" t="s">
        <v>15197</v>
      </c>
      <c r="E15069">
        <v>-4.6726619788530023E-2</v>
      </c>
      <c r="F15069">
        <v>0.96813046319076368</v>
      </c>
      <c r="G15069">
        <v>0.28706574376776128</v>
      </c>
      <c r="H15069">
        <v>0.61798916128563142</v>
      </c>
      <c r="I15069" t="s">
        <v>396</v>
      </c>
    </row>
    <row r="15070" spans="1:9" x14ac:dyDescent="0.25">
      <c r="A15070" t="s">
        <v>384</v>
      </c>
      <c r="B15070" t="s">
        <v>24968</v>
      </c>
      <c r="C15070" t="s">
        <v>1219</v>
      </c>
      <c r="D15070" t="s">
        <v>13286</v>
      </c>
      <c r="E15070">
        <v>-3.8268344684121297E-2</v>
      </c>
      <c r="F15070">
        <v>0.97382311829716561</v>
      </c>
      <c r="G15070">
        <v>0.28725187815619518</v>
      </c>
      <c r="H15070">
        <v>0.61798916128563142</v>
      </c>
      <c r="I15070" t="s">
        <v>396</v>
      </c>
    </row>
    <row r="15071" spans="1:9" x14ac:dyDescent="0.25">
      <c r="A15071" t="s">
        <v>384</v>
      </c>
      <c r="B15071" t="s">
        <v>15742</v>
      </c>
      <c r="C15071" t="s">
        <v>15743</v>
      </c>
      <c r="D15071" t="s">
        <v>15744</v>
      </c>
      <c r="E15071">
        <v>-6.9175760472945727E-2</v>
      </c>
      <c r="F15071">
        <v>0.95318241402508552</v>
      </c>
      <c r="G15071">
        <v>0.28729052699784169</v>
      </c>
      <c r="H15071">
        <v>0.61798916128563142</v>
      </c>
      <c r="I15071" t="s">
        <v>396</v>
      </c>
    </row>
    <row r="15072" spans="1:9" x14ac:dyDescent="0.25">
      <c r="A15072" t="s">
        <v>384</v>
      </c>
      <c r="B15072" t="s">
        <v>24969</v>
      </c>
      <c r="D15072" t="s">
        <v>24970</v>
      </c>
      <c r="E15072">
        <v>-3.5530242310085801E-2</v>
      </c>
      <c r="F15072">
        <v>0.97567309991826079</v>
      </c>
      <c r="G15072">
        <v>0.2872919312737281</v>
      </c>
      <c r="H15072">
        <v>0.61798916128563142</v>
      </c>
      <c r="I15072" t="s">
        <v>396</v>
      </c>
    </row>
    <row r="15073" spans="1:9" x14ac:dyDescent="0.25">
      <c r="A15073" t="s">
        <v>384</v>
      </c>
      <c r="B15073" t="s">
        <v>24971</v>
      </c>
      <c r="C15073" t="s">
        <v>3890</v>
      </c>
      <c r="D15073" t="s">
        <v>22164</v>
      </c>
      <c r="E15073">
        <v>-4.28534861187473E-2</v>
      </c>
      <c r="F15073">
        <v>0.97073304822226625</v>
      </c>
      <c r="G15073">
        <v>0.28729233622991779</v>
      </c>
      <c r="H15073">
        <v>0.61798916128563142</v>
      </c>
      <c r="I15073" t="s">
        <v>396</v>
      </c>
    </row>
    <row r="15074" spans="1:9" x14ac:dyDescent="0.25">
      <c r="A15074" t="s">
        <v>384</v>
      </c>
      <c r="B15074" t="s">
        <v>24972</v>
      </c>
      <c r="C15074" t="s">
        <v>4917</v>
      </c>
      <c r="D15074" t="s">
        <v>24973</v>
      </c>
      <c r="E15074">
        <v>-5.7424912446401542E-2</v>
      </c>
      <c r="F15074">
        <v>0.96097785291055005</v>
      </c>
      <c r="G15074">
        <v>0.28732798233670948</v>
      </c>
      <c r="H15074">
        <v>0.61798916128563142</v>
      </c>
      <c r="I15074" t="s">
        <v>396</v>
      </c>
    </row>
    <row r="15075" spans="1:9" x14ac:dyDescent="0.25">
      <c r="A15075" t="s">
        <v>384</v>
      </c>
      <c r="B15075" t="s">
        <v>24974</v>
      </c>
      <c r="C15075" t="s">
        <v>23587</v>
      </c>
      <c r="D15075" t="s">
        <v>23588</v>
      </c>
      <c r="E15075">
        <v>-7.5557654659289181E-2</v>
      </c>
      <c r="F15075">
        <v>0.94897523623966107</v>
      </c>
      <c r="G15075">
        <v>0.28739137634055428</v>
      </c>
      <c r="H15075">
        <v>0.6180012387090007</v>
      </c>
      <c r="I15075" t="s">
        <v>396</v>
      </c>
    </row>
    <row r="15076" spans="1:9" x14ac:dyDescent="0.25">
      <c r="A15076" t="s">
        <v>384</v>
      </c>
      <c r="B15076" t="s">
        <v>4630</v>
      </c>
      <c r="C15076" t="s">
        <v>4631</v>
      </c>
      <c r="D15076" t="s">
        <v>20300</v>
      </c>
      <c r="E15076">
        <v>-5.2130329421706478E-2</v>
      </c>
      <c r="F15076">
        <v>0.96451104915927521</v>
      </c>
      <c r="G15076">
        <v>0.28763294583143678</v>
      </c>
      <c r="H15076">
        <v>0.61839637962071325</v>
      </c>
      <c r="I15076" t="s">
        <v>396</v>
      </c>
    </row>
    <row r="15077" spans="1:9" x14ac:dyDescent="0.25">
      <c r="A15077" t="s">
        <v>384</v>
      </c>
      <c r="B15077" t="s">
        <v>24975</v>
      </c>
      <c r="C15077" t="s">
        <v>859</v>
      </c>
      <c r="D15077" t="s">
        <v>24976</v>
      </c>
      <c r="E15077">
        <v>7.0857191427005209E-2</v>
      </c>
      <c r="F15077">
        <v>1.0503405684250171</v>
      </c>
      <c r="G15077">
        <v>0.28804398762681099</v>
      </c>
      <c r="H15077">
        <v>0.61876094202129239</v>
      </c>
      <c r="I15077" t="s">
        <v>396</v>
      </c>
    </row>
    <row r="15078" spans="1:9" x14ac:dyDescent="0.25">
      <c r="A15078" t="s">
        <v>384</v>
      </c>
      <c r="B15078" t="s">
        <v>24977</v>
      </c>
      <c r="D15078" t="s">
        <v>24978</v>
      </c>
      <c r="E15078">
        <v>-4.8666503109673832E-2</v>
      </c>
      <c r="F15078">
        <v>0.96682956590630853</v>
      </c>
      <c r="G15078">
        <v>0.28812378959585599</v>
      </c>
      <c r="H15078">
        <v>0.61876094202129239</v>
      </c>
      <c r="I15078" t="s">
        <v>396</v>
      </c>
    </row>
    <row r="15079" spans="1:9" x14ac:dyDescent="0.25">
      <c r="A15079" t="s">
        <v>384</v>
      </c>
      <c r="B15079" t="s">
        <v>24979</v>
      </c>
      <c r="C15079" t="s">
        <v>2908</v>
      </c>
      <c r="D15079" t="s">
        <v>24980</v>
      </c>
      <c r="E15079">
        <v>-5.5318230069399912E-2</v>
      </c>
      <c r="F15079">
        <v>0.96238213717052978</v>
      </c>
      <c r="G15079">
        <v>0.28816100262528649</v>
      </c>
      <c r="H15079">
        <v>0.61876094202129239</v>
      </c>
      <c r="I15079" t="s">
        <v>396</v>
      </c>
    </row>
    <row r="15080" spans="1:9" x14ac:dyDescent="0.25">
      <c r="A15080" t="s">
        <v>384</v>
      </c>
      <c r="B15080" t="s">
        <v>24981</v>
      </c>
      <c r="C15080" t="s">
        <v>24982</v>
      </c>
      <c r="D15080" t="s">
        <v>24983</v>
      </c>
      <c r="E15080">
        <v>-3.6343643331242272E-2</v>
      </c>
      <c r="F15080">
        <v>0.97512316400452403</v>
      </c>
      <c r="G15080">
        <v>0.2882068286470002</v>
      </c>
      <c r="H15080">
        <v>0.61876094202129239</v>
      </c>
      <c r="I15080" t="s">
        <v>396</v>
      </c>
    </row>
    <row r="15081" spans="1:9" x14ac:dyDescent="0.25">
      <c r="A15081" t="s">
        <v>384</v>
      </c>
      <c r="B15081" t="s">
        <v>24984</v>
      </c>
      <c r="C15081" t="s">
        <v>24985</v>
      </c>
      <c r="D15081" t="s">
        <v>24986</v>
      </c>
      <c r="E15081">
        <v>-2.582200585930175E-2</v>
      </c>
      <c r="F15081">
        <v>0.98226077532764522</v>
      </c>
      <c r="G15081">
        <v>0.28821143199654098</v>
      </c>
      <c r="H15081">
        <v>0.61876094202129239</v>
      </c>
      <c r="I15081" t="s">
        <v>396</v>
      </c>
    </row>
    <row r="15082" spans="1:9" x14ac:dyDescent="0.25">
      <c r="A15082" t="s">
        <v>384</v>
      </c>
      <c r="B15082" t="s">
        <v>24987</v>
      </c>
      <c r="C15082" t="s">
        <v>952</v>
      </c>
      <c r="D15082" t="s">
        <v>17247</v>
      </c>
      <c r="E15082">
        <v>-4.3858971291273752E-2</v>
      </c>
      <c r="F15082">
        <v>0.9700567322951289</v>
      </c>
      <c r="G15082">
        <v>0.28840017441455712</v>
      </c>
      <c r="H15082">
        <v>0.61876094202129239</v>
      </c>
      <c r="I15082" t="s">
        <v>396</v>
      </c>
    </row>
    <row r="15083" spans="1:9" x14ac:dyDescent="0.25">
      <c r="A15083" t="s">
        <v>384</v>
      </c>
      <c r="B15083" t="s">
        <v>24988</v>
      </c>
      <c r="C15083" t="s">
        <v>15143</v>
      </c>
      <c r="D15083" t="s">
        <v>24989</v>
      </c>
      <c r="E15083">
        <v>-4.5411964438381788E-2</v>
      </c>
      <c r="F15083">
        <v>0.96901307381411983</v>
      </c>
      <c r="G15083">
        <v>0.28840670366182219</v>
      </c>
      <c r="H15083">
        <v>0.61876094202129239</v>
      </c>
      <c r="I15083" t="s">
        <v>396</v>
      </c>
    </row>
    <row r="15084" spans="1:9" x14ac:dyDescent="0.25">
      <c r="A15084" t="s">
        <v>384</v>
      </c>
      <c r="B15084" t="s">
        <v>24990</v>
      </c>
      <c r="C15084" t="s">
        <v>5427</v>
      </c>
      <c r="D15084" t="s">
        <v>24991</v>
      </c>
      <c r="E15084">
        <v>-3.4373029975726381E-2</v>
      </c>
      <c r="F15084">
        <v>0.97645601928439762</v>
      </c>
      <c r="G15084">
        <v>0.28843175840989971</v>
      </c>
      <c r="H15084">
        <v>0.61876094202129239</v>
      </c>
      <c r="I15084" t="s">
        <v>396</v>
      </c>
    </row>
    <row r="15085" spans="1:9" x14ac:dyDescent="0.25">
      <c r="A15085" t="s">
        <v>384</v>
      </c>
      <c r="B15085" t="s">
        <v>786</v>
      </c>
      <c r="C15085" t="s">
        <v>787</v>
      </c>
      <c r="D15085" t="s">
        <v>788</v>
      </c>
      <c r="E15085">
        <v>-3.9579987788070141E-2</v>
      </c>
      <c r="F15085">
        <v>0.97293815794353566</v>
      </c>
      <c r="G15085">
        <v>0.28847484702789461</v>
      </c>
      <c r="H15085">
        <v>0.61876094202129239</v>
      </c>
      <c r="I15085" t="s">
        <v>396</v>
      </c>
    </row>
    <row r="15086" spans="1:9" x14ac:dyDescent="0.25">
      <c r="A15086" t="s">
        <v>384</v>
      </c>
      <c r="B15086" t="s">
        <v>24992</v>
      </c>
      <c r="C15086" t="s">
        <v>2697</v>
      </c>
      <c r="D15086" t="s">
        <v>13744</v>
      </c>
      <c r="E15086">
        <v>-3.5089225765588407E-2</v>
      </c>
      <c r="F15086">
        <v>0.97597139840880898</v>
      </c>
      <c r="G15086">
        <v>0.28847500571814982</v>
      </c>
      <c r="H15086">
        <v>0.61876094202129239</v>
      </c>
      <c r="I15086" t="s">
        <v>396</v>
      </c>
    </row>
    <row r="15087" spans="1:9" x14ac:dyDescent="0.25">
      <c r="A15087" t="s">
        <v>384</v>
      </c>
      <c r="B15087" t="s">
        <v>3519</v>
      </c>
      <c r="D15087" t="s">
        <v>24993</v>
      </c>
      <c r="E15087">
        <v>7.691300253611924E-2</v>
      </c>
      <c r="F15087">
        <v>1.0547587110411329</v>
      </c>
      <c r="G15087">
        <v>0.2885413813107352</v>
      </c>
      <c r="H15087">
        <v>0.61876094202129239</v>
      </c>
      <c r="I15087" t="s">
        <v>396</v>
      </c>
    </row>
    <row r="15088" spans="1:9" x14ac:dyDescent="0.25">
      <c r="A15088" t="s">
        <v>384</v>
      </c>
      <c r="B15088" t="s">
        <v>3313</v>
      </c>
      <c r="C15088" t="s">
        <v>3314</v>
      </c>
      <c r="D15088" t="s">
        <v>3315</v>
      </c>
      <c r="E15088">
        <v>-7.084064695591126E-2</v>
      </c>
      <c r="F15088">
        <v>0.95208306513263818</v>
      </c>
      <c r="G15088">
        <v>0.28864183149070732</v>
      </c>
      <c r="H15088">
        <v>0.61876094202129239</v>
      </c>
      <c r="I15088" t="s">
        <v>396</v>
      </c>
    </row>
    <row r="15089" spans="1:9" x14ac:dyDescent="0.25">
      <c r="A15089" t="s">
        <v>384</v>
      </c>
      <c r="B15089" t="s">
        <v>10069</v>
      </c>
      <c r="C15089" t="s">
        <v>3048</v>
      </c>
      <c r="D15089" t="s">
        <v>15877</v>
      </c>
      <c r="E15089">
        <v>-4.848894029422425E-2</v>
      </c>
      <c r="F15089">
        <v>0.96694856787128491</v>
      </c>
      <c r="G15089">
        <v>0.28864869425929479</v>
      </c>
      <c r="H15089">
        <v>0.61876094202129239</v>
      </c>
      <c r="I15089" t="s">
        <v>396</v>
      </c>
    </row>
    <row r="15090" spans="1:9" x14ac:dyDescent="0.25">
      <c r="A15090" t="s">
        <v>384</v>
      </c>
      <c r="B15090" t="s">
        <v>24994</v>
      </c>
      <c r="C15090" t="s">
        <v>4454</v>
      </c>
      <c r="D15090" t="s">
        <v>24995</v>
      </c>
      <c r="E15090">
        <v>5.6658344413490727E-2</v>
      </c>
      <c r="F15090">
        <v>1.0400539342718731</v>
      </c>
      <c r="G15090">
        <v>0.28866003126128958</v>
      </c>
      <c r="H15090">
        <v>0.61876094202129239</v>
      </c>
      <c r="I15090" t="s">
        <v>396</v>
      </c>
    </row>
    <row r="15091" spans="1:9" x14ac:dyDescent="0.25">
      <c r="A15091" t="s">
        <v>384</v>
      </c>
      <c r="B15091" t="s">
        <v>24996</v>
      </c>
      <c r="C15091" t="s">
        <v>1362</v>
      </c>
      <c r="D15091" t="s">
        <v>14627</v>
      </c>
      <c r="E15091">
        <v>-4.8789270901854427E-2</v>
      </c>
      <c r="F15091">
        <v>0.96674729593397601</v>
      </c>
      <c r="G15091">
        <v>0.28869265055279819</v>
      </c>
      <c r="H15091">
        <v>0.61876094202129239</v>
      </c>
      <c r="I15091" t="s">
        <v>396</v>
      </c>
    </row>
    <row r="15092" spans="1:9" x14ac:dyDescent="0.25">
      <c r="A15092" t="s">
        <v>384</v>
      </c>
      <c r="B15092" t="s">
        <v>24997</v>
      </c>
      <c r="D15092" t="s">
        <v>24998</v>
      </c>
      <c r="E15092">
        <v>-3.8166893354008503E-2</v>
      </c>
      <c r="F15092">
        <v>0.97389160063169711</v>
      </c>
      <c r="G15092">
        <v>0.28877462300185058</v>
      </c>
      <c r="H15092">
        <v>0.61876094202129239</v>
      </c>
      <c r="I15092" t="s">
        <v>396</v>
      </c>
    </row>
    <row r="15093" spans="1:9" x14ac:dyDescent="0.25">
      <c r="A15093" t="s">
        <v>384</v>
      </c>
      <c r="B15093" t="s">
        <v>7951</v>
      </c>
      <c r="C15093" t="s">
        <v>15526</v>
      </c>
      <c r="D15093" t="s">
        <v>22152</v>
      </c>
      <c r="E15093">
        <v>-9.6428698737062973E-2</v>
      </c>
      <c r="F15093">
        <v>0.9353455173763251</v>
      </c>
      <c r="G15093">
        <v>0.28878595947740199</v>
      </c>
      <c r="H15093">
        <v>0.61876094202129239</v>
      </c>
      <c r="I15093" t="s">
        <v>396</v>
      </c>
    </row>
    <row r="15094" spans="1:9" x14ac:dyDescent="0.25">
      <c r="A15094" t="s">
        <v>384</v>
      </c>
      <c r="B15094" t="s">
        <v>24999</v>
      </c>
      <c r="C15094" t="s">
        <v>21048</v>
      </c>
      <c r="D15094" t="s">
        <v>21049</v>
      </c>
      <c r="E15094">
        <v>-7.5560661014910671E-2</v>
      </c>
      <c r="F15094">
        <v>0.94897325872259564</v>
      </c>
      <c r="G15094">
        <v>0.28893390364838262</v>
      </c>
      <c r="H15094">
        <v>0.61895394220370514</v>
      </c>
      <c r="I15094" t="s">
        <v>396</v>
      </c>
    </row>
    <row r="15095" spans="1:9" x14ac:dyDescent="0.25">
      <c r="A15095" t="s">
        <v>384</v>
      </c>
      <c r="B15095" t="s">
        <v>25000</v>
      </c>
      <c r="C15095" t="s">
        <v>4465</v>
      </c>
      <c r="D15095" t="s">
        <v>23985</v>
      </c>
      <c r="E15095">
        <v>-4.5189755034302122E-2</v>
      </c>
      <c r="F15095">
        <v>0.96916233640595284</v>
      </c>
      <c r="G15095">
        <v>0.28904370238583488</v>
      </c>
      <c r="H15095">
        <v>0.61906516634339004</v>
      </c>
      <c r="I15095" t="s">
        <v>396</v>
      </c>
    </row>
    <row r="15096" spans="1:9" x14ac:dyDescent="0.25">
      <c r="A15096" t="s">
        <v>384</v>
      </c>
      <c r="B15096" t="s">
        <v>25001</v>
      </c>
      <c r="D15096" t="s">
        <v>25002</v>
      </c>
      <c r="E15096">
        <v>-3.9241537737024913E-2</v>
      </c>
      <c r="F15096">
        <v>0.97316643182542273</v>
      </c>
      <c r="G15096">
        <v>0.28918405933376579</v>
      </c>
      <c r="H15096">
        <v>0.6191379206471237</v>
      </c>
      <c r="I15096" t="s">
        <v>396</v>
      </c>
    </row>
    <row r="15097" spans="1:9" x14ac:dyDescent="0.25">
      <c r="A15097" t="s">
        <v>384</v>
      </c>
      <c r="B15097" t="s">
        <v>8277</v>
      </c>
      <c r="C15097" t="s">
        <v>16170</v>
      </c>
      <c r="D15097" t="s">
        <v>16171</v>
      </c>
      <c r="E15097">
        <v>-2.583907179917044E-2</v>
      </c>
      <c r="F15097">
        <v>0.98224915602924556</v>
      </c>
      <c r="G15097">
        <v>0.28920440693158278</v>
      </c>
      <c r="H15097">
        <v>0.6191379206471237</v>
      </c>
      <c r="I15097" t="s">
        <v>396</v>
      </c>
    </row>
    <row r="15098" spans="1:9" x14ac:dyDescent="0.25">
      <c r="A15098" t="s">
        <v>384</v>
      </c>
      <c r="B15098" t="s">
        <v>25003</v>
      </c>
      <c r="C15098" t="s">
        <v>19260</v>
      </c>
      <c r="D15098" t="s">
        <v>25004</v>
      </c>
      <c r="E15098">
        <v>-5.8694000963596817E-2</v>
      </c>
      <c r="F15098">
        <v>0.96013288590346491</v>
      </c>
      <c r="G15098">
        <v>0.28925132661496611</v>
      </c>
      <c r="H15098">
        <v>0.6191379206471237</v>
      </c>
      <c r="I15098" t="s">
        <v>396</v>
      </c>
    </row>
    <row r="15099" spans="1:9" x14ac:dyDescent="0.25">
      <c r="A15099" t="s">
        <v>384</v>
      </c>
      <c r="B15099" t="s">
        <v>25005</v>
      </c>
      <c r="C15099" t="s">
        <v>25006</v>
      </c>
      <c r="D15099" t="s">
        <v>25007</v>
      </c>
      <c r="E15099">
        <v>-4.9234284786550779E-2</v>
      </c>
      <c r="F15099">
        <v>0.96644913893469409</v>
      </c>
      <c r="G15099">
        <v>0.2895059348326422</v>
      </c>
      <c r="H15099">
        <v>0.61955891936173291</v>
      </c>
      <c r="I15099" t="s">
        <v>396</v>
      </c>
    </row>
    <row r="15100" spans="1:9" x14ac:dyDescent="0.25">
      <c r="A15100" t="s">
        <v>384</v>
      </c>
      <c r="B15100" t="s">
        <v>25008</v>
      </c>
      <c r="C15100" t="s">
        <v>14162</v>
      </c>
      <c r="D15100" t="s">
        <v>14163</v>
      </c>
      <c r="E15100">
        <v>-0.1002158244056485</v>
      </c>
      <c r="F15100">
        <v>0.93289342203423475</v>
      </c>
      <c r="G15100">
        <v>0.28974270704659688</v>
      </c>
      <c r="H15100">
        <v>0.6196654845039522</v>
      </c>
      <c r="I15100" t="s">
        <v>396</v>
      </c>
    </row>
    <row r="15101" spans="1:9" x14ac:dyDescent="0.25">
      <c r="A15101" t="s">
        <v>384</v>
      </c>
      <c r="B15101" t="s">
        <v>25009</v>
      </c>
      <c r="C15101" t="s">
        <v>928</v>
      </c>
      <c r="D15101" t="s">
        <v>25010</v>
      </c>
      <c r="E15101">
        <v>-3.2797499606596427E-2</v>
      </c>
      <c r="F15101">
        <v>0.97752296442396558</v>
      </c>
      <c r="G15101">
        <v>0.28976589824208071</v>
      </c>
      <c r="H15101">
        <v>0.6196654845039522</v>
      </c>
      <c r="I15101" t="s">
        <v>396</v>
      </c>
    </row>
    <row r="15102" spans="1:9" x14ac:dyDescent="0.25">
      <c r="A15102" t="s">
        <v>384</v>
      </c>
      <c r="B15102" t="s">
        <v>7688</v>
      </c>
      <c r="D15102" t="s">
        <v>5400</v>
      </c>
      <c r="E15102">
        <v>-3.3417530494008522E-2</v>
      </c>
      <c r="F15102">
        <v>0.97710294204143089</v>
      </c>
      <c r="G15102">
        <v>0.28978689105195221</v>
      </c>
      <c r="H15102">
        <v>0.6196654845039522</v>
      </c>
      <c r="I15102" t="s">
        <v>396</v>
      </c>
    </row>
    <row r="15103" spans="1:9" x14ac:dyDescent="0.25">
      <c r="A15103" t="s">
        <v>384</v>
      </c>
      <c r="B15103" t="s">
        <v>25011</v>
      </c>
      <c r="C15103" t="s">
        <v>14282</v>
      </c>
      <c r="D15103" t="s">
        <v>14283</v>
      </c>
      <c r="E15103">
        <v>-3.6089990035129367E-2</v>
      </c>
      <c r="F15103">
        <v>0.97529462432202363</v>
      </c>
      <c r="G15103">
        <v>0.28982552566426689</v>
      </c>
      <c r="H15103">
        <v>0.6196654845039522</v>
      </c>
      <c r="I15103" t="s">
        <v>396</v>
      </c>
    </row>
    <row r="15104" spans="1:9" x14ac:dyDescent="0.25">
      <c r="A15104" t="s">
        <v>384</v>
      </c>
      <c r="B15104" t="s">
        <v>25012</v>
      </c>
      <c r="D15104" t="s">
        <v>21469</v>
      </c>
      <c r="E15104">
        <v>-7.5589893844937375E-2</v>
      </c>
      <c r="F15104">
        <v>0.94895403020088254</v>
      </c>
      <c r="G15104">
        <v>0.28984540192345493</v>
      </c>
      <c r="H15104">
        <v>0.6196654845039522</v>
      </c>
      <c r="I15104" t="s">
        <v>396</v>
      </c>
    </row>
    <row r="15105" spans="1:9" x14ac:dyDescent="0.25">
      <c r="A15105" t="s">
        <v>384</v>
      </c>
      <c r="B15105" t="s">
        <v>25013</v>
      </c>
      <c r="D15105" t="s">
        <v>20609</v>
      </c>
      <c r="E15105">
        <v>-4.7959649518200163E-2</v>
      </c>
      <c r="F15105">
        <v>0.96730338357242285</v>
      </c>
      <c r="G15105">
        <v>0.29005193671438562</v>
      </c>
      <c r="H15105">
        <v>0.61998311652619276</v>
      </c>
      <c r="I15105" t="s">
        <v>396</v>
      </c>
    </row>
    <row r="15106" spans="1:9" x14ac:dyDescent="0.25">
      <c r="A15106" t="s">
        <v>384</v>
      </c>
      <c r="B15106" t="s">
        <v>25014</v>
      </c>
      <c r="C15106" t="s">
        <v>4465</v>
      </c>
      <c r="D15106" t="s">
        <v>20609</v>
      </c>
      <c r="E15106">
        <v>-4.8064764380262713E-2</v>
      </c>
      <c r="F15106">
        <v>0.96723290834736597</v>
      </c>
      <c r="G15106">
        <v>0.29013561029634838</v>
      </c>
      <c r="H15106">
        <v>0.62003805948646207</v>
      </c>
      <c r="I15106" t="s">
        <v>396</v>
      </c>
    </row>
    <row r="15107" spans="1:9" x14ac:dyDescent="0.25">
      <c r="A15107" t="s">
        <v>384</v>
      </c>
      <c r="B15107" t="s">
        <v>25015</v>
      </c>
      <c r="D15107" t="s">
        <v>25016</v>
      </c>
      <c r="E15107">
        <v>-7.9646938077207685E-2</v>
      </c>
      <c r="F15107">
        <v>0.94628919795205113</v>
      </c>
      <c r="G15107">
        <v>0.29035130744127241</v>
      </c>
      <c r="H15107">
        <v>0.62028909258579779</v>
      </c>
      <c r="I15107" t="s">
        <v>396</v>
      </c>
    </row>
    <row r="15108" spans="1:9" x14ac:dyDescent="0.25">
      <c r="A15108" t="s">
        <v>384</v>
      </c>
      <c r="B15108" t="s">
        <v>25017</v>
      </c>
      <c r="C15108" t="s">
        <v>632</v>
      </c>
      <c r="D15108" t="s">
        <v>633</v>
      </c>
      <c r="E15108">
        <v>-5.125360915398585E-2</v>
      </c>
      <c r="F15108">
        <v>0.96509735697153276</v>
      </c>
      <c r="G15108">
        <v>0.29036906194625001</v>
      </c>
      <c r="H15108">
        <v>0.62028909258579779</v>
      </c>
      <c r="I15108" t="s">
        <v>396</v>
      </c>
    </row>
    <row r="15109" spans="1:9" x14ac:dyDescent="0.25">
      <c r="A15109" t="s">
        <v>384</v>
      </c>
      <c r="B15109" t="s">
        <v>25018</v>
      </c>
      <c r="D15109" t="s">
        <v>25019</v>
      </c>
      <c r="E15109">
        <v>-6.086616317694412E-2</v>
      </c>
      <c r="F15109">
        <v>0.95868837056170586</v>
      </c>
      <c r="G15109">
        <v>0.29055903795631738</v>
      </c>
      <c r="H15109">
        <v>0.6205193772469616</v>
      </c>
      <c r="I15109" t="s">
        <v>396</v>
      </c>
    </row>
    <row r="15110" spans="1:9" x14ac:dyDescent="0.25">
      <c r="A15110" t="s">
        <v>384</v>
      </c>
      <c r="B15110" t="s">
        <v>25020</v>
      </c>
      <c r="D15110" t="s">
        <v>25021</v>
      </c>
      <c r="E15110">
        <v>-0.12115377958088749</v>
      </c>
      <c r="F15110">
        <v>0.91945203480449955</v>
      </c>
      <c r="G15110">
        <v>0.29062977744265422</v>
      </c>
      <c r="H15110">
        <v>0.6205193772469616</v>
      </c>
      <c r="I15110" t="s">
        <v>396</v>
      </c>
    </row>
    <row r="15111" spans="1:9" x14ac:dyDescent="0.25">
      <c r="A15111" t="s">
        <v>384</v>
      </c>
      <c r="B15111" t="s">
        <v>25022</v>
      </c>
      <c r="C15111" t="s">
        <v>25023</v>
      </c>
      <c r="D15111" t="s">
        <v>25024</v>
      </c>
      <c r="E15111">
        <v>-4.6605694358896853E-2</v>
      </c>
      <c r="F15111">
        <v>0.96821161443578785</v>
      </c>
      <c r="G15111">
        <v>0.29065090501189961</v>
      </c>
      <c r="H15111">
        <v>0.6205193772469616</v>
      </c>
      <c r="I15111" t="s">
        <v>396</v>
      </c>
    </row>
    <row r="15112" spans="1:9" x14ac:dyDescent="0.25">
      <c r="A15112" t="s">
        <v>384</v>
      </c>
      <c r="B15112" t="s">
        <v>25025</v>
      </c>
      <c r="C15112" t="s">
        <v>14428</v>
      </c>
      <c r="D15112" t="s">
        <v>14429</v>
      </c>
      <c r="E15112">
        <v>-6.5745537217391251E-2</v>
      </c>
      <c r="F15112">
        <v>0.95545144420019112</v>
      </c>
      <c r="G15112">
        <v>0.29078138405425258</v>
      </c>
      <c r="H15112">
        <v>0.62067405385038621</v>
      </c>
      <c r="I15112" t="s">
        <v>396</v>
      </c>
    </row>
    <row r="15113" spans="1:9" x14ac:dyDescent="0.25">
      <c r="A15113" t="s">
        <v>384</v>
      </c>
      <c r="B15113" t="s">
        <v>25026</v>
      </c>
      <c r="C15113" t="s">
        <v>25027</v>
      </c>
      <c r="D15113" t="s">
        <v>25028</v>
      </c>
      <c r="E15113">
        <v>-7.4637809699697216E-2</v>
      </c>
      <c r="F15113">
        <v>0.94958048433486408</v>
      </c>
      <c r="G15113">
        <v>0.29088614313710992</v>
      </c>
      <c r="H15113">
        <v>0.62077378032612274</v>
      </c>
      <c r="I15113" t="s">
        <v>396</v>
      </c>
    </row>
    <row r="15114" spans="1:9" x14ac:dyDescent="0.25">
      <c r="A15114" t="s">
        <v>384</v>
      </c>
      <c r="B15114" t="s">
        <v>25029</v>
      </c>
      <c r="C15114" t="s">
        <v>16182</v>
      </c>
      <c r="D15114" t="s">
        <v>25030</v>
      </c>
      <c r="E15114">
        <v>-5.3760275506130592E-2</v>
      </c>
      <c r="F15114">
        <v>0.96342196711227868</v>
      </c>
      <c r="G15114">
        <v>0.29095438512153188</v>
      </c>
      <c r="H15114">
        <v>0.62079555221621885</v>
      </c>
      <c r="I15114" t="s">
        <v>396</v>
      </c>
    </row>
    <row r="15115" spans="1:9" x14ac:dyDescent="0.25">
      <c r="A15115" t="s">
        <v>384</v>
      </c>
      <c r="B15115" t="s">
        <v>25031</v>
      </c>
      <c r="D15115" t="s">
        <v>25032</v>
      </c>
      <c r="E15115">
        <v>-3.747635006601998E-2</v>
      </c>
      <c r="F15115">
        <v>0.97435786360725396</v>
      </c>
      <c r="G15115">
        <v>0.29108043750764268</v>
      </c>
      <c r="H15115">
        <v>0.62085670077745436</v>
      </c>
      <c r="I15115" t="s">
        <v>396</v>
      </c>
    </row>
    <row r="15116" spans="1:9" x14ac:dyDescent="0.25">
      <c r="A15116" t="s">
        <v>384</v>
      </c>
      <c r="B15116" t="s">
        <v>25033</v>
      </c>
      <c r="C15116" t="s">
        <v>4048</v>
      </c>
      <c r="D15116" t="s">
        <v>21133</v>
      </c>
      <c r="E15116">
        <v>7.426286971085784E-2</v>
      </c>
      <c r="F15116">
        <v>1.052822969368671</v>
      </c>
      <c r="G15116">
        <v>0.29114723930382719</v>
      </c>
      <c r="H15116">
        <v>0.62085670077745436</v>
      </c>
      <c r="I15116" t="s">
        <v>396</v>
      </c>
    </row>
    <row r="15117" spans="1:9" x14ac:dyDescent="0.25">
      <c r="A15117" t="s">
        <v>384</v>
      </c>
      <c r="B15117" t="s">
        <v>25034</v>
      </c>
      <c r="D15117" t="s">
        <v>25035</v>
      </c>
      <c r="E15117">
        <v>4.5783224964017717E-2</v>
      </c>
      <c r="F15117">
        <v>1.03224342202506</v>
      </c>
      <c r="G15117">
        <v>0.29117195693882131</v>
      </c>
      <c r="H15117">
        <v>0.62085670077745436</v>
      </c>
      <c r="I15117" t="s">
        <v>396</v>
      </c>
    </row>
    <row r="15118" spans="1:9" x14ac:dyDescent="0.25">
      <c r="A15118" t="s">
        <v>384</v>
      </c>
      <c r="B15118" t="s">
        <v>25036</v>
      </c>
      <c r="C15118" t="s">
        <v>12524</v>
      </c>
      <c r="D15118" t="s">
        <v>12525</v>
      </c>
      <c r="E15118">
        <v>-4.8105571630512899E-2</v>
      </c>
      <c r="F15118">
        <v>0.96720555013512211</v>
      </c>
      <c r="G15118">
        <v>0.29126057444872261</v>
      </c>
      <c r="H15118">
        <v>0.62085670077745436</v>
      </c>
      <c r="I15118" t="s">
        <v>396</v>
      </c>
    </row>
    <row r="15119" spans="1:9" x14ac:dyDescent="0.25">
      <c r="A15119" t="s">
        <v>384</v>
      </c>
      <c r="B15119" t="s">
        <v>25037</v>
      </c>
      <c r="C15119" t="s">
        <v>970</v>
      </c>
      <c r="D15119" t="s">
        <v>25038</v>
      </c>
      <c r="E15119">
        <v>-3.103164672974882E-2</v>
      </c>
      <c r="F15119">
        <v>0.97872018111119818</v>
      </c>
      <c r="G15119">
        <v>0.29127327267214531</v>
      </c>
      <c r="H15119">
        <v>0.62085670077745436</v>
      </c>
      <c r="I15119" t="s">
        <v>396</v>
      </c>
    </row>
    <row r="15120" spans="1:9" x14ac:dyDescent="0.25">
      <c r="A15120" t="s">
        <v>384</v>
      </c>
      <c r="B15120" t="s">
        <v>25039</v>
      </c>
      <c r="C15120" t="s">
        <v>14827</v>
      </c>
      <c r="D15120" t="s">
        <v>14828</v>
      </c>
      <c r="E15120">
        <v>-4.86757107673658E-2</v>
      </c>
      <c r="F15120">
        <v>0.9668233953664308</v>
      </c>
      <c r="G15120">
        <v>0.29141654188118798</v>
      </c>
      <c r="H15120">
        <v>0.62094498356533601</v>
      </c>
      <c r="I15120" t="s">
        <v>396</v>
      </c>
    </row>
    <row r="15121" spans="1:9" x14ac:dyDescent="0.25">
      <c r="A15121" t="s">
        <v>384</v>
      </c>
      <c r="B15121" t="s">
        <v>25040</v>
      </c>
      <c r="C15121" t="s">
        <v>14096</v>
      </c>
      <c r="D15121" t="s">
        <v>14097</v>
      </c>
      <c r="E15121">
        <v>-7.6018699345303517E-2</v>
      </c>
      <c r="F15121">
        <v>0.9486720189447061</v>
      </c>
      <c r="G15121">
        <v>0.29153996505949947</v>
      </c>
      <c r="H15121">
        <v>0.62094498356533601</v>
      </c>
      <c r="I15121" t="s">
        <v>396</v>
      </c>
    </row>
    <row r="15122" spans="1:9" x14ac:dyDescent="0.25">
      <c r="A15122" t="s">
        <v>384</v>
      </c>
      <c r="B15122" t="s">
        <v>25041</v>
      </c>
      <c r="D15122" t="s">
        <v>22164</v>
      </c>
      <c r="E15122">
        <v>-4.6043661518952478E-2</v>
      </c>
      <c r="F15122">
        <v>0.96858887554613049</v>
      </c>
      <c r="G15122">
        <v>0.2915612804039861</v>
      </c>
      <c r="H15122">
        <v>0.62094498356533601</v>
      </c>
      <c r="I15122" t="s">
        <v>396</v>
      </c>
    </row>
    <row r="15123" spans="1:9" x14ac:dyDescent="0.25">
      <c r="A15123" t="s">
        <v>384</v>
      </c>
      <c r="B15123" t="s">
        <v>25042</v>
      </c>
      <c r="C15123" t="s">
        <v>4088</v>
      </c>
      <c r="D15123" t="s">
        <v>12223</v>
      </c>
      <c r="E15123">
        <v>-4.7133666165817913E-2</v>
      </c>
      <c r="F15123">
        <v>0.96785735044051158</v>
      </c>
      <c r="G15123">
        <v>0.29161052595176129</v>
      </c>
      <c r="H15123">
        <v>0.62094498356533601</v>
      </c>
      <c r="I15123" t="s">
        <v>396</v>
      </c>
    </row>
    <row r="15124" spans="1:9" x14ac:dyDescent="0.25">
      <c r="A15124" t="s">
        <v>384</v>
      </c>
      <c r="B15124" t="s">
        <v>12105</v>
      </c>
      <c r="D15124" t="s">
        <v>20609</v>
      </c>
      <c r="E15124">
        <v>-4.376824709278445E-2</v>
      </c>
      <c r="F15124">
        <v>0.97011773644658128</v>
      </c>
      <c r="G15124">
        <v>0.29164908398377798</v>
      </c>
      <c r="H15124">
        <v>0.62094498356533601</v>
      </c>
      <c r="I15124" t="s">
        <v>396</v>
      </c>
    </row>
    <row r="15125" spans="1:9" x14ac:dyDescent="0.25">
      <c r="A15125" t="s">
        <v>384</v>
      </c>
      <c r="B15125" t="s">
        <v>25043</v>
      </c>
      <c r="C15125" t="s">
        <v>25044</v>
      </c>
      <c r="D15125" t="s">
        <v>25045</v>
      </c>
      <c r="E15125">
        <v>0.10201811821401829</v>
      </c>
      <c r="F15125">
        <v>1.0732737651128781</v>
      </c>
      <c r="G15125">
        <v>0.29167547186775589</v>
      </c>
      <c r="H15125">
        <v>0.62094498356533601</v>
      </c>
      <c r="I15125" t="s">
        <v>396</v>
      </c>
    </row>
    <row r="15126" spans="1:9" x14ac:dyDescent="0.25">
      <c r="A15126" t="s">
        <v>384</v>
      </c>
      <c r="B15126" t="s">
        <v>25046</v>
      </c>
      <c r="C15126" t="s">
        <v>4857</v>
      </c>
      <c r="D15126" t="s">
        <v>14620</v>
      </c>
      <c r="E15126">
        <v>-6.194982166794389E-2</v>
      </c>
      <c r="F15126">
        <v>0.95796853671762039</v>
      </c>
      <c r="G15126">
        <v>0.29179649487898118</v>
      </c>
      <c r="H15126">
        <v>0.62094498356533601</v>
      </c>
      <c r="I15126" t="s">
        <v>396</v>
      </c>
    </row>
    <row r="15127" spans="1:9" x14ac:dyDescent="0.25">
      <c r="A15127" t="s">
        <v>384</v>
      </c>
      <c r="B15127" t="s">
        <v>25047</v>
      </c>
      <c r="D15127" t="s">
        <v>25048</v>
      </c>
      <c r="E15127">
        <v>0.1033266493494369</v>
      </c>
      <c r="F15127">
        <v>1.074247671028848</v>
      </c>
      <c r="G15127">
        <v>0.2918213069502838</v>
      </c>
      <c r="H15127">
        <v>0.62094498356533601</v>
      </c>
      <c r="I15127" t="s">
        <v>396</v>
      </c>
    </row>
    <row r="15128" spans="1:9" x14ac:dyDescent="0.25">
      <c r="A15128" t="s">
        <v>384</v>
      </c>
      <c r="B15128" t="s">
        <v>25049</v>
      </c>
      <c r="C15128" t="s">
        <v>15173</v>
      </c>
      <c r="D15128" t="s">
        <v>15174</v>
      </c>
      <c r="E15128">
        <v>-7.1420668812760185E-2</v>
      </c>
      <c r="F15128">
        <v>0.95170036610247133</v>
      </c>
      <c r="G15128">
        <v>0.29184007044038568</v>
      </c>
      <c r="H15128">
        <v>0.62094498356533601</v>
      </c>
      <c r="I15128" t="s">
        <v>396</v>
      </c>
    </row>
    <row r="15129" spans="1:9" x14ac:dyDescent="0.25">
      <c r="A15129" t="s">
        <v>384</v>
      </c>
      <c r="B15129" t="s">
        <v>25050</v>
      </c>
      <c r="C15129" t="s">
        <v>19326</v>
      </c>
      <c r="D15129" t="s">
        <v>20341</v>
      </c>
      <c r="E15129">
        <v>-5.6527953732082213E-2</v>
      </c>
      <c r="F15129">
        <v>0.96157550206060016</v>
      </c>
      <c r="G15129">
        <v>0.29190323914111271</v>
      </c>
      <c r="H15129">
        <v>0.62094498356533601</v>
      </c>
      <c r="I15129" t="s">
        <v>396</v>
      </c>
    </row>
    <row r="15130" spans="1:9" x14ac:dyDescent="0.25">
      <c r="A15130" t="s">
        <v>384</v>
      </c>
      <c r="B15130" t="s">
        <v>25051</v>
      </c>
      <c r="C15130" t="s">
        <v>4372</v>
      </c>
      <c r="D15130" t="s">
        <v>16315</v>
      </c>
      <c r="E15130">
        <v>-4.6844062406904308E-2</v>
      </c>
      <c r="F15130">
        <v>0.96805165571894047</v>
      </c>
      <c r="G15130">
        <v>0.29208326080994079</v>
      </c>
      <c r="H15130">
        <v>0.62094498356533601</v>
      </c>
      <c r="I15130" t="s">
        <v>396</v>
      </c>
    </row>
    <row r="15131" spans="1:9" x14ac:dyDescent="0.25">
      <c r="A15131" t="s">
        <v>384</v>
      </c>
      <c r="B15131" t="s">
        <v>11599</v>
      </c>
      <c r="D15131" t="s">
        <v>25052</v>
      </c>
      <c r="E15131">
        <v>-5.5604269881666578E-2</v>
      </c>
      <c r="F15131">
        <v>0.96219134680228036</v>
      </c>
      <c r="G15131">
        <v>0.29210712236031072</v>
      </c>
      <c r="H15131">
        <v>0.62094498356533601</v>
      </c>
      <c r="I15131" t="s">
        <v>396</v>
      </c>
    </row>
    <row r="15132" spans="1:9" x14ac:dyDescent="0.25">
      <c r="A15132" t="s">
        <v>384</v>
      </c>
      <c r="B15132" t="s">
        <v>25053</v>
      </c>
      <c r="C15132" t="s">
        <v>25054</v>
      </c>
      <c r="D15132" t="s">
        <v>25055</v>
      </c>
      <c r="E15132">
        <v>-6.7585028130422123E-2</v>
      </c>
      <c r="F15132">
        <v>0.95423398367809231</v>
      </c>
      <c r="G15132">
        <v>0.29217551903494288</v>
      </c>
      <c r="H15132">
        <v>0.62094498356533601</v>
      </c>
      <c r="I15132" t="s">
        <v>396</v>
      </c>
    </row>
    <row r="15133" spans="1:9" x14ac:dyDescent="0.25">
      <c r="A15133" t="s">
        <v>384</v>
      </c>
      <c r="B15133" t="s">
        <v>25056</v>
      </c>
      <c r="D15133" t="s">
        <v>25057</v>
      </c>
      <c r="E15133">
        <v>-4.0207779253849968E-2</v>
      </c>
      <c r="F15133">
        <v>0.97251487417366367</v>
      </c>
      <c r="G15133">
        <v>0.29217623008813209</v>
      </c>
      <c r="H15133">
        <v>0.62094498356533601</v>
      </c>
      <c r="I15133" t="s">
        <v>396</v>
      </c>
    </row>
    <row r="15134" spans="1:9" x14ac:dyDescent="0.25">
      <c r="A15134" t="s">
        <v>384</v>
      </c>
      <c r="B15134" t="s">
        <v>25058</v>
      </c>
      <c r="C15134" t="s">
        <v>22525</v>
      </c>
      <c r="D15134" t="s">
        <v>23620</v>
      </c>
      <c r="E15134">
        <v>-3.4119156594972423E-2</v>
      </c>
      <c r="F15134">
        <v>0.97662786294946413</v>
      </c>
      <c r="G15134">
        <v>0.29219458734236597</v>
      </c>
      <c r="H15134">
        <v>0.62094498356533601</v>
      </c>
      <c r="I15134" t="s">
        <v>396</v>
      </c>
    </row>
    <row r="15135" spans="1:9" x14ac:dyDescent="0.25">
      <c r="A15135" t="s">
        <v>384</v>
      </c>
      <c r="B15135" t="s">
        <v>7974</v>
      </c>
      <c r="C15135" t="s">
        <v>2908</v>
      </c>
      <c r="D15135" t="s">
        <v>18522</v>
      </c>
      <c r="E15135">
        <v>-6.0235487306616063E-2</v>
      </c>
      <c r="F15135">
        <v>0.95910755395121727</v>
      </c>
      <c r="G15135">
        <v>0.29224355340948971</v>
      </c>
      <c r="H15135">
        <v>0.62094498356533601</v>
      </c>
      <c r="I15135" t="s">
        <v>396</v>
      </c>
    </row>
    <row r="15136" spans="1:9" x14ac:dyDescent="0.25">
      <c r="A15136" t="s">
        <v>384</v>
      </c>
      <c r="B15136" t="s">
        <v>25059</v>
      </c>
      <c r="D15136" t="s">
        <v>25060</v>
      </c>
      <c r="E15136">
        <v>-3.6887408888797317E-2</v>
      </c>
      <c r="F15136">
        <v>0.97475570001350198</v>
      </c>
      <c r="G15136">
        <v>0.29267005689766251</v>
      </c>
      <c r="H15136">
        <v>0.62165325530978299</v>
      </c>
      <c r="I15136" t="s">
        <v>396</v>
      </c>
    </row>
    <row r="15137" spans="1:9" x14ac:dyDescent="0.25">
      <c r="A15137" t="s">
        <v>384</v>
      </c>
      <c r="B15137" t="s">
        <v>25061</v>
      </c>
      <c r="D15137" t="s">
        <v>21565</v>
      </c>
      <c r="E15137">
        <v>6.9217586406750062E-2</v>
      </c>
      <c r="F15137">
        <v>1.0491475474515319</v>
      </c>
      <c r="G15137">
        <v>0.29269313703628153</v>
      </c>
      <c r="H15137">
        <v>0.62165325530978299</v>
      </c>
      <c r="I15137" t="s">
        <v>396</v>
      </c>
    </row>
    <row r="15138" spans="1:9" x14ac:dyDescent="0.25">
      <c r="A15138" t="s">
        <v>384</v>
      </c>
      <c r="B15138" t="s">
        <v>25062</v>
      </c>
      <c r="D15138" t="s">
        <v>25063</v>
      </c>
      <c r="E15138">
        <v>-8.325362021363196E-2</v>
      </c>
      <c r="F15138">
        <v>0.94392646593831919</v>
      </c>
      <c r="G15138">
        <v>0.29279831985878019</v>
      </c>
      <c r="H15138">
        <v>0.62175319221947856</v>
      </c>
      <c r="I15138" t="s">
        <v>396</v>
      </c>
    </row>
    <row r="15139" spans="1:9" x14ac:dyDescent="0.25">
      <c r="A15139" t="s">
        <v>384</v>
      </c>
      <c r="B15139" t="s">
        <v>25064</v>
      </c>
      <c r="D15139" t="s">
        <v>20609</v>
      </c>
      <c r="E15139">
        <v>-4.8849482457642542E-2</v>
      </c>
      <c r="F15139">
        <v>0.96670694912303412</v>
      </c>
      <c r="G15139">
        <v>0.2930325064858913</v>
      </c>
      <c r="H15139">
        <v>0.62212697288072516</v>
      </c>
      <c r="I15139" t="s">
        <v>396</v>
      </c>
    </row>
    <row r="15140" spans="1:9" x14ac:dyDescent="0.25">
      <c r="A15140" t="s">
        <v>384</v>
      </c>
      <c r="B15140" t="s">
        <v>25065</v>
      </c>
      <c r="C15140" t="s">
        <v>937</v>
      </c>
      <c r="D15140" t="s">
        <v>20144</v>
      </c>
      <c r="E15140">
        <v>-6.5559378057465451E-2</v>
      </c>
      <c r="F15140">
        <v>0.95557473949766458</v>
      </c>
      <c r="G15140">
        <v>0.29310895583065671</v>
      </c>
      <c r="H15140">
        <v>0.62216578518847077</v>
      </c>
      <c r="I15140" t="s">
        <v>396</v>
      </c>
    </row>
    <row r="15141" spans="1:9" x14ac:dyDescent="0.25">
      <c r="A15141" t="s">
        <v>384</v>
      </c>
      <c r="B15141" t="s">
        <v>25066</v>
      </c>
      <c r="C15141" t="s">
        <v>23890</v>
      </c>
      <c r="D15141" t="s">
        <v>24521</v>
      </c>
      <c r="E15141">
        <v>-5.1940561496602887E-2</v>
      </c>
      <c r="F15141">
        <v>0.96463792649212154</v>
      </c>
      <c r="G15141">
        <v>0.29319642396015422</v>
      </c>
      <c r="H15141">
        <v>0.6222279664043272</v>
      </c>
      <c r="I15141" t="s">
        <v>396</v>
      </c>
    </row>
    <row r="15142" spans="1:9" x14ac:dyDescent="0.25">
      <c r="A15142" t="s">
        <v>384</v>
      </c>
      <c r="B15142" t="s">
        <v>25067</v>
      </c>
      <c r="C15142" t="s">
        <v>1785</v>
      </c>
      <c r="D15142" t="s">
        <v>19735</v>
      </c>
      <c r="E15142">
        <v>-5.528947366613076E-2</v>
      </c>
      <c r="F15142">
        <v>0.96240131996652223</v>
      </c>
      <c r="G15142">
        <v>0.29337771834461318</v>
      </c>
      <c r="H15142">
        <v>0.62243352219265657</v>
      </c>
      <c r="I15142" t="s">
        <v>396</v>
      </c>
    </row>
    <row r="15143" spans="1:9" x14ac:dyDescent="0.25">
      <c r="A15143" t="s">
        <v>384</v>
      </c>
      <c r="B15143" t="s">
        <v>1102</v>
      </c>
      <c r="C15143" t="s">
        <v>1103</v>
      </c>
      <c r="D15143" t="s">
        <v>25068</v>
      </c>
      <c r="E15143">
        <v>-4.3071138374401081E-2</v>
      </c>
      <c r="F15143">
        <v>0.97058660958149701</v>
      </c>
      <c r="G15143">
        <v>0.29345294112946968</v>
      </c>
      <c r="H15143">
        <v>0.62243352219265657</v>
      </c>
      <c r="I15143" t="s">
        <v>396</v>
      </c>
    </row>
    <row r="15144" spans="1:9" x14ac:dyDescent="0.25">
      <c r="A15144" t="s">
        <v>384</v>
      </c>
      <c r="B15144" t="s">
        <v>10119</v>
      </c>
      <c r="C15144" t="s">
        <v>25069</v>
      </c>
      <c r="D15144" t="s">
        <v>25070</v>
      </c>
      <c r="E15144">
        <v>-4.6317300650750591E-2</v>
      </c>
      <c r="F15144">
        <v>0.96840517859193675</v>
      </c>
      <c r="G15144">
        <v>0.2934935823920598</v>
      </c>
      <c r="H15144">
        <v>0.62243352219265657</v>
      </c>
      <c r="I15144" t="s">
        <v>396</v>
      </c>
    </row>
    <row r="15145" spans="1:9" x14ac:dyDescent="0.25">
      <c r="A15145" t="s">
        <v>384</v>
      </c>
      <c r="B15145" t="s">
        <v>25071</v>
      </c>
      <c r="C15145" t="s">
        <v>3272</v>
      </c>
      <c r="D15145" t="s">
        <v>25072</v>
      </c>
      <c r="E15145">
        <v>0.1037957451947418</v>
      </c>
      <c r="F15145">
        <v>1.074597022097612</v>
      </c>
      <c r="G15145">
        <v>0.29356598022846458</v>
      </c>
      <c r="H15145">
        <v>0.62243352219265657</v>
      </c>
      <c r="I15145" t="s">
        <v>396</v>
      </c>
    </row>
    <row r="15146" spans="1:9" x14ac:dyDescent="0.25">
      <c r="A15146" t="s">
        <v>384</v>
      </c>
      <c r="B15146" t="s">
        <v>25073</v>
      </c>
      <c r="C15146" t="s">
        <v>25074</v>
      </c>
      <c r="D15146" t="s">
        <v>25075</v>
      </c>
      <c r="E15146">
        <v>5.2316538989185167E-2</v>
      </c>
      <c r="F15146">
        <v>1.036928586601922</v>
      </c>
      <c r="G15146">
        <v>0.29358424826682428</v>
      </c>
      <c r="H15146">
        <v>0.62243352219265657</v>
      </c>
      <c r="I15146" t="s">
        <v>396</v>
      </c>
    </row>
    <row r="15147" spans="1:9" x14ac:dyDescent="0.25">
      <c r="A15147" t="s">
        <v>384</v>
      </c>
      <c r="B15147" t="s">
        <v>25076</v>
      </c>
      <c r="D15147" t="s">
        <v>25077</v>
      </c>
      <c r="E15147">
        <v>-3.2118721318451768E-2</v>
      </c>
      <c r="F15147">
        <v>0.97798299059807059</v>
      </c>
      <c r="G15147">
        <v>0.29365160083520042</v>
      </c>
      <c r="H15147">
        <v>0.62245293748182784</v>
      </c>
      <c r="I15147" t="s">
        <v>396</v>
      </c>
    </row>
    <row r="15148" spans="1:9" x14ac:dyDescent="0.25">
      <c r="A15148" t="s">
        <v>384</v>
      </c>
      <c r="B15148" t="s">
        <v>25078</v>
      </c>
      <c r="C15148" t="s">
        <v>25079</v>
      </c>
      <c r="D15148" t="s">
        <v>25080</v>
      </c>
      <c r="E15148">
        <v>-8.9836285267477375E-2</v>
      </c>
      <c r="F15148">
        <v>0.93962937080681175</v>
      </c>
      <c r="G15148">
        <v>0.29383782810589287</v>
      </c>
      <c r="H15148">
        <v>0.62272427371124051</v>
      </c>
      <c r="I15148" t="s">
        <v>396</v>
      </c>
    </row>
    <row r="15149" spans="1:9" x14ac:dyDescent="0.25">
      <c r="A15149" t="s">
        <v>384</v>
      </c>
      <c r="B15149" t="s">
        <v>25081</v>
      </c>
      <c r="D15149" t="s">
        <v>25082</v>
      </c>
      <c r="E15149">
        <v>-5.522836519058695E-2</v>
      </c>
      <c r="F15149">
        <v>0.96244208542381315</v>
      </c>
      <c r="G15149">
        <v>0.29401207265559842</v>
      </c>
      <c r="H15149">
        <v>0.62287922484510327</v>
      </c>
      <c r="I15149" t="s">
        <v>396</v>
      </c>
    </row>
    <row r="15150" spans="1:9" x14ac:dyDescent="0.25">
      <c r="A15150" t="s">
        <v>384</v>
      </c>
      <c r="B15150" t="s">
        <v>25083</v>
      </c>
      <c r="D15150" t="s">
        <v>25084</v>
      </c>
      <c r="E15150">
        <v>7.461498884214858E-2</v>
      </c>
      <c r="F15150">
        <v>1.053079963635184</v>
      </c>
      <c r="G15150">
        <v>0.29402741270034838</v>
      </c>
      <c r="H15150">
        <v>0.62287922484510327</v>
      </c>
      <c r="I15150" t="s">
        <v>396</v>
      </c>
    </row>
    <row r="15151" spans="1:9" x14ac:dyDescent="0.25">
      <c r="A15151" t="s">
        <v>384</v>
      </c>
      <c r="B15151" t="s">
        <v>25085</v>
      </c>
      <c r="D15151" t="s">
        <v>25086</v>
      </c>
      <c r="E15151">
        <v>4.3443174415226951E-2</v>
      </c>
      <c r="F15151">
        <v>1.030570480893886</v>
      </c>
      <c r="G15151">
        <v>0.2940990271279505</v>
      </c>
      <c r="H15151">
        <v>0.62290756320011065</v>
      </c>
      <c r="I15151" t="s">
        <v>396</v>
      </c>
    </row>
    <row r="15152" spans="1:9" x14ac:dyDescent="0.25">
      <c r="A15152" t="s">
        <v>384</v>
      </c>
      <c r="B15152" t="s">
        <v>25087</v>
      </c>
      <c r="C15152" t="s">
        <v>5086</v>
      </c>
      <c r="D15152" t="s">
        <v>12623</v>
      </c>
      <c r="E15152">
        <v>-7.5696322009318681E-2</v>
      </c>
      <c r="F15152">
        <v>0.94888402808157812</v>
      </c>
      <c r="G15152">
        <v>0.29448402653815248</v>
      </c>
      <c r="H15152">
        <v>0.62359951452228846</v>
      </c>
      <c r="I15152" t="s">
        <v>396</v>
      </c>
    </row>
    <row r="15153" spans="1:9" x14ac:dyDescent="0.25">
      <c r="A15153" t="s">
        <v>384</v>
      </c>
      <c r="B15153" t="s">
        <v>13305</v>
      </c>
      <c r="C15153" t="s">
        <v>13306</v>
      </c>
      <c r="D15153" t="s">
        <v>13307</v>
      </c>
      <c r="E15153">
        <v>4.5308558004290213E-2</v>
      </c>
      <c r="F15153">
        <v>1.031903855285055</v>
      </c>
      <c r="G15153">
        <v>0.29472479708607202</v>
      </c>
      <c r="H15153">
        <v>0.62367287789489811</v>
      </c>
      <c r="I15153" t="s">
        <v>396</v>
      </c>
    </row>
    <row r="15154" spans="1:9" x14ac:dyDescent="0.25">
      <c r="A15154" t="s">
        <v>384</v>
      </c>
      <c r="B15154" t="s">
        <v>25088</v>
      </c>
      <c r="C15154" t="s">
        <v>25089</v>
      </c>
      <c r="D15154" t="s">
        <v>25090</v>
      </c>
      <c r="E15154">
        <v>-5.3139366205320553E-2</v>
      </c>
      <c r="F15154">
        <v>0.96383669537300498</v>
      </c>
      <c r="G15154">
        <v>0.29474745782732747</v>
      </c>
      <c r="H15154">
        <v>0.62367287789489811</v>
      </c>
      <c r="I15154" t="s">
        <v>396</v>
      </c>
    </row>
    <row r="15155" spans="1:9" x14ac:dyDescent="0.25">
      <c r="A15155" t="s">
        <v>384</v>
      </c>
      <c r="B15155" t="s">
        <v>25091</v>
      </c>
      <c r="C15155" t="s">
        <v>859</v>
      </c>
      <c r="D15155" t="s">
        <v>24650</v>
      </c>
      <c r="E15155">
        <v>6.7872354885984393E-2</v>
      </c>
      <c r="F15155">
        <v>1.0481697326570449</v>
      </c>
      <c r="G15155">
        <v>0.29476656222150122</v>
      </c>
      <c r="H15155">
        <v>0.62367287789489811</v>
      </c>
      <c r="I15155" t="s">
        <v>396</v>
      </c>
    </row>
    <row r="15156" spans="1:9" x14ac:dyDescent="0.25">
      <c r="A15156" t="s">
        <v>384</v>
      </c>
      <c r="B15156" t="s">
        <v>25092</v>
      </c>
      <c r="C15156" t="s">
        <v>25093</v>
      </c>
      <c r="D15156" t="s">
        <v>25094</v>
      </c>
      <c r="E15156">
        <v>0.115899190608099</v>
      </c>
      <c r="F15156">
        <v>1.0836502433302859</v>
      </c>
      <c r="G15156">
        <v>0.29481969567981059</v>
      </c>
      <c r="H15156">
        <v>0.62367287789489811</v>
      </c>
      <c r="I15156" t="s">
        <v>396</v>
      </c>
    </row>
    <row r="15157" spans="1:9" x14ac:dyDescent="0.25">
      <c r="A15157" t="s">
        <v>384</v>
      </c>
      <c r="B15157" t="s">
        <v>25095</v>
      </c>
      <c r="D15157" t="s">
        <v>25096</v>
      </c>
      <c r="E15157">
        <v>-5.3662605040103707E-2</v>
      </c>
      <c r="F15157">
        <v>0.96348719299517604</v>
      </c>
      <c r="G15157">
        <v>0.29483785118974998</v>
      </c>
      <c r="H15157">
        <v>0.62367287789489811</v>
      </c>
      <c r="I15157" t="s">
        <v>396</v>
      </c>
    </row>
    <row r="15158" spans="1:9" x14ac:dyDescent="0.25">
      <c r="A15158" t="s">
        <v>384</v>
      </c>
      <c r="B15158" t="s">
        <v>25097</v>
      </c>
      <c r="D15158" t="s">
        <v>25098</v>
      </c>
      <c r="E15158">
        <v>-4.1621253570170748E-2</v>
      </c>
      <c r="F15158">
        <v>0.97156252347832273</v>
      </c>
      <c r="G15158">
        <v>0.29486852501070487</v>
      </c>
      <c r="H15158">
        <v>0.62367287789489811</v>
      </c>
      <c r="I15158" t="s">
        <v>396</v>
      </c>
    </row>
    <row r="15159" spans="1:9" x14ac:dyDescent="0.25">
      <c r="A15159" t="s">
        <v>384</v>
      </c>
      <c r="B15159" t="s">
        <v>25099</v>
      </c>
      <c r="C15159" t="s">
        <v>18355</v>
      </c>
      <c r="D15159" t="s">
        <v>19543</v>
      </c>
      <c r="E15159">
        <v>-3.4986615212669159E-2</v>
      </c>
      <c r="F15159">
        <v>0.97604081607743343</v>
      </c>
      <c r="G15159">
        <v>0.29497308190800531</v>
      </c>
      <c r="H15159">
        <v>0.6236907009167737</v>
      </c>
      <c r="I15159" t="s">
        <v>396</v>
      </c>
    </row>
    <row r="15160" spans="1:9" x14ac:dyDescent="0.25">
      <c r="A15160" t="s">
        <v>384</v>
      </c>
      <c r="B15160" t="s">
        <v>5307</v>
      </c>
      <c r="C15160" t="s">
        <v>5308</v>
      </c>
      <c r="D15160" t="s">
        <v>5309</v>
      </c>
      <c r="E15160">
        <v>-4.4592189211297387E-2</v>
      </c>
      <c r="F15160">
        <v>0.96956384762569914</v>
      </c>
      <c r="G15160">
        <v>0.2949935729186573</v>
      </c>
      <c r="H15160">
        <v>0.6236907009167737</v>
      </c>
      <c r="I15160" t="s">
        <v>396</v>
      </c>
    </row>
    <row r="15161" spans="1:9" x14ac:dyDescent="0.25">
      <c r="A15161" t="s">
        <v>384</v>
      </c>
      <c r="B15161" t="s">
        <v>887</v>
      </c>
      <c r="C15161" t="s">
        <v>888</v>
      </c>
      <c r="D15161" t="s">
        <v>889</v>
      </c>
      <c r="E15161">
        <v>5.5726986001320311E-2</v>
      </c>
      <c r="F15161">
        <v>1.039382724936921</v>
      </c>
      <c r="G15161">
        <v>0.29512273726757338</v>
      </c>
      <c r="H15161">
        <v>0.62375958975260437</v>
      </c>
      <c r="I15161" t="s">
        <v>396</v>
      </c>
    </row>
    <row r="15162" spans="1:9" x14ac:dyDescent="0.25">
      <c r="A15162" t="s">
        <v>384</v>
      </c>
      <c r="B15162" t="s">
        <v>25100</v>
      </c>
      <c r="C15162" t="s">
        <v>15481</v>
      </c>
      <c r="D15162" t="s">
        <v>15482</v>
      </c>
      <c r="E15162">
        <v>-3.1277997798233169E-2</v>
      </c>
      <c r="F15162">
        <v>0.97855307152037541</v>
      </c>
      <c r="G15162">
        <v>0.29520815147123292</v>
      </c>
      <c r="H15162">
        <v>0.62375958975260437</v>
      </c>
      <c r="I15162" t="s">
        <v>396</v>
      </c>
    </row>
    <row r="15163" spans="1:9" x14ac:dyDescent="0.25">
      <c r="A15163" t="s">
        <v>384</v>
      </c>
      <c r="B15163" t="s">
        <v>25101</v>
      </c>
      <c r="D15163" t="s">
        <v>5309</v>
      </c>
      <c r="E15163">
        <v>-4.4264868814193052E-2</v>
      </c>
      <c r="F15163">
        <v>0.96978384840107879</v>
      </c>
      <c r="G15163">
        <v>0.2953448599303935</v>
      </c>
      <c r="H15163">
        <v>0.62375958975260437</v>
      </c>
      <c r="I15163" t="s">
        <v>396</v>
      </c>
    </row>
    <row r="15164" spans="1:9" x14ac:dyDescent="0.25">
      <c r="A15164" t="s">
        <v>384</v>
      </c>
      <c r="B15164" t="s">
        <v>25102</v>
      </c>
      <c r="D15164" t="s">
        <v>25103</v>
      </c>
      <c r="E15164">
        <v>-0.1055317163847562</v>
      </c>
      <c r="F15164">
        <v>0.92946231897219267</v>
      </c>
      <c r="G15164">
        <v>0.29539003342754139</v>
      </c>
      <c r="H15164">
        <v>0.62375958975260437</v>
      </c>
      <c r="I15164" t="s">
        <v>396</v>
      </c>
    </row>
    <row r="15165" spans="1:9" x14ac:dyDescent="0.25">
      <c r="A15165" t="s">
        <v>384</v>
      </c>
      <c r="B15165" t="s">
        <v>25104</v>
      </c>
      <c r="C15165" t="s">
        <v>1135</v>
      </c>
      <c r="D15165" t="s">
        <v>21520</v>
      </c>
      <c r="E15165">
        <v>-5.6723084435110989E-2</v>
      </c>
      <c r="F15165">
        <v>0.96144545363740008</v>
      </c>
      <c r="G15165">
        <v>0.29554711028588881</v>
      </c>
      <c r="H15165">
        <v>0.62375958975260437</v>
      </c>
      <c r="I15165" t="s">
        <v>396</v>
      </c>
    </row>
    <row r="15166" spans="1:9" x14ac:dyDescent="0.25">
      <c r="A15166" t="s">
        <v>384</v>
      </c>
      <c r="B15166" t="s">
        <v>25105</v>
      </c>
      <c r="D15166" t="s">
        <v>25106</v>
      </c>
      <c r="E15166">
        <v>-3.5647821398760528E-2</v>
      </c>
      <c r="F15166">
        <v>0.97559358617762848</v>
      </c>
      <c r="G15166">
        <v>0.29561564691988901</v>
      </c>
      <c r="H15166">
        <v>0.62375958975260437</v>
      </c>
      <c r="I15166" t="s">
        <v>396</v>
      </c>
    </row>
    <row r="15167" spans="1:9" x14ac:dyDescent="0.25">
      <c r="A15167" t="s">
        <v>384</v>
      </c>
      <c r="B15167" t="s">
        <v>25107</v>
      </c>
      <c r="D15167" t="s">
        <v>25108</v>
      </c>
      <c r="E15167">
        <v>8.8115928220688283E-2</v>
      </c>
      <c r="F15167">
        <v>1.062981087111506</v>
      </c>
      <c r="G15167">
        <v>0.29561594503221661</v>
      </c>
      <c r="H15167">
        <v>0.62375958975260437</v>
      </c>
      <c r="I15167" t="s">
        <v>396</v>
      </c>
    </row>
    <row r="15168" spans="1:9" x14ac:dyDescent="0.25">
      <c r="A15168" t="s">
        <v>384</v>
      </c>
      <c r="B15168" t="s">
        <v>25109</v>
      </c>
      <c r="C15168" t="s">
        <v>14846</v>
      </c>
      <c r="D15168" t="s">
        <v>22108</v>
      </c>
      <c r="E15168">
        <v>-6.1148161623038787E-2</v>
      </c>
      <c r="F15168">
        <v>0.95850099748367701</v>
      </c>
      <c r="G15168">
        <v>0.29567026071761909</v>
      </c>
      <c r="H15168">
        <v>0.62375958975260437</v>
      </c>
      <c r="I15168" t="s">
        <v>396</v>
      </c>
    </row>
    <row r="15169" spans="1:9" x14ac:dyDescent="0.25">
      <c r="A15169" t="s">
        <v>384</v>
      </c>
      <c r="B15169" t="s">
        <v>25110</v>
      </c>
      <c r="C15169" t="s">
        <v>25111</v>
      </c>
      <c r="D15169" t="s">
        <v>25112</v>
      </c>
      <c r="E15169">
        <v>-9.2233464449374525E-2</v>
      </c>
      <c r="F15169">
        <v>0.93806938092871894</v>
      </c>
      <c r="G15169">
        <v>0.295671357167474</v>
      </c>
      <c r="H15169">
        <v>0.62375958975260437</v>
      </c>
      <c r="I15169" t="s">
        <v>396</v>
      </c>
    </row>
    <row r="15170" spans="1:9" x14ac:dyDescent="0.25">
      <c r="A15170" t="s">
        <v>384</v>
      </c>
      <c r="B15170" t="s">
        <v>25113</v>
      </c>
      <c r="D15170" t="s">
        <v>25114</v>
      </c>
      <c r="E15170">
        <v>-3.000904015050599E-2</v>
      </c>
      <c r="F15170">
        <v>0.97941416040692186</v>
      </c>
      <c r="G15170">
        <v>0.29568193206237181</v>
      </c>
      <c r="H15170">
        <v>0.62375958975260437</v>
      </c>
      <c r="I15170" t="s">
        <v>396</v>
      </c>
    </row>
    <row r="15171" spans="1:9" x14ac:dyDescent="0.25">
      <c r="A15171" t="s">
        <v>384</v>
      </c>
      <c r="B15171" t="s">
        <v>473</v>
      </c>
      <c r="C15171" t="s">
        <v>2813</v>
      </c>
      <c r="D15171" t="s">
        <v>474</v>
      </c>
      <c r="E15171">
        <v>5.922852519534369E-2</v>
      </c>
      <c r="F15171">
        <v>1.041908455898706</v>
      </c>
      <c r="G15171">
        <v>0.2957462098534876</v>
      </c>
      <c r="H15171">
        <v>0.62375958975260437</v>
      </c>
      <c r="I15171" t="s">
        <v>396</v>
      </c>
    </row>
    <row r="15172" spans="1:9" x14ac:dyDescent="0.25">
      <c r="A15172" t="s">
        <v>384</v>
      </c>
      <c r="B15172" t="s">
        <v>25115</v>
      </c>
      <c r="C15172" t="s">
        <v>14230</v>
      </c>
      <c r="D15172" t="s">
        <v>14231</v>
      </c>
      <c r="E15172">
        <v>5.2988073711657507E-2</v>
      </c>
      <c r="F15172">
        <v>1.037411360589535</v>
      </c>
      <c r="G15172">
        <v>0.29582509117387279</v>
      </c>
      <c r="H15172">
        <v>0.62375958975260437</v>
      </c>
      <c r="I15172" t="s">
        <v>396</v>
      </c>
    </row>
    <row r="15173" spans="1:9" x14ac:dyDescent="0.25">
      <c r="A15173" t="s">
        <v>384</v>
      </c>
      <c r="B15173" t="s">
        <v>25116</v>
      </c>
      <c r="D15173" t="s">
        <v>24124</v>
      </c>
      <c r="E15173">
        <v>-4.0843443229994648E-2</v>
      </c>
      <c r="F15173">
        <v>0.97208647005239923</v>
      </c>
      <c r="G15173">
        <v>0.29607767493668308</v>
      </c>
      <c r="H15173">
        <v>0.62375958975260437</v>
      </c>
      <c r="I15173" t="s">
        <v>396</v>
      </c>
    </row>
    <row r="15174" spans="1:9" x14ac:dyDescent="0.25">
      <c r="A15174" t="s">
        <v>384</v>
      </c>
      <c r="B15174" t="s">
        <v>25117</v>
      </c>
      <c r="C15174" t="s">
        <v>25118</v>
      </c>
      <c r="D15174" t="s">
        <v>25119</v>
      </c>
      <c r="E15174">
        <v>5.3498562450276232E-2</v>
      </c>
      <c r="F15174">
        <v>1.03777850715097</v>
      </c>
      <c r="G15174">
        <v>0.29610738745950249</v>
      </c>
      <c r="H15174">
        <v>0.62375958975260437</v>
      </c>
      <c r="I15174" t="s">
        <v>396</v>
      </c>
    </row>
    <row r="15175" spans="1:9" x14ac:dyDescent="0.25">
      <c r="A15175" t="s">
        <v>384</v>
      </c>
      <c r="B15175" t="s">
        <v>25120</v>
      </c>
      <c r="C15175" t="s">
        <v>4124</v>
      </c>
      <c r="D15175" t="s">
        <v>13694</v>
      </c>
      <c r="E15175">
        <v>-4.950038303646568E-2</v>
      </c>
      <c r="F15175">
        <v>0.96627089841834068</v>
      </c>
      <c r="G15175">
        <v>0.29611716014849498</v>
      </c>
      <c r="H15175">
        <v>0.62375958975260437</v>
      </c>
      <c r="I15175" t="s">
        <v>396</v>
      </c>
    </row>
    <row r="15176" spans="1:9" x14ac:dyDescent="0.25">
      <c r="A15176" t="s">
        <v>384</v>
      </c>
      <c r="B15176" t="s">
        <v>25121</v>
      </c>
      <c r="C15176" t="s">
        <v>14593</v>
      </c>
      <c r="D15176" t="s">
        <v>14594</v>
      </c>
      <c r="E15176">
        <v>-3.3535515895902972E-2</v>
      </c>
      <c r="F15176">
        <v>0.97702303661017875</v>
      </c>
      <c r="G15176">
        <v>0.29616386319291521</v>
      </c>
      <c r="H15176">
        <v>0.62375958975260437</v>
      </c>
      <c r="I15176" t="s">
        <v>396</v>
      </c>
    </row>
    <row r="15177" spans="1:9" x14ac:dyDescent="0.25">
      <c r="A15177" t="s">
        <v>384</v>
      </c>
      <c r="B15177" t="s">
        <v>25122</v>
      </c>
      <c r="C15177" t="s">
        <v>25123</v>
      </c>
      <c r="D15177" t="s">
        <v>25124</v>
      </c>
      <c r="E15177">
        <v>0.1024239113070942</v>
      </c>
      <c r="F15177">
        <v>1.073575691941179</v>
      </c>
      <c r="G15177">
        <v>0.29620575633003998</v>
      </c>
      <c r="H15177">
        <v>0.62375958975260437</v>
      </c>
      <c r="I15177" t="s">
        <v>396</v>
      </c>
    </row>
    <row r="15178" spans="1:9" x14ac:dyDescent="0.25">
      <c r="A15178" t="s">
        <v>384</v>
      </c>
      <c r="B15178" t="s">
        <v>25125</v>
      </c>
      <c r="C15178" t="s">
        <v>25126</v>
      </c>
      <c r="D15178" t="s">
        <v>25127</v>
      </c>
      <c r="E15178">
        <v>-3.106434897267725E-2</v>
      </c>
      <c r="F15178">
        <v>0.97869799625475529</v>
      </c>
      <c r="G15178">
        <v>0.29623699868287601</v>
      </c>
      <c r="H15178">
        <v>0.62375958975260437</v>
      </c>
      <c r="I15178" t="s">
        <v>396</v>
      </c>
    </row>
    <row r="15179" spans="1:9" x14ac:dyDescent="0.25">
      <c r="A15179" t="s">
        <v>384</v>
      </c>
      <c r="B15179" t="s">
        <v>25128</v>
      </c>
      <c r="D15179" t="s">
        <v>22224</v>
      </c>
      <c r="E15179">
        <v>-6.8598509080343262E-2</v>
      </c>
      <c r="F15179">
        <v>0.95356387785023389</v>
      </c>
      <c r="G15179">
        <v>0.29624147400676498</v>
      </c>
      <c r="H15179">
        <v>0.62375958975260437</v>
      </c>
      <c r="I15179" t="s">
        <v>396</v>
      </c>
    </row>
    <row r="15180" spans="1:9" x14ac:dyDescent="0.25">
      <c r="A15180" t="s">
        <v>384</v>
      </c>
      <c r="B15180" t="s">
        <v>25129</v>
      </c>
      <c r="C15180" t="s">
        <v>21017</v>
      </c>
      <c r="D15180" t="s">
        <v>21018</v>
      </c>
      <c r="E15180">
        <v>-8.9049046905986889E-2</v>
      </c>
      <c r="F15180">
        <v>0.94014224020899717</v>
      </c>
      <c r="G15180">
        <v>0.29627672617238349</v>
      </c>
      <c r="H15180">
        <v>0.62375958975260437</v>
      </c>
      <c r="I15180" t="s">
        <v>396</v>
      </c>
    </row>
    <row r="15181" spans="1:9" x14ac:dyDescent="0.25">
      <c r="A15181" t="s">
        <v>384</v>
      </c>
      <c r="B15181" t="s">
        <v>1134</v>
      </c>
      <c r="C15181" t="s">
        <v>1135</v>
      </c>
      <c r="D15181" t="s">
        <v>5397</v>
      </c>
      <c r="E15181">
        <v>-5.6616150906280652E-2</v>
      </c>
      <c r="F15181">
        <v>0.96151671926354887</v>
      </c>
      <c r="G15181">
        <v>0.29628424770506012</v>
      </c>
      <c r="H15181">
        <v>0.62375958975260437</v>
      </c>
      <c r="I15181" t="s">
        <v>396</v>
      </c>
    </row>
    <row r="15182" spans="1:9" x14ac:dyDescent="0.25">
      <c r="A15182" t="s">
        <v>384</v>
      </c>
      <c r="B15182" t="s">
        <v>25130</v>
      </c>
      <c r="C15182" t="s">
        <v>25131</v>
      </c>
      <c r="D15182" t="s">
        <v>25132</v>
      </c>
      <c r="E15182">
        <v>8.4538126941642394E-2</v>
      </c>
      <c r="F15182">
        <v>1.0603482207728769</v>
      </c>
      <c r="G15182">
        <v>0.29634499428006328</v>
      </c>
      <c r="H15182">
        <v>0.62375958975260437</v>
      </c>
      <c r="I15182" t="s">
        <v>396</v>
      </c>
    </row>
    <row r="15183" spans="1:9" x14ac:dyDescent="0.25">
      <c r="A15183" t="s">
        <v>384</v>
      </c>
      <c r="B15183" t="s">
        <v>25133</v>
      </c>
      <c r="D15183" t="s">
        <v>25134</v>
      </c>
      <c r="E15183">
        <v>-3.0674178003566852E-2</v>
      </c>
      <c r="F15183">
        <v>0.97896271691689929</v>
      </c>
      <c r="G15183">
        <v>0.29639877112045748</v>
      </c>
      <c r="H15183">
        <v>0.62375958975260437</v>
      </c>
      <c r="I15183" t="s">
        <v>396</v>
      </c>
    </row>
    <row r="15184" spans="1:9" x14ac:dyDescent="0.25">
      <c r="A15184" t="s">
        <v>384</v>
      </c>
      <c r="B15184" t="s">
        <v>25135</v>
      </c>
      <c r="C15184" t="s">
        <v>25136</v>
      </c>
      <c r="D15184" t="s">
        <v>25137</v>
      </c>
      <c r="E15184">
        <v>-5.8185068925145078E-2</v>
      </c>
      <c r="F15184">
        <v>0.96047164674412089</v>
      </c>
      <c r="G15184">
        <v>0.29642576614739041</v>
      </c>
      <c r="H15184">
        <v>0.62375958975260437</v>
      </c>
      <c r="I15184" t="s">
        <v>396</v>
      </c>
    </row>
    <row r="15185" spans="1:9" x14ac:dyDescent="0.25">
      <c r="A15185" t="s">
        <v>384</v>
      </c>
      <c r="B15185" t="s">
        <v>25138</v>
      </c>
      <c r="D15185" t="s">
        <v>5462</v>
      </c>
      <c r="E15185">
        <v>-3.1745677948215957E-2</v>
      </c>
      <c r="F15185">
        <v>0.97823590423009155</v>
      </c>
      <c r="G15185">
        <v>0.29651840346164893</v>
      </c>
      <c r="H15185">
        <v>0.62383179453693871</v>
      </c>
      <c r="I15185" t="s">
        <v>396</v>
      </c>
    </row>
    <row r="15186" spans="1:9" x14ac:dyDescent="0.25">
      <c r="A15186" t="s">
        <v>384</v>
      </c>
      <c r="B15186" t="s">
        <v>25139</v>
      </c>
      <c r="C15186" t="s">
        <v>1037</v>
      </c>
      <c r="D15186" t="s">
        <v>5361</v>
      </c>
      <c r="E15186">
        <v>-3.3178347136487582E-2</v>
      </c>
      <c r="F15186">
        <v>0.97726494865391944</v>
      </c>
      <c r="G15186">
        <v>0.29663835211017919</v>
      </c>
      <c r="H15186">
        <v>0.62394550088850609</v>
      </c>
      <c r="I15186" t="s">
        <v>396</v>
      </c>
    </row>
    <row r="15187" spans="1:9" x14ac:dyDescent="0.25">
      <c r="A15187" t="s">
        <v>384</v>
      </c>
      <c r="B15187" t="s">
        <v>25140</v>
      </c>
      <c r="C15187" t="s">
        <v>24334</v>
      </c>
      <c r="D15187" t="s">
        <v>24335</v>
      </c>
      <c r="E15187">
        <v>-3.5637643419089697E-2</v>
      </c>
      <c r="F15187">
        <v>0.97560046885652563</v>
      </c>
      <c r="G15187">
        <v>0.29670333613553279</v>
      </c>
      <c r="H15187">
        <v>0.62394550088850609</v>
      </c>
      <c r="I15187" t="s">
        <v>396</v>
      </c>
    </row>
    <row r="15188" spans="1:9" x14ac:dyDescent="0.25">
      <c r="A15188" t="s">
        <v>384</v>
      </c>
      <c r="B15188" t="s">
        <v>25141</v>
      </c>
      <c r="D15188" t="s">
        <v>25142</v>
      </c>
      <c r="E15188">
        <v>-4.89789026355981E-2</v>
      </c>
      <c r="F15188">
        <v>0.96662023240861394</v>
      </c>
      <c r="G15188">
        <v>0.29674745353588539</v>
      </c>
      <c r="H15188">
        <v>0.62394550088850609</v>
      </c>
      <c r="I15188" t="s">
        <v>396</v>
      </c>
    </row>
    <row r="15189" spans="1:9" x14ac:dyDescent="0.25">
      <c r="A15189" t="s">
        <v>384</v>
      </c>
      <c r="B15189" t="s">
        <v>25143</v>
      </c>
      <c r="D15189" t="s">
        <v>18574</v>
      </c>
      <c r="E15189">
        <v>3.9520980993310542E-2</v>
      </c>
      <c r="F15189">
        <v>1.027772517994942</v>
      </c>
      <c r="G15189">
        <v>0.29702825501691699</v>
      </c>
      <c r="H15189">
        <v>0.62428367293847242</v>
      </c>
      <c r="I15189" t="s">
        <v>396</v>
      </c>
    </row>
    <row r="15190" spans="1:9" x14ac:dyDescent="0.25">
      <c r="A15190" t="s">
        <v>384</v>
      </c>
      <c r="B15190" t="s">
        <v>25144</v>
      </c>
      <c r="D15190" t="s">
        <v>25145</v>
      </c>
      <c r="E15190">
        <v>-4.1825853408911741E-2</v>
      </c>
      <c r="F15190">
        <v>0.97142474838706427</v>
      </c>
      <c r="G15190">
        <v>0.29708149554819691</v>
      </c>
      <c r="H15190">
        <v>0.62428367293847242</v>
      </c>
      <c r="I15190" t="s">
        <v>396</v>
      </c>
    </row>
    <row r="15191" spans="1:9" x14ac:dyDescent="0.25">
      <c r="A15191" t="s">
        <v>384</v>
      </c>
      <c r="B15191" t="s">
        <v>25146</v>
      </c>
      <c r="C15191" t="s">
        <v>15634</v>
      </c>
      <c r="D15191" t="s">
        <v>25147</v>
      </c>
      <c r="E15191">
        <v>-4.8620576233659292E-2</v>
      </c>
      <c r="F15191">
        <v>0.96686034453042613</v>
      </c>
      <c r="G15191">
        <v>0.29708380359863451</v>
      </c>
      <c r="H15191">
        <v>0.62428367293847242</v>
      </c>
      <c r="I15191" t="s">
        <v>396</v>
      </c>
    </row>
    <row r="15192" spans="1:9" x14ac:dyDescent="0.25">
      <c r="A15192" t="s">
        <v>384</v>
      </c>
      <c r="B15192" t="s">
        <v>25148</v>
      </c>
      <c r="C15192" t="s">
        <v>19203</v>
      </c>
      <c r="D15192" t="s">
        <v>25149</v>
      </c>
      <c r="E15192">
        <v>-3.5997427164470179E-2</v>
      </c>
      <c r="F15192">
        <v>0.97535720093295764</v>
      </c>
      <c r="G15192">
        <v>0.29714984664323912</v>
      </c>
      <c r="H15192">
        <v>0.62428367293847242</v>
      </c>
      <c r="I15192" t="s">
        <v>396</v>
      </c>
    </row>
    <row r="15193" spans="1:9" x14ac:dyDescent="0.25">
      <c r="A15193" t="s">
        <v>384</v>
      </c>
      <c r="B15193" t="s">
        <v>25150</v>
      </c>
      <c r="C15193" t="s">
        <v>17948</v>
      </c>
      <c r="D15193" t="s">
        <v>25151</v>
      </c>
      <c r="E15193">
        <v>-5.8933025621720717E-2</v>
      </c>
      <c r="F15193">
        <v>0.95997382496679096</v>
      </c>
      <c r="G15193">
        <v>0.29720011804438118</v>
      </c>
      <c r="H15193">
        <v>0.62428367293847242</v>
      </c>
      <c r="I15193" t="s">
        <v>396</v>
      </c>
    </row>
    <row r="15194" spans="1:9" x14ac:dyDescent="0.25">
      <c r="A15194" t="s">
        <v>384</v>
      </c>
      <c r="B15194" t="s">
        <v>25152</v>
      </c>
      <c r="D15194" t="s">
        <v>25153</v>
      </c>
      <c r="E15194">
        <v>-6.8503909152640569E-2</v>
      </c>
      <c r="F15194">
        <v>0.95362640667921494</v>
      </c>
      <c r="G15194">
        <v>0.2973018797988824</v>
      </c>
      <c r="H15194">
        <v>0.62437480980342552</v>
      </c>
      <c r="I15194" t="s">
        <v>396</v>
      </c>
    </row>
    <row r="15195" spans="1:9" x14ac:dyDescent="0.25">
      <c r="A15195" t="s">
        <v>384</v>
      </c>
      <c r="B15195" t="s">
        <v>4487</v>
      </c>
      <c r="C15195" t="s">
        <v>4488</v>
      </c>
      <c r="D15195" t="s">
        <v>14400</v>
      </c>
      <c r="E15195">
        <v>-2.5589365665873769E-2</v>
      </c>
      <c r="F15195">
        <v>0.9824191814742077</v>
      </c>
      <c r="G15195">
        <v>0.29745701471797209</v>
      </c>
      <c r="H15195">
        <v>0.62446616113974374</v>
      </c>
      <c r="I15195" t="s">
        <v>396</v>
      </c>
    </row>
    <row r="15196" spans="1:9" x14ac:dyDescent="0.25">
      <c r="A15196" t="s">
        <v>384</v>
      </c>
      <c r="B15196" t="s">
        <v>25154</v>
      </c>
      <c r="C15196" t="s">
        <v>20406</v>
      </c>
      <c r="D15196" t="s">
        <v>20407</v>
      </c>
      <c r="E15196">
        <v>4.3525297619375049E-2</v>
      </c>
      <c r="F15196">
        <v>1.030629146208774</v>
      </c>
      <c r="G15196">
        <v>0.29764094653020012</v>
      </c>
      <c r="H15196">
        <v>0.62446616113974374</v>
      </c>
      <c r="I15196" t="s">
        <v>396</v>
      </c>
    </row>
    <row r="15197" spans="1:9" x14ac:dyDescent="0.25">
      <c r="A15197" t="s">
        <v>384</v>
      </c>
      <c r="B15197" t="s">
        <v>25155</v>
      </c>
      <c r="C15197" t="s">
        <v>25156</v>
      </c>
      <c r="D15197" t="s">
        <v>25157</v>
      </c>
      <c r="E15197">
        <v>-6.8076280599447411E-2</v>
      </c>
      <c r="F15197">
        <v>0.95390911252665711</v>
      </c>
      <c r="G15197">
        <v>0.29769153000327642</v>
      </c>
      <c r="H15197">
        <v>0.62446616113974374</v>
      </c>
      <c r="I15197" t="s">
        <v>396</v>
      </c>
    </row>
    <row r="15198" spans="1:9" x14ac:dyDescent="0.25">
      <c r="A15198" t="s">
        <v>384</v>
      </c>
      <c r="B15198" t="s">
        <v>25158</v>
      </c>
      <c r="C15198" t="s">
        <v>25159</v>
      </c>
      <c r="D15198" t="s">
        <v>25160</v>
      </c>
      <c r="E15198">
        <v>5.8317879468448811E-2</v>
      </c>
      <c r="F15198">
        <v>1.041250998799627</v>
      </c>
      <c r="G15198">
        <v>0.2976948021406115</v>
      </c>
      <c r="H15198">
        <v>0.62446616113974374</v>
      </c>
      <c r="I15198" t="s">
        <v>396</v>
      </c>
    </row>
    <row r="15199" spans="1:9" x14ac:dyDescent="0.25">
      <c r="A15199" t="s">
        <v>384</v>
      </c>
      <c r="B15199" t="s">
        <v>25161</v>
      </c>
      <c r="C15199" t="s">
        <v>15097</v>
      </c>
      <c r="D15199" t="s">
        <v>15098</v>
      </c>
      <c r="E15199">
        <v>-3.8632440648105733E-2</v>
      </c>
      <c r="F15199">
        <v>0.97357738353024759</v>
      </c>
      <c r="G15199">
        <v>0.2976985752018001</v>
      </c>
      <c r="H15199">
        <v>0.62446616113974374</v>
      </c>
      <c r="I15199" t="s">
        <v>396</v>
      </c>
    </row>
    <row r="15200" spans="1:9" x14ac:dyDescent="0.25">
      <c r="A15200" t="s">
        <v>384</v>
      </c>
      <c r="B15200" t="s">
        <v>5371</v>
      </c>
      <c r="C15200" t="s">
        <v>5372</v>
      </c>
      <c r="D15200" t="s">
        <v>5373</v>
      </c>
      <c r="E15200">
        <v>-4.5028206596149249E-2</v>
      </c>
      <c r="F15200">
        <v>0.96927086622242331</v>
      </c>
      <c r="G15200">
        <v>0.29774890012256272</v>
      </c>
      <c r="H15200">
        <v>0.62446616113974374</v>
      </c>
      <c r="I15200" t="s">
        <v>396</v>
      </c>
    </row>
    <row r="15201" spans="1:9" x14ac:dyDescent="0.25">
      <c r="A15201" t="s">
        <v>384</v>
      </c>
      <c r="B15201" t="s">
        <v>15365</v>
      </c>
      <c r="C15201" t="s">
        <v>15366</v>
      </c>
      <c r="D15201" t="s">
        <v>15367</v>
      </c>
      <c r="E15201">
        <v>-5.1567434487139928E-2</v>
      </c>
      <c r="F15201">
        <v>0.96488744493056611</v>
      </c>
      <c r="G15201">
        <v>0.29775405963095491</v>
      </c>
      <c r="H15201">
        <v>0.62446616113974374</v>
      </c>
      <c r="I15201" t="s">
        <v>396</v>
      </c>
    </row>
    <row r="15202" spans="1:9" x14ac:dyDescent="0.25">
      <c r="A15202" t="s">
        <v>384</v>
      </c>
      <c r="B15202" t="s">
        <v>25162</v>
      </c>
      <c r="D15202" t="s">
        <v>25163</v>
      </c>
      <c r="E15202">
        <v>-5.0461148903805868E-2</v>
      </c>
      <c r="F15202">
        <v>0.96562762245328382</v>
      </c>
      <c r="G15202">
        <v>0.29783449852520572</v>
      </c>
      <c r="H15202">
        <v>0.62451240859157042</v>
      </c>
      <c r="I15202" t="s">
        <v>396</v>
      </c>
    </row>
    <row r="15203" spans="1:9" x14ac:dyDescent="0.25">
      <c r="A15203" t="s">
        <v>384</v>
      </c>
      <c r="B15203" t="s">
        <v>25164</v>
      </c>
      <c r="C15203" t="s">
        <v>25165</v>
      </c>
      <c r="D15203" t="s">
        <v>25166</v>
      </c>
      <c r="E15203">
        <v>-5.9738040533018469E-2</v>
      </c>
      <c r="F15203">
        <v>0.95943831492840537</v>
      </c>
      <c r="G15203">
        <v>0.29804673787315661</v>
      </c>
      <c r="H15203">
        <v>0.6247599014407027</v>
      </c>
      <c r="I15203" t="s">
        <v>396</v>
      </c>
    </row>
    <row r="15204" spans="1:9" x14ac:dyDescent="0.25">
      <c r="A15204" t="s">
        <v>384</v>
      </c>
      <c r="B15204" t="s">
        <v>25167</v>
      </c>
      <c r="C15204" t="s">
        <v>19654</v>
      </c>
      <c r="D15204" t="s">
        <v>19655</v>
      </c>
      <c r="E15204">
        <v>-8.2685598072106015E-2</v>
      </c>
      <c r="F15204">
        <v>0.94429818461948123</v>
      </c>
      <c r="G15204">
        <v>0.29806935088368602</v>
      </c>
      <c r="H15204">
        <v>0.6247599014407027</v>
      </c>
      <c r="I15204" t="s">
        <v>396</v>
      </c>
    </row>
    <row r="15205" spans="1:9" x14ac:dyDescent="0.25">
      <c r="A15205" t="s">
        <v>384</v>
      </c>
      <c r="B15205" t="s">
        <v>4100</v>
      </c>
      <c r="C15205" t="s">
        <v>4101</v>
      </c>
      <c r="D15205" t="s">
        <v>15426</v>
      </c>
      <c r="E15205">
        <v>-4.4677627277749522E-2</v>
      </c>
      <c r="F15205">
        <v>0.9695064306350859</v>
      </c>
      <c r="G15205">
        <v>0.29819168440277549</v>
      </c>
      <c r="H15205">
        <v>0.62483852610480017</v>
      </c>
      <c r="I15205" t="s">
        <v>396</v>
      </c>
    </row>
    <row r="15206" spans="1:9" x14ac:dyDescent="0.25">
      <c r="A15206" t="s">
        <v>384</v>
      </c>
      <c r="B15206" t="s">
        <v>25168</v>
      </c>
      <c r="C15206" t="s">
        <v>1225</v>
      </c>
      <c r="D15206" t="s">
        <v>13918</v>
      </c>
      <c r="E15206">
        <v>-2.7046201803504911E-2</v>
      </c>
      <c r="F15206">
        <v>0.98142763347390694</v>
      </c>
      <c r="G15206">
        <v>0.29828395840793048</v>
      </c>
      <c r="H15206">
        <v>0.62483852610480017</v>
      </c>
      <c r="I15206" t="s">
        <v>396</v>
      </c>
    </row>
    <row r="15207" spans="1:9" x14ac:dyDescent="0.25">
      <c r="A15207" t="s">
        <v>384</v>
      </c>
      <c r="B15207" t="s">
        <v>3545</v>
      </c>
      <c r="D15207" t="s">
        <v>25169</v>
      </c>
      <c r="E15207">
        <v>-6.2527227930943965E-2</v>
      </c>
      <c r="F15207">
        <v>0.95758520805728875</v>
      </c>
      <c r="G15207">
        <v>0.29837987426877782</v>
      </c>
      <c r="H15207">
        <v>0.62483852610480017</v>
      </c>
      <c r="I15207" t="s">
        <v>396</v>
      </c>
    </row>
    <row r="15208" spans="1:9" x14ac:dyDescent="0.25">
      <c r="A15208" t="s">
        <v>384</v>
      </c>
      <c r="B15208" t="s">
        <v>25170</v>
      </c>
      <c r="C15208" t="s">
        <v>16332</v>
      </c>
      <c r="D15208" t="s">
        <v>16333</v>
      </c>
      <c r="E15208">
        <v>-4.7649127838807009E-2</v>
      </c>
      <c r="F15208">
        <v>0.96751160567772909</v>
      </c>
      <c r="G15208">
        <v>0.29851315745329038</v>
      </c>
      <c r="H15208">
        <v>0.62483852610480017</v>
      </c>
      <c r="I15208" t="s">
        <v>396</v>
      </c>
    </row>
    <row r="15209" spans="1:9" x14ac:dyDescent="0.25">
      <c r="A15209" t="s">
        <v>384</v>
      </c>
      <c r="B15209" t="s">
        <v>6229</v>
      </c>
      <c r="C15209" t="s">
        <v>13146</v>
      </c>
      <c r="D15209" t="s">
        <v>13147</v>
      </c>
      <c r="E15209">
        <v>-4.3843410471584597E-2</v>
      </c>
      <c r="F15209">
        <v>0.97006719532361252</v>
      </c>
      <c r="G15209">
        <v>0.29864875027403748</v>
      </c>
      <c r="H15209">
        <v>0.62483852610480017</v>
      </c>
      <c r="I15209" t="s">
        <v>396</v>
      </c>
    </row>
    <row r="15210" spans="1:9" x14ac:dyDescent="0.25">
      <c r="A15210" t="s">
        <v>384</v>
      </c>
      <c r="B15210" t="s">
        <v>25171</v>
      </c>
      <c r="C15210" t="s">
        <v>5346</v>
      </c>
      <c r="D15210" t="s">
        <v>5347</v>
      </c>
      <c r="E15210">
        <v>-4.027870559387136E-2</v>
      </c>
      <c r="F15210">
        <v>0.97246706419083351</v>
      </c>
      <c r="G15210">
        <v>0.2986574365971974</v>
      </c>
      <c r="H15210">
        <v>0.62483852610480017</v>
      </c>
      <c r="I15210" t="s">
        <v>396</v>
      </c>
    </row>
    <row r="15211" spans="1:9" x14ac:dyDescent="0.25">
      <c r="A15211" t="s">
        <v>384</v>
      </c>
      <c r="B15211" t="s">
        <v>25172</v>
      </c>
      <c r="C15211" t="s">
        <v>4465</v>
      </c>
      <c r="D15211" t="s">
        <v>20609</v>
      </c>
      <c r="E15211">
        <v>-5.1307436931736963E-2</v>
      </c>
      <c r="F15211">
        <v>0.96506134930847531</v>
      </c>
      <c r="G15211">
        <v>0.29869496178984722</v>
      </c>
      <c r="H15211">
        <v>0.62483852610480017</v>
      </c>
      <c r="I15211" t="s">
        <v>396</v>
      </c>
    </row>
    <row r="15212" spans="1:9" x14ac:dyDescent="0.25">
      <c r="A15212" t="s">
        <v>384</v>
      </c>
      <c r="B15212" t="s">
        <v>25173</v>
      </c>
      <c r="D15212" t="s">
        <v>25174</v>
      </c>
      <c r="E15212">
        <v>-3.2891007233745981E-2</v>
      </c>
      <c r="F15212">
        <v>0.97745960876795623</v>
      </c>
      <c r="G15212">
        <v>0.2987268712166517</v>
      </c>
      <c r="H15212">
        <v>0.62483852610480017</v>
      </c>
      <c r="I15212" t="s">
        <v>396</v>
      </c>
    </row>
    <row r="15213" spans="1:9" x14ac:dyDescent="0.25">
      <c r="A15213" t="s">
        <v>384</v>
      </c>
      <c r="B15213" t="s">
        <v>25175</v>
      </c>
      <c r="C15213" t="s">
        <v>25176</v>
      </c>
      <c r="D15213" t="s">
        <v>25177</v>
      </c>
      <c r="E15213">
        <v>8.1165711159037715E-2</v>
      </c>
      <c r="F15213">
        <v>1.0578724662230401</v>
      </c>
      <c r="G15213">
        <v>0.29875759635844018</v>
      </c>
      <c r="H15213">
        <v>0.62483852610480017</v>
      </c>
      <c r="I15213" t="s">
        <v>396</v>
      </c>
    </row>
    <row r="15214" spans="1:9" x14ac:dyDescent="0.25">
      <c r="A15214" t="s">
        <v>384</v>
      </c>
      <c r="B15214" t="s">
        <v>25178</v>
      </c>
      <c r="D15214" t="s">
        <v>17073</v>
      </c>
      <c r="E15214">
        <v>-6.3669268954396674E-2</v>
      </c>
      <c r="F15214">
        <v>0.95682748114662697</v>
      </c>
      <c r="G15214">
        <v>0.29876352725292921</v>
      </c>
      <c r="H15214">
        <v>0.62483852610480017</v>
      </c>
      <c r="I15214" t="s">
        <v>396</v>
      </c>
    </row>
    <row r="15215" spans="1:9" x14ac:dyDescent="0.25">
      <c r="A15215" t="s">
        <v>384</v>
      </c>
      <c r="B15215" t="s">
        <v>25179</v>
      </c>
      <c r="C15215" t="s">
        <v>25180</v>
      </c>
      <c r="D15215" t="s">
        <v>25181</v>
      </c>
      <c r="E15215">
        <v>-5.4905271440832813E-2</v>
      </c>
      <c r="F15215">
        <v>0.9626576499304893</v>
      </c>
      <c r="G15215">
        <v>0.29877934428925118</v>
      </c>
      <c r="H15215">
        <v>0.62483852610480017</v>
      </c>
      <c r="I15215" t="s">
        <v>396</v>
      </c>
    </row>
    <row r="15216" spans="1:9" x14ac:dyDescent="0.25">
      <c r="A15216" t="s">
        <v>384</v>
      </c>
      <c r="B15216" t="s">
        <v>25182</v>
      </c>
      <c r="C15216" t="s">
        <v>685</v>
      </c>
      <c r="D15216" t="s">
        <v>686</v>
      </c>
      <c r="E15216">
        <v>-4.9941148959928842E-2</v>
      </c>
      <c r="F15216">
        <v>0.96597573262102177</v>
      </c>
      <c r="G15216">
        <v>0.29883809840828901</v>
      </c>
      <c r="H15216">
        <v>0.62483852610480017</v>
      </c>
      <c r="I15216" t="s">
        <v>396</v>
      </c>
    </row>
    <row r="15217" spans="1:9" x14ac:dyDescent="0.25">
      <c r="A15217" t="s">
        <v>384</v>
      </c>
      <c r="B15217" t="s">
        <v>25183</v>
      </c>
      <c r="C15217" t="s">
        <v>21995</v>
      </c>
      <c r="D15217" t="s">
        <v>21996</v>
      </c>
      <c r="E15217">
        <v>-6.5101447777863308E-2</v>
      </c>
      <c r="F15217">
        <v>0.95587809956368008</v>
      </c>
      <c r="G15217">
        <v>0.29886629576964818</v>
      </c>
      <c r="H15217">
        <v>0.62483852610480017</v>
      </c>
      <c r="I15217" t="s">
        <v>396</v>
      </c>
    </row>
    <row r="15218" spans="1:9" x14ac:dyDescent="0.25">
      <c r="A15218" t="s">
        <v>384</v>
      </c>
      <c r="B15218" t="s">
        <v>25184</v>
      </c>
      <c r="C15218" t="s">
        <v>3924</v>
      </c>
      <c r="D15218" t="s">
        <v>25185</v>
      </c>
      <c r="E15218">
        <v>-3.5579926453730863E-2</v>
      </c>
      <c r="F15218">
        <v>0.97563949985284637</v>
      </c>
      <c r="G15218">
        <v>0.29906375978889022</v>
      </c>
      <c r="H15218">
        <v>0.6249472375580668</v>
      </c>
      <c r="I15218" t="s">
        <v>396</v>
      </c>
    </row>
    <row r="15219" spans="1:9" x14ac:dyDescent="0.25">
      <c r="A15219" t="s">
        <v>384</v>
      </c>
      <c r="B15219" t="s">
        <v>25186</v>
      </c>
      <c r="C15219" t="s">
        <v>5308</v>
      </c>
      <c r="D15219" t="s">
        <v>5309</v>
      </c>
      <c r="E15219">
        <v>-4.3216656657852411E-2</v>
      </c>
      <c r="F15219">
        <v>0.97048871572966278</v>
      </c>
      <c r="G15219">
        <v>0.29908396481868721</v>
      </c>
      <c r="H15219">
        <v>0.6249472375580668</v>
      </c>
      <c r="I15219" t="s">
        <v>396</v>
      </c>
    </row>
    <row r="15220" spans="1:9" x14ac:dyDescent="0.25">
      <c r="A15220" t="s">
        <v>384</v>
      </c>
      <c r="B15220" t="s">
        <v>25187</v>
      </c>
      <c r="C15220" t="s">
        <v>25188</v>
      </c>
      <c r="D15220" t="s">
        <v>25189</v>
      </c>
      <c r="E15220">
        <v>-8.5108934562506663E-2</v>
      </c>
      <c r="F15220">
        <v>0.94271335112813703</v>
      </c>
      <c r="G15220">
        <v>0.29909357788516677</v>
      </c>
      <c r="H15220">
        <v>0.6249472375580668</v>
      </c>
      <c r="I15220" t="s">
        <v>396</v>
      </c>
    </row>
    <row r="15221" spans="1:9" x14ac:dyDescent="0.25">
      <c r="A15221" t="s">
        <v>384</v>
      </c>
      <c r="B15221" t="s">
        <v>25190</v>
      </c>
      <c r="C15221" t="s">
        <v>952</v>
      </c>
      <c r="D15221" t="s">
        <v>17247</v>
      </c>
      <c r="E15221">
        <v>-4.44247039521668E-2</v>
      </c>
      <c r="F15221">
        <v>0.96967641270284555</v>
      </c>
      <c r="G15221">
        <v>0.29917621419360801</v>
      </c>
      <c r="H15221">
        <v>0.62499780996383403</v>
      </c>
      <c r="I15221" t="s">
        <v>396</v>
      </c>
    </row>
    <row r="15222" spans="1:9" x14ac:dyDescent="0.25">
      <c r="A15222" t="s">
        <v>384</v>
      </c>
      <c r="B15222" t="s">
        <v>25191</v>
      </c>
      <c r="D15222" t="s">
        <v>5309</v>
      </c>
      <c r="E15222">
        <v>-4.1234079429836368E-2</v>
      </c>
      <c r="F15222">
        <v>0.97182329540444801</v>
      </c>
      <c r="G15222">
        <v>0.29923572237698898</v>
      </c>
      <c r="H15222">
        <v>0.62500005595474994</v>
      </c>
      <c r="I15222" t="s">
        <v>396</v>
      </c>
    </row>
    <row r="15223" spans="1:9" x14ac:dyDescent="0.25">
      <c r="A15223" t="s">
        <v>384</v>
      </c>
      <c r="B15223" t="s">
        <v>25192</v>
      </c>
      <c r="C15223" t="s">
        <v>18945</v>
      </c>
      <c r="D15223" t="s">
        <v>18946</v>
      </c>
      <c r="E15223">
        <v>-4.8996701572580383E-2</v>
      </c>
      <c r="F15223">
        <v>0.96660830701483014</v>
      </c>
      <c r="G15223">
        <v>0.29938396127431949</v>
      </c>
      <c r="H15223">
        <v>0.62513853684582876</v>
      </c>
      <c r="I15223" t="s">
        <v>396</v>
      </c>
    </row>
    <row r="15224" spans="1:9" x14ac:dyDescent="0.25">
      <c r="A15224" t="s">
        <v>384</v>
      </c>
      <c r="B15224" t="s">
        <v>25193</v>
      </c>
      <c r="C15224" t="s">
        <v>4165</v>
      </c>
      <c r="D15224" t="s">
        <v>12514</v>
      </c>
      <c r="E15224">
        <v>-5.4642797335117357E-2</v>
      </c>
      <c r="F15224">
        <v>0.96283280523690051</v>
      </c>
      <c r="G15224">
        <v>0.29952794461393262</v>
      </c>
      <c r="H15224">
        <v>0.62513853684582876</v>
      </c>
      <c r="I15224" t="s">
        <v>396</v>
      </c>
    </row>
    <row r="15225" spans="1:9" x14ac:dyDescent="0.25">
      <c r="A15225" t="s">
        <v>384</v>
      </c>
      <c r="B15225" t="s">
        <v>5140</v>
      </c>
      <c r="C15225" t="s">
        <v>2624</v>
      </c>
      <c r="D15225" t="s">
        <v>25194</v>
      </c>
      <c r="E15225">
        <v>-2.771190119786374E-2</v>
      </c>
      <c r="F15225">
        <v>0.98097488008370337</v>
      </c>
      <c r="G15225">
        <v>0.29954317762249388</v>
      </c>
      <c r="H15225">
        <v>0.62513853684582876</v>
      </c>
      <c r="I15225" t="s">
        <v>396</v>
      </c>
    </row>
    <row r="15226" spans="1:9" x14ac:dyDescent="0.25">
      <c r="A15226" t="s">
        <v>384</v>
      </c>
      <c r="B15226" t="s">
        <v>25195</v>
      </c>
      <c r="C15226" t="s">
        <v>16563</v>
      </c>
      <c r="D15226" t="s">
        <v>16564</v>
      </c>
      <c r="E15226">
        <v>-7.184220909075581E-2</v>
      </c>
      <c r="F15226">
        <v>0.9514223299125999</v>
      </c>
      <c r="G15226">
        <v>0.29960121652675092</v>
      </c>
      <c r="H15226">
        <v>0.62513853684582876</v>
      </c>
      <c r="I15226" t="s">
        <v>396</v>
      </c>
    </row>
    <row r="15227" spans="1:9" x14ac:dyDescent="0.25">
      <c r="A15227" t="s">
        <v>384</v>
      </c>
      <c r="B15227" t="s">
        <v>25196</v>
      </c>
      <c r="C15227" t="s">
        <v>25197</v>
      </c>
      <c r="D15227" t="s">
        <v>25198</v>
      </c>
      <c r="E15227">
        <v>5.605759899489756E-2</v>
      </c>
      <c r="F15227">
        <v>1.0396209407770991</v>
      </c>
      <c r="G15227">
        <v>0.29960543075735407</v>
      </c>
      <c r="H15227">
        <v>0.62513853684582876</v>
      </c>
      <c r="I15227" t="s">
        <v>396</v>
      </c>
    </row>
    <row r="15228" spans="1:9" x14ac:dyDescent="0.25">
      <c r="A15228" t="s">
        <v>384</v>
      </c>
      <c r="B15228" t="s">
        <v>7924</v>
      </c>
      <c r="D15228" t="s">
        <v>3209</v>
      </c>
      <c r="E15228">
        <v>-3.3481155823392707E-2</v>
      </c>
      <c r="F15228">
        <v>0.97705985107354154</v>
      </c>
      <c r="G15228">
        <v>0.29969083883223607</v>
      </c>
      <c r="H15228">
        <v>0.62513853684582876</v>
      </c>
      <c r="I15228" t="s">
        <v>396</v>
      </c>
    </row>
    <row r="15229" spans="1:9" x14ac:dyDescent="0.25">
      <c r="A15229" t="s">
        <v>384</v>
      </c>
      <c r="B15229" t="s">
        <v>25199</v>
      </c>
      <c r="C15229" t="s">
        <v>25200</v>
      </c>
      <c r="D15229" t="s">
        <v>25201</v>
      </c>
      <c r="E15229">
        <v>-7.2411157592916248E-2</v>
      </c>
      <c r="F15229">
        <v>0.95104719617242406</v>
      </c>
      <c r="G15229">
        <v>0.29971114593730458</v>
      </c>
      <c r="H15229">
        <v>0.62513853684582876</v>
      </c>
      <c r="I15229" t="s">
        <v>396</v>
      </c>
    </row>
    <row r="15230" spans="1:9" x14ac:dyDescent="0.25">
      <c r="A15230" t="s">
        <v>384</v>
      </c>
      <c r="B15230" t="s">
        <v>25202</v>
      </c>
      <c r="C15230" t="s">
        <v>15534</v>
      </c>
      <c r="D15230" t="s">
        <v>15535</v>
      </c>
      <c r="E15230">
        <v>-6.1708296697454583E-2</v>
      </c>
      <c r="F15230">
        <v>0.95812892590900123</v>
      </c>
      <c r="G15230">
        <v>0.2999089600521303</v>
      </c>
      <c r="H15230">
        <v>0.6254291746378603</v>
      </c>
      <c r="I15230" t="s">
        <v>396</v>
      </c>
    </row>
    <row r="15231" spans="1:9" x14ac:dyDescent="0.25">
      <c r="A15231" t="s">
        <v>384</v>
      </c>
      <c r="B15231" t="s">
        <v>25203</v>
      </c>
      <c r="D15231" t="s">
        <v>25204</v>
      </c>
      <c r="E15231">
        <v>-7.5037117192124428E-2</v>
      </c>
      <c r="F15231">
        <v>0.94931769689718959</v>
      </c>
      <c r="G15231">
        <v>0.29998135501317907</v>
      </c>
      <c r="H15231">
        <v>0.62544885550902796</v>
      </c>
      <c r="I15231" t="s">
        <v>396</v>
      </c>
    </row>
    <row r="15232" spans="1:9" x14ac:dyDescent="0.25">
      <c r="A15232" t="s">
        <v>384</v>
      </c>
      <c r="B15232" t="s">
        <v>25205</v>
      </c>
      <c r="C15232" t="s">
        <v>25206</v>
      </c>
      <c r="D15232" t="s">
        <v>25207</v>
      </c>
      <c r="E15232">
        <v>-3.9025454563180011E-2</v>
      </c>
      <c r="F15232">
        <v>0.97331220112112327</v>
      </c>
      <c r="G15232">
        <v>0.3000353475707575</v>
      </c>
      <c r="H15232">
        <v>0.62544885550902796</v>
      </c>
      <c r="I15232" t="s">
        <v>396</v>
      </c>
    </row>
    <row r="15233" spans="1:9" x14ac:dyDescent="0.25">
      <c r="A15233" t="s">
        <v>384</v>
      </c>
      <c r="B15233" t="s">
        <v>25208</v>
      </c>
      <c r="D15233" t="s">
        <v>25209</v>
      </c>
      <c r="E15233">
        <v>-7.0316367596363505E-2</v>
      </c>
      <c r="F15233">
        <v>0.95242911762056415</v>
      </c>
      <c r="G15233">
        <v>0.30030897757759739</v>
      </c>
      <c r="H15233">
        <v>0.62586984295819514</v>
      </c>
      <c r="I15233" t="s">
        <v>396</v>
      </c>
    </row>
    <row r="15234" spans="1:9" x14ac:dyDescent="0.25">
      <c r="A15234" t="s">
        <v>384</v>
      </c>
      <c r="B15234" t="s">
        <v>25210</v>
      </c>
      <c r="D15234" t="s">
        <v>25211</v>
      </c>
      <c r="E15234">
        <v>6.3649458564157768E-2</v>
      </c>
      <c r="F15234">
        <v>1.0451061328002309</v>
      </c>
      <c r="G15234">
        <v>0.30035432908605242</v>
      </c>
      <c r="H15234">
        <v>0.62586984295819514</v>
      </c>
      <c r="I15234" t="s">
        <v>396</v>
      </c>
    </row>
    <row r="15235" spans="1:9" x14ac:dyDescent="0.25">
      <c r="A15235" t="s">
        <v>384</v>
      </c>
      <c r="B15235" t="s">
        <v>25212</v>
      </c>
      <c r="C15235" t="s">
        <v>25213</v>
      </c>
      <c r="D15235" t="s">
        <v>25214</v>
      </c>
      <c r="E15235">
        <v>-8.5287676963476944E-2</v>
      </c>
      <c r="F15235">
        <v>0.94259656108925116</v>
      </c>
      <c r="G15235">
        <v>0.30056683232790299</v>
      </c>
      <c r="H15235">
        <v>0.62607806617100215</v>
      </c>
      <c r="I15235" t="s">
        <v>396</v>
      </c>
    </row>
    <row r="15236" spans="1:9" x14ac:dyDescent="0.25">
      <c r="A15236" t="s">
        <v>384</v>
      </c>
      <c r="B15236" t="s">
        <v>25215</v>
      </c>
      <c r="C15236" t="s">
        <v>22054</v>
      </c>
      <c r="D15236" t="s">
        <v>25216</v>
      </c>
      <c r="E15236">
        <v>-7.502734297191864E-2</v>
      </c>
      <c r="F15236">
        <v>0.9493241285209103</v>
      </c>
      <c r="G15236">
        <v>0.30058887870114159</v>
      </c>
      <c r="H15236">
        <v>0.62607806617100215</v>
      </c>
      <c r="I15236" t="s">
        <v>396</v>
      </c>
    </row>
    <row r="15237" spans="1:9" x14ac:dyDescent="0.25">
      <c r="A15237" t="s">
        <v>384</v>
      </c>
      <c r="B15237" t="s">
        <v>25217</v>
      </c>
      <c r="C15237" t="s">
        <v>2852</v>
      </c>
      <c r="D15237" t="s">
        <v>15939</v>
      </c>
      <c r="E15237">
        <v>-9.0454888686633164E-2</v>
      </c>
      <c r="F15237">
        <v>0.93922655986892511</v>
      </c>
      <c r="G15237">
        <v>0.30062985675526049</v>
      </c>
      <c r="H15237">
        <v>0.62607806617100215</v>
      </c>
      <c r="I15237" t="s">
        <v>396</v>
      </c>
    </row>
    <row r="15238" spans="1:9" x14ac:dyDescent="0.25">
      <c r="A15238" t="s">
        <v>384</v>
      </c>
      <c r="B15238" t="s">
        <v>25218</v>
      </c>
      <c r="D15238" t="s">
        <v>25219</v>
      </c>
      <c r="E15238">
        <v>-3.1824809858822342E-2</v>
      </c>
      <c r="F15238">
        <v>0.97818224940283582</v>
      </c>
      <c r="G15238">
        <v>0.30076587335011967</v>
      </c>
      <c r="H15238">
        <v>0.62623939679830265</v>
      </c>
      <c r="I15238" t="s">
        <v>396</v>
      </c>
    </row>
    <row r="15239" spans="1:9" x14ac:dyDescent="0.25">
      <c r="A15239" t="s">
        <v>384</v>
      </c>
      <c r="B15239" t="s">
        <v>25220</v>
      </c>
      <c r="C15239" t="s">
        <v>4387</v>
      </c>
      <c r="D15239" t="s">
        <v>14988</v>
      </c>
      <c r="E15239">
        <v>-4.0865868137749187E-2</v>
      </c>
      <c r="F15239">
        <v>0.97207136028950092</v>
      </c>
      <c r="G15239">
        <v>0.30085738991505789</v>
      </c>
      <c r="H15239">
        <v>0.62630802696213705</v>
      </c>
      <c r="I15239" t="s">
        <v>396</v>
      </c>
    </row>
    <row r="15240" spans="1:9" x14ac:dyDescent="0.25">
      <c r="A15240" t="s">
        <v>384</v>
      </c>
      <c r="B15240" t="s">
        <v>25221</v>
      </c>
      <c r="C15240" t="s">
        <v>15386</v>
      </c>
      <c r="D15240" t="s">
        <v>15387</v>
      </c>
      <c r="E15240">
        <v>-5.1216701750887959E-2</v>
      </c>
      <c r="F15240">
        <v>0.96512204666116719</v>
      </c>
      <c r="G15240">
        <v>0.30107285361762659</v>
      </c>
      <c r="H15240">
        <v>0.62648574822932412</v>
      </c>
      <c r="I15240" t="s">
        <v>396</v>
      </c>
    </row>
    <row r="15241" spans="1:9" x14ac:dyDescent="0.25">
      <c r="A15241" t="s">
        <v>384</v>
      </c>
      <c r="B15241" t="s">
        <v>25222</v>
      </c>
      <c r="C15241" t="s">
        <v>2743</v>
      </c>
      <c r="D15241" t="s">
        <v>25223</v>
      </c>
      <c r="E15241">
        <v>-3.0342828017271471E-2</v>
      </c>
      <c r="F15241">
        <v>0.97918758532448735</v>
      </c>
      <c r="G15241">
        <v>0.30114230243018453</v>
      </c>
      <c r="H15241">
        <v>0.62648574822932412</v>
      </c>
      <c r="I15241" t="s">
        <v>396</v>
      </c>
    </row>
    <row r="15242" spans="1:9" x14ac:dyDescent="0.25">
      <c r="A15242" t="s">
        <v>384</v>
      </c>
      <c r="B15242" t="s">
        <v>25224</v>
      </c>
      <c r="D15242" t="s">
        <v>25225</v>
      </c>
      <c r="E15242">
        <v>-3.8979761069683302E-2</v>
      </c>
      <c r="F15242">
        <v>0.97334302866109323</v>
      </c>
      <c r="G15242">
        <v>0.301149958644784</v>
      </c>
      <c r="H15242">
        <v>0.62648574822932412</v>
      </c>
      <c r="I15242" t="s">
        <v>396</v>
      </c>
    </row>
    <row r="15243" spans="1:9" x14ac:dyDescent="0.25">
      <c r="A15243" t="s">
        <v>384</v>
      </c>
      <c r="B15243" t="s">
        <v>25226</v>
      </c>
      <c r="C15243" t="s">
        <v>1458</v>
      </c>
      <c r="D15243" t="s">
        <v>5476</v>
      </c>
      <c r="E15243">
        <v>-5.8162185025949047E-2</v>
      </c>
      <c r="F15243">
        <v>0.96048688177996688</v>
      </c>
      <c r="G15243">
        <v>0.30117704912071658</v>
      </c>
      <c r="H15243">
        <v>0.62648574822932412</v>
      </c>
      <c r="I15243" t="s">
        <v>396</v>
      </c>
    </row>
    <row r="15244" spans="1:9" x14ac:dyDescent="0.25">
      <c r="A15244" t="s">
        <v>384</v>
      </c>
      <c r="B15244" t="s">
        <v>25227</v>
      </c>
      <c r="C15244" t="s">
        <v>15408</v>
      </c>
      <c r="D15244" t="s">
        <v>15409</v>
      </c>
      <c r="E15244">
        <v>-4.0020996034585837E-2</v>
      </c>
      <c r="F15244">
        <v>0.97264079213502008</v>
      </c>
      <c r="G15244">
        <v>0.30124085745346479</v>
      </c>
      <c r="H15244">
        <v>0.6264966384060392</v>
      </c>
      <c r="I15244" t="s">
        <v>396</v>
      </c>
    </row>
    <row r="15245" spans="1:9" x14ac:dyDescent="0.25">
      <c r="A15245" t="s">
        <v>384</v>
      </c>
      <c r="B15245" t="s">
        <v>25228</v>
      </c>
      <c r="C15245" t="s">
        <v>859</v>
      </c>
      <c r="D15245" t="s">
        <v>22182</v>
      </c>
      <c r="E15245">
        <v>6.5471900570563915E-2</v>
      </c>
      <c r="F15245">
        <v>1.046427166534875</v>
      </c>
      <c r="G15245">
        <v>0.30141012329315858</v>
      </c>
      <c r="H15245">
        <v>0.6267268037993049</v>
      </c>
      <c r="I15245" t="s">
        <v>396</v>
      </c>
    </row>
    <row r="15246" spans="1:9" x14ac:dyDescent="0.25">
      <c r="A15246" t="s">
        <v>384</v>
      </c>
      <c r="B15246" t="s">
        <v>25229</v>
      </c>
      <c r="C15246" t="s">
        <v>17839</v>
      </c>
      <c r="D15246" t="s">
        <v>17840</v>
      </c>
      <c r="E15246">
        <v>-6.3821620621519873E-2</v>
      </c>
      <c r="F15246">
        <v>0.95672644346298252</v>
      </c>
      <c r="G15246">
        <v>0.30156645402373911</v>
      </c>
      <c r="H15246">
        <v>0.62691082719585456</v>
      </c>
      <c r="I15246" t="s">
        <v>396</v>
      </c>
    </row>
    <row r="15247" spans="1:9" x14ac:dyDescent="0.25">
      <c r="A15247" t="s">
        <v>384</v>
      </c>
      <c r="B15247" t="s">
        <v>25230</v>
      </c>
      <c r="C15247" t="s">
        <v>25231</v>
      </c>
      <c r="D15247" t="s">
        <v>25232</v>
      </c>
      <c r="E15247">
        <v>-8.5160393121271924E-2</v>
      </c>
      <c r="F15247">
        <v>0.94267972669340527</v>
      </c>
      <c r="G15247">
        <v>0.30163051696197951</v>
      </c>
      <c r="H15247">
        <v>0.62691082719585456</v>
      </c>
      <c r="I15247" t="s">
        <v>396</v>
      </c>
    </row>
    <row r="15248" spans="1:9" x14ac:dyDescent="0.25">
      <c r="A15248" t="s">
        <v>384</v>
      </c>
      <c r="B15248" t="s">
        <v>25233</v>
      </c>
      <c r="D15248" t="s">
        <v>25234</v>
      </c>
      <c r="E15248">
        <v>-3.103424035539179E-2</v>
      </c>
      <c r="F15248">
        <v>0.97871842160457667</v>
      </c>
      <c r="G15248">
        <v>0.30167901710130718</v>
      </c>
      <c r="H15248">
        <v>0.62691082719585456</v>
      </c>
      <c r="I15248" t="s">
        <v>396</v>
      </c>
    </row>
    <row r="15249" spans="1:9" x14ac:dyDescent="0.25">
      <c r="A15249" t="s">
        <v>384</v>
      </c>
      <c r="B15249" t="s">
        <v>25235</v>
      </c>
      <c r="C15249" t="s">
        <v>25236</v>
      </c>
      <c r="D15249" t="s">
        <v>25237</v>
      </c>
      <c r="E15249">
        <v>-2.8199157424492419E-2</v>
      </c>
      <c r="F15249">
        <v>0.98064362129619387</v>
      </c>
      <c r="G15249">
        <v>0.30173307202732419</v>
      </c>
      <c r="H15249">
        <v>0.62691082719585456</v>
      </c>
      <c r="I15249" t="s">
        <v>396</v>
      </c>
    </row>
    <row r="15250" spans="1:9" x14ac:dyDescent="0.25">
      <c r="A15250" t="s">
        <v>384</v>
      </c>
      <c r="B15250" t="s">
        <v>25238</v>
      </c>
      <c r="C15250" t="s">
        <v>3821</v>
      </c>
      <c r="D15250" t="s">
        <v>25239</v>
      </c>
      <c r="E15250">
        <v>-5.7955330998423697E-2</v>
      </c>
      <c r="F15250">
        <v>0.96062460653701531</v>
      </c>
      <c r="G15250">
        <v>0.30205009711600739</v>
      </c>
      <c r="H15250">
        <v>0.62706094199040208</v>
      </c>
      <c r="I15250" t="s">
        <v>396</v>
      </c>
    </row>
    <row r="15251" spans="1:9" x14ac:dyDescent="0.25">
      <c r="A15251" t="s">
        <v>384</v>
      </c>
      <c r="B15251" t="s">
        <v>25240</v>
      </c>
      <c r="D15251" t="s">
        <v>25241</v>
      </c>
      <c r="E15251">
        <v>-4.4231691026310811E-2</v>
      </c>
      <c r="F15251">
        <v>0.96980615086408983</v>
      </c>
      <c r="G15251">
        <v>0.30205054474072002</v>
      </c>
      <c r="H15251">
        <v>0.62706094199040208</v>
      </c>
      <c r="I15251" t="s">
        <v>396</v>
      </c>
    </row>
    <row r="15252" spans="1:9" x14ac:dyDescent="0.25">
      <c r="A15252" t="s">
        <v>384</v>
      </c>
      <c r="B15252" t="s">
        <v>25242</v>
      </c>
      <c r="C15252" t="s">
        <v>19175</v>
      </c>
      <c r="D15252" t="s">
        <v>19176</v>
      </c>
      <c r="E15252">
        <v>-2.9901104040270139E-2</v>
      </c>
      <c r="F15252">
        <v>0.97948743861639864</v>
      </c>
      <c r="G15252">
        <v>0.30207383237675922</v>
      </c>
      <c r="H15252">
        <v>0.62706094199040208</v>
      </c>
      <c r="I15252" t="s">
        <v>396</v>
      </c>
    </row>
    <row r="15253" spans="1:9" x14ac:dyDescent="0.25">
      <c r="A15253" t="s">
        <v>384</v>
      </c>
      <c r="B15253" t="s">
        <v>25243</v>
      </c>
      <c r="C15253" t="s">
        <v>13094</v>
      </c>
      <c r="D15253" t="s">
        <v>13095</v>
      </c>
      <c r="E15253">
        <v>7.8588074096462637E-2</v>
      </c>
      <c r="F15253">
        <v>1.055984072156938</v>
      </c>
      <c r="G15253">
        <v>0.30208135357837851</v>
      </c>
      <c r="H15253">
        <v>0.62706094199040208</v>
      </c>
      <c r="I15253" t="s">
        <v>396</v>
      </c>
    </row>
    <row r="15254" spans="1:9" x14ac:dyDescent="0.25">
      <c r="A15254" t="s">
        <v>384</v>
      </c>
      <c r="B15254" t="s">
        <v>25244</v>
      </c>
      <c r="D15254" t="s">
        <v>25245</v>
      </c>
      <c r="E15254">
        <v>-3.0943011463567999E-2</v>
      </c>
      <c r="F15254">
        <v>0.97878031286890199</v>
      </c>
      <c r="G15254">
        <v>0.30223163564204031</v>
      </c>
      <c r="H15254">
        <v>0.62706094199040208</v>
      </c>
      <c r="I15254" t="s">
        <v>396</v>
      </c>
    </row>
    <row r="15255" spans="1:9" x14ac:dyDescent="0.25">
      <c r="A15255" t="s">
        <v>384</v>
      </c>
      <c r="B15255" t="s">
        <v>25246</v>
      </c>
      <c r="C15255" t="s">
        <v>25247</v>
      </c>
      <c r="D15255" t="s">
        <v>22164</v>
      </c>
      <c r="E15255">
        <v>-3.6599581498801298E-2</v>
      </c>
      <c r="F15255">
        <v>0.9749501897496361</v>
      </c>
      <c r="G15255">
        <v>0.30233558666237448</v>
      </c>
      <c r="H15255">
        <v>0.62706094199040208</v>
      </c>
      <c r="I15255" t="s">
        <v>396</v>
      </c>
    </row>
    <row r="15256" spans="1:9" x14ac:dyDescent="0.25">
      <c r="A15256" t="s">
        <v>384</v>
      </c>
      <c r="B15256" t="s">
        <v>25248</v>
      </c>
      <c r="D15256" t="s">
        <v>14324</v>
      </c>
      <c r="E15256">
        <v>-8.3434858367753093E-2</v>
      </c>
      <c r="F15256">
        <v>0.94380789289255451</v>
      </c>
      <c r="G15256">
        <v>0.30234103411736069</v>
      </c>
      <c r="H15256">
        <v>0.62706094199040208</v>
      </c>
      <c r="I15256" t="s">
        <v>396</v>
      </c>
    </row>
    <row r="15257" spans="1:9" x14ac:dyDescent="0.25">
      <c r="A15257" t="s">
        <v>384</v>
      </c>
      <c r="B15257" t="s">
        <v>25249</v>
      </c>
      <c r="C15257" t="s">
        <v>4372</v>
      </c>
      <c r="D15257" t="s">
        <v>16315</v>
      </c>
      <c r="E15257">
        <v>-4.6686071916827367E-2</v>
      </c>
      <c r="F15257">
        <v>0.96815767350226944</v>
      </c>
      <c r="G15257">
        <v>0.30236840147577221</v>
      </c>
      <c r="H15257">
        <v>0.62706094199040208</v>
      </c>
      <c r="I15257" t="s">
        <v>396</v>
      </c>
    </row>
    <row r="15258" spans="1:9" x14ac:dyDescent="0.25">
      <c r="A15258" t="s">
        <v>384</v>
      </c>
      <c r="B15258" t="s">
        <v>25250</v>
      </c>
      <c r="C15258" t="s">
        <v>22098</v>
      </c>
      <c r="D15258" t="s">
        <v>22099</v>
      </c>
      <c r="E15258">
        <v>-4.0011864150688567E-2</v>
      </c>
      <c r="F15258">
        <v>0.97264694871742063</v>
      </c>
      <c r="G15258">
        <v>0.30241381448407162</v>
      </c>
      <c r="H15258">
        <v>0.62706094199040208</v>
      </c>
      <c r="I15258" t="s">
        <v>396</v>
      </c>
    </row>
    <row r="15259" spans="1:9" x14ac:dyDescent="0.25">
      <c r="A15259" t="s">
        <v>384</v>
      </c>
      <c r="B15259" t="s">
        <v>25251</v>
      </c>
      <c r="C15259" t="s">
        <v>25252</v>
      </c>
      <c r="D15259" t="s">
        <v>25253</v>
      </c>
      <c r="E15259">
        <v>7.5103651300056848E-2</v>
      </c>
      <c r="F15259">
        <v>1.0534367180358979</v>
      </c>
      <c r="G15259">
        <v>0.30254307958808879</v>
      </c>
      <c r="H15259">
        <v>0.62706094199040208</v>
      </c>
      <c r="I15259" t="s">
        <v>396</v>
      </c>
    </row>
    <row r="15260" spans="1:9" x14ac:dyDescent="0.25">
      <c r="A15260" t="s">
        <v>384</v>
      </c>
      <c r="B15260" t="s">
        <v>25254</v>
      </c>
      <c r="C15260" t="s">
        <v>25255</v>
      </c>
      <c r="D15260" t="s">
        <v>25256</v>
      </c>
      <c r="E15260">
        <v>-3.5038848377266292E-2</v>
      </c>
      <c r="F15260">
        <v>0.97600547889510259</v>
      </c>
      <c r="G15260">
        <v>0.30256983443734731</v>
      </c>
      <c r="H15260">
        <v>0.62706094199040208</v>
      </c>
      <c r="I15260" t="s">
        <v>396</v>
      </c>
    </row>
    <row r="15261" spans="1:9" x14ac:dyDescent="0.25">
      <c r="A15261" t="s">
        <v>384</v>
      </c>
      <c r="B15261" t="s">
        <v>5412</v>
      </c>
      <c r="C15261" t="s">
        <v>5413</v>
      </c>
      <c r="D15261" t="s">
        <v>5414</v>
      </c>
      <c r="E15261">
        <v>-2.8365930651550259E-2</v>
      </c>
      <c r="F15261">
        <v>0.98053026702223356</v>
      </c>
      <c r="G15261">
        <v>0.30257981895418312</v>
      </c>
      <c r="H15261">
        <v>0.62706094199040208</v>
      </c>
      <c r="I15261" t="s">
        <v>396</v>
      </c>
    </row>
    <row r="15262" spans="1:9" x14ac:dyDescent="0.25">
      <c r="A15262" t="s">
        <v>384</v>
      </c>
      <c r="B15262" t="s">
        <v>25257</v>
      </c>
      <c r="C15262" t="s">
        <v>3403</v>
      </c>
      <c r="D15262" t="s">
        <v>3404</v>
      </c>
      <c r="E15262">
        <v>-3.9662870592632862E-2</v>
      </c>
      <c r="F15262">
        <v>0.97288226426914393</v>
      </c>
      <c r="G15262">
        <v>0.3026081805906688</v>
      </c>
      <c r="H15262">
        <v>0.62706094199040208</v>
      </c>
      <c r="I15262" t="s">
        <v>396</v>
      </c>
    </row>
    <row r="15263" spans="1:9" x14ac:dyDescent="0.25">
      <c r="A15263" t="s">
        <v>384</v>
      </c>
      <c r="B15263" t="s">
        <v>25258</v>
      </c>
      <c r="D15263" t="s">
        <v>25019</v>
      </c>
      <c r="E15263">
        <v>-2.111301150081113E-2</v>
      </c>
      <c r="F15263">
        <v>0.98547213833238023</v>
      </c>
      <c r="G15263">
        <v>0.30267951490942491</v>
      </c>
      <c r="H15263">
        <v>0.62706094199040208</v>
      </c>
      <c r="I15263" t="s">
        <v>396</v>
      </c>
    </row>
    <row r="15264" spans="1:9" x14ac:dyDescent="0.25">
      <c r="A15264" t="s">
        <v>384</v>
      </c>
      <c r="B15264" t="s">
        <v>25259</v>
      </c>
      <c r="C15264" t="s">
        <v>1115</v>
      </c>
      <c r="D15264" t="s">
        <v>14107</v>
      </c>
      <c r="E15264">
        <v>-2.9831885613574111E-2</v>
      </c>
      <c r="F15264">
        <v>0.97953443413798358</v>
      </c>
      <c r="G15264">
        <v>0.30280136942162728</v>
      </c>
      <c r="H15264">
        <v>0.62706094199040208</v>
      </c>
      <c r="I15264" t="s">
        <v>396</v>
      </c>
    </row>
    <row r="15265" spans="1:9" x14ac:dyDescent="0.25">
      <c r="A15265" t="s">
        <v>384</v>
      </c>
      <c r="B15265" t="s">
        <v>25260</v>
      </c>
      <c r="D15265" t="s">
        <v>25261</v>
      </c>
      <c r="E15265">
        <v>-6.1360956924210362E-2</v>
      </c>
      <c r="F15265">
        <v>0.95835963048568629</v>
      </c>
      <c r="G15265">
        <v>0.30281733518677362</v>
      </c>
      <c r="H15265">
        <v>0.62706094199040208</v>
      </c>
      <c r="I15265" t="s">
        <v>396</v>
      </c>
    </row>
    <row r="15266" spans="1:9" x14ac:dyDescent="0.25">
      <c r="A15266" t="s">
        <v>384</v>
      </c>
      <c r="B15266" t="s">
        <v>25262</v>
      </c>
      <c r="C15266" t="s">
        <v>25263</v>
      </c>
      <c r="D15266" t="s">
        <v>25264</v>
      </c>
      <c r="E15266">
        <v>-6.7672466041230103E-2</v>
      </c>
      <c r="F15266">
        <v>0.9541761518458497</v>
      </c>
      <c r="G15266">
        <v>0.30288516101029522</v>
      </c>
      <c r="H15266">
        <v>0.62706094199040208</v>
      </c>
      <c r="I15266" t="s">
        <v>396</v>
      </c>
    </row>
    <row r="15267" spans="1:9" x14ac:dyDescent="0.25">
      <c r="A15267" t="s">
        <v>384</v>
      </c>
      <c r="B15267" t="s">
        <v>25265</v>
      </c>
      <c r="C15267" t="s">
        <v>3403</v>
      </c>
      <c r="D15267" t="s">
        <v>3404</v>
      </c>
      <c r="E15267">
        <v>-3.8291356183372323E-2</v>
      </c>
      <c r="F15267">
        <v>0.97380758559579328</v>
      </c>
      <c r="G15267">
        <v>0.30292072372089951</v>
      </c>
      <c r="H15267">
        <v>0.62706094199040208</v>
      </c>
      <c r="I15267" t="s">
        <v>396</v>
      </c>
    </row>
    <row r="15268" spans="1:9" x14ac:dyDescent="0.25">
      <c r="A15268" t="s">
        <v>384</v>
      </c>
      <c r="B15268" t="s">
        <v>25266</v>
      </c>
      <c r="D15268" t="s">
        <v>23960</v>
      </c>
      <c r="E15268">
        <v>-3.2606446831166119E-2</v>
      </c>
      <c r="F15268">
        <v>0.97765242410646913</v>
      </c>
      <c r="G15268">
        <v>0.30301428939366842</v>
      </c>
      <c r="H15268">
        <v>0.62706094199040208</v>
      </c>
      <c r="I15268" t="s">
        <v>396</v>
      </c>
    </row>
    <row r="15269" spans="1:9" x14ac:dyDescent="0.25">
      <c r="A15269" t="s">
        <v>384</v>
      </c>
      <c r="B15269" t="s">
        <v>25267</v>
      </c>
      <c r="C15269" t="s">
        <v>853</v>
      </c>
      <c r="D15269" t="s">
        <v>854</v>
      </c>
      <c r="E15269">
        <v>-3.6691515405622578E-2</v>
      </c>
      <c r="F15269">
        <v>0.97488806426808239</v>
      </c>
      <c r="G15269">
        <v>0.30305263077985889</v>
      </c>
      <c r="H15269">
        <v>0.62706094199040208</v>
      </c>
      <c r="I15269" t="s">
        <v>396</v>
      </c>
    </row>
    <row r="15270" spans="1:9" x14ac:dyDescent="0.25">
      <c r="A15270" t="s">
        <v>384</v>
      </c>
      <c r="B15270" t="s">
        <v>11373</v>
      </c>
      <c r="C15270" t="s">
        <v>15281</v>
      </c>
      <c r="D15270" t="s">
        <v>15282</v>
      </c>
      <c r="E15270">
        <v>-6.1220907175783171E-2</v>
      </c>
      <c r="F15270">
        <v>0.9584526678471329</v>
      </c>
      <c r="G15270">
        <v>0.30307369954771479</v>
      </c>
      <c r="H15270">
        <v>0.62706094199040208</v>
      </c>
      <c r="I15270" t="s">
        <v>396</v>
      </c>
    </row>
    <row r="15271" spans="1:9" x14ac:dyDescent="0.25">
      <c r="A15271" t="s">
        <v>384</v>
      </c>
      <c r="B15271" t="s">
        <v>25268</v>
      </c>
      <c r="D15271" t="s">
        <v>25269</v>
      </c>
      <c r="E15271">
        <v>-2.9130466070523379E-2</v>
      </c>
      <c r="F15271">
        <v>0.98001078681385678</v>
      </c>
      <c r="G15271">
        <v>0.30311587495855852</v>
      </c>
      <c r="H15271">
        <v>0.62706094199040208</v>
      </c>
      <c r="I15271" t="s">
        <v>396</v>
      </c>
    </row>
    <row r="15272" spans="1:9" x14ac:dyDescent="0.25">
      <c r="A15272" t="s">
        <v>384</v>
      </c>
      <c r="B15272" t="s">
        <v>25270</v>
      </c>
      <c r="C15272" t="s">
        <v>16524</v>
      </c>
      <c r="D15272" t="s">
        <v>25271</v>
      </c>
      <c r="E15272">
        <v>-3.3807583124489428E-2</v>
      </c>
      <c r="F15272">
        <v>0.97683880440604531</v>
      </c>
      <c r="G15272">
        <v>0.30317619800061918</v>
      </c>
      <c r="H15272">
        <v>0.62706094199040208</v>
      </c>
      <c r="I15272" t="s">
        <v>396</v>
      </c>
    </row>
    <row r="15273" spans="1:9" x14ac:dyDescent="0.25">
      <c r="A15273" t="s">
        <v>384</v>
      </c>
      <c r="B15273" t="s">
        <v>25272</v>
      </c>
      <c r="C15273" t="s">
        <v>12818</v>
      </c>
      <c r="D15273" t="s">
        <v>25273</v>
      </c>
      <c r="E15273">
        <v>-7.9760972286036083E-2</v>
      </c>
      <c r="F15273">
        <v>0.94621440385326105</v>
      </c>
      <c r="G15273">
        <v>0.30321234031173888</v>
      </c>
      <c r="H15273">
        <v>0.62706094199040208</v>
      </c>
      <c r="I15273" t="s">
        <v>396</v>
      </c>
    </row>
    <row r="15274" spans="1:9" x14ac:dyDescent="0.25">
      <c r="A15274" t="s">
        <v>384</v>
      </c>
      <c r="B15274" t="s">
        <v>25274</v>
      </c>
      <c r="D15274" t="s">
        <v>25275</v>
      </c>
      <c r="E15274">
        <v>8.6091624550645229E-2</v>
      </c>
      <c r="F15274">
        <v>1.061490621334318</v>
      </c>
      <c r="G15274">
        <v>0.3034019797032661</v>
      </c>
      <c r="H15274">
        <v>0.62733183354071798</v>
      </c>
      <c r="I15274" t="s">
        <v>396</v>
      </c>
    </row>
    <row r="15275" spans="1:9" x14ac:dyDescent="0.25">
      <c r="A15275" t="s">
        <v>384</v>
      </c>
      <c r="B15275" t="s">
        <v>25276</v>
      </c>
      <c r="C15275" t="s">
        <v>15817</v>
      </c>
      <c r="D15275" t="s">
        <v>15818</v>
      </c>
      <c r="E15275">
        <v>-6.4207231458062244E-2</v>
      </c>
      <c r="F15275">
        <v>0.95647075894602296</v>
      </c>
      <c r="G15275">
        <v>0.30349212317691188</v>
      </c>
      <c r="H15275">
        <v>0.62739693650951867</v>
      </c>
      <c r="I15275" t="s">
        <v>396</v>
      </c>
    </row>
    <row r="15276" spans="1:9" x14ac:dyDescent="0.25">
      <c r="A15276" t="s">
        <v>384</v>
      </c>
      <c r="B15276" t="s">
        <v>25277</v>
      </c>
      <c r="D15276" t="s">
        <v>25278</v>
      </c>
      <c r="E15276">
        <v>-2.4952194594779459E-2</v>
      </c>
      <c r="F15276">
        <v>0.98285316600690231</v>
      </c>
      <c r="G15276">
        <v>0.30358095148650233</v>
      </c>
      <c r="H15276">
        <v>0.6274592960578993</v>
      </c>
      <c r="I15276" t="s">
        <v>396</v>
      </c>
    </row>
    <row r="15277" spans="1:9" x14ac:dyDescent="0.25">
      <c r="A15277" t="s">
        <v>384</v>
      </c>
      <c r="B15277" t="s">
        <v>25279</v>
      </c>
      <c r="C15277" t="s">
        <v>25280</v>
      </c>
      <c r="D15277" t="s">
        <v>25281</v>
      </c>
      <c r="E15277">
        <v>-5.2129060501838777E-2</v>
      </c>
      <c r="F15277">
        <v>0.96451189749363309</v>
      </c>
      <c r="G15277">
        <v>0.30376254876088937</v>
      </c>
      <c r="H15277">
        <v>0.62768156911526096</v>
      </c>
      <c r="I15277" t="s">
        <v>396</v>
      </c>
    </row>
    <row r="15278" spans="1:9" x14ac:dyDescent="0.25">
      <c r="A15278" t="s">
        <v>384</v>
      </c>
      <c r="B15278" t="s">
        <v>25282</v>
      </c>
      <c r="C15278" t="s">
        <v>25283</v>
      </c>
      <c r="D15278" t="s">
        <v>25284</v>
      </c>
      <c r="E15278">
        <v>-4.5486767223793557E-2</v>
      </c>
      <c r="F15278">
        <v>0.96896283242848158</v>
      </c>
      <c r="G15278">
        <v>0.30380586044406382</v>
      </c>
      <c r="H15278">
        <v>0.62768156911526096</v>
      </c>
      <c r="I15278" t="s">
        <v>396</v>
      </c>
    </row>
    <row r="15279" spans="1:9" x14ac:dyDescent="0.25">
      <c r="A15279" t="s">
        <v>384</v>
      </c>
      <c r="B15279" t="s">
        <v>25285</v>
      </c>
      <c r="D15279" t="s">
        <v>25286</v>
      </c>
      <c r="E15279">
        <v>6.2461350835224062E-2</v>
      </c>
      <c r="F15279">
        <v>1.0442458071674099</v>
      </c>
      <c r="G15279">
        <v>0.3039105726002917</v>
      </c>
      <c r="H15279">
        <v>0.62769649910528669</v>
      </c>
      <c r="I15279" t="s">
        <v>396</v>
      </c>
    </row>
    <row r="15280" spans="1:9" x14ac:dyDescent="0.25">
      <c r="A15280" t="s">
        <v>384</v>
      </c>
      <c r="B15280" t="s">
        <v>25287</v>
      </c>
      <c r="C15280" t="s">
        <v>2364</v>
      </c>
      <c r="D15280" t="s">
        <v>25288</v>
      </c>
      <c r="E15280">
        <v>-4.3663068754188211E-2</v>
      </c>
      <c r="F15280">
        <v>0.97018846455498775</v>
      </c>
      <c r="G15280">
        <v>0.3039441695251851</v>
      </c>
      <c r="H15280">
        <v>0.62769649910528669</v>
      </c>
      <c r="I15280" t="s">
        <v>396</v>
      </c>
    </row>
    <row r="15281" spans="1:9" x14ac:dyDescent="0.25">
      <c r="A15281" t="s">
        <v>384</v>
      </c>
      <c r="B15281" t="s">
        <v>25289</v>
      </c>
      <c r="C15281" t="s">
        <v>859</v>
      </c>
      <c r="D15281" t="s">
        <v>25290</v>
      </c>
      <c r="E15281">
        <v>6.6642347175778369E-2</v>
      </c>
      <c r="F15281">
        <v>1.0472764687464911</v>
      </c>
      <c r="G15281">
        <v>0.30398914223685353</v>
      </c>
      <c r="H15281">
        <v>0.62769649910528669</v>
      </c>
      <c r="I15281" t="s">
        <v>396</v>
      </c>
    </row>
    <row r="15282" spans="1:9" x14ac:dyDescent="0.25">
      <c r="A15282" t="s">
        <v>384</v>
      </c>
      <c r="B15282" t="s">
        <v>25291</v>
      </c>
      <c r="C15282" t="s">
        <v>25292</v>
      </c>
      <c r="D15282" t="s">
        <v>25293</v>
      </c>
      <c r="E15282">
        <v>-5.7899685458281967E-2</v>
      </c>
      <c r="F15282">
        <v>0.96066165907028578</v>
      </c>
      <c r="G15282">
        <v>0.30416672524792071</v>
      </c>
      <c r="H15282">
        <v>0.62788542549100912</v>
      </c>
      <c r="I15282" t="s">
        <v>396</v>
      </c>
    </row>
    <row r="15283" spans="1:9" x14ac:dyDescent="0.25">
      <c r="A15283" t="s">
        <v>384</v>
      </c>
      <c r="B15283" t="s">
        <v>25294</v>
      </c>
      <c r="C15283" t="s">
        <v>763</v>
      </c>
      <c r="D15283" t="s">
        <v>764</v>
      </c>
      <c r="E15283">
        <v>4.9358439396057163E-2</v>
      </c>
      <c r="F15283">
        <v>1.0348046480986699</v>
      </c>
      <c r="G15283">
        <v>0.30419804365130981</v>
      </c>
      <c r="H15283">
        <v>0.62788542549100912</v>
      </c>
      <c r="I15283" t="s">
        <v>396</v>
      </c>
    </row>
    <row r="15284" spans="1:9" x14ac:dyDescent="0.25">
      <c r="A15284" t="s">
        <v>384</v>
      </c>
      <c r="B15284" t="s">
        <v>25295</v>
      </c>
      <c r="C15284" t="s">
        <v>4529</v>
      </c>
      <c r="D15284" t="s">
        <v>13271</v>
      </c>
      <c r="E15284">
        <v>-3.8999273709359232E-2</v>
      </c>
      <c r="F15284">
        <v>0.97332986415797673</v>
      </c>
      <c r="G15284">
        <v>0.30438731785090423</v>
      </c>
      <c r="H15284">
        <v>0.628097606176236</v>
      </c>
      <c r="I15284" t="s">
        <v>396</v>
      </c>
    </row>
    <row r="15285" spans="1:9" x14ac:dyDescent="0.25">
      <c r="A15285" t="s">
        <v>384</v>
      </c>
      <c r="B15285" t="s">
        <v>25296</v>
      </c>
      <c r="C15285" t="s">
        <v>25297</v>
      </c>
      <c r="D15285" t="s">
        <v>25298</v>
      </c>
      <c r="E15285">
        <v>-5.2074842625830522E-2</v>
      </c>
      <c r="F15285">
        <v>0.96454814546539602</v>
      </c>
      <c r="G15285">
        <v>0.30441828631428641</v>
      </c>
      <c r="H15285">
        <v>0.628097606176236</v>
      </c>
      <c r="I15285" t="s">
        <v>396</v>
      </c>
    </row>
    <row r="15286" spans="1:9" x14ac:dyDescent="0.25">
      <c r="A15286" t="s">
        <v>384</v>
      </c>
      <c r="B15286" t="s">
        <v>25299</v>
      </c>
      <c r="D15286" t="s">
        <v>25300</v>
      </c>
      <c r="E15286">
        <v>-6.1283434888955393E-2</v>
      </c>
      <c r="F15286">
        <v>0.95841112853832722</v>
      </c>
      <c r="G15286">
        <v>0.30448134942315058</v>
      </c>
      <c r="H15286">
        <v>0.62810655996721665</v>
      </c>
      <c r="I15286" t="s">
        <v>396</v>
      </c>
    </row>
    <row r="15287" spans="1:9" x14ac:dyDescent="0.25">
      <c r="A15287" t="s">
        <v>384</v>
      </c>
      <c r="B15287" t="s">
        <v>5363</v>
      </c>
      <c r="C15287" t="s">
        <v>5364</v>
      </c>
      <c r="D15287" t="s">
        <v>5365</v>
      </c>
      <c r="E15287">
        <v>-5.1656253526726079E-2</v>
      </c>
      <c r="F15287">
        <v>0.96482804378497733</v>
      </c>
      <c r="G15287">
        <v>0.30454817680566648</v>
      </c>
      <c r="H15287">
        <v>0.62812327402881019</v>
      </c>
      <c r="I15287" t="s">
        <v>396</v>
      </c>
    </row>
    <row r="15288" spans="1:9" x14ac:dyDescent="0.25">
      <c r="A15288" t="s">
        <v>384</v>
      </c>
      <c r="B15288" t="s">
        <v>25301</v>
      </c>
      <c r="D15288" t="s">
        <v>5462</v>
      </c>
      <c r="E15288">
        <v>-3.1830742546512518E-2</v>
      </c>
      <c r="F15288">
        <v>0.97817822690487666</v>
      </c>
      <c r="G15288">
        <v>0.30460920021452847</v>
      </c>
      <c r="H15288">
        <v>0.62812801339784019</v>
      </c>
      <c r="I15288" t="s">
        <v>396</v>
      </c>
    </row>
    <row r="15289" spans="1:9" x14ac:dyDescent="0.25">
      <c r="A15289" t="s">
        <v>384</v>
      </c>
      <c r="B15289" t="s">
        <v>25302</v>
      </c>
      <c r="C15289" t="s">
        <v>1455</v>
      </c>
      <c r="D15289" t="s">
        <v>13013</v>
      </c>
      <c r="E15289">
        <v>-4.5674319510447613E-2</v>
      </c>
      <c r="F15289">
        <v>0.96883687415066333</v>
      </c>
      <c r="G15289">
        <v>0.30471109312819161</v>
      </c>
      <c r="H15289">
        <v>0.62817249194087055</v>
      </c>
      <c r="I15289" t="s">
        <v>396</v>
      </c>
    </row>
    <row r="15290" spans="1:9" x14ac:dyDescent="0.25">
      <c r="A15290" t="s">
        <v>384</v>
      </c>
      <c r="B15290" t="s">
        <v>4478</v>
      </c>
      <c r="C15290" t="s">
        <v>4479</v>
      </c>
      <c r="D15290" t="s">
        <v>13836</v>
      </c>
      <c r="E15290">
        <v>8.6595634893524231E-2</v>
      </c>
      <c r="F15290">
        <v>1.061861521420721</v>
      </c>
      <c r="G15290">
        <v>0.30474822930826267</v>
      </c>
      <c r="H15290">
        <v>0.62817249194087055</v>
      </c>
      <c r="I15290" t="s">
        <v>396</v>
      </c>
    </row>
    <row r="15291" spans="1:9" x14ac:dyDescent="0.25">
      <c r="A15291" t="s">
        <v>384</v>
      </c>
      <c r="B15291" t="s">
        <v>25303</v>
      </c>
      <c r="C15291" t="s">
        <v>25304</v>
      </c>
      <c r="D15291" t="s">
        <v>25305</v>
      </c>
      <c r="E15291">
        <v>-4.3603715118719431E-2</v>
      </c>
      <c r="F15291">
        <v>0.97022837971056519</v>
      </c>
      <c r="G15291">
        <v>0.30486158720056461</v>
      </c>
      <c r="H15291">
        <v>0.62828507450813853</v>
      </c>
      <c r="I15291" t="s">
        <v>396</v>
      </c>
    </row>
    <row r="15292" spans="1:9" x14ac:dyDescent="0.25">
      <c r="A15292" t="s">
        <v>384</v>
      </c>
      <c r="B15292" t="s">
        <v>25306</v>
      </c>
      <c r="C15292" t="s">
        <v>4954</v>
      </c>
      <c r="D15292" t="s">
        <v>16283</v>
      </c>
      <c r="E15292">
        <v>7.2545818469318471E-2</v>
      </c>
      <c r="F15292">
        <v>1.0515706772367051</v>
      </c>
      <c r="G15292">
        <v>0.30500310782812212</v>
      </c>
      <c r="H15292">
        <v>0.62830749963229771</v>
      </c>
      <c r="I15292" t="s">
        <v>396</v>
      </c>
    </row>
    <row r="15293" spans="1:9" x14ac:dyDescent="0.25">
      <c r="A15293" t="s">
        <v>384</v>
      </c>
      <c r="B15293" t="s">
        <v>25307</v>
      </c>
      <c r="C15293" t="s">
        <v>25308</v>
      </c>
      <c r="D15293" t="s">
        <v>25309</v>
      </c>
      <c r="E15293">
        <v>-4.9863505026959368E-2</v>
      </c>
      <c r="F15293">
        <v>0.96602772155229444</v>
      </c>
      <c r="G15293">
        <v>0.30500947725243321</v>
      </c>
      <c r="H15293">
        <v>0.62830749963229771</v>
      </c>
      <c r="I15293" t="s">
        <v>396</v>
      </c>
    </row>
    <row r="15294" spans="1:9" x14ac:dyDescent="0.25">
      <c r="A15294" t="s">
        <v>384</v>
      </c>
      <c r="B15294" t="s">
        <v>25310</v>
      </c>
      <c r="D15294" t="s">
        <v>25311</v>
      </c>
      <c r="E15294">
        <v>-5.6969953009047843E-2</v>
      </c>
      <c r="F15294">
        <v>0.96128094876616221</v>
      </c>
      <c r="G15294">
        <v>0.30507454049138172</v>
      </c>
      <c r="H15294">
        <v>0.62830749963229771</v>
      </c>
      <c r="I15294" t="s">
        <v>396</v>
      </c>
    </row>
    <row r="15295" spans="1:9" x14ac:dyDescent="0.25">
      <c r="A15295" t="s">
        <v>384</v>
      </c>
      <c r="B15295" t="s">
        <v>25312</v>
      </c>
      <c r="C15295" t="s">
        <v>19654</v>
      </c>
      <c r="D15295" t="s">
        <v>19655</v>
      </c>
      <c r="E15295">
        <v>-4.4381471946992122E-2</v>
      </c>
      <c r="F15295">
        <v>0.96970547059977874</v>
      </c>
      <c r="G15295">
        <v>0.30511172231939421</v>
      </c>
      <c r="H15295">
        <v>0.62830749963229771</v>
      </c>
      <c r="I15295" t="s">
        <v>396</v>
      </c>
    </row>
    <row r="15296" spans="1:9" x14ac:dyDescent="0.25">
      <c r="A15296" t="s">
        <v>384</v>
      </c>
      <c r="B15296" t="s">
        <v>25313</v>
      </c>
      <c r="C15296" t="s">
        <v>25314</v>
      </c>
      <c r="D15296" t="s">
        <v>25315</v>
      </c>
      <c r="E15296">
        <v>-4.8903654449221901E-2</v>
      </c>
      <c r="F15296">
        <v>0.96667065076749803</v>
      </c>
      <c r="G15296">
        <v>0.30516617993547002</v>
      </c>
      <c r="H15296">
        <v>0.62830749963229771</v>
      </c>
      <c r="I15296" t="s">
        <v>396</v>
      </c>
    </row>
    <row r="15297" spans="1:9" x14ac:dyDescent="0.25">
      <c r="A15297" t="s">
        <v>384</v>
      </c>
      <c r="B15297" t="s">
        <v>25316</v>
      </c>
      <c r="C15297" t="s">
        <v>25317</v>
      </c>
      <c r="D15297" t="s">
        <v>25318</v>
      </c>
      <c r="E15297">
        <v>-2.841564166476325E-2</v>
      </c>
      <c r="F15297">
        <v>0.98049648142519796</v>
      </c>
      <c r="G15297">
        <v>0.30525116794120549</v>
      </c>
      <c r="H15297">
        <v>0.6283615266164615</v>
      </c>
      <c r="I15297" t="s">
        <v>396</v>
      </c>
    </row>
    <row r="15298" spans="1:9" x14ac:dyDescent="0.25">
      <c r="A15298" t="s">
        <v>384</v>
      </c>
      <c r="B15298" t="s">
        <v>25319</v>
      </c>
      <c r="C15298" t="s">
        <v>25320</v>
      </c>
      <c r="D15298" t="s">
        <v>25321</v>
      </c>
      <c r="E15298">
        <v>8.8922721323581616E-2</v>
      </c>
      <c r="F15298">
        <v>1.063575700406673</v>
      </c>
      <c r="G15298">
        <v>0.305388728830431</v>
      </c>
      <c r="H15298">
        <v>0.62843714752957136</v>
      </c>
      <c r="I15298" t="s">
        <v>396</v>
      </c>
    </row>
    <row r="15299" spans="1:9" x14ac:dyDescent="0.25">
      <c r="A15299" t="s">
        <v>384</v>
      </c>
      <c r="B15299" t="s">
        <v>25322</v>
      </c>
      <c r="C15299" t="s">
        <v>1704</v>
      </c>
      <c r="D15299" t="s">
        <v>16915</v>
      </c>
      <c r="E15299">
        <v>-7.8639863531373005E-2</v>
      </c>
      <c r="F15299">
        <v>0.94694998656656992</v>
      </c>
      <c r="G15299">
        <v>0.30540541257093418</v>
      </c>
      <c r="H15299">
        <v>0.62843714752957136</v>
      </c>
      <c r="I15299" t="s">
        <v>396</v>
      </c>
    </row>
    <row r="15300" spans="1:9" x14ac:dyDescent="0.25">
      <c r="A15300" t="s">
        <v>384</v>
      </c>
      <c r="B15300" t="s">
        <v>25323</v>
      </c>
      <c r="C15300" t="s">
        <v>4140</v>
      </c>
      <c r="D15300" t="s">
        <v>14696</v>
      </c>
      <c r="E15300">
        <v>-3.6584749453749177E-2</v>
      </c>
      <c r="F15300">
        <v>0.97496021305952563</v>
      </c>
      <c r="G15300">
        <v>0.30568819027374411</v>
      </c>
      <c r="H15300">
        <v>0.62881779413162409</v>
      </c>
      <c r="I15300" t="s">
        <v>396</v>
      </c>
    </row>
    <row r="15301" spans="1:9" x14ac:dyDescent="0.25">
      <c r="A15301" t="s">
        <v>384</v>
      </c>
      <c r="B15301" t="s">
        <v>25324</v>
      </c>
      <c r="C15301" t="s">
        <v>1461</v>
      </c>
      <c r="D15301" t="s">
        <v>5479</v>
      </c>
      <c r="E15301">
        <v>-6.9912059779635244E-2</v>
      </c>
      <c r="F15301">
        <v>0.95269606835431719</v>
      </c>
      <c r="G15301">
        <v>0.30570797770049041</v>
      </c>
      <c r="H15301">
        <v>0.62881779413162409</v>
      </c>
      <c r="I15301" t="s">
        <v>396</v>
      </c>
    </row>
    <row r="15302" spans="1:9" x14ac:dyDescent="0.25">
      <c r="A15302" t="s">
        <v>384</v>
      </c>
      <c r="B15302" t="s">
        <v>25325</v>
      </c>
      <c r="C15302" t="s">
        <v>25326</v>
      </c>
      <c r="D15302" t="s">
        <v>25327</v>
      </c>
      <c r="E15302">
        <v>9.2606114921000751E-2</v>
      </c>
      <c r="F15302">
        <v>1.066294620975893</v>
      </c>
      <c r="G15302">
        <v>0.30580043401395551</v>
      </c>
      <c r="H15302">
        <v>0.62888702984296629</v>
      </c>
      <c r="I15302" t="s">
        <v>396</v>
      </c>
    </row>
    <row r="15303" spans="1:9" x14ac:dyDescent="0.25">
      <c r="A15303" t="s">
        <v>384</v>
      </c>
      <c r="B15303" t="s">
        <v>25328</v>
      </c>
      <c r="C15303" t="s">
        <v>859</v>
      </c>
      <c r="D15303" t="s">
        <v>22182</v>
      </c>
      <c r="E15303">
        <v>6.4262698932411572E-2</v>
      </c>
      <c r="F15303">
        <v>1.04555046613714</v>
      </c>
      <c r="G15303">
        <v>0.30587454777275419</v>
      </c>
      <c r="H15303">
        <v>0.62888954597343916</v>
      </c>
      <c r="I15303" t="s">
        <v>396</v>
      </c>
    </row>
    <row r="15304" spans="1:9" x14ac:dyDescent="0.25">
      <c r="A15304" t="s">
        <v>384</v>
      </c>
      <c r="B15304" t="s">
        <v>25329</v>
      </c>
      <c r="D15304" t="s">
        <v>25330</v>
      </c>
      <c r="E15304">
        <v>-2.9456753107369969E-2</v>
      </c>
      <c r="F15304">
        <v>0.97978916779557768</v>
      </c>
      <c r="G15304">
        <v>0.30597361440920567</v>
      </c>
      <c r="H15304">
        <v>0.62888954597343916</v>
      </c>
      <c r="I15304" t="s">
        <v>396</v>
      </c>
    </row>
    <row r="15305" spans="1:9" x14ac:dyDescent="0.25">
      <c r="A15305" t="s">
        <v>384</v>
      </c>
      <c r="B15305" t="s">
        <v>25331</v>
      </c>
      <c r="C15305" t="s">
        <v>1165</v>
      </c>
      <c r="D15305" t="s">
        <v>25332</v>
      </c>
      <c r="E15305">
        <v>-3.3804083383855037E-2</v>
      </c>
      <c r="F15305">
        <v>0.97684117405902582</v>
      </c>
      <c r="G15305">
        <v>0.30597804761086178</v>
      </c>
      <c r="H15305">
        <v>0.62888954597343916</v>
      </c>
      <c r="I15305" t="s">
        <v>396</v>
      </c>
    </row>
    <row r="15306" spans="1:9" x14ac:dyDescent="0.25">
      <c r="A15306" t="s">
        <v>384</v>
      </c>
      <c r="B15306" t="s">
        <v>1935</v>
      </c>
      <c r="C15306" t="s">
        <v>25333</v>
      </c>
      <c r="D15306" t="s">
        <v>25334</v>
      </c>
      <c r="E15306">
        <v>-6.5086670338540653E-2</v>
      </c>
      <c r="F15306">
        <v>0.95588789061623036</v>
      </c>
      <c r="G15306">
        <v>0.30624379728959228</v>
      </c>
      <c r="H15306">
        <v>0.62931482340239753</v>
      </c>
      <c r="I15306" t="s">
        <v>396</v>
      </c>
    </row>
    <row r="15307" spans="1:9" x14ac:dyDescent="0.25">
      <c r="A15307" t="s">
        <v>384</v>
      </c>
      <c r="B15307" t="s">
        <v>25335</v>
      </c>
      <c r="D15307" t="s">
        <v>25336</v>
      </c>
      <c r="E15307">
        <v>4.7179143839674087E-2</v>
      </c>
      <c r="F15307">
        <v>1.0332426806110451</v>
      </c>
      <c r="G15307">
        <v>0.30633982616648059</v>
      </c>
      <c r="H15307">
        <v>0.62931619783966408</v>
      </c>
      <c r="I15307" t="s">
        <v>396</v>
      </c>
    </row>
    <row r="15308" spans="1:9" x14ac:dyDescent="0.25">
      <c r="A15308" t="s">
        <v>384</v>
      </c>
      <c r="B15308" t="s">
        <v>25337</v>
      </c>
      <c r="D15308" t="s">
        <v>25338</v>
      </c>
      <c r="E15308">
        <v>-5.0969490416142342E-2</v>
      </c>
      <c r="F15308">
        <v>0.96528743819945662</v>
      </c>
      <c r="G15308">
        <v>0.30636559265834729</v>
      </c>
      <c r="H15308">
        <v>0.62931619783966408</v>
      </c>
      <c r="I15308" t="s">
        <v>396</v>
      </c>
    </row>
    <row r="15309" spans="1:9" x14ac:dyDescent="0.25">
      <c r="A15309" t="s">
        <v>384</v>
      </c>
      <c r="B15309" t="s">
        <v>25339</v>
      </c>
      <c r="D15309" t="s">
        <v>5305</v>
      </c>
      <c r="E15309">
        <v>-3.6834084704027693E-2</v>
      </c>
      <c r="F15309">
        <v>0.97479172912026746</v>
      </c>
      <c r="G15309">
        <v>0.30642928475121017</v>
      </c>
      <c r="H15309">
        <v>0.62931619783966408</v>
      </c>
      <c r="I15309" t="s">
        <v>396</v>
      </c>
    </row>
    <row r="15310" spans="1:9" x14ac:dyDescent="0.25">
      <c r="A15310" t="s">
        <v>384</v>
      </c>
      <c r="B15310" t="s">
        <v>25340</v>
      </c>
      <c r="C15310" t="s">
        <v>13514</v>
      </c>
      <c r="D15310" t="s">
        <v>25341</v>
      </c>
      <c r="E15310">
        <v>-3.4714460635667993E-2</v>
      </c>
      <c r="F15310">
        <v>0.97622495688647504</v>
      </c>
      <c r="G15310">
        <v>0.30647981250437639</v>
      </c>
      <c r="H15310">
        <v>0.62931619783966408</v>
      </c>
      <c r="I15310" t="s">
        <v>396</v>
      </c>
    </row>
    <row r="15311" spans="1:9" x14ac:dyDescent="0.25">
      <c r="A15311" t="s">
        <v>384</v>
      </c>
      <c r="B15311" t="s">
        <v>25342</v>
      </c>
      <c r="C15311" t="s">
        <v>859</v>
      </c>
      <c r="D15311" t="s">
        <v>25290</v>
      </c>
      <c r="E15311">
        <v>6.5073947347190284E-2</v>
      </c>
      <c r="F15311">
        <v>1.0461385597098021</v>
      </c>
      <c r="G15311">
        <v>0.30660360830224098</v>
      </c>
      <c r="H15311">
        <v>0.62939677827142204</v>
      </c>
      <c r="I15311" t="s">
        <v>396</v>
      </c>
    </row>
    <row r="15312" spans="1:9" x14ac:dyDescent="0.25">
      <c r="A15312" t="s">
        <v>384</v>
      </c>
      <c r="B15312" t="s">
        <v>25343</v>
      </c>
      <c r="C15312" t="s">
        <v>25344</v>
      </c>
      <c r="D15312" t="s">
        <v>25345</v>
      </c>
      <c r="E15312">
        <v>-4.0333207975084433E-2</v>
      </c>
      <c r="F15312">
        <v>0.97243032685688202</v>
      </c>
      <c r="G15312">
        <v>0.3066897705816326</v>
      </c>
      <c r="H15312">
        <v>0.62939677827142204</v>
      </c>
      <c r="I15312" t="s">
        <v>396</v>
      </c>
    </row>
    <row r="15313" spans="1:9" x14ac:dyDescent="0.25">
      <c r="A15313" t="s">
        <v>384</v>
      </c>
      <c r="B15313" t="s">
        <v>25346</v>
      </c>
      <c r="D15313" t="s">
        <v>25347</v>
      </c>
      <c r="E15313">
        <v>-4.262215490436734E-2</v>
      </c>
      <c r="F15313">
        <v>0.97088871442563129</v>
      </c>
      <c r="G15313">
        <v>0.3066955879161043</v>
      </c>
      <c r="H15313">
        <v>0.62939677827142204</v>
      </c>
      <c r="I15313" t="s">
        <v>396</v>
      </c>
    </row>
    <row r="15314" spans="1:9" x14ac:dyDescent="0.25">
      <c r="A15314" t="s">
        <v>384</v>
      </c>
      <c r="B15314" t="s">
        <v>25348</v>
      </c>
      <c r="C15314" t="s">
        <v>1677</v>
      </c>
      <c r="D15314" t="s">
        <v>25349</v>
      </c>
      <c r="E15314">
        <v>-4.4482975521734802E-2</v>
      </c>
      <c r="F15314">
        <v>0.96963724751282021</v>
      </c>
      <c r="G15314">
        <v>0.30677453663793619</v>
      </c>
      <c r="H15314">
        <v>0.62943802875107724</v>
      </c>
      <c r="I15314" t="s">
        <v>396</v>
      </c>
    </row>
    <row r="15315" spans="1:9" x14ac:dyDescent="0.25">
      <c r="A15315" t="s">
        <v>384</v>
      </c>
      <c r="B15315" t="s">
        <v>25350</v>
      </c>
      <c r="C15315" t="s">
        <v>25351</v>
      </c>
      <c r="D15315" t="s">
        <v>17389</v>
      </c>
      <c r="E15315">
        <v>-6.8034887359213356E-2</v>
      </c>
      <c r="F15315">
        <v>0.9539364821053915</v>
      </c>
      <c r="G15315">
        <v>0.30697268546211398</v>
      </c>
      <c r="H15315">
        <v>0.62968903846782986</v>
      </c>
      <c r="I15315" t="s">
        <v>396</v>
      </c>
    </row>
    <row r="15316" spans="1:9" x14ac:dyDescent="0.25">
      <c r="A15316" t="s">
        <v>384</v>
      </c>
      <c r="B15316" t="s">
        <v>25352</v>
      </c>
      <c r="D15316" t="s">
        <v>25353</v>
      </c>
      <c r="E15316">
        <v>-4.5649881673031668E-2</v>
      </c>
      <c r="F15316">
        <v>0.96885328543500937</v>
      </c>
      <c r="G15316">
        <v>0.3070660768671552</v>
      </c>
      <c r="H15316">
        <v>0.62968903846782986</v>
      </c>
      <c r="I15316" t="s">
        <v>396</v>
      </c>
    </row>
    <row r="15317" spans="1:9" x14ac:dyDescent="0.25">
      <c r="A15317" t="s">
        <v>384</v>
      </c>
      <c r="B15317" t="s">
        <v>25354</v>
      </c>
      <c r="D15317" t="s">
        <v>20609</v>
      </c>
      <c r="E15317">
        <v>-4.6794070327239687E-2</v>
      </c>
      <c r="F15317">
        <v>0.96808520109936902</v>
      </c>
      <c r="G15317">
        <v>0.30712569011882118</v>
      </c>
      <c r="H15317">
        <v>0.62968903846782986</v>
      </c>
      <c r="I15317" t="s">
        <v>396</v>
      </c>
    </row>
    <row r="15318" spans="1:9" x14ac:dyDescent="0.25">
      <c r="A15318" t="s">
        <v>384</v>
      </c>
      <c r="B15318" t="s">
        <v>25355</v>
      </c>
      <c r="C15318" t="s">
        <v>1578</v>
      </c>
      <c r="D15318" t="s">
        <v>25356</v>
      </c>
      <c r="E15318">
        <v>-6.1197255736526693E-2</v>
      </c>
      <c r="F15318">
        <v>0.95846838078037766</v>
      </c>
      <c r="G15318">
        <v>0.30717879957243882</v>
      </c>
      <c r="H15318">
        <v>0.62968903846782986</v>
      </c>
      <c r="I15318" t="s">
        <v>396</v>
      </c>
    </row>
    <row r="15319" spans="1:9" x14ac:dyDescent="0.25">
      <c r="A15319" t="s">
        <v>384</v>
      </c>
      <c r="B15319" t="s">
        <v>25357</v>
      </c>
      <c r="C15319" t="s">
        <v>25358</v>
      </c>
      <c r="D15319" t="s">
        <v>21859</v>
      </c>
      <c r="E15319">
        <v>-4.7581045192272603E-2</v>
      </c>
      <c r="F15319">
        <v>0.96755726488018545</v>
      </c>
      <c r="G15319">
        <v>0.30720307471817587</v>
      </c>
      <c r="H15319">
        <v>0.62968903846782986</v>
      </c>
      <c r="I15319" t="s">
        <v>396</v>
      </c>
    </row>
    <row r="15320" spans="1:9" x14ac:dyDescent="0.25">
      <c r="A15320" t="s">
        <v>384</v>
      </c>
      <c r="B15320" t="s">
        <v>25359</v>
      </c>
      <c r="C15320" t="s">
        <v>25360</v>
      </c>
      <c r="D15320" t="s">
        <v>25361</v>
      </c>
      <c r="E15320">
        <v>-7.8382819098168827E-2</v>
      </c>
      <c r="F15320">
        <v>0.94711871932084857</v>
      </c>
      <c r="G15320">
        <v>0.30725010207213949</v>
      </c>
      <c r="H15320">
        <v>0.62968903846782986</v>
      </c>
      <c r="I15320" t="s">
        <v>396</v>
      </c>
    </row>
    <row r="15321" spans="1:9" x14ac:dyDescent="0.25">
      <c r="A15321" t="s">
        <v>384</v>
      </c>
      <c r="B15321" t="s">
        <v>25362</v>
      </c>
      <c r="D15321" t="s">
        <v>25363</v>
      </c>
      <c r="E15321">
        <v>-2.2900145971840969E-2</v>
      </c>
      <c r="F15321">
        <v>0.98425214324952082</v>
      </c>
      <c r="G15321">
        <v>0.30748606834644299</v>
      </c>
      <c r="H15321">
        <v>0.62976572512187146</v>
      </c>
      <c r="I15321" t="s">
        <v>396</v>
      </c>
    </row>
    <row r="15322" spans="1:9" x14ac:dyDescent="0.25">
      <c r="A15322" t="s">
        <v>384</v>
      </c>
      <c r="B15322" t="s">
        <v>25364</v>
      </c>
      <c r="D15322" t="s">
        <v>25365</v>
      </c>
      <c r="E15322">
        <v>-2.91899828303607E-2</v>
      </c>
      <c r="F15322">
        <v>0.97997035840598712</v>
      </c>
      <c r="G15322">
        <v>0.30755616627500609</v>
      </c>
      <c r="H15322">
        <v>0.62976572512187146</v>
      </c>
      <c r="I15322" t="s">
        <v>396</v>
      </c>
    </row>
    <row r="15323" spans="1:9" x14ac:dyDescent="0.25">
      <c r="A15323" t="s">
        <v>384</v>
      </c>
      <c r="B15323" t="s">
        <v>25366</v>
      </c>
      <c r="C15323" t="s">
        <v>4861</v>
      </c>
      <c r="D15323" t="s">
        <v>23024</v>
      </c>
      <c r="E15323">
        <v>-4.882547915290579E-2</v>
      </c>
      <c r="F15323">
        <v>0.9667230331559501</v>
      </c>
      <c r="G15323">
        <v>0.30760252090169687</v>
      </c>
      <c r="H15323">
        <v>0.62976572512187146</v>
      </c>
      <c r="I15323" t="s">
        <v>396</v>
      </c>
    </row>
    <row r="15324" spans="1:9" x14ac:dyDescent="0.25">
      <c r="A15324" t="s">
        <v>384</v>
      </c>
      <c r="B15324" t="s">
        <v>25367</v>
      </c>
      <c r="C15324" t="s">
        <v>25368</v>
      </c>
      <c r="D15324" t="s">
        <v>25369</v>
      </c>
      <c r="E15324">
        <v>-5.8315568190038192E-2</v>
      </c>
      <c r="F15324">
        <v>0.9603847710208363</v>
      </c>
      <c r="G15324">
        <v>0.30761142628763011</v>
      </c>
      <c r="H15324">
        <v>0.62976572512187146</v>
      </c>
      <c r="I15324" t="s">
        <v>396</v>
      </c>
    </row>
    <row r="15325" spans="1:9" x14ac:dyDescent="0.25">
      <c r="A15325" t="s">
        <v>384</v>
      </c>
      <c r="B15325" t="s">
        <v>25370</v>
      </c>
      <c r="C15325" t="s">
        <v>15547</v>
      </c>
      <c r="D15325" t="s">
        <v>25371</v>
      </c>
      <c r="E15325">
        <v>-5.3121548491335643E-2</v>
      </c>
      <c r="F15325">
        <v>0.96384859911712839</v>
      </c>
      <c r="G15325">
        <v>0.30766307139302163</v>
      </c>
      <c r="H15325">
        <v>0.62976572512187146</v>
      </c>
      <c r="I15325" t="s">
        <v>396</v>
      </c>
    </row>
    <row r="15326" spans="1:9" x14ac:dyDescent="0.25">
      <c r="A15326" t="s">
        <v>384</v>
      </c>
      <c r="B15326" t="s">
        <v>3525</v>
      </c>
      <c r="C15326" t="s">
        <v>25372</v>
      </c>
      <c r="D15326" t="s">
        <v>25373</v>
      </c>
      <c r="E15326">
        <v>-9.3945611769017237E-2</v>
      </c>
      <c r="F15326">
        <v>0.93695676858571741</v>
      </c>
      <c r="G15326">
        <v>0.3076750243476743</v>
      </c>
      <c r="H15326">
        <v>0.62976572512187146</v>
      </c>
      <c r="I15326" t="s">
        <v>396</v>
      </c>
    </row>
    <row r="15327" spans="1:9" x14ac:dyDescent="0.25">
      <c r="A15327" t="s">
        <v>384</v>
      </c>
      <c r="B15327" t="s">
        <v>25374</v>
      </c>
      <c r="D15327" t="s">
        <v>25375</v>
      </c>
      <c r="E15327">
        <v>-7.1237666556505111E-2</v>
      </c>
      <c r="F15327">
        <v>0.95182109456960851</v>
      </c>
      <c r="G15327">
        <v>0.30773066599068227</v>
      </c>
      <c r="H15327">
        <v>0.62976572512187146</v>
      </c>
      <c r="I15327" t="s">
        <v>396</v>
      </c>
    </row>
    <row r="15328" spans="1:9" x14ac:dyDescent="0.25">
      <c r="A15328" t="s">
        <v>384</v>
      </c>
      <c r="B15328" t="s">
        <v>25376</v>
      </c>
      <c r="C15328" t="s">
        <v>2587</v>
      </c>
      <c r="D15328" t="s">
        <v>25377</v>
      </c>
      <c r="E15328">
        <v>-3.8200905022681107E-2</v>
      </c>
      <c r="F15328">
        <v>0.9738686413180091</v>
      </c>
      <c r="G15328">
        <v>0.30775854947756381</v>
      </c>
      <c r="H15328">
        <v>0.62976572512187146</v>
      </c>
      <c r="I15328" t="s">
        <v>396</v>
      </c>
    </row>
    <row r="15329" spans="1:9" x14ac:dyDescent="0.25">
      <c r="A15329" t="s">
        <v>384</v>
      </c>
      <c r="B15329" t="s">
        <v>25378</v>
      </c>
      <c r="C15329" t="s">
        <v>25379</v>
      </c>
      <c r="D15329" t="s">
        <v>25380</v>
      </c>
      <c r="E15329">
        <v>-3.4702227158428127E-2</v>
      </c>
      <c r="F15329">
        <v>0.97623323491896774</v>
      </c>
      <c r="G15329">
        <v>0.30818888913270659</v>
      </c>
      <c r="H15329">
        <v>0.63047413463845869</v>
      </c>
      <c r="I15329" t="s">
        <v>396</v>
      </c>
    </row>
    <row r="15330" spans="1:9" x14ac:dyDescent="0.25">
      <c r="A15330" t="s">
        <v>384</v>
      </c>
      <c r="B15330" t="s">
        <v>25381</v>
      </c>
      <c r="C15330" t="s">
        <v>25382</v>
      </c>
      <c r="D15330" t="s">
        <v>25383</v>
      </c>
      <c r="E15330">
        <v>-4.9569375240051089E-2</v>
      </c>
      <c r="F15330">
        <v>0.96622469075652995</v>
      </c>
      <c r="G15330">
        <v>0.30823387286657339</v>
      </c>
      <c r="H15330">
        <v>0.63047413463845869</v>
      </c>
      <c r="I15330" t="s">
        <v>396</v>
      </c>
    </row>
    <row r="15331" spans="1:9" x14ac:dyDescent="0.25">
      <c r="A15331" t="s">
        <v>384</v>
      </c>
      <c r="B15331" t="s">
        <v>25384</v>
      </c>
      <c r="C15331" t="s">
        <v>25385</v>
      </c>
      <c r="D15331" t="s">
        <v>25386</v>
      </c>
      <c r="E15331">
        <v>2.0677313578024738E-2</v>
      </c>
      <c r="F15331">
        <v>1.0144356232162881</v>
      </c>
      <c r="G15331">
        <v>0.30828157480919388</v>
      </c>
      <c r="H15331">
        <v>0.63047413463845869</v>
      </c>
      <c r="I15331" t="s">
        <v>396</v>
      </c>
    </row>
    <row r="15332" spans="1:9" x14ac:dyDescent="0.25">
      <c r="A15332" t="s">
        <v>384</v>
      </c>
      <c r="B15332" t="s">
        <v>25387</v>
      </c>
      <c r="C15332" t="s">
        <v>25388</v>
      </c>
      <c r="D15332" t="s">
        <v>25389</v>
      </c>
      <c r="E15332">
        <v>-6.3962856374604013E-2</v>
      </c>
      <c r="F15332">
        <v>0.95663278724181511</v>
      </c>
      <c r="G15332">
        <v>0.30841534613502891</v>
      </c>
      <c r="H15332">
        <v>0.63062713482322108</v>
      </c>
      <c r="I15332" t="s">
        <v>396</v>
      </c>
    </row>
    <row r="15333" spans="1:9" x14ac:dyDescent="0.25">
      <c r="A15333" t="s">
        <v>384</v>
      </c>
      <c r="B15333" t="s">
        <v>25390</v>
      </c>
      <c r="C15333" t="s">
        <v>25391</v>
      </c>
      <c r="D15333" t="s">
        <v>25392</v>
      </c>
      <c r="E15333">
        <v>-3.6449036747017369E-2</v>
      </c>
      <c r="F15333">
        <v>0.97505193078867347</v>
      </c>
      <c r="G15333">
        <v>0.30866099058881019</v>
      </c>
      <c r="H15333">
        <v>0.63096412971115068</v>
      </c>
      <c r="I15333" t="s">
        <v>396</v>
      </c>
    </row>
    <row r="15334" spans="1:9" x14ac:dyDescent="0.25">
      <c r="A15334" t="s">
        <v>384</v>
      </c>
      <c r="B15334" t="s">
        <v>25393</v>
      </c>
      <c r="C15334" t="s">
        <v>2642</v>
      </c>
      <c r="D15334" t="s">
        <v>12262</v>
      </c>
      <c r="E15334">
        <v>7.9202814937011548E-2</v>
      </c>
      <c r="F15334">
        <v>1.0564341290588311</v>
      </c>
      <c r="G15334">
        <v>0.3087730642360963</v>
      </c>
      <c r="H15334">
        <v>0.63096412971115068</v>
      </c>
      <c r="I15334" t="s">
        <v>396</v>
      </c>
    </row>
    <row r="15335" spans="1:9" x14ac:dyDescent="0.25">
      <c r="A15335" t="s">
        <v>384</v>
      </c>
      <c r="B15335" t="s">
        <v>25394</v>
      </c>
      <c r="C15335" t="s">
        <v>14117</v>
      </c>
      <c r="D15335" t="s">
        <v>14118</v>
      </c>
      <c r="E15335">
        <v>-3.2665572536100307E-2</v>
      </c>
      <c r="F15335">
        <v>0.97761235797839596</v>
      </c>
      <c r="G15335">
        <v>0.3087829316097242</v>
      </c>
      <c r="H15335">
        <v>0.63096412971115068</v>
      </c>
      <c r="I15335" t="s">
        <v>396</v>
      </c>
    </row>
    <row r="15336" spans="1:9" x14ac:dyDescent="0.25">
      <c r="A15336" t="s">
        <v>384</v>
      </c>
      <c r="B15336" t="s">
        <v>25395</v>
      </c>
      <c r="D15336" t="s">
        <v>25396</v>
      </c>
      <c r="E15336">
        <v>-3.6501583209732312E-2</v>
      </c>
      <c r="F15336">
        <v>0.97501641767230152</v>
      </c>
      <c r="G15336">
        <v>0.30887493226316259</v>
      </c>
      <c r="H15336">
        <v>0.63096412971115068</v>
      </c>
      <c r="I15336" t="s">
        <v>396</v>
      </c>
    </row>
    <row r="15337" spans="1:9" x14ac:dyDescent="0.25">
      <c r="A15337" t="s">
        <v>384</v>
      </c>
      <c r="B15337" t="s">
        <v>9282</v>
      </c>
      <c r="C15337" t="s">
        <v>14716</v>
      </c>
      <c r="D15337" t="s">
        <v>14717</v>
      </c>
      <c r="E15337">
        <v>-4.9286727199186788E-2</v>
      </c>
      <c r="F15337">
        <v>0.96641400884694828</v>
      </c>
      <c r="G15337">
        <v>0.30906061596942341</v>
      </c>
      <c r="H15337">
        <v>0.63096412971115068</v>
      </c>
      <c r="I15337" t="s">
        <v>396</v>
      </c>
    </row>
    <row r="15338" spans="1:9" x14ac:dyDescent="0.25">
      <c r="A15338" t="s">
        <v>384</v>
      </c>
      <c r="B15338" t="s">
        <v>25397</v>
      </c>
      <c r="C15338" t="s">
        <v>15896</v>
      </c>
      <c r="D15338" t="s">
        <v>25398</v>
      </c>
      <c r="E15338">
        <v>-3.1380725914680767E-2</v>
      </c>
      <c r="F15338">
        <v>0.97848339544043916</v>
      </c>
      <c r="G15338">
        <v>0.30908480867323179</v>
      </c>
      <c r="H15338">
        <v>0.63096412971115068</v>
      </c>
      <c r="I15338" t="s">
        <v>396</v>
      </c>
    </row>
    <row r="15339" spans="1:9" x14ac:dyDescent="0.25">
      <c r="A15339" t="s">
        <v>384</v>
      </c>
      <c r="B15339" t="s">
        <v>25399</v>
      </c>
      <c r="D15339" t="s">
        <v>25400</v>
      </c>
      <c r="E15339">
        <v>-4.8734123799488223E-2</v>
      </c>
      <c r="F15339">
        <v>0.96678425061223117</v>
      </c>
      <c r="G15339">
        <v>0.30939630778912453</v>
      </c>
      <c r="H15339">
        <v>0.63096412971115068</v>
      </c>
      <c r="I15339" t="s">
        <v>396</v>
      </c>
    </row>
    <row r="15340" spans="1:9" x14ac:dyDescent="0.25">
      <c r="A15340" t="s">
        <v>384</v>
      </c>
      <c r="B15340" t="s">
        <v>25401</v>
      </c>
      <c r="C15340" t="s">
        <v>25402</v>
      </c>
      <c r="D15340" t="s">
        <v>25403</v>
      </c>
      <c r="E15340">
        <v>-5.3799661469694372E-2</v>
      </c>
      <c r="F15340">
        <v>0.9633956657918582</v>
      </c>
      <c r="G15340">
        <v>0.30940415248921821</v>
      </c>
      <c r="H15340">
        <v>0.63096412971115068</v>
      </c>
      <c r="I15340" t="s">
        <v>396</v>
      </c>
    </row>
    <row r="15341" spans="1:9" x14ac:dyDescent="0.25">
      <c r="A15341" t="s">
        <v>384</v>
      </c>
      <c r="B15341" t="s">
        <v>25404</v>
      </c>
      <c r="C15341" t="s">
        <v>25405</v>
      </c>
      <c r="D15341" t="s">
        <v>25406</v>
      </c>
      <c r="E15341">
        <v>0.1050847239247328</v>
      </c>
      <c r="F15341">
        <v>1.0755575519563949</v>
      </c>
      <c r="G15341">
        <v>0.30940753828713907</v>
      </c>
      <c r="H15341">
        <v>0.63096412971115068</v>
      </c>
      <c r="I15341" t="s">
        <v>396</v>
      </c>
    </row>
    <row r="15342" spans="1:9" x14ac:dyDescent="0.25">
      <c r="A15342" t="s">
        <v>384</v>
      </c>
      <c r="B15342" t="s">
        <v>25407</v>
      </c>
      <c r="C15342" t="s">
        <v>1692</v>
      </c>
      <c r="D15342" t="s">
        <v>16382</v>
      </c>
      <c r="E15342">
        <v>-6.0560685599553653E-2</v>
      </c>
      <c r="F15342">
        <v>0.95889138561325127</v>
      </c>
      <c r="G15342">
        <v>0.3094235365352378</v>
      </c>
      <c r="H15342">
        <v>0.63096412971115068</v>
      </c>
      <c r="I15342" t="s">
        <v>396</v>
      </c>
    </row>
    <row r="15343" spans="1:9" x14ac:dyDescent="0.25">
      <c r="A15343" t="s">
        <v>384</v>
      </c>
      <c r="B15343" t="s">
        <v>25408</v>
      </c>
      <c r="C15343" t="s">
        <v>2865</v>
      </c>
      <c r="D15343" t="s">
        <v>3327</v>
      </c>
      <c r="E15343">
        <v>-5.4922992168074052E-2</v>
      </c>
      <c r="F15343">
        <v>0.96264582560976342</v>
      </c>
      <c r="G15343">
        <v>0.30944278049353841</v>
      </c>
      <c r="H15343">
        <v>0.63096412971115068</v>
      </c>
      <c r="I15343" t="s">
        <v>396</v>
      </c>
    </row>
    <row r="15344" spans="1:9" x14ac:dyDescent="0.25">
      <c r="A15344" t="s">
        <v>384</v>
      </c>
      <c r="B15344" t="s">
        <v>25409</v>
      </c>
      <c r="C15344" t="s">
        <v>15865</v>
      </c>
      <c r="D15344" t="s">
        <v>25410</v>
      </c>
      <c r="E15344">
        <v>-3.9801823372439038E-2</v>
      </c>
      <c r="F15344">
        <v>0.97278856589125839</v>
      </c>
      <c r="G15344">
        <v>0.30944596199828822</v>
      </c>
      <c r="H15344">
        <v>0.63096412971115068</v>
      </c>
      <c r="I15344" t="s">
        <v>396</v>
      </c>
    </row>
    <row r="15345" spans="1:9" x14ac:dyDescent="0.25">
      <c r="A15345" t="s">
        <v>384</v>
      </c>
      <c r="B15345" t="s">
        <v>25411</v>
      </c>
      <c r="D15345" t="s">
        <v>25412</v>
      </c>
      <c r="E15345">
        <v>-2.3708090451232539E-2</v>
      </c>
      <c r="F15345">
        <v>0.98370109231160496</v>
      </c>
      <c r="G15345">
        <v>0.30951568383329719</v>
      </c>
      <c r="H15345">
        <v>0.63096412971115068</v>
      </c>
      <c r="I15345" t="s">
        <v>396</v>
      </c>
    </row>
    <row r="15346" spans="1:9" x14ac:dyDescent="0.25">
      <c r="A15346" t="s">
        <v>384</v>
      </c>
      <c r="B15346" t="s">
        <v>25413</v>
      </c>
      <c r="D15346" t="s">
        <v>25414</v>
      </c>
      <c r="E15346">
        <v>-3.0738598237507981E-2</v>
      </c>
      <c r="F15346">
        <v>0.97891900456088121</v>
      </c>
      <c r="G15346">
        <v>0.30952601794805729</v>
      </c>
      <c r="H15346">
        <v>0.63096412971115068</v>
      </c>
      <c r="I15346" t="s">
        <v>396</v>
      </c>
    </row>
    <row r="15347" spans="1:9" x14ac:dyDescent="0.25">
      <c r="A15347" t="s">
        <v>384</v>
      </c>
      <c r="B15347" t="s">
        <v>25415</v>
      </c>
      <c r="C15347" t="s">
        <v>25416</v>
      </c>
      <c r="D15347" t="s">
        <v>25417</v>
      </c>
      <c r="E15347">
        <v>-2.862207680387719E-2</v>
      </c>
      <c r="F15347">
        <v>0.98035619228497217</v>
      </c>
      <c r="G15347">
        <v>0.30960986049549599</v>
      </c>
      <c r="H15347">
        <v>0.63096412971115068</v>
      </c>
      <c r="I15347" t="s">
        <v>396</v>
      </c>
    </row>
    <row r="15348" spans="1:9" x14ac:dyDescent="0.25">
      <c r="A15348" t="s">
        <v>384</v>
      </c>
      <c r="B15348" t="s">
        <v>25418</v>
      </c>
      <c r="C15348" t="s">
        <v>1563</v>
      </c>
      <c r="D15348" t="s">
        <v>19727</v>
      </c>
      <c r="E15348">
        <v>-7.3698733992485194E-2</v>
      </c>
      <c r="F15348">
        <v>0.95019878426889626</v>
      </c>
      <c r="G15348">
        <v>0.30963256309322901</v>
      </c>
      <c r="H15348">
        <v>0.63096412971115068</v>
      </c>
      <c r="I15348" t="s">
        <v>396</v>
      </c>
    </row>
    <row r="15349" spans="1:9" x14ac:dyDescent="0.25">
      <c r="A15349" t="s">
        <v>384</v>
      </c>
      <c r="B15349" t="s">
        <v>25419</v>
      </c>
      <c r="C15349" t="s">
        <v>19903</v>
      </c>
      <c r="D15349" t="s">
        <v>19904</v>
      </c>
      <c r="E15349">
        <v>-7.0633284151294704E-2</v>
      </c>
      <c r="F15349">
        <v>0.95221992066901417</v>
      </c>
      <c r="G15349">
        <v>0.30963701137186772</v>
      </c>
      <c r="H15349">
        <v>0.63096412971115068</v>
      </c>
      <c r="I15349" t="s">
        <v>396</v>
      </c>
    </row>
    <row r="15350" spans="1:9" x14ac:dyDescent="0.25">
      <c r="A15350" t="s">
        <v>384</v>
      </c>
      <c r="B15350" t="s">
        <v>25420</v>
      </c>
      <c r="D15350" t="s">
        <v>25421</v>
      </c>
      <c r="E15350">
        <v>-5.052701404446195E-2</v>
      </c>
      <c r="F15350">
        <v>0.96558353846771394</v>
      </c>
      <c r="G15350">
        <v>0.30964198923465119</v>
      </c>
      <c r="H15350">
        <v>0.63096412971115068</v>
      </c>
      <c r="I15350" t="s">
        <v>396</v>
      </c>
    </row>
    <row r="15351" spans="1:9" x14ac:dyDescent="0.25">
      <c r="A15351" t="s">
        <v>384</v>
      </c>
      <c r="B15351" t="s">
        <v>25422</v>
      </c>
      <c r="C15351" t="s">
        <v>25423</v>
      </c>
      <c r="D15351" t="s">
        <v>25424</v>
      </c>
      <c r="E15351">
        <v>-3.5861613673928608E-2</v>
      </c>
      <c r="F15351">
        <v>0.97544902415099544</v>
      </c>
      <c r="G15351">
        <v>0.30978781803767919</v>
      </c>
      <c r="H15351">
        <v>0.63099898596057724</v>
      </c>
      <c r="I15351" t="s">
        <v>396</v>
      </c>
    </row>
    <row r="15352" spans="1:9" x14ac:dyDescent="0.25">
      <c r="A15352" t="s">
        <v>384</v>
      </c>
      <c r="B15352" t="s">
        <v>25425</v>
      </c>
      <c r="D15352" t="s">
        <v>25426</v>
      </c>
      <c r="E15352">
        <v>4.4928283985670503E-2</v>
      </c>
      <c r="F15352">
        <v>1.031631895859858</v>
      </c>
      <c r="G15352">
        <v>0.30984498438671432</v>
      </c>
      <c r="H15352">
        <v>0.63099898596057724</v>
      </c>
      <c r="I15352" t="s">
        <v>396</v>
      </c>
    </row>
    <row r="15353" spans="1:9" x14ac:dyDescent="0.25">
      <c r="A15353" t="s">
        <v>384</v>
      </c>
      <c r="B15353" t="s">
        <v>25427</v>
      </c>
      <c r="C15353" t="s">
        <v>25428</v>
      </c>
      <c r="D15353" t="s">
        <v>25429</v>
      </c>
      <c r="E15353">
        <v>-6.1765444880311153E-2</v>
      </c>
      <c r="F15353">
        <v>0.95809097316012937</v>
      </c>
      <c r="G15353">
        <v>0.31001519243547981</v>
      </c>
      <c r="H15353">
        <v>0.63099898596057724</v>
      </c>
      <c r="I15353" t="s">
        <v>396</v>
      </c>
    </row>
    <row r="15354" spans="1:9" x14ac:dyDescent="0.25">
      <c r="A15354" t="s">
        <v>384</v>
      </c>
      <c r="B15354" t="s">
        <v>25430</v>
      </c>
      <c r="D15354" t="s">
        <v>25431</v>
      </c>
      <c r="E15354">
        <v>-3.302144576368353E-2</v>
      </c>
      <c r="F15354">
        <v>0.97737123761033884</v>
      </c>
      <c r="G15354">
        <v>0.31002332232570229</v>
      </c>
      <c r="H15354">
        <v>0.63099898596057724</v>
      </c>
      <c r="I15354" t="s">
        <v>396</v>
      </c>
    </row>
    <row r="15355" spans="1:9" x14ac:dyDescent="0.25">
      <c r="A15355" t="s">
        <v>384</v>
      </c>
      <c r="B15355" t="s">
        <v>10927</v>
      </c>
      <c r="C15355" t="s">
        <v>4855</v>
      </c>
      <c r="D15355" t="s">
        <v>14124</v>
      </c>
      <c r="E15355">
        <v>-5.422013256961327E-2</v>
      </c>
      <c r="F15355">
        <v>0.9631149266199942</v>
      </c>
      <c r="G15355">
        <v>0.31005674127684862</v>
      </c>
      <c r="H15355">
        <v>0.63099898596057724</v>
      </c>
      <c r="I15355" t="s">
        <v>396</v>
      </c>
    </row>
    <row r="15356" spans="1:9" x14ac:dyDescent="0.25">
      <c r="A15356" t="s">
        <v>384</v>
      </c>
      <c r="B15356" t="s">
        <v>14485</v>
      </c>
      <c r="C15356" t="s">
        <v>14486</v>
      </c>
      <c r="D15356" t="s">
        <v>14487</v>
      </c>
      <c r="E15356">
        <v>8.1894954978847689E-2</v>
      </c>
      <c r="F15356">
        <v>1.058407327674729</v>
      </c>
      <c r="G15356">
        <v>0.31013850872458359</v>
      </c>
      <c r="H15356">
        <v>0.63099898596057724</v>
      </c>
      <c r="I15356" t="s">
        <v>396</v>
      </c>
    </row>
    <row r="15357" spans="1:9" x14ac:dyDescent="0.25">
      <c r="A15357" t="s">
        <v>384</v>
      </c>
      <c r="B15357" t="s">
        <v>1604</v>
      </c>
      <c r="C15357" t="s">
        <v>1605</v>
      </c>
      <c r="D15357" t="s">
        <v>24751</v>
      </c>
      <c r="E15357">
        <v>-4.4854612441764231E-2</v>
      </c>
      <c r="F15357">
        <v>0.96938750201520396</v>
      </c>
      <c r="G15357">
        <v>0.31015385740921969</v>
      </c>
      <c r="H15357">
        <v>0.63099898596057724</v>
      </c>
      <c r="I15357" t="s">
        <v>396</v>
      </c>
    </row>
    <row r="15358" spans="1:9" x14ac:dyDescent="0.25">
      <c r="A15358" t="s">
        <v>384</v>
      </c>
      <c r="B15358" t="s">
        <v>25432</v>
      </c>
      <c r="D15358" t="s">
        <v>25433</v>
      </c>
      <c r="E15358">
        <v>-6.8777995557522315E-2</v>
      </c>
      <c r="F15358">
        <v>0.95344525182723816</v>
      </c>
      <c r="G15358">
        <v>0.31023420416616132</v>
      </c>
      <c r="H15358">
        <v>0.63099898596057724</v>
      </c>
      <c r="I15358" t="s">
        <v>396</v>
      </c>
    </row>
    <row r="15359" spans="1:9" x14ac:dyDescent="0.25">
      <c r="A15359" t="s">
        <v>384</v>
      </c>
      <c r="B15359" t="s">
        <v>25434</v>
      </c>
      <c r="C15359" t="s">
        <v>4372</v>
      </c>
      <c r="D15359" t="s">
        <v>16315</v>
      </c>
      <c r="E15359">
        <v>-4.6414215228878987E-2</v>
      </c>
      <c r="F15359">
        <v>0.9683401271261538</v>
      </c>
      <c r="G15359">
        <v>0.31023566010019998</v>
      </c>
      <c r="H15359">
        <v>0.63099898596057724</v>
      </c>
      <c r="I15359" t="s">
        <v>396</v>
      </c>
    </row>
    <row r="15360" spans="1:9" x14ac:dyDescent="0.25">
      <c r="A15360" t="s">
        <v>384</v>
      </c>
      <c r="B15360" t="s">
        <v>25435</v>
      </c>
      <c r="C15360" t="s">
        <v>14929</v>
      </c>
      <c r="D15360" t="s">
        <v>14930</v>
      </c>
      <c r="E15360">
        <v>-3.9948615691742052E-2</v>
      </c>
      <c r="F15360">
        <v>0.97268959097193763</v>
      </c>
      <c r="G15360">
        <v>0.31029673393203039</v>
      </c>
      <c r="H15360">
        <v>0.63099898596057724</v>
      </c>
      <c r="I15360" t="s">
        <v>396</v>
      </c>
    </row>
    <row r="15361" spans="1:9" x14ac:dyDescent="0.25">
      <c r="A15361" t="s">
        <v>384</v>
      </c>
      <c r="B15361" t="s">
        <v>11702</v>
      </c>
      <c r="C15361" t="s">
        <v>5308</v>
      </c>
      <c r="D15361" t="s">
        <v>5309</v>
      </c>
      <c r="E15361">
        <v>-4.2740810930883173E-2</v>
      </c>
      <c r="F15361">
        <v>0.97080886590847482</v>
      </c>
      <c r="G15361">
        <v>0.31032748482114719</v>
      </c>
      <c r="H15361">
        <v>0.63099898596057724</v>
      </c>
      <c r="I15361" t="s">
        <v>396</v>
      </c>
    </row>
    <row r="15362" spans="1:9" x14ac:dyDescent="0.25">
      <c r="A15362" t="s">
        <v>384</v>
      </c>
      <c r="B15362" t="s">
        <v>25436</v>
      </c>
      <c r="D15362" t="s">
        <v>25437</v>
      </c>
      <c r="E15362">
        <v>-9.4486932045085667E-2</v>
      </c>
      <c r="F15362">
        <v>0.93660527465185284</v>
      </c>
      <c r="G15362">
        <v>0.3104233352324326</v>
      </c>
      <c r="H15362">
        <v>0.63099898596057724</v>
      </c>
      <c r="I15362" t="s">
        <v>396</v>
      </c>
    </row>
    <row r="15363" spans="1:9" x14ac:dyDescent="0.25">
      <c r="A15363" t="s">
        <v>384</v>
      </c>
      <c r="B15363" t="s">
        <v>25438</v>
      </c>
      <c r="D15363" t="s">
        <v>25439</v>
      </c>
      <c r="E15363">
        <v>-5.7240889219747217E-2</v>
      </c>
      <c r="F15363">
        <v>0.96110043843228221</v>
      </c>
      <c r="G15363">
        <v>0.31042601571845152</v>
      </c>
      <c r="H15363">
        <v>0.63099898596057724</v>
      </c>
      <c r="I15363" t="s">
        <v>396</v>
      </c>
    </row>
    <row r="15364" spans="1:9" x14ac:dyDescent="0.25">
      <c r="A15364" t="s">
        <v>384</v>
      </c>
      <c r="B15364" t="s">
        <v>25440</v>
      </c>
      <c r="C15364" t="s">
        <v>25441</v>
      </c>
      <c r="D15364" t="s">
        <v>25442</v>
      </c>
      <c r="E15364">
        <v>7.9043791705983066E-2</v>
      </c>
      <c r="F15364">
        <v>1.056317688435374</v>
      </c>
      <c r="G15364">
        <v>0.31063539739619522</v>
      </c>
      <c r="H15364">
        <v>0.63117214085047879</v>
      </c>
      <c r="I15364" t="s">
        <v>396</v>
      </c>
    </row>
    <row r="15365" spans="1:9" x14ac:dyDescent="0.25">
      <c r="A15365" t="s">
        <v>384</v>
      </c>
      <c r="B15365" t="s">
        <v>25443</v>
      </c>
      <c r="C15365" t="s">
        <v>25444</v>
      </c>
      <c r="D15365" t="s">
        <v>25445</v>
      </c>
      <c r="E15365">
        <v>-4.108430582092714E-2</v>
      </c>
      <c r="F15365">
        <v>0.97192419062737412</v>
      </c>
      <c r="G15365">
        <v>0.31065061923915738</v>
      </c>
      <c r="H15365">
        <v>0.63117214085047879</v>
      </c>
      <c r="I15365" t="s">
        <v>396</v>
      </c>
    </row>
    <row r="15366" spans="1:9" x14ac:dyDescent="0.25">
      <c r="A15366" t="s">
        <v>384</v>
      </c>
      <c r="B15366" t="s">
        <v>25446</v>
      </c>
      <c r="C15366" t="s">
        <v>25447</v>
      </c>
      <c r="D15366" t="s">
        <v>25448</v>
      </c>
      <c r="E15366">
        <v>-3.9792610224358711E-2</v>
      </c>
      <c r="F15366">
        <v>0.97279477820465232</v>
      </c>
      <c r="G15366">
        <v>0.31074322388508541</v>
      </c>
      <c r="H15366">
        <v>0.63117214085047879</v>
      </c>
      <c r="I15366" t="s">
        <v>396</v>
      </c>
    </row>
    <row r="15367" spans="1:9" x14ac:dyDescent="0.25">
      <c r="A15367" t="s">
        <v>384</v>
      </c>
      <c r="B15367" t="s">
        <v>25449</v>
      </c>
      <c r="C15367" t="s">
        <v>2523</v>
      </c>
      <c r="D15367" t="s">
        <v>25450</v>
      </c>
      <c r="E15367">
        <v>-5.5049519552269763E-2</v>
      </c>
      <c r="F15367">
        <v>0.96256140325173123</v>
      </c>
      <c r="G15367">
        <v>0.31074724137234683</v>
      </c>
      <c r="H15367">
        <v>0.63117214085047879</v>
      </c>
      <c r="I15367" t="s">
        <v>396</v>
      </c>
    </row>
    <row r="15368" spans="1:9" x14ac:dyDescent="0.25">
      <c r="A15368" t="s">
        <v>384</v>
      </c>
      <c r="B15368" t="s">
        <v>25451</v>
      </c>
      <c r="C15368" t="s">
        <v>3002</v>
      </c>
      <c r="D15368" t="s">
        <v>25452</v>
      </c>
      <c r="E15368">
        <v>9.7117540863559476E-2</v>
      </c>
      <c r="F15368">
        <v>1.0696342307713851</v>
      </c>
      <c r="G15368">
        <v>0.31097401709154421</v>
      </c>
      <c r="H15368">
        <v>0.6314730014156138</v>
      </c>
      <c r="I15368" t="s">
        <v>396</v>
      </c>
    </row>
    <row r="15369" spans="1:9" x14ac:dyDescent="0.25">
      <c r="A15369" t="s">
        <v>384</v>
      </c>
      <c r="B15369" t="s">
        <v>25453</v>
      </c>
      <c r="C15369" t="s">
        <v>1037</v>
      </c>
      <c r="D15369" t="s">
        <v>25454</v>
      </c>
      <c r="E15369">
        <v>-3.0840689782388409E-2</v>
      </c>
      <c r="F15369">
        <v>0.97884973433074807</v>
      </c>
      <c r="G15369">
        <v>0.31101344160970962</v>
      </c>
      <c r="H15369">
        <v>0.6314730014156138</v>
      </c>
      <c r="I15369" t="s">
        <v>396</v>
      </c>
    </row>
    <row r="15370" spans="1:9" x14ac:dyDescent="0.25">
      <c r="A15370" t="s">
        <v>384</v>
      </c>
      <c r="B15370" t="s">
        <v>25455</v>
      </c>
      <c r="C15370" t="s">
        <v>859</v>
      </c>
      <c r="D15370" t="s">
        <v>22182</v>
      </c>
      <c r="E15370">
        <v>6.5862667023027038E-2</v>
      </c>
      <c r="F15370">
        <v>1.0467106387887199</v>
      </c>
      <c r="G15370">
        <v>0.3116285412946167</v>
      </c>
      <c r="H15370">
        <v>0.63260179876394385</v>
      </c>
      <c r="I15370" t="s">
        <v>396</v>
      </c>
    </row>
    <row r="15371" spans="1:9" x14ac:dyDescent="0.25">
      <c r="A15371" t="s">
        <v>384</v>
      </c>
      <c r="B15371" t="s">
        <v>25456</v>
      </c>
      <c r="C15371" t="s">
        <v>15534</v>
      </c>
      <c r="D15371" t="s">
        <v>15535</v>
      </c>
      <c r="E15371">
        <v>-4.0917653335963179E-2</v>
      </c>
      <c r="F15371">
        <v>0.97203646864351667</v>
      </c>
      <c r="G15371">
        <v>0.31174182822644092</v>
      </c>
      <c r="H15371">
        <v>0.63271168780076137</v>
      </c>
      <c r="I15371" t="s">
        <v>396</v>
      </c>
    </row>
    <row r="15372" spans="1:9" x14ac:dyDescent="0.25">
      <c r="A15372" t="s">
        <v>384</v>
      </c>
      <c r="B15372" t="s">
        <v>25457</v>
      </c>
      <c r="D15372" t="s">
        <v>25458</v>
      </c>
      <c r="E15372">
        <v>-3.9580156436979472E-2</v>
      </c>
      <c r="F15372">
        <v>0.97293804420851548</v>
      </c>
      <c r="G15372">
        <v>0.31212705677707542</v>
      </c>
      <c r="H15372">
        <v>0.63337336355294971</v>
      </c>
      <c r="I15372" t="s">
        <v>396</v>
      </c>
    </row>
    <row r="15373" spans="1:9" x14ac:dyDescent="0.25">
      <c r="A15373" t="s">
        <v>384</v>
      </c>
      <c r="B15373" t="s">
        <v>25459</v>
      </c>
      <c r="C15373" t="s">
        <v>3805</v>
      </c>
      <c r="D15373" t="s">
        <v>13387</v>
      </c>
      <c r="E15373">
        <v>-2.1480220981461622E-2</v>
      </c>
      <c r="F15373">
        <v>0.98522133781547239</v>
      </c>
      <c r="G15373">
        <v>0.31259410311331909</v>
      </c>
      <c r="H15373">
        <v>0.63420078279591463</v>
      </c>
      <c r="I15373" t="s">
        <v>396</v>
      </c>
    </row>
    <row r="15374" spans="1:9" x14ac:dyDescent="0.25">
      <c r="A15374" t="s">
        <v>384</v>
      </c>
      <c r="B15374" t="s">
        <v>25460</v>
      </c>
      <c r="C15374" t="s">
        <v>15957</v>
      </c>
      <c r="D15374" t="s">
        <v>15958</v>
      </c>
      <c r="E15374">
        <v>-8.9849976448340738E-2</v>
      </c>
      <c r="F15374">
        <v>0.93962045376318637</v>
      </c>
      <c r="G15374">
        <v>0.31281105319476699</v>
      </c>
      <c r="H15374">
        <v>0.6345205812575816</v>
      </c>
      <c r="I15374" t="s">
        <v>396</v>
      </c>
    </row>
    <row r="15375" spans="1:9" x14ac:dyDescent="0.25">
      <c r="A15375" t="s">
        <v>384</v>
      </c>
      <c r="B15375" t="s">
        <v>25461</v>
      </c>
      <c r="D15375" t="s">
        <v>25462</v>
      </c>
      <c r="E15375">
        <v>-2.3962851306359539E-2</v>
      </c>
      <c r="F15375">
        <v>0.98352739905101172</v>
      </c>
      <c r="G15375">
        <v>0.31293078078234388</v>
      </c>
      <c r="H15375">
        <v>0.63464308518163637</v>
      </c>
      <c r="I15375" t="s">
        <v>396</v>
      </c>
    </row>
    <row r="15376" spans="1:9" x14ac:dyDescent="0.25">
      <c r="A15376" t="s">
        <v>384</v>
      </c>
      <c r="B15376" t="s">
        <v>25463</v>
      </c>
      <c r="D15376" t="s">
        <v>25464</v>
      </c>
      <c r="E15376">
        <v>-6.0354594693367757E-2</v>
      </c>
      <c r="F15376">
        <v>0.95902837430782606</v>
      </c>
      <c r="G15376">
        <v>0.3130426348705711</v>
      </c>
      <c r="H15376">
        <v>0.63474957773945562</v>
      </c>
      <c r="I15376" t="s">
        <v>396</v>
      </c>
    </row>
    <row r="15377" spans="1:9" x14ac:dyDescent="0.25">
      <c r="A15377" t="s">
        <v>384</v>
      </c>
      <c r="B15377" t="s">
        <v>25465</v>
      </c>
      <c r="C15377" t="s">
        <v>22797</v>
      </c>
      <c r="D15377" t="s">
        <v>25466</v>
      </c>
      <c r="E15377">
        <v>-3.0167349747996099E-2</v>
      </c>
      <c r="F15377">
        <v>0.97930669337443821</v>
      </c>
      <c r="G15377">
        <v>0.31318456757611218</v>
      </c>
      <c r="H15377">
        <v>0.63483530531963883</v>
      </c>
      <c r="I15377" t="s">
        <v>396</v>
      </c>
    </row>
    <row r="15378" spans="1:9" x14ac:dyDescent="0.25">
      <c r="A15378" t="s">
        <v>384</v>
      </c>
      <c r="B15378" t="s">
        <v>25467</v>
      </c>
      <c r="D15378" t="s">
        <v>25468</v>
      </c>
      <c r="E15378">
        <v>-2.2319142822773589E-2</v>
      </c>
      <c r="F15378">
        <v>0.98464860178205271</v>
      </c>
      <c r="G15378">
        <v>0.31320361875203201</v>
      </c>
      <c r="H15378">
        <v>0.63483530531963883</v>
      </c>
      <c r="I15378" t="s">
        <v>396</v>
      </c>
    </row>
    <row r="15379" spans="1:9" x14ac:dyDescent="0.25">
      <c r="A15379" t="s">
        <v>384</v>
      </c>
      <c r="B15379" t="s">
        <v>25469</v>
      </c>
      <c r="C15379" t="s">
        <v>25470</v>
      </c>
      <c r="D15379" t="s">
        <v>25471</v>
      </c>
      <c r="E15379">
        <v>-2.780307566824692E-2</v>
      </c>
      <c r="F15379">
        <v>0.98091288705226198</v>
      </c>
      <c r="G15379">
        <v>0.31337276680148118</v>
      </c>
      <c r="H15379">
        <v>0.63505780858443406</v>
      </c>
      <c r="I15379" t="s">
        <v>396</v>
      </c>
    </row>
    <row r="15380" spans="1:9" x14ac:dyDescent="0.25">
      <c r="A15380" t="s">
        <v>384</v>
      </c>
      <c r="B15380" t="s">
        <v>10479</v>
      </c>
      <c r="C15380" t="s">
        <v>2811</v>
      </c>
      <c r="D15380" t="s">
        <v>25472</v>
      </c>
      <c r="E15380">
        <v>-4.0340481832828033E-2</v>
      </c>
      <c r="F15380">
        <v>0.97242542401752141</v>
      </c>
      <c r="G15380">
        <v>0.31364179484743993</v>
      </c>
      <c r="H15380">
        <v>0.63548259853915845</v>
      </c>
      <c r="I15380" t="s">
        <v>396</v>
      </c>
    </row>
    <row r="15381" spans="1:9" x14ac:dyDescent="0.25">
      <c r="A15381" t="s">
        <v>384</v>
      </c>
      <c r="B15381" t="s">
        <v>25473</v>
      </c>
      <c r="C15381" t="s">
        <v>25474</v>
      </c>
      <c r="D15381" t="s">
        <v>25475</v>
      </c>
      <c r="E15381">
        <v>3.8319960232573662E-2</v>
      </c>
      <c r="F15381">
        <v>1.0269172696994131</v>
      </c>
      <c r="G15381">
        <v>0.31378400397332301</v>
      </c>
      <c r="H15381">
        <v>0.63557825760517239</v>
      </c>
      <c r="I15381" t="s">
        <v>396</v>
      </c>
    </row>
    <row r="15382" spans="1:9" x14ac:dyDescent="0.25">
      <c r="A15382" t="s">
        <v>384</v>
      </c>
      <c r="B15382" t="s">
        <v>6067</v>
      </c>
      <c r="D15382" t="s">
        <v>25476</v>
      </c>
      <c r="E15382">
        <v>-3.2445222943008722E-2</v>
      </c>
      <c r="F15382">
        <v>0.97776168471121172</v>
      </c>
      <c r="G15382">
        <v>0.31380785138490241</v>
      </c>
      <c r="H15382">
        <v>0.63557825760517239</v>
      </c>
      <c r="I15382" t="s">
        <v>396</v>
      </c>
    </row>
    <row r="15383" spans="1:9" x14ac:dyDescent="0.25">
      <c r="A15383" t="s">
        <v>384</v>
      </c>
      <c r="B15383" t="s">
        <v>25477</v>
      </c>
      <c r="D15383" t="s">
        <v>25478</v>
      </c>
      <c r="E15383">
        <v>-5.9428936851035487E-2</v>
      </c>
      <c r="F15383">
        <v>0.95964390077982298</v>
      </c>
      <c r="G15383">
        <v>0.31387606535046642</v>
      </c>
      <c r="H15383">
        <v>0.63559606114891865</v>
      </c>
      <c r="I15383" t="s">
        <v>396</v>
      </c>
    </row>
    <row r="15384" spans="1:9" x14ac:dyDescent="0.25">
      <c r="A15384" t="s">
        <v>384</v>
      </c>
      <c r="B15384" t="s">
        <v>25479</v>
      </c>
      <c r="C15384" t="s">
        <v>17707</v>
      </c>
      <c r="D15384" t="s">
        <v>17708</v>
      </c>
      <c r="E15384">
        <v>-3.7825434778459198E-2</v>
      </c>
      <c r="F15384">
        <v>0.97412212959711153</v>
      </c>
      <c r="G15384">
        <v>0.31397262036923362</v>
      </c>
      <c r="H15384">
        <v>0.6356712374539697</v>
      </c>
      <c r="I15384" t="s">
        <v>396</v>
      </c>
    </row>
    <row r="15385" spans="1:9" x14ac:dyDescent="0.25">
      <c r="A15385" t="s">
        <v>384</v>
      </c>
      <c r="B15385" t="s">
        <v>25480</v>
      </c>
      <c r="C15385" t="s">
        <v>25481</v>
      </c>
      <c r="D15385" t="s">
        <v>25482</v>
      </c>
      <c r="E15385">
        <v>-4.8074663523697138E-2</v>
      </c>
      <c r="F15385">
        <v>0.9672262716402491</v>
      </c>
      <c r="G15385">
        <v>0.31404298056342422</v>
      </c>
      <c r="H15385">
        <v>0.63567418896894867</v>
      </c>
      <c r="I15385" t="s">
        <v>396</v>
      </c>
    </row>
    <row r="15386" spans="1:9" x14ac:dyDescent="0.25">
      <c r="A15386" t="s">
        <v>384</v>
      </c>
      <c r="B15386" t="s">
        <v>25483</v>
      </c>
      <c r="C15386" t="s">
        <v>21227</v>
      </c>
      <c r="D15386" t="s">
        <v>25484</v>
      </c>
      <c r="E15386">
        <v>-4.576305280387076E-2</v>
      </c>
      <c r="F15386">
        <v>0.96877728744626124</v>
      </c>
      <c r="G15386">
        <v>0.31413798092857292</v>
      </c>
      <c r="H15386">
        <v>0.63567418896894867</v>
      </c>
      <c r="I15386" t="s">
        <v>396</v>
      </c>
    </row>
    <row r="15387" spans="1:9" x14ac:dyDescent="0.25">
      <c r="A15387" t="s">
        <v>384</v>
      </c>
      <c r="B15387" t="s">
        <v>25485</v>
      </c>
      <c r="C15387" t="s">
        <v>1458</v>
      </c>
      <c r="D15387" t="s">
        <v>5476</v>
      </c>
      <c r="E15387">
        <v>-4.0137795584761327E-2</v>
      </c>
      <c r="F15387">
        <v>0.9725620510253199</v>
      </c>
      <c r="G15387">
        <v>0.3143015173838124</v>
      </c>
      <c r="H15387">
        <v>0.63567418896894867</v>
      </c>
      <c r="I15387" t="s">
        <v>396</v>
      </c>
    </row>
    <row r="15388" spans="1:9" x14ac:dyDescent="0.25">
      <c r="A15388" t="s">
        <v>384</v>
      </c>
      <c r="B15388" t="s">
        <v>25486</v>
      </c>
      <c r="D15388" t="s">
        <v>25487</v>
      </c>
      <c r="E15388">
        <v>-5.4276004887394327E-2</v>
      </c>
      <c r="F15388">
        <v>0.96307762807821651</v>
      </c>
      <c r="G15388">
        <v>0.31430342283628698</v>
      </c>
      <c r="H15388">
        <v>0.63567418896894867</v>
      </c>
      <c r="I15388" t="s">
        <v>396</v>
      </c>
    </row>
    <row r="15389" spans="1:9" x14ac:dyDescent="0.25">
      <c r="A15389" t="s">
        <v>384</v>
      </c>
      <c r="B15389" t="s">
        <v>25488</v>
      </c>
      <c r="C15389" t="s">
        <v>14439</v>
      </c>
      <c r="D15389" t="s">
        <v>14440</v>
      </c>
      <c r="E15389">
        <v>-2.1514555553574882E-2</v>
      </c>
      <c r="F15389">
        <v>0.98519789089870169</v>
      </c>
      <c r="G15389">
        <v>0.31431055734336633</v>
      </c>
      <c r="H15389">
        <v>0.63567418896894867</v>
      </c>
      <c r="I15389" t="s">
        <v>396</v>
      </c>
    </row>
    <row r="15390" spans="1:9" x14ac:dyDescent="0.25">
      <c r="A15390" t="s">
        <v>384</v>
      </c>
      <c r="B15390" t="s">
        <v>25489</v>
      </c>
      <c r="C15390" t="s">
        <v>15481</v>
      </c>
      <c r="D15390" t="s">
        <v>15482</v>
      </c>
      <c r="E15390">
        <v>-3.9991150481233591E-2</v>
      </c>
      <c r="F15390">
        <v>0.97266091371449481</v>
      </c>
      <c r="G15390">
        <v>0.31433066430972051</v>
      </c>
      <c r="H15390">
        <v>0.63567418896894867</v>
      </c>
      <c r="I15390" t="s">
        <v>396</v>
      </c>
    </row>
    <row r="15391" spans="1:9" x14ac:dyDescent="0.25">
      <c r="A15391" t="s">
        <v>384</v>
      </c>
      <c r="B15391" t="s">
        <v>25490</v>
      </c>
      <c r="C15391" t="s">
        <v>15900</v>
      </c>
      <c r="D15391" t="s">
        <v>15901</v>
      </c>
      <c r="E15391">
        <v>-2.5201147555008942E-2</v>
      </c>
      <c r="F15391">
        <v>0.98268357847249788</v>
      </c>
      <c r="G15391">
        <v>0.31455845424345408</v>
      </c>
      <c r="H15391">
        <v>0.635900756922119</v>
      </c>
      <c r="I15391" t="s">
        <v>396</v>
      </c>
    </row>
    <row r="15392" spans="1:9" x14ac:dyDescent="0.25">
      <c r="A15392" t="s">
        <v>384</v>
      </c>
      <c r="B15392" t="s">
        <v>25491</v>
      </c>
      <c r="C15392" t="s">
        <v>25492</v>
      </c>
      <c r="D15392" t="s">
        <v>19089</v>
      </c>
      <c r="E15392">
        <v>-3.4447898385488743E-2</v>
      </c>
      <c r="F15392">
        <v>0.97640534758287822</v>
      </c>
      <c r="G15392">
        <v>0.31464629029013308</v>
      </c>
      <c r="H15392">
        <v>0.635900756922119</v>
      </c>
      <c r="I15392" t="s">
        <v>396</v>
      </c>
    </row>
    <row r="15393" spans="1:9" x14ac:dyDescent="0.25">
      <c r="A15393" t="s">
        <v>384</v>
      </c>
      <c r="B15393" t="s">
        <v>25493</v>
      </c>
      <c r="C15393" t="s">
        <v>14288</v>
      </c>
      <c r="D15393" t="s">
        <v>21929</v>
      </c>
      <c r="E15393">
        <v>-3.9871578613667032E-2</v>
      </c>
      <c r="F15393">
        <v>0.97274153207003256</v>
      </c>
      <c r="G15393">
        <v>0.31466921541892678</v>
      </c>
      <c r="H15393">
        <v>0.635900756922119</v>
      </c>
      <c r="I15393" t="s">
        <v>396</v>
      </c>
    </row>
    <row r="15394" spans="1:9" x14ac:dyDescent="0.25">
      <c r="A15394" t="s">
        <v>384</v>
      </c>
      <c r="B15394" t="s">
        <v>25494</v>
      </c>
      <c r="C15394" t="s">
        <v>1225</v>
      </c>
      <c r="D15394" t="s">
        <v>25495</v>
      </c>
      <c r="E15394">
        <v>-3.2719555883788047E-2</v>
      </c>
      <c r="F15394">
        <v>0.97757577796739781</v>
      </c>
      <c r="G15394">
        <v>0.31468050732879349</v>
      </c>
      <c r="H15394">
        <v>0.635900756922119</v>
      </c>
      <c r="I15394" t="s">
        <v>396</v>
      </c>
    </row>
    <row r="15395" spans="1:9" x14ac:dyDescent="0.25">
      <c r="A15395" t="s">
        <v>384</v>
      </c>
      <c r="B15395" t="s">
        <v>25496</v>
      </c>
      <c r="D15395" t="s">
        <v>21727</v>
      </c>
      <c r="E15395">
        <v>-7.4367767727131301E-2</v>
      </c>
      <c r="F15395">
        <v>0.94975824233648154</v>
      </c>
      <c r="G15395">
        <v>0.31475347345139443</v>
      </c>
      <c r="H15395">
        <v>0.63592806045260952</v>
      </c>
      <c r="I15395" t="s">
        <v>396</v>
      </c>
    </row>
    <row r="15396" spans="1:9" x14ac:dyDescent="0.25">
      <c r="A15396" t="s">
        <v>384</v>
      </c>
      <c r="B15396" t="s">
        <v>25497</v>
      </c>
      <c r="C15396" t="s">
        <v>25498</v>
      </c>
      <c r="D15396" t="s">
        <v>25499</v>
      </c>
      <c r="E15396">
        <v>4.4894637714868908E-2</v>
      </c>
      <c r="F15396">
        <v>1.0316078366093591</v>
      </c>
      <c r="G15396">
        <v>0.314910536921502</v>
      </c>
      <c r="H15396">
        <v>0.63595636580356152</v>
      </c>
      <c r="I15396" t="s">
        <v>396</v>
      </c>
    </row>
    <row r="15397" spans="1:9" x14ac:dyDescent="0.25">
      <c r="A15397" t="s">
        <v>384</v>
      </c>
      <c r="B15397" t="s">
        <v>25500</v>
      </c>
      <c r="C15397" t="s">
        <v>24520</v>
      </c>
      <c r="D15397" t="s">
        <v>24521</v>
      </c>
      <c r="E15397">
        <v>-5.0033985745684927E-2</v>
      </c>
      <c r="F15397">
        <v>0.96591357451117676</v>
      </c>
      <c r="G15397">
        <v>0.31501379057097312</v>
      </c>
      <c r="H15397">
        <v>0.63595636580356152</v>
      </c>
      <c r="I15397" t="s">
        <v>396</v>
      </c>
    </row>
    <row r="15398" spans="1:9" x14ac:dyDescent="0.25">
      <c r="A15398" t="s">
        <v>384</v>
      </c>
      <c r="B15398" t="s">
        <v>25501</v>
      </c>
      <c r="C15398" t="s">
        <v>3447</v>
      </c>
      <c r="D15398" t="s">
        <v>3448</v>
      </c>
      <c r="E15398">
        <v>-6.7353242026728599E-2</v>
      </c>
      <c r="F15398">
        <v>0.95438730502406111</v>
      </c>
      <c r="G15398">
        <v>0.31501691339238158</v>
      </c>
      <c r="H15398">
        <v>0.63595636580356152</v>
      </c>
      <c r="I15398" t="s">
        <v>396</v>
      </c>
    </row>
    <row r="15399" spans="1:9" x14ac:dyDescent="0.25">
      <c r="A15399" t="s">
        <v>384</v>
      </c>
      <c r="B15399" t="s">
        <v>25502</v>
      </c>
      <c r="C15399" t="s">
        <v>25503</v>
      </c>
      <c r="D15399" t="s">
        <v>25504</v>
      </c>
      <c r="E15399">
        <v>-5.5073306413087622E-2</v>
      </c>
      <c r="F15399">
        <v>0.96254553286698252</v>
      </c>
      <c r="G15399">
        <v>0.31508710799237849</v>
      </c>
      <c r="H15399">
        <v>0.63595636580356152</v>
      </c>
      <c r="I15399" t="s">
        <v>396</v>
      </c>
    </row>
    <row r="15400" spans="1:9" x14ac:dyDescent="0.25">
      <c r="A15400" t="s">
        <v>384</v>
      </c>
      <c r="B15400" t="s">
        <v>25505</v>
      </c>
      <c r="C15400" t="s">
        <v>16502</v>
      </c>
      <c r="D15400" t="s">
        <v>16503</v>
      </c>
      <c r="E15400">
        <v>5.9716402406602018E-2</v>
      </c>
      <c r="F15400">
        <v>1.042260858407325</v>
      </c>
      <c r="G15400">
        <v>0.31514439925735732</v>
      </c>
      <c r="H15400">
        <v>0.63595636580356152</v>
      </c>
      <c r="I15400" t="s">
        <v>396</v>
      </c>
    </row>
    <row r="15401" spans="1:9" x14ac:dyDescent="0.25">
      <c r="A15401" t="s">
        <v>384</v>
      </c>
      <c r="B15401" t="s">
        <v>25506</v>
      </c>
      <c r="C15401" t="s">
        <v>19547</v>
      </c>
      <c r="D15401" t="s">
        <v>19548</v>
      </c>
      <c r="E15401">
        <v>-9.5803777763023137E-2</v>
      </c>
      <c r="F15401">
        <v>0.93575076147077219</v>
      </c>
      <c r="G15401">
        <v>0.31518466947569429</v>
      </c>
      <c r="H15401">
        <v>0.63595636580356152</v>
      </c>
      <c r="I15401" t="s">
        <v>396</v>
      </c>
    </row>
    <row r="15402" spans="1:9" x14ac:dyDescent="0.25">
      <c r="A15402" t="s">
        <v>384</v>
      </c>
      <c r="B15402" t="s">
        <v>25507</v>
      </c>
      <c r="D15402" t="s">
        <v>25508</v>
      </c>
      <c r="E15402">
        <v>-4.2545597696556192E-2</v>
      </c>
      <c r="F15402">
        <v>0.97094023640299798</v>
      </c>
      <c r="G15402">
        <v>0.31523488883093398</v>
      </c>
      <c r="H15402">
        <v>0.63595636580356152</v>
      </c>
      <c r="I15402" t="s">
        <v>396</v>
      </c>
    </row>
    <row r="15403" spans="1:9" x14ac:dyDescent="0.25">
      <c r="A15403" t="s">
        <v>384</v>
      </c>
      <c r="B15403" t="s">
        <v>25509</v>
      </c>
      <c r="C15403" t="s">
        <v>2587</v>
      </c>
      <c r="D15403" t="s">
        <v>12349</v>
      </c>
      <c r="E15403">
        <v>-3.7235700376995057E-2</v>
      </c>
      <c r="F15403">
        <v>0.97452040556346908</v>
      </c>
      <c r="G15403">
        <v>0.31524314243553508</v>
      </c>
      <c r="H15403">
        <v>0.63595636580356152</v>
      </c>
      <c r="I15403" t="s">
        <v>396</v>
      </c>
    </row>
    <row r="15404" spans="1:9" x14ac:dyDescent="0.25">
      <c r="A15404" t="s">
        <v>384</v>
      </c>
      <c r="B15404" t="s">
        <v>25510</v>
      </c>
      <c r="C15404" t="s">
        <v>4465</v>
      </c>
      <c r="D15404" t="s">
        <v>23985</v>
      </c>
      <c r="E15404">
        <v>-4.1849057068262148E-2</v>
      </c>
      <c r="F15404">
        <v>0.97140912455316886</v>
      </c>
      <c r="G15404">
        <v>0.31541798016311601</v>
      </c>
      <c r="H15404">
        <v>0.63600621907256216</v>
      </c>
      <c r="I15404" t="s">
        <v>396</v>
      </c>
    </row>
    <row r="15405" spans="1:9" x14ac:dyDescent="0.25">
      <c r="A15405" t="s">
        <v>384</v>
      </c>
      <c r="B15405" t="s">
        <v>25511</v>
      </c>
      <c r="D15405" t="s">
        <v>25512</v>
      </c>
      <c r="E15405">
        <v>4.2998468634228029E-2</v>
      </c>
      <c r="F15405">
        <v>1.03025286004537</v>
      </c>
      <c r="G15405">
        <v>0.31546027192751003</v>
      </c>
      <c r="H15405">
        <v>0.63600621907256216</v>
      </c>
      <c r="I15405" t="s">
        <v>396</v>
      </c>
    </row>
    <row r="15406" spans="1:9" x14ac:dyDescent="0.25">
      <c r="A15406" t="s">
        <v>384</v>
      </c>
      <c r="B15406" t="s">
        <v>25513</v>
      </c>
      <c r="C15406" t="s">
        <v>2695</v>
      </c>
      <c r="D15406" t="s">
        <v>16599</v>
      </c>
      <c r="E15406">
        <v>-3.991534187123473E-2</v>
      </c>
      <c r="F15406">
        <v>0.97271202500766496</v>
      </c>
      <c r="G15406">
        <v>0.31561675920016258</v>
      </c>
      <c r="H15406">
        <v>0.63600621907256216</v>
      </c>
      <c r="I15406" t="s">
        <v>396</v>
      </c>
    </row>
    <row r="15407" spans="1:9" x14ac:dyDescent="0.25">
      <c r="A15407" t="s">
        <v>384</v>
      </c>
      <c r="B15407" t="s">
        <v>25514</v>
      </c>
      <c r="D15407" t="s">
        <v>25515</v>
      </c>
      <c r="E15407">
        <v>-3.3887546346868941E-2</v>
      </c>
      <c r="F15407">
        <v>0.97678466336329839</v>
      </c>
      <c r="G15407">
        <v>0.31562028678043419</v>
      </c>
      <c r="H15407">
        <v>0.63600621907256216</v>
      </c>
      <c r="I15407" t="s">
        <v>396</v>
      </c>
    </row>
    <row r="15408" spans="1:9" x14ac:dyDescent="0.25">
      <c r="A15408" t="s">
        <v>384</v>
      </c>
      <c r="B15408" t="s">
        <v>25516</v>
      </c>
      <c r="C15408" t="s">
        <v>12696</v>
      </c>
      <c r="D15408" t="s">
        <v>12697</v>
      </c>
      <c r="E15408">
        <v>-0.10158998805549931</v>
      </c>
      <c r="F15408">
        <v>0.93200526628344904</v>
      </c>
      <c r="G15408">
        <v>0.31577324575655918</v>
      </c>
      <c r="H15408">
        <v>0.63600621907256216</v>
      </c>
      <c r="I15408" t="s">
        <v>396</v>
      </c>
    </row>
    <row r="15409" spans="1:9" x14ac:dyDescent="0.25">
      <c r="A15409" t="s">
        <v>384</v>
      </c>
      <c r="B15409" t="s">
        <v>25517</v>
      </c>
      <c r="D15409" t="s">
        <v>25518</v>
      </c>
      <c r="E15409">
        <v>-4.4485609168439959E-2</v>
      </c>
      <c r="F15409">
        <v>0.96963547743699763</v>
      </c>
      <c r="G15409">
        <v>0.31577429066810248</v>
      </c>
      <c r="H15409">
        <v>0.63600621907256216</v>
      </c>
      <c r="I15409" t="s">
        <v>396</v>
      </c>
    </row>
    <row r="15410" spans="1:9" x14ac:dyDescent="0.25">
      <c r="A15410" t="s">
        <v>384</v>
      </c>
      <c r="B15410" t="s">
        <v>25519</v>
      </c>
      <c r="D15410" t="s">
        <v>25520</v>
      </c>
      <c r="E15410">
        <v>-4.2856671393626339E-2</v>
      </c>
      <c r="F15410">
        <v>0.97073090497778858</v>
      </c>
      <c r="G15410">
        <v>0.31578967062961111</v>
      </c>
      <c r="H15410">
        <v>0.63600621907256216</v>
      </c>
      <c r="I15410" t="s">
        <v>396</v>
      </c>
    </row>
    <row r="15411" spans="1:9" x14ac:dyDescent="0.25">
      <c r="A15411" t="s">
        <v>384</v>
      </c>
      <c r="B15411" t="s">
        <v>25521</v>
      </c>
      <c r="D15411" t="s">
        <v>25522</v>
      </c>
      <c r="E15411">
        <v>8.6490703972776153E-2</v>
      </c>
      <c r="F15411">
        <v>1.0617842923098679</v>
      </c>
      <c r="G15411">
        <v>0.31580566809690902</v>
      </c>
      <c r="H15411">
        <v>0.63600621907256216</v>
      </c>
      <c r="I15411" t="s">
        <v>396</v>
      </c>
    </row>
    <row r="15412" spans="1:9" x14ac:dyDescent="0.25">
      <c r="A15412" t="s">
        <v>384</v>
      </c>
      <c r="B15412" t="s">
        <v>25523</v>
      </c>
      <c r="C15412" t="s">
        <v>25524</v>
      </c>
      <c r="D15412" t="s">
        <v>25525</v>
      </c>
      <c r="E15412">
        <v>-5.3852136145994607E-2</v>
      </c>
      <c r="F15412">
        <v>0.96336062515270715</v>
      </c>
      <c r="G15412">
        <v>0.31587396356905489</v>
      </c>
      <c r="H15412">
        <v>0.63600621907256216</v>
      </c>
      <c r="I15412" t="s">
        <v>396</v>
      </c>
    </row>
    <row r="15413" spans="1:9" x14ac:dyDescent="0.25">
      <c r="A15413" t="s">
        <v>384</v>
      </c>
      <c r="B15413" t="s">
        <v>7377</v>
      </c>
      <c r="C15413" t="s">
        <v>2654</v>
      </c>
      <c r="D15413" t="s">
        <v>16601</v>
      </c>
      <c r="E15413">
        <v>9.1794176045457088E-2</v>
      </c>
      <c r="F15413">
        <v>1.0656946865107979</v>
      </c>
      <c r="G15413">
        <v>0.31591299526972272</v>
      </c>
      <c r="H15413">
        <v>0.63600621907256216</v>
      </c>
      <c r="I15413" t="s">
        <v>396</v>
      </c>
    </row>
    <row r="15414" spans="1:9" x14ac:dyDescent="0.25">
      <c r="A15414" t="s">
        <v>384</v>
      </c>
      <c r="B15414" t="s">
        <v>25526</v>
      </c>
      <c r="C15414" t="s">
        <v>21781</v>
      </c>
      <c r="D15414" t="s">
        <v>25527</v>
      </c>
      <c r="E15414">
        <v>-8.9772823718366437E-2</v>
      </c>
      <c r="F15414">
        <v>0.93967070431479927</v>
      </c>
      <c r="G15414">
        <v>0.31592193735345198</v>
      </c>
      <c r="H15414">
        <v>0.63600621907256216</v>
      </c>
      <c r="I15414" t="s">
        <v>396</v>
      </c>
    </row>
    <row r="15415" spans="1:9" x14ac:dyDescent="0.25">
      <c r="A15415" t="s">
        <v>384</v>
      </c>
      <c r="B15415" t="s">
        <v>25528</v>
      </c>
      <c r="C15415" t="s">
        <v>3403</v>
      </c>
      <c r="D15415" t="s">
        <v>25529</v>
      </c>
      <c r="E15415">
        <v>-2.9475419298748841E-2</v>
      </c>
      <c r="F15415">
        <v>0.97977649095585462</v>
      </c>
      <c r="G15415">
        <v>0.31603326327060938</v>
      </c>
      <c r="H15415">
        <v>0.63601704226041134</v>
      </c>
      <c r="I15415" t="s">
        <v>396</v>
      </c>
    </row>
    <row r="15416" spans="1:9" x14ac:dyDescent="0.25">
      <c r="A15416" t="s">
        <v>384</v>
      </c>
      <c r="B15416" t="s">
        <v>25530</v>
      </c>
      <c r="D15416" t="s">
        <v>25531</v>
      </c>
      <c r="E15416">
        <v>-5.8988508780241207E-2</v>
      </c>
      <c r="F15416">
        <v>0.95993690700822898</v>
      </c>
      <c r="G15416">
        <v>0.31620008787578952</v>
      </c>
      <c r="H15416">
        <v>0.63601704226041134</v>
      </c>
      <c r="I15416" t="s">
        <v>396</v>
      </c>
    </row>
    <row r="15417" spans="1:9" x14ac:dyDescent="0.25">
      <c r="A15417" t="s">
        <v>384</v>
      </c>
      <c r="B15417" t="s">
        <v>25532</v>
      </c>
      <c r="C15417" t="s">
        <v>763</v>
      </c>
      <c r="D15417" t="s">
        <v>764</v>
      </c>
      <c r="E15417">
        <v>-1.9603355239402299E-2</v>
      </c>
      <c r="F15417">
        <v>0.98650388988150162</v>
      </c>
      <c r="G15417">
        <v>0.31626698554432531</v>
      </c>
      <c r="H15417">
        <v>0.63601704226041134</v>
      </c>
      <c r="I15417" t="s">
        <v>396</v>
      </c>
    </row>
    <row r="15418" spans="1:9" x14ac:dyDescent="0.25">
      <c r="A15418" t="s">
        <v>384</v>
      </c>
      <c r="B15418" t="s">
        <v>25533</v>
      </c>
      <c r="D15418" t="s">
        <v>25534</v>
      </c>
      <c r="E15418">
        <v>-3.27724276420178E-2</v>
      </c>
      <c r="F15418">
        <v>0.9775399525145918</v>
      </c>
      <c r="G15418">
        <v>0.31628553780724877</v>
      </c>
      <c r="H15418">
        <v>0.63601704226041134</v>
      </c>
      <c r="I15418" t="s">
        <v>396</v>
      </c>
    </row>
    <row r="15419" spans="1:9" x14ac:dyDescent="0.25">
      <c r="A15419" t="s">
        <v>384</v>
      </c>
      <c r="B15419" t="s">
        <v>25535</v>
      </c>
      <c r="C15419" t="s">
        <v>1437</v>
      </c>
      <c r="D15419" t="s">
        <v>25536</v>
      </c>
      <c r="E15419">
        <v>-5.2145744408292519E-2</v>
      </c>
      <c r="F15419">
        <v>0.96450074355411752</v>
      </c>
      <c r="G15419">
        <v>0.31630867566800519</v>
      </c>
      <c r="H15419">
        <v>0.63601704226041134</v>
      </c>
      <c r="I15419" t="s">
        <v>396</v>
      </c>
    </row>
    <row r="15420" spans="1:9" x14ac:dyDescent="0.25">
      <c r="A15420" t="s">
        <v>384</v>
      </c>
      <c r="B15420" t="s">
        <v>3165</v>
      </c>
      <c r="C15420" t="s">
        <v>3166</v>
      </c>
      <c r="D15420" t="s">
        <v>3167</v>
      </c>
      <c r="E15420">
        <v>4.2284802705688018E-2</v>
      </c>
      <c r="F15420">
        <v>1.029743345202329</v>
      </c>
      <c r="G15420">
        <v>0.31632907326160697</v>
      </c>
      <c r="H15420">
        <v>0.63601704226041134</v>
      </c>
      <c r="I15420" t="s">
        <v>396</v>
      </c>
    </row>
    <row r="15421" spans="1:9" x14ac:dyDescent="0.25">
      <c r="A15421" t="s">
        <v>384</v>
      </c>
      <c r="B15421" t="s">
        <v>7947</v>
      </c>
      <c r="D15421" t="s">
        <v>25537</v>
      </c>
      <c r="E15421">
        <v>-2.6516952812090499E-2</v>
      </c>
      <c r="F15421">
        <v>0.98178773374178319</v>
      </c>
      <c r="G15421">
        <v>0.31634355505098988</v>
      </c>
      <c r="H15421">
        <v>0.63601704226041134</v>
      </c>
      <c r="I15421" t="s">
        <v>396</v>
      </c>
    </row>
    <row r="15422" spans="1:9" x14ac:dyDescent="0.25">
      <c r="A15422" t="s">
        <v>384</v>
      </c>
      <c r="B15422" t="s">
        <v>25538</v>
      </c>
      <c r="C15422" t="s">
        <v>4153</v>
      </c>
      <c r="D15422" t="s">
        <v>13892</v>
      </c>
      <c r="E15422">
        <v>-5.2573868970146452E-2</v>
      </c>
      <c r="F15422">
        <v>0.96421456720780097</v>
      </c>
      <c r="G15422">
        <v>0.31662420352962278</v>
      </c>
      <c r="H15422">
        <v>0.63638365974074695</v>
      </c>
      <c r="I15422" t="s">
        <v>396</v>
      </c>
    </row>
    <row r="15423" spans="1:9" x14ac:dyDescent="0.25">
      <c r="A15423" t="s">
        <v>384</v>
      </c>
      <c r="B15423" t="s">
        <v>25539</v>
      </c>
      <c r="C15423" t="s">
        <v>18212</v>
      </c>
      <c r="D15423" t="s">
        <v>18213</v>
      </c>
      <c r="E15423">
        <v>-5.3831519165095557E-2</v>
      </c>
      <c r="F15423">
        <v>0.9633743922545287</v>
      </c>
      <c r="G15423">
        <v>0.31667525137320762</v>
      </c>
      <c r="H15423">
        <v>0.63638365974074695</v>
      </c>
      <c r="I15423" t="s">
        <v>396</v>
      </c>
    </row>
    <row r="15424" spans="1:9" x14ac:dyDescent="0.25">
      <c r="A15424" t="s">
        <v>384</v>
      </c>
      <c r="B15424" t="s">
        <v>25540</v>
      </c>
      <c r="C15424" t="s">
        <v>25541</v>
      </c>
      <c r="D15424" t="s">
        <v>25542</v>
      </c>
      <c r="E15424">
        <v>-7.4961815835471707E-2</v>
      </c>
      <c r="F15424">
        <v>0.94936724775447534</v>
      </c>
      <c r="G15424">
        <v>0.31670439611069517</v>
      </c>
      <c r="H15424">
        <v>0.63638365974074695</v>
      </c>
      <c r="I15424" t="s">
        <v>396</v>
      </c>
    </row>
    <row r="15425" spans="1:9" x14ac:dyDescent="0.25">
      <c r="A15425" t="s">
        <v>384</v>
      </c>
      <c r="B15425" t="s">
        <v>25543</v>
      </c>
      <c r="D15425" t="s">
        <v>25544</v>
      </c>
      <c r="E15425">
        <v>-8.5369937583385527E-2</v>
      </c>
      <c r="F15425">
        <v>0.94254281697513953</v>
      </c>
      <c r="G15425">
        <v>0.31678562739557048</v>
      </c>
      <c r="H15425">
        <v>0.63641103716656133</v>
      </c>
      <c r="I15425" t="s">
        <v>396</v>
      </c>
    </row>
    <row r="15426" spans="1:9" x14ac:dyDescent="0.25">
      <c r="A15426" t="s">
        <v>384</v>
      </c>
      <c r="B15426" t="s">
        <v>25545</v>
      </c>
      <c r="C15426" t="s">
        <v>25546</v>
      </c>
      <c r="D15426" t="s">
        <v>25547</v>
      </c>
      <c r="E15426">
        <v>-3.5162108519312618E-2</v>
      </c>
      <c r="F15426">
        <v>0.97592209506724381</v>
      </c>
      <c r="G15426">
        <v>0.31683702065369662</v>
      </c>
      <c r="H15426">
        <v>0.63641103716656133</v>
      </c>
      <c r="I15426" t="s">
        <v>396</v>
      </c>
    </row>
    <row r="15427" spans="1:9" x14ac:dyDescent="0.25">
      <c r="A15427" t="s">
        <v>384</v>
      </c>
      <c r="B15427" t="s">
        <v>25548</v>
      </c>
      <c r="C15427" t="s">
        <v>5485</v>
      </c>
      <c r="D15427" t="s">
        <v>17845</v>
      </c>
      <c r="E15427">
        <v>-4.2813090077139009E-2</v>
      </c>
      <c r="F15427">
        <v>0.97076022951872942</v>
      </c>
      <c r="G15427">
        <v>0.31700180912329678</v>
      </c>
      <c r="H15427">
        <v>0.63659877144774113</v>
      </c>
      <c r="I15427" t="s">
        <v>396</v>
      </c>
    </row>
    <row r="15428" spans="1:9" x14ac:dyDescent="0.25">
      <c r="A15428" t="s">
        <v>384</v>
      </c>
      <c r="B15428" t="s">
        <v>25549</v>
      </c>
      <c r="C15428" t="s">
        <v>5164</v>
      </c>
      <c r="D15428" t="s">
        <v>15982</v>
      </c>
      <c r="E15428">
        <v>-2.840282113117264E-2</v>
      </c>
      <c r="F15428">
        <v>0.98050519466228092</v>
      </c>
      <c r="G15428">
        <v>0.31707768900494482</v>
      </c>
      <c r="H15428">
        <v>0.63659877144774113</v>
      </c>
      <c r="I15428" t="s">
        <v>396</v>
      </c>
    </row>
    <row r="15429" spans="1:9" x14ac:dyDescent="0.25">
      <c r="A15429" t="s">
        <v>384</v>
      </c>
      <c r="B15429" t="s">
        <v>10867</v>
      </c>
      <c r="C15429" t="s">
        <v>14885</v>
      </c>
      <c r="D15429" t="s">
        <v>14886</v>
      </c>
      <c r="E15429">
        <v>-3.5276491333646631E-2</v>
      </c>
      <c r="F15429">
        <v>0.97584472300484304</v>
      </c>
      <c r="G15429">
        <v>0.31713817564961549</v>
      </c>
      <c r="H15429">
        <v>0.63659877144774113</v>
      </c>
      <c r="I15429" t="s">
        <v>396</v>
      </c>
    </row>
    <row r="15430" spans="1:9" x14ac:dyDescent="0.25">
      <c r="A15430" t="s">
        <v>384</v>
      </c>
      <c r="B15430" t="s">
        <v>25550</v>
      </c>
      <c r="C15430" t="s">
        <v>2133</v>
      </c>
      <c r="D15430" t="s">
        <v>25551</v>
      </c>
      <c r="E15430">
        <v>-4.2314186571542713E-2</v>
      </c>
      <c r="F15430">
        <v>0.97109598961978327</v>
      </c>
      <c r="G15430">
        <v>0.31716855394960852</v>
      </c>
      <c r="H15430">
        <v>0.63659877144774113</v>
      </c>
      <c r="I15430" t="s">
        <v>396</v>
      </c>
    </row>
    <row r="15431" spans="1:9" x14ac:dyDescent="0.25">
      <c r="A15431" t="s">
        <v>384</v>
      </c>
      <c r="B15431" t="s">
        <v>25552</v>
      </c>
      <c r="D15431" t="s">
        <v>25553</v>
      </c>
      <c r="E15431">
        <v>9.8172035494951154E-2</v>
      </c>
      <c r="F15431">
        <v>1.07041633359513</v>
      </c>
      <c r="G15431">
        <v>0.31745314233136818</v>
      </c>
      <c r="H15431">
        <v>0.6370504334664755</v>
      </c>
      <c r="I15431" t="s">
        <v>396</v>
      </c>
    </row>
    <row r="15432" spans="1:9" x14ac:dyDescent="0.25">
      <c r="A15432" t="s">
        <v>384</v>
      </c>
      <c r="B15432" t="s">
        <v>25554</v>
      </c>
      <c r="D15432" t="s">
        <v>25555</v>
      </c>
      <c r="E15432">
        <v>-3.6971838599033982E-2</v>
      </c>
      <c r="F15432">
        <v>0.97469865681942591</v>
      </c>
      <c r="G15432">
        <v>0.31752718018438603</v>
      </c>
      <c r="H15432">
        <v>0.63707948213321952</v>
      </c>
      <c r="I15432" t="s">
        <v>396</v>
      </c>
    </row>
    <row r="15433" spans="1:9" x14ac:dyDescent="0.25">
      <c r="A15433" t="s">
        <v>384</v>
      </c>
      <c r="B15433" t="s">
        <v>25556</v>
      </c>
      <c r="C15433" t="s">
        <v>2865</v>
      </c>
      <c r="D15433" t="s">
        <v>3327</v>
      </c>
      <c r="E15433">
        <v>-6.2914459613180734E-2</v>
      </c>
      <c r="F15433">
        <v>0.95732821849191541</v>
      </c>
      <c r="G15433">
        <v>0.31761030108245158</v>
      </c>
      <c r="H15433">
        <v>0.63712674050598328</v>
      </c>
      <c r="I15433" t="s">
        <v>396</v>
      </c>
    </row>
    <row r="15434" spans="1:9" x14ac:dyDescent="0.25">
      <c r="A15434" t="s">
        <v>384</v>
      </c>
      <c r="B15434" t="s">
        <v>25557</v>
      </c>
      <c r="C15434" t="s">
        <v>25558</v>
      </c>
      <c r="D15434" t="s">
        <v>25559</v>
      </c>
      <c r="E15434">
        <v>-4.7568477658791762E-2</v>
      </c>
      <c r="F15434">
        <v>0.96756569345375054</v>
      </c>
      <c r="G15434">
        <v>0.31771873477305301</v>
      </c>
      <c r="H15434">
        <v>0.63718597212124095</v>
      </c>
      <c r="I15434" t="s">
        <v>396</v>
      </c>
    </row>
    <row r="15435" spans="1:9" x14ac:dyDescent="0.25">
      <c r="A15435" t="s">
        <v>384</v>
      </c>
      <c r="B15435" t="s">
        <v>25560</v>
      </c>
      <c r="C15435" t="s">
        <v>4391</v>
      </c>
      <c r="D15435" t="s">
        <v>13244</v>
      </c>
      <c r="E15435">
        <v>-3.7414280033533427E-2</v>
      </c>
      <c r="F15435">
        <v>0.97439978495830459</v>
      </c>
      <c r="G15435">
        <v>0.31777288719702679</v>
      </c>
      <c r="H15435">
        <v>0.63718597212124095</v>
      </c>
      <c r="I15435" t="s">
        <v>396</v>
      </c>
    </row>
    <row r="15436" spans="1:9" x14ac:dyDescent="0.25">
      <c r="A15436" t="s">
        <v>384</v>
      </c>
      <c r="B15436" t="s">
        <v>25561</v>
      </c>
      <c r="C15436" t="s">
        <v>679</v>
      </c>
      <c r="D15436" t="s">
        <v>680</v>
      </c>
      <c r="E15436">
        <v>5.7122555793407519E-2</v>
      </c>
      <c r="F15436">
        <v>1.040388642953856</v>
      </c>
      <c r="G15436">
        <v>0.31781854536899973</v>
      </c>
      <c r="H15436">
        <v>0.63718597212124095</v>
      </c>
      <c r="I15436" t="s">
        <v>396</v>
      </c>
    </row>
    <row r="15437" spans="1:9" x14ac:dyDescent="0.25">
      <c r="A15437" t="s">
        <v>384</v>
      </c>
      <c r="B15437" t="s">
        <v>25562</v>
      </c>
      <c r="C15437" t="s">
        <v>14863</v>
      </c>
      <c r="D15437" t="s">
        <v>25563</v>
      </c>
      <c r="E15437">
        <v>-2.9178304979256869E-2</v>
      </c>
      <c r="F15437">
        <v>0.97997829077833454</v>
      </c>
      <c r="G15437">
        <v>0.31806375815982912</v>
      </c>
      <c r="H15437">
        <v>0.63753092515931475</v>
      </c>
      <c r="I15437" t="s">
        <v>396</v>
      </c>
    </row>
    <row r="15438" spans="1:9" x14ac:dyDescent="0.25">
      <c r="A15438" t="s">
        <v>384</v>
      </c>
      <c r="B15438" t="s">
        <v>25564</v>
      </c>
      <c r="C15438" t="s">
        <v>2906</v>
      </c>
      <c r="D15438" t="s">
        <v>25565</v>
      </c>
      <c r="E15438">
        <v>7.0113786735881201E-2</v>
      </c>
      <c r="F15438">
        <v>1.0497994790455869</v>
      </c>
      <c r="G15438">
        <v>0.31813476601097179</v>
      </c>
      <c r="H15438">
        <v>0.63753092515931475</v>
      </c>
      <c r="I15438" t="s">
        <v>396</v>
      </c>
    </row>
    <row r="15439" spans="1:9" x14ac:dyDescent="0.25">
      <c r="A15439" t="s">
        <v>384</v>
      </c>
      <c r="B15439" t="s">
        <v>25566</v>
      </c>
      <c r="C15439" t="s">
        <v>952</v>
      </c>
      <c r="D15439" t="s">
        <v>17247</v>
      </c>
      <c r="E15439">
        <v>-4.7282325802609611E-2</v>
      </c>
      <c r="F15439">
        <v>0.96775762464581661</v>
      </c>
      <c r="G15439">
        <v>0.31816941646413821</v>
      </c>
      <c r="H15439">
        <v>0.63753092515931475</v>
      </c>
      <c r="I15439" t="s">
        <v>396</v>
      </c>
    </row>
    <row r="15440" spans="1:9" x14ac:dyDescent="0.25">
      <c r="A15440" t="s">
        <v>384</v>
      </c>
      <c r="B15440" t="s">
        <v>25567</v>
      </c>
      <c r="D15440" t="s">
        <v>25568</v>
      </c>
      <c r="E15440">
        <v>-7.7976333389798369E-2</v>
      </c>
      <c r="F15440">
        <v>0.94738561180613778</v>
      </c>
      <c r="G15440">
        <v>0.3183810159989639</v>
      </c>
      <c r="H15440">
        <v>0.63774578741827159</v>
      </c>
      <c r="I15440" t="s">
        <v>396</v>
      </c>
    </row>
    <row r="15441" spans="1:9" x14ac:dyDescent="0.25">
      <c r="A15441" t="s">
        <v>384</v>
      </c>
      <c r="B15441" t="s">
        <v>25569</v>
      </c>
      <c r="D15441" t="s">
        <v>17247</v>
      </c>
      <c r="E15441">
        <v>-6.3614235411535658E-2</v>
      </c>
      <c r="F15441">
        <v>0.95686398131406514</v>
      </c>
      <c r="G15441">
        <v>0.31842267417075848</v>
      </c>
      <c r="H15441">
        <v>0.63774578741827159</v>
      </c>
      <c r="I15441" t="s">
        <v>396</v>
      </c>
    </row>
    <row r="15442" spans="1:9" x14ac:dyDescent="0.25">
      <c r="A15442" t="s">
        <v>384</v>
      </c>
      <c r="B15442" t="s">
        <v>25570</v>
      </c>
      <c r="C15442" t="s">
        <v>16584</v>
      </c>
      <c r="D15442" t="s">
        <v>16585</v>
      </c>
      <c r="E15442">
        <v>-6.4500947706114448E-2</v>
      </c>
      <c r="F15442">
        <v>0.95627605223428191</v>
      </c>
      <c r="G15442">
        <v>0.31845552081161072</v>
      </c>
      <c r="H15442">
        <v>0.63774578741827159</v>
      </c>
      <c r="I15442" t="s">
        <v>396</v>
      </c>
    </row>
    <row r="15443" spans="1:9" x14ac:dyDescent="0.25">
      <c r="A15443" t="s">
        <v>384</v>
      </c>
      <c r="B15443" t="s">
        <v>25571</v>
      </c>
      <c r="C15443" t="s">
        <v>25572</v>
      </c>
      <c r="D15443" t="s">
        <v>25573</v>
      </c>
      <c r="E15443">
        <v>-6.8506311808115242E-2</v>
      </c>
      <c r="F15443">
        <v>0.95362481851696723</v>
      </c>
      <c r="G15443">
        <v>0.31909972705477901</v>
      </c>
      <c r="H15443">
        <v>0.6387906507498744</v>
      </c>
      <c r="I15443" t="s">
        <v>396</v>
      </c>
    </row>
    <row r="15444" spans="1:9" x14ac:dyDescent="0.25">
      <c r="A15444" t="s">
        <v>384</v>
      </c>
      <c r="B15444" t="s">
        <v>25574</v>
      </c>
      <c r="C15444" t="s">
        <v>25575</v>
      </c>
      <c r="D15444" t="s">
        <v>25576</v>
      </c>
      <c r="E15444">
        <v>-2.4067760984684071E-2</v>
      </c>
      <c r="F15444">
        <v>0.98345588165568243</v>
      </c>
      <c r="G15444">
        <v>0.3191533703534401</v>
      </c>
      <c r="H15444">
        <v>0.6387906507498744</v>
      </c>
      <c r="I15444" t="s">
        <v>396</v>
      </c>
    </row>
    <row r="15445" spans="1:9" x14ac:dyDescent="0.25">
      <c r="A15445" t="s">
        <v>384</v>
      </c>
      <c r="B15445" t="s">
        <v>8305</v>
      </c>
      <c r="C15445" t="s">
        <v>14439</v>
      </c>
      <c r="D15445" t="s">
        <v>14440</v>
      </c>
      <c r="E15445">
        <v>-2.246227136626186E-2</v>
      </c>
      <c r="F15445">
        <v>0.98455092048030846</v>
      </c>
      <c r="G15445">
        <v>0.31934200569840271</v>
      </c>
      <c r="H15445">
        <v>0.6387906507498744</v>
      </c>
      <c r="I15445" t="s">
        <v>396</v>
      </c>
    </row>
    <row r="15446" spans="1:9" x14ac:dyDescent="0.25">
      <c r="A15446" t="s">
        <v>384</v>
      </c>
      <c r="B15446" t="s">
        <v>25577</v>
      </c>
      <c r="C15446" t="s">
        <v>25578</v>
      </c>
      <c r="D15446" t="s">
        <v>25579</v>
      </c>
      <c r="E15446">
        <v>8.4391564201999184E-2</v>
      </c>
      <c r="F15446">
        <v>1.0602405059459841</v>
      </c>
      <c r="G15446">
        <v>0.31937336924638632</v>
      </c>
      <c r="H15446">
        <v>0.6387906507498744</v>
      </c>
      <c r="I15446" t="s">
        <v>396</v>
      </c>
    </row>
    <row r="15447" spans="1:9" x14ac:dyDescent="0.25">
      <c r="A15447" t="s">
        <v>384</v>
      </c>
      <c r="B15447" t="s">
        <v>25580</v>
      </c>
      <c r="C15447" t="s">
        <v>14863</v>
      </c>
      <c r="D15447" t="s">
        <v>14864</v>
      </c>
      <c r="E15447">
        <v>-7.0523331998154026E-2</v>
      </c>
      <c r="F15447">
        <v>0.95229249499510149</v>
      </c>
      <c r="G15447">
        <v>0.31937943636403121</v>
      </c>
      <c r="H15447">
        <v>0.6387906507498744</v>
      </c>
      <c r="I15447" t="s">
        <v>396</v>
      </c>
    </row>
    <row r="15448" spans="1:9" x14ac:dyDescent="0.25">
      <c r="A15448" t="s">
        <v>384</v>
      </c>
      <c r="B15448" t="s">
        <v>25581</v>
      </c>
      <c r="D15448" t="s">
        <v>25582</v>
      </c>
      <c r="E15448">
        <v>9.3565261529131458E-2</v>
      </c>
      <c r="F15448">
        <v>1.0670037610830969</v>
      </c>
      <c r="G15448">
        <v>0.31946695984702228</v>
      </c>
      <c r="H15448">
        <v>0.6387906507498744</v>
      </c>
      <c r="I15448" t="s">
        <v>396</v>
      </c>
    </row>
    <row r="15449" spans="1:9" x14ac:dyDescent="0.25">
      <c r="A15449" t="s">
        <v>384</v>
      </c>
      <c r="B15449" t="s">
        <v>25583</v>
      </c>
      <c r="C15449" t="s">
        <v>1291</v>
      </c>
      <c r="D15449" t="s">
        <v>20568</v>
      </c>
      <c r="E15449">
        <v>-5.2537912733114131E-2</v>
      </c>
      <c r="F15449">
        <v>0.96423859859252414</v>
      </c>
      <c r="G15449">
        <v>0.31955428591611101</v>
      </c>
      <c r="H15449">
        <v>0.6387906507498744</v>
      </c>
      <c r="I15449" t="s">
        <v>396</v>
      </c>
    </row>
    <row r="15450" spans="1:9" x14ac:dyDescent="0.25">
      <c r="A15450" t="s">
        <v>384</v>
      </c>
      <c r="B15450" t="s">
        <v>25584</v>
      </c>
      <c r="C15450" t="s">
        <v>25585</v>
      </c>
      <c r="D15450" t="s">
        <v>25586</v>
      </c>
      <c r="E15450">
        <v>-2.4473414890926401E-2</v>
      </c>
      <c r="F15450">
        <v>0.98317939450695635</v>
      </c>
      <c r="G15450">
        <v>0.31957127495606302</v>
      </c>
      <c r="H15450">
        <v>0.6387906507498744</v>
      </c>
      <c r="I15450" t="s">
        <v>396</v>
      </c>
    </row>
    <row r="15451" spans="1:9" x14ac:dyDescent="0.25">
      <c r="A15451" t="s">
        <v>384</v>
      </c>
      <c r="B15451" t="s">
        <v>25587</v>
      </c>
      <c r="C15451" t="s">
        <v>1328</v>
      </c>
      <c r="D15451" t="s">
        <v>20766</v>
      </c>
      <c r="E15451">
        <v>-3.7322973940708888E-2</v>
      </c>
      <c r="F15451">
        <v>0.97446145526983952</v>
      </c>
      <c r="G15451">
        <v>0.31959821797216931</v>
      </c>
      <c r="H15451">
        <v>0.6387906507498744</v>
      </c>
      <c r="I15451" t="s">
        <v>396</v>
      </c>
    </row>
    <row r="15452" spans="1:9" x14ac:dyDescent="0.25">
      <c r="A15452" t="s">
        <v>384</v>
      </c>
      <c r="B15452" t="s">
        <v>25588</v>
      </c>
      <c r="D15452" t="s">
        <v>18303</v>
      </c>
      <c r="E15452">
        <v>-8.9115857175284932E-2</v>
      </c>
      <c r="F15452">
        <v>0.94009870384121519</v>
      </c>
      <c r="G15452">
        <v>0.31962532494736601</v>
      </c>
      <c r="H15452">
        <v>0.6387906507498744</v>
      </c>
      <c r="I15452" t="s">
        <v>396</v>
      </c>
    </row>
    <row r="15453" spans="1:9" x14ac:dyDescent="0.25">
      <c r="A15453" t="s">
        <v>384</v>
      </c>
      <c r="B15453" t="s">
        <v>25589</v>
      </c>
      <c r="D15453" t="s">
        <v>25590</v>
      </c>
      <c r="E15453">
        <v>-7.9769119574227582E-2</v>
      </c>
      <c r="F15453">
        <v>0.94620906034028496</v>
      </c>
      <c r="G15453">
        <v>0.31963421492271199</v>
      </c>
      <c r="H15453">
        <v>0.6387906507498744</v>
      </c>
      <c r="I15453" t="s">
        <v>396</v>
      </c>
    </row>
    <row r="15454" spans="1:9" x14ac:dyDescent="0.25">
      <c r="A15454" t="s">
        <v>384</v>
      </c>
      <c r="B15454" t="s">
        <v>25591</v>
      </c>
      <c r="D15454" t="s">
        <v>25592</v>
      </c>
      <c r="E15454">
        <v>-5.3057611541160642E-2</v>
      </c>
      <c r="F15454">
        <v>0.96389131563287367</v>
      </c>
      <c r="G15454">
        <v>0.31974485997566782</v>
      </c>
      <c r="H15454">
        <v>0.63889240095268862</v>
      </c>
      <c r="I15454" t="s">
        <v>396</v>
      </c>
    </row>
    <row r="15455" spans="1:9" x14ac:dyDescent="0.25">
      <c r="A15455" t="s">
        <v>384</v>
      </c>
      <c r="B15455" t="s">
        <v>25593</v>
      </c>
      <c r="C15455" t="s">
        <v>25594</v>
      </c>
      <c r="D15455" t="s">
        <v>25595</v>
      </c>
      <c r="E15455">
        <v>-5.4997878502395722E-2</v>
      </c>
      <c r="F15455">
        <v>0.96259585860762653</v>
      </c>
      <c r="G15455">
        <v>0.31984165724827812</v>
      </c>
      <c r="H15455">
        <v>0.63895815734143402</v>
      </c>
      <c r="I15455" t="s">
        <v>396</v>
      </c>
    </row>
    <row r="15456" spans="1:9" x14ac:dyDescent="0.25">
      <c r="A15456" t="s">
        <v>384</v>
      </c>
      <c r="B15456" t="s">
        <v>25596</v>
      </c>
      <c r="D15456" t="s">
        <v>25597</v>
      </c>
      <c r="E15456">
        <v>-4.8901385980879543E-2</v>
      </c>
      <c r="F15456">
        <v>0.9666721707446454</v>
      </c>
      <c r="G15456">
        <v>0.31992964159383303</v>
      </c>
      <c r="H15456">
        <v>0.63895815734143402</v>
      </c>
      <c r="I15456" t="s">
        <v>396</v>
      </c>
    </row>
    <row r="15457" spans="1:9" x14ac:dyDescent="0.25">
      <c r="A15457" t="s">
        <v>384</v>
      </c>
      <c r="B15457" t="s">
        <v>25598</v>
      </c>
      <c r="C15457" t="s">
        <v>25599</v>
      </c>
      <c r="D15457" t="s">
        <v>25600</v>
      </c>
      <c r="E15457">
        <v>-6.0460703495307383E-2</v>
      </c>
      <c r="F15457">
        <v>0.95895784130756756</v>
      </c>
      <c r="G15457">
        <v>0.31999843169702541</v>
      </c>
      <c r="H15457">
        <v>0.63895815734143402</v>
      </c>
      <c r="I15457" t="s">
        <v>396</v>
      </c>
    </row>
    <row r="15458" spans="1:9" x14ac:dyDescent="0.25">
      <c r="A15458" t="s">
        <v>384</v>
      </c>
      <c r="B15458" t="s">
        <v>13082</v>
      </c>
      <c r="C15458" t="s">
        <v>4103</v>
      </c>
      <c r="D15458" t="s">
        <v>13083</v>
      </c>
      <c r="E15458">
        <v>-3.1422342892767997E-2</v>
      </c>
      <c r="F15458">
        <v>0.97845516983936776</v>
      </c>
      <c r="G15458">
        <v>0.32004898471640492</v>
      </c>
      <c r="H15458">
        <v>0.63895815734143402</v>
      </c>
      <c r="I15458" t="s">
        <v>396</v>
      </c>
    </row>
    <row r="15459" spans="1:9" x14ac:dyDescent="0.25">
      <c r="A15459" t="s">
        <v>384</v>
      </c>
      <c r="B15459" t="s">
        <v>25601</v>
      </c>
      <c r="C15459" t="s">
        <v>5308</v>
      </c>
      <c r="D15459" t="s">
        <v>23767</v>
      </c>
      <c r="E15459">
        <v>-2.9352536413560549E-2</v>
      </c>
      <c r="F15459">
        <v>0.97985994787937403</v>
      </c>
      <c r="G15459">
        <v>0.32007645914691513</v>
      </c>
      <c r="H15459">
        <v>0.63895815734143402</v>
      </c>
      <c r="I15459" t="s">
        <v>396</v>
      </c>
    </row>
    <row r="15460" spans="1:9" x14ac:dyDescent="0.25">
      <c r="A15460" t="s">
        <v>384</v>
      </c>
      <c r="B15460" t="s">
        <v>13386</v>
      </c>
      <c r="C15460" t="s">
        <v>3429</v>
      </c>
      <c r="D15460" t="s">
        <v>3430</v>
      </c>
      <c r="E15460">
        <v>-2.9762729079642909E-2</v>
      </c>
      <c r="F15460">
        <v>0.97958138988957821</v>
      </c>
      <c r="G15460">
        <v>0.32041804098269488</v>
      </c>
      <c r="H15460">
        <v>0.6390612907611849</v>
      </c>
      <c r="I15460" t="s">
        <v>396</v>
      </c>
    </row>
    <row r="15461" spans="1:9" x14ac:dyDescent="0.25">
      <c r="A15461" t="s">
        <v>384</v>
      </c>
      <c r="B15461" t="s">
        <v>3599</v>
      </c>
      <c r="D15461" t="s">
        <v>25602</v>
      </c>
      <c r="E15461">
        <v>-3.9276060047787303E-2</v>
      </c>
      <c r="F15461">
        <v>0.97314314516325606</v>
      </c>
      <c r="G15461">
        <v>0.32047748702379653</v>
      </c>
      <c r="H15461">
        <v>0.6390612907611849</v>
      </c>
      <c r="I15461" t="s">
        <v>396</v>
      </c>
    </row>
    <row r="15462" spans="1:9" x14ac:dyDescent="0.25">
      <c r="A15462" t="s">
        <v>384</v>
      </c>
      <c r="B15462" t="s">
        <v>25603</v>
      </c>
      <c r="C15462" t="s">
        <v>15590</v>
      </c>
      <c r="D15462" t="s">
        <v>15591</v>
      </c>
      <c r="E15462">
        <v>5.6193356418806913E-2</v>
      </c>
      <c r="F15462">
        <v>1.0397187735812761</v>
      </c>
      <c r="G15462">
        <v>0.32051157717650453</v>
      </c>
      <c r="H15462">
        <v>0.6390612907611849</v>
      </c>
      <c r="I15462" t="s">
        <v>396</v>
      </c>
    </row>
    <row r="15463" spans="1:9" x14ac:dyDescent="0.25">
      <c r="A15463" t="s">
        <v>384</v>
      </c>
      <c r="B15463" t="s">
        <v>25604</v>
      </c>
      <c r="D15463" t="s">
        <v>25605</v>
      </c>
      <c r="E15463">
        <v>-2.9836646157957301E-2</v>
      </c>
      <c r="F15463">
        <v>0.9795312019168122</v>
      </c>
      <c r="G15463">
        <v>0.32056519539710537</v>
      </c>
      <c r="H15463">
        <v>0.6390612907611849</v>
      </c>
      <c r="I15463" t="s">
        <v>396</v>
      </c>
    </row>
    <row r="15464" spans="1:9" x14ac:dyDescent="0.25">
      <c r="A15464" t="s">
        <v>384</v>
      </c>
      <c r="B15464" t="s">
        <v>25606</v>
      </c>
      <c r="C15464" t="s">
        <v>25607</v>
      </c>
      <c r="D15464" t="s">
        <v>25608</v>
      </c>
      <c r="E15464">
        <v>9.1670726049637288E-2</v>
      </c>
      <c r="F15464">
        <v>1.065603499965966</v>
      </c>
      <c r="G15464">
        <v>0.32068891345434519</v>
      </c>
      <c r="H15464">
        <v>0.6390612907611849</v>
      </c>
      <c r="I15464" t="s">
        <v>396</v>
      </c>
    </row>
    <row r="15465" spans="1:9" x14ac:dyDescent="0.25">
      <c r="A15465" t="s">
        <v>384</v>
      </c>
      <c r="B15465" t="s">
        <v>25609</v>
      </c>
      <c r="C15465" t="s">
        <v>2078</v>
      </c>
      <c r="D15465" t="s">
        <v>19530</v>
      </c>
      <c r="E15465">
        <v>-3.116404977566755E-2</v>
      </c>
      <c r="F15465">
        <v>0.9786303633858664</v>
      </c>
      <c r="G15465">
        <v>0.32075799276866718</v>
      </c>
      <c r="H15465">
        <v>0.6390612907611849</v>
      </c>
      <c r="I15465" t="s">
        <v>396</v>
      </c>
    </row>
    <row r="15466" spans="1:9" x14ac:dyDescent="0.25">
      <c r="A15466" t="s">
        <v>384</v>
      </c>
      <c r="B15466" t="s">
        <v>25610</v>
      </c>
      <c r="D15466" t="s">
        <v>25611</v>
      </c>
      <c r="E15466">
        <v>-7.0591249875881612E-2</v>
      </c>
      <c r="F15466">
        <v>0.95224766489517854</v>
      </c>
      <c r="G15466">
        <v>0.32082963711099682</v>
      </c>
      <c r="H15466">
        <v>0.6390612907611849</v>
      </c>
      <c r="I15466" t="s">
        <v>396</v>
      </c>
    </row>
    <row r="15467" spans="1:9" x14ac:dyDescent="0.25">
      <c r="A15467" t="s">
        <v>384</v>
      </c>
      <c r="B15467" t="s">
        <v>25612</v>
      </c>
      <c r="D15467" t="s">
        <v>25613</v>
      </c>
      <c r="E15467">
        <v>-5.376605352967076E-2</v>
      </c>
      <c r="F15467">
        <v>0.96341810859505916</v>
      </c>
      <c r="G15467">
        <v>0.32084039746627552</v>
      </c>
      <c r="H15467">
        <v>0.6390612907611849</v>
      </c>
      <c r="I15467" t="s">
        <v>396</v>
      </c>
    </row>
    <row r="15468" spans="1:9" x14ac:dyDescent="0.25">
      <c r="A15468" t="s">
        <v>384</v>
      </c>
      <c r="B15468" t="s">
        <v>25614</v>
      </c>
      <c r="C15468" t="s">
        <v>25615</v>
      </c>
      <c r="D15468" t="s">
        <v>25616</v>
      </c>
      <c r="E15468">
        <v>-9.6991606861575499E-2</v>
      </c>
      <c r="F15468">
        <v>0.93498063715400592</v>
      </c>
      <c r="G15468">
        <v>0.32086978767086871</v>
      </c>
      <c r="H15468">
        <v>0.6390612907611849</v>
      </c>
      <c r="I15468" t="s">
        <v>396</v>
      </c>
    </row>
    <row r="15469" spans="1:9" x14ac:dyDescent="0.25">
      <c r="A15469" t="s">
        <v>384</v>
      </c>
      <c r="B15469" t="s">
        <v>25617</v>
      </c>
      <c r="C15469" t="s">
        <v>25618</v>
      </c>
      <c r="D15469" t="s">
        <v>25619</v>
      </c>
      <c r="E15469">
        <v>-4.2116298742342878E-2</v>
      </c>
      <c r="F15469">
        <v>0.97122919951646347</v>
      </c>
      <c r="G15469">
        <v>0.32091366651000208</v>
      </c>
      <c r="H15469">
        <v>0.6390612907611849</v>
      </c>
      <c r="I15469" t="s">
        <v>396</v>
      </c>
    </row>
    <row r="15470" spans="1:9" x14ac:dyDescent="0.25">
      <c r="A15470" t="s">
        <v>384</v>
      </c>
      <c r="B15470" t="s">
        <v>25620</v>
      </c>
      <c r="D15470" t="s">
        <v>25621</v>
      </c>
      <c r="E15470">
        <v>-4.4818417764600528E-2</v>
      </c>
      <c r="F15470">
        <v>0.96941182254506131</v>
      </c>
      <c r="G15470">
        <v>0.32094138847064319</v>
      </c>
      <c r="H15470">
        <v>0.6390612907611849</v>
      </c>
      <c r="I15470" t="s">
        <v>396</v>
      </c>
    </row>
    <row r="15471" spans="1:9" x14ac:dyDescent="0.25">
      <c r="A15471" t="s">
        <v>384</v>
      </c>
      <c r="B15471" t="s">
        <v>25622</v>
      </c>
      <c r="D15471" t="s">
        <v>25623</v>
      </c>
      <c r="E15471">
        <v>-2.7144651054679839E-2</v>
      </c>
      <c r="F15471">
        <v>0.98136066331303373</v>
      </c>
      <c r="G15471">
        <v>0.32110389866287942</v>
      </c>
      <c r="H15471">
        <v>0.6390612907611849</v>
      </c>
      <c r="I15471" t="s">
        <v>396</v>
      </c>
    </row>
    <row r="15472" spans="1:9" x14ac:dyDescent="0.25">
      <c r="A15472" t="s">
        <v>384</v>
      </c>
      <c r="B15472" t="s">
        <v>25624</v>
      </c>
      <c r="C15472" t="s">
        <v>25599</v>
      </c>
      <c r="D15472" t="s">
        <v>25625</v>
      </c>
      <c r="E15472">
        <v>-4.1327217953015243E-2</v>
      </c>
      <c r="F15472">
        <v>0.97176055777640946</v>
      </c>
      <c r="G15472">
        <v>0.32111901566807199</v>
      </c>
      <c r="H15472">
        <v>0.6390612907611849</v>
      </c>
      <c r="I15472" t="s">
        <v>396</v>
      </c>
    </row>
    <row r="15473" spans="1:9" x14ac:dyDescent="0.25">
      <c r="A15473" t="s">
        <v>384</v>
      </c>
      <c r="B15473" t="s">
        <v>25626</v>
      </c>
      <c r="C15473" t="s">
        <v>25627</v>
      </c>
      <c r="D15473" t="s">
        <v>25628</v>
      </c>
      <c r="E15473">
        <v>-7.3244588857403842E-2</v>
      </c>
      <c r="F15473">
        <v>0.95049794387669961</v>
      </c>
      <c r="G15473">
        <v>0.3211755586427385</v>
      </c>
      <c r="H15473">
        <v>0.6390612907611849</v>
      </c>
      <c r="I15473" t="s">
        <v>396</v>
      </c>
    </row>
    <row r="15474" spans="1:9" x14ac:dyDescent="0.25">
      <c r="A15474" t="s">
        <v>384</v>
      </c>
      <c r="B15474" t="s">
        <v>25629</v>
      </c>
      <c r="D15474" t="s">
        <v>25630</v>
      </c>
      <c r="E15474">
        <v>-5.6492500578325243E-2</v>
      </c>
      <c r="F15474">
        <v>0.96159913235116035</v>
      </c>
      <c r="G15474">
        <v>0.32127379954092578</v>
      </c>
      <c r="H15474">
        <v>0.6390612907611849</v>
      </c>
      <c r="I15474" t="s">
        <v>396</v>
      </c>
    </row>
    <row r="15475" spans="1:9" x14ac:dyDescent="0.25">
      <c r="A15475" t="s">
        <v>384</v>
      </c>
      <c r="B15475" t="s">
        <v>25631</v>
      </c>
      <c r="C15475" t="s">
        <v>25632</v>
      </c>
      <c r="D15475" t="s">
        <v>25633</v>
      </c>
      <c r="E15475">
        <v>0.11938320255200539</v>
      </c>
      <c r="F15475">
        <v>1.08627034853999</v>
      </c>
      <c r="G15475">
        <v>0.32130962535778712</v>
      </c>
      <c r="H15475">
        <v>0.6390612907611849</v>
      </c>
      <c r="I15475" t="s">
        <v>396</v>
      </c>
    </row>
    <row r="15476" spans="1:9" x14ac:dyDescent="0.25">
      <c r="A15476" t="s">
        <v>384</v>
      </c>
      <c r="B15476" t="s">
        <v>25634</v>
      </c>
      <c r="C15476" t="s">
        <v>25635</v>
      </c>
      <c r="D15476" t="s">
        <v>25636</v>
      </c>
      <c r="E15476">
        <v>0.1087322144033545</v>
      </c>
      <c r="F15476">
        <v>1.0782802683082739</v>
      </c>
      <c r="G15476">
        <v>0.32132306944285638</v>
      </c>
      <c r="H15476">
        <v>0.6390612907611849</v>
      </c>
      <c r="I15476" t="s">
        <v>396</v>
      </c>
    </row>
    <row r="15477" spans="1:9" x14ac:dyDescent="0.25">
      <c r="A15477" t="s">
        <v>384</v>
      </c>
      <c r="B15477" t="s">
        <v>25637</v>
      </c>
      <c r="C15477" t="s">
        <v>15669</v>
      </c>
      <c r="D15477" t="s">
        <v>15670</v>
      </c>
      <c r="E15477">
        <v>3.5855572659661529E-2</v>
      </c>
      <c r="F15477">
        <v>1.0251646041341109</v>
      </c>
      <c r="G15477">
        <v>0.32134953203389438</v>
      </c>
      <c r="H15477">
        <v>0.6390612907611849</v>
      </c>
      <c r="I15477" t="s">
        <v>396</v>
      </c>
    </row>
    <row r="15478" spans="1:9" x14ac:dyDescent="0.25">
      <c r="A15478" t="s">
        <v>384</v>
      </c>
      <c r="B15478" t="s">
        <v>25638</v>
      </c>
      <c r="C15478" t="s">
        <v>25639</v>
      </c>
      <c r="D15478" t="s">
        <v>25640</v>
      </c>
      <c r="E15478">
        <v>-3.0927871363860979E-2</v>
      </c>
      <c r="F15478">
        <v>0.97879058455409196</v>
      </c>
      <c r="G15478">
        <v>0.32135097627422721</v>
      </c>
      <c r="H15478">
        <v>0.6390612907611849</v>
      </c>
      <c r="I15478" t="s">
        <v>396</v>
      </c>
    </row>
    <row r="15479" spans="1:9" x14ac:dyDescent="0.25">
      <c r="A15479" t="s">
        <v>384</v>
      </c>
      <c r="B15479" t="s">
        <v>11084</v>
      </c>
      <c r="C15479" t="s">
        <v>2610</v>
      </c>
      <c r="D15479" t="s">
        <v>25641</v>
      </c>
      <c r="E15479">
        <v>-5.2934916464468823E-2</v>
      </c>
      <c r="F15479">
        <v>0.96397329397524012</v>
      </c>
      <c r="G15479">
        <v>0.32137562801130393</v>
      </c>
      <c r="H15479">
        <v>0.6390612907611849</v>
      </c>
      <c r="I15479" t="s">
        <v>396</v>
      </c>
    </row>
    <row r="15480" spans="1:9" x14ac:dyDescent="0.25">
      <c r="A15480" t="s">
        <v>384</v>
      </c>
      <c r="B15480" t="s">
        <v>25642</v>
      </c>
      <c r="C15480" t="s">
        <v>25643</v>
      </c>
      <c r="D15480" t="s">
        <v>25644</v>
      </c>
      <c r="E15480">
        <v>-9.474347046137227E-2</v>
      </c>
      <c r="F15480">
        <v>0.9364387433575978</v>
      </c>
      <c r="G15480">
        <v>0.32138282376630639</v>
      </c>
      <c r="H15480">
        <v>0.6390612907611849</v>
      </c>
      <c r="I15480" t="s">
        <v>396</v>
      </c>
    </row>
    <row r="15481" spans="1:9" x14ac:dyDescent="0.25">
      <c r="A15481" t="s">
        <v>384</v>
      </c>
      <c r="B15481" t="s">
        <v>15967</v>
      </c>
      <c r="C15481" t="s">
        <v>15968</v>
      </c>
      <c r="D15481" t="s">
        <v>15969</v>
      </c>
      <c r="E15481">
        <v>-5.971520711692091E-2</v>
      </c>
      <c r="F15481">
        <v>0.95945350000009888</v>
      </c>
      <c r="G15481">
        <v>0.32150008844558309</v>
      </c>
      <c r="H15481">
        <v>0.63915902618009812</v>
      </c>
      <c r="I15481" t="s">
        <v>396</v>
      </c>
    </row>
    <row r="15482" spans="1:9" x14ac:dyDescent="0.25">
      <c r="A15482" t="s">
        <v>384</v>
      </c>
      <c r="B15482" t="s">
        <v>25645</v>
      </c>
      <c r="C15482" t="s">
        <v>14688</v>
      </c>
      <c r="D15482" t="s">
        <v>14689</v>
      </c>
      <c r="E15482">
        <v>-4.2693382993853009E-2</v>
      </c>
      <c r="F15482">
        <v>0.97084078132877694</v>
      </c>
      <c r="G15482">
        <v>0.32158743249030719</v>
      </c>
      <c r="H15482">
        <v>0.63915902618009812</v>
      </c>
      <c r="I15482" t="s">
        <v>396</v>
      </c>
    </row>
    <row r="15483" spans="1:9" x14ac:dyDescent="0.25">
      <c r="A15483" t="s">
        <v>384</v>
      </c>
      <c r="B15483" t="s">
        <v>25646</v>
      </c>
      <c r="D15483" t="s">
        <v>25647</v>
      </c>
      <c r="E15483">
        <v>-2.8579371502529521E-2</v>
      </c>
      <c r="F15483">
        <v>0.98038521229619013</v>
      </c>
      <c r="G15483">
        <v>0.32181376022674357</v>
      </c>
      <c r="H15483">
        <v>0.63915902618009812</v>
      </c>
      <c r="I15483" t="s">
        <v>396</v>
      </c>
    </row>
    <row r="15484" spans="1:9" x14ac:dyDescent="0.25">
      <c r="A15484" t="s">
        <v>384</v>
      </c>
      <c r="B15484" t="s">
        <v>1161</v>
      </c>
      <c r="C15484" t="s">
        <v>1162</v>
      </c>
      <c r="D15484" t="s">
        <v>5415</v>
      </c>
      <c r="E15484">
        <v>-4.28607183447011E-2</v>
      </c>
      <c r="F15484">
        <v>0.97072818195257682</v>
      </c>
      <c r="G15484">
        <v>0.32183635178556558</v>
      </c>
      <c r="H15484">
        <v>0.63915902618009812</v>
      </c>
      <c r="I15484" t="s">
        <v>396</v>
      </c>
    </row>
    <row r="15485" spans="1:9" x14ac:dyDescent="0.25">
      <c r="A15485" t="s">
        <v>384</v>
      </c>
      <c r="B15485" t="s">
        <v>25648</v>
      </c>
      <c r="C15485" t="s">
        <v>4465</v>
      </c>
      <c r="D15485" t="s">
        <v>23985</v>
      </c>
      <c r="E15485">
        <v>-4.1112694832811318E-2</v>
      </c>
      <c r="F15485">
        <v>0.9719050655211362</v>
      </c>
      <c r="G15485">
        <v>0.32184170040771021</v>
      </c>
      <c r="H15485">
        <v>0.63915902618009812</v>
      </c>
      <c r="I15485" t="s">
        <v>396</v>
      </c>
    </row>
    <row r="15486" spans="1:9" x14ac:dyDescent="0.25">
      <c r="A15486" t="s">
        <v>384</v>
      </c>
      <c r="B15486" t="s">
        <v>25649</v>
      </c>
      <c r="C15486" t="s">
        <v>616</v>
      </c>
      <c r="D15486" t="s">
        <v>25650</v>
      </c>
      <c r="E15486">
        <v>5.4894805680837079E-2</v>
      </c>
      <c r="F15486">
        <v>1.038783357496287</v>
      </c>
      <c r="G15486">
        <v>0.32184615907929692</v>
      </c>
      <c r="H15486">
        <v>0.63915902618009812</v>
      </c>
      <c r="I15486" t="s">
        <v>396</v>
      </c>
    </row>
    <row r="15487" spans="1:9" x14ac:dyDescent="0.25">
      <c r="A15487" t="s">
        <v>384</v>
      </c>
      <c r="B15487" t="s">
        <v>25651</v>
      </c>
      <c r="C15487" t="s">
        <v>859</v>
      </c>
      <c r="D15487" t="s">
        <v>22184</v>
      </c>
      <c r="E15487">
        <v>6.5664816637912821E-2</v>
      </c>
      <c r="F15487">
        <v>1.0465671033238291</v>
      </c>
      <c r="G15487">
        <v>0.32185027253234932</v>
      </c>
      <c r="H15487">
        <v>0.63915902618009812</v>
      </c>
      <c r="I15487" t="s">
        <v>396</v>
      </c>
    </row>
    <row r="15488" spans="1:9" x14ac:dyDescent="0.25">
      <c r="A15488" t="s">
        <v>384</v>
      </c>
      <c r="B15488" t="s">
        <v>25652</v>
      </c>
      <c r="C15488" t="s">
        <v>3890</v>
      </c>
      <c r="D15488" t="s">
        <v>5278</v>
      </c>
      <c r="E15488">
        <v>-4.2463892062764977E-2</v>
      </c>
      <c r="F15488">
        <v>0.97099522621831436</v>
      </c>
      <c r="G15488">
        <v>0.32201785991205889</v>
      </c>
      <c r="H15488">
        <v>0.63937312597352558</v>
      </c>
      <c r="I15488" t="s">
        <v>396</v>
      </c>
    </row>
    <row r="15489" spans="1:9" x14ac:dyDescent="0.25">
      <c r="A15489" t="s">
        <v>384</v>
      </c>
      <c r="B15489" t="s">
        <v>8975</v>
      </c>
      <c r="C15489" t="s">
        <v>13466</v>
      </c>
      <c r="D15489" t="s">
        <v>13467</v>
      </c>
      <c r="E15489">
        <v>4.0045559920702092E-2</v>
      </c>
      <c r="F15489">
        <v>1.0281462947263831</v>
      </c>
      <c r="G15489">
        <v>0.32220961546475041</v>
      </c>
      <c r="H15489">
        <v>0.63940900102580822</v>
      </c>
      <c r="I15489" t="s">
        <v>396</v>
      </c>
    </row>
    <row r="15490" spans="1:9" x14ac:dyDescent="0.25">
      <c r="A15490" t="s">
        <v>384</v>
      </c>
      <c r="B15490" t="s">
        <v>25653</v>
      </c>
      <c r="C15490" t="s">
        <v>25654</v>
      </c>
      <c r="D15490" t="s">
        <v>14675</v>
      </c>
      <c r="E15490">
        <v>-6.8553539157936355E-2</v>
      </c>
      <c r="F15490">
        <v>0.9535936016385026</v>
      </c>
      <c r="G15490">
        <v>0.32224778233431839</v>
      </c>
      <c r="H15490">
        <v>0.63940900102580822</v>
      </c>
      <c r="I15490" t="s">
        <v>396</v>
      </c>
    </row>
    <row r="15491" spans="1:9" x14ac:dyDescent="0.25">
      <c r="A15491" t="s">
        <v>384</v>
      </c>
      <c r="B15491" t="s">
        <v>25655</v>
      </c>
      <c r="C15491" t="s">
        <v>17616</v>
      </c>
      <c r="D15491" t="s">
        <v>17617</v>
      </c>
      <c r="E15491">
        <v>-4.2869814970823428E-2</v>
      </c>
      <c r="F15491">
        <v>0.97072206123874027</v>
      </c>
      <c r="G15491">
        <v>0.32230121117610983</v>
      </c>
      <c r="H15491">
        <v>0.63940900102580822</v>
      </c>
      <c r="I15491" t="s">
        <v>396</v>
      </c>
    </row>
    <row r="15492" spans="1:9" x14ac:dyDescent="0.25">
      <c r="A15492" t="s">
        <v>384</v>
      </c>
      <c r="B15492" t="s">
        <v>25656</v>
      </c>
      <c r="D15492" t="s">
        <v>25657</v>
      </c>
      <c r="E15492">
        <v>-5.9804110537647663E-2</v>
      </c>
      <c r="F15492">
        <v>0.9593943772696345</v>
      </c>
      <c r="G15492">
        <v>0.3223119956374868</v>
      </c>
      <c r="H15492">
        <v>0.63940900102580822</v>
      </c>
      <c r="I15492" t="s">
        <v>396</v>
      </c>
    </row>
    <row r="15493" spans="1:9" x14ac:dyDescent="0.25">
      <c r="A15493" t="s">
        <v>384</v>
      </c>
      <c r="B15493" t="s">
        <v>25658</v>
      </c>
      <c r="C15493" t="s">
        <v>5164</v>
      </c>
      <c r="D15493" t="s">
        <v>15982</v>
      </c>
      <c r="E15493">
        <v>-2.4169970977804638E-2</v>
      </c>
      <c r="F15493">
        <v>0.98338620964918078</v>
      </c>
      <c r="G15493">
        <v>0.32233482923814122</v>
      </c>
      <c r="H15493">
        <v>0.63940900102580822</v>
      </c>
      <c r="I15493" t="s">
        <v>396</v>
      </c>
    </row>
    <row r="15494" spans="1:9" x14ac:dyDescent="0.25">
      <c r="A15494" t="s">
        <v>384</v>
      </c>
      <c r="B15494" t="s">
        <v>25659</v>
      </c>
      <c r="C15494" t="s">
        <v>25660</v>
      </c>
      <c r="D15494" t="s">
        <v>25661</v>
      </c>
      <c r="E15494">
        <v>-6.3460398758133169E-2</v>
      </c>
      <c r="F15494">
        <v>0.95696601854083019</v>
      </c>
      <c r="G15494">
        <v>0.32239638790349689</v>
      </c>
      <c r="H15494">
        <v>0.63941252828032691</v>
      </c>
      <c r="I15494" t="s">
        <v>396</v>
      </c>
    </row>
    <row r="15495" spans="1:9" x14ac:dyDescent="0.25">
      <c r="A15495" t="s">
        <v>384</v>
      </c>
      <c r="B15495" t="s">
        <v>25662</v>
      </c>
      <c r="C15495" t="s">
        <v>5191</v>
      </c>
      <c r="D15495" t="s">
        <v>5192</v>
      </c>
      <c r="E15495">
        <v>-2.8532458763986579E-2</v>
      </c>
      <c r="F15495">
        <v>0.98041709242443642</v>
      </c>
      <c r="G15495">
        <v>0.32248398362986752</v>
      </c>
      <c r="H15495">
        <v>0.6394676842612278</v>
      </c>
      <c r="I15495" t="s">
        <v>396</v>
      </c>
    </row>
    <row r="15496" spans="1:9" x14ac:dyDescent="0.25">
      <c r="A15496" t="s">
        <v>384</v>
      </c>
      <c r="B15496" t="s">
        <v>25663</v>
      </c>
      <c r="D15496" t="s">
        <v>25664</v>
      </c>
      <c r="E15496">
        <v>-6.1346298814433771E-2</v>
      </c>
      <c r="F15496">
        <v>0.95836936768699033</v>
      </c>
      <c r="G15496">
        <v>0.32262261007537368</v>
      </c>
      <c r="H15496">
        <v>0.63951910446068472</v>
      </c>
      <c r="I15496" t="s">
        <v>396</v>
      </c>
    </row>
    <row r="15497" spans="1:9" x14ac:dyDescent="0.25">
      <c r="A15497" t="s">
        <v>384</v>
      </c>
      <c r="B15497" t="s">
        <v>25665</v>
      </c>
      <c r="C15497" t="s">
        <v>5148</v>
      </c>
      <c r="D15497" t="s">
        <v>15371</v>
      </c>
      <c r="E15497">
        <v>-5.2754280434713953E-2</v>
      </c>
      <c r="F15497">
        <v>0.96409399807777418</v>
      </c>
      <c r="G15497">
        <v>0.32265107130979293</v>
      </c>
      <c r="H15497">
        <v>0.63951910446068472</v>
      </c>
      <c r="I15497" t="s">
        <v>396</v>
      </c>
    </row>
    <row r="15498" spans="1:9" x14ac:dyDescent="0.25">
      <c r="A15498" t="s">
        <v>384</v>
      </c>
      <c r="B15498" t="s">
        <v>25666</v>
      </c>
      <c r="C15498" t="s">
        <v>3759</v>
      </c>
      <c r="D15498" t="s">
        <v>14797</v>
      </c>
      <c r="E15498">
        <v>-9.8035136433943057E-2</v>
      </c>
      <c r="F15498">
        <v>0.9343045918792412</v>
      </c>
      <c r="G15498">
        <v>0.32268928634763611</v>
      </c>
      <c r="H15498">
        <v>0.63951910446068472</v>
      </c>
      <c r="I15498" t="s">
        <v>396</v>
      </c>
    </row>
    <row r="15499" spans="1:9" x14ac:dyDescent="0.25">
      <c r="A15499" t="s">
        <v>384</v>
      </c>
      <c r="B15499" t="s">
        <v>25667</v>
      </c>
      <c r="C15499" t="s">
        <v>14992</v>
      </c>
      <c r="D15499" t="s">
        <v>14993</v>
      </c>
      <c r="E15499">
        <v>-4.8098763313547739E-2</v>
      </c>
      <c r="F15499">
        <v>0.96721011454915773</v>
      </c>
      <c r="G15499">
        <v>0.32284433676686342</v>
      </c>
      <c r="H15499">
        <v>0.63961150070727169</v>
      </c>
      <c r="I15499" t="s">
        <v>396</v>
      </c>
    </row>
    <row r="15500" spans="1:9" x14ac:dyDescent="0.25">
      <c r="A15500" t="s">
        <v>384</v>
      </c>
      <c r="B15500" t="s">
        <v>25668</v>
      </c>
      <c r="C15500" t="s">
        <v>25669</v>
      </c>
      <c r="D15500" t="s">
        <v>21704</v>
      </c>
      <c r="E15500">
        <v>-6.4709480377356465E-2</v>
      </c>
      <c r="F15500">
        <v>0.95613783841738342</v>
      </c>
      <c r="G15500">
        <v>0.32286420506457442</v>
      </c>
      <c r="H15500">
        <v>0.63961150070727169</v>
      </c>
      <c r="I15500" t="s">
        <v>396</v>
      </c>
    </row>
    <row r="15501" spans="1:9" x14ac:dyDescent="0.25">
      <c r="A15501" t="s">
        <v>384</v>
      </c>
      <c r="B15501" t="s">
        <v>25670</v>
      </c>
      <c r="C15501" t="s">
        <v>1650</v>
      </c>
      <c r="D15501" t="s">
        <v>14136</v>
      </c>
      <c r="E15501">
        <v>-3.1536498389823538E-2</v>
      </c>
      <c r="F15501">
        <v>0.97837775110973402</v>
      </c>
      <c r="G15501">
        <v>0.32291530514391048</v>
      </c>
      <c r="H15501">
        <v>0.63961150070727169</v>
      </c>
      <c r="I15501" t="s">
        <v>396</v>
      </c>
    </row>
    <row r="15502" spans="1:9" x14ac:dyDescent="0.25">
      <c r="A15502" t="s">
        <v>384</v>
      </c>
      <c r="B15502" t="s">
        <v>25671</v>
      </c>
      <c r="D15502" t="s">
        <v>25672</v>
      </c>
      <c r="E15502">
        <v>-2.8371922100555329E-2</v>
      </c>
      <c r="F15502">
        <v>0.98052619493164794</v>
      </c>
      <c r="G15502">
        <v>0.32298124808302819</v>
      </c>
      <c r="H15502">
        <v>0.63962366774598589</v>
      </c>
      <c r="I15502" t="s">
        <v>396</v>
      </c>
    </row>
    <row r="15503" spans="1:9" x14ac:dyDescent="0.25">
      <c r="A15503" t="s">
        <v>384</v>
      </c>
      <c r="B15503" t="s">
        <v>25673</v>
      </c>
      <c r="C15503" t="s">
        <v>16032</v>
      </c>
      <c r="D15503" t="s">
        <v>16033</v>
      </c>
      <c r="E15503">
        <v>-6.9384551489488092E-2</v>
      </c>
      <c r="F15503">
        <v>0.95304447667925163</v>
      </c>
      <c r="G15503">
        <v>0.32310148736912819</v>
      </c>
      <c r="H15503">
        <v>0.63974333744912915</v>
      </c>
      <c r="I15503" t="s">
        <v>396</v>
      </c>
    </row>
    <row r="15504" spans="1:9" x14ac:dyDescent="0.25">
      <c r="A15504" t="s">
        <v>384</v>
      </c>
      <c r="B15504" t="s">
        <v>25674</v>
      </c>
      <c r="C15504" t="s">
        <v>859</v>
      </c>
      <c r="D15504" t="s">
        <v>25675</v>
      </c>
      <c r="E15504">
        <v>6.1909823590546219E-2</v>
      </c>
      <c r="F15504">
        <v>1.04384667919893</v>
      </c>
      <c r="G15504">
        <v>0.32336665190456909</v>
      </c>
      <c r="H15504">
        <v>0.64009221283660422</v>
      </c>
      <c r="I15504" t="s">
        <v>396</v>
      </c>
    </row>
    <row r="15505" spans="1:9" x14ac:dyDescent="0.25">
      <c r="A15505" t="s">
        <v>384</v>
      </c>
      <c r="B15505" t="s">
        <v>25676</v>
      </c>
      <c r="C15505" t="s">
        <v>14244</v>
      </c>
      <c r="D15505" t="s">
        <v>14245</v>
      </c>
      <c r="E15505">
        <v>-3.6914831365182532E-2</v>
      </c>
      <c r="F15505">
        <v>0.97473717221631162</v>
      </c>
      <c r="G15505">
        <v>0.32339737454833672</v>
      </c>
      <c r="H15505">
        <v>0.64009221283660422</v>
      </c>
      <c r="I15505" t="s">
        <v>396</v>
      </c>
    </row>
    <row r="15506" spans="1:9" x14ac:dyDescent="0.25">
      <c r="A15506" t="s">
        <v>384</v>
      </c>
      <c r="B15506" t="s">
        <v>25677</v>
      </c>
      <c r="C15506" t="s">
        <v>18691</v>
      </c>
      <c r="D15506" t="s">
        <v>18692</v>
      </c>
      <c r="E15506">
        <v>-6.3927369298380776E-2</v>
      </c>
      <c r="F15506">
        <v>0.95665631856146582</v>
      </c>
      <c r="G15506">
        <v>0.32350343568185869</v>
      </c>
      <c r="H15506">
        <v>0.64018367216524708</v>
      </c>
      <c r="I15506" t="s">
        <v>396</v>
      </c>
    </row>
    <row r="15507" spans="1:9" x14ac:dyDescent="0.25">
      <c r="A15507" t="s">
        <v>384</v>
      </c>
      <c r="B15507" t="s">
        <v>25678</v>
      </c>
      <c r="C15507" t="s">
        <v>25679</v>
      </c>
      <c r="D15507" t="s">
        <v>25680</v>
      </c>
      <c r="E15507">
        <v>4.6552599845261437E-2</v>
      </c>
      <c r="F15507">
        <v>1.032794053960489</v>
      </c>
      <c r="G15507">
        <v>0.3236632536230083</v>
      </c>
      <c r="H15507">
        <v>0.64036274366075863</v>
      </c>
      <c r="I15507" t="s">
        <v>396</v>
      </c>
    </row>
    <row r="15508" spans="1:9" x14ac:dyDescent="0.25">
      <c r="A15508" t="s">
        <v>384</v>
      </c>
      <c r="B15508" t="s">
        <v>25681</v>
      </c>
      <c r="C15508" t="s">
        <v>25682</v>
      </c>
      <c r="D15508" t="s">
        <v>25683</v>
      </c>
      <c r="E15508">
        <v>-8.5713888664562532E-2</v>
      </c>
      <c r="F15508">
        <v>0.94231813333088998</v>
      </c>
      <c r="G15508">
        <v>0.3237136644515447</v>
      </c>
      <c r="H15508">
        <v>0.64036274366075863</v>
      </c>
      <c r="I15508" t="s">
        <v>396</v>
      </c>
    </row>
    <row r="15509" spans="1:9" x14ac:dyDescent="0.25">
      <c r="A15509" t="s">
        <v>384</v>
      </c>
      <c r="B15509" t="s">
        <v>25684</v>
      </c>
      <c r="C15509" t="s">
        <v>25685</v>
      </c>
      <c r="D15509" t="s">
        <v>25686</v>
      </c>
      <c r="E15509">
        <v>9.2667522550280254E-2</v>
      </c>
      <c r="F15509">
        <v>1.0663400082659891</v>
      </c>
      <c r="G15509">
        <v>0.32388130633933071</v>
      </c>
      <c r="H15509">
        <v>0.64045719403214474</v>
      </c>
      <c r="I15509" t="s">
        <v>396</v>
      </c>
    </row>
    <row r="15510" spans="1:9" x14ac:dyDescent="0.25">
      <c r="A15510" t="s">
        <v>384</v>
      </c>
      <c r="B15510" t="s">
        <v>25687</v>
      </c>
      <c r="D15510" t="s">
        <v>3209</v>
      </c>
      <c r="E15510">
        <v>-2.8051623400940549E-2</v>
      </c>
      <c r="F15510">
        <v>0.98074390977912007</v>
      </c>
      <c r="G15510">
        <v>0.32394908444931553</v>
      </c>
      <c r="H15510">
        <v>0.64045719403214474</v>
      </c>
      <c r="I15510" t="s">
        <v>396</v>
      </c>
    </row>
    <row r="15511" spans="1:9" x14ac:dyDescent="0.25">
      <c r="A15511" t="s">
        <v>384</v>
      </c>
      <c r="B15511" t="s">
        <v>25688</v>
      </c>
      <c r="C15511" t="s">
        <v>15074</v>
      </c>
      <c r="D15511" t="s">
        <v>25689</v>
      </c>
      <c r="E15511">
        <v>9.2485510481012626E-2</v>
      </c>
      <c r="F15511">
        <v>1.0662054860673551</v>
      </c>
      <c r="G15511">
        <v>0.32398130190111191</v>
      </c>
      <c r="H15511">
        <v>0.64045719403214474</v>
      </c>
      <c r="I15511" t="s">
        <v>396</v>
      </c>
    </row>
    <row r="15512" spans="1:9" x14ac:dyDescent="0.25">
      <c r="A15512" t="s">
        <v>384</v>
      </c>
      <c r="B15512" t="s">
        <v>25690</v>
      </c>
      <c r="C15512" t="s">
        <v>2269</v>
      </c>
      <c r="D15512" t="s">
        <v>25691</v>
      </c>
      <c r="E15512">
        <v>-4.1862125704094588E-2</v>
      </c>
      <c r="F15512">
        <v>0.97140032509504726</v>
      </c>
      <c r="G15512">
        <v>0.32400092342071202</v>
      </c>
      <c r="H15512">
        <v>0.64045719403214474</v>
      </c>
      <c r="I15512" t="s">
        <v>396</v>
      </c>
    </row>
    <row r="15513" spans="1:9" x14ac:dyDescent="0.25">
      <c r="A15513" t="s">
        <v>384</v>
      </c>
      <c r="B15513" t="s">
        <v>25692</v>
      </c>
      <c r="C15513" t="s">
        <v>25693</v>
      </c>
      <c r="D15513" t="s">
        <v>25694</v>
      </c>
      <c r="E15513">
        <v>-4.6263267497041773E-2</v>
      </c>
      <c r="F15513">
        <v>0.9684414488807207</v>
      </c>
      <c r="G15513">
        <v>0.32423247319524029</v>
      </c>
      <c r="H15513">
        <v>0.64051921488081465</v>
      </c>
      <c r="I15513" t="s">
        <v>396</v>
      </c>
    </row>
    <row r="15514" spans="1:9" x14ac:dyDescent="0.25">
      <c r="A15514" t="s">
        <v>384</v>
      </c>
      <c r="B15514" t="s">
        <v>25695</v>
      </c>
      <c r="C15514" t="s">
        <v>4103</v>
      </c>
      <c r="D15514" t="s">
        <v>25696</v>
      </c>
      <c r="E15514">
        <v>-3.2712238470177409E-2</v>
      </c>
      <c r="F15514">
        <v>0.97758073628793085</v>
      </c>
      <c r="G15514">
        <v>0.32427782795978921</v>
      </c>
      <c r="H15514">
        <v>0.64051921488081465</v>
      </c>
      <c r="I15514" t="s">
        <v>396</v>
      </c>
    </row>
    <row r="15515" spans="1:9" x14ac:dyDescent="0.25">
      <c r="A15515" t="s">
        <v>384</v>
      </c>
      <c r="B15515" t="s">
        <v>25697</v>
      </c>
      <c r="C15515" t="s">
        <v>19654</v>
      </c>
      <c r="D15515" t="s">
        <v>19655</v>
      </c>
      <c r="E15515">
        <v>-8.8238283004184778E-2</v>
      </c>
      <c r="F15515">
        <v>0.94067072862055223</v>
      </c>
      <c r="G15515">
        <v>0.32428801614529351</v>
      </c>
      <c r="H15515">
        <v>0.64051921488081465</v>
      </c>
      <c r="I15515" t="s">
        <v>396</v>
      </c>
    </row>
    <row r="15516" spans="1:9" x14ac:dyDescent="0.25">
      <c r="A15516" t="s">
        <v>384</v>
      </c>
      <c r="B15516" t="s">
        <v>25698</v>
      </c>
      <c r="C15516" t="s">
        <v>25599</v>
      </c>
      <c r="D15516" t="s">
        <v>25600</v>
      </c>
      <c r="E15516">
        <v>-5.052671693252328E-2</v>
      </c>
      <c r="F15516">
        <v>0.96558373732223168</v>
      </c>
      <c r="G15516">
        <v>0.32463771705766742</v>
      </c>
      <c r="H15516">
        <v>0.64051921488081465</v>
      </c>
      <c r="I15516" t="s">
        <v>396</v>
      </c>
    </row>
    <row r="15517" spans="1:9" x14ac:dyDescent="0.25">
      <c r="A15517" t="s">
        <v>384</v>
      </c>
      <c r="B15517" t="s">
        <v>25699</v>
      </c>
      <c r="C15517" t="s">
        <v>25700</v>
      </c>
      <c r="D15517" t="s">
        <v>5462</v>
      </c>
      <c r="E15517">
        <v>-3.2212874070546203E-2</v>
      </c>
      <c r="F15517">
        <v>0.97791916783381372</v>
      </c>
      <c r="G15517">
        <v>0.32469385140913398</v>
      </c>
      <c r="H15517">
        <v>0.64051921488081465</v>
      </c>
      <c r="I15517" t="s">
        <v>396</v>
      </c>
    </row>
    <row r="15518" spans="1:9" x14ac:dyDescent="0.25">
      <c r="A15518" t="s">
        <v>384</v>
      </c>
      <c r="B15518" t="s">
        <v>25701</v>
      </c>
      <c r="C15518" t="s">
        <v>3890</v>
      </c>
      <c r="D15518" t="s">
        <v>5278</v>
      </c>
      <c r="E15518">
        <v>-3.838832795129956E-2</v>
      </c>
      <c r="F15518">
        <v>0.97374213262968512</v>
      </c>
      <c r="G15518">
        <v>0.32471300282164961</v>
      </c>
      <c r="H15518">
        <v>0.64051921488081465</v>
      </c>
      <c r="I15518" t="s">
        <v>396</v>
      </c>
    </row>
    <row r="15519" spans="1:9" x14ac:dyDescent="0.25">
      <c r="A15519" t="s">
        <v>384</v>
      </c>
      <c r="B15519" t="s">
        <v>25702</v>
      </c>
      <c r="D15519" t="s">
        <v>25703</v>
      </c>
      <c r="E15519">
        <v>-2.9606663415829841E-2</v>
      </c>
      <c r="F15519">
        <v>0.97968736328298001</v>
      </c>
      <c r="G15519">
        <v>0.32478259789264541</v>
      </c>
      <c r="H15519">
        <v>0.64051921488081465</v>
      </c>
      <c r="I15519" t="s">
        <v>396</v>
      </c>
    </row>
    <row r="15520" spans="1:9" x14ac:dyDescent="0.25">
      <c r="A15520" t="s">
        <v>384</v>
      </c>
      <c r="B15520" t="s">
        <v>25704</v>
      </c>
      <c r="C15520" t="s">
        <v>14863</v>
      </c>
      <c r="D15520" t="s">
        <v>25705</v>
      </c>
      <c r="E15520">
        <v>-2.7400209267841071E-2</v>
      </c>
      <c r="F15520">
        <v>0.98118684101590092</v>
      </c>
      <c r="G15520">
        <v>0.32483016339572579</v>
      </c>
      <c r="H15520">
        <v>0.64051921488081465</v>
      </c>
      <c r="I15520" t="s">
        <v>396</v>
      </c>
    </row>
    <row r="15521" spans="1:9" x14ac:dyDescent="0.25">
      <c r="A15521" t="s">
        <v>384</v>
      </c>
      <c r="B15521" t="s">
        <v>25706</v>
      </c>
      <c r="D15521" t="s">
        <v>25707</v>
      </c>
      <c r="E15521">
        <v>-5.7652004837049707E-2</v>
      </c>
      <c r="F15521">
        <v>0.96082659878059795</v>
      </c>
      <c r="G15521">
        <v>0.32485907891864668</v>
      </c>
      <c r="H15521">
        <v>0.64051921488081465</v>
      </c>
      <c r="I15521" t="s">
        <v>396</v>
      </c>
    </row>
    <row r="15522" spans="1:9" x14ac:dyDescent="0.25">
      <c r="A15522" t="s">
        <v>384</v>
      </c>
      <c r="B15522" t="s">
        <v>25708</v>
      </c>
      <c r="D15522" t="s">
        <v>25709</v>
      </c>
      <c r="E15522">
        <v>-4.3611911853227367E-2</v>
      </c>
      <c r="F15522">
        <v>0.97022286733156382</v>
      </c>
      <c r="G15522">
        <v>0.32487983934444309</v>
      </c>
      <c r="H15522">
        <v>0.64051921488081465</v>
      </c>
      <c r="I15522" t="s">
        <v>396</v>
      </c>
    </row>
    <row r="15523" spans="1:9" x14ac:dyDescent="0.25">
      <c r="A15523" t="s">
        <v>384</v>
      </c>
      <c r="B15523" t="s">
        <v>7659</v>
      </c>
      <c r="D15523" t="s">
        <v>19028</v>
      </c>
      <c r="E15523">
        <v>-3.8556918817386043E-2</v>
      </c>
      <c r="F15523">
        <v>0.97362834944388166</v>
      </c>
      <c r="G15523">
        <v>0.32489605533594929</v>
      </c>
      <c r="H15523">
        <v>0.64051921488081465</v>
      </c>
      <c r="I15523" t="s">
        <v>396</v>
      </c>
    </row>
    <row r="15524" spans="1:9" x14ac:dyDescent="0.25">
      <c r="A15524" t="s">
        <v>384</v>
      </c>
      <c r="B15524" t="s">
        <v>25710</v>
      </c>
      <c r="C15524" t="s">
        <v>1300</v>
      </c>
      <c r="D15524" t="s">
        <v>20936</v>
      </c>
      <c r="E15524">
        <v>-3.4186020985863992E-2</v>
      </c>
      <c r="F15524">
        <v>0.97658260035959332</v>
      </c>
      <c r="G15524">
        <v>0.32498564402926439</v>
      </c>
      <c r="H15524">
        <v>0.64051921488081465</v>
      </c>
      <c r="I15524" t="s">
        <v>396</v>
      </c>
    </row>
    <row r="15525" spans="1:9" x14ac:dyDescent="0.25">
      <c r="A15525" t="s">
        <v>384</v>
      </c>
      <c r="B15525" t="s">
        <v>1433</v>
      </c>
      <c r="C15525" t="s">
        <v>1434</v>
      </c>
      <c r="D15525" t="s">
        <v>5462</v>
      </c>
      <c r="E15525">
        <v>-3.2270008257527433E-2</v>
      </c>
      <c r="F15525">
        <v>0.97788044065400526</v>
      </c>
      <c r="G15525">
        <v>0.32503604369182532</v>
      </c>
      <c r="H15525">
        <v>0.64051921488081465</v>
      </c>
      <c r="I15525" t="s">
        <v>396</v>
      </c>
    </row>
    <row r="15526" spans="1:9" x14ac:dyDescent="0.25">
      <c r="A15526" t="s">
        <v>384</v>
      </c>
      <c r="B15526" t="s">
        <v>25711</v>
      </c>
      <c r="C15526" t="s">
        <v>4387</v>
      </c>
      <c r="D15526" t="s">
        <v>14988</v>
      </c>
      <c r="E15526">
        <v>-3.7064138885021872E-2</v>
      </c>
      <c r="F15526">
        <v>0.97463629985249034</v>
      </c>
      <c r="G15526">
        <v>0.32507346346764993</v>
      </c>
      <c r="H15526">
        <v>0.64051921488081465</v>
      </c>
      <c r="I15526" t="s">
        <v>396</v>
      </c>
    </row>
    <row r="15527" spans="1:9" x14ac:dyDescent="0.25">
      <c r="A15527" t="s">
        <v>384</v>
      </c>
      <c r="B15527" t="s">
        <v>25712</v>
      </c>
      <c r="C15527" t="s">
        <v>13720</v>
      </c>
      <c r="D15527" t="s">
        <v>13721</v>
      </c>
      <c r="E15527">
        <v>-3.075850292686471E-2</v>
      </c>
      <c r="F15527">
        <v>0.97890549862669352</v>
      </c>
      <c r="G15527">
        <v>0.32515663638158671</v>
      </c>
      <c r="H15527">
        <v>0.64051921488081465</v>
      </c>
      <c r="I15527" t="s">
        <v>396</v>
      </c>
    </row>
    <row r="15528" spans="1:9" x14ac:dyDescent="0.25">
      <c r="A15528" t="s">
        <v>384</v>
      </c>
      <c r="B15528" t="s">
        <v>25713</v>
      </c>
      <c r="C15528" t="s">
        <v>16368</v>
      </c>
      <c r="D15528" t="s">
        <v>16369</v>
      </c>
      <c r="E15528">
        <v>-4.2139393845962519E-2</v>
      </c>
      <c r="F15528">
        <v>0.97121365190672737</v>
      </c>
      <c r="G15528">
        <v>0.32540563578449361</v>
      </c>
      <c r="H15528">
        <v>0.64051921488081465</v>
      </c>
      <c r="I15528" t="s">
        <v>396</v>
      </c>
    </row>
    <row r="15529" spans="1:9" x14ac:dyDescent="0.25">
      <c r="A15529" t="s">
        <v>384</v>
      </c>
      <c r="B15529" t="s">
        <v>25714</v>
      </c>
      <c r="D15529" t="s">
        <v>25715</v>
      </c>
      <c r="E15529">
        <v>-2.2516899775912081E-2</v>
      </c>
      <c r="F15529">
        <v>0.9845136406455508</v>
      </c>
      <c r="G15529">
        <v>0.32541014626424059</v>
      </c>
      <c r="H15529">
        <v>0.64051921488081465</v>
      </c>
      <c r="I15529" t="s">
        <v>396</v>
      </c>
    </row>
    <row r="15530" spans="1:9" x14ac:dyDescent="0.25">
      <c r="A15530" t="s">
        <v>384</v>
      </c>
      <c r="B15530" t="s">
        <v>25716</v>
      </c>
      <c r="D15530" t="s">
        <v>25717</v>
      </c>
      <c r="E15530">
        <v>-3.7416959003857032E-2</v>
      </c>
      <c r="F15530">
        <v>0.97439797557682784</v>
      </c>
      <c r="G15530">
        <v>0.32552170588849288</v>
      </c>
      <c r="H15530">
        <v>0.64051921488081465</v>
      </c>
      <c r="I15530" t="s">
        <v>396</v>
      </c>
    </row>
    <row r="15531" spans="1:9" x14ac:dyDescent="0.25">
      <c r="A15531" t="s">
        <v>384</v>
      </c>
      <c r="B15531" t="s">
        <v>25718</v>
      </c>
      <c r="C15531" t="s">
        <v>25719</v>
      </c>
      <c r="D15531" t="s">
        <v>25720</v>
      </c>
      <c r="E15531">
        <v>6.2429442137304371E-2</v>
      </c>
      <c r="F15531">
        <v>1.044222711395544</v>
      </c>
      <c r="G15531">
        <v>0.32562993840891369</v>
      </c>
      <c r="H15531">
        <v>0.64051921488081465</v>
      </c>
      <c r="I15531" t="s">
        <v>396</v>
      </c>
    </row>
    <row r="15532" spans="1:9" x14ac:dyDescent="0.25">
      <c r="A15532" t="s">
        <v>384</v>
      </c>
      <c r="B15532" t="s">
        <v>10968</v>
      </c>
      <c r="C15532" t="s">
        <v>14737</v>
      </c>
      <c r="D15532" t="s">
        <v>14738</v>
      </c>
      <c r="E15532">
        <v>-4.7938710283395733E-2</v>
      </c>
      <c r="F15532">
        <v>0.96731742308811375</v>
      </c>
      <c r="G15532">
        <v>0.3256478628561511</v>
      </c>
      <c r="H15532">
        <v>0.64051921488081465</v>
      </c>
      <c r="I15532" t="s">
        <v>396</v>
      </c>
    </row>
    <row r="15533" spans="1:9" x14ac:dyDescent="0.25">
      <c r="A15533" t="s">
        <v>384</v>
      </c>
      <c r="B15533" t="s">
        <v>25721</v>
      </c>
      <c r="C15533" t="s">
        <v>862</v>
      </c>
      <c r="D15533" t="s">
        <v>25722</v>
      </c>
      <c r="E15533">
        <v>6.0177085207656612E-2</v>
      </c>
      <c r="F15533">
        <v>1.0425937273141139</v>
      </c>
      <c r="G15533">
        <v>0.32572211818240943</v>
      </c>
      <c r="H15533">
        <v>0.64051921488081465</v>
      </c>
      <c r="I15533" t="s">
        <v>396</v>
      </c>
    </row>
    <row r="15534" spans="1:9" x14ac:dyDescent="0.25">
      <c r="A15534" t="s">
        <v>384</v>
      </c>
      <c r="B15534" t="s">
        <v>25723</v>
      </c>
      <c r="D15534" t="s">
        <v>25724</v>
      </c>
      <c r="E15534">
        <v>-8.681004841580138E-2</v>
      </c>
      <c r="F15534">
        <v>0.94160243190395421</v>
      </c>
      <c r="G15534">
        <v>0.32572355905745481</v>
      </c>
      <c r="H15534">
        <v>0.64051921488081465</v>
      </c>
      <c r="I15534" t="s">
        <v>396</v>
      </c>
    </row>
    <row r="15535" spans="1:9" x14ac:dyDescent="0.25">
      <c r="A15535" t="s">
        <v>384</v>
      </c>
      <c r="B15535" t="s">
        <v>25725</v>
      </c>
      <c r="D15535" t="s">
        <v>25726</v>
      </c>
      <c r="E15535">
        <v>9.4600882610284251E-2</v>
      </c>
      <c r="F15535">
        <v>1.067769971724845</v>
      </c>
      <c r="G15535">
        <v>0.32587193809159121</v>
      </c>
      <c r="H15535">
        <v>0.64051921488081465</v>
      </c>
      <c r="I15535" t="s">
        <v>396</v>
      </c>
    </row>
    <row r="15536" spans="1:9" x14ac:dyDescent="0.25">
      <c r="A15536" t="s">
        <v>384</v>
      </c>
      <c r="B15536" t="s">
        <v>3371</v>
      </c>
      <c r="C15536" t="s">
        <v>3372</v>
      </c>
      <c r="D15536" t="s">
        <v>3373</v>
      </c>
      <c r="E15536">
        <v>-4.7865366979918791E-2</v>
      </c>
      <c r="F15536">
        <v>0.9673666005349838</v>
      </c>
      <c r="G15536">
        <v>0.32589205457307829</v>
      </c>
      <c r="H15536">
        <v>0.64051921488081465</v>
      </c>
      <c r="I15536" t="s">
        <v>396</v>
      </c>
    </row>
    <row r="15537" spans="1:9" x14ac:dyDescent="0.25">
      <c r="A15537" t="s">
        <v>384</v>
      </c>
      <c r="B15537" t="s">
        <v>25727</v>
      </c>
      <c r="D15537" t="s">
        <v>25728</v>
      </c>
      <c r="E15537">
        <v>6.3833019401361948E-2</v>
      </c>
      <c r="F15537">
        <v>1.045239115001021</v>
      </c>
      <c r="G15537">
        <v>0.32594158149275371</v>
      </c>
      <c r="H15537">
        <v>0.64051921488081465</v>
      </c>
      <c r="I15537" t="s">
        <v>396</v>
      </c>
    </row>
    <row r="15538" spans="1:9" x14ac:dyDescent="0.25">
      <c r="A15538" t="s">
        <v>384</v>
      </c>
      <c r="B15538" t="s">
        <v>25729</v>
      </c>
      <c r="C15538" t="s">
        <v>25730</v>
      </c>
      <c r="D15538" t="s">
        <v>25731</v>
      </c>
      <c r="E15538">
        <v>-3.4451778051265022E-2</v>
      </c>
      <c r="F15538">
        <v>0.97640272185726751</v>
      </c>
      <c r="G15538">
        <v>0.32602881999215361</v>
      </c>
      <c r="H15538">
        <v>0.64051921488081465</v>
      </c>
      <c r="I15538" t="s">
        <v>396</v>
      </c>
    </row>
    <row r="15539" spans="1:9" x14ac:dyDescent="0.25">
      <c r="A15539" t="s">
        <v>384</v>
      </c>
      <c r="B15539" t="s">
        <v>25732</v>
      </c>
      <c r="C15539" t="s">
        <v>2981</v>
      </c>
      <c r="D15539" t="s">
        <v>14478</v>
      </c>
      <c r="E15539">
        <v>-6.359329950737222E-2</v>
      </c>
      <c r="F15539">
        <v>0.95687786710239731</v>
      </c>
      <c r="G15539">
        <v>0.32604115966783431</v>
      </c>
      <c r="H15539">
        <v>0.64051921488081465</v>
      </c>
      <c r="I15539" t="s">
        <v>396</v>
      </c>
    </row>
    <row r="15540" spans="1:9" x14ac:dyDescent="0.25">
      <c r="A15540" t="s">
        <v>384</v>
      </c>
      <c r="B15540" t="s">
        <v>25733</v>
      </c>
      <c r="C15540" t="s">
        <v>859</v>
      </c>
      <c r="D15540" t="s">
        <v>25734</v>
      </c>
      <c r="E15540">
        <v>6.3227147419731844E-2</v>
      </c>
      <c r="F15540">
        <v>1.044800250155246</v>
      </c>
      <c r="G15540">
        <v>0.32607322215096679</v>
      </c>
      <c r="H15540">
        <v>0.64051921488081465</v>
      </c>
      <c r="I15540" t="s">
        <v>396</v>
      </c>
    </row>
    <row r="15541" spans="1:9" x14ac:dyDescent="0.25">
      <c r="A15541" t="s">
        <v>384</v>
      </c>
      <c r="B15541" t="s">
        <v>25735</v>
      </c>
      <c r="D15541" t="s">
        <v>17073</v>
      </c>
      <c r="E15541">
        <v>-6.3378496840878776E-2</v>
      </c>
      <c r="F15541">
        <v>0.95702034712326156</v>
      </c>
      <c r="G15541">
        <v>0.32630954805806939</v>
      </c>
      <c r="H15541">
        <v>0.64051921488081465</v>
      </c>
      <c r="I15541" t="s">
        <v>396</v>
      </c>
    </row>
    <row r="15542" spans="1:9" x14ac:dyDescent="0.25">
      <c r="A15542" t="s">
        <v>384</v>
      </c>
      <c r="B15542" t="s">
        <v>8176</v>
      </c>
      <c r="C15542" t="s">
        <v>2170</v>
      </c>
      <c r="D15542" t="s">
        <v>25736</v>
      </c>
      <c r="E15542">
        <v>-0.10050923192235089</v>
      </c>
      <c r="F15542">
        <v>0.93270371450575551</v>
      </c>
      <c r="G15542">
        <v>0.3264240581245752</v>
      </c>
      <c r="H15542">
        <v>0.64051921488081465</v>
      </c>
      <c r="I15542" t="s">
        <v>396</v>
      </c>
    </row>
    <row r="15543" spans="1:9" x14ac:dyDescent="0.25">
      <c r="A15543" t="s">
        <v>384</v>
      </c>
      <c r="B15543" t="s">
        <v>25737</v>
      </c>
      <c r="C15543" t="s">
        <v>3974</v>
      </c>
      <c r="D15543" t="s">
        <v>14006</v>
      </c>
      <c r="E15543">
        <v>-4.7646814600458179E-2</v>
      </c>
      <c r="F15543">
        <v>0.96751315700124518</v>
      </c>
      <c r="G15543">
        <v>0.32644225595499732</v>
      </c>
      <c r="H15543">
        <v>0.64051921488081465</v>
      </c>
      <c r="I15543" t="s">
        <v>396</v>
      </c>
    </row>
    <row r="15544" spans="1:9" x14ac:dyDescent="0.25">
      <c r="A15544" t="s">
        <v>384</v>
      </c>
      <c r="B15544" t="s">
        <v>25738</v>
      </c>
      <c r="C15544" t="s">
        <v>25739</v>
      </c>
      <c r="D15544" t="s">
        <v>3209</v>
      </c>
      <c r="E15544">
        <v>-3.1565940746249632E-2</v>
      </c>
      <c r="F15544">
        <v>0.97835778469152301</v>
      </c>
      <c r="G15544">
        <v>0.32653482210449919</v>
      </c>
      <c r="H15544">
        <v>0.64051921488081465</v>
      </c>
      <c r="I15544" t="s">
        <v>396</v>
      </c>
    </row>
    <row r="15545" spans="1:9" x14ac:dyDescent="0.25">
      <c r="A15545" t="s">
        <v>384</v>
      </c>
      <c r="B15545" t="s">
        <v>25740</v>
      </c>
      <c r="D15545" t="s">
        <v>25741</v>
      </c>
      <c r="E15545">
        <v>7.3200668720875772E-2</v>
      </c>
      <c r="F15545">
        <v>1.052048101509939</v>
      </c>
      <c r="G15545">
        <v>0.32659013014253718</v>
      </c>
      <c r="H15545">
        <v>0.64051921488081465</v>
      </c>
      <c r="I15545" t="s">
        <v>396</v>
      </c>
    </row>
    <row r="15546" spans="1:9" x14ac:dyDescent="0.25">
      <c r="A15546" t="s">
        <v>384</v>
      </c>
      <c r="B15546" t="s">
        <v>25742</v>
      </c>
      <c r="C15546" t="s">
        <v>3805</v>
      </c>
      <c r="D15546" t="s">
        <v>13387</v>
      </c>
      <c r="E15546">
        <v>-4.4344055453296567E-2</v>
      </c>
      <c r="F15546">
        <v>0.96973062037024649</v>
      </c>
      <c r="G15546">
        <v>0.32659690000737529</v>
      </c>
      <c r="H15546">
        <v>0.64051921488081465</v>
      </c>
      <c r="I15546" t="s">
        <v>396</v>
      </c>
    </row>
    <row r="15547" spans="1:9" x14ac:dyDescent="0.25">
      <c r="A15547" t="s">
        <v>384</v>
      </c>
      <c r="B15547" t="s">
        <v>25743</v>
      </c>
      <c r="C15547" t="s">
        <v>16044</v>
      </c>
      <c r="D15547" t="s">
        <v>16045</v>
      </c>
      <c r="E15547">
        <v>-6.6286237779031809E-2</v>
      </c>
      <c r="F15547">
        <v>0.95509342235877015</v>
      </c>
      <c r="G15547">
        <v>0.32664878137321618</v>
      </c>
      <c r="H15547">
        <v>0.64051921488081465</v>
      </c>
      <c r="I15547" t="s">
        <v>396</v>
      </c>
    </row>
    <row r="15548" spans="1:9" x14ac:dyDescent="0.25">
      <c r="A15548" t="s">
        <v>384</v>
      </c>
      <c r="B15548" t="s">
        <v>8995</v>
      </c>
      <c r="C15548" t="s">
        <v>22525</v>
      </c>
      <c r="D15548" t="s">
        <v>23620</v>
      </c>
      <c r="E15548">
        <v>-3.347417433862785E-2</v>
      </c>
      <c r="F15548">
        <v>0.9770645792695748</v>
      </c>
      <c r="G15548">
        <v>0.32666237501475681</v>
      </c>
      <c r="H15548">
        <v>0.64051921488081465</v>
      </c>
      <c r="I15548" t="s">
        <v>396</v>
      </c>
    </row>
    <row r="15549" spans="1:9" x14ac:dyDescent="0.25">
      <c r="A15549" t="s">
        <v>384</v>
      </c>
      <c r="B15549" t="s">
        <v>25744</v>
      </c>
      <c r="C15549" t="s">
        <v>19597</v>
      </c>
      <c r="D15549" t="s">
        <v>19598</v>
      </c>
      <c r="E15549">
        <v>-6.295834933732479E-2</v>
      </c>
      <c r="F15549">
        <v>0.95729909505895061</v>
      </c>
      <c r="G15549">
        <v>0.32669887204158071</v>
      </c>
      <c r="H15549">
        <v>0.64051921488081465</v>
      </c>
      <c r="I15549" t="s">
        <v>396</v>
      </c>
    </row>
    <row r="15550" spans="1:9" x14ac:dyDescent="0.25">
      <c r="A15550" t="s">
        <v>384</v>
      </c>
      <c r="B15550" t="s">
        <v>25745</v>
      </c>
      <c r="C15550" t="s">
        <v>1392</v>
      </c>
      <c r="D15550" t="s">
        <v>25286</v>
      </c>
      <c r="E15550">
        <v>-4.3789595601544377E-2</v>
      </c>
      <c r="F15550">
        <v>0.97010338108167427</v>
      </c>
      <c r="G15550">
        <v>0.32674859188061572</v>
      </c>
      <c r="H15550">
        <v>0.64051921488081465</v>
      </c>
      <c r="I15550" t="s">
        <v>396</v>
      </c>
    </row>
    <row r="15551" spans="1:9" x14ac:dyDescent="0.25">
      <c r="A15551" t="s">
        <v>384</v>
      </c>
      <c r="B15551" t="s">
        <v>25746</v>
      </c>
      <c r="D15551" t="s">
        <v>25747</v>
      </c>
      <c r="E15551">
        <v>-2.5669655318619731E-2</v>
      </c>
      <c r="F15551">
        <v>0.98236450886644699</v>
      </c>
      <c r="G15551">
        <v>0.32684456459517419</v>
      </c>
      <c r="H15551">
        <v>0.64051921488081465</v>
      </c>
      <c r="I15551" t="s">
        <v>396</v>
      </c>
    </row>
    <row r="15552" spans="1:9" x14ac:dyDescent="0.25">
      <c r="A15552" t="s">
        <v>384</v>
      </c>
      <c r="B15552" t="s">
        <v>25748</v>
      </c>
      <c r="D15552" t="s">
        <v>25019</v>
      </c>
      <c r="E15552">
        <v>-1.898439628813289E-2</v>
      </c>
      <c r="F15552">
        <v>0.98692722010614553</v>
      </c>
      <c r="G15552">
        <v>0.3269187322734074</v>
      </c>
      <c r="H15552">
        <v>0.64051921488081465</v>
      </c>
      <c r="I15552" t="s">
        <v>396</v>
      </c>
    </row>
    <row r="15553" spans="1:9" x14ac:dyDescent="0.25">
      <c r="A15553" t="s">
        <v>384</v>
      </c>
      <c r="B15553" t="s">
        <v>25749</v>
      </c>
      <c r="C15553" t="s">
        <v>21763</v>
      </c>
      <c r="D15553" t="s">
        <v>21764</v>
      </c>
      <c r="E15553">
        <v>-5.5139839156205843E-2</v>
      </c>
      <c r="F15553">
        <v>0.96250114419425448</v>
      </c>
      <c r="G15553">
        <v>0.32695754785624143</v>
      </c>
      <c r="H15553">
        <v>0.64051921488081465</v>
      </c>
      <c r="I15553" t="s">
        <v>396</v>
      </c>
    </row>
    <row r="15554" spans="1:9" x14ac:dyDescent="0.25">
      <c r="A15554" t="s">
        <v>384</v>
      </c>
      <c r="B15554" t="s">
        <v>25750</v>
      </c>
      <c r="C15554" t="s">
        <v>25751</v>
      </c>
      <c r="D15554" t="s">
        <v>25752</v>
      </c>
      <c r="E15554">
        <v>-3.9810121357070578E-2</v>
      </c>
      <c r="F15554">
        <v>0.97278297069537412</v>
      </c>
      <c r="G15554">
        <v>0.32697209771937258</v>
      </c>
      <c r="H15554">
        <v>0.64051921488081465</v>
      </c>
      <c r="I15554" t="s">
        <v>396</v>
      </c>
    </row>
    <row r="15555" spans="1:9" x14ac:dyDescent="0.25">
      <c r="A15555" t="s">
        <v>384</v>
      </c>
      <c r="B15555" t="s">
        <v>25753</v>
      </c>
      <c r="C15555" t="s">
        <v>16403</v>
      </c>
      <c r="D15555" t="s">
        <v>16404</v>
      </c>
      <c r="E15555">
        <v>-5.972536436471601E-2</v>
      </c>
      <c r="F15555">
        <v>0.95944674502252902</v>
      </c>
      <c r="G15555">
        <v>0.32699040066734142</v>
      </c>
      <c r="H15555">
        <v>0.64051921488081465</v>
      </c>
      <c r="I15555" t="s">
        <v>396</v>
      </c>
    </row>
    <row r="15556" spans="1:9" x14ac:dyDescent="0.25">
      <c r="A15556" t="s">
        <v>384</v>
      </c>
      <c r="B15556" t="s">
        <v>25754</v>
      </c>
      <c r="C15556" t="s">
        <v>3974</v>
      </c>
      <c r="D15556" t="s">
        <v>14006</v>
      </c>
      <c r="E15556">
        <v>-4.7598621210928768E-2</v>
      </c>
      <c r="F15556">
        <v>0.96754547742651853</v>
      </c>
      <c r="G15556">
        <v>0.32701649582297598</v>
      </c>
      <c r="H15556">
        <v>0.64051921488081465</v>
      </c>
      <c r="I15556" t="s">
        <v>396</v>
      </c>
    </row>
    <row r="15557" spans="1:9" x14ac:dyDescent="0.25">
      <c r="A15557" t="s">
        <v>384</v>
      </c>
      <c r="B15557" t="s">
        <v>7824</v>
      </c>
      <c r="C15557" t="s">
        <v>3974</v>
      </c>
      <c r="D15557" t="s">
        <v>14006</v>
      </c>
      <c r="E15557">
        <v>-4.7598621210928768E-2</v>
      </c>
      <c r="F15557">
        <v>0.96754547742651853</v>
      </c>
      <c r="G15557">
        <v>0.32701649582297598</v>
      </c>
      <c r="H15557">
        <v>0.64051921488081465</v>
      </c>
      <c r="I15557" t="s">
        <v>396</v>
      </c>
    </row>
    <row r="15558" spans="1:9" x14ac:dyDescent="0.25">
      <c r="A15558" t="s">
        <v>384</v>
      </c>
      <c r="B15558" t="s">
        <v>25755</v>
      </c>
      <c r="C15558" t="s">
        <v>3974</v>
      </c>
      <c r="D15558" t="s">
        <v>14006</v>
      </c>
      <c r="E15558">
        <v>-4.7598621210928768E-2</v>
      </c>
      <c r="F15558">
        <v>0.96754547742651853</v>
      </c>
      <c r="G15558">
        <v>0.32701649582297598</v>
      </c>
      <c r="H15558">
        <v>0.64051921488081465</v>
      </c>
      <c r="I15558" t="s">
        <v>396</v>
      </c>
    </row>
    <row r="15559" spans="1:9" x14ac:dyDescent="0.25">
      <c r="A15559" t="s">
        <v>384</v>
      </c>
      <c r="B15559" t="s">
        <v>25756</v>
      </c>
      <c r="C15559" t="s">
        <v>25757</v>
      </c>
      <c r="D15559" t="s">
        <v>25758</v>
      </c>
      <c r="E15559">
        <v>-8.8230726778975088E-2</v>
      </c>
      <c r="F15559">
        <v>0.94067565546807463</v>
      </c>
      <c r="G15559">
        <v>0.32704460755664772</v>
      </c>
      <c r="H15559">
        <v>0.64051921488081465</v>
      </c>
      <c r="I15559" t="s">
        <v>396</v>
      </c>
    </row>
    <row r="15560" spans="1:9" x14ac:dyDescent="0.25">
      <c r="A15560" t="s">
        <v>384</v>
      </c>
      <c r="B15560" t="s">
        <v>25759</v>
      </c>
      <c r="C15560" t="s">
        <v>2565</v>
      </c>
      <c r="D15560" t="s">
        <v>25760</v>
      </c>
      <c r="E15560">
        <v>-3.0773922340561609E-2</v>
      </c>
      <c r="F15560">
        <v>0.97889503621588358</v>
      </c>
      <c r="G15560">
        <v>0.32713609540924787</v>
      </c>
      <c r="H15560">
        <v>0.64051921488081465</v>
      </c>
      <c r="I15560" t="s">
        <v>396</v>
      </c>
    </row>
    <row r="15561" spans="1:9" x14ac:dyDescent="0.25">
      <c r="A15561" t="s">
        <v>384</v>
      </c>
      <c r="B15561" t="s">
        <v>25761</v>
      </c>
      <c r="C15561" t="s">
        <v>5293</v>
      </c>
      <c r="D15561" t="s">
        <v>17442</v>
      </c>
      <c r="E15561">
        <v>-6.268995284389603E-2</v>
      </c>
      <c r="F15561">
        <v>0.95747720589624785</v>
      </c>
      <c r="G15561">
        <v>0.32722603923885979</v>
      </c>
      <c r="H15561">
        <v>0.64051921488081465</v>
      </c>
      <c r="I15561" t="s">
        <v>396</v>
      </c>
    </row>
    <row r="15562" spans="1:9" x14ac:dyDescent="0.25">
      <c r="A15562" t="s">
        <v>384</v>
      </c>
      <c r="B15562" t="s">
        <v>25762</v>
      </c>
      <c r="D15562" t="s">
        <v>25763</v>
      </c>
      <c r="E15562">
        <v>-6.1173114115477607E-2</v>
      </c>
      <c r="F15562">
        <v>0.95848441963362241</v>
      </c>
      <c r="G15562">
        <v>0.32729962785951761</v>
      </c>
      <c r="H15562">
        <v>0.64051921488081465</v>
      </c>
      <c r="I15562" t="s">
        <v>396</v>
      </c>
    </row>
    <row r="15563" spans="1:9" x14ac:dyDescent="0.25">
      <c r="A15563" t="s">
        <v>384</v>
      </c>
      <c r="B15563" t="s">
        <v>25764</v>
      </c>
      <c r="C15563" t="s">
        <v>14214</v>
      </c>
      <c r="D15563" t="s">
        <v>14215</v>
      </c>
      <c r="E15563">
        <v>-6.1154439811435202E-2</v>
      </c>
      <c r="F15563">
        <v>0.9584968263757323</v>
      </c>
      <c r="G15563">
        <v>0.32731572024573891</v>
      </c>
      <c r="H15563">
        <v>0.64051921488081465</v>
      </c>
      <c r="I15563" t="s">
        <v>396</v>
      </c>
    </row>
    <row r="15564" spans="1:9" x14ac:dyDescent="0.25">
      <c r="A15564" t="s">
        <v>384</v>
      </c>
      <c r="B15564" t="s">
        <v>25765</v>
      </c>
      <c r="D15564" t="s">
        <v>25766</v>
      </c>
      <c r="E15564">
        <v>-6.6954476267442789E-2</v>
      </c>
      <c r="F15564">
        <v>0.95465113734397433</v>
      </c>
      <c r="G15564">
        <v>0.327419830605993</v>
      </c>
      <c r="H15564">
        <v>0.64051921488081465</v>
      </c>
      <c r="I15564" t="s">
        <v>396</v>
      </c>
    </row>
    <row r="15565" spans="1:9" x14ac:dyDescent="0.25">
      <c r="A15565" t="s">
        <v>384</v>
      </c>
      <c r="B15565" t="s">
        <v>25767</v>
      </c>
      <c r="D15565" t="s">
        <v>25768</v>
      </c>
      <c r="E15565">
        <v>-5.1771810818479258E-2</v>
      </c>
      <c r="F15565">
        <v>0.96475076587972697</v>
      </c>
      <c r="G15565">
        <v>0.32745468734520677</v>
      </c>
      <c r="H15565">
        <v>0.64051921488081465</v>
      </c>
      <c r="I15565" t="s">
        <v>396</v>
      </c>
    </row>
    <row r="15566" spans="1:9" x14ac:dyDescent="0.25">
      <c r="A15566" t="s">
        <v>384</v>
      </c>
      <c r="B15566" t="s">
        <v>25769</v>
      </c>
      <c r="D15566" t="s">
        <v>14685</v>
      </c>
      <c r="E15566">
        <v>-9.1209276985474846E-2</v>
      </c>
      <c r="F15566">
        <v>0.93873556468976327</v>
      </c>
      <c r="G15566">
        <v>0.32750594351761508</v>
      </c>
      <c r="H15566">
        <v>0.64051921488081465</v>
      </c>
      <c r="I15566" t="s">
        <v>396</v>
      </c>
    </row>
    <row r="15567" spans="1:9" x14ac:dyDescent="0.25">
      <c r="A15567" t="s">
        <v>384</v>
      </c>
      <c r="B15567" t="s">
        <v>25770</v>
      </c>
      <c r="D15567" t="s">
        <v>25771</v>
      </c>
      <c r="E15567">
        <v>-3.8298908452843138E-2</v>
      </c>
      <c r="F15567">
        <v>0.97380248788779467</v>
      </c>
      <c r="G15567">
        <v>0.32763769522792929</v>
      </c>
      <c r="H15567">
        <v>0.64051921488081465</v>
      </c>
      <c r="I15567" t="s">
        <v>396</v>
      </c>
    </row>
    <row r="15568" spans="1:9" x14ac:dyDescent="0.25">
      <c r="A15568" t="s">
        <v>384</v>
      </c>
      <c r="B15568" t="s">
        <v>6617</v>
      </c>
      <c r="C15568" t="s">
        <v>14863</v>
      </c>
      <c r="D15568" t="s">
        <v>14864</v>
      </c>
      <c r="E15568">
        <v>-2.879008329658787E-2</v>
      </c>
      <c r="F15568">
        <v>0.9802420332902485</v>
      </c>
      <c r="G15568">
        <v>0.3276931850902679</v>
      </c>
      <c r="H15568">
        <v>0.64051921488081465</v>
      </c>
      <c r="I15568" t="s">
        <v>396</v>
      </c>
    </row>
    <row r="15569" spans="1:9" x14ac:dyDescent="0.25">
      <c r="A15569" t="s">
        <v>384</v>
      </c>
      <c r="B15569" t="s">
        <v>1114</v>
      </c>
      <c r="C15569" t="s">
        <v>1115</v>
      </c>
      <c r="D15569" t="s">
        <v>14107</v>
      </c>
      <c r="E15569">
        <v>-4.3123985860240521E-2</v>
      </c>
      <c r="F15569">
        <v>0.97055105659129237</v>
      </c>
      <c r="G15569">
        <v>0.32770352063952912</v>
      </c>
      <c r="H15569">
        <v>0.64051921488081465</v>
      </c>
      <c r="I15569" t="s">
        <v>396</v>
      </c>
    </row>
    <row r="15570" spans="1:9" x14ac:dyDescent="0.25">
      <c r="A15570" t="s">
        <v>384</v>
      </c>
      <c r="B15570" t="s">
        <v>25772</v>
      </c>
      <c r="C15570" t="s">
        <v>5308</v>
      </c>
      <c r="D15570" t="s">
        <v>5309</v>
      </c>
      <c r="E15570">
        <v>-4.0285133637491019E-2</v>
      </c>
      <c r="F15570">
        <v>0.97246273129538152</v>
      </c>
      <c r="G15570">
        <v>0.32777609015657327</v>
      </c>
      <c r="H15570">
        <v>0.64051921488081465</v>
      </c>
      <c r="I15570" t="s">
        <v>396</v>
      </c>
    </row>
    <row r="15571" spans="1:9" x14ac:dyDescent="0.25">
      <c r="A15571" t="s">
        <v>384</v>
      </c>
      <c r="B15571" t="s">
        <v>10343</v>
      </c>
      <c r="C15571" t="s">
        <v>15842</v>
      </c>
      <c r="D15571" t="s">
        <v>15843</v>
      </c>
      <c r="E15571">
        <v>-2.940933454496391E-2</v>
      </c>
      <c r="F15571">
        <v>0.97982137207715991</v>
      </c>
      <c r="G15571">
        <v>0.32780950098262002</v>
      </c>
      <c r="H15571">
        <v>0.64051921488081465</v>
      </c>
      <c r="I15571" t="s">
        <v>396</v>
      </c>
    </row>
    <row r="15572" spans="1:9" x14ac:dyDescent="0.25">
      <c r="A15572" t="s">
        <v>384</v>
      </c>
      <c r="B15572" t="s">
        <v>25773</v>
      </c>
      <c r="C15572" t="s">
        <v>13006</v>
      </c>
      <c r="D15572" t="s">
        <v>13007</v>
      </c>
      <c r="E15572">
        <v>-6.5509856169099379E-2</v>
      </c>
      <c r="F15572">
        <v>0.95560754107833623</v>
      </c>
      <c r="G15572">
        <v>0.32789408704953399</v>
      </c>
      <c r="H15572">
        <v>0.64051921488081465</v>
      </c>
      <c r="I15572" t="s">
        <v>396</v>
      </c>
    </row>
    <row r="15573" spans="1:9" x14ac:dyDescent="0.25">
      <c r="A15573" t="s">
        <v>384</v>
      </c>
      <c r="B15573" t="s">
        <v>25774</v>
      </c>
      <c r="C15573" t="s">
        <v>1434</v>
      </c>
      <c r="D15573" t="s">
        <v>5462</v>
      </c>
      <c r="E15573">
        <v>-3.3474629663647268E-2</v>
      </c>
      <c r="F15573">
        <v>0.97706427090095516</v>
      </c>
      <c r="G15573">
        <v>0.32796368661558561</v>
      </c>
      <c r="H15573">
        <v>0.64051921488081465</v>
      </c>
      <c r="I15573" t="s">
        <v>396</v>
      </c>
    </row>
    <row r="15574" spans="1:9" x14ac:dyDescent="0.25">
      <c r="A15574" t="s">
        <v>384</v>
      </c>
      <c r="B15574" t="s">
        <v>25775</v>
      </c>
      <c r="C15574" t="s">
        <v>14153</v>
      </c>
      <c r="D15574" t="s">
        <v>14154</v>
      </c>
      <c r="E15574">
        <v>-3.4536023989842263E-2</v>
      </c>
      <c r="F15574">
        <v>0.97634570664634102</v>
      </c>
      <c r="G15574">
        <v>0.32797095272547949</v>
      </c>
      <c r="H15574">
        <v>0.64051921488081465</v>
      </c>
      <c r="I15574" t="s">
        <v>396</v>
      </c>
    </row>
    <row r="15575" spans="1:9" x14ac:dyDescent="0.25">
      <c r="A15575" t="s">
        <v>384</v>
      </c>
      <c r="B15575" t="s">
        <v>25776</v>
      </c>
      <c r="D15575" t="s">
        <v>25777</v>
      </c>
      <c r="E15575">
        <v>-4.8636055403099551E-2</v>
      </c>
      <c r="F15575">
        <v>0.9668499708101419</v>
      </c>
      <c r="G15575">
        <v>0.32821444167330183</v>
      </c>
      <c r="H15575">
        <v>0.64051921488081465</v>
      </c>
      <c r="I15575" t="s">
        <v>396</v>
      </c>
    </row>
    <row r="15576" spans="1:9" x14ac:dyDescent="0.25">
      <c r="A15576" t="s">
        <v>384</v>
      </c>
      <c r="B15576" t="s">
        <v>1613</v>
      </c>
      <c r="C15576" t="s">
        <v>1614</v>
      </c>
      <c r="D15576" t="s">
        <v>16777</v>
      </c>
      <c r="E15576">
        <v>-2.561533676235787E-2</v>
      </c>
      <c r="F15576">
        <v>0.98240149632732998</v>
      </c>
      <c r="G15576">
        <v>0.3282494165887111</v>
      </c>
      <c r="H15576">
        <v>0.64051921488081465</v>
      </c>
      <c r="I15576" t="s">
        <v>396</v>
      </c>
    </row>
    <row r="15577" spans="1:9" x14ac:dyDescent="0.25">
      <c r="A15577" t="s">
        <v>384</v>
      </c>
      <c r="B15577" t="s">
        <v>10133</v>
      </c>
      <c r="C15577" t="s">
        <v>14202</v>
      </c>
      <c r="D15577" t="s">
        <v>14203</v>
      </c>
      <c r="E15577">
        <v>-3.6923373891799859E-2</v>
      </c>
      <c r="F15577">
        <v>0.97473140059212882</v>
      </c>
      <c r="G15577">
        <v>0.32826900768062511</v>
      </c>
      <c r="H15577">
        <v>0.64051921488081465</v>
      </c>
      <c r="I15577" t="s">
        <v>396</v>
      </c>
    </row>
    <row r="15578" spans="1:9" x14ac:dyDescent="0.25">
      <c r="A15578" t="s">
        <v>384</v>
      </c>
      <c r="B15578" t="s">
        <v>25778</v>
      </c>
      <c r="C15578" t="s">
        <v>2863</v>
      </c>
      <c r="D15578" t="s">
        <v>22388</v>
      </c>
      <c r="E15578">
        <v>-2.6779444608877531E-2</v>
      </c>
      <c r="F15578">
        <v>0.98160911818151619</v>
      </c>
      <c r="G15578">
        <v>0.32831960759649381</v>
      </c>
      <c r="H15578">
        <v>0.64051921488081465</v>
      </c>
      <c r="I15578" t="s">
        <v>396</v>
      </c>
    </row>
    <row r="15579" spans="1:9" x14ac:dyDescent="0.25">
      <c r="A15579" t="s">
        <v>384</v>
      </c>
      <c r="B15579" t="s">
        <v>25779</v>
      </c>
      <c r="D15579" t="s">
        <v>25780</v>
      </c>
      <c r="E15579">
        <v>-5.0483578062247583E-2</v>
      </c>
      <c r="F15579">
        <v>0.96561261023935796</v>
      </c>
      <c r="G15579">
        <v>0.32845407660398351</v>
      </c>
      <c r="H15579">
        <v>0.64051921488081465</v>
      </c>
      <c r="I15579" t="s">
        <v>396</v>
      </c>
    </row>
    <row r="15580" spans="1:9" x14ac:dyDescent="0.25">
      <c r="A15580" t="s">
        <v>384</v>
      </c>
      <c r="B15580" t="s">
        <v>25781</v>
      </c>
      <c r="D15580" t="s">
        <v>25782</v>
      </c>
      <c r="E15580">
        <v>-6.4063115476495597E-2</v>
      </c>
      <c r="F15580">
        <v>0.95656630901266182</v>
      </c>
      <c r="G15580">
        <v>0.32846708764485988</v>
      </c>
      <c r="H15580">
        <v>0.64051921488081465</v>
      </c>
      <c r="I15580" t="s">
        <v>396</v>
      </c>
    </row>
    <row r="15581" spans="1:9" x14ac:dyDescent="0.25">
      <c r="A15581" t="s">
        <v>384</v>
      </c>
      <c r="B15581" t="s">
        <v>25783</v>
      </c>
      <c r="C15581" t="s">
        <v>1013</v>
      </c>
      <c r="D15581" t="s">
        <v>13637</v>
      </c>
      <c r="E15581">
        <v>-4.0456313156857472E-2</v>
      </c>
      <c r="F15581">
        <v>0.97234735290783358</v>
      </c>
      <c r="G15581">
        <v>0.32851040547875521</v>
      </c>
      <c r="H15581">
        <v>0.64051921488081465</v>
      </c>
      <c r="I15581" t="s">
        <v>396</v>
      </c>
    </row>
    <row r="15582" spans="1:9" x14ac:dyDescent="0.25">
      <c r="A15582" t="s">
        <v>384</v>
      </c>
      <c r="B15582" t="s">
        <v>25784</v>
      </c>
      <c r="C15582" t="s">
        <v>19047</v>
      </c>
      <c r="D15582" t="s">
        <v>19048</v>
      </c>
      <c r="E15582">
        <v>-5.9253621578783153E-2</v>
      </c>
      <c r="F15582">
        <v>0.95976052310789128</v>
      </c>
      <c r="G15582">
        <v>0.32853659008913633</v>
      </c>
      <c r="H15582">
        <v>0.64051921488081465</v>
      </c>
      <c r="I15582" t="s">
        <v>396</v>
      </c>
    </row>
    <row r="15583" spans="1:9" x14ac:dyDescent="0.25">
      <c r="A15583" t="s">
        <v>384</v>
      </c>
      <c r="B15583" t="s">
        <v>25785</v>
      </c>
      <c r="C15583" t="s">
        <v>13514</v>
      </c>
      <c r="D15583" t="s">
        <v>25786</v>
      </c>
      <c r="E15583">
        <v>-3.4611889623063358E-2</v>
      </c>
      <c r="F15583">
        <v>0.97629436583233709</v>
      </c>
      <c r="G15583">
        <v>0.32854179153065871</v>
      </c>
      <c r="H15583">
        <v>0.64051921488081465</v>
      </c>
      <c r="I15583" t="s">
        <v>396</v>
      </c>
    </row>
    <row r="15584" spans="1:9" x14ac:dyDescent="0.25">
      <c r="A15584" t="s">
        <v>384</v>
      </c>
      <c r="B15584" t="s">
        <v>25787</v>
      </c>
      <c r="C15584" t="s">
        <v>1434</v>
      </c>
      <c r="D15584" t="s">
        <v>5462</v>
      </c>
      <c r="E15584">
        <v>-3.3383104643801953E-2</v>
      </c>
      <c r="F15584">
        <v>0.97712625812688358</v>
      </c>
      <c r="G15584">
        <v>0.32854948521783628</v>
      </c>
      <c r="H15584">
        <v>0.64051921488081465</v>
      </c>
      <c r="I15584" t="s">
        <v>396</v>
      </c>
    </row>
    <row r="15585" spans="1:9" x14ac:dyDescent="0.25">
      <c r="A15585" t="s">
        <v>384</v>
      </c>
      <c r="B15585" t="s">
        <v>25788</v>
      </c>
      <c r="D15585" t="s">
        <v>25789</v>
      </c>
      <c r="E15585">
        <v>-6.890990731463674E-2</v>
      </c>
      <c r="F15585">
        <v>0.95335807824916452</v>
      </c>
      <c r="G15585">
        <v>0.32857427413947271</v>
      </c>
      <c r="H15585">
        <v>0.64051921488081465</v>
      </c>
      <c r="I15585" t="s">
        <v>396</v>
      </c>
    </row>
    <row r="15586" spans="1:9" x14ac:dyDescent="0.25">
      <c r="A15586" t="s">
        <v>384</v>
      </c>
      <c r="B15586" t="s">
        <v>25790</v>
      </c>
      <c r="C15586" t="s">
        <v>25791</v>
      </c>
      <c r="D15586" t="s">
        <v>21565</v>
      </c>
      <c r="E15586">
        <v>6.7539378333567907E-2</v>
      </c>
      <c r="F15586">
        <v>1.047927841155107</v>
      </c>
      <c r="G15586">
        <v>0.32859716106880721</v>
      </c>
      <c r="H15586">
        <v>0.64051921488081465</v>
      </c>
      <c r="I15586" t="s">
        <v>396</v>
      </c>
    </row>
    <row r="15587" spans="1:9" x14ac:dyDescent="0.25">
      <c r="A15587" t="s">
        <v>384</v>
      </c>
      <c r="B15587" t="s">
        <v>25792</v>
      </c>
      <c r="C15587" t="s">
        <v>25793</v>
      </c>
      <c r="D15587" t="s">
        <v>25794</v>
      </c>
      <c r="E15587">
        <v>-6.4853390445906392E-2</v>
      </c>
      <c r="F15587">
        <v>0.9560424676041166</v>
      </c>
      <c r="G15587">
        <v>0.32863775653104282</v>
      </c>
      <c r="H15587">
        <v>0.64051921488081465</v>
      </c>
      <c r="I15587" t="s">
        <v>396</v>
      </c>
    </row>
    <row r="15588" spans="1:9" x14ac:dyDescent="0.25">
      <c r="A15588" t="s">
        <v>384</v>
      </c>
      <c r="B15588" t="s">
        <v>25795</v>
      </c>
      <c r="C15588" t="s">
        <v>15948</v>
      </c>
      <c r="D15588" t="s">
        <v>15949</v>
      </c>
      <c r="E15588">
        <v>-5.0665957673308927E-2</v>
      </c>
      <c r="F15588">
        <v>0.96549054915483257</v>
      </c>
      <c r="G15588">
        <v>0.32864008594015848</v>
      </c>
      <c r="H15588">
        <v>0.64051921488081465</v>
      </c>
      <c r="I15588" t="s">
        <v>396</v>
      </c>
    </row>
    <row r="15589" spans="1:9" x14ac:dyDescent="0.25">
      <c r="A15589" t="s">
        <v>384</v>
      </c>
      <c r="B15589" t="s">
        <v>25796</v>
      </c>
      <c r="C15589" t="s">
        <v>25797</v>
      </c>
      <c r="D15589" t="s">
        <v>25798</v>
      </c>
      <c r="E15589">
        <v>-5.0658162721664741E-2</v>
      </c>
      <c r="F15589">
        <v>0.9654957657614347</v>
      </c>
      <c r="G15589">
        <v>0.32866539469344591</v>
      </c>
      <c r="H15589">
        <v>0.64051921488081465</v>
      </c>
      <c r="I15589" t="s">
        <v>396</v>
      </c>
    </row>
    <row r="15590" spans="1:9" x14ac:dyDescent="0.25">
      <c r="A15590" t="s">
        <v>384</v>
      </c>
      <c r="B15590" t="s">
        <v>25799</v>
      </c>
      <c r="C15590" t="s">
        <v>3904</v>
      </c>
      <c r="D15590" t="s">
        <v>480</v>
      </c>
      <c r="E15590">
        <v>-1.6485996597373539E-2</v>
      </c>
      <c r="F15590">
        <v>0.98863782065355799</v>
      </c>
      <c r="G15590">
        <v>0.32870325079289381</v>
      </c>
      <c r="H15590">
        <v>0.64051921488081465</v>
      </c>
      <c r="I15590" t="s">
        <v>396</v>
      </c>
    </row>
    <row r="15591" spans="1:9" x14ac:dyDescent="0.25">
      <c r="A15591" t="s">
        <v>384</v>
      </c>
      <c r="B15591" t="s">
        <v>25800</v>
      </c>
      <c r="C15591" t="s">
        <v>25801</v>
      </c>
      <c r="D15591" t="s">
        <v>25802</v>
      </c>
      <c r="E15591">
        <v>-7.5610898690432776E-2</v>
      </c>
      <c r="F15591">
        <v>0.94894021405324336</v>
      </c>
      <c r="G15591">
        <v>0.32894698272281669</v>
      </c>
      <c r="H15591">
        <v>0.64072229525497426</v>
      </c>
      <c r="I15591" t="s">
        <v>396</v>
      </c>
    </row>
    <row r="15592" spans="1:9" x14ac:dyDescent="0.25">
      <c r="A15592" t="s">
        <v>384</v>
      </c>
      <c r="B15592" t="s">
        <v>25803</v>
      </c>
      <c r="C15592" t="s">
        <v>5308</v>
      </c>
      <c r="D15592" t="s">
        <v>5309</v>
      </c>
      <c r="E15592">
        <v>-4.8703433243576823E-2</v>
      </c>
      <c r="F15592">
        <v>0.96680481730225032</v>
      </c>
      <c r="G15592">
        <v>0.32897233575775892</v>
      </c>
      <c r="H15592">
        <v>0.64072229525497426</v>
      </c>
      <c r="I15592" t="s">
        <v>396</v>
      </c>
    </row>
    <row r="15593" spans="1:9" x14ac:dyDescent="0.25">
      <c r="A15593" t="s">
        <v>384</v>
      </c>
      <c r="B15593" t="s">
        <v>25804</v>
      </c>
      <c r="C15593" t="s">
        <v>15209</v>
      </c>
      <c r="D15593" t="s">
        <v>15210</v>
      </c>
      <c r="E15593">
        <v>-6.3113959027853495E-2</v>
      </c>
      <c r="F15593">
        <v>0.95719584594650609</v>
      </c>
      <c r="G15593">
        <v>0.3289871770325653</v>
      </c>
      <c r="H15593">
        <v>0.64072229525497426</v>
      </c>
      <c r="I15593" t="s">
        <v>396</v>
      </c>
    </row>
    <row r="15594" spans="1:9" x14ac:dyDescent="0.25">
      <c r="A15594" t="s">
        <v>384</v>
      </c>
      <c r="B15594" t="s">
        <v>25805</v>
      </c>
      <c r="D15594" t="s">
        <v>25806</v>
      </c>
      <c r="E15594">
        <v>-2.6825063252782139E-2</v>
      </c>
      <c r="F15594">
        <v>0.98157807976551159</v>
      </c>
      <c r="G15594">
        <v>0.32922197410273057</v>
      </c>
      <c r="H15594">
        <v>0.64083426776437491</v>
      </c>
      <c r="I15594" t="s">
        <v>396</v>
      </c>
    </row>
    <row r="15595" spans="1:9" x14ac:dyDescent="0.25">
      <c r="A15595" t="s">
        <v>384</v>
      </c>
      <c r="B15595" t="s">
        <v>25807</v>
      </c>
      <c r="C15595" t="s">
        <v>591</v>
      </c>
      <c r="D15595" t="s">
        <v>25808</v>
      </c>
      <c r="E15595">
        <v>4.0942804214170327E-2</v>
      </c>
      <c r="F15595">
        <v>1.028785920766748</v>
      </c>
      <c r="G15595">
        <v>0.32923181664771711</v>
      </c>
      <c r="H15595">
        <v>0.64083426776437491</v>
      </c>
      <c r="I15595" t="s">
        <v>396</v>
      </c>
    </row>
    <row r="15596" spans="1:9" x14ac:dyDescent="0.25">
      <c r="A15596" t="s">
        <v>384</v>
      </c>
      <c r="B15596" t="s">
        <v>25809</v>
      </c>
      <c r="C15596" t="s">
        <v>25810</v>
      </c>
      <c r="D15596" t="s">
        <v>25811</v>
      </c>
      <c r="E15596">
        <v>-2.5748502907434689E-2</v>
      </c>
      <c r="F15596">
        <v>0.98231082118188806</v>
      </c>
      <c r="G15596">
        <v>0.32927079583817098</v>
      </c>
      <c r="H15596">
        <v>0.64083426776437491</v>
      </c>
      <c r="I15596" t="s">
        <v>396</v>
      </c>
    </row>
    <row r="15597" spans="1:9" x14ac:dyDescent="0.25">
      <c r="A15597" t="s">
        <v>384</v>
      </c>
      <c r="B15597" t="s">
        <v>25812</v>
      </c>
      <c r="C15597" t="s">
        <v>22173</v>
      </c>
      <c r="D15597" t="s">
        <v>22174</v>
      </c>
      <c r="E15597">
        <v>-2.9178230990442769E-2</v>
      </c>
      <c r="F15597">
        <v>0.9799783410366576</v>
      </c>
      <c r="G15597">
        <v>0.32928432457301843</v>
      </c>
      <c r="H15597">
        <v>0.64083426776437491</v>
      </c>
      <c r="I15597" t="s">
        <v>396</v>
      </c>
    </row>
    <row r="15598" spans="1:9" x14ac:dyDescent="0.25">
      <c r="A15598" t="s">
        <v>384</v>
      </c>
      <c r="B15598" t="s">
        <v>25813</v>
      </c>
      <c r="D15598" t="s">
        <v>25814</v>
      </c>
      <c r="E15598">
        <v>-2.9920547076985451E-2</v>
      </c>
      <c r="F15598">
        <v>0.97947423826472091</v>
      </c>
      <c r="G15598">
        <v>0.32956144666201698</v>
      </c>
      <c r="H15598">
        <v>0.64125507895858469</v>
      </c>
      <c r="I15598" t="s">
        <v>396</v>
      </c>
    </row>
    <row r="15599" spans="1:9" x14ac:dyDescent="0.25">
      <c r="A15599" t="s">
        <v>384</v>
      </c>
      <c r="B15599" t="s">
        <v>25815</v>
      </c>
      <c r="C15599" t="s">
        <v>20618</v>
      </c>
      <c r="D15599" t="s">
        <v>13263</v>
      </c>
      <c r="E15599">
        <v>-5.8613377614225123E-2</v>
      </c>
      <c r="F15599">
        <v>0.96018654332233011</v>
      </c>
      <c r="G15599">
        <v>0.32962152836887848</v>
      </c>
      <c r="H15599">
        <v>0.64125507895858469</v>
      </c>
      <c r="I15599" t="s">
        <v>396</v>
      </c>
    </row>
    <row r="15600" spans="1:9" x14ac:dyDescent="0.25">
      <c r="A15600" t="s">
        <v>384</v>
      </c>
      <c r="B15600" t="s">
        <v>25816</v>
      </c>
      <c r="C15600" t="s">
        <v>15794</v>
      </c>
      <c r="D15600" t="s">
        <v>15795</v>
      </c>
      <c r="E15600">
        <v>-3.6117951339713419E-2</v>
      </c>
      <c r="F15600">
        <v>0.97527572202804624</v>
      </c>
      <c r="G15600">
        <v>0.32968041129331133</v>
      </c>
      <c r="H15600">
        <v>0.64125507895858469</v>
      </c>
      <c r="I15600" t="s">
        <v>396</v>
      </c>
    </row>
    <row r="15601" spans="1:9" x14ac:dyDescent="0.25">
      <c r="A15601" t="s">
        <v>384</v>
      </c>
      <c r="B15601" t="s">
        <v>25817</v>
      </c>
      <c r="C15601" t="s">
        <v>25818</v>
      </c>
      <c r="D15601" t="s">
        <v>21859</v>
      </c>
      <c r="E15601">
        <v>-7.7281355735438539E-2</v>
      </c>
      <c r="F15601">
        <v>0.94784209805079545</v>
      </c>
      <c r="G15601">
        <v>0.3297702091269229</v>
      </c>
      <c r="H15601">
        <v>0.64131311942210312</v>
      </c>
      <c r="I15601" t="s">
        <v>396</v>
      </c>
    </row>
    <row r="15602" spans="1:9" x14ac:dyDescent="0.25">
      <c r="A15602" t="s">
        <v>384</v>
      </c>
      <c r="B15602" t="s">
        <v>25819</v>
      </c>
      <c r="C15602" t="s">
        <v>3890</v>
      </c>
      <c r="D15602" t="s">
        <v>22164</v>
      </c>
      <c r="E15602">
        <v>-4.0574856421991053E-2</v>
      </c>
      <c r="F15602">
        <v>0.97226746042094758</v>
      </c>
      <c r="G15602">
        <v>0.32996258118126998</v>
      </c>
      <c r="H15602">
        <v>0.64134032779648698</v>
      </c>
      <c r="I15602" t="s">
        <v>396</v>
      </c>
    </row>
    <row r="15603" spans="1:9" x14ac:dyDescent="0.25">
      <c r="A15603" t="s">
        <v>384</v>
      </c>
      <c r="B15603" t="s">
        <v>25820</v>
      </c>
      <c r="C15603" t="s">
        <v>19654</v>
      </c>
      <c r="D15603" t="s">
        <v>19655</v>
      </c>
      <c r="E15603">
        <v>-5.3796716676734142E-2</v>
      </c>
      <c r="F15603">
        <v>0.96339763225295327</v>
      </c>
      <c r="G15603">
        <v>0.33004636018880051</v>
      </c>
      <c r="H15603">
        <v>0.64134032779648698</v>
      </c>
      <c r="I15603" t="s">
        <v>396</v>
      </c>
    </row>
    <row r="15604" spans="1:9" x14ac:dyDescent="0.25">
      <c r="A15604" t="s">
        <v>384</v>
      </c>
      <c r="B15604" t="s">
        <v>10183</v>
      </c>
      <c r="C15604" t="s">
        <v>25821</v>
      </c>
      <c r="D15604" t="s">
        <v>25822</v>
      </c>
      <c r="E15604">
        <v>-6.6735952181895264E-2</v>
      </c>
      <c r="F15604">
        <v>0.95479574868665162</v>
      </c>
      <c r="G15604">
        <v>0.33005348387432121</v>
      </c>
      <c r="H15604">
        <v>0.64134032779648698</v>
      </c>
      <c r="I15604" t="s">
        <v>396</v>
      </c>
    </row>
    <row r="15605" spans="1:9" x14ac:dyDescent="0.25">
      <c r="A15605" t="s">
        <v>384</v>
      </c>
      <c r="B15605" t="s">
        <v>25823</v>
      </c>
      <c r="C15605" t="s">
        <v>25824</v>
      </c>
      <c r="D15605" t="s">
        <v>25825</v>
      </c>
      <c r="E15605">
        <v>-2.8310770511004911E-2</v>
      </c>
      <c r="F15605">
        <v>0.98056775742719537</v>
      </c>
      <c r="G15605">
        <v>0.33006077744271639</v>
      </c>
      <c r="H15605">
        <v>0.64134032779648698</v>
      </c>
      <c r="I15605" t="s">
        <v>396</v>
      </c>
    </row>
    <row r="15606" spans="1:9" x14ac:dyDescent="0.25">
      <c r="A15606" t="s">
        <v>384</v>
      </c>
      <c r="B15606" t="s">
        <v>25826</v>
      </c>
      <c r="C15606" t="s">
        <v>3805</v>
      </c>
      <c r="D15606" t="s">
        <v>13387</v>
      </c>
      <c r="E15606">
        <v>-7.0186171631286556E-2</v>
      </c>
      <c r="F15606">
        <v>0.95251507343249053</v>
      </c>
      <c r="G15606">
        <v>0.33008400378830038</v>
      </c>
      <c r="H15606">
        <v>0.64134032779648698</v>
      </c>
      <c r="I15606" t="s">
        <v>396</v>
      </c>
    </row>
    <row r="15607" spans="1:9" x14ac:dyDescent="0.25">
      <c r="A15607" t="s">
        <v>384</v>
      </c>
      <c r="B15607" t="s">
        <v>25827</v>
      </c>
      <c r="C15607" t="s">
        <v>17218</v>
      </c>
      <c r="D15607" t="s">
        <v>17219</v>
      </c>
      <c r="E15607">
        <v>-5.4327196217693448E-2</v>
      </c>
      <c r="F15607">
        <v>0.96304345567941085</v>
      </c>
      <c r="G15607">
        <v>0.33032615222633999</v>
      </c>
      <c r="H15607">
        <v>0.641694247041942</v>
      </c>
      <c r="I15607" t="s">
        <v>396</v>
      </c>
    </row>
    <row r="15608" spans="1:9" x14ac:dyDescent="0.25">
      <c r="A15608" t="s">
        <v>384</v>
      </c>
      <c r="B15608" t="s">
        <v>25828</v>
      </c>
      <c r="C15608" t="s">
        <v>15421</v>
      </c>
      <c r="D15608" t="s">
        <v>22266</v>
      </c>
      <c r="E15608">
        <v>-4.5677580685998302E-2</v>
      </c>
      <c r="F15608">
        <v>0.96883468412195595</v>
      </c>
      <c r="G15608">
        <v>0.33064077140088532</v>
      </c>
      <c r="H15608">
        <v>0.64197561021221161</v>
      </c>
      <c r="I15608" t="s">
        <v>396</v>
      </c>
    </row>
    <row r="15609" spans="1:9" x14ac:dyDescent="0.25">
      <c r="A15609" t="s">
        <v>384</v>
      </c>
      <c r="B15609" t="s">
        <v>25829</v>
      </c>
      <c r="D15609" t="s">
        <v>25830</v>
      </c>
      <c r="E15609">
        <v>-2.1219927332994281E-2</v>
      </c>
      <c r="F15609">
        <v>0.98539910926750707</v>
      </c>
      <c r="G15609">
        <v>0.33064486335921628</v>
      </c>
      <c r="H15609">
        <v>0.64197561021221161</v>
      </c>
      <c r="I15609" t="s">
        <v>396</v>
      </c>
    </row>
    <row r="15610" spans="1:9" x14ac:dyDescent="0.25">
      <c r="A15610" t="s">
        <v>384</v>
      </c>
      <c r="B15610" t="s">
        <v>25831</v>
      </c>
      <c r="C15610" t="s">
        <v>3425</v>
      </c>
      <c r="D15610" t="s">
        <v>3426</v>
      </c>
      <c r="E15610">
        <v>-3.0969789151541319E-2</v>
      </c>
      <c r="F15610">
        <v>0.97876214601462186</v>
      </c>
      <c r="G15610">
        <v>0.33070638001132369</v>
      </c>
      <c r="H15610">
        <v>0.64197561021221161</v>
      </c>
      <c r="I15610" t="s">
        <v>396</v>
      </c>
    </row>
    <row r="15611" spans="1:9" x14ac:dyDescent="0.25">
      <c r="A15611" t="s">
        <v>384</v>
      </c>
      <c r="B15611" t="s">
        <v>25832</v>
      </c>
      <c r="C15611" t="s">
        <v>859</v>
      </c>
      <c r="D15611" t="s">
        <v>22184</v>
      </c>
      <c r="E15611">
        <v>6.2487575473512698E-2</v>
      </c>
      <c r="F15611">
        <v>1.0442647891536909</v>
      </c>
      <c r="G15611">
        <v>0.33091128985211232</v>
      </c>
      <c r="H15611">
        <v>0.64197561021221161</v>
      </c>
      <c r="I15611" t="s">
        <v>396</v>
      </c>
    </row>
    <row r="15612" spans="1:9" x14ac:dyDescent="0.25">
      <c r="A15612" t="s">
        <v>384</v>
      </c>
      <c r="B15612" t="s">
        <v>25833</v>
      </c>
      <c r="D15612" t="s">
        <v>25834</v>
      </c>
      <c r="E15612">
        <v>-3.0932241117296231E-2</v>
      </c>
      <c r="F15612">
        <v>0.97878761991713081</v>
      </c>
      <c r="G15612">
        <v>0.33092330445173629</v>
      </c>
      <c r="H15612">
        <v>0.64197561021221161</v>
      </c>
      <c r="I15612" t="s">
        <v>396</v>
      </c>
    </row>
    <row r="15613" spans="1:9" x14ac:dyDescent="0.25">
      <c r="A15613" t="s">
        <v>384</v>
      </c>
      <c r="B15613" t="s">
        <v>9012</v>
      </c>
      <c r="C15613" t="s">
        <v>25835</v>
      </c>
      <c r="D15613" t="s">
        <v>25836</v>
      </c>
      <c r="E15613">
        <v>-0.10756676199205879</v>
      </c>
      <c r="F15613">
        <v>0.928152156587011</v>
      </c>
      <c r="G15613">
        <v>0.33093575523897201</v>
      </c>
      <c r="H15613">
        <v>0.64197561021221161</v>
      </c>
      <c r="I15613" t="s">
        <v>396</v>
      </c>
    </row>
    <row r="15614" spans="1:9" x14ac:dyDescent="0.25">
      <c r="A15614" t="s">
        <v>384</v>
      </c>
      <c r="B15614" t="s">
        <v>25837</v>
      </c>
      <c r="C15614" t="s">
        <v>25838</v>
      </c>
      <c r="D15614" t="s">
        <v>25839</v>
      </c>
      <c r="E15614">
        <v>7.8138969886177148E-2</v>
      </c>
      <c r="F15614">
        <v>1.0556554004199441</v>
      </c>
      <c r="G15614">
        <v>0.3310875545878974</v>
      </c>
      <c r="H15614">
        <v>0.64197561021221161</v>
      </c>
      <c r="I15614" t="s">
        <v>396</v>
      </c>
    </row>
    <row r="15615" spans="1:9" x14ac:dyDescent="0.25">
      <c r="A15615" t="s">
        <v>384</v>
      </c>
      <c r="B15615" t="s">
        <v>9098</v>
      </c>
      <c r="C15615" t="s">
        <v>23784</v>
      </c>
      <c r="D15615" t="s">
        <v>23785</v>
      </c>
      <c r="E15615">
        <v>-3.5780714210148723E-2</v>
      </c>
      <c r="F15615">
        <v>0.9755037242181227</v>
      </c>
      <c r="G15615">
        <v>0.33109629826143439</v>
      </c>
      <c r="H15615">
        <v>0.64197561021221161</v>
      </c>
      <c r="I15615" t="s">
        <v>396</v>
      </c>
    </row>
    <row r="15616" spans="1:9" x14ac:dyDescent="0.25">
      <c r="A15616" t="s">
        <v>384</v>
      </c>
      <c r="B15616" t="s">
        <v>25840</v>
      </c>
      <c r="D15616" t="s">
        <v>25841</v>
      </c>
      <c r="E15616">
        <v>-3.3455193876092991E-2</v>
      </c>
      <c r="F15616">
        <v>0.9770774338640027</v>
      </c>
      <c r="G15616">
        <v>0.33123686299862021</v>
      </c>
      <c r="H15616">
        <v>0.64197561021221161</v>
      </c>
      <c r="I15616" t="s">
        <v>396</v>
      </c>
    </row>
    <row r="15617" spans="1:9" x14ac:dyDescent="0.25">
      <c r="A15617" t="s">
        <v>384</v>
      </c>
      <c r="B15617" t="s">
        <v>25842</v>
      </c>
      <c r="D15617" t="s">
        <v>25843</v>
      </c>
      <c r="E15617">
        <v>-9.7374411339538461E-2</v>
      </c>
      <c r="F15617">
        <v>0.93473258244788804</v>
      </c>
      <c r="G15617">
        <v>0.33127027135150811</v>
      </c>
      <c r="H15617">
        <v>0.64197561021221161</v>
      </c>
      <c r="I15617" t="s">
        <v>396</v>
      </c>
    </row>
    <row r="15618" spans="1:9" x14ac:dyDescent="0.25">
      <c r="A15618" t="s">
        <v>384</v>
      </c>
      <c r="B15618" t="s">
        <v>25844</v>
      </c>
      <c r="D15618" t="s">
        <v>25845</v>
      </c>
      <c r="E15618">
        <v>-3.549989151711036E-2</v>
      </c>
      <c r="F15618">
        <v>0.97569362592196718</v>
      </c>
      <c r="G15618">
        <v>0.33148184111001638</v>
      </c>
      <c r="H15618">
        <v>0.64197561021221161</v>
      </c>
      <c r="I15618" t="s">
        <v>396</v>
      </c>
    </row>
    <row r="15619" spans="1:9" x14ac:dyDescent="0.25">
      <c r="A15619" t="s">
        <v>384</v>
      </c>
      <c r="B15619" t="s">
        <v>25846</v>
      </c>
      <c r="C15619" t="s">
        <v>25847</v>
      </c>
      <c r="D15619" t="s">
        <v>25848</v>
      </c>
      <c r="E15619">
        <v>-8.7798088463947432E-2</v>
      </c>
      <c r="F15619">
        <v>0.94095778949292208</v>
      </c>
      <c r="G15619">
        <v>0.33153665009497241</v>
      </c>
      <c r="H15619">
        <v>0.64197561021221161</v>
      </c>
      <c r="I15619" t="s">
        <v>396</v>
      </c>
    </row>
    <row r="15620" spans="1:9" x14ac:dyDescent="0.25">
      <c r="A15620" t="s">
        <v>384</v>
      </c>
      <c r="B15620" t="s">
        <v>25849</v>
      </c>
      <c r="C15620" t="s">
        <v>17241</v>
      </c>
      <c r="D15620" t="s">
        <v>17242</v>
      </c>
      <c r="E15620">
        <v>-4.8277753316679078E-2</v>
      </c>
      <c r="F15620">
        <v>0.96709012370027958</v>
      </c>
      <c r="G15620">
        <v>0.33159360535576388</v>
      </c>
      <c r="H15620">
        <v>0.64197561021221161</v>
      </c>
      <c r="I15620" t="s">
        <v>396</v>
      </c>
    </row>
    <row r="15621" spans="1:9" x14ac:dyDescent="0.25">
      <c r="A15621" t="s">
        <v>384</v>
      </c>
      <c r="B15621" t="s">
        <v>25850</v>
      </c>
      <c r="D15621" t="s">
        <v>25851</v>
      </c>
      <c r="E15621">
        <v>-7.5083969949075416E-2</v>
      </c>
      <c r="F15621">
        <v>0.9492868674926126</v>
      </c>
      <c r="G15621">
        <v>0.33160290717658691</v>
      </c>
      <c r="H15621">
        <v>0.64197561021221161</v>
      </c>
      <c r="I15621" t="s">
        <v>396</v>
      </c>
    </row>
    <row r="15622" spans="1:9" x14ac:dyDescent="0.25">
      <c r="A15622" t="s">
        <v>384</v>
      </c>
      <c r="B15622" t="s">
        <v>25852</v>
      </c>
      <c r="C15622" t="s">
        <v>25853</v>
      </c>
      <c r="D15622" t="s">
        <v>25854</v>
      </c>
      <c r="E15622">
        <v>4.7426806619695207E-2</v>
      </c>
      <c r="F15622">
        <v>1.0334200692573761</v>
      </c>
      <c r="G15622">
        <v>0.33161034187862692</v>
      </c>
      <c r="H15622">
        <v>0.64197561021221161</v>
      </c>
      <c r="I15622" t="s">
        <v>396</v>
      </c>
    </row>
    <row r="15623" spans="1:9" x14ac:dyDescent="0.25">
      <c r="A15623" t="s">
        <v>384</v>
      </c>
      <c r="B15623" t="s">
        <v>25855</v>
      </c>
      <c r="C15623" t="s">
        <v>485</v>
      </c>
      <c r="D15623" t="s">
        <v>486</v>
      </c>
      <c r="E15623">
        <v>5.0016959455295253E-2</v>
      </c>
      <c r="F15623">
        <v>1.035277093864768</v>
      </c>
      <c r="G15623">
        <v>0.33166018193331842</v>
      </c>
      <c r="H15623">
        <v>0.64197561021221161</v>
      </c>
      <c r="I15623" t="s">
        <v>396</v>
      </c>
    </row>
    <row r="15624" spans="1:9" x14ac:dyDescent="0.25">
      <c r="A15624" t="s">
        <v>384</v>
      </c>
      <c r="B15624" t="s">
        <v>25856</v>
      </c>
      <c r="C15624" t="s">
        <v>25793</v>
      </c>
      <c r="D15624" t="s">
        <v>25857</v>
      </c>
      <c r="E15624">
        <v>-6.5952685513527468E-2</v>
      </c>
      <c r="F15624">
        <v>0.95531426626260219</v>
      </c>
      <c r="G15624">
        <v>0.33177215191083942</v>
      </c>
      <c r="H15624">
        <v>0.64197561021221161</v>
      </c>
      <c r="I15624" t="s">
        <v>396</v>
      </c>
    </row>
    <row r="15625" spans="1:9" x14ac:dyDescent="0.25">
      <c r="A15625" t="s">
        <v>384</v>
      </c>
      <c r="B15625" t="s">
        <v>25858</v>
      </c>
      <c r="C15625" t="s">
        <v>25859</v>
      </c>
      <c r="D15625" t="s">
        <v>25860</v>
      </c>
      <c r="E15625">
        <v>4.9066148535569093E-2</v>
      </c>
      <c r="F15625">
        <v>1.0345950173071019</v>
      </c>
      <c r="G15625">
        <v>0.33184129106606342</v>
      </c>
      <c r="H15625">
        <v>0.64197561021221161</v>
      </c>
      <c r="I15625" t="s">
        <v>396</v>
      </c>
    </row>
    <row r="15626" spans="1:9" x14ac:dyDescent="0.25">
      <c r="A15626" t="s">
        <v>384</v>
      </c>
      <c r="B15626" t="s">
        <v>25861</v>
      </c>
      <c r="C15626" t="s">
        <v>25862</v>
      </c>
      <c r="D15626" t="s">
        <v>25863</v>
      </c>
      <c r="E15626">
        <v>-4.8757134273689842E-2</v>
      </c>
      <c r="F15626">
        <v>0.96676883086930665</v>
      </c>
      <c r="G15626">
        <v>0.33187559230943731</v>
      </c>
      <c r="H15626">
        <v>0.64197561021221161</v>
      </c>
      <c r="I15626" t="s">
        <v>396</v>
      </c>
    </row>
    <row r="15627" spans="1:9" x14ac:dyDescent="0.25">
      <c r="A15627" t="s">
        <v>384</v>
      </c>
      <c r="B15627" t="s">
        <v>2459</v>
      </c>
      <c r="C15627" t="s">
        <v>2460</v>
      </c>
      <c r="D15627" t="s">
        <v>15447</v>
      </c>
      <c r="E15627">
        <v>-3.8116208519704362E-2</v>
      </c>
      <c r="F15627">
        <v>0.97392581604112549</v>
      </c>
      <c r="G15627">
        <v>0.33191791823239031</v>
      </c>
      <c r="H15627">
        <v>0.64197561021221161</v>
      </c>
      <c r="I15627" t="s">
        <v>396</v>
      </c>
    </row>
    <row r="15628" spans="1:9" x14ac:dyDescent="0.25">
      <c r="A15628" t="s">
        <v>384</v>
      </c>
      <c r="B15628" t="s">
        <v>25864</v>
      </c>
      <c r="D15628" t="s">
        <v>5309</v>
      </c>
      <c r="E15628">
        <v>-4.4217162418609027E-2</v>
      </c>
      <c r="F15628">
        <v>0.9698159173106774</v>
      </c>
      <c r="G15628">
        <v>0.33193374222977379</v>
      </c>
      <c r="H15628">
        <v>0.64197561021221161</v>
      </c>
      <c r="I15628" t="s">
        <v>396</v>
      </c>
    </row>
    <row r="15629" spans="1:9" x14ac:dyDescent="0.25">
      <c r="A15629" t="s">
        <v>384</v>
      </c>
      <c r="B15629" t="s">
        <v>16830</v>
      </c>
      <c r="C15629" t="s">
        <v>3868</v>
      </c>
      <c r="D15629" t="s">
        <v>14419</v>
      </c>
      <c r="E15629">
        <v>-2.694710530365935E-2</v>
      </c>
      <c r="F15629">
        <v>0.98149504854142489</v>
      </c>
      <c r="G15629">
        <v>0.33194847639882441</v>
      </c>
      <c r="H15629">
        <v>0.64197561021221161</v>
      </c>
      <c r="I15629" t="s">
        <v>396</v>
      </c>
    </row>
    <row r="15630" spans="1:9" x14ac:dyDescent="0.25">
      <c r="A15630" t="s">
        <v>384</v>
      </c>
      <c r="B15630" t="s">
        <v>25865</v>
      </c>
      <c r="C15630" t="s">
        <v>2080</v>
      </c>
      <c r="D15630" t="s">
        <v>25866</v>
      </c>
      <c r="E15630">
        <v>-4.0831610106546408E-2</v>
      </c>
      <c r="F15630">
        <v>0.97209444323179628</v>
      </c>
      <c r="G15630">
        <v>0.33195554530985522</v>
      </c>
      <c r="H15630">
        <v>0.64197561021221161</v>
      </c>
      <c r="I15630" t="s">
        <v>396</v>
      </c>
    </row>
    <row r="15631" spans="1:9" x14ac:dyDescent="0.25">
      <c r="A15631" t="s">
        <v>384</v>
      </c>
      <c r="B15631" t="s">
        <v>25867</v>
      </c>
      <c r="C15631" t="s">
        <v>17357</v>
      </c>
      <c r="D15631" t="s">
        <v>17358</v>
      </c>
      <c r="E15631">
        <v>-5.960114523459379E-2</v>
      </c>
      <c r="F15631">
        <v>0.95952935899688374</v>
      </c>
      <c r="G15631">
        <v>0.33201376054472809</v>
      </c>
      <c r="H15631">
        <v>0.64197561021221161</v>
      </c>
      <c r="I15631" t="s">
        <v>396</v>
      </c>
    </row>
    <row r="15632" spans="1:9" x14ac:dyDescent="0.25">
      <c r="A15632" t="s">
        <v>384</v>
      </c>
      <c r="B15632" t="s">
        <v>25868</v>
      </c>
      <c r="C15632" t="s">
        <v>25869</v>
      </c>
      <c r="D15632" t="s">
        <v>25870</v>
      </c>
      <c r="E15632">
        <v>7.9729112977380862E-2</v>
      </c>
      <c r="F15632">
        <v>1.0568195886488949</v>
      </c>
      <c r="G15632">
        <v>0.33201868658915562</v>
      </c>
      <c r="H15632">
        <v>0.64197561021221161</v>
      </c>
      <c r="I15632" t="s">
        <v>396</v>
      </c>
    </row>
    <row r="15633" spans="1:9" x14ac:dyDescent="0.25">
      <c r="A15633" t="s">
        <v>384</v>
      </c>
      <c r="B15633" t="s">
        <v>25871</v>
      </c>
      <c r="D15633" t="s">
        <v>25872</v>
      </c>
      <c r="E15633">
        <v>-3.3320521626016647E-2</v>
      </c>
      <c r="F15633">
        <v>0.97716864604299192</v>
      </c>
      <c r="G15633">
        <v>0.33203151418230692</v>
      </c>
      <c r="H15633">
        <v>0.64197561021221161</v>
      </c>
      <c r="I15633" t="s">
        <v>396</v>
      </c>
    </row>
    <row r="15634" spans="1:9" x14ac:dyDescent="0.25">
      <c r="A15634" t="s">
        <v>384</v>
      </c>
      <c r="B15634" t="s">
        <v>25873</v>
      </c>
      <c r="C15634" t="s">
        <v>25874</v>
      </c>
      <c r="D15634" t="s">
        <v>25875</v>
      </c>
      <c r="E15634">
        <v>8.4006367614241698E-2</v>
      </c>
      <c r="F15634">
        <v>1.059957461714697</v>
      </c>
      <c r="G15634">
        <v>0.33227996038852398</v>
      </c>
      <c r="H15634">
        <v>0.64229845422401888</v>
      </c>
      <c r="I15634" t="s">
        <v>396</v>
      </c>
    </row>
    <row r="15635" spans="1:9" x14ac:dyDescent="0.25">
      <c r="A15635" t="s">
        <v>384</v>
      </c>
      <c r="B15635" t="s">
        <v>25876</v>
      </c>
      <c r="C15635" t="s">
        <v>15621</v>
      </c>
      <c r="D15635" t="s">
        <v>15622</v>
      </c>
      <c r="E15635">
        <v>-3.6725605555800893E-2</v>
      </c>
      <c r="F15635">
        <v>0.97486502843103651</v>
      </c>
      <c r="G15635">
        <v>0.3323185906577899</v>
      </c>
      <c r="H15635">
        <v>0.64229845422401888</v>
      </c>
      <c r="I15635" t="s">
        <v>396</v>
      </c>
    </row>
    <row r="15636" spans="1:9" x14ac:dyDescent="0.25">
      <c r="A15636" t="s">
        <v>384</v>
      </c>
      <c r="B15636" t="s">
        <v>25877</v>
      </c>
      <c r="C15636" t="s">
        <v>15356</v>
      </c>
      <c r="D15636" t="s">
        <v>15357</v>
      </c>
      <c r="E15636">
        <v>-5.6225645641172051E-2</v>
      </c>
      <c r="F15636">
        <v>0.96177701555067929</v>
      </c>
      <c r="G15636">
        <v>0.33248948964846697</v>
      </c>
      <c r="H15636">
        <v>0.64251266147786867</v>
      </c>
      <c r="I15636" t="s">
        <v>396</v>
      </c>
    </row>
    <row r="15637" spans="1:9" x14ac:dyDescent="0.25">
      <c r="A15637" t="s">
        <v>384</v>
      </c>
      <c r="B15637" t="s">
        <v>10086</v>
      </c>
      <c r="D15637" t="s">
        <v>25878</v>
      </c>
      <c r="E15637">
        <v>-7.9723772643757101E-2</v>
      </c>
      <c r="F15637">
        <v>0.94623880214267553</v>
      </c>
      <c r="G15637">
        <v>0.33267567479132532</v>
      </c>
      <c r="H15637">
        <v>0.64252801007531135</v>
      </c>
      <c r="I15637" t="s">
        <v>396</v>
      </c>
    </row>
    <row r="15638" spans="1:9" x14ac:dyDescent="0.25">
      <c r="A15638" t="s">
        <v>384</v>
      </c>
      <c r="B15638" t="s">
        <v>25879</v>
      </c>
      <c r="C15638" t="s">
        <v>5346</v>
      </c>
      <c r="D15638" t="s">
        <v>5347</v>
      </c>
      <c r="E15638">
        <v>-3.7790849431203311E-2</v>
      </c>
      <c r="F15638">
        <v>0.97414548224960917</v>
      </c>
      <c r="G15638">
        <v>0.33272220525561502</v>
      </c>
      <c r="H15638">
        <v>0.64252801007531135</v>
      </c>
      <c r="I15638" t="s">
        <v>396</v>
      </c>
    </row>
    <row r="15639" spans="1:9" x14ac:dyDescent="0.25">
      <c r="A15639" t="s">
        <v>384</v>
      </c>
      <c r="B15639" t="s">
        <v>11389</v>
      </c>
      <c r="D15639" t="s">
        <v>25880</v>
      </c>
      <c r="E15639">
        <v>-5.7532730676633857E-2</v>
      </c>
      <c r="F15639">
        <v>0.96090603796911844</v>
      </c>
      <c r="G15639">
        <v>0.33272424229608799</v>
      </c>
      <c r="H15639">
        <v>0.64252801007531135</v>
      </c>
      <c r="I15639" t="s">
        <v>396</v>
      </c>
    </row>
    <row r="15640" spans="1:9" x14ac:dyDescent="0.25">
      <c r="A15640" t="s">
        <v>384</v>
      </c>
      <c r="B15640" t="s">
        <v>25881</v>
      </c>
      <c r="C15640" t="s">
        <v>25882</v>
      </c>
      <c r="D15640" t="s">
        <v>25883</v>
      </c>
      <c r="E15640">
        <v>-2.303628294998605E-2</v>
      </c>
      <c r="F15640">
        <v>0.98415927068330089</v>
      </c>
      <c r="G15640">
        <v>0.33273771950328618</v>
      </c>
      <c r="H15640">
        <v>0.64252801007531135</v>
      </c>
      <c r="I15640" t="s">
        <v>396</v>
      </c>
    </row>
    <row r="15641" spans="1:9" x14ac:dyDescent="0.25">
      <c r="A15641" t="s">
        <v>384</v>
      </c>
      <c r="B15641" t="s">
        <v>25884</v>
      </c>
      <c r="C15641" t="s">
        <v>14214</v>
      </c>
      <c r="D15641" t="s">
        <v>14215</v>
      </c>
      <c r="E15641">
        <v>-5.8476480277692262E-2</v>
      </c>
      <c r="F15641">
        <v>0.96027765974910728</v>
      </c>
      <c r="G15641">
        <v>0.33285106153034388</v>
      </c>
      <c r="H15641">
        <v>0.64263085814594922</v>
      </c>
      <c r="I15641" t="s">
        <v>396</v>
      </c>
    </row>
    <row r="15642" spans="1:9" x14ac:dyDescent="0.25">
      <c r="A15642" t="s">
        <v>384</v>
      </c>
      <c r="B15642" t="s">
        <v>25885</v>
      </c>
      <c r="C15642" t="s">
        <v>25886</v>
      </c>
      <c r="D15642" t="s">
        <v>25887</v>
      </c>
      <c r="E15642">
        <v>-8.5256596207605811E-2</v>
      </c>
      <c r="F15642">
        <v>0.94261686817311052</v>
      </c>
      <c r="G15642">
        <v>0.33302570561939632</v>
      </c>
      <c r="H15642">
        <v>0.64285200276214804</v>
      </c>
      <c r="I15642" t="s">
        <v>396</v>
      </c>
    </row>
    <row r="15643" spans="1:9" x14ac:dyDescent="0.25">
      <c r="A15643" t="s">
        <v>384</v>
      </c>
      <c r="B15643" t="s">
        <v>7927</v>
      </c>
      <c r="C15643" t="s">
        <v>12412</v>
      </c>
      <c r="D15643" t="s">
        <v>12413</v>
      </c>
      <c r="E15643">
        <v>-5.1896261007595153E-2</v>
      </c>
      <c r="F15643">
        <v>0.9646675478512895</v>
      </c>
      <c r="G15643">
        <v>0.33309547454939681</v>
      </c>
      <c r="H15643">
        <v>0.64287065965000878</v>
      </c>
      <c r="I15643" t="s">
        <v>396</v>
      </c>
    </row>
    <row r="15644" spans="1:9" x14ac:dyDescent="0.25">
      <c r="A15644" t="s">
        <v>384</v>
      </c>
      <c r="B15644" t="s">
        <v>25888</v>
      </c>
      <c r="C15644" t="s">
        <v>17141</v>
      </c>
      <c r="D15644" t="s">
        <v>17142</v>
      </c>
      <c r="E15644">
        <v>-3.4076136607805667E-2</v>
      </c>
      <c r="F15644">
        <v>0.97665698562845416</v>
      </c>
      <c r="G15644">
        <v>0.33319726489085949</v>
      </c>
      <c r="H15644">
        <v>0.64290019937680476</v>
      </c>
      <c r="I15644" t="s">
        <v>396</v>
      </c>
    </row>
    <row r="15645" spans="1:9" x14ac:dyDescent="0.25">
      <c r="A15645" t="s">
        <v>384</v>
      </c>
      <c r="B15645" t="s">
        <v>25889</v>
      </c>
      <c r="C15645" t="s">
        <v>2799</v>
      </c>
      <c r="D15645" t="s">
        <v>16620</v>
      </c>
      <c r="E15645">
        <v>-4.1729439885257499E-2</v>
      </c>
      <c r="F15645">
        <v>0.97148966966974171</v>
      </c>
      <c r="G15645">
        <v>0.33336037428420229</v>
      </c>
      <c r="H15645">
        <v>0.64290019937680476</v>
      </c>
      <c r="I15645" t="s">
        <v>396</v>
      </c>
    </row>
    <row r="15646" spans="1:9" x14ac:dyDescent="0.25">
      <c r="A15646" t="s">
        <v>384</v>
      </c>
      <c r="B15646" t="s">
        <v>25890</v>
      </c>
      <c r="C15646" t="s">
        <v>4208</v>
      </c>
      <c r="D15646" t="s">
        <v>13390</v>
      </c>
      <c r="E15646">
        <v>5.5159785379205677E-2</v>
      </c>
      <c r="F15646">
        <v>1.038974168286271</v>
      </c>
      <c r="G15646">
        <v>0.33337486354134571</v>
      </c>
      <c r="H15646">
        <v>0.64290019937680476</v>
      </c>
      <c r="I15646" t="s">
        <v>396</v>
      </c>
    </row>
    <row r="15647" spans="1:9" x14ac:dyDescent="0.25">
      <c r="A15647" t="s">
        <v>384</v>
      </c>
      <c r="B15647" t="s">
        <v>25891</v>
      </c>
      <c r="C15647" t="s">
        <v>3950</v>
      </c>
      <c r="D15647" t="s">
        <v>5305</v>
      </c>
      <c r="E15647">
        <v>-3.3090014342397951E-2</v>
      </c>
      <c r="F15647">
        <v>0.97732478609967977</v>
      </c>
      <c r="G15647">
        <v>0.33341249725673411</v>
      </c>
      <c r="H15647">
        <v>0.64290019937680476</v>
      </c>
      <c r="I15647" t="s">
        <v>396</v>
      </c>
    </row>
    <row r="15648" spans="1:9" x14ac:dyDescent="0.25">
      <c r="A15648" t="s">
        <v>384</v>
      </c>
      <c r="B15648" t="s">
        <v>25892</v>
      </c>
      <c r="C15648" t="s">
        <v>25893</v>
      </c>
      <c r="D15648" t="s">
        <v>25894</v>
      </c>
      <c r="E15648">
        <v>4.3348715978192343E-2</v>
      </c>
      <c r="F15648">
        <v>1.030503007944032</v>
      </c>
      <c r="G15648">
        <v>0.33348326033711451</v>
      </c>
      <c r="H15648">
        <v>0.64290019937680476</v>
      </c>
      <c r="I15648" t="s">
        <v>396</v>
      </c>
    </row>
    <row r="15649" spans="1:9" x14ac:dyDescent="0.25">
      <c r="A15649" t="s">
        <v>384</v>
      </c>
      <c r="B15649" t="s">
        <v>25895</v>
      </c>
      <c r="C15649" t="s">
        <v>2110</v>
      </c>
      <c r="D15649" t="s">
        <v>25896</v>
      </c>
      <c r="E15649">
        <v>-5.7500740369010532E-2</v>
      </c>
      <c r="F15649">
        <v>0.96092734532770341</v>
      </c>
      <c r="G15649">
        <v>0.33352609781677778</v>
      </c>
      <c r="H15649">
        <v>0.64290019937680476</v>
      </c>
      <c r="I15649" t="s">
        <v>396</v>
      </c>
    </row>
    <row r="15650" spans="1:9" x14ac:dyDescent="0.25">
      <c r="A15650" t="s">
        <v>384</v>
      </c>
      <c r="B15650" t="s">
        <v>25897</v>
      </c>
      <c r="C15650" t="s">
        <v>15074</v>
      </c>
      <c r="D15650" t="s">
        <v>25898</v>
      </c>
      <c r="E15650">
        <v>9.9817837714350197E-2</v>
      </c>
      <c r="F15650">
        <v>1.0716381433088671</v>
      </c>
      <c r="G15650">
        <v>0.33358785586043199</v>
      </c>
      <c r="H15650">
        <v>0.64290019937680476</v>
      </c>
      <c r="I15650" t="s">
        <v>396</v>
      </c>
    </row>
    <row r="15651" spans="1:9" x14ac:dyDescent="0.25">
      <c r="A15651" t="s">
        <v>384</v>
      </c>
      <c r="B15651" t="s">
        <v>25899</v>
      </c>
      <c r="C15651" t="s">
        <v>25900</v>
      </c>
      <c r="D15651" t="s">
        <v>25901</v>
      </c>
      <c r="E15651">
        <v>-4.9446139888604607E-2</v>
      </c>
      <c r="F15651">
        <v>0.96630722942321634</v>
      </c>
      <c r="G15651">
        <v>0.33369180248578512</v>
      </c>
      <c r="H15651">
        <v>0.64290019937680476</v>
      </c>
      <c r="I15651" t="s">
        <v>396</v>
      </c>
    </row>
    <row r="15652" spans="1:9" x14ac:dyDescent="0.25">
      <c r="A15652" t="s">
        <v>384</v>
      </c>
      <c r="B15652" t="s">
        <v>25902</v>
      </c>
      <c r="C15652" t="s">
        <v>3147</v>
      </c>
      <c r="D15652" t="s">
        <v>14539</v>
      </c>
      <c r="E15652">
        <v>-3.1759993285523758E-2</v>
      </c>
      <c r="F15652">
        <v>0.97822619759974916</v>
      </c>
      <c r="G15652">
        <v>0.33376635072044869</v>
      </c>
      <c r="H15652">
        <v>0.64290019937680476</v>
      </c>
      <c r="I15652" t="s">
        <v>396</v>
      </c>
    </row>
    <row r="15653" spans="1:9" x14ac:dyDescent="0.25">
      <c r="A15653" t="s">
        <v>384</v>
      </c>
      <c r="B15653" t="s">
        <v>25903</v>
      </c>
      <c r="D15653" t="s">
        <v>25904</v>
      </c>
      <c r="E15653">
        <v>-5.3103492414531307E-2</v>
      </c>
      <c r="F15653">
        <v>0.96386066225781053</v>
      </c>
      <c r="G15653">
        <v>0.33379917937807813</v>
      </c>
      <c r="H15653">
        <v>0.64290019937680476</v>
      </c>
      <c r="I15653" t="s">
        <v>396</v>
      </c>
    </row>
    <row r="15654" spans="1:9" x14ac:dyDescent="0.25">
      <c r="A15654" t="s">
        <v>384</v>
      </c>
      <c r="B15654" t="s">
        <v>25905</v>
      </c>
      <c r="D15654" t="s">
        <v>25906</v>
      </c>
      <c r="E15654">
        <v>-2.43285132048368E-2</v>
      </c>
      <c r="F15654">
        <v>0.98327814823011017</v>
      </c>
      <c r="G15654">
        <v>0.33383168223987297</v>
      </c>
      <c r="H15654">
        <v>0.64290019937680476</v>
      </c>
      <c r="I15654" t="s">
        <v>396</v>
      </c>
    </row>
    <row r="15655" spans="1:9" x14ac:dyDescent="0.25">
      <c r="A15655" t="s">
        <v>384</v>
      </c>
      <c r="B15655" t="s">
        <v>7020</v>
      </c>
      <c r="D15655" t="s">
        <v>25907</v>
      </c>
      <c r="E15655">
        <v>-6.4331343162290819E-2</v>
      </c>
      <c r="F15655">
        <v>0.95638847952689376</v>
      </c>
      <c r="G15655">
        <v>0.33388791054789457</v>
      </c>
      <c r="H15655">
        <v>0.64290019937680476</v>
      </c>
      <c r="I15655" t="s">
        <v>396</v>
      </c>
    </row>
    <row r="15656" spans="1:9" x14ac:dyDescent="0.25">
      <c r="A15656" t="s">
        <v>384</v>
      </c>
      <c r="B15656" t="s">
        <v>25908</v>
      </c>
      <c r="C15656" t="s">
        <v>16612</v>
      </c>
      <c r="D15656" t="s">
        <v>18163</v>
      </c>
      <c r="E15656">
        <v>-5.7429424211454951E-2</v>
      </c>
      <c r="F15656">
        <v>0.96097484763265595</v>
      </c>
      <c r="G15656">
        <v>0.33429339991920282</v>
      </c>
      <c r="H15656">
        <v>0.64290019937680476</v>
      </c>
      <c r="I15656" t="s">
        <v>396</v>
      </c>
    </row>
    <row r="15657" spans="1:9" x14ac:dyDescent="0.25">
      <c r="A15657" t="s">
        <v>384</v>
      </c>
      <c r="B15657" t="s">
        <v>25909</v>
      </c>
      <c r="D15657" t="s">
        <v>25910</v>
      </c>
      <c r="E15657">
        <v>-7.5083360092345536E-2</v>
      </c>
      <c r="F15657">
        <v>0.94928726877569092</v>
      </c>
      <c r="G15657">
        <v>0.33432182226714863</v>
      </c>
      <c r="H15657">
        <v>0.64290019937680476</v>
      </c>
      <c r="I15657" t="s">
        <v>396</v>
      </c>
    </row>
    <row r="15658" spans="1:9" x14ac:dyDescent="0.25">
      <c r="A15658" t="s">
        <v>384</v>
      </c>
      <c r="B15658" t="s">
        <v>3889</v>
      </c>
      <c r="C15658" t="s">
        <v>3890</v>
      </c>
      <c r="D15658" t="s">
        <v>5278</v>
      </c>
      <c r="E15658">
        <v>-4.010828195106278E-2</v>
      </c>
      <c r="F15658">
        <v>0.97258194721468283</v>
      </c>
      <c r="G15658">
        <v>0.33435066600641311</v>
      </c>
      <c r="H15658">
        <v>0.64290019937680476</v>
      </c>
      <c r="I15658" t="s">
        <v>396</v>
      </c>
    </row>
    <row r="15659" spans="1:9" x14ac:dyDescent="0.25">
      <c r="A15659" t="s">
        <v>384</v>
      </c>
      <c r="B15659" t="s">
        <v>1149</v>
      </c>
      <c r="C15659" t="s">
        <v>1150</v>
      </c>
      <c r="D15659" t="s">
        <v>16697</v>
      </c>
      <c r="E15659">
        <v>-4.8725760255783408E-2</v>
      </c>
      <c r="F15659">
        <v>0.96678985523797756</v>
      </c>
      <c r="G15659">
        <v>0.33443841482709019</v>
      </c>
      <c r="H15659">
        <v>0.64290019937680476</v>
      </c>
      <c r="I15659" t="s">
        <v>396</v>
      </c>
    </row>
    <row r="15660" spans="1:9" x14ac:dyDescent="0.25">
      <c r="A15660" t="s">
        <v>384</v>
      </c>
      <c r="B15660" t="s">
        <v>25911</v>
      </c>
      <c r="C15660" t="s">
        <v>25578</v>
      </c>
      <c r="D15660" t="s">
        <v>25579</v>
      </c>
      <c r="E15660">
        <v>-2.9602531148622251E-2</v>
      </c>
      <c r="F15660">
        <v>0.97969016937549991</v>
      </c>
      <c r="G15660">
        <v>0.33449532628620698</v>
      </c>
      <c r="H15660">
        <v>0.64290019937680476</v>
      </c>
      <c r="I15660" t="s">
        <v>396</v>
      </c>
    </row>
    <row r="15661" spans="1:9" x14ac:dyDescent="0.25">
      <c r="A15661" t="s">
        <v>384</v>
      </c>
      <c r="B15661" t="s">
        <v>511</v>
      </c>
      <c r="C15661" t="s">
        <v>512</v>
      </c>
      <c r="D15661" t="s">
        <v>513</v>
      </c>
      <c r="E15661">
        <v>2.638923727216929E-2</v>
      </c>
      <c r="F15661">
        <v>1.0184599418868421</v>
      </c>
      <c r="G15661">
        <v>0.33450047581792602</v>
      </c>
      <c r="H15661">
        <v>0.64290019937680476</v>
      </c>
      <c r="I15661" t="s">
        <v>396</v>
      </c>
    </row>
    <row r="15662" spans="1:9" x14ac:dyDescent="0.25">
      <c r="A15662" t="s">
        <v>384</v>
      </c>
      <c r="B15662" t="s">
        <v>25912</v>
      </c>
      <c r="D15662" t="s">
        <v>25913</v>
      </c>
      <c r="E15662">
        <v>-4.5648083373583247E-2</v>
      </c>
      <c r="F15662">
        <v>0.96885449309800487</v>
      </c>
      <c r="G15662">
        <v>0.33454079250002361</v>
      </c>
      <c r="H15662">
        <v>0.64290019937680476</v>
      </c>
      <c r="I15662" t="s">
        <v>396</v>
      </c>
    </row>
    <row r="15663" spans="1:9" x14ac:dyDescent="0.25">
      <c r="A15663" t="s">
        <v>384</v>
      </c>
      <c r="B15663" t="s">
        <v>25914</v>
      </c>
      <c r="C15663" t="s">
        <v>3456</v>
      </c>
      <c r="D15663" t="s">
        <v>3457</v>
      </c>
      <c r="E15663">
        <v>-3.3901970251008773E-2</v>
      </c>
      <c r="F15663">
        <v>0.97677489762797653</v>
      </c>
      <c r="G15663">
        <v>0.33467139307818727</v>
      </c>
      <c r="H15663">
        <v>0.64290019937680476</v>
      </c>
      <c r="I15663" t="s">
        <v>396</v>
      </c>
    </row>
    <row r="15664" spans="1:9" x14ac:dyDescent="0.25">
      <c r="A15664" t="s">
        <v>384</v>
      </c>
      <c r="B15664" t="s">
        <v>25915</v>
      </c>
      <c r="C15664" t="s">
        <v>14178</v>
      </c>
      <c r="D15664" t="s">
        <v>25916</v>
      </c>
      <c r="E15664">
        <v>-2.8649601729750531E-2</v>
      </c>
      <c r="F15664">
        <v>0.9803374884193975</v>
      </c>
      <c r="G15664">
        <v>0.33474935790460442</v>
      </c>
      <c r="H15664">
        <v>0.64290019937680476</v>
      </c>
      <c r="I15664" t="s">
        <v>396</v>
      </c>
    </row>
    <row r="15665" spans="1:9" x14ac:dyDescent="0.25">
      <c r="A15665" t="s">
        <v>384</v>
      </c>
      <c r="B15665" t="s">
        <v>25917</v>
      </c>
      <c r="C15665" t="s">
        <v>1788</v>
      </c>
      <c r="D15665" t="s">
        <v>25918</v>
      </c>
      <c r="E15665">
        <v>-5.4353786510738397E-2</v>
      </c>
      <c r="F15665">
        <v>0.96302570600190418</v>
      </c>
      <c r="G15665">
        <v>0.33476616387576291</v>
      </c>
      <c r="H15665">
        <v>0.64290019937680476</v>
      </c>
      <c r="I15665" t="s">
        <v>396</v>
      </c>
    </row>
    <row r="15666" spans="1:9" x14ac:dyDescent="0.25">
      <c r="A15666" t="s">
        <v>384</v>
      </c>
      <c r="B15666" t="s">
        <v>25919</v>
      </c>
      <c r="D15666" t="s">
        <v>25920</v>
      </c>
      <c r="E15666">
        <v>-3.1447733610828997E-2</v>
      </c>
      <c r="F15666">
        <v>0.9784379496646034</v>
      </c>
      <c r="G15666">
        <v>0.33483825498054148</v>
      </c>
      <c r="H15666">
        <v>0.64290019937680476</v>
      </c>
      <c r="I15666" t="s">
        <v>396</v>
      </c>
    </row>
    <row r="15667" spans="1:9" x14ac:dyDescent="0.25">
      <c r="A15667" t="s">
        <v>384</v>
      </c>
      <c r="B15667" t="s">
        <v>25921</v>
      </c>
      <c r="C15667" t="s">
        <v>21475</v>
      </c>
      <c r="D15667" t="s">
        <v>25922</v>
      </c>
      <c r="E15667">
        <v>-3.5905263754770267E-2</v>
      </c>
      <c r="F15667">
        <v>0.97541951147961592</v>
      </c>
      <c r="G15667">
        <v>0.33484434561344573</v>
      </c>
      <c r="H15667">
        <v>0.64290019937680476</v>
      </c>
      <c r="I15667" t="s">
        <v>396</v>
      </c>
    </row>
    <row r="15668" spans="1:9" x14ac:dyDescent="0.25">
      <c r="A15668" t="s">
        <v>384</v>
      </c>
      <c r="B15668" t="s">
        <v>25923</v>
      </c>
      <c r="D15668" t="s">
        <v>22164</v>
      </c>
      <c r="E15668">
        <v>-5.1250781492828773E-2</v>
      </c>
      <c r="F15668">
        <v>0.96509924855007578</v>
      </c>
      <c r="G15668">
        <v>0.33491097543402237</v>
      </c>
      <c r="H15668">
        <v>0.64290019937680476</v>
      </c>
      <c r="I15668" t="s">
        <v>396</v>
      </c>
    </row>
    <row r="15669" spans="1:9" x14ac:dyDescent="0.25">
      <c r="A15669" t="s">
        <v>384</v>
      </c>
      <c r="B15669" t="s">
        <v>25924</v>
      </c>
      <c r="C15669" t="s">
        <v>14863</v>
      </c>
      <c r="D15669" t="s">
        <v>25925</v>
      </c>
      <c r="E15669">
        <v>-3.2495751094261872E-2</v>
      </c>
      <c r="F15669">
        <v>0.97772744072773166</v>
      </c>
      <c r="G15669">
        <v>0.33492724557487458</v>
      </c>
      <c r="H15669">
        <v>0.64290019937680476</v>
      </c>
      <c r="I15669" t="s">
        <v>396</v>
      </c>
    </row>
    <row r="15670" spans="1:9" x14ac:dyDescent="0.25">
      <c r="A15670" t="s">
        <v>384</v>
      </c>
      <c r="B15670" t="s">
        <v>25926</v>
      </c>
      <c r="C15670" t="s">
        <v>14785</v>
      </c>
      <c r="D15670" t="s">
        <v>25927</v>
      </c>
      <c r="E15670">
        <v>-4.0321323186579723E-2</v>
      </c>
      <c r="F15670">
        <v>0.97243833768110066</v>
      </c>
      <c r="G15670">
        <v>0.33500192704325121</v>
      </c>
      <c r="H15670">
        <v>0.64290019937680476</v>
      </c>
      <c r="I15670" t="s">
        <v>396</v>
      </c>
    </row>
    <row r="15671" spans="1:9" x14ac:dyDescent="0.25">
      <c r="A15671" t="s">
        <v>384</v>
      </c>
      <c r="B15671" t="s">
        <v>25928</v>
      </c>
      <c r="D15671" t="s">
        <v>17018</v>
      </c>
      <c r="E15671">
        <v>-5.1549433034200232E-2</v>
      </c>
      <c r="F15671">
        <v>0.96489948453963437</v>
      </c>
      <c r="G15671">
        <v>0.33506443423791549</v>
      </c>
      <c r="H15671">
        <v>0.64290019937680476</v>
      </c>
      <c r="I15671" t="s">
        <v>396</v>
      </c>
    </row>
    <row r="15672" spans="1:9" x14ac:dyDescent="0.25">
      <c r="A15672" t="s">
        <v>384</v>
      </c>
      <c r="B15672" t="s">
        <v>11482</v>
      </c>
      <c r="D15672" t="s">
        <v>25929</v>
      </c>
      <c r="E15672">
        <v>-2.4842426388067239E-2</v>
      </c>
      <c r="F15672">
        <v>0.98292794974901188</v>
      </c>
      <c r="G15672">
        <v>0.33507905649757391</v>
      </c>
      <c r="H15672">
        <v>0.64290019937680476</v>
      </c>
      <c r="I15672" t="s">
        <v>396</v>
      </c>
    </row>
    <row r="15673" spans="1:9" x14ac:dyDescent="0.25">
      <c r="A15673" t="s">
        <v>384</v>
      </c>
      <c r="B15673" t="s">
        <v>25930</v>
      </c>
      <c r="C15673" t="s">
        <v>19817</v>
      </c>
      <c r="D15673" t="s">
        <v>21727</v>
      </c>
      <c r="E15673">
        <v>-4.1349022623398159E-2</v>
      </c>
      <c r="F15673">
        <v>0.97174587084817399</v>
      </c>
      <c r="G15673">
        <v>0.33520255869336701</v>
      </c>
      <c r="H15673">
        <v>0.64290019937680476</v>
      </c>
      <c r="I15673" t="s">
        <v>396</v>
      </c>
    </row>
    <row r="15674" spans="1:9" x14ac:dyDescent="0.25">
      <c r="A15674" t="s">
        <v>384</v>
      </c>
      <c r="B15674" t="s">
        <v>25931</v>
      </c>
      <c r="C15674" t="s">
        <v>2888</v>
      </c>
      <c r="D15674" t="s">
        <v>20180</v>
      </c>
      <c r="E15674">
        <v>-3.9525215491763813E-2</v>
      </c>
      <c r="F15674">
        <v>0.97297509649753533</v>
      </c>
      <c r="G15674">
        <v>0.33522253724854623</v>
      </c>
      <c r="H15674">
        <v>0.64290019937680476</v>
      </c>
      <c r="I15674" t="s">
        <v>396</v>
      </c>
    </row>
    <row r="15675" spans="1:9" x14ac:dyDescent="0.25">
      <c r="A15675" t="s">
        <v>384</v>
      </c>
      <c r="B15675" t="s">
        <v>25932</v>
      </c>
      <c r="C15675" t="s">
        <v>25933</v>
      </c>
      <c r="D15675" t="s">
        <v>25934</v>
      </c>
      <c r="E15675">
        <v>-2.722366993199922E-2</v>
      </c>
      <c r="F15675">
        <v>0.98130691398137504</v>
      </c>
      <c r="G15675">
        <v>0.33523375096397728</v>
      </c>
      <c r="H15675">
        <v>0.64290019937680476</v>
      </c>
      <c r="I15675" t="s">
        <v>396</v>
      </c>
    </row>
    <row r="15676" spans="1:9" x14ac:dyDescent="0.25">
      <c r="A15676" t="s">
        <v>384</v>
      </c>
      <c r="B15676" t="s">
        <v>25935</v>
      </c>
      <c r="C15676" t="s">
        <v>2470</v>
      </c>
      <c r="D15676" t="s">
        <v>16025</v>
      </c>
      <c r="E15676">
        <v>-4.0566874971066133E-2</v>
      </c>
      <c r="F15676">
        <v>0.97227283933074282</v>
      </c>
      <c r="G15676">
        <v>0.33535684510754371</v>
      </c>
      <c r="H15676">
        <v>0.64290019937680476</v>
      </c>
      <c r="I15676" t="s">
        <v>396</v>
      </c>
    </row>
    <row r="15677" spans="1:9" x14ac:dyDescent="0.25">
      <c r="A15677" t="s">
        <v>384</v>
      </c>
      <c r="B15677" t="s">
        <v>1968</v>
      </c>
      <c r="C15677" t="s">
        <v>3975</v>
      </c>
      <c r="D15677" t="s">
        <v>12854</v>
      </c>
      <c r="E15677">
        <v>-4.6789809967924527E-2</v>
      </c>
      <c r="F15677">
        <v>0.96808805991344771</v>
      </c>
      <c r="G15677">
        <v>0.33538242477968178</v>
      </c>
      <c r="H15677">
        <v>0.64290019937680476</v>
      </c>
      <c r="I15677" t="s">
        <v>396</v>
      </c>
    </row>
    <row r="15678" spans="1:9" x14ac:dyDescent="0.25">
      <c r="A15678" t="s">
        <v>384</v>
      </c>
      <c r="B15678" t="s">
        <v>25936</v>
      </c>
      <c r="D15678" t="s">
        <v>17018</v>
      </c>
      <c r="E15678">
        <v>5.8726533026772262E-2</v>
      </c>
      <c r="F15678">
        <v>1.0415459822742239</v>
      </c>
      <c r="G15678">
        <v>0.33538628749654242</v>
      </c>
      <c r="H15678">
        <v>0.64290019937680476</v>
      </c>
      <c r="I15678" t="s">
        <v>396</v>
      </c>
    </row>
    <row r="15679" spans="1:9" x14ac:dyDescent="0.25">
      <c r="A15679" t="s">
        <v>384</v>
      </c>
      <c r="B15679" t="s">
        <v>25937</v>
      </c>
      <c r="D15679" t="s">
        <v>21784</v>
      </c>
      <c r="E15679">
        <v>-5.4075456643425397E-2</v>
      </c>
      <c r="F15679">
        <v>0.96321151427498863</v>
      </c>
      <c r="G15679">
        <v>0.33539251562130379</v>
      </c>
      <c r="H15679">
        <v>0.64290019937680476</v>
      </c>
      <c r="I15679" t="s">
        <v>396</v>
      </c>
    </row>
    <row r="15680" spans="1:9" x14ac:dyDescent="0.25">
      <c r="A15680" t="s">
        <v>384</v>
      </c>
      <c r="B15680" t="s">
        <v>25938</v>
      </c>
      <c r="D15680" t="s">
        <v>25939</v>
      </c>
      <c r="E15680">
        <v>-4.3958040788376368E-2</v>
      </c>
      <c r="F15680">
        <v>0.96999012103613369</v>
      </c>
      <c r="G15680">
        <v>0.33540212931369828</v>
      </c>
      <c r="H15680">
        <v>0.64290019937680476</v>
      </c>
      <c r="I15680" t="s">
        <v>396</v>
      </c>
    </row>
    <row r="15681" spans="1:9" x14ac:dyDescent="0.25">
      <c r="A15681" t="s">
        <v>384</v>
      </c>
      <c r="B15681" t="s">
        <v>25940</v>
      </c>
      <c r="D15681" t="s">
        <v>25941</v>
      </c>
      <c r="E15681">
        <v>8.9984451650746144E-2</v>
      </c>
      <c r="F15681">
        <v>1.0643587114843149</v>
      </c>
      <c r="G15681">
        <v>0.33551836724577522</v>
      </c>
      <c r="H15681">
        <v>0.64290019937680476</v>
      </c>
      <c r="I15681" t="s">
        <v>396</v>
      </c>
    </row>
    <row r="15682" spans="1:9" x14ac:dyDescent="0.25">
      <c r="A15682" t="s">
        <v>384</v>
      </c>
      <c r="B15682" t="s">
        <v>25942</v>
      </c>
      <c r="C15682" t="s">
        <v>2902</v>
      </c>
      <c r="D15682" t="s">
        <v>17555</v>
      </c>
      <c r="E15682">
        <v>-3.7139942211917208E-2</v>
      </c>
      <c r="F15682">
        <v>0.97458509101692159</v>
      </c>
      <c r="G15682">
        <v>0.3355482197938412</v>
      </c>
      <c r="H15682">
        <v>0.64290019937680476</v>
      </c>
      <c r="I15682" t="s">
        <v>396</v>
      </c>
    </row>
    <row r="15683" spans="1:9" x14ac:dyDescent="0.25">
      <c r="A15683" t="s">
        <v>384</v>
      </c>
      <c r="B15683" t="s">
        <v>25943</v>
      </c>
      <c r="C15683" t="s">
        <v>25944</v>
      </c>
      <c r="D15683" t="s">
        <v>25945</v>
      </c>
      <c r="E15683">
        <v>-3.5816146755466467E-2</v>
      </c>
      <c r="F15683">
        <v>0.97547976617121235</v>
      </c>
      <c r="G15683">
        <v>0.33565647754628519</v>
      </c>
      <c r="H15683">
        <v>0.64290019937680476</v>
      </c>
      <c r="I15683" t="s">
        <v>396</v>
      </c>
    </row>
    <row r="15684" spans="1:9" x14ac:dyDescent="0.25">
      <c r="A15684" t="s">
        <v>384</v>
      </c>
      <c r="B15684" t="s">
        <v>4288</v>
      </c>
      <c r="C15684" t="s">
        <v>4289</v>
      </c>
      <c r="D15684" t="s">
        <v>13891</v>
      </c>
      <c r="E15684">
        <v>5.8731916200484832E-2</v>
      </c>
      <c r="F15684">
        <v>1.041549868634996</v>
      </c>
      <c r="G15684">
        <v>0.33567440992426423</v>
      </c>
      <c r="H15684">
        <v>0.64290019937680476</v>
      </c>
      <c r="I15684" t="s">
        <v>396</v>
      </c>
    </row>
    <row r="15685" spans="1:9" x14ac:dyDescent="0.25">
      <c r="A15685" t="s">
        <v>384</v>
      </c>
      <c r="B15685" t="s">
        <v>25946</v>
      </c>
      <c r="D15685" t="s">
        <v>25947</v>
      </c>
      <c r="E15685">
        <v>-6.3757635223086861E-2</v>
      </c>
      <c r="F15685">
        <v>0.95676887646405173</v>
      </c>
      <c r="G15685">
        <v>0.33568135080927303</v>
      </c>
      <c r="H15685">
        <v>0.64290019937680476</v>
      </c>
      <c r="I15685" t="s">
        <v>396</v>
      </c>
    </row>
    <row r="15686" spans="1:9" x14ac:dyDescent="0.25">
      <c r="A15686" t="s">
        <v>384</v>
      </c>
      <c r="B15686" t="s">
        <v>10538</v>
      </c>
      <c r="D15686" t="s">
        <v>25948</v>
      </c>
      <c r="E15686">
        <v>-3.1255738208725931E-2</v>
      </c>
      <c r="F15686">
        <v>0.97856816990021811</v>
      </c>
      <c r="G15686">
        <v>0.33569536401640382</v>
      </c>
      <c r="H15686">
        <v>0.64290019937680476</v>
      </c>
      <c r="I15686" t="s">
        <v>396</v>
      </c>
    </row>
    <row r="15687" spans="1:9" x14ac:dyDescent="0.25">
      <c r="A15687" t="s">
        <v>384</v>
      </c>
      <c r="B15687" t="s">
        <v>25949</v>
      </c>
      <c r="D15687" t="s">
        <v>25950</v>
      </c>
      <c r="E15687">
        <v>-3.9716924603252143E-2</v>
      </c>
      <c r="F15687">
        <v>0.9728458135975917</v>
      </c>
      <c r="G15687">
        <v>0.33588814042869641</v>
      </c>
      <c r="H15687">
        <v>0.64315423380331838</v>
      </c>
      <c r="I15687" t="s">
        <v>396</v>
      </c>
    </row>
    <row r="15688" spans="1:9" x14ac:dyDescent="0.25">
      <c r="A15688" t="s">
        <v>384</v>
      </c>
      <c r="B15688" t="s">
        <v>25951</v>
      </c>
      <c r="C15688" t="s">
        <v>15421</v>
      </c>
      <c r="D15688" t="s">
        <v>15422</v>
      </c>
      <c r="E15688">
        <v>-4.5327206693085743E-2</v>
      </c>
      <c r="F15688">
        <v>0.96907000460934012</v>
      </c>
      <c r="G15688">
        <v>0.33598884658527189</v>
      </c>
      <c r="H15688">
        <v>0.64323191392090007</v>
      </c>
      <c r="I15688" t="s">
        <v>396</v>
      </c>
    </row>
    <row r="15689" spans="1:9" x14ac:dyDescent="0.25">
      <c r="A15689" t="s">
        <v>384</v>
      </c>
      <c r="B15689" t="s">
        <v>25952</v>
      </c>
      <c r="C15689" t="s">
        <v>22098</v>
      </c>
      <c r="D15689" t="s">
        <v>22099</v>
      </c>
      <c r="E15689">
        <v>-3.6383934925067869E-2</v>
      </c>
      <c r="F15689">
        <v>0.97509593114053672</v>
      </c>
      <c r="G15689">
        <v>0.33618895013033689</v>
      </c>
      <c r="H15689">
        <v>0.64349982294095986</v>
      </c>
      <c r="I15689" t="s">
        <v>396</v>
      </c>
    </row>
    <row r="15690" spans="1:9" x14ac:dyDescent="0.25">
      <c r="A15690" t="s">
        <v>384</v>
      </c>
      <c r="B15690" t="s">
        <v>25953</v>
      </c>
      <c r="C15690" t="s">
        <v>16211</v>
      </c>
      <c r="D15690" t="s">
        <v>16212</v>
      </c>
      <c r="E15690">
        <v>-2.2810389574956999E-2</v>
      </c>
      <c r="F15690">
        <v>0.9843133798044803</v>
      </c>
      <c r="G15690">
        <v>0.33644363574238728</v>
      </c>
      <c r="H15690">
        <v>0.64377434106930498</v>
      </c>
      <c r="I15690" t="s">
        <v>396</v>
      </c>
    </row>
    <row r="15691" spans="1:9" x14ac:dyDescent="0.25">
      <c r="A15691" t="s">
        <v>384</v>
      </c>
      <c r="B15691" t="s">
        <v>25954</v>
      </c>
      <c r="C15691" t="s">
        <v>15867</v>
      </c>
      <c r="D15691" t="s">
        <v>20174</v>
      </c>
      <c r="E15691">
        <v>-3.5592924421818273E-2</v>
      </c>
      <c r="F15691">
        <v>0.9756307098635566</v>
      </c>
      <c r="G15691">
        <v>0.33654210229558601</v>
      </c>
      <c r="H15691">
        <v>0.64377434106930498</v>
      </c>
      <c r="I15691" t="s">
        <v>396</v>
      </c>
    </row>
    <row r="15692" spans="1:9" x14ac:dyDescent="0.25">
      <c r="A15692" t="s">
        <v>384</v>
      </c>
      <c r="B15692" t="s">
        <v>25955</v>
      </c>
      <c r="C15692" t="s">
        <v>25956</v>
      </c>
      <c r="D15692" t="s">
        <v>25957</v>
      </c>
      <c r="E15692">
        <v>5.7499717660217123E-2</v>
      </c>
      <c r="F15692">
        <v>1.040660665944007</v>
      </c>
      <c r="G15692">
        <v>0.33655200875806329</v>
      </c>
      <c r="H15692">
        <v>0.64377434106930498</v>
      </c>
      <c r="I15692" t="s">
        <v>396</v>
      </c>
    </row>
    <row r="15693" spans="1:9" x14ac:dyDescent="0.25">
      <c r="A15693" t="s">
        <v>384</v>
      </c>
      <c r="B15693" t="s">
        <v>25958</v>
      </c>
      <c r="C15693" t="s">
        <v>25959</v>
      </c>
      <c r="D15693" t="s">
        <v>25960</v>
      </c>
      <c r="E15693">
        <v>-6.0042289741755697E-2</v>
      </c>
      <c r="F15693">
        <v>0.95923600081361304</v>
      </c>
      <c r="G15693">
        <v>0.33657312221947949</v>
      </c>
      <c r="H15693">
        <v>0.64377434106930498</v>
      </c>
      <c r="I15693" t="s">
        <v>396</v>
      </c>
    </row>
    <row r="15694" spans="1:9" x14ac:dyDescent="0.25">
      <c r="A15694" t="s">
        <v>384</v>
      </c>
      <c r="B15694" t="s">
        <v>25961</v>
      </c>
      <c r="D15694" t="s">
        <v>17247</v>
      </c>
      <c r="E15694">
        <v>-3.4780049435207287E-2</v>
      </c>
      <c r="F15694">
        <v>0.97618057608129105</v>
      </c>
      <c r="G15694">
        <v>0.33677191792458733</v>
      </c>
      <c r="H15694">
        <v>0.64403941250158869</v>
      </c>
      <c r="I15694" t="s">
        <v>396</v>
      </c>
    </row>
    <row r="15695" spans="1:9" x14ac:dyDescent="0.25">
      <c r="A15695" t="s">
        <v>384</v>
      </c>
      <c r="B15695" t="s">
        <v>25962</v>
      </c>
      <c r="D15695" t="s">
        <v>25963</v>
      </c>
      <c r="E15695">
        <v>8.6237469624876884E-2</v>
      </c>
      <c r="F15695">
        <v>1.0615979350766791</v>
      </c>
      <c r="G15695">
        <v>0.33689256659171779</v>
      </c>
      <c r="H15695">
        <v>0.64403983775960927</v>
      </c>
      <c r="I15695" t="s">
        <v>396</v>
      </c>
    </row>
    <row r="15696" spans="1:9" x14ac:dyDescent="0.25">
      <c r="A15696" t="s">
        <v>384</v>
      </c>
      <c r="B15696" t="s">
        <v>25964</v>
      </c>
      <c r="C15696" t="s">
        <v>859</v>
      </c>
      <c r="D15696" t="s">
        <v>25290</v>
      </c>
      <c r="E15696">
        <v>8.6237469624876884E-2</v>
      </c>
      <c r="F15696">
        <v>1.0615979350766791</v>
      </c>
      <c r="G15696">
        <v>0.33689256659171779</v>
      </c>
      <c r="H15696">
        <v>0.64403983775960927</v>
      </c>
      <c r="I15696" t="s">
        <v>396</v>
      </c>
    </row>
    <row r="15697" spans="1:9" x14ac:dyDescent="0.25">
      <c r="A15697" t="s">
        <v>384</v>
      </c>
      <c r="B15697" t="s">
        <v>25965</v>
      </c>
      <c r="C15697" t="s">
        <v>25966</v>
      </c>
      <c r="D15697" t="s">
        <v>25967</v>
      </c>
      <c r="E15697">
        <v>8.3833964449406884E-2</v>
      </c>
      <c r="F15697">
        <v>1.059830803552396</v>
      </c>
      <c r="G15697">
        <v>0.33729136318667202</v>
      </c>
      <c r="H15697">
        <v>0.64468699439682686</v>
      </c>
      <c r="I15697" t="s">
        <v>396</v>
      </c>
    </row>
    <row r="15698" spans="1:9" x14ac:dyDescent="0.25">
      <c r="A15698" t="s">
        <v>384</v>
      </c>
      <c r="B15698" t="s">
        <v>25968</v>
      </c>
      <c r="C15698" t="s">
        <v>15859</v>
      </c>
      <c r="D15698" t="s">
        <v>15860</v>
      </c>
      <c r="E15698">
        <v>-3.4997131911018539E-2</v>
      </c>
      <c r="F15698">
        <v>0.97603370113689814</v>
      </c>
      <c r="G15698">
        <v>0.33743146605640151</v>
      </c>
      <c r="H15698">
        <v>0.64483954992661618</v>
      </c>
      <c r="I15698" t="s">
        <v>396</v>
      </c>
    </row>
    <row r="15699" spans="1:9" x14ac:dyDescent="0.25">
      <c r="A15699" t="s">
        <v>384</v>
      </c>
      <c r="B15699" t="s">
        <v>25969</v>
      </c>
      <c r="C15699" t="s">
        <v>19631</v>
      </c>
      <c r="D15699" t="s">
        <v>19632</v>
      </c>
      <c r="E15699">
        <v>-5.6067122681727768E-2</v>
      </c>
      <c r="F15699">
        <v>0.96188270116763519</v>
      </c>
      <c r="G15699">
        <v>0.33762088514892308</v>
      </c>
      <c r="H15699">
        <v>0.6450862785910827</v>
      </c>
      <c r="I15699" t="s">
        <v>396</v>
      </c>
    </row>
    <row r="15700" spans="1:9" x14ac:dyDescent="0.25">
      <c r="A15700" t="s">
        <v>384</v>
      </c>
      <c r="B15700" t="s">
        <v>25970</v>
      </c>
      <c r="C15700" t="s">
        <v>25971</v>
      </c>
      <c r="D15700" t="s">
        <v>25972</v>
      </c>
      <c r="E15700">
        <v>-4.5352432453059449E-2</v>
      </c>
      <c r="F15700">
        <v>0.96905306040912775</v>
      </c>
      <c r="G15700">
        <v>0.33780892552931369</v>
      </c>
      <c r="H15700">
        <v>0.64521728542891177</v>
      </c>
      <c r="I15700" t="s">
        <v>396</v>
      </c>
    </row>
    <row r="15701" spans="1:9" x14ac:dyDescent="0.25">
      <c r="A15701" t="s">
        <v>384</v>
      </c>
      <c r="B15701" t="s">
        <v>25973</v>
      </c>
      <c r="C15701" t="s">
        <v>2594</v>
      </c>
      <c r="D15701" t="s">
        <v>15197</v>
      </c>
      <c r="E15701">
        <v>-4.0525223287822848E-2</v>
      </c>
      <c r="F15701">
        <v>0.97230090997892149</v>
      </c>
      <c r="G15701">
        <v>0.33781800696263009</v>
      </c>
      <c r="H15701">
        <v>0.64521728542891177</v>
      </c>
      <c r="I15701" t="s">
        <v>396</v>
      </c>
    </row>
    <row r="15702" spans="1:9" x14ac:dyDescent="0.25">
      <c r="A15702" t="s">
        <v>384</v>
      </c>
      <c r="B15702" t="s">
        <v>25974</v>
      </c>
      <c r="C15702" t="s">
        <v>4443</v>
      </c>
      <c r="D15702" t="s">
        <v>13788</v>
      </c>
      <c r="E15702">
        <v>-4.9402215489297747E-2</v>
      </c>
      <c r="F15702">
        <v>0.96633665013205328</v>
      </c>
      <c r="G15702">
        <v>0.33787042031482178</v>
      </c>
      <c r="H15702">
        <v>0.64521728542891177</v>
      </c>
      <c r="I15702" t="s">
        <v>396</v>
      </c>
    </row>
    <row r="15703" spans="1:9" x14ac:dyDescent="0.25">
      <c r="A15703" t="s">
        <v>384</v>
      </c>
      <c r="B15703" t="s">
        <v>25975</v>
      </c>
      <c r="C15703" t="s">
        <v>21290</v>
      </c>
      <c r="D15703" t="s">
        <v>21291</v>
      </c>
      <c r="E15703">
        <v>-7.3164801064282498E-2</v>
      </c>
      <c r="F15703">
        <v>0.95055051231860832</v>
      </c>
      <c r="G15703">
        <v>0.3379950099473249</v>
      </c>
      <c r="H15703">
        <v>0.64533999043137935</v>
      </c>
      <c r="I15703" t="s">
        <v>396</v>
      </c>
    </row>
    <row r="15704" spans="1:9" x14ac:dyDescent="0.25">
      <c r="A15704" t="s">
        <v>384</v>
      </c>
      <c r="B15704" t="s">
        <v>4516</v>
      </c>
      <c r="C15704" t="s">
        <v>512</v>
      </c>
      <c r="D15704" t="s">
        <v>513</v>
      </c>
      <c r="E15704">
        <v>2.853907227202692E-2</v>
      </c>
      <c r="F15704">
        <v>1.0199787334103749</v>
      </c>
      <c r="G15704">
        <v>0.33813125214424039</v>
      </c>
      <c r="H15704">
        <v>0.64540108498305415</v>
      </c>
      <c r="I15704" t="s">
        <v>396</v>
      </c>
    </row>
    <row r="15705" spans="1:9" x14ac:dyDescent="0.25">
      <c r="A15705" t="s">
        <v>384</v>
      </c>
      <c r="B15705" t="s">
        <v>25976</v>
      </c>
      <c r="D15705" t="s">
        <v>25977</v>
      </c>
      <c r="E15705">
        <v>-3.2306669376124343E-2</v>
      </c>
      <c r="F15705">
        <v>0.97785559151105284</v>
      </c>
      <c r="G15705">
        <v>0.33821697310832699</v>
      </c>
      <c r="H15705">
        <v>0.64540108498305415</v>
      </c>
      <c r="I15705" t="s">
        <v>396</v>
      </c>
    </row>
    <row r="15706" spans="1:9" x14ac:dyDescent="0.25">
      <c r="A15706" t="s">
        <v>384</v>
      </c>
      <c r="B15706" t="s">
        <v>6549</v>
      </c>
      <c r="C15706" t="s">
        <v>14762</v>
      </c>
      <c r="D15706" t="s">
        <v>14763</v>
      </c>
      <c r="E15706">
        <v>-5.8830913008179143E-2</v>
      </c>
      <c r="F15706">
        <v>0.96004177342615138</v>
      </c>
      <c r="G15706">
        <v>0.33825120240422901</v>
      </c>
      <c r="H15706">
        <v>0.64540108498305415</v>
      </c>
      <c r="I15706" t="s">
        <v>396</v>
      </c>
    </row>
    <row r="15707" spans="1:9" x14ac:dyDescent="0.25">
      <c r="A15707" t="s">
        <v>384</v>
      </c>
      <c r="B15707" t="s">
        <v>25978</v>
      </c>
      <c r="C15707" t="s">
        <v>23188</v>
      </c>
      <c r="D15707" t="s">
        <v>23189</v>
      </c>
      <c r="E15707">
        <v>-3.212709979624178E-2</v>
      </c>
      <c r="F15707">
        <v>0.97797731096048945</v>
      </c>
      <c r="G15707">
        <v>0.33826836970970481</v>
      </c>
      <c r="H15707">
        <v>0.64540108498305415</v>
      </c>
      <c r="I15707" t="s">
        <v>396</v>
      </c>
    </row>
    <row r="15708" spans="1:9" x14ac:dyDescent="0.25">
      <c r="A15708" t="s">
        <v>384</v>
      </c>
      <c r="B15708" t="s">
        <v>25979</v>
      </c>
      <c r="C15708" t="s">
        <v>25980</v>
      </c>
      <c r="D15708" t="s">
        <v>25981</v>
      </c>
      <c r="E15708">
        <v>5.7865239383236948E-2</v>
      </c>
      <c r="F15708">
        <v>1.0409243614999659</v>
      </c>
      <c r="G15708">
        <v>0.33837376636222788</v>
      </c>
      <c r="H15708">
        <v>0.64548703495815762</v>
      </c>
      <c r="I15708" t="s">
        <v>396</v>
      </c>
    </row>
    <row r="15709" spans="1:9" x14ac:dyDescent="0.25">
      <c r="A15709" t="s">
        <v>384</v>
      </c>
      <c r="B15709" t="s">
        <v>25982</v>
      </c>
      <c r="D15709" t="s">
        <v>25983</v>
      </c>
      <c r="E15709">
        <v>-2.1186064508252531E-2</v>
      </c>
      <c r="F15709">
        <v>0.9854222387494872</v>
      </c>
      <c r="G15709">
        <v>0.33852052994607063</v>
      </c>
      <c r="H15709">
        <v>0.64555721421737577</v>
      </c>
      <c r="I15709" t="s">
        <v>396</v>
      </c>
    </row>
    <row r="15710" spans="1:9" x14ac:dyDescent="0.25">
      <c r="A15710" t="s">
        <v>384</v>
      </c>
      <c r="B15710" t="s">
        <v>25984</v>
      </c>
      <c r="C15710" t="s">
        <v>25985</v>
      </c>
      <c r="D15710" t="s">
        <v>25986</v>
      </c>
      <c r="E15710">
        <v>-7.7506499649399041E-2</v>
      </c>
      <c r="F15710">
        <v>0.94769419137395328</v>
      </c>
      <c r="G15710">
        <v>0.33853126538381267</v>
      </c>
      <c r="H15710">
        <v>0.64555721421737577</v>
      </c>
      <c r="I15710" t="s">
        <v>396</v>
      </c>
    </row>
    <row r="15711" spans="1:9" x14ac:dyDescent="0.25">
      <c r="A15711" t="s">
        <v>384</v>
      </c>
      <c r="B15711" t="s">
        <v>25987</v>
      </c>
      <c r="C15711" t="s">
        <v>1285</v>
      </c>
      <c r="D15711" t="s">
        <v>25988</v>
      </c>
      <c r="E15711">
        <v>-3.9573782124632299E-2</v>
      </c>
      <c r="F15711">
        <v>0.97294234298581306</v>
      </c>
      <c r="G15711">
        <v>0.33861598545160321</v>
      </c>
      <c r="H15711">
        <v>0.6456036685187786</v>
      </c>
      <c r="I15711" t="s">
        <v>396</v>
      </c>
    </row>
    <row r="15712" spans="1:9" x14ac:dyDescent="0.25">
      <c r="A15712" t="s">
        <v>384</v>
      </c>
      <c r="B15712" t="s">
        <v>25989</v>
      </c>
      <c r="C15712" t="s">
        <v>25990</v>
      </c>
      <c r="D15712" t="s">
        <v>25991</v>
      </c>
      <c r="E15712">
        <v>-6.6341894857029876E-2</v>
      </c>
      <c r="F15712">
        <v>0.95505657695330559</v>
      </c>
      <c r="G15712">
        <v>0.3387066619162945</v>
      </c>
      <c r="H15712">
        <v>0.64564627323682589</v>
      </c>
      <c r="I15712" t="s">
        <v>396</v>
      </c>
    </row>
    <row r="15713" spans="1:9" x14ac:dyDescent="0.25">
      <c r="A15713" t="s">
        <v>384</v>
      </c>
      <c r="B15713" t="s">
        <v>25992</v>
      </c>
      <c r="C15713" t="s">
        <v>25993</v>
      </c>
      <c r="D15713" t="s">
        <v>25994</v>
      </c>
      <c r="E15713">
        <v>5.2451695849566563E-2</v>
      </c>
      <c r="F15713">
        <v>1.0370257343519469</v>
      </c>
      <c r="G15713">
        <v>0.33875905809695839</v>
      </c>
      <c r="H15713">
        <v>0.64564627323682589</v>
      </c>
      <c r="I15713" t="s">
        <v>396</v>
      </c>
    </row>
    <row r="15714" spans="1:9" x14ac:dyDescent="0.25">
      <c r="A15714" t="s">
        <v>384</v>
      </c>
      <c r="B15714" t="s">
        <v>25995</v>
      </c>
      <c r="C15714" t="s">
        <v>12270</v>
      </c>
      <c r="D15714" t="s">
        <v>25996</v>
      </c>
      <c r="E15714">
        <v>6.3993161053667313E-2</v>
      </c>
      <c r="F15714">
        <v>1.045355144795687</v>
      </c>
      <c r="G15714">
        <v>0.33895509977407579</v>
      </c>
      <c r="H15714">
        <v>0.64584029802395515</v>
      </c>
      <c r="I15714" t="s">
        <v>396</v>
      </c>
    </row>
    <row r="15715" spans="1:9" x14ac:dyDescent="0.25">
      <c r="A15715" t="s">
        <v>384</v>
      </c>
      <c r="B15715" t="s">
        <v>25997</v>
      </c>
      <c r="C15715" t="s">
        <v>632</v>
      </c>
      <c r="D15715" t="s">
        <v>633</v>
      </c>
      <c r="E15715">
        <v>-3.4698557134925367E-2</v>
      </c>
      <c r="F15715">
        <v>0.97623571832909384</v>
      </c>
      <c r="G15715">
        <v>0.33898162239215451</v>
      </c>
      <c r="H15715">
        <v>0.64584029802395515</v>
      </c>
      <c r="I15715" t="s">
        <v>396</v>
      </c>
    </row>
    <row r="15716" spans="1:9" x14ac:dyDescent="0.25">
      <c r="A15716" t="s">
        <v>384</v>
      </c>
      <c r="B15716" t="s">
        <v>25998</v>
      </c>
      <c r="D15716" t="s">
        <v>25999</v>
      </c>
      <c r="E15716">
        <v>-3.3581779942854557E-2</v>
      </c>
      <c r="F15716">
        <v>0.97699170613934716</v>
      </c>
      <c r="G15716">
        <v>0.33911306021678</v>
      </c>
      <c r="H15716">
        <v>0.64593073805515977</v>
      </c>
      <c r="I15716" t="s">
        <v>396</v>
      </c>
    </row>
    <row r="15717" spans="1:9" x14ac:dyDescent="0.25">
      <c r="A15717" t="s">
        <v>384</v>
      </c>
      <c r="B15717" t="s">
        <v>26000</v>
      </c>
      <c r="C15717" t="s">
        <v>859</v>
      </c>
      <c r="D15717" t="s">
        <v>26001</v>
      </c>
      <c r="E15717">
        <v>6.3056721795248183E-2</v>
      </c>
      <c r="F15717">
        <v>1.044676835148401</v>
      </c>
      <c r="G15717">
        <v>0.33914987143958281</v>
      </c>
      <c r="H15717">
        <v>0.64593073805515977</v>
      </c>
      <c r="I15717" t="s">
        <v>396</v>
      </c>
    </row>
    <row r="15718" spans="1:9" x14ac:dyDescent="0.25">
      <c r="A15718" t="s">
        <v>384</v>
      </c>
      <c r="B15718" t="s">
        <v>26002</v>
      </c>
      <c r="C15718" t="s">
        <v>26003</v>
      </c>
      <c r="D15718" t="s">
        <v>26004</v>
      </c>
      <c r="E15718">
        <v>-4.7952328263158539E-2</v>
      </c>
      <c r="F15718">
        <v>0.96730829236641069</v>
      </c>
      <c r="G15718">
        <v>0.33926345320770801</v>
      </c>
      <c r="H15718">
        <v>0.64603202697341011</v>
      </c>
      <c r="I15718" t="s">
        <v>396</v>
      </c>
    </row>
    <row r="15719" spans="1:9" x14ac:dyDescent="0.25">
      <c r="A15719" t="s">
        <v>384</v>
      </c>
      <c r="B15719" t="s">
        <v>26005</v>
      </c>
      <c r="C15719" t="s">
        <v>1455</v>
      </c>
      <c r="D15719" t="s">
        <v>13013</v>
      </c>
      <c r="E15719">
        <v>-3.3679372973379328E-2</v>
      </c>
      <c r="F15719">
        <v>0.9769256184674463</v>
      </c>
      <c r="G15719">
        <v>0.33962006465331313</v>
      </c>
      <c r="H15719">
        <v>0.64640635365069932</v>
      </c>
      <c r="I15719" t="s">
        <v>396</v>
      </c>
    </row>
    <row r="15720" spans="1:9" x14ac:dyDescent="0.25">
      <c r="A15720" t="s">
        <v>384</v>
      </c>
      <c r="B15720" t="s">
        <v>7978</v>
      </c>
      <c r="C15720" t="s">
        <v>5094</v>
      </c>
      <c r="D15720" t="s">
        <v>26006</v>
      </c>
      <c r="E15720">
        <v>6.7550057682268239E-2</v>
      </c>
      <c r="F15720">
        <v>1.0479355983234151</v>
      </c>
      <c r="G15720">
        <v>0.33962547570699048</v>
      </c>
      <c r="H15720">
        <v>0.64640635365069932</v>
      </c>
      <c r="I15720" t="s">
        <v>396</v>
      </c>
    </row>
    <row r="15721" spans="1:9" x14ac:dyDescent="0.25">
      <c r="A15721" t="s">
        <v>384</v>
      </c>
      <c r="B15721" t="s">
        <v>26007</v>
      </c>
      <c r="C15721" t="s">
        <v>26008</v>
      </c>
      <c r="D15721" t="s">
        <v>26009</v>
      </c>
      <c r="E15721">
        <v>-5.2753032516680301E-2</v>
      </c>
      <c r="F15721">
        <v>0.96409483201063773</v>
      </c>
      <c r="G15721">
        <v>0.33964133391145568</v>
      </c>
      <c r="H15721">
        <v>0.64640635365069932</v>
      </c>
      <c r="I15721" t="s">
        <v>396</v>
      </c>
    </row>
    <row r="15722" spans="1:9" x14ac:dyDescent="0.25">
      <c r="A15722" t="s">
        <v>384</v>
      </c>
      <c r="B15722" t="s">
        <v>26010</v>
      </c>
      <c r="C15722" t="s">
        <v>5164</v>
      </c>
      <c r="D15722" t="s">
        <v>26011</v>
      </c>
      <c r="E15722">
        <v>-5.3168751212614059E-2</v>
      </c>
      <c r="F15722">
        <v>0.96381706401704559</v>
      </c>
      <c r="G15722">
        <v>0.33971050786940649</v>
      </c>
      <c r="H15722">
        <v>0.64642298384116204</v>
      </c>
      <c r="I15722" t="s">
        <v>396</v>
      </c>
    </row>
    <row r="15723" spans="1:9" x14ac:dyDescent="0.25">
      <c r="A15723" t="s">
        <v>384</v>
      </c>
      <c r="B15723" t="s">
        <v>26012</v>
      </c>
      <c r="C15723" t="s">
        <v>26013</v>
      </c>
      <c r="D15723" t="s">
        <v>26014</v>
      </c>
      <c r="E15723">
        <v>-7.5317944658638475E-2</v>
      </c>
      <c r="F15723">
        <v>0.94913292566631857</v>
      </c>
      <c r="G15723">
        <v>0.33977725657109548</v>
      </c>
      <c r="H15723">
        <v>0.64643499400292381</v>
      </c>
      <c r="I15723" t="s">
        <v>396</v>
      </c>
    </row>
    <row r="15724" spans="1:9" x14ac:dyDescent="0.25">
      <c r="A15724" t="s">
        <v>384</v>
      </c>
      <c r="B15724" t="s">
        <v>26015</v>
      </c>
      <c r="C15724" t="s">
        <v>2703</v>
      </c>
      <c r="D15724" t="s">
        <v>16334</v>
      </c>
      <c r="E15724">
        <v>-8.006774783849846E-2</v>
      </c>
      <c r="F15724">
        <v>0.94601322163645341</v>
      </c>
      <c r="G15724">
        <v>0.33990347512340902</v>
      </c>
      <c r="H15724">
        <v>0.64646937083112932</v>
      </c>
      <c r="I15724" t="s">
        <v>396</v>
      </c>
    </row>
    <row r="15725" spans="1:9" x14ac:dyDescent="0.25">
      <c r="A15725" t="s">
        <v>384</v>
      </c>
      <c r="B15725" t="s">
        <v>26016</v>
      </c>
      <c r="D15725" t="s">
        <v>26017</v>
      </c>
      <c r="E15725">
        <v>-4.0859285908605873E-2</v>
      </c>
      <c r="F15725">
        <v>0.97207579533006871</v>
      </c>
      <c r="G15725">
        <v>0.34012850459548383</v>
      </c>
      <c r="H15725">
        <v>0.64646937083112932</v>
      </c>
      <c r="I15725" t="s">
        <v>396</v>
      </c>
    </row>
    <row r="15726" spans="1:9" x14ac:dyDescent="0.25">
      <c r="A15726" t="s">
        <v>384</v>
      </c>
      <c r="B15726" t="s">
        <v>26018</v>
      </c>
      <c r="C15726" t="s">
        <v>26019</v>
      </c>
      <c r="D15726" t="s">
        <v>26020</v>
      </c>
      <c r="E15726">
        <v>-2.547701644591641E-2</v>
      </c>
      <c r="F15726">
        <v>0.98249568990000569</v>
      </c>
      <c r="G15726">
        <v>0.34013164178528182</v>
      </c>
      <c r="H15726">
        <v>0.64646937083112932</v>
      </c>
      <c r="I15726" t="s">
        <v>396</v>
      </c>
    </row>
    <row r="15727" spans="1:9" x14ac:dyDescent="0.25">
      <c r="A15727" t="s">
        <v>384</v>
      </c>
      <c r="B15727" t="s">
        <v>11794</v>
      </c>
      <c r="C15727" t="s">
        <v>16580</v>
      </c>
      <c r="D15727" t="s">
        <v>16581</v>
      </c>
      <c r="E15727">
        <v>-8.7621213327652145E-2</v>
      </c>
      <c r="F15727">
        <v>0.94107315846230921</v>
      </c>
      <c r="G15727">
        <v>0.34020271721664858</v>
      </c>
      <c r="H15727">
        <v>0.64646937083112932</v>
      </c>
      <c r="I15727" t="s">
        <v>396</v>
      </c>
    </row>
    <row r="15728" spans="1:9" x14ac:dyDescent="0.25">
      <c r="A15728" t="s">
        <v>384</v>
      </c>
      <c r="B15728" t="s">
        <v>26021</v>
      </c>
      <c r="C15728" t="s">
        <v>22173</v>
      </c>
      <c r="D15728" t="s">
        <v>22174</v>
      </c>
      <c r="E15728">
        <v>-4.7464705769158851E-2</v>
      </c>
      <c r="F15728">
        <v>0.9676352921760446</v>
      </c>
      <c r="G15728">
        <v>0.34034481744605838</v>
      </c>
      <c r="H15728">
        <v>0.64646937083112932</v>
      </c>
      <c r="I15728" t="s">
        <v>396</v>
      </c>
    </row>
    <row r="15729" spans="1:9" x14ac:dyDescent="0.25">
      <c r="A15729" t="s">
        <v>384</v>
      </c>
      <c r="B15729" t="s">
        <v>26022</v>
      </c>
      <c r="C15729" t="s">
        <v>4387</v>
      </c>
      <c r="D15729" t="s">
        <v>14988</v>
      </c>
      <c r="E15729">
        <v>-3.0503697995790179E-2</v>
      </c>
      <c r="F15729">
        <v>0.97907840556070058</v>
      </c>
      <c r="G15729">
        <v>0.34034518727771668</v>
      </c>
      <c r="H15729">
        <v>0.64646937083112932</v>
      </c>
      <c r="I15729" t="s">
        <v>396</v>
      </c>
    </row>
    <row r="15730" spans="1:9" x14ac:dyDescent="0.25">
      <c r="A15730" t="s">
        <v>384</v>
      </c>
      <c r="B15730" t="s">
        <v>26023</v>
      </c>
      <c r="D15730" t="s">
        <v>25717</v>
      </c>
      <c r="E15730">
        <v>5.7471135226216323E-2</v>
      </c>
      <c r="F15730">
        <v>1.0406400487523531</v>
      </c>
      <c r="G15730">
        <v>0.34042394362635042</v>
      </c>
      <c r="H15730">
        <v>0.64646937083112932</v>
      </c>
      <c r="I15730" t="s">
        <v>396</v>
      </c>
    </row>
    <row r="15731" spans="1:9" x14ac:dyDescent="0.25">
      <c r="A15731" t="s">
        <v>384</v>
      </c>
      <c r="B15731" t="s">
        <v>26024</v>
      </c>
      <c r="D15731" t="s">
        <v>18311</v>
      </c>
      <c r="E15731">
        <v>-3.3348853690408048E-2</v>
      </c>
      <c r="F15731">
        <v>0.97714945630962968</v>
      </c>
      <c r="G15731">
        <v>0.34051522340852791</v>
      </c>
      <c r="H15731">
        <v>0.64646937083112932</v>
      </c>
      <c r="I15731" t="s">
        <v>396</v>
      </c>
    </row>
    <row r="15732" spans="1:9" x14ac:dyDescent="0.25">
      <c r="A15732" t="s">
        <v>384</v>
      </c>
      <c r="B15732" t="s">
        <v>26025</v>
      </c>
      <c r="D15732" t="s">
        <v>18597</v>
      </c>
      <c r="E15732">
        <v>-2.8006542699431512E-2</v>
      </c>
      <c r="F15732">
        <v>0.98077455611322117</v>
      </c>
      <c r="G15732">
        <v>0.340515988233696</v>
      </c>
      <c r="H15732">
        <v>0.64646937083112932</v>
      </c>
      <c r="I15732" t="s">
        <v>396</v>
      </c>
    </row>
    <row r="15733" spans="1:9" x14ac:dyDescent="0.25">
      <c r="A15733" t="s">
        <v>384</v>
      </c>
      <c r="B15733" t="s">
        <v>26026</v>
      </c>
      <c r="D15733" t="s">
        <v>26027</v>
      </c>
      <c r="E15733">
        <v>-2.1319839208099739E-2</v>
      </c>
      <c r="F15733">
        <v>0.9853308691606889</v>
      </c>
      <c r="G15733">
        <v>0.34056847084914987</v>
      </c>
      <c r="H15733">
        <v>0.64646937083112932</v>
      </c>
      <c r="I15733" t="s">
        <v>396</v>
      </c>
    </row>
    <row r="15734" spans="1:9" x14ac:dyDescent="0.25">
      <c r="A15734" t="s">
        <v>384</v>
      </c>
      <c r="B15734" t="s">
        <v>26028</v>
      </c>
      <c r="C15734" t="s">
        <v>26029</v>
      </c>
      <c r="D15734" t="s">
        <v>26030</v>
      </c>
      <c r="E15734">
        <v>-2.815395244339159E-2</v>
      </c>
      <c r="F15734">
        <v>0.98067434897573069</v>
      </c>
      <c r="G15734">
        <v>0.34062846596218121</v>
      </c>
      <c r="H15734">
        <v>0.64646937083112932</v>
      </c>
      <c r="I15734" t="s">
        <v>396</v>
      </c>
    </row>
    <row r="15735" spans="1:9" x14ac:dyDescent="0.25">
      <c r="A15735" t="s">
        <v>384</v>
      </c>
      <c r="B15735" t="s">
        <v>26031</v>
      </c>
      <c r="D15735" t="s">
        <v>17168</v>
      </c>
      <c r="E15735">
        <v>-4.9829138457147343E-2</v>
      </c>
      <c r="F15735">
        <v>0.96605073366061545</v>
      </c>
      <c r="G15735">
        <v>0.34066754562060853</v>
      </c>
      <c r="H15735">
        <v>0.64646937083112932</v>
      </c>
      <c r="I15735" t="s">
        <v>396</v>
      </c>
    </row>
    <row r="15736" spans="1:9" x14ac:dyDescent="0.25">
      <c r="A15736" t="s">
        <v>384</v>
      </c>
      <c r="B15736" t="s">
        <v>26032</v>
      </c>
      <c r="C15736" t="s">
        <v>16318</v>
      </c>
      <c r="D15736" t="s">
        <v>16319</v>
      </c>
      <c r="E15736">
        <v>-3.4167841958163407E-2</v>
      </c>
      <c r="F15736">
        <v>0.97659490610231348</v>
      </c>
      <c r="G15736">
        <v>0.34069751070135862</v>
      </c>
      <c r="H15736">
        <v>0.64646937083112932</v>
      </c>
      <c r="I15736" t="s">
        <v>396</v>
      </c>
    </row>
    <row r="15737" spans="1:9" x14ac:dyDescent="0.25">
      <c r="A15737" t="s">
        <v>384</v>
      </c>
      <c r="B15737" t="s">
        <v>26033</v>
      </c>
      <c r="C15737" t="s">
        <v>2775</v>
      </c>
      <c r="D15737" t="s">
        <v>14616</v>
      </c>
      <c r="E15737">
        <v>-3.3341976971675097E-2</v>
      </c>
      <c r="F15737">
        <v>0.97715411398002805</v>
      </c>
      <c r="G15737">
        <v>0.340736222504053</v>
      </c>
      <c r="H15737">
        <v>0.64646937083112932</v>
      </c>
      <c r="I15737" t="s">
        <v>396</v>
      </c>
    </row>
    <row r="15738" spans="1:9" x14ac:dyDescent="0.25">
      <c r="A15738" t="s">
        <v>384</v>
      </c>
      <c r="B15738" t="s">
        <v>26034</v>
      </c>
      <c r="D15738" t="s">
        <v>26035</v>
      </c>
      <c r="E15738">
        <v>-2.3415567084397501E-2</v>
      </c>
      <c r="F15738">
        <v>0.98390056948606475</v>
      </c>
      <c r="G15738">
        <v>0.34079236754338837</v>
      </c>
      <c r="H15738">
        <v>0.64646937083112932</v>
      </c>
      <c r="I15738" t="s">
        <v>396</v>
      </c>
    </row>
    <row r="15739" spans="1:9" x14ac:dyDescent="0.25">
      <c r="A15739" t="s">
        <v>384</v>
      </c>
      <c r="B15739" t="s">
        <v>26036</v>
      </c>
      <c r="C15739" t="s">
        <v>26037</v>
      </c>
      <c r="D15739" t="s">
        <v>26038</v>
      </c>
      <c r="E15739">
        <v>-7.3327744490651117E-2</v>
      </c>
      <c r="F15739">
        <v>0.95044315961644266</v>
      </c>
      <c r="G15739">
        <v>0.34079912101916188</v>
      </c>
      <c r="H15739">
        <v>0.64646937083112932</v>
      </c>
      <c r="I15739" t="s">
        <v>396</v>
      </c>
    </row>
    <row r="15740" spans="1:9" x14ac:dyDescent="0.25">
      <c r="A15740" t="s">
        <v>384</v>
      </c>
      <c r="B15740" t="s">
        <v>26039</v>
      </c>
      <c r="D15740" t="s">
        <v>17018</v>
      </c>
      <c r="E15740">
        <v>-6.6372238485368981E-2</v>
      </c>
      <c r="F15740">
        <v>0.95503648984117617</v>
      </c>
      <c r="G15740">
        <v>0.34082281059430991</v>
      </c>
      <c r="H15740">
        <v>0.64646937083112932</v>
      </c>
      <c r="I15740" t="s">
        <v>396</v>
      </c>
    </row>
    <row r="15741" spans="1:9" x14ac:dyDescent="0.25">
      <c r="A15741" t="s">
        <v>384</v>
      </c>
      <c r="B15741" t="s">
        <v>26040</v>
      </c>
      <c r="D15741" t="s">
        <v>26041</v>
      </c>
      <c r="E15741">
        <v>-6.1063804925715698E-2</v>
      </c>
      <c r="F15741">
        <v>0.95855704421578081</v>
      </c>
      <c r="G15741">
        <v>0.34093903511350321</v>
      </c>
      <c r="H15741">
        <v>0.64657516304504081</v>
      </c>
      <c r="I15741" t="s">
        <v>396</v>
      </c>
    </row>
    <row r="15742" spans="1:9" x14ac:dyDescent="0.25">
      <c r="A15742" t="s">
        <v>384</v>
      </c>
      <c r="B15742" t="s">
        <v>26042</v>
      </c>
      <c r="C15742" t="s">
        <v>26043</v>
      </c>
      <c r="D15742" t="s">
        <v>26044</v>
      </c>
      <c r="E15742">
        <v>7.1885113452541144E-2</v>
      </c>
      <c r="F15742">
        <v>1.05108920406722</v>
      </c>
      <c r="G15742">
        <v>0.34106546037601898</v>
      </c>
      <c r="H15742">
        <v>0.64670025956069843</v>
      </c>
      <c r="I15742" t="s">
        <v>396</v>
      </c>
    </row>
    <row r="15743" spans="1:9" x14ac:dyDescent="0.25">
      <c r="A15743" t="s">
        <v>384</v>
      </c>
      <c r="B15743" t="s">
        <v>26045</v>
      </c>
      <c r="C15743" t="s">
        <v>1213</v>
      </c>
      <c r="D15743" t="s">
        <v>26046</v>
      </c>
      <c r="E15743">
        <v>-4.1081609997261799E-2</v>
      </c>
      <c r="F15743">
        <v>0.97192600676911423</v>
      </c>
      <c r="G15743">
        <v>0.34124600740308553</v>
      </c>
      <c r="H15743">
        <v>0.64674856265085068</v>
      </c>
      <c r="I15743" t="s">
        <v>396</v>
      </c>
    </row>
    <row r="15744" spans="1:9" x14ac:dyDescent="0.25">
      <c r="A15744" t="s">
        <v>384</v>
      </c>
      <c r="B15744" t="s">
        <v>26047</v>
      </c>
      <c r="D15744" t="s">
        <v>26048</v>
      </c>
      <c r="E15744">
        <v>-2.7080530744352911E-2</v>
      </c>
      <c r="F15744">
        <v>0.98140428067280816</v>
      </c>
      <c r="G15744">
        <v>0.34132228157528971</v>
      </c>
      <c r="H15744">
        <v>0.64674856265085068</v>
      </c>
      <c r="I15744" t="s">
        <v>396</v>
      </c>
    </row>
    <row r="15745" spans="1:9" x14ac:dyDescent="0.25">
      <c r="A15745" t="s">
        <v>384</v>
      </c>
      <c r="B15745" t="s">
        <v>26049</v>
      </c>
      <c r="D15745" t="s">
        <v>26050</v>
      </c>
      <c r="E15745">
        <v>-4.1684060891690973E-2</v>
      </c>
      <c r="F15745">
        <v>0.97152022769868274</v>
      </c>
      <c r="G15745">
        <v>0.34134813993283908</v>
      </c>
      <c r="H15745">
        <v>0.64674856265085068</v>
      </c>
      <c r="I15745" t="s">
        <v>396</v>
      </c>
    </row>
    <row r="15746" spans="1:9" x14ac:dyDescent="0.25">
      <c r="A15746" t="s">
        <v>384</v>
      </c>
      <c r="B15746" t="s">
        <v>26051</v>
      </c>
      <c r="C15746" t="s">
        <v>1614</v>
      </c>
      <c r="D15746" t="s">
        <v>16777</v>
      </c>
      <c r="E15746">
        <v>-2.1874853325718459E-2</v>
      </c>
      <c r="F15746">
        <v>0.98495187890412161</v>
      </c>
      <c r="G15746">
        <v>0.34135611009832428</v>
      </c>
      <c r="H15746">
        <v>0.64674856265085068</v>
      </c>
      <c r="I15746" t="s">
        <v>396</v>
      </c>
    </row>
    <row r="15747" spans="1:9" x14ac:dyDescent="0.25">
      <c r="A15747" t="s">
        <v>384</v>
      </c>
      <c r="B15747" t="s">
        <v>26052</v>
      </c>
      <c r="C15747" t="s">
        <v>16519</v>
      </c>
      <c r="D15747" t="s">
        <v>16520</v>
      </c>
      <c r="E15747">
        <v>-3.978892671915555E-2</v>
      </c>
      <c r="F15747">
        <v>0.972797261958391</v>
      </c>
      <c r="G15747">
        <v>0.34139326708364842</v>
      </c>
      <c r="H15747">
        <v>0.64674856265085068</v>
      </c>
      <c r="I15747" t="s">
        <v>396</v>
      </c>
    </row>
    <row r="15748" spans="1:9" x14ac:dyDescent="0.25">
      <c r="A15748" t="s">
        <v>384</v>
      </c>
      <c r="B15748" t="s">
        <v>26053</v>
      </c>
      <c r="C15748" t="s">
        <v>26054</v>
      </c>
      <c r="D15748" t="s">
        <v>26055</v>
      </c>
      <c r="E15748">
        <v>3.8291740890733048E-2</v>
      </c>
      <c r="F15748">
        <v>1.026897183232599</v>
      </c>
      <c r="G15748">
        <v>0.34153612176175929</v>
      </c>
      <c r="H15748">
        <v>0.64687716998118949</v>
      </c>
      <c r="I15748" t="s">
        <v>396</v>
      </c>
    </row>
    <row r="15749" spans="1:9" x14ac:dyDescent="0.25">
      <c r="A15749" t="s">
        <v>384</v>
      </c>
      <c r="B15749" t="s">
        <v>26056</v>
      </c>
      <c r="D15749" t="s">
        <v>26057</v>
      </c>
      <c r="E15749">
        <v>5.3028873358472811E-2</v>
      </c>
      <c r="F15749">
        <v>1.0374406991638101</v>
      </c>
      <c r="G15749">
        <v>0.34168024541185249</v>
      </c>
      <c r="H15749">
        <v>0.64687716998118949</v>
      </c>
      <c r="I15749" t="s">
        <v>396</v>
      </c>
    </row>
    <row r="15750" spans="1:9" x14ac:dyDescent="0.25">
      <c r="A15750" t="s">
        <v>384</v>
      </c>
      <c r="B15750" t="s">
        <v>26058</v>
      </c>
      <c r="C15750" t="s">
        <v>1455</v>
      </c>
      <c r="D15750" t="s">
        <v>13013</v>
      </c>
      <c r="E15750">
        <v>-2.8577170632614082E-2</v>
      </c>
      <c r="F15750">
        <v>0.98038670790122373</v>
      </c>
      <c r="G15750">
        <v>0.34170765958131383</v>
      </c>
      <c r="H15750">
        <v>0.64687716998118949</v>
      </c>
      <c r="I15750" t="s">
        <v>396</v>
      </c>
    </row>
    <row r="15751" spans="1:9" x14ac:dyDescent="0.25">
      <c r="A15751" t="s">
        <v>384</v>
      </c>
      <c r="B15751" t="s">
        <v>26059</v>
      </c>
      <c r="C15751" t="s">
        <v>3403</v>
      </c>
      <c r="D15751" t="s">
        <v>3404</v>
      </c>
      <c r="E15751">
        <v>-6.7302399921779707E-2</v>
      </c>
      <c r="F15751">
        <v>0.95442093923861149</v>
      </c>
      <c r="G15751">
        <v>0.34176235247958059</v>
      </c>
      <c r="H15751">
        <v>0.64687716998118949</v>
      </c>
      <c r="I15751" t="s">
        <v>396</v>
      </c>
    </row>
    <row r="15752" spans="1:9" x14ac:dyDescent="0.25">
      <c r="A15752" t="s">
        <v>384</v>
      </c>
      <c r="B15752" t="s">
        <v>26060</v>
      </c>
      <c r="D15752" t="s">
        <v>26061</v>
      </c>
      <c r="E15752">
        <v>-4.1860113625484738E-2</v>
      </c>
      <c r="F15752">
        <v>0.97140167987559567</v>
      </c>
      <c r="G15752">
        <v>0.3417635459577133</v>
      </c>
      <c r="H15752">
        <v>0.64687716998118949</v>
      </c>
      <c r="I15752" t="s">
        <v>396</v>
      </c>
    </row>
    <row r="15753" spans="1:9" x14ac:dyDescent="0.25">
      <c r="A15753" t="s">
        <v>384</v>
      </c>
      <c r="B15753" t="s">
        <v>26062</v>
      </c>
      <c r="C15753" t="s">
        <v>26063</v>
      </c>
      <c r="D15753" t="s">
        <v>26064</v>
      </c>
      <c r="E15753">
        <v>-8.6513275023560585E-2</v>
      </c>
      <c r="F15753">
        <v>0.94179614664174838</v>
      </c>
      <c r="G15753">
        <v>0.34183189405783532</v>
      </c>
      <c r="H15753">
        <v>0.64689206278177758</v>
      </c>
      <c r="I15753" t="s">
        <v>396</v>
      </c>
    </row>
    <row r="15754" spans="1:9" x14ac:dyDescent="0.25">
      <c r="A15754" t="s">
        <v>384</v>
      </c>
      <c r="B15754" t="s">
        <v>26065</v>
      </c>
      <c r="C15754" t="s">
        <v>26066</v>
      </c>
      <c r="D15754" t="s">
        <v>26067</v>
      </c>
      <c r="E15754">
        <v>-3.2181108779589893E-2</v>
      </c>
      <c r="F15754">
        <v>0.97794069991648036</v>
      </c>
      <c r="G15754">
        <v>0.34214600635689851</v>
      </c>
      <c r="H15754">
        <v>0.64726386089241417</v>
      </c>
      <c r="I15754" t="s">
        <v>396</v>
      </c>
    </row>
    <row r="15755" spans="1:9" x14ac:dyDescent="0.25">
      <c r="A15755" t="s">
        <v>384</v>
      </c>
      <c r="B15755" t="s">
        <v>26068</v>
      </c>
      <c r="D15755" t="s">
        <v>26069</v>
      </c>
      <c r="E15755">
        <v>-5.9830302534492397E-2</v>
      </c>
      <c r="F15755">
        <v>0.95937695971035197</v>
      </c>
      <c r="G15755">
        <v>0.34218579538578608</v>
      </c>
      <c r="H15755">
        <v>0.64726386089241417</v>
      </c>
      <c r="I15755" t="s">
        <v>396</v>
      </c>
    </row>
    <row r="15756" spans="1:9" x14ac:dyDescent="0.25">
      <c r="A15756" t="s">
        <v>384</v>
      </c>
      <c r="B15756" t="s">
        <v>26070</v>
      </c>
      <c r="C15756" t="s">
        <v>2697</v>
      </c>
      <c r="D15756" t="s">
        <v>26071</v>
      </c>
      <c r="E15756">
        <v>-4.05928393391276E-2</v>
      </c>
      <c r="F15756">
        <v>0.97225534136895697</v>
      </c>
      <c r="G15756">
        <v>0.34220990401520213</v>
      </c>
      <c r="H15756">
        <v>0.64726386089241417</v>
      </c>
      <c r="I15756" t="s">
        <v>396</v>
      </c>
    </row>
    <row r="15757" spans="1:9" x14ac:dyDescent="0.25">
      <c r="A15757" t="s">
        <v>384</v>
      </c>
      <c r="B15757" t="s">
        <v>26072</v>
      </c>
      <c r="C15757" t="s">
        <v>26073</v>
      </c>
      <c r="D15757" t="s">
        <v>26074</v>
      </c>
      <c r="E15757">
        <v>-8.9382254439721323E-2</v>
      </c>
      <c r="F15757">
        <v>0.93992512827939012</v>
      </c>
      <c r="G15757">
        <v>0.34235038924302319</v>
      </c>
      <c r="H15757">
        <v>0.64731350588538084</v>
      </c>
      <c r="I15757" t="s">
        <v>396</v>
      </c>
    </row>
    <row r="15758" spans="1:9" x14ac:dyDescent="0.25">
      <c r="A15758" t="s">
        <v>384</v>
      </c>
      <c r="B15758" t="s">
        <v>26075</v>
      </c>
      <c r="D15758" t="s">
        <v>26076</v>
      </c>
      <c r="E15758">
        <v>-2.3360725982375829E-2</v>
      </c>
      <c r="F15758">
        <v>0.98393797116524795</v>
      </c>
      <c r="G15758">
        <v>0.34238148419164688</v>
      </c>
      <c r="H15758">
        <v>0.64731350588538084</v>
      </c>
      <c r="I15758" t="s">
        <v>396</v>
      </c>
    </row>
    <row r="15759" spans="1:9" x14ac:dyDescent="0.25">
      <c r="A15759" t="s">
        <v>384</v>
      </c>
      <c r="B15759" t="s">
        <v>26077</v>
      </c>
      <c r="C15759" t="s">
        <v>4252</v>
      </c>
      <c r="D15759" t="s">
        <v>15034</v>
      </c>
      <c r="E15759">
        <v>-3.6406452074025708E-2</v>
      </c>
      <c r="F15759">
        <v>0.97508071225618209</v>
      </c>
      <c r="G15759">
        <v>0.34241770907811192</v>
      </c>
      <c r="H15759">
        <v>0.64731350588538084</v>
      </c>
      <c r="I15759" t="s">
        <v>396</v>
      </c>
    </row>
    <row r="15760" spans="1:9" x14ac:dyDescent="0.25">
      <c r="A15760" t="s">
        <v>384</v>
      </c>
      <c r="B15760" t="s">
        <v>26078</v>
      </c>
      <c r="C15760" t="s">
        <v>26079</v>
      </c>
      <c r="D15760" t="s">
        <v>26080</v>
      </c>
      <c r="E15760">
        <v>-5.5663607826550908E-2</v>
      </c>
      <c r="F15760">
        <v>0.96215177275415709</v>
      </c>
      <c r="G15760">
        <v>0.34263284732260391</v>
      </c>
      <c r="H15760">
        <v>0.64756610903187095</v>
      </c>
      <c r="I15760" t="s">
        <v>396</v>
      </c>
    </row>
    <row r="15761" spans="1:9" x14ac:dyDescent="0.25">
      <c r="A15761" t="s">
        <v>384</v>
      </c>
      <c r="B15761" t="s">
        <v>26081</v>
      </c>
      <c r="C15761" t="s">
        <v>3366</v>
      </c>
      <c r="D15761" t="s">
        <v>13635</v>
      </c>
      <c r="E15761">
        <v>7.0865829996794083E-2</v>
      </c>
      <c r="F15761">
        <v>1.0503468576734101</v>
      </c>
      <c r="G15761">
        <v>0.3426724174570297</v>
      </c>
      <c r="H15761">
        <v>0.64756610903187095</v>
      </c>
      <c r="I15761" t="s">
        <v>396</v>
      </c>
    </row>
    <row r="15762" spans="1:9" x14ac:dyDescent="0.25">
      <c r="A15762" t="s">
        <v>384</v>
      </c>
      <c r="B15762" t="s">
        <v>26082</v>
      </c>
      <c r="D15762" t="s">
        <v>26083</v>
      </c>
      <c r="E15762">
        <v>4.6743001863371887E-2</v>
      </c>
      <c r="F15762">
        <v>1.0329303676258901</v>
      </c>
      <c r="G15762">
        <v>0.34276766136267878</v>
      </c>
      <c r="H15762">
        <v>0.64763167389775878</v>
      </c>
      <c r="I15762" t="s">
        <v>396</v>
      </c>
    </row>
    <row r="15763" spans="1:9" x14ac:dyDescent="0.25">
      <c r="A15763" t="s">
        <v>384</v>
      </c>
      <c r="B15763" t="s">
        <v>26084</v>
      </c>
      <c r="C15763" t="s">
        <v>25263</v>
      </c>
      <c r="D15763" t="s">
        <v>25264</v>
      </c>
      <c r="E15763">
        <v>-6.1151612957767713E-2</v>
      </c>
      <c r="F15763">
        <v>0.95849870448083885</v>
      </c>
      <c r="G15763">
        <v>0.3428683050888004</v>
      </c>
      <c r="H15763">
        <v>0.6477074163245865</v>
      </c>
      <c r="I15763" t="s">
        <v>396</v>
      </c>
    </row>
    <row r="15764" spans="1:9" x14ac:dyDescent="0.25">
      <c r="A15764" t="s">
        <v>384</v>
      </c>
      <c r="B15764" t="s">
        <v>26085</v>
      </c>
      <c r="C15764" t="s">
        <v>4276</v>
      </c>
      <c r="D15764" t="s">
        <v>26086</v>
      </c>
      <c r="E15764">
        <v>6.2587777443694259E-2</v>
      </c>
      <c r="F15764">
        <v>1.044337320783844</v>
      </c>
      <c r="G15764">
        <v>0.34296968805199007</v>
      </c>
      <c r="H15764">
        <v>0.6477845282366389</v>
      </c>
      <c r="I15764" t="s">
        <v>396</v>
      </c>
    </row>
    <row r="15765" spans="1:9" x14ac:dyDescent="0.25">
      <c r="A15765" t="s">
        <v>384</v>
      </c>
      <c r="B15765" t="s">
        <v>26087</v>
      </c>
      <c r="C15765" t="s">
        <v>13720</v>
      </c>
      <c r="D15765" t="s">
        <v>13721</v>
      </c>
      <c r="E15765">
        <v>-2.288531242424904E-2</v>
      </c>
      <c r="F15765">
        <v>0.98426226321642507</v>
      </c>
      <c r="G15765">
        <v>0.34309714329512309</v>
      </c>
      <c r="H15765">
        <v>0.6479108482847169</v>
      </c>
      <c r="I15765" t="s">
        <v>396</v>
      </c>
    </row>
    <row r="15766" spans="1:9" x14ac:dyDescent="0.25">
      <c r="A15766" t="s">
        <v>384</v>
      </c>
      <c r="B15766" t="s">
        <v>26088</v>
      </c>
      <c r="C15766" t="s">
        <v>26089</v>
      </c>
      <c r="D15766" t="s">
        <v>26090</v>
      </c>
      <c r="E15766">
        <v>-6.7759792582263806E-2</v>
      </c>
      <c r="F15766">
        <v>0.95411839717231672</v>
      </c>
      <c r="G15766">
        <v>0.34316103592004282</v>
      </c>
      <c r="H15766">
        <v>0.64791711212723346</v>
      </c>
      <c r="I15766" t="s">
        <v>396</v>
      </c>
    </row>
    <row r="15767" spans="1:9" x14ac:dyDescent="0.25">
      <c r="A15767" t="s">
        <v>384</v>
      </c>
      <c r="B15767" t="s">
        <v>26091</v>
      </c>
      <c r="C15767" t="s">
        <v>26092</v>
      </c>
      <c r="D15767" t="s">
        <v>26093</v>
      </c>
      <c r="E15767">
        <v>-5.6009491797513133E-2</v>
      </c>
      <c r="F15767">
        <v>0.96192112596028223</v>
      </c>
      <c r="G15767">
        <v>0.34323288993955048</v>
      </c>
      <c r="H15767">
        <v>0.64793840289329896</v>
      </c>
      <c r="I15767" t="s">
        <v>396</v>
      </c>
    </row>
    <row r="15768" spans="1:9" x14ac:dyDescent="0.25">
      <c r="A15768" t="s">
        <v>384</v>
      </c>
      <c r="B15768" t="s">
        <v>26094</v>
      </c>
      <c r="C15768" t="s">
        <v>26095</v>
      </c>
      <c r="D15768" t="s">
        <v>26096</v>
      </c>
      <c r="E15768">
        <v>-5.813953356065079E-2</v>
      </c>
      <c r="F15768">
        <v>0.96050196231012264</v>
      </c>
      <c r="G15768">
        <v>0.34330662330455491</v>
      </c>
      <c r="H15768">
        <v>0.64796323325666472</v>
      </c>
      <c r="I15768" t="s">
        <v>396</v>
      </c>
    </row>
    <row r="15769" spans="1:9" x14ac:dyDescent="0.25">
      <c r="A15769" t="s">
        <v>384</v>
      </c>
      <c r="B15769" t="s">
        <v>26097</v>
      </c>
      <c r="D15769" t="s">
        <v>26098</v>
      </c>
      <c r="E15769">
        <v>-1.7133188677101192E-2</v>
      </c>
      <c r="F15769">
        <v>0.98819441781720918</v>
      </c>
      <c r="G15769">
        <v>0.34352508383744829</v>
      </c>
      <c r="H15769">
        <v>0.6481446807113509</v>
      </c>
      <c r="I15769" t="s">
        <v>396</v>
      </c>
    </row>
    <row r="15770" spans="1:9" x14ac:dyDescent="0.25">
      <c r="A15770" t="s">
        <v>384</v>
      </c>
      <c r="B15770" t="s">
        <v>26099</v>
      </c>
      <c r="C15770" t="s">
        <v>4391</v>
      </c>
      <c r="D15770" t="s">
        <v>13244</v>
      </c>
      <c r="E15770">
        <v>-2.4549118837567049E-2</v>
      </c>
      <c r="F15770">
        <v>0.98312780452743131</v>
      </c>
      <c r="G15770">
        <v>0.3435327597585881</v>
      </c>
      <c r="H15770">
        <v>0.6481446807113509</v>
      </c>
      <c r="I15770" t="s">
        <v>396</v>
      </c>
    </row>
    <row r="15771" spans="1:9" x14ac:dyDescent="0.25">
      <c r="A15771" t="s">
        <v>384</v>
      </c>
      <c r="B15771" t="s">
        <v>26100</v>
      </c>
      <c r="C15771" t="s">
        <v>16679</v>
      </c>
      <c r="D15771" t="s">
        <v>16680</v>
      </c>
      <c r="E15771">
        <v>-4.7670361638142339E-2</v>
      </c>
      <c r="F15771">
        <v>0.9674973658033803</v>
      </c>
      <c r="G15771">
        <v>0.34358454932997012</v>
      </c>
      <c r="H15771">
        <v>0.6481446807113509</v>
      </c>
      <c r="I15771" t="s">
        <v>396</v>
      </c>
    </row>
    <row r="15772" spans="1:9" x14ac:dyDescent="0.25">
      <c r="A15772" t="s">
        <v>384</v>
      </c>
      <c r="B15772" t="s">
        <v>26101</v>
      </c>
      <c r="D15772" t="s">
        <v>26102</v>
      </c>
      <c r="E15772">
        <v>-2.7848025140757949E-2</v>
      </c>
      <c r="F15772">
        <v>0.98088232561776689</v>
      </c>
      <c r="G15772">
        <v>0.34366289173151648</v>
      </c>
      <c r="H15772">
        <v>0.64817815023105285</v>
      </c>
      <c r="I15772" t="s">
        <v>396</v>
      </c>
    </row>
    <row r="15773" spans="1:9" x14ac:dyDescent="0.25">
      <c r="A15773" t="s">
        <v>384</v>
      </c>
      <c r="B15773" t="s">
        <v>26103</v>
      </c>
      <c r="C15773" t="s">
        <v>16133</v>
      </c>
      <c r="D15773" t="s">
        <v>16134</v>
      </c>
      <c r="E15773">
        <v>-6.4108802344746169E-2</v>
      </c>
      <c r="F15773">
        <v>0.95653601721451886</v>
      </c>
      <c r="G15773">
        <v>0.34394742664512501</v>
      </c>
      <c r="H15773">
        <v>0.64860043642388165</v>
      </c>
      <c r="I15773" t="s">
        <v>396</v>
      </c>
    </row>
    <row r="15774" spans="1:9" x14ac:dyDescent="0.25">
      <c r="A15774" t="s">
        <v>384</v>
      </c>
      <c r="B15774" t="s">
        <v>26104</v>
      </c>
      <c r="C15774" t="s">
        <v>3202</v>
      </c>
      <c r="D15774" t="s">
        <v>3203</v>
      </c>
      <c r="E15774">
        <v>-4.7728238477476002E-2</v>
      </c>
      <c r="F15774">
        <v>0.9674585533275416</v>
      </c>
      <c r="G15774">
        <v>0.3441042946274756</v>
      </c>
      <c r="H15774">
        <v>0.64863927600477367</v>
      </c>
      <c r="I15774" t="s">
        <v>396</v>
      </c>
    </row>
    <row r="15775" spans="1:9" x14ac:dyDescent="0.25">
      <c r="A15775" t="s">
        <v>384</v>
      </c>
      <c r="B15775" t="s">
        <v>26105</v>
      </c>
      <c r="D15775" t="s">
        <v>26106</v>
      </c>
      <c r="E15775">
        <v>-2.7270109981577108E-2</v>
      </c>
      <c r="F15775">
        <v>0.98127532642684889</v>
      </c>
      <c r="G15775">
        <v>0.34412686657994718</v>
      </c>
      <c r="H15775">
        <v>0.64863927600477367</v>
      </c>
      <c r="I15775" t="s">
        <v>396</v>
      </c>
    </row>
    <row r="15776" spans="1:9" x14ac:dyDescent="0.25">
      <c r="A15776" t="s">
        <v>384</v>
      </c>
      <c r="B15776" t="s">
        <v>26107</v>
      </c>
      <c r="C15776" t="s">
        <v>12517</v>
      </c>
      <c r="D15776" t="s">
        <v>12518</v>
      </c>
      <c r="E15776">
        <v>8.3552023930552513E-2</v>
      </c>
      <c r="F15776">
        <v>1.0596237050024631</v>
      </c>
      <c r="G15776">
        <v>0.3441499524426973</v>
      </c>
      <c r="H15776">
        <v>0.64863927600477367</v>
      </c>
      <c r="I15776" t="s">
        <v>396</v>
      </c>
    </row>
    <row r="15777" spans="1:9" x14ac:dyDescent="0.25">
      <c r="A15777" t="s">
        <v>384</v>
      </c>
      <c r="B15777" t="s">
        <v>26108</v>
      </c>
      <c r="C15777" t="s">
        <v>26109</v>
      </c>
      <c r="D15777" t="s">
        <v>26110</v>
      </c>
      <c r="E15777">
        <v>-3.3491961548990958E-2</v>
      </c>
      <c r="F15777">
        <v>0.97705253296347272</v>
      </c>
      <c r="G15777">
        <v>0.3445797335420766</v>
      </c>
      <c r="H15777">
        <v>0.6493348890003614</v>
      </c>
      <c r="I15777" t="s">
        <v>396</v>
      </c>
    </row>
    <row r="15778" spans="1:9" x14ac:dyDescent="0.25">
      <c r="A15778" t="s">
        <v>384</v>
      </c>
      <c r="B15778" t="s">
        <v>26111</v>
      </c>
      <c r="D15778" t="s">
        <v>26112</v>
      </c>
      <c r="E15778">
        <v>-2.8696776052681859E-2</v>
      </c>
      <c r="F15778">
        <v>0.98030543313407914</v>
      </c>
      <c r="G15778">
        <v>0.34468272915607417</v>
      </c>
      <c r="H15778">
        <v>0.64937697962909158</v>
      </c>
      <c r="I15778" t="s">
        <v>396</v>
      </c>
    </row>
    <row r="15779" spans="1:9" x14ac:dyDescent="0.25">
      <c r="A15779" t="s">
        <v>384</v>
      </c>
      <c r="B15779" t="s">
        <v>26113</v>
      </c>
      <c r="C15779" t="s">
        <v>13476</v>
      </c>
      <c r="D15779" t="s">
        <v>26114</v>
      </c>
      <c r="E15779">
        <v>-2.9664862070175439E-2</v>
      </c>
      <c r="F15779">
        <v>0.97964784326343823</v>
      </c>
      <c r="G15779">
        <v>0.34474788313917443</v>
      </c>
      <c r="H15779">
        <v>0.64937697962909158</v>
      </c>
      <c r="I15779" t="s">
        <v>396</v>
      </c>
    </row>
    <row r="15780" spans="1:9" x14ac:dyDescent="0.25">
      <c r="A15780" t="s">
        <v>384</v>
      </c>
      <c r="B15780" t="s">
        <v>26115</v>
      </c>
      <c r="D15780" t="s">
        <v>17073</v>
      </c>
      <c r="E15780">
        <v>-3.9561565539234553E-2</v>
      </c>
      <c r="F15780">
        <v>0.97295058179111027</v>
      </c>
      <c r="G15780">
        <v>0.34482851830235139</v>
      </c>
      <c r="H15780">
        <v>0.64937697962909158</v>
      </c>
      <c r="I15780" t="s">
        <v>396</v>
      </c>
    </row>
    <row r="15781" spans="1:9" x14ac:dyDescent="0.25">
      <c r="A15781" t="s">
        <v>384</v>
      </c>
      <c r="B15781" t="s">
        <v>26116</v>
      </c>
      <c r="D15781" t="s">
        <v>20202</v>
      </c>
      <c r="E15781">
        <v>-0.11034289642397251</v>
      </c>
      <c r="F15781">
        <v>0.92636785875042527</v>
      </c>
      <c r="G15781">
        <v>0.34484491812764029</v>
      </c>
      <c r="H15781">
        <v>0.64937697962909158</v>
      </c>
      <c r="I15781" t="s">
        <v>396</v>
      </c>
    </row>
    <row r="15782" spans="1:9" x14ac:dyDescent="0.25">
      <c r="A15782" t="s">
        <v>384</v>
      </c>
      <c r="B15782" t="s">
        <v>26117</v>
      </c>
      <c r="D15782" t="s">
        <v>26118</v>
      </c>
      <c r="E15782">
        <v>4.4312823279359273E-2</v>
      </c>
      <c r="F15782">
        <v>1.0311918905471129</v>
      </c>
      <c r="G15782">
        <v>0.34511211437072931</v>
      </c>
      <c r="H15782">
        <v>0.64942427425826899</v>
      </c>
      <c r="I15782" t="s">
        <v>396</v>
      </c>
    </row>
    <row r="15783" spans="1:9" x14ac:dyDescent="0.25">
      <c r="A15783" t="s">
        <v>384</v>
      </c>
      <c r="B15783" t="s">
        <v>26119</v>
      </c>
      <c r="C15783" t="s">
        <v>856</v>
      </c>
      <c r="D15783" t="s">
        <v>26120</v>
      </c>
      <c r="E15783">
        <v>-5.310033020260322E-2</v>
      </c>
      <c r="F15783">
        <v>0.96386277492537864</v>
      </c>
      <c r="G15783">
        <v>0.34511947303618429</v>
      </c>
      <c r="H15783">
        <v>0.64942427425826899</v>
      </c>
      <c r="I15783" t="s">
        <v>396</v>
      </c>
    </row>
    <row r="15784" spans="1:9" x14ac:dyDescent="0.25">
      <c r="A15784" t="s">
        <v>384</v>
      </c>
      <c r="B15784" t="s">
        <v>26121</v>
      </c>
      <c r="C15784" t="s">
        <v>853</v>
      </c>
      <c r="D15784" t="s">
        <v>854</v>
      </c>
      <c r="E15784">
        <v>-4.52432183006704E-2</v>
      </c>
      <c r="F15784">
        <v>0.96912642193850229</v>
      </c>
      <c r="G15784">
        <v>0.34515448704148688</v>
      </c>
      <c r="H15784">
        <v>0.64942427425826899</v>
      </c>
      <c r="I15784" t="s">
        <v>396</v>
      </c>
    </row>
    <row r="15785" spans="1:9" x14ac:dyDescent="0.25">
      <c r="A15785" t="s">
        <v>384</v>
      </c>
      <c r="B15785" t="s">
        <v>26122</v>
      </c>
      <c r="D15785" t="s">
        <v>19870</v>
      </c>
      <c r="E15785">
        <v>-3.685727949060489E-2</v>
      </c>
      <c r="F15785">
        <v>0.97477605712880799</v>
      </c>
      <c r="G15785">
        <v>0.34521361888542679</v>
      </c>
      <c r="H15785">
        <v>0.64942427425826899</v>
      </c>
      <c r="I15785" t="s">
        <v>396</v>
      </c>
    </row>
    <row r="15786" spans="1:9" x14ac:dyDescent="0.25">
      <c r="A15786" t="s">
        <v>384</v>
      </c>
      <c r="B15786" t="s">
        <v>26123</v>
      </c>
      <c r="C15786" t="s">
        <v>14557</v>
      </c>
      <c r="D15786" t="s">
        <v>14558</v>
      </c>
      <c r="E15786">
        <v>-6.8412338708966763E-2</v>
      </c>
      <c r="F15786">
        <v>0.9536869369798312</v>
      </c>
      <c r="G15786">
        <v>0.34534737590120829</v>
      </c>
      <c r="H15786">
        <v>0.64942427425826899</v>
      </c>
      <c r="I15786" t="s">
        <v>396</v>
      </c>
    </row>
    <row r="15787" spans="1:9" x14ac:dyDescent="0.25">
      <c r="A15787" t="s">
        <v>384</v>
      </c>
      <c r="B15787" t="s">
        <v>26124</v>
      </c>
      <c r="D15787" t="s">
        <v>26125</v>
      </c>
      <c r="E15787">
        <v>-2.4241603478168561E-2</v>
      </c>
      <c r="F15787">
        <v>0.9833373839013585</v>
      </c>
      <c r="G15787">
        <v>0.34536621463580292</v>
      </c>
      <c r="H15787">
        <v>0.64942427425826899</v>
      </c>
      <c r="I15787" t="s">
        <v>396</v>
      </c>
    </row>
    <row r="15788" spans="1:9" x14ac:dyDescent="0.25">
      <c r="A15788" t="s">
        <v>384</v>
      </c>
      <c r="B15788" t="s">
        <v>26126</v>
      </c>
      <c r="D15788" t="s">
        <v>26127</v>
      </c>
      <c r="E15788">
        <v>-2.4550749590971439E-2</v>
      </c>
      <c r="F15788">
        <v>0.98312669324745694</v>
      </c>
      <c r="G15788">
        <v>0.3454646079742334</v>
      </c>
      <c r="H15788">
        <v>0.64942427425826899</v>
      </c>
      <c r="I15788" t="s">
        <v>396</v>
      </c>
    </row>
    <row r="15789" spans="1:9" x14ac:dyDescent="0.25">
      <c r="A15789" t="s">
        <v>384</v>
      </c>
      <c r="B15789" t="s">
        <v>26128</v>
      </c>
      <c r="C15789" t="s">
        <v>22304</v>
      </c>
      <c r="D15789" t="s">
        <v>22305</v>
      </c>
      <c r="E15789">
        <v>-6.6329914928998798E-2</v>
      </c>
      <c r="F15789">
        <v>0.95506450763597772</v>
      </c>
      <c r="G15789">
        <v>0.34567080656763571</v>
      </c>
      <c r="H15789">
        <v>0.64942427425826899</v>
      </c>
      <c r="I15789" t="s">
        <v>396</v>
      </c>
    </row>
    <row r="15790" spans="1:9" x14ac:dyDescent="0.25">
      <c r="A15790" t="s">
        <v>384</v>
      </c>
      <c r="B15790" t="s">
        <v>9448</v>
      </c>
      <c r="C15790" t="s">
        <v>26129</v>
      </c>
      <c r="D15790" t="s">
        <v>26130</v>
      </c>
      <c r="E15790">
        <v>-5.4405583681518752E-2</v>
      </c>
      <c r="F15790">
        <v>0.96299113105009648</v>
      </c>
      <c r="G15790">
        <v>0.3457378193127898</v>
      </c>
      <c r="H15790">
        <v>0.64942427425826899</v>
      </c>
      <c r="I15790" t="s">
        <v>396</v>
      </c>
    </row>
    <row r="15791" spans="1:9" x14ac:dyDescent="0.25">
      <c r="A15791" t="s">
        <v>384</v>
      </c>
      <c r="B15791" t="s">
        <v>26131</v>
      </c>
      <c r="C15791" t="s">
        <v>859</v>
      </c>
      <c r="D15791" t="s">
        <v>21565</v>
      </c>
      <c r="E15791">
        <v>6.4937542553504923E-2</v>
      </c>
      <c r="F15791">
        <v>1.0460396534512999</v>
      </c>
      <c r="G15791">
        <v>0.34586906631636039</v>
      </c>
      <c r="H15791">
        <v>0.64942427425826899</v>
      </c>
      <c r="I15791" t="s">
        <v>396</v>
      </c>
    </row>
    <row r="15792" spans="1:9" x14ac:dyDescent="0.25">
      <c r="A15792" t="s">
        <v>384</v>
      </c>
      <c r="B15792" t="s">
        <v>26132</v>
      </c>
      <c r="C15792" t="s">
        <v>1204</v>
      </c>
      <c r="D15792" t="s">
        <v>18834</v>
      </c>
      <c r="E15792">
        <v>-4.9174751492201858E-2</v>
      </c>
      <c r="F15792">
        <v>0.9664890206051554</v>
      </c>
      <c r="G15792">
        <v>0.34588421296676208</v>
      </c>
      <c r="H15792">
        <v>0.64942427425826899</v>
      </c>
      <c r="I15792" t="s">
        <v>396</v>
      </c>
    </row>
    <row r="15793" spans="1:9" x14ac:dyDescent="0.25">
      <c r="A15793" t="s">
        <v>384</v>
      </c>
      <c r="B15793" t="s">
        <v>26133</v>
      </c>
      <c r="C15793" t="s">
        <v>2880</v>
      </c>
      <c r="D15793" t="s">
        <v>26134</v>
      </c>
      <c r="E15793">
        <v>3.3663297248825899E-2</v>
      </c>
      <c r="F15793">
        <v>1.023607978248811</v>
      </c>
      <c r="G15793">
        <v>0.34589480580390919</v>
      </c>
      <c r="H15793">
        <v>0.64942427425826899</v>
      </c>
      <c r="I15793" t="s">
        <v>396</v>
      </c>
    </row>
    <row r="15794" spans="1:9" x14ac:dyDescent="0.25">
      <c r="A15794" t="s">
        <v>384</v>
      </c>
      <c r="B15794" t="s">
        <v>26135</v>
      </c>
      <c r="D15794" t="s">
        <v>26136</v>
      </c>
      <c r="E15794">
        <v>-3.8338972787248862E-2</v>
      </c>
      <c r="F15794">
        <v>0.97377544530035243</v>
      </c>
      <c r="G15794">
        <v>0.34591645747852612</v>
      </c>
      <c r="H15794">
        <v>0.64942427425826899</v>
      </c>
      <c r="I15794" t="s">
        <v>396</v>
      </c>
    </row>
    <row r="15795" spans="1:9" x14ac:dyDescent="0.25">
      <c r="A15795" t="s">
        <v>384</v>
      </c>
      <c r="B15795" t="s">
        <v>432</v>
      </c>
      <c r="C15795" t="s">
        <v>15590</v>
      </c>
      <c r="D15795" t="s">
        <v>15591</v>
      </c>
      <c r="E15795">
        <v>-3.2153706325046737E-2</v>
      </c>
      <c r="F15795">
        <v>0.97795927503410185</v>
      </c>
      <c r="G15795">
        <v>0.34598763559430062</v>
      </c>
      <c r="H15795">
        <v>0.64942427425826899</v>
      </c>
      <c r="I15795" t="s">
        <v>396</v>
      </c>
    </row>
    <row r="15796" spans="1:9" x14ac:dyDescent="0.25">
      <c r="A15796" t="s">
        <v>384</v>
      </c>
      <c r="B15796" t="s">
        <v>26137</v>
      </c>
      <c r="D15796" t="s">
        <v>26138</v>
      </c>
      <c r="E15796">
        <v>-2.8002103617751281E-2</v>
      </c>
      <c r="F15796">
        <v>0.98077757389933617</v>
      </c>
      <c r="G15796">
        <v>0.34602549953555461</v>
      </c>
      <c r="H15796">
        <v>0.64942427425826899</v>
      </c>
      <c r="I15796" t="s">
        <v>396</v>
      </c>
    </row>
    <row r="15797" spans="1:9" x14ac:dyDescent="0.25">
      <c r="A15797" t="s">
        <v>384</v>
      </c>
      <c r="B15797" t="s">
        <v>12764</v>
      </c>
      <c r="C15797" t="s">
        <v>2565</v>
      </c>
      <c r="D15797" t="s">
        <v>12765</v>
      </c>
      <c r="E15797">
        <v>-2.9699313668358918E-2</v>
      </c>
      <c r="F15797">
        <v>0.97962444952468997</v>
      </c>
      <c r="G15797">
        <v>0.34605456755494202</v>
      </c>
      <c r="H15797">
        <v>0.64942427425826899</v>
      </c>
      <c r="I15797" t="s">
        <v>396</v>
      </c>
    </row>
    <row r="15798" spans="1:9" x14ac:dyDescent="0.25">
      <c r="A15798" t="s">
        <v>384</v>
      </c>
      <c r="B15798" t="s">
        <v>26139</v>
      </c>
      <c r="C15798" t="s">
        <v>13949</v>
      </c>
      <c r="D15798" t="s">
        <v>26140</v>
      </c>
      <c r="E15798">
        <v>-4.3722774199739613E-2</v>
      </c>
      <c r="F15798">
        <v>0.97014831446484007</v>
      </c>
      <c r="G15798">
        <v>0.34606994475019021</v>
      </c>
      <c r="H15798">
        <v>0.64942427425826899</v>
      </c>
      <c r="I15798" t="s">
        <v>396</v>
      </c>
    </row>
    <row r="15799" spans="1:9" x14ac:dyDescent="0.25">
      <c r="A15799" t="s">
        <v>384</v>
      </c>
      <c r="B15799" t="s">
        <v>26141</v>
      </c>
      <c r="C15799" t="s">
        <v>15224</v>
      </c>
      <c r="D15799" t="s">
        <v>15225</v>
      </c>
      <c r="E15799">
        <v>-5.4243124454412997E-2</v>
      </c>
      <c r="F15799">
        <v>0.96309957781074162</v>
      </c>
      <c r="G15799">
        <v>0.34607570210011868</v>
      </c>
      <c r="H15799">
        <v>0.64942427425826899</v>
      </c>
      <c r="I15799" t="s">
        <v>396</v>
      </c>
    </row>
    <row r="15800" spans="1:9" x14ac:dyDescent="0.25">
      <c r="A15800" t="s">
        <v>384</v>
      </c>
      <c r="B15800" t="s">
        <v>26142</v>
      </c>
      <c r="D15800" t="s">
        <v>26143</v>
      </c>
      <c r="E15800">
        <v>-6.009871682292614E-2</v>
      </c>
      <c r="F15800">
        <v>0.95919848364772109</v>
      </c>
      <c r="G15800">
        <v>0.34608005361208771</v>
      </c>
      <c r="H15800">
        <v>0.64942427425826899</v>
      </c>
      <c r="I15800" t="s">
        <v>396</v>
      </c>
    </row>
    <row r="15801" spans="1:9" x14ac:dyDescent="0.25">
      <c r="A15801" t="s">
        <v>384</v>
      </c>
      <c r="B15801" t="s">
        <v>26144</v>
      </c>
      <c r="C15801" t="s">
        <v>1416</v>
      </c>
      <c r="D15801" t="s">
        <v>26145</v>
      </c>
      <c r="E15801">
        <v>-2.4497618506230959E-2</v>
      </c>
      <c r="F15801">
        <v>0.98316290017131802</v>
      </c>
      <c r="G15801">
        <v>0.3460843645542383</v>
      </c>
      <c r="H15801">
        <v>0.64942427425826899</v>
      </c>
      <c r="I15801" t="s">
        <v>396</v>
      </c>
    </row>
    <row r="15802" spans="1:9" x14ac:dyDescent="0.25">
      <c r="A15802" t="s">
        <v>384</v>
      </c>
      <c r="B15802" t="s">
        <v>26146</v>
      </c>
      <c r="D15802" t="s">
        <v>26147</v>
      </c>
      <c r="E15802">
        <v>6.5095264820921622E-2</v>
      </c>
      <c r="F15802">
        <v>1.0461540177209521</v>
      </c>
      <c r="G15802">
        <v>0.34621544015364608</v>
      </c>
      <c r="H15802">
        <v>0.64955627922880177</v>
      </c>
      <c r="I15802" t="s">
        <v>396</v>
      </c>
    </row>
    <row r="15803" spans="1:9" x14ac:dyDescent="0.25">
      <c r="A15803" t="s">
        <v>384</v>
      </c>
      <c r="B15803" t="s">
        <v>26148</v>
      </c>
      <c r="C15803" t="s">
        <v>14863</v>
      </c>
      <c r="D15803" t="s">
        <v>26149</v>
      </c>
      <c r="E15803">
        <v>-2.8707288249567579E-2</v>
      </c>
      <c r="F15803">
        <v>0.9802982901649242</v>
      </c>
      <c r="G15803">
        <v>0.34635129041218632</v>
      </c>
      <c r="H15803">
        <v>0.64961106625427523</v>
      </c>
      <c r="I15803" t="s">
        <v>396</v>
      </c>
    </row>
    <row r="15804" spans="1:9" x14ac:dyDescent="0.25">
      <c r="A15804" t="s">
        <v>384</v>
      </c>
      <c r="B15804" t="s">
        <v>26150</v>
      </c>
      <c r="C15804" t="s">
        <v>26151</v>
      </c>
      <c r="D15804" t="s">
        <v>26152</v>
      </c>
      <c r="E15804">
        <v>7.9865092971808369E-2</v>
      </c>
      <c r="F15804">
        <v>1.05691920297512</v>
      </c>
      <c r="G15804">
        <v>0.34642011567654291</v>
      </c>
      <c r="H15804">
        <v>0.64961106625427523</v>
      </c>
      <c r="I15804" t="s">
        <v>396</v>
      </c>
    </row>
    <row r="15805" spans="1:9" x14ac:dyDescent="0.25">
      <c r="A15805" t="s">
        <v>384</v>
      </c>
      <c r="B15805" t="s">
        <v>26153</v>
      </c>
      <c r="C15805" t="s">
        <v>3890</v>
      </c>
      <c r="D15805" t="s">
        <v>22164</v>
      </c>
      <c r="E15805">
        <v>-3.6694479538998098E-2</v>
      </c>
      <c r="F15805">
        <v>0.97488606128394628</v>
      </c>
      <c r="G15805">
        <v>0.3464268438588618</v>
      </c>
      <c r="H15805">
        <v>0.64961106625427523</v>
      </c>
      <c r="I15805" t="s">
        <v>396</v>
      </c>
    </row>
    <row r="15806" spans="1:9" x14ac:dyDescent="0.25">
      <c r="A15806" t="s">
        <v>384</v>
      </c>
      <c r="B15806" t="s">
        <v>26154</v>
      </c>
      <c r="D15806" t="s">
        <v>20045</v>
      </c>
      <c r="E15806">
        <v>-2.9375250572161209E-2</v>
      </c>
      <c r="F15806">
        <v>0.97984452083594131</v>
      </c>
      <c r="G15806">
        <v>0.3466364460139657</v>
      </c>
      <c r="H15806">
        <v>0.64988933959592776</v>
      </c>
      <c r="I15806" t="s">
        <v>396</v>
      </c>
    </row>
    <row r="15807" spans="1:9" x14ac:dyDescent="0.25">
      <c r="A15807" t="s">
        <v>384</v>
      </c>
      <c r="B15807" t="s">
        <v>26155</v>
      </c>
      <c r="C15807" t="s">
        <v>2914</v>
      </c>
      <c r="D15807" t="s">
        <v>26156</v>
      </c>
      <c r="E15807">
        <v>-5.8738490004834137E-2</v>
      </c>
      <c r="F15807">
        <v>0.96010327830675635</v>
      </c>
      <c r="G15807">
        <v>0.3466967625032128</v>
      </c>
      <c r="H15807">
        <v>0.64988933959592776</v>
      </c>
      <c r="I15807" t="s">
        <v>396</v>
      </c>
    </row>
    <row r="15808" spans="1:9" x14ac:dyDescent="0.25">
      <c r="A15808" t="s">
        <v>384</v>
      </c>
      <c r="B15808" t="s">
        <v>26157</v>
      </c>
      <c r="C15808" t="s">
        <v>14572</v>
      </c>
      <c r="D15808" t="s">
        <v>14573</v>
      </c>
      <c r="E15808">
        <v>6.2347376331188212E-2</v>
      </c>
      <c r="F15808">
        <v>1.044163313852148</v>
      </c>
      <c r="G15808">
        <v>0.34683391785970091</v>
      </c>
      <c r="H15808">
        <v>0.64995906912927426</v>
      </c>
      <c r="I15808" t="s">
        <v>396</v>
      </c>
    </row>
    <row r="15809" spans="1:9" x14ac:dyDescent="0.25">
      <c r="A15809" t="s">
        <v>384</v>
      </c>
      <c r="B15809" t="s">
        <v>26158</v>
      </c>
      <c r="D15809" t="s">
        <v>17018</v>
      </c>
      <c r="E15809">
        <v>-3.7353713386764277E-2</v>
      </c>
      <c r="F15809">
        <v>0.97444069267942923</v>
      </c>
      <c r="G15809">
        <v>0.34685549425859169</v>
      </c>
      <c r="H15809">
        <v>0.64995906912927426</v>
      </c>
      <c r="I15809" t="s">
        <v>396</v>
      </c>
    </row>
    <row r="15810" spans="1:9" x14ac:dyDescent="0.25">
      <c r="A15810" t="s">
        <v>384</v>
      </c>
      <c r="B15810" t="s">
        <v>26159</v>
      </c>
      <c r="D15810" t="s">
        <v>26160</v>
      </c>
      <c r="E15810">
        <v>-7.0805774870114038E-2</v>
      </c>
      <c r="F15810">
        <v>0.95210607867510966</v>
      </c>
      <c r="G15810">
        <v>0.34703338461255739</v>
      </c>
      <c r="H15810">
        <v>0.64998132793135499</v>
      </c>
      <c r="I15810" t="s">
        <v>396</v>
      </c>
    </row>
    <row r="15811" spans="1:9" x14ac:dyDescent="0.25">
      <c r="A15811" t="s">
        <v>384</v>
      </c>
      <c r="B15811" t="s">
        <v>26161</v>
      </c>
      <c r="C15811" t="s">
        <v>2995</v>
      </c>
      <c r="D15811" t="s">
        <v>15116</v>
      </c>
      <c r="E15811">
        <v>-2.997689943728336E-2</v>
      </c>
      <c r="F15811">
        <v>0.97943598027835377</v>
      </c>
      <c r="G15811">
        <v>0.34704607393403503</v>
      </c>
      <c r="H15811">
        <v>0.64998132793135499</v>
      </c>
      <c r="I15811" t="s">
        <v>396</v>
      </c>
    </row>
    <row r="15812" spans="1:9" x14ac:dyDescent="0.25">
      <c r="A15812" t="s">
        <v>384</v>
      </c>
      <c r="B15812" t="s">
        <v>26162</v>
      </c>
      <c r="C15812" t="s">
        <v>14017</v>
      </c>
      <c r="D15812" t="s">
        <v>14018</v>
      </c>
      <c r="E15812">
        <v>-4.2414122492150333E-2</v>
      </c>
      <c r="F15812">
        <v>0.97102872383748151</v>
      </c>
      <c r="G15812">
        <v>0.34704967874120868</v>
      </c>
      <c r="H15812">
        <v>0.64998132793135499</v>
      </c>
      <c r="I15812" t="s">
        <v>396</v>
      </c>
    </row>
    <row r="15813" spans="1:9" x14ac:dyDescent="0.25">
      <c r="A15813" t="s">
        <v>384</v>
      </c>
      <c r="B15813" t="s">
        <v>26163</v>
      </c>
      <c r="D15813" t="s">
        <v>26164</v>
      </c>
      <c r="E15813">
        <v>-2.5877820296533641E-2</v>
      </c>
      <c r="F15813">
        <v>0.98222277473130415</v>
      </c>
      <c r="G15813">
        <v>0.34720692888905508</v>
      </c>
      <c r="H15813">
        <v>0.64998476838842201</v>
      </c>
      <c r="I15813" t="s">
        <v>396</v>
      </c>
    </row>
    <row r="15814" spans="1:9" x14ac:dyDescent="0.25">
      <c r="A15814" t="s">
        <v>384</v>
      </c>
      <c r="B15814" t="s">
        <v>26165</v>
      </c>
      <c r="C15814" t="s">
        <v>952</v>
      </c>
      <c r="D15814" t="s">
        <v>17247</v>
      </c>
      <c r="E15814">
        <v>-5.1878115157861698E-2</v>
      </c>
      <c r="F15814">
        <v>0.96467968126961789</v>
      </c>
      <c r="G15814">
        <v>0.34728364848862298</v>
      </c>
      <c r="H15814">
        <v>0.64998476838842201</v>
      </c>
      <c r="I15814" t="s">
        <v>396</v>
      </c>
    </row>
    <row r="15815" spans="1:9" x14ac:dyDescent="0.25">
      <c r="A15815" t="s">
        <v>384</v>
      </c>
      <c r="B15815" t="s">
        <v>2079</v>
      </c>
      <c r="C15815" t="s">
        <v>2080</v>
      </c>
      <c r="D15815" t="s">
        <v>13051</v>
      </c>
      <c r="E15815">
        <v>-2.1806542104235379E-2</v>
      </c>
      <c r="F15815">
        <v>0.98499851721436071</v>
      </c>
      <c r="G15815">
        <v>0.34732704607530818</v>
      </c>
      <c r="H15815">
        <v>0.64998476838842201</v>
      </c>
      <c r="I15815" t="s">
        <v>396</v>
      </c>
    </row>
    <row r="15816" spans="1:9" x14ac:dyDescent="0.25">
      <c r="A15816" t="s">
        <v>384</v>
      </c>
      <c r="B15816" t="s">
        <v>26166</v>
      </c>
      <c r="C15816" t="s">
        <v>14424</v>
      </c>
      <c r="D15816" t="s">
        <v>14425</v>
      </c>
      <c r="E15816">
        <v>-3.9710206008381092E-2</v>
      </c>
      <c r="F15816">
        <v>0.97285034412686344</v>
      </c>
      <c r="G15816">
        <v>0.34734584565881721</v>
      </c>
      <c r="H15816">
        <v>0.64998476838842201</v>
      </c>
      <c r="I15816" t="s">
        <v>396</v>
      </c>
    </row>
    <row r="15817" spans="1:9" x14ac:dyDescent="0.25">
      <c r="A15817" t="s">
        <v>384</v>
      </c>
      <c r="B15817" t="s">
        <v>26167</v>
      </c>
      <c r="D15817" t="s">
        <v>24062</v>
      </c>
      <c r="E15817">
        <v>-4.8092322767210351E-2</v>
      </c>
      <c r="F15817">
        <v>0.96721443242319827</v>
      </c>
      <c r="G15817">
        <v>0.34735536051871918</v>
      </c>
      <c r="H15817">
        <v>0.64998476838842201</v>
      </c>
      <c r="I15817" t="s">
        <v>396</v>
      </c>
    </row>
    <row r="15818" spans="1:9" x14ac:dyDescent="0.25">
      <c r="A15818" t="s">
        <v>384</v>
      </c>
      <c r="B15818" t="s">
        <v>26168</v>
      </c>
      <c r="C15818" t="s">
        <v>26169</v>
      </c>
      <c r="D15818" t="s">
        <v>26169</v>
      </c>
      <c r="E15818">
        <v>-6.061513175273886E-2</v>
      </c>
      <c r="F15818">
        <v>0.95885519850463941</v>
      </c>
      <c r="G15818">
        <v>0.34753355195121838</v>
      </c>
      <c r="H15818">
        <v>0.65020445542596317</v>
      </c>
      <c r="I15818" t="s">
        <v>396</v>
      </c>
    </row>
    <row r="15819" spans="1:9" x14ac:dyDescent="0.25">
      <c r="A15819" t="s">
        <v>384</v>
      </c>
      <c r="B15819" t="s">
        <v>26170</v>
      </c>
      <c r="C15819" t="s">
        <v>16293</v>
      </c>
      <c r="D15819" t="s">
        <v>13284</v>
      </c>
      <c r="E15819">
        <v>-3.3364245878072449E-2</v>
      </c>
      <c r="F15819">
        <v>0.97713903110738809</v>
      </c>
      <c r="G15819">
        <v>0.34812414020966898</v>
      </c>
      <c r="H15819">
        <v>0.65093635888382084</v>
      </c>
      <c r="I15819" t="s">
        <v>396</v>
      </c>
    </row>
    <row r="15820" spans="1:9" x14ac:dyDescent="0.25">
      <c r="A15820" t="s">
        <v>384</v>
      </c>
      <c r="B15820" t="s">
        <v>26171</v>
      </c>
      <c r="D15820" t="s">
        <v>17247</v>
      </c>
      <c r="E15820">
        <v>-4.1883627168494038E-2</v>
      </c>
      <c r="F15820">
        <v>0.97138584776389036</v>
      </c>
      <c r="G15820">
        <v>0.34812869441702582</v>
      </c>
      <c r="H15820">
        <v>0.65093635888382084</v>
      </c>
      <c r="I15820" t="s">
        <v>396</v>
      </c>
    </row>
    <row r="15821" spans="1:9" x14ac:dyDescent="0.25">
      <c r="A15821" t="s">
        <v>384</v>
      </c>
      <c r="B15821" t="s">
        <v>26172</v>
      </c>
      <c r="C15821" t="s">
        <v>961</v>
      </c>
      <c r="D15821" t="s">
        <v>26173</v>
      </c>
      <c r="E15821">
        <v>-4.0838993086844681E-2</v>
      </c>
      <c r="F15821">
        <v>0.97208946855901024</v>
      </c>
      <c r="G15821">
        <v>0.34825770437262898</v>
      </c>
      <c r="H15821">
        <v>0.65093635888382084</v>
      </c>
      <c r="I15821" t="s">
        <v>396</v>
      </c>
    </row>
    <row r="15822" spans="1:9" x14ac:dyDescent="0.25">
      <c r="A15822" t="s">
        <v>384</v>
      </c>
      <c r="B15822" t="s">
        <v>26174</v>
      </c>
      <c r="C15822" t="s">
        <v>952</v>
      </c>
      <c r="D15822" t="s">
        <v>17247</v>
      </c>
      <c r="E15822">
        <v>-4.8385516444566783E-2</v>
      </c>
      <c r="F15822">
        <v>0.96701788891638274</v>
      </c>
      <c r="G15822">
        <v>0.34827237057773119</v>
      </c>
      <c r="H15822">
        <v>0.65093635888382084</v>
      </c>
      <c r="I15822" t="s">
        <v>396</v>
      </c>
    </row>
    <row r="15823" spans="1:9" x14ac:dyDescent="0.25">
      <c r="A15823" t="s">
        <v>384</v>
      </c>
      <c r="B15823" t="s">
        <v>26175</v>
      </c>
      <c r="D15823" t="s">
        <v>26176</v>
      </c>
      <c r="E15823">
        <v>-2.9549939406200331E-2</v>
      </c>
      <c r="F15823">
        <v>0.97972588347356526</v>
      </c>
      <c r="G15823">
        <v>0.34828691914851129</v>
      </c>
      <c r="H15823">
        <v>0.65093635888382084</v>
      </c>
      <c r="I15823" t="s">
        <v>396</v>
      </c>
    </row>
    <row r="15824" spans="1:9" x14ac:dyDescent="0.25">
      <c r="A15824" t="s">
        <v>384</v>
      </c>
      <c r="B15824" t="s">
        <v>26177</v>
      </c>
      <c r="D15824" t="s">
        <v>21139</v>
      </c>
      <c r="E15824">
        <v>-5.4924170886616448E-2</v>
      </c>
      <c r="F15824">
        <v>0.96264503910396093</v>
      </c>
      <c r="G15824">
        <v>0.34838281984019981</v>
      </c>
      <c r="H15824">
        <v>0.65093635888382084</v>
      </c>
      <c r="I15824" t="s">
        <v>396</v>
      </c>
    </row>
    <row r="15825" spans="1:9" x14ac:dyDescent="0.25">
      <c r="A15825" t="s">
        <v>384</v>
      </c>
      <c r="B15825" t="s">
        <v>26178</v>
      </c>
      <c r="C15825" t="s">
        <v>17453</v>
      </c>
      <c r="D15825" t="s">
        <v>17454</v>
      </c>
      <c r="E15825">
        <v>-7.6657938003866638E-2</v>
      </c>
      <c r="F15825">
        <v>0.94825176831551594</v>
      </c>
      <c r="G15825">
        <v>0.34839584961170539</v>
      </c>
      <c r="H15825">
        <v>0.65093635888382084</v>
      </c>
      <c r="I15825" t="s">
        <v>396</v>
      </c>
    </row>
    <row r="15826" spans="1:9" x14ac:dyDescent="0.25">
      <c r="A15826" t="s">
        <v>384</v>
      </c>
      <c r="B15826" t="s">
        <v>26179</v>
      </c>
      <c r="D15826" t="s">
        <v>26180</v>
      </c>
      <c r="E15826">
        <v>-2.7512396464386069E-2</v>
      </c>
      <c r="F15826">
        <v>0.98111054469681047</v>
      </c>
      <c r="G15826">
        <v>0.34841161692313699</v>
      </c>
      <c r="H15826">
        <v>0.65093635888382084</v>
      </c>
      <c r="I15826" t="s">
        <v>396</v>
      </c>
    </row>
    <row r="15827" spans="1:9" x14ac:dyDescent="0.25">
      <c r="A15827" t="s">
        <v>384</v>
      </c>
      <c r="B15827" t="s">
        <v>26181</v>
      </c>
      <c r="C15827" t="s">
        <v>26182</v>
      </c>
      <c r="D15827" t="s">
        <v>26183</v>
      </c>
      <c r="E15827">
        <v>-6.6238098496224196E-2</v>
      </c>
      <c r="F15827">
        <v>0.95512529207354135</v>
      </c>
      <c r="G15827">
        <v>0.3486670896799644</v>
      </c>
      <c r="H15827">
        <v>0.65094471240090135</v>
      </c>
      <c r="I15827" t="s">
        <v>396</v>
      </c>
    </row>
    <row r="15828" spans="1:9" x14ac:dyDescent="0.25">
      <c r="A15828" t="s">
        <v>384</v>
      </c>
      <c r="B15828" t="s">
        <v>26184</v>
      </c>
      <c r="C15828" t="s">
        <v>3759</v>
      </c>
      <c r="D15828" t="s">
        <v>14797</v>
      </c>
      <c r="E15828">
        <v>-4.0794636765977797E-2</v>
      </c>
      <c r="F15828">
        <v>0.9721193563551207</v>
      </c>
      <c r="G15828">
        <v>0.34871002787402172</v>
      </c>
      <c r="H15828">
        <v>0.65094471240090135</v>
      </c>
      <c r="I15828" t="s">
        <v>396</v>
      </c>
    </row>
    <row r="15829" spans="1:9" x14ac:dyDescent="0.25">
      <c r="A15829" t="s">
        <v>384</v>
      </c>
      <c r="B15829" t="s">
        <v>26185</v>
      </c>
      <c r="C15829" t="s">
        <v>2594</v>
      </c>
      <c r="D15829" t="s">
        <v>15197</v>
      </c>
      <c r="E15829">
        <v>-5.2639992466483342E-2</v>
      </c>
      <c r="F15829">
        <v>0.96417037507050563</v>
      </c>
      <c r="G15829">
        <v>0.34880905450715921</v>
      </c>
      <c r="H15829">
        <v>0.65094471240090135</v>
      </c>
      <c r="I15829" t="s">
        <v>396</v>
      </c>
    </row>
    <row r="15830" spans="1:9" x14ac:dyDescent="0.25">
      <c r="A15830" t="s">
        <v>384</v>
      </c>
      <c r="B15830" t="s">
        <v>26186</v>
      </c>
      <c r="D15830" t="s">
        <v>26187</v>
      </c>
      <c r="E15830">
        <v>-2.5022563443916481E-2</v>
      </c>
      <c r="F15830">
        <v>0.98280522756010513</v>
      </c>
      <c r="G15830">
        <v>0.34883226169658438</v>
      </c>
      <c r="H15830">
        <v>0.65094471240090135</v>
      </c>
      <c r="I15830" t="s">
        <v>396</v>
      </c>
    </row>
    <row r="15831" spans="1:9" x14ac:dyDescent="0.25">
      <c r="A15831" t="s">
        <v>384</v>
      </c>
      <c r="B15831" t="s">
        <v>26188</v>
      </c>
      <c r="C15831" t="s">
        <v>2119</v>
      </c>
      <c r="D15831" t="s">
        <v>5199</v>
      </c>
      <c r="E15831">
        <v>3.3240766389185009E-2</v>
      </c>
      <c r="F15831">
        <v>1.02330823185918</v>
      </c>
      <c r="G15831">
        <v>0.34883711683764301</v>
      </c>
      <c r="H15831">
        <v>0.65094471240090135</v>
      </c>
      <c r="I15831" t="s">
        <v>396</v>
      </c>
    </row>
    <row r="15832" spans="1:9" x14ac:dyDescent="0.25">
      <c r="A15832" t="s">
        <v>384</v>
      </c>
      <c r="B15832" t="s">
        <v>26189</v>
      </c>
      <c r="D15832" t="s">
        <v>26190</v>
      </c>
      <c r="E15832">
        <v>9.11836163517004E-2</v>
      </c>
      <c r="F15832">
        <v>1.0652437717033829</v>
      </c>
      <c r="G15832">
        <v>0.34887127030877418</v>
      </c>
      <c r="H15832">
        <v>0.65094471240090135</v>
      </c>
      <c r="I15832" t="s">
        <v>396</v>
      </c>
    </row>
    <row r="15833" spans="1:9" x14ac:dyDescent="0.25">
      <c r="A15833" t="s">
        <v>384</v>
      </c>
      <c r="B15833" t="s">
        <v>26191</v>
      </c>
      <c r="C15833" t="s">
        <v>2521</v>
      </c>
      <c r="D15833" t="s">
        <v>13287</v>
      </c>
      <c r="E15833">
        <v>-5.1916059842234893E-2</v>
      </c>
      <c r="F15833">
        <v>0.96465430932085383</v>
      </c>
      <c r="G15833">
        <v>0.34888539128756713</v>
      </c>
      <c r="H15833">
        <v>0.65094471240090135</v>
      </c>
      <c r="I15833" t="s">
        <v>396</v>
      </c>
    </row>
    <row r="15834" spans="1:9" x14ac:dyDescent="0.25">
      <c r="A15834" t="s">
        <v>384</v>
      </c>
      <c r="B15834" t="s">
        <v>3969</v>
      </c>
      <c r="C15834" t="s">
        <v>3970</v>
      </c>
      <c r="D15834" t="s">
        <v>5310</v>
      </c>
      <c r="E15834">
        <v>-3.8724439126653742E-2</v>
      </c>
      <c r="F15834">
        <v>0.97351530195392033</v>
      </c>
      <c r="G15834">
        <v>0.34890295775938363</v>
      </c>
      <c r="H15834">
        <v>0.65094471240090135</v>
      </c>
      <c r="I15834" t="s">
        <v>396</v>
      </c>
    </row>
    <row r="15835" spans="1:9" x14ac:dyDescent="0.25">
      <c r="A15835" t="s">
        <v>384</v>
      </c>
      <c r="B15835" t="s">
        <v>26192</v>
      </c>
      <c r="C15835" t="s">
        <v>15224</v>
      </c>
      <c r="D15835" t="s">
        <v>15225</v>
      </c>
      <c r="E15835">
        <v>-2.7996171726885951E-2</v>
      </c>
      <c r="F15835">
        <v>0.98078160654471669</v>
      </c>
      <c r="G15835">
        <v>0.34909731399839777</v>
      </c>
      <c r="H15835">
        <v>0.65119373396003888</v>
      </c>
      <c r="I15835" t="s">
        <v>396</v>
      </c>
    </row>
    <row r="15836" spans="1:9" x14ac:dyDescent="0.25">
      <c r="A15836" t="s">
        <v>384</v>
      </c>
      <c r="B15836" t="s">
        <v>26193</v>
      </c>
      <c r="C15836" t="s">
        <v>2839</v>
      </c>
      <c r="D15836" t="s">
        <v>26194</v>
      </c>
      <c r="E15836">
        <v>-7.3703224636683884E-2</v>
      </c>
      <c r="F15836">
        <v>0.95019582661125113</v>
      </c>
      <c r="G15836">
        <v>0.34920487328594219</v>
      </c>
      <c r="H15836">
        <v>0.65125539798179166</v>
      </c>
      <c r="I15836" t="s">
        <v>396</v>
      </c>
    </row>
    <row r="15837" spans="1:9" x14ac:dyDescent="0.25">
      <c r="A15837" t="s">
        <v>384</v>
      </c>
      <c r="B15837" t="s">
        <v>5085</v>
      </c>
      <c r="C15837" t="s">
        <v>5086</v>
      </c>
      <c r="D15837" t="s">
        <v>12623</v>
      </c>
      <c r="E15837">
        <v>-8.3002261137475539E-2</v>
      </c>
      <c r="F15837">
        <v>0.94409093947435452</v>
      </c>
      <c r="G15837">
        <v>0.34925214686084122</v>
      </c>
      <c r="H15837">
        <v>0.65125539798179166</v>
      </c>
      <c r="I15837" t="s">
        <v>396</v>
      </c>
    </row>
    <row r="15838" spans="1:9" x14ac:dyDescent="0.25">
      <c r="A15838" t="s">
        <v>384</v>
      </c>
      <c r="B15838" t="s">
        <v>26195</v>
      </c>
      <c r="C15838" t="s">
        <v>26196</v>
      </c>
      <c r="D15838" t="s">
        <v>13051</v>
      </c>
      <c r="E15838">
        <v>-2.2675881432171949E-2</v>
      </c>
      <c r="F15838">
        <v>0.98440515549724728</v>
      </c>
      <c r="G15838">
        <v>0.34944455437064842</v>
      </c>
      <c r="H15838">
        <v>0.65137381143402784</v>
      </c>
      <c r="I15838" t="s">
        <v>396</v>
      </c>
    </row>
    <row r="15839" spans="1:9" x14ac:dyDescent="0.25">
      <c r="A15839" t="s">
        <v>384</v>
      </c>
      <c r="B15839" t="s">
        <v>26197</v>
      </c>
      <c r="C15839" t="s">
        <v>18698</v>
      </c>
      <c r="D15839" t="s">
        <v>18699</v>
      </c>
      <c r="E15839">
        <v>6.6901511930050145E-2</v>
      </c>
      <c r="F15839">
        <v>1.047464617676819</v>
      </c>
      <c r="G15839">
        <v>0.34965450302007922</v>
      </c>
      <c r="H15839">
        <v>0.65137381143402784</v>
      </c>
      <c r="I15839" t="s">
        <v>396</v>
      </c>
    </row>
    <row r="15840" spans="1:9" x14ac:dyDescent="0.25">
      <c r="A15840" t="s">
        <v>384</v>
      </c>
      <c r="B15840" t="s">
        <v>26198</v>
      </c>
      <c r="C15840" t="s">
        <v>15709</v>
      </c>
      <c r="D15840" t="s">
        <v>15710</v>
      </c>
      <c r="E15840">
        <v>-4.7293278208233182E-2</v>
      </c>
      <c r="F15840">
        <v>0.9677502778167798</v>
      </c>
      <c r="G15840">
        <v>0.34966988999578741</v>
      </c>
      <c r="H15840">
        <v>0.65137381143402784</v>
      </c>
      <c r="I15840" t="s">
        <v>396</v>
      </c>
    </row>
    <row r="15841" spans="1:9" x14ac:dyDescent="0.25">
      <c r="A15841" t="s">
        <v>384</v>
      </c>
      <c r="B15841" t="s">
        <v>26199</v>
      </c>
      <c r="D15841" t="s">
        <v>24062</v>
      </c>
      <c r="E15841">
        <v>-8.2854199795480643E-2</v>
      </c>
      <c r="F15841">
        <v>0.94418783489619507</v>
      </c>
      <c r="G15841">
        <v>0.34970621735658519</v>
      </c>
      <c r="H15841">
        <v>0.65137381143402784</v>
      </c>
      <c r="I15841" t="s">
        <v>396</v>
      </c>
    </row>
    <row r="15842" spans="1:9" x14ac:dyDescent="0.25">
      <c r="A15842" t="s">
        <v>384</v>
      </c>
      <c r="B15842" t="s">
        <v>26200</v>
      </c>
      <c r="D15842" t="s">
        <v>26201</v>
      </c>
      <c r="E15842">
        <v>-3.6953943983000177E-2</v>
      </c>
      <c r="F15842">
        <v>0.97471074666924828</v>
      </c>
      <c r="G15842">
        <v>0.34978614463495472</v>
      </c>
      <c r="H15842">
        <v>0.65137381143402784</v>
      </c>
      <c r="I15842" t="s">
        <v>396</v>
      </c>
    </row>
    <row r="15843" spans="1:9" x14ac:dyDescent="0.25">
      <c r="A15843" t="s">
        <v>384</v>
      </c>
      <c r="B15843" t="s">
        <v>26202</v>
      </c>
      <c r="C15843" t="s">
        <v>952</v>
      </c>
      <c r="D15843" t="s">
        <v>17247</v>
      </c>
      <c r="E15843">
        <v>-4.8248040051966139E-2</v>
      </c>
      <c r="F15843">
        <v>0.96711004177024362</v>
      </c>
      <c r="G15843">
        <v>0.34988218342033472</v>
      </c>
      <c r="H15843">
        <v>0.65137381143402784</v>
      </c>
      <c r="I15843" t="s">
        <v>396</v>
      </c>
    </row>
    <row r="15844" spans="1:9" x14ac:dyDescent="0.25">
      <c r="A15844" t="s">
        <v>384</v>
      </c>
      <c r="B15844" t="s">
        <v>26203</v>
      </c>
      <c r="C15844" t="s">
        <v>3890</v>
      </c>
      <c r="D15844" t="s">
        <v>5278</v>
      </c>
      <c r="E15844">
        <v>-3.87456958129241E-2</v>
      </c>
      <c r="F15844">
        <v>0.97350095827329719</v>
      </c>
      <c r="G15844">
        <v>0.34988297956108078</v>
      </c>
      <c r="H15844">
        <v>0.65137381143402784</v>
      </c>
      <c r="I15844" t="s">
        <v>396</v>
      </c>
    </row>
    <row r="15845" spans="1:9" x14ac:dyDescent="0.25">
      <c r="A15845" t="s">
        <v>384</v>
      </c>
      <c r="B15845" t="s">
        <v>26204</v>
      </c>
      <c r="D15845" t="s">
        <v>26205</v>
      </c>
      <c r="E15845">
        <v>-2.738126861847523E-2</v>
      </c>
      <c r="F15845">
        <v>0.98119972276664202</v>
      </c>
      <c r="G15845">
        <v>0.34990318800657289</v>
      </c>
      <c r="H15845">
        <v>0.65137381143402784</v>
      </c>
      <c r="I15845" t="s">
        <v>396</v>
      </c>
    </row>
    <row r="15846" spans="1:9" x14ac:dyDescent="0.25">
      <c r="A15846" t="s">
        <v>384</v>
      </c>
      <c r="B15846" t="s">
        <v>1126</v>
      </c>
      <c r="C15846" t="s">
        <v>1127</v>
      </c>
      <c r="D15846" t="s">
        <v>13382</v>
      </c>
      <c r="E15846">
        <v>6.6467824569887229E-2</v>
      </c>
      <c r="F15846">
        <v>1.0471497875292941</v>
      </c>
      <c r="G15846">
        <v>0.34995009618586381</v>
      </c>
      <c r="H15846">
        <v>0.65137381143402784</v>
      </c>
      <c r="I15846" t="s">
        <v>396</v>
      </c>
    </row>
    <row r="15847" spans="1:9" x14ac:dyDescent="0.25">
      <c r="A15847" t="s">
        <v>384</v>
      </c>
      <c r="B15847" t="s">
        <v>26206</v>
      </c>
      <c r="C15847" t="s">
        <v>2656</v>
      </c>
      <c r="D15847" t="s">
        <v>26207</v>
      </c>
      <c r="E15847">
        <v>-9.1708048357243638E-2</v>
      </c>
      <c r="F15847">
        <v>0.93841107927504974</v>
      </c>
      <c r="G15847">
        <v>0.35002173566047812</v>
      </c>
      <c r="H15847">
        <v>0.65137381143402784</v>
      </c>
      <c r="I15847" t="s">
        <v>396</v>
      </c>
    </row>
    <row r="15848" spans="1:9" x14ac:dyDescent="0.25">
      <c r="A15848" t="s">
        <v>384</v>
      </c>
      <c r="B15848" t="s">
        <v>26208</v>
      </c>
      <c r="C15848" t="s">
        <v>26209</v>
      </c>
      <c r="D15848" t="s">
        <v>26210</v>
      </c>
      <c r="E15848">
        <v>-3.2098627812874987E-2</v>
      </c>
      <c r="F15848">
        <v>0.97799661180211384</v>
      </c>
      <c r="G15848">
        <v>0.35004278643226538</v>
      </c>
      <c r="H15848">
        <v>0.65137381143402784</v>
      </c>
      <c r="I15848" t="s">
        <v>396</v>
      </c>
    </row>
    <row r="15849" spans="1:9" x14ac:dyDescent="0.25">
      <c r="A15849" t="s">
        <v>384</v>
      </c>
      <c r="B15849" t="s">
        <v>6185</v>
      </c>
      <c r="C15849" t="s">
        <v>26211</v>
      </c>
      <c r="D15849" t="s">
        <v>26212</v>
      </c>
      <c r="E15849">
        <v>-3.1699192912821438E-2</v>
      </c>
      <c r="F15849">
        <v>0.97826742444881332</v>
      </c>
      <c r="G15849">
        <v>0.35011934818226331</v>
      </c>
      <c r="H15849">
        <v>0.65137381143402784</v>
      </c>
      <c r="I15849" t="s">
        <v>396</v>
      </c>
    </row>
    <row r="15850" spans="1:9" x14ac:dyDescent="0.25">
      <c r="A15850" t="s">
        <v>384</v>
      </c>
      <c r="B15850" t="s">
        <v>3489</v>
      </c>
      <c r="D15850" t="s">
        <v>26213</v>
      </c>
      <c r="E15850">
        <v>-3.598065109124015E-2</v>
      </c>
      <c r="F15850">
        <v>0.9753685427331994</v>
      </c>
      <c r="G15850">
        <v>0.35016580254305479</v>
      </c>
      <c r="H15850">
        <v>0.65137381143402784</v>
      </c>
      <c r="I15850" t="s">
        <v>396</v>
      </c>
    </row>
    <row r="15851" spans="1:9" x14ac:dyDescent="0.25">
      <c r="A15851" t="s">
        <v>384</v>
      </c>
      <c r="B15851" t="s">
        <v>26214</v>
      </c>
      <c r="C15851" t="s">
        <v>15499</v>
      </c>
      <c r="D15851" t="s">
        <v>15500</v>
      </c>
      <c r="E15851">
        <v>-4.2475977042805091E-2</v>
      </c>
      <c r="F15851">
        <v>0.97098709254595283</v>
      </c>
      <c r="G15851">
        <v>0.35016823258654262</v>
      </c>
      <c r="H15851">
        <v>0.65137381143402784</v>
      </c>
      <c r="I15851" t="s">
        <v>396</v>
      </c>
    </row>
    <row r="15852" spans="1:9" x14ac:dyDescent="0.25">
      <c r="A15852" t="s">
        <v>384</v>
      </c>
      <c r="B15852" t="s">
        <v>26215</v>
      </c>
      <c r="D15852" t="s">
        <v>19151</v>
      </c>
      <c r="E15852">
        <v>-6.5886109422752984E-2</v>
      </c>
      <c r="F15852">
        <v>0.95535835219554677</v>
      </c>
      <c r="G15852">
        <v>0.35044965625855051</v>
      </c>
      <c r="H15852">
        <v>0.65146622031228041</v>
      </c>
      <c r="I15852" t="s">
        <v>396</v>
      </c>
    </row>
    <row r="15853" spans="1:9" x14ac:dyDescent="0.25">
      <c r="A15853" t="s">
        <v>384</v>
      </c>
      <c r="B15853" t="s">
        <v>26216</v>
      </c>
      <c r="C15853" t="s">
        <v>3975</v>
      </c>
      <c r="D15853" t="s">
        <v>12854</v>
      </c>
      <c r="E15853">
        <v>-5.6936936056092027E-2</v>
      </c>
      <c r="F15853">
        <v>0.96130294851672915</v>
      </c>
      <c r="G15853">
        <v>0.35048065310847137</v>
      </c>
      <c r="H15853">
        <v>0.65146622031228041</v>
      </c>
      <c r="I15853" t="s">
        <v>396</v>
      </c>
    </row>
    <row r="15854" spans="1:9" x14ac:dyDescent="0.25">
      <c r="A15854" t="s">
        <v>384</v>
      </c>
      <c r="B15854" t="s">
        <v>26217</v>
      </c>
      <c r="C15854" t="s">
        <v>859</v>
      </c>
      <c r="D15854" t="s">
        <v>26218</v>
      </c>
      <c r="E15854">
        <v>8.9285105216999602E-2</v>
      </c>
      <c r="F15854">
        <v>1.0638428886222411</v>
      </c>
      <c r="G15854">
        <v>0.35065494893974603</v>
      </c>
      <c r="H15854">
        <v>0.65146622031228041</v>
      </c>
      <c r="I15854" t="s">
        <v>396</v>
      </c>
    </row>
    <row r="15855" spans="1:9" x14ac:dyDescent="0.25">
      <c r="A15855" t="s">
        <v>384</v>
      </c>
      <c r="B15855" t="s">
        <v>26219</v>
      </c>
      <c r="D15855" t="s">
        <v>26220</v>
      </c>
      <c r="E15855">
        <v>-5.0491713271758262E-2</v>
      </c>
      <c r="F15855">
        <v>0.96560716526414159</v>
      </c>
      <c r="G15855">
        <v>0.35067575047669403</v>
      </c>
      <c r="H15855">
        <v>0.65146622031228041</v>
      </c>
      <c r="I15855" t="s">
        <v>396</v>
      </c>
    </row>
    <row r="15856" spans="1:9" x14ac:dyDescent="0.25">
      <c r="A15856" t="s">
        <v>384</v>
      </c>
      <c r="B15856" t="s">
        <v>26221</v>
      </c>
      <c r="C15856" t="s">
        <v>14593</v>
      </c>
      <c r="D15856" t="s">
        <v>14594</v>
      </c>
      <c r="E15856">
        <v>-7.2729463664036764E-2</v>
      </c>
      <c r="F15856">
        <v>0.95083738696473652</v>
      </c>
      <c r="G15856">
        <v>0.35072216931769828</v>
      </c>
      <c r="H15856">
        <v>0.65146622031228041</v>
      </c>
      <c r="I15856" t="s">
        <v>396</v>
      </c>
    </row>
    <row r="15857" spans="1:9" x14ac:dyDescent="0.25">
      <c r="A15857" t="s">
        <v>384</v>
      </c>
      <c r="B15857" t="s">
        <v>26222</v>
      </c>
      <c r="C15857" t="s">
        <v>4680</v>
      </c>
      <c r="D15857" t="s">
        <v>26223</v>
      </c>
      <c r="E15857">
        <v>-7.6086498512965492E-2</v>
      </c>
      <c r="F15857">
        <v>0.94862743733865906</v>
      </c>
      <c r="G15857">
        <v>0.350745981184858</v>
      </c>
      <c r="H15857">
        <v>0.65146622031228041</v>
      </c>
      <c r="I15857" t="s">
        <v>396</v>
      </c>
    </row>
    <row r="15858" spans="1:9" x14ac:dyDescent="0.25">
      <c r="A15858" t="s">
        <v>384</v>
      </c>
      <c r="B15858" t="s">
        <v>26224</v>
      </c>
      <c r="C15858" t="s">
        <v>22173</v>
      </c>
      <c r="D15858" t="s">
        <v>22174</v>
      </c>
      <c r="E15858">
        <v>-4.8992651344904527E-2</v>
      </c>
      <c r="F15858">
        <v>0.96661102067856453</v>
      </c>
      <c r="G15858">
        <v>0.35077097908563148</v>
      </c>
      <c r="H15858">
        <v>0.65146622031228041</v>
      </c>
      <c r="I15858" t="s">
        <v>396</v>
      </c>
    </row>
    <row r="15859" spans="1:9" x14ac:dyDescent="0.25">
      <c r="A15859" t="s">
        <v>384</v>
      </c>
      <c r="B15859" t="s">
        <v>26225</v>
      </c>
      <c r="C15859" t="s">
        <v>1437</v>
      </c>
      <c r="D15859" t="s">
        <v>26226</v>
      </c>
      <c r="E15859">
        <v>-3.5222768774760382E-2</v>
      </c>
      <c r="F15859">
        <v>0.97588106183613521</v>
      </c>
      <c r="G15859">
        <v>0.35077114142923999</v>
      </c>
      <c r="H15859">
        <v>0.65146622031228041</v>
      </c>
      <c r="I15859" t="s">
        <v>396</v>
      </c>
    </row>
    <row r="15860" spans="1:9" x14ac:dyDescent="0.25">
      <c r="A15860" t="s">
        <v>384</v>
      </c>
      <c r="B15860" t="s">
        <v>26227</v>
      </c>
      <c r="C15860" t="s">
        <v>26228</v>
      </c>
      <c r="D15860" t="s">
        <v>26229</v>
      </c>
      <c r="E15860">
        <v>-3.0316273512647731E-2</v>
      </c>
      <c r="F15860">
        <v>0.97920560859331673</v>
      </c>
      <c r="G15860">
        <v>0.35084491261085021</v>
      </c>
      <c r="H15860">
        <v>0.65146622031228041</v>
      </c>
      <c r="I15860" t="s">
        <v>396</v>
      </c>
    </row>
    <row r="15861" spans="1:9" x14ac:dyDescent="0.25">
      <c r="A15861" t="s">
        <v>384</v>
      </c>
      <c r="B15861" t="s">
        <v>26230</v>
      </c>
      <c r="C15861" t="s">
        <v>16586</v>
      </c>
      <c r="D15861" t="s">
        <v>16587</v>
      </c>
      <c r="E15861">
        <v>5.4873628495215113E-2</v>
      </c>
      <c r="F15861">
        <v>1.038768109404415</v>
      </c>
      <c r="G15861">
        <v>0.35085884372592169</v>
      </c>
      <c r="H15861">
        <v>0.65146622031228041</v>
      </c>
      <c r="I15861" t="s">
        <v>396</v>
      </c>
    </row>
    <row r="15862" spans="1:9" x14ac:dyDescent="0.25">
      <c r="A15862" t="s">
        <v>384</v>
      </c>
      <c r="B15862" t="s">
        <v>26231</v>
      </c>
      <c r="C15862" t="s">
        <v>2674</v>
      </c>
      <c r="D15862" t="s">
        <v>26232</v>
      </c>
      <c r="E15862">
        <v>-2.885747921165736E-2</v>
      </c>
      <c r="F15862">
        <v>0.98019624207043543</v>
      </c>
      <c r="G15862">
        <v>0.35088789222317202</v>
      </c>
      <c r="H15862">
        <v>0.65146622031228041</v>
      </c>
      <c r="I15862" t="s">
        <v>396</v>
      </c>
    </row>
    <row r="15863" spans="1:9" x14ac:dyDescent="0.25">
      <c r="A15863" t="s">
        <v>384</v>
      </c>
      <c r="B15863" t="s">
        <v>26233</v>
      </c>
      <c r="D15863" t="s">
        <v>26234</v>
      </c>
      <c r="E15863">
        <v>-3.6693472156347648E-2</v>
      </c>
      <c r="F15863">
        <v>0.9748867420124574</v>
      </c>
      <c r="G15863">
        <v>0.35122758822481909</v>
      </c>
      <c r="H15863">
        <v>0.65191984478320919</v>
      </c>
      <c r="I15863" t="s">
        <v>396</v>
      </c>
    </row>
    <row r="15864" spans="1:9" x14ac:dyDescent="0.25">
      <c r="A15864" t="s">
        <v>384</v>
      </c>
      <c r="B15864" t="s">
        <v>26235</v>
      </c>
      <c r="D15864" t="s">
        <v>26236</v>
      </c>
      <c r="E15864">
        <v>-4.1726386759692979E-2</v>
      </c>
      <c r="F15864">
        <v>0.97149172560186914</v>
      </c>
      <c r="G15864">
        <v>0.35125411980980131</v>
      </c>
      <c r="H15864">
        <v>0.65191984478320919</v>
      </c>
      <c r="I15864" t="s">
        <v>396</v>
      </c>
    </row>
    <row r="15865" spans="1:9" x14ac:dyDescent="0.25">
      <c r="A15865" t="s">
        <v>384</v>
      </c>
      <c r="B15865" t="s">
        <v>26237</v>
      </c>
      <c r="C15865" t="s">
        <v>22173</v>
      </c>
      <c r="D15865" t="s">
        <v>22174</v>
      </c>
      <c r="E15865">
        <v>-4.8838298788486827E-2</v>
      </c>
      <c r="F15865">
        <v>0.96671444299546561</v>
      </c>
      <c r="G15865">
        <v>0.35141757451598338</v>
      </c>
      <c r="H15865">
        <v>0.65205651286583022</v>
      </c>
      <c r="I15865" t="s">
        <v>396</v>
      </c>
    </row>
    <row r="15866" spans="1:9" x14ac:dyDescent="0.25">
      <c r="A15866" t="s">
        <v>384</v>
      </c>
      <c r="B15866" t="s">
        <v>26238</v>
      </c>
      <c r="C15866" t="s">
        <v>15709</v>
      </c>
      <c r="D15866" t="s">
        <v>15710</v>
      </c>
      <c r="E15866">
        <v>-4.2796756726525553E-2</v>
      </c>
      <c r="F15866">
        <v>0.97077121996126658</v>
      </c>
      <c r="G15866">
        <v>0.35149649451954817</v>
      </c>
      <c r="H15866">
        <v>0.65205651286583022</v>
      </c>
      <c r="I15866" t="s">
        <v>396</v>
      </c>
    </row>
    <row r="15867" spans="1:9" x14ac:dyDescent="0.25">
      <c r="A15867" t="s">
        <v>384</v>
      </c>
      <c r="B15867" t="s">
        <v>26239</v>
      </c>
      <c r="C15867" t="s">
        <v>26240</v>
      </c>
      <c r="D15867" t="s">
        <v>26241</v>
      </c>
      <c r="E15867">
        <v>8.2906064122516165E-2</v>
      </c>
      <c r="F15867">
        <v>1.059149369752467</v>
      </c>
      <c r="G15867">
        <v>0.35151064446376001</v>
      </c>
      <c r="H15867">
        <v>0.65205651286583022</v>
      </c>
      <c r="I15867" t="s">
        <v>396</v>
      </c>
    </row>
    <row r="15868" spans="1:9" x14ac:dyDescent="0.25">
      <c r="A15868" t="s">
        <v>384</v>
      </c>
      <c r="B15868" t="s">
        <v>26242</v>
      </c>
      <c r="C15868" t="s">
        <v>16021</v>
      </c>
      <c r="D15868" t="s">
        <v>16022</v>
      </c>
      <c r="E15868">
        <v>-5.7738326918761539E-2</v>
      </c>
      <c r="F15868">
        <v>0.96076911049059832</v>
      </c>
      <c r="G15868">
        <v>0.35174484254467098</v>
      </c>
      <c r="H15868">
        <v>0.65212047082674507</v>
      </c>
      <c r="I15868" t="s">
        <v>396</v>
      </c>
    </row>
    <row r="15869" spans="1:9" x14ac:dyDescent="0.25">
      <c r="A15869" t="s">
        <v>384</v>
      </c>
      <c r="B15869" t="s">
        <v>26243</v>
      </c>
      <c r="C15869" t="s">
        <v>26244</v>
      </c>
      <c r="D15869" t="s">
        <v>26245</v>
      </c>
      <c r="E15869">
        <v>-3.5657419788851612E-2</v>
      </c>
      <c r="F15869">
        <v>0.97558709548042988</v>
      </c>
      <c r="G15869">
        <v>0.35177807874006989</v>
      </c>
      <c r="H15869">
        <v>0.65212047082674507</v>
      </c>
      <c r="I15869" t="s">
        <v>396</v>
      </c>
    </row>
    <row r="15870" spans="1:9" x14ac:dyDescent="0.25">
      <c r="A15870" t="s">
        <v>384</v>
      </c>
      <c r="B15870" t="s">
        <v>26246</v>
      </c>
      <c r="C15870" t="s">
        <v>2491</v>
      </c>
      <c r="D15870" t="s">
        <v>26247</v>
      </c>
      <c r="E15870">
        <v>0.10348118022230191</v>
      </c>
      <c r="F15870">
        <v>1.0743627426943601</v>
      </c>
      <c r="G15870">
        <v>0.3517792636867022</v>
      </c>
      <c r="H15870">
        <v>0.65212047082674507</v>
      </c>
      <c r="I15870" t="s">
        <v>396</v>
      </c>
    </row>
    <row r="15871" spans="1:9" x14ac:dyDescent="0.25">
      <c r="A15871" t="s">
        <v>384</v>
      </c>
      <c r="B15871" t="s">
        <v>26248</v>
      </c>
      <c r="C15871" t="s">
        <v>22105</v>
      </c>
      <c r="D15871" t="s">
        <v>26249</v>
      </c>
      <c r="E15871">
        <v>-5.1270346408423061E-2</v>
      </c>
      <c r="F15871">
        <v>0.96508616057460628</v>
      </c>
      <c r="G15871">
        <v>0.35178899744486902</v>
      </c>
      <c r="H15871">
        <v>0.65212047082674507</v>
      </c>
      <c r="I15871" t="s">
        <v>396</v>
      </c>
    </row>
    <row r="15872" spans="1:9" x14ac:dyDescent="0.25">
      <c r="A15872" t="s">
        <v>384</v>
      </c>
      <c r="B15872" t="s">
        <v>26250</v>
      </c>
      <c r="C15872" t="s">
        <v>19678</v>
      </c>
      <c r="D15872" t="s">
        <v>26251</v>
      </c>
      <c r="E15872">
        <v>-7.3555560879737455E-2</v>
      </c>
      <c r="F15872">
        <v>0.95029308671292811</v>
      </c>
      <c r="G15872">
        <v>0.35191934868476782</v>
      </c>
      <c r="H15872">
        <v>0.65224906489902557</v>
      </c>
      <c r="I15872" t="s">
        <v>396</v>
      </c>
    </row>
    <row r="15873" spans="1:9" x14ac:dyDescent="0.25">
      <c r="A15873" t="s">
        <v>384</v>
      </c>
      <c r="B15873" t="s">
        <v>26252</v>
      </c>
      <c r="C15873" t="s">
        <v>2693</v>
      </c>
      <c r="D15873" t="s">
        <v>18762</v>
      </c>
      <c r="E15873">
        <v>-2.6623362571155221E-2</v>
      </c>
      <c r="F15873">
        <v>0.98171532208128787</v>
      </c>
      <c r="G15873">
        <v>0.35199202482491548</v>
      </c>
      <c r="H15873">
        <v>0.65227073761734178</v>
      </c>
      <c r="I15873" t="s">
        <v>396</v>
      </c>
    </row>
    <row r="15874" spans="1:9" x14ac:dyDescent="0.25">
      <c r="A15874" t="s">
        <v>384</v>
      </c>
      <c r="B15874" t="s">
        <v>26253</v>
      </c>
      <c r="D15874" t="s">
        <v>26254</v>
      </c>
      <c r="E15874">
        <v>-3.8798197064190659E-2</v>
      </c>
      <c r="F15874">
        <v>0.97346553215273357</v>
      </c>
      <c r="G15874">
        <v>0.35223449337822338</v>
      </c>
      <c r="H15874">
        <v>0.65235662164750019</v>
      </c>
      <c r="I15874" t="s">
        <v>396</v>
      </c>
    </row>
    <row r="15875" spans="1:9" x14ac:dyDescent="0.25">
      <c r="A15875" t="s">
        <v>384</v>
      </c>
      <c r="B15875" t="s">
        <v>15187</v>
      </c>
      <c r="C15875" t="s">
        <v>2674</v>
      </c>
      <c r="D15875" t="s">
        <v>15188</v>
      </c>
      <c r="E15875">
        <v>-2.937930655032751E-2</v>
      </c>
      <c r="F15875">
        <v>0.97984176611489238</v>
      </c>
      <c r="G15875">
        <v>0.35223928590016751</v>
      </c>
      <c r="H15875">
        <v>0.65235662164750019</v>
      </c>
      <c r="I15875" t="s">
        <v>396</v>
      </c>
    </row>
    <row r="15876" spans="1:9" x14ac:dyDescent="0.25">
      <c r="A15876" t="s">
        <v>384</v>
      </c>
      <c r="B15876" t="s">
        <v>26255</v>
      </c>
      <c r="C15876" t="s">
        <v>19047</v>
      </c>
      <c r="D15876" t="s">
        <v>19048</v>
      </c>
      <c r="E15876">
        <v>7.6429231949792092E-2</v>
      </c>
      <c r="F15876">
        <v>1.0544050841943631</v>
      </c>
      <c r="G15876">
        <v>0.35239114729817839</v>
      </c>
      <c r="H15876">
        <v>0.65235662164750019</v>
      </c>
      <c r="I15876" t="s">
        <v>396</v>
      </c>
    </row>
    <row r="15877" spans="1:9" x14ac:dyDescent="0.25">
      <c r="A15877" t="s">
        <v>384</v>
      </c>
      <c r="B15877" t="s">
        <v>26256</v>
      </c>
      <c r="C15877" t="s">
        <v>26257</v>
      </c>
      <c r="D15877" t="s">
        <v>3373</v>
      </c>
      <c r="E15877">
        <v>-2.5472248356547308E-2</v>
      </c>
      <c r="F15877">
        <v>0.98249893704154478</v>
      </c>
      <c r="G15877">
        <v>0.3523918387652839</v>
      </c>
      <c r="H15877">
        <v>0.65235662164750019</v>
      </c>
      <c r="I15877" t="s">
        <v>396</v>
      </c>
    </row>
    <row r="15878" spans="1:9" x14ac:dyDescent="0.25">
      <c r="A15878" t="s">
        <v>384</v>
      </c>
      <c r="B15878" t="s">
        <v>26258</v>
      </c>
      <c r="C15878" t="s">
        <v>24520</v>
      </c>
      <c r="D15878" t="s">
        <v>24521</v>
      </c>
      <c r="E15878">
        <v>-5.4897357823802652E-2</v>
      </c>
      <c r="F15878">
        <v>0.9626629304122617</v>
      </c>
      <c r="G15878">
        <v>0.35244420414147448</v>
      </c>
      <c r="H15878">
        <v>0.65235662164750019</v>
      </c>
      <c r="I15878" t="s">
        <v>396</v>
      </c>
    </row>
    <row r="15879" spans="1:9" x14ac:dyDescent="0.25">
      <c r="A15879" t="s">
        <v>384</v>
      </c>
      <c r="B15879" t="s">
        <v>26259</v>
      </c>
      <c r="D15879" t="s">
        <v>26260</v>
      </c>
      <c r="E15879">
        <v>-3.6366850120328177E-2</v>
      </c>
      <c r="F15879">
        <v>0.97510747857208424</v>
      </c>
      <c r="G15879">
        <v>0.35246242813979872</v>
      </c>
      <c r="H15879">
        <v>0.65235662164750019</v>
      </c>
      <c r="I15879" t="s">
        <v>396</v>
      </c>
    </row>
    <row r="15880" spans="1:9" x14ac:dyDescent="0.25">
      <c r="A15880" t="s">
        <v>384</v>
      </c>
      <c r="B15880" t="s">
        <v>26261</v>
      </c>
      <c r="D15880" t="s">
        <v>26262</v>
      </c>
      <c r="E15880">
        <v>-3.6167335450039771E-2</v>
      </c>
      <c r="F15880">
        <v>0.97524233846590958</v>
      </c>
      <c r="G15880">
        <v>0.35246667314927438</v>
      </c>
      <c r="H15880">
        <v>0.65235662164750019</v>
      </c>
      <c r="I15880" t="s">
        <v>396</v>
      </c>
    </row>
    <row r="15881" spans="1:9" x14ac:dyDescent="0.25">
      <c r="A15881" t="s">
        <v>384</v>
      </c>
      <c r="B15881" t="s">
        <v>26263</v>
      </c>
      <c r="C15881" t="s">
        <v>26264</v>
      </c>
      <c r="D15881" t="s">
        <v>26265</v>
      </c>
      <c r="E15881">
        <v>-4.6592366391386093E-2</v>
      </c>
      <c r="F15881">
        <v>0.96822055905137305</v>
      </c>
      <c r="G15881">
        <v>0.35256208795124749</v>
      </c>
      <c r="H15881">
        <v>0.65235662164750019</v>
      </c>
      <c r="I15881" t="s">
        <v>396</v>
      </c>
    </row>
    <row r="15882" spans="1:9" x14ac:dyDescent="0.25">
      <c r="A15882" t="s">
        <v>384</v>
      </c>
      <c r="B15882" t="s">
        <v>26266</v>
      </c>
      <c r="C15882" t="s">
        <v>1458</v>
      </c>
      <c r="D15882" t="s">
        <v>5476</v>
      </c>
      <c r="E15882">
        <v>-3.1141610383240589E-2</v>
      </c>
      <c r="F15882">
        <v>0.97864558492674869</v>
      </c>
      <c r="G15882">
        <v>0.35259723539435028</v>
      </c>
      <c r="H15882">
        <v>0.65235662164750019</v>
      </c>
      <c r="I15882" t="s">
        <v>396</v>
      </c>
    </row>
    <row r="15883" spans="1:9" x14ac:dyDescent="0.25">
      <c r="A15883" t="s">
        <v>384</v>
      </c>
      <c r="B15883" t="s">
        <v>26267</v>
      </c>
      <c r="C15883" t="s">
        <v>16038</v>
      </c>
      <c r="D15883" t="s">
        <v>26268</v>
      </c>
      <c r="E15883">
        <v>-3.7498332352533997E-2</v>
      </c>
      <c r="F15883">
        <v>0.97434301746864427</v>
      </c>
      <c r="G15883">
        <v>0.35264827845604402</v>
      </c>
      <c r="H15883">
        <v>0.65235662164750019</v>
      </c>
      <c r="I15883" t="s">
        <v>396</v>
      </c>
    </row>
    <row r="15884" spans="1:9" x14ac:dyDescent="0.25">
      <c r="A15884" t="s">
        <v>384</v>
      </c>
      <c r="B15884" t="s">
        <v>26269</v>
      </c>
      <c r="C15884" t="s">
        <v>1461</v>
      </c>
      <c r="D15884" t="s">
        <v>5479</v>
      </c>
      <c r="E15884">
        <v>-4.1636442350560181E-2</v>
      </c>
      <c r="F15884">
        <v>0.97155229486333117</v>
      </c>
      <c r="G15884">
        <v>0.35284377089767383</v>
      </c>
      <c r="H15884">
        <v>0.65260539054496269</v>
      </c>
      <c r="I15884" t="s">
        <v>396</v>
      </c>
    </row>
    <row r="15885" spans="1:9" x14ac:dyDescent="0.25">
      <c r="A15885" t="s">
        <v>384</v>
      </c>
      <c r="B15885" t="s">
        <v>26270</v>
      </c>
      <c r="C15885" t="s">
        <v>24838</v>
      </c>
      <c r="D15885" t="s">
        <v>26271</v>
      </c>
      <c r="E15885">
        <v>-2.379742208192083E-2</v>
      </c>
      <c r="F15885">
        <v>0.98364018345725679</v>
      </c>
      <c r="G15885">
        <v>0.35304038093902912</v>
      </c>
      <c r="H15885">
        <v>0.65285614013206361</v>
      </c>
      <c r="I15885" t="s">
        <v>396</v>
      </c>
    </row>
    <row r="15886" spans="1:9" x14ac:dyDescent="0.25">
      <c r="A15886" t="s">
        <v>384</v>
      </c>
      <c r="B15886" t="s">
        <v>26272</v>
      </c>
      <c r="D15886" t="s">
        <v>26273</v>
      </c>
      <c r="E15886">
        <v>-5.1448070057436623E-2</v>
      </c>
      <c r="F15886">
        <v>0.96496728023949141</v>
      </c>
      <c r="G15886">
        <v>0.35311793978627481</v>
      </c>
      <c r="H15886">
        <v>0.65288668694105367</v>
      </c>
      <c r="I15886" t="s">
        <v>396</v>
      </c>
    </row>
    <row r="15887" spans="1:9" x14ac:dyDescent="0.25">
      <c r="A15887" t="s">
        <v>384</v>
      </c>
      <c r="B15887" t="s">
        <v>26274</v>
      </c>
      <c r="C15887" t="s">
        <v>2922</v>
      </c>
      <c r="D15887" t="s">
        <v>26275</v>
      </c>
      <c r="E15887">
        <v>4.3797047308955672E-2</v>
      </c>
      <c r="F15887">
        <v>1.0308232964081689</v>
      </c>
      <c r="G15887">
        <v>0.35336103532565438</v>
      </c>
      <c r="H15887">
        <v>0.65322323433169716</v>
      </c>
      <c r="I15887" t="s">
        <v>396</v>
      </c>
    </row>
    <row r="15888" spans="1:9" x14ac:dyDescent="0.25">
      <c r="A15888" t="s">
        <v>384</v>
      </c>
      <c r="B15888" t="s">
        <v>26276</v>
      </c>
      <c r="C15888" t="s">
        <v>22173</v>
      </c>
      <c r="D15888" t="s">
        <v>22174</v>
      </c>
      <c r="E15888">
        <v>-2.6452681805945882E-2</v>
      </c>
      <c r="F15888">
        <v>0.98183147263963799</v>
      </c>
      <c r="G15888">
        <v>0.3536737777213359</v>
      </c>
      <c r="H15888">
        <v>0.65352925327259093</v>
      </c>
      <c r="I15888" t="s">
        <v>396</v>
      </c>
    </row>
    <row r="15889" spans="1:9" x14ac:dyDescent="0.25">
      <c r="A15889" t="s">
        <v>384</v>
      </c>
      <c r="B15889" t="s">
        <v>26277</v>
      </c>
      <c r="D15889" t="s">
        <v>26278</v>
      </c>
      <c r="E15889">
        <v>6.1246526639973743E-2</v>
      </c>
      <c r="F15889">
        <v>1.0433668680408359</v>
      </c>
      <c r="G15889">
        <v>0.35369944436981182</v>
      </c>
      <c r="H15889">
        <v>0.65352925327259093</v>
      </c>
      <c r="I15889" t="s">
        <v>396</v>
      </c>
    </row>
    <row r="15890" spans="1:9" x14ac:dyDescent="0.25">
      <c r="A15890" t="s">
        <v>384</v>
      </c>
      <c r="B15890" t="s">
        <v>26279</v>
      </c>
      <c r="C15890" t="s">
        <v>20806</v>
      </c>
      <c r="D15890" t="s">
        <v>20807</v>
      </c>
      <c r="E15890">
        <v>-4.5861967011918213E-2</v>
      </c>
      <c r="F15890">
        <v>0.96871086831365816</v>
      </c>
      <c r="G15890">
        <v>0.3537288105910078</v>
      </c>
      <c r="H15890">
        <v>0.65352925327259093</v>
      </c>
      <c r="I15890" t="s">
        <v>396</v>
      </c>
    </row>
    <row r="15891" spans="1:9" x14ac:dyDescent="0.25">
      <c r="A15891" t="s">
        <v>384</v>
      </c>
      <c r="B15891" t="s">
        <v>26280</v>
      </c>
      <c r="C15891" t="s">
        <v>5364</v>
      </c>
      <c r="D15891" t="s">
        <v>5365</v>
      </c>
      <c r="E15891">
        <v>-3.6508839831096748E-2</v>
      </c>
      <c r="F15891">
        <v>0.9750115134430829</v>
      </c>
      <c r="G15891">
        <v>0.35377097760361831</v>
      </c>
      <c r="H15891">
        <v>0.65352925327259093</v>
      </c>
      <c r="I15891" t="s">
        <v>396</v>
      </c>
    </row>
    <row r="15892" spans="1:9" x14ac:dyDescent="0.25">
      <c r="A15892" t="s">
        <v>384</v>
      </c>
      <c r="B15892" t="s">
        <v>26281</v>
      </c>
      <c r="C15892" t="s">
        <v>26282</v>
      </c>
      <c r="D15892" t="s">
        <v>17247</v>
      </c>
      <c r="E15892">
        <v>-3.8800876103454111E-2</v>
      </c>
      <c r="F15892">
        <v>0.97346372445957119</v>
      </c>
      <c r="G15892">
        <v>0.35393158936489821</v>
      </c>
      <c r="H15892">
        <v>0.65366037051973769</v>
      </c>
      <c r="I15892" t="s">
        <v>396</v>
      </c>
    </row>
    <row r="15893" spans="1:9" x14ac:dyDescent="0.25">
      <c r="A15893" t="s">
        <v>384</v>
      </c>
      <c r="B15893" t="s">
        <v>26283</v>
      </c>
      <c r="C15893" t="s">
        <v>2695</v>
      </c>
      <c r="D15893" t="s">
        <v>16599</v>
      </c>
      <c r="E15893">
        <v>-6.3363903811892788E-2</v>
      </c>
      <c r="F15893">
        <v>0.95703002754490518</v>
      </c>
      <c r="G15893">
        <v>0.35400032101681828</v>
      </c>
      <c r="H15893">
        <v>0.65366037051973769</v>
      </c>
      <c r="I15893" t="s">
        <v>396</v>
      </c>
    </row>
    <row r="15894" spans="1:9" x14ac:dyDescent="0.25">
      <c r="A15894" t="s">
        <v>384</v>
      </c>
      <c r="B15894" t="s">
        <v>9892</v>
      </c>
      <c r="C15894" t="s">
        <v>26284</v>
      </c>
      <c r="D15894" t="s">
        <v>26285</v>
      </c>
      <c r="E15894">
        <v>-3.007521583828195E-2</v>
      </c>
      <c r="F15894">
        <v>0.97936923620784355</v>
      </c>
      <c r="G15894">
        <v>0.35404516823980758</v>
      </c>
      <c r="H15894">
        <v>0.65366037051973769</v>
      </c>
      <c r="I15894" t="s">
        <v>396</v>
      </c>
    </row>
    <row r="15895" spans="1:9" x14ac:dyDescent="0.25">
      <c r="A15895" t="s">
        <v>384</v>
      </c>
      <c r="B15895" t="s">
        <v>9580</v>
      </c>
      <c r="D15895" t="s">
        <v>26286</v>
      </c>
      <c r="E15895">
        <v>-3.375314804388857E-2</v>
      </c>
      <c r="F15895">
        <v>0.9768756627168671</v>
      </c>
      <c r="G15895">
        <v>0.35413565568748839</v>
      </c>
      <c r="H15895">
        <v>0.65366037051973769</v>
      </c>
      <c r="I15895" t="s">
        <v>396</v>
      </c>
    </row>
    <row r="15896" spans="1:9" x14ac:dyDescent="0.25">
      <c r="A15896" t="s">
        <v>384</v>
      </c>
      <c r="B15896" t="s">
        <v>26287</v>
      </c>
      <c r="C15896" t="s">
        <v>580</v>
      </c>
      <c r="D15896" t="s">
        <v>26288</v>
      </c>
      <c r="E15896">
        <v>-5.3316452923848352E-2</v>
      </c>
      <c r="F15896">
        <v>0.96371839441697149</v>
      </c>
      <c r="G15896">
        <v>0.35420246326103583</v>
      </c>
      <c r="H15896">
        <v>0.65366037051973769</v>
      </c>
      <c r="I15896" t="s">
        <v>396</v>
      </c>
    </row>
    <row r="15897" spans="1:9" x14ac:dyDescent="0.25">
      <c r="A15897" t="s">
        <v>384</v>
      </c>
      <c r="B15897" t="s">
        <v>26289</v>
      </c>
      <c r="D15897" t="s">
        <v>26290</v>
      </c>
      <c r="E15897">
        <v>-3.8312662567296513E-2</v>
      </c>
      <c r="F15897">
        <v>0.97379320406366809</v>
      </c>
      <c r="G15897">
        <v>0.3542421418917675</v>
      </c>
      <c r="H15897">
        <v>0.65366037051973769</v>
      </c>
      <c r="I15897" t="s">
        <v>396</v>
      </c>
    </row>
    <row r="15898" spans="1:9" x14ac:dyDescent="0.25">
      <c r="A15898" t="s">
        <v>384</v>
      </c>
      <c r="B15898" t="s">
        <v>26291</v>
      </c>
      <c r="C15898" t="s">
        <v>1285</v>
      </c>
      <c r="D15898" t="s">
        <v>26292</v>
      </c>
      <c r="E15898">
        <v>-6.7917749146881631E-2</v>
      </c>
      <c r="F15898">
        <v>0.95401393918922106</v>
      </c>
      <c r="G15898">
        <v>0.35426974269847789</v>
      </c>
      <c r="H15898">
        <v>0.65366037051973769</v>
      </c>
      <c r="I15898" t="s">
        <v>396</v>
      </c>
    </row>
    <row r="15899" spans="1:9" x14ac:dyDescent="0.25">
      <c r="A15899" t="s">
        <v>384</v>
      </c>
      <c r="B15899" t="s">
        <v>26293</v>
      </c>
      <c r="C15899" t="s">
        <v>4372</v>
      </c>
      <c r="D15899" t="s">
        <v>16315</v>
      </c>
      <c r="E15899">
        <v>-3.2776055452977661E-2</v>
      </c>
      <c r="F15899">
        <v>0.97753749438893522</v>
      </c>
      <c r="G15899">
        <v>0.35434845176729579</v>
      </c>
      <c r="H15899">
        <v>0.65369283202880235</v>
      </c>
      <c r="I15899" t="s">
        <v>396</v>
      </c>
    </row>
    <row r="15900" spans="1:9" x14ac:dyDescent="0.25">
      <c r="A15900" t="s">
        <v>384</v>
      </c>
      <c r="B15900" t="s">
        <v>26294</v>
      </c>
      <c r="C15900" t="s">
        <v>26295</v>
      </c>
      <c r="D15900" t="s">
        <v>26296</v>
      </c>
      <c r="E15900">
        <v>-4.2886949271496937E-2</v>
      </c>
      <c r="F15900">
        <v>0.97071053243713834</v>
      </c>
      <c r="G15900">
        <v>0.35442487564605729</v>
      </c>
      <c r="H15900">
        <v>0.65372106740993774</v>
      </c>
      <c r="I15900" t="s">
        <v>396</v>
      </c>
    </row>
    <row r="15901" spans="1:9" x14ac:dyDescent="0.25">
      <c r="A15901" t="s">
        <v>384</v>
      </c>
      <c r="B15901" t="s">
        <v>26297</v>
      </c>
      <c r="D15901" t="s">
        <v>26298</v>
      </c>
      <c r="E15901">
        <v>-3.1626305263025969E-2</v>
      </c>
      <c r="F15901">
        <v>0.97831684959594756</v>
      </c>
      <c r="G15901">
        <v>0.35455946605639038</v>
      </c>
      <c r="H15901">
        <v>0.65380423054911729</v>
      </c>
      <c r="I15901" t="s">
        <v>396</v>
      </c>
    </row>
    <row r="15902" spans="1:9" x14ac:dyDescent="0.25">
      <c r="A15902" t="s">
        <v>384</v>
      </c>
      <c r="B15902" t="s">
        <v>26299</v>
      </c>
      <c r="C15902" t="s">
        <v>5364</v>
      </c>
      <c r="D15902" t="s">
        <v>5365</v>
      </c>
      <c r="E15902">
        <v>-4.120028371595446E-2</v>
      </c>
      <c r="F15902">
        <v>0.97184606102420346</v>
      </c>
      <c r="G15902">
        <v>0.35461175043421961</v>
      </c>
      <c r="H15902">
        <v>0.65380423054911729</v>
      </c>
      <c r="I15902" t="s">
        <v>396</v>
      </c>
    </row>
    <row r="15903" spans="1:9" x14ac:dyDescent="0.25">
      <c r="A15903" t="s">
        <v>384</v>
      </c>
      <c r="B15903" t="s">
        <v>26300</v>
      </c>
      <c r="D15903" t="s">
        <v>26301</v>
      </c>
      <c r="E15903">
        <v>-3.80682911076691E-2</v>
      </c>
      <c r="F15903">
        <v>0.97395816437415239</v>
      </c>
      <c r="G15903">
        <v>0.35465334196390969</v>
      </c>
      <c r="H15903">
        <v>0.65380423054911729</v>
      </c>
      <c r="I15903" t="s">
        <v>396</v>
      </c>
    </row>
    <row r="15904" spans="1:9" x14ac:dyDescent="0.25">
      <c r="A15904" t="s">
        <v>384</v>
      </c>
      <c r="B15904" t="s">
        <v>26302</v>
      </c>
      <c r="D15904" t="s">
        <v>26303</v>
      </c>
      <c r="E15904">
        <v>-7.4464275820690193E-2</v>
      </c>
      <c r="F15904">
        <v>0.94969471103635539</v>
      </c>
      <c r="G15904">
        <v>0.35473455305316198</v>
      </c>
      <c r="H15904">
        <v>0.65384125098339152</v>
      </c>
      <c r="I15904" t="s">
        <v>396</v>
      </c>
    </row>
    <row r="15905" spans="1:9" x14ac:dyDescent="0.25">
      <c r="A15905" t="s">
        <v>384</v>
      </c>
      <c r="B15905" t="s">
        <v>26304</v>
      </c>
      <c r="C15905" t="s">
        <v>4287</v>
      </c>
      <c r="D15905" t="s">
        <v>13495</v>
      </c>
      <c r="E15905">
        <v>-5.7326492114600967E-2</v>
      </c>
      <c r="F15905">
        <v>0.96104341284014994</v>
      </c>
      <c r="G15905">
        <v>0.35504343597170468</v>
      </c>
      <c r="H15905">
        <v>0.65390517560938666</v>
      </c>
      <c r="I15905" t="s">
        <v>396</v>
      </c>
    </row>
    <row r="15906" spans="1:9" x14ac:dyDescent="0.25">
      <c r="A15906" t="s">
        <v>384</v>
      </c>
      <c r="B15906" t="s">
        <v>26305</v>
      </c>
      <c r="C15906" t="s">
        <v>853</v>
      </c>
      <c r="D15906" t="s">
        <v>854</v>
      </c>
      <c r="E15906">
        <v>-4.514566064839385E-2</v>
      </c>
      <c r="F15906">
        <v>0.96919195823865689</v>
      </c>
      <c r="G15906">
        <v>0.35512752633484518</v>
      </c>
      <c r="H15906">
        <v>0.65390517560938666</v>
      </c>
      <c r="I15906" t="s">
        <v>396</v>
      </c>
    </row>
    <row r="15907" spans="1:9" x14ac:dyDescent="0.25">
      <c r="A15907" t="s">
        <v>384</v>
      </c>
      <c r="B15907" t="s">
        <v>26306</v>
      </c>
      <c r="C15907" t="s">
        <v>13033</v>
      </c>
      <c r="D15907" t="s">
        <v>26307</v>
      </c>
      <c r="E15907">
        <v>-4.6106094612267341E-2</v>
      </c>
      <c r="F15907">
        <v>0.96854696045702082</v>
      </c>
      <c r="G15907">
        <v>0.35518792111134728</v>
      </c>
      <c r="H15907">
        <v>0.65390517560938666</v>
      </c>
      <c r="I15907" t="s">
        <v>396</v>
      </c>
    </row>
    <row r="15908" spans="1:9" x14ac:dyDescent="0.25">
      <c r="A15908" t="s">
        <v>384</v>
      </c>
      <c r="B15908" t="s">
        <v>26308</v>
      </c>
      <c r="C15908" t="s">
        <v>26309</v>
      </c>
      <c r="D15908" t="s">
        <v>26310</v>
      </c>
      <c r="E15908">
        <v>-5.1508103700304973E-2</v>
      </c>
      <c r="F15908">
        <v>0.96492712671144143</v>
      </c>
      <c r="G15908">
        <v>0.35520723787335529</v>
      </c>
      <c r="H15908">
        <v>0.65390517560938666</v>
      </c>
      <c r="I15908" t="s">
        <v>396</v>
      </c>
    </row>
    <row r="15909" spans="1:9" x14ac:dyDescent="0.25">
      <c r="A15909" t="s">
        <v>384</v>
      </c>
      <c r="B15909" t="s">
        <v>26311</v>
      </c>
      <c r="D15909" t="s">
        <v>26312</v>
      </c>
      <c r="E15909">
        <v>-2.559588081970059E-2</v>
      </c>
      <c r="F15909">
        <v>0.98241474491800151</v>
      </c>
      <c r="G15909">
        <v>0.35538115654585972</v>
      </c>
      <c r="H15909">
        <v>0.65390517560938666</v>
      </c>
      <c r="I15909" t="s">
        <v>396</v>
      </c>
    </row>
    <row r="15910" spans="1:9" x14ac:dyDescent="0.25">
      <c r="A15910" t="s">
        <v>384</v>
      </c>
      <c r="B15910" t="s">
        <v>26313</v>
      </c>
      <c r="D15910" t="s">
        <v>26314</v>
      </c>
      <c r="E15910">
        <v>-2.1250702722949311E-2</v>
      </c>
      <c r="F15910">
        <v>0.98537808908130264</v>
      </c>
      <c r="G15910">
        <v>0.35541376823122772</v>
      </c>
      <c r="H15910">
        <v>0.65390517560938666</v>
      </c>
      <c r="I15910" t="s">
        <v>396</v>
      </c>
    </row>
    <row r="15911" spans="1:9" x14ac:dyDescent="0.25">
      <c r="A15911" t="s">
        <v>384</v>
      </c>
      <c r="B15911" t="s">
        <v>26315</v>
      </c>
      <c r="C15911" t="s">
        <v>26316</v>
      </c>
      <c r="D15911" t="s">
        <v>15987</v>
      </c>
      <c r="E15911">
        <v>-4.0411466509828797E-2</v>
      </c>
      <c r="F15911">
        <v>0.9723775791129966</v>
      </c>
      <c r="G15911">
        <v>0.35541768240250959</v>
      </c>
      <c r="H15911">
        <v>0.65390517560938666</v>
      </c>
      <c r="I15911" t="s">
        <v>396</v>
      </c>
    </row>
    <row r="15912" spans="1:9" x14ac:dyDescent="0.25">
      <c r="A15912" t="s">
        <v>384</v>
      </c>
      <c r="B15912" t="s">
        <v>26317</v>
      </c>
      <c r="C15912" t="s">
        <v>26318</v>
      </c>
      <c r="D15912" t="s">
        <v>21859</v>
      </c>
      <c r="E15912">
        <v>-7.6943641314879116E-2</v>
      </c>
      <c r="F15912">
        <v>0.9480640003961982</v>
      </c>
      <c r="G15912">
        <v>0.35544887453421409</v>
      </c>
      <c r="H15912">
        <v>0.65390517560938666</v>
      </c>
      <c r="I15912" t="s">
        <v>396</v>
      </c>
    </row>
    <row r="15913" spans="1:9" x14ac:dyDescent="0.25">
      <c r="A15913" t="s">
        <v>384</v>
      </c>
      <c r="B15913" t="s">
        <v>26319</v>
      </c>
      <c r="D15913" t="s">
        <v>20609</v>
      </c>
      <c r="E15913">
        <v>-5.7733540983721847E-2</v>
      </c>
      <c r="F15913">
        <v>0.96077229771038319</v>
      </c>
      <c r="G15913">
        <v>0.35546651217470732</v>
      </c>
      <c r="H15913">
        <v>0.65390517560938666</v>
      </c>
      <c r="I15913" t="s">
        <v>396</v>
      </c>
    </row>
    <row r="15914" spans="1:9" x14ac:dyDescent="0.25">
      <c r="A15914" t="s">
        <v>384</v>
      </c>
      <c r="B15914" t="s">
        <v>1511</v>
      </c>
      <c r="C15914" t="s">
        <v>1512</v>
      </c>
      <c r="D15914" t="s">
        <v>3349</v>
      </c>
      <c r="E15914">
        <v>-4.7113108378378232E-2</v>
      </c>
      <c r="F15914">
        <v>0.96787114209216418</v>
      </c>
      <c r="G15914">
        <v>0.35548052708855082</v>
      </c>
      <c r="H15914">
        <v>0.65390517560938666</v>
      </c>
      <c r="I15914" t="s">
        <v>396</v>
      </c>
    </row>
    <row r="15915" spans="1:9" x14ac:dyDescent="0.25">
      <c r="A15915" t="s">
        <v>384</v>
      </c>
      <c r="B15915" t="s">
        <v>26320</v>
      </c>
      <c r="C15915" t="s">
        <v>1455</v>
      </c>
      <c r="D15915" t="s">
        <v>13013</v>
      </c>
      <c r="E15915">
        <v>-2.869528022299837E-2</v>
      </c>
      <c r="F15915">
        <v>0.9803064495448135</v>
      </c>
      <c r="G15915">
        <v>0.35562424250771152</v>
      </c>
      <c r="H15915">
        <v>0.65390517560938666</v>
      </c>
      <c r="I15915" t="s">
        <v>396</v>
      </c>
    </row>
    <row r="15916" spans="1:9" x14ac:dyDescent="0.25">
      <c r="A15916" t="s">
        <v>384</v>
      </c>
      <c r="B15916" t="s">
        <v>26321</v>
      </c>
      <c r="C15916" t="s">
        <v>2487</v>
      </c>
      <c r="D15916" t="s">
        <v>26322</v>
      </c>
      <c r="E15916">
        <v>-6.4201266579542754E-2</v>
      </c>
      <c r="F15916">
        <v>0.95647471351959334</v>
      </c>
      <c r="G15916">
        <v>0.35567444573241758</v>
      </c>
      <c r="H15916">
        <v>0.65390517560938666</v>
      </c>
      <c r="I15916" t="s">
        <v>396</v>
      </c>
    </row>
    <row r="15917" spans="1:9" x14ac:dyDescent="0.25">
      <c r="A15917" t="s">
        <v>384</v>
      </c>
      <c r="B15917" t="s">
        <v>26323</v>
      </c>
      <c r="C15917" t="s">
        <v>2863</v>
      </c>
      <c r="D15917" t="s">
        <v>26324</v>
      </c>
      <c r="E15917">
        <v>-5.4061412699399743E-2</v>
      </c>
      <c r="F15917">
        <v>0.96322089072257389</v>
      </c>
      <c r="G15917">
        <v>0.35568314131395562</v>
      </c>
      <c r="H15917">
        <v>0.65390517560938666</v>
      </c>
      <c r="I15917" t="s">
        <v>396</v>
      </c>
    </row>
    <row r="15918" spans="1:9" x14ac:dyDescent="0.25">
      <c r="A15918" t="s">
        <v>384</v>
      </c>
      <c r="B15918" t="s">
        <v>12163</v>
      </c>
      <c r="C15918" t="s">
        <v>16637</v>
      </c>
      <c r="D15918" t="s">
        <v>16638</v>
      </c>
      <c r="E15918">
        <v>-4.3840409802439202E-2</v>
      </c>
      <c r="F15918">
        <v>0.97006921297366788</v>
      </c>
      <c r="G15918">
        <v>0.35573638743235619</v>
      </c>
      <c r="H15918">
        <v>0.65390517560938666</v>
      </c>
      <c r="I15918" t="s">
        <v>396</v>
      </c>
    </row>
    <row r="15919" spans="1:9" x14ac:dyDescent="0.25">
      <c r="A15919" t="s">
        <v>384</v>
      </c>
      <c r="B15919" t="s">
        <v>26325</v>
      </c>
      <c r="C15919" t="s">
        <v>14958</v>
      </c>
      <c r="D15919" t="s">
        <v>14959</v>
      </c>
      <c r="E15919">
        <v>-6.3302817548475637E-2</v>
      </c>
      <c r="F15919">
        <v>0.95707055074932512</v>
      </c>
      <c r="G15919">
        <v>0.35573743432771598</v>
      </c>
      <c r="H15919">
        <v>0.65390517560938666</v>
      </c>
      <c r="I15919" t="s">
        <v>396</v>
      </c>
    </row>
    <row r="15920" spans="1:9" x14ac:dyDescent="0.25">
      <c r="A15920" t="s">
        <v>384</v>
      </c>
      <c r="B15920" t="s">
        <v>26326</v>
      </c>
      <c r="C15920" t="s">
        <v>14388</v>
      </c>
      <c r="D15920" t="s">
        <v>26327</v>
      </c>
      <c r="E15920">
        <v>-3.1214879817046751E-2</v>
      </c>
      <c r="F15920">
        <v>0.97859588420339072</v>
      </c>
      <c r="G15920">
        <v>0.35577352165937171</v>
      </c>
      <c r="H15920">
        <v>0.65390517560938666</v>
      </c>
      <c r="I15920" t="s">
        <v>396</v>
      </c>
    </row>
    <row r="15921" spans="1:9" x14ac:dyDescent="0.25">
      <c r="A15921" t="s">
        <v>384</v>
      </c>
      <c r="B15921" t="s">
        <v>26328</v>
      </c>
      <c r="C15921" t="s">
        <v>26329</v>
      </c>
      <c r="D15921" t="s">
        <v>5309</v>
      </c>
      <c r="E15921">
        <v>-3.3671785249166787E-2</v>
      </c>
      <c r="F15921">
        <v>0.9769307565329779</v>
      </c>
      <c r="G15921">
        <v>0.3558085379624748</v>
      </c>
      <c r="H15921">
        <v>0.65390517560938666</v>
      </c>
      <c r="I15921" t="s">
        <v>396</v>
      </c>
    </row>
    <row r="15922" spans="1:9" x14ac:dyDescent="0.25">
      <c r="A15922" t="s">
        <v>384</v>
      </c>
      <c r="B15922" t="s">
        <v>26330</v>
      </c>
      <c r="D15922" t="s">
        <v>13051</v>
      </c>
      <c r="E15922">
        <v>-2.1257226431203001E-2</v>
      </c>
      <c r="F15922">
        <v>0.98537363332006656</v>
      </c>
      <c r="G15922">
        <v>0.355946512253284</v>
      </c>
      <c r="H15922">
        <v>0.65404529594795979</v>
      </c>
      <c r="I15922" t="s">
        <v>396</v>
      </c>
    </row>
    <row r="15923" spans="1:9" x14ac:dyDescent="0.25">
      <c r="A15923" t="s">
        <v>384</v>
      </c>
      <c r="B15923" t="s">
        <v>14229</v>
      </c>
      <c r="C15923" t="s">
        <v>14230</v>
      </c>
      <c r="D15923" t="s">
        <v>14231</v>
      </c>
      <c r="E15923">
        <v>-5.9473148435345402E-2</v>
      </c>
      <c r="F15923">
        <v>0.95961449281352751</v>
      </c>
      <c r="G15923">
        <v>0.35600707862836778</v>
      </c>
      <c r="H15923">
        <v>0.65404529594795979</v>
      </c>
      <c r="I15923" t="s">
        <v>396</v>
      </c>
    </row>
    <row r="15924" spans="1:9" x14ac:dyDescent="0.25">
      <c r="A15924" t="s">
        <v>384</v>
      </c>
      <c r="B15924" t="s">
        <v>26331</v>
      </c>
      <c r="C15924" t="s">
        <v>2129</v>
      </c>
      <c r="D15924" t="s">
        <v>15457</v>
      </c>
      <c r="E15924">
        <v>-5.3996329880481482E-2</v>
      </c>
      <c r="F15924">
        <v>0.9632643444969814</v>
      </c>
      <c r="G15924">
        <v>0.35608896493047493</v>
      </c>
      <c r="H15924">
        <v>0.65408338809829292</v>
      </c>
      <c r="I15924" t="s">
        <v>396</v>
      </c>
    </row>
    <row r="15925" spans="1:9" x14ac:dyDescent="0.25">
      <c r="A15925" t="s">
        <v>384</v>
      </c>
      <c r="B15925" t="s">
        <v>26332</v>
      </c>
      <c r="D15925" t="s">
        <v>26333</v>
      </c>
      <c r="E15925">
        <v>-4.5684477932293958E-2</v>
      </c>
      <c r="F15925">
        <v>0.96883005232155917</v>
      </c>
      <c r="G15925">
        <v>0.35618935084078052</v>
      </c>
      <c r="H15925">
        <v>0.65410282605967052</v>
      </c>
      <c r="I15925" t="s">
        <v>396</v>
      </c>
    </row>
    <row r="15926" spans="1:9" x14ac:dyDescent="0.25">
      <c r="A15926" t="s">
        <v>384</v>
      </c>
      <c r="B15926" t="s">
        <v>26334</v>
      </c>
      <c r="D15926" t="s">
        <v>26335</v>
      </c>
      <c r="E15926">
        <v>-3.4534792382728018E-2</v>
      </c>
      <c r="F15926">
        <v>0.97634654013838018</v>
      </c>
      <c r="G15926">
        <v>0.3562218550670887</v>
      </c>
      <c r="H15926">
        <v>0.65410282605967052</v>
      </c>
      <c r="I15926" t="s">
        <v>396</v>
      </c>
    </row>
    <row r="15927" spans="1:9" x14ac:dyDescent="0.25">
      <c r="A15927" t="s">
        <v>384</v>
      </c>
      <c r="B15927" t="s">
        <v>26336</v>
      </c>
      <c r="D15927" t="s">
        <v>26337</v>
      </c>
      <c r="E15927">
        <v>-2.6094964885423941E-2</v>
      </c>
      <c r="F15927">
        <v>0.98207494840326737</v>
      </c>
      <c r="G15927">
        <v>0.35634003806373449</v>
      </c>
      <c r="H15927">
        <v>0.65411109591651817</v>
      </c>
      <c r="I15927" t="s">
        <v>396</v>
      </c>
    </row>
    <row r="15928" spans="1:9" x14ac:dyDescent="0.25">
      <c r="A15928" t="s">
        <v>384</v>
      </c>
      <c r="B15928" t="s">
        <v>7858</v>
      </c>
      <c r="C15928" t="s">
        <v>2670</v>
      </c>
      <c r="D15928" t="s">
        <v>24869</v>
      </c>
      <c r="E15928">
        <v>-3.8966573458528442E-2</v>
      </c>
      <c r="F15928">
        <v>0.97335192598706</v>
      </c>
      <c r="G15928">
        <v>0.35635414442111979</v>
      </c>
      <c r="H15928">
        <v>0.65411109591651817</v>
      </c>
      <c r="I15928" t="s">
        <v>396</v>
      </c>
    </row>
    <row r="15929" spans="1:9" x14ac:dyDescent="0.25">
      <c r="A15929" t="s">
        <v>384</v>
      </c>
      <c r="B15929" t="s">
        <v>26338</v>
      </c>
      <c r="C15929" t="s">
        <v>26339</v>
      </c>
      <c r="D15929" t="s">
        <v>26340</v>
      </c>
      <c r="E15929">
        <v>7.1124596607145943E-2</v>
      </c>
      <c r="F15929">
        <v>1.0505352682971461</v>
      </c>
      <c r="G15929">
        <v>0.35651940928562648</v>
      </c>
      <c r="H15929">
        <v>0.65411109591651817</v>
      </c>
      <c r="I15929" t="s">
        <v>396</v>
      </c>
    </row>
    <row r="15930" spans="1:9" x14ac:dyDescent="0.25">
      <c r="A15930" t="s">
        <v>384</v>
      </c>
      <c r="B15930" t="s">
        <v>26341</v>
      </c>
      <c r="D15930" t="s">
        <v>26342</v>
      </c>
      <c r="E15930">
        <v>-2.7179882103964631E-2</v>
      </c>
      <c r="F15930">
        <v>0.98133669848140914</v>
      </c>
      <c r="G15930">
        <v>0.35652431308540211</v>
      </c>
      <c r="H15930">
        <v>0.65411109591651817</v>
      </c>
      <c r="I15930" t="s">
        <v>396</v>
      </c>
    </row>
    <row r="15931" spans="1:9" x14ac:dyDescent="0.25">
      <c r="A15931" t="s">
        <v>384</v>
      </c>
      <c r="B15931" t="s">
        <v>26343</v>
      </c>
      <c r="C15931" t="s">
        <v>26344</v>
      </c>
      <c r="D15931" t="s">
        <v>26345</v>
      </c>
      <c r="E15931">
        <v>-8.2125516044855296E-2</v>
      </c>
      <c r="F15931">
        <v>0.94466485054778393</v>
      </c>
      <c r="G15931">
        <v>0.35658660318376328</v>
      </c>
      <c r="H15931">
        <v>0.65411109591651817</v>
      </c>
      <c r="I15931" t="s">
        <v>396</v>
      </c>
    </row>
    <row r="15932" spans="1:9" x14ac:dyDescent="0.25">
      <c r="A15932" t="s">
        <v>384</v>
      </c>
      <c r="B15932" t="s">
        <v>6565</v>
      </c>
      <c r="D15932" t="s">
        <v>26346</v>
      </c>
      <c r="E15932">
        <v>4.4979109211893617E-2</v>
      </c>
      <c r="F15932">
        <v>1.0316682402338251</v>
      </c>
      <c r="G15932">
        <v>0.35660373028037101</v>
      </c>
      <c r="H15932">
        <v>0.65411109591651817</v>
      </c>
      <c r="I15932" t="s">
        <v>396</v>
      </c>
    </row>
    <row r="15933" spans="1:9" x14ac:dyDescent="0.25">
      <c r="A15933" t="s">
        <v>384</v>
      </c>
      <c r="B15933" t="s">
        <v>26347</v>
      </c>
      <c r="C15933" t="s">
        <v>26348</v>
      </c>
      <c r="D15933" t="s">
        <v>26349</v>
      </c>
      <c r="E15933">
        <v>-0.1466530768083539</v>
      </c>
      <c r="F15933">
        <v>0.90334371004286707</v>
      </c>
      <c r="G15933">
        <v>0.35678377863103528</v>
      </c>
      <c r="H15933">
        <v>0.65411109591651817</v>
      </c>
      <c r="I15933" t="s">
        <v>396</v>
      </c>
    </row>
    <row r="15934" spans="1:9" x14ac:dyDescent="0.25">
      <c r="A15934" t="s">
        <v>384</v>
      </c>
      <c r="B15934" t="s">
        <v>26350</v>
      </c>
      <c r="C15934" t="s">
        <v>16006</v>
      </c>
      <c r="D15934" t="s">
        <v>18408</v>
      </c>
      <c r="E15934">
        <v>-3.9943473472175632E-2</v>
      </c>
      <c r="F15934">
        <v>0.97269305795021022</v>
      </c>
      <c r="G15934">
        <v>0.35680798431212291</v>
      </c>
      <c r="H15934">
        <v>0.65411109591651817</v>
      </c>
      <c r="I15934" t="s">
        <v>396</v>
      </c>
    </row>
    <row r="15935" spans="1:9" x14ac:dyDescent="0.25">
      <c r="A15935" t="s">
        <v>384</v>
      </c>
      <c r="B15935" t="s">
        <v>26351</v>
      </c>
      <c r="C15935" t="s">
        <v>928</v>
      </c>
      <c r="D15935" t="s">
        <v>13290</v>
      </c>
      <c r="E15935">
        <v>-3.0220205126755471E-2</v>
      </c>
      <c r="F15935">
        <v>0.9792708156063995</v>
      </c>
      <c r="G15935">
        <v>0.3568720465648263</v>
      </c>
      <c r="H15935">
        <v>0.65411109591651817</v>
      </c>
      <c r="I15935" t="s">
        <v>396</v>
      </c>
    </row>
    <row r="15936" spans="1:9" x14ac:dyDescent="0.25">
      <c r="A15936" t="s">
        <v>384</v>
      </c>
      <c r="B15936" t="s">
        <v>3587</v>
      </c>
      <c r="C15936" t="s">
        <v>13652</v>
      </c>
      <c r="D15936" t="s">
        <v>13653</v>
      </c>
      <c r="E15936">
        <v>-3.77219555441844E-2</v>
      </c>
      <c r="F15936">
        <v>0.97419200231750525</v>
      </c>
      <c r="G15936">
        <v>0.35688786394363192</v>
      </c>
      <c r="H15936">
        <v>0.65411109591651817</v>
      </c>
      <c r="I15936" t="s">
        <v>396</v>
      </c>
    </row>
    <row r="15937" spans="1:9" x14ac:dyDescent="0.25">
      <c r="A15937" t="s">
        <v>384</v>
      </c>
      <c r="B15937" t="s">
        <v>26352</v>
      </c>
      <c r="C15937" t="s">
        <v>3289</v>
      </c>
      <c r="D15937" t="s">
        <v>3290</v>
      </c>
      <c r="E15937">
        <v>-6.6047120055349601E-2</v>
      </c>
      <c r="F15937">
        <v>0.95525173626842741</v>
      </c>
      <c r="G15937">
        <v>0.35690438232403948</v>
      </c>
      <c r="H15937">
        <v>0.65411109591651817</v>
      </c>
      <c r="I15937" t="s">
        <v>396</v>
      </c>
    </row>
    <row r="15938" spans="1:9" x14ac:dyDescent="0.25">
      <c r="A15938" t="s">
        <v>384</v>
      </c>
      <c r="B15938" t="s">
        <v>26353</v>
      </c>
      <c r="C15938" t="s">
        <v>2674</v>
      </c>
      <c r="D15938" t="s">
        <v>15188</v>
      </c>
      <c r="E15938">
        <v>-2.899411425000548E-2</v>
      </c>
      <c r="F15938">
        <v>0.98010341385280475</v>
      </c>
      <c r="G15938">
        <v>0.35696021567545971</v>
      </c>
      <c r="H15938">
        <v>0.65411109591651817</v>
      </c>
      <c r="I15938" t="s">
        <v>396</v>
      </c>
    </row>
    <row r="15939" spans="1:9" x14ac:dyDescent="0.25">
      <c r="A15939" t="s">
        <v>384</v>
      </c>
      <c r="B15939" t="s">
        <v>15668</v>
      </c>
      <c r="C15939" t="s">
        <v>15669</v>
      </c>
      <c r="D15939" t="s">
        <v>15670</v>
      </c>
      <c r="E15939">
        <v>-2.2680229492538909E-2</v>
      </c>
      <c r="F15939">
        <v>0.98440218865639018</v>
      </c>
      <c r="G15939">
        <v>0.35707675419632479</v>
      </c>
      <c r="H15939">
        <v>0.65413187658275718</v>
      </c>
      <c r="I15939" t="s">
        <v>396</v>
      </c>
    </row>
    <row r="15940" spans="1:9" x14ac:dyDescent="0.25">
      <c r="A15940" t="s">
        <v>384</v>
      </c>
      <c r="B15940" t="s">
        <v>26354</v>
      </c>
      <c r="C15940" t="s">
        <v>26355</v>
      </c>
      <c r="D15940" t="s">
        <v>26356</v>
      </c>
      <c r="E15940">
        <v>4.168465259643149E-2</v>
      </c>
      <c r="F15940">
        <v>1.0293150689279389</v>
      </c>
      <c r="G15940">
        <v>0.35723229915131732</v>
      </c>
      <c r="H15940">
        <v>0.65413187658275718</v>
      </c>
      <c r="I15940" t="s">
        <v>396</v>
      </c>
    </row>
    <row r="15941" spans="1:9" x14ac:dyDescent="0.25">
      <c r="A15941" t="s">
        <v>384</v>
      </c>
      <c r="B15941" t="s">
        <v>26357</v>
      </c>
      <c r="C15941" t="s">
        <v>1141</v>
      </c>
      <c r="D15941" t="s">
        <v>26358</v>
      </c>
      <c r="E15941">
        <v>-4.8932159335804408E-2</v>
      </c>
      <c r="F15941">
        <v>0.96665155139842263</v>
      </c>
      <c r="G15941">
        <v>0.35730593614889528</v>
      </c>
      <c r="H15941">
        <v>0.65413187658275718</v>
      </c>
      <c r="I15941" t="s">
        <v>396</v>
      </c>
    </row>
    <row r="15942" spans="1:9" x14ac:dyDescent="0.25">
      <c r="A15942" t="s">
        <v>384</v>
      </c>
      <c r="B15942" t="s">
        <v>26359</v>
      </c>
      <c r="C15942" t="s">
        <v>15463</v>
      </c>
      <c r="D15942" t="s">
        <v>15464</v>
      </c>
      <c r="E15942">
        <v>-7.0375411859888104E-2</v>
      </c>
      <c r="F15942">
        <v>0.95239013895669244</v>
      </c>
      <c r="G15942">
        <v>0.35730643644965943</v>
      </c>
      <c r="H15942">
        <v>0.65413187658275718</v>
      </c>
      <c r="I15942" t="s">
        <v>396</v>
      </c>
    </row>
    <row r="15943" spans="1:9" x14ac:dyDescent="0.25">
      <c r="A15943" t="s">
        <v>384</v>
      </c>
      <c r="B15943" t="s">
        <v>26360</v>
      </c>
      <c r="C15943" t="s">
        <v>26361</v>
      </c>
      <c r="D15943" t="s">
        <v>26362</v>
      </c>
      <c r="E15943">
        <v>-7.1485957205592338E-2</v>
      </c>
      <c r="F15943">
        <v>0.95165729838567881</v>
      </c>
      <c r="G15943">
        <v>0.35732696315089041</v>
      </c>
      <c r="H15943">
        <v>0.65413187658275718</v>
      </c>
      <c r="I15943" t="s">
        <v>396</v>
      </c>
    </row>
    <row r="15944" spans="1:9" x14ac:dyDescent="0.25">
      <c r="A15944" t="s">
        <v>384</v>
      </c>
      <c r="B15944" t="s">
        <v>26363</v>
      </c>
      <c r="C15944" t="s">
        <v>15948</v>
      </c>
      <c r="D15944" t="s">
        <v>15949</v>
      </c>
      <c r="E15944">
        <v>-4.0927224698527227E-2</v>
      </c>
      <c r="F15944">
        <v>0.97203001982215032</v>
      </c>
      <c r="G15944">
        <v>0.35742575916957398</v>
      </c>
      <c r="H15944">
        <v>0.65413187658275718</v>
      </c>
      <c r="I15944" t="s">
        <v>396</v>
      </c>
    </row>
    <row r="15945" spans="1:9" x14ac:dyDescent="0.25">
      <c r="A15945" t="s">
        <v>384</v>
      </c>
      <c r="B15945" t="s">
        <v>26364</v>
      </c>
      <c r="C15945" t="s">
        <v>26365</v>
      </c>
      <c r="D15945" t="s">
        <v>26366</v>
      </c>
      <c r="E15945">
        <v>-3.4135368460184508E-2</v>
      </c>
      <c r="F15945">
        <v>0.97661688844004324</v>
      </c>
      <c r="G15945">
        <v>0.35751514295265618</v>
      </c>
      <c r="H15945">
        <v>0.65413187658275718</v>
      </c>
      <c r="I15945" t="s">
        <v>396</v>
      </c>
    </row>
    <row r="15946" spans="1:9" x14ac:dyDescent="0.25">
      <c r="A15946" t="s">
        <v>384</v>
      </c>
      <c r="B15946" t="s">
        <v>26367</v>
      </c>
      <c r="C15946" t="s">
        <v>17654</v>
      </c>
      <c r="D15946" t="s">
        <v>17655</v>
      </c>
      <c r="E15946">
        <v>-4.5554346199183818E-2</v>
      </c>
      <c r="F15946">
        <v>0.96891744516372602</v>
      </c>
      <c r="G15946">
        <v>0.35754347060499297</v>
      </c>
      <c r="H15946">
        <v>0.65413187658275718</v>
      </c>
      <c r="I15946" t="s">
        <v>396</v>
      </c>
    </row>
    <row r="15947" spans="1:9" x14ac:dyDescent="0.25">
      <c r="A15947" t="s">
        <v>384</v>
      </c>
      <c r="B15947" t="s">
        <v>26368</v>
      </c>
      <c r="C15947" t="s">
        <v>15908</v>
      </c>
      <c r="D15947" t="s">
        <v>15909</v>
      </c>
      <c r="E15947">
        <v>-2.3595466744025292E-2</v>
      </c>
      <c r="F15947">
        <v>0.98377788774313879</v>
      </c>
      <c r="G15947">
        <v>0.35758121309305679</v>
      </c>
      <c r="H15947">
        <v>0.65413187658275718</v>
      </c>
      <c r="I15947" t="s">
        <v>396</v>
      </c>
    </row>
    <row r="15948" spans="1:9" x14ac:dyDescent="0.25">
      <c r="A15948" t="s">
        <v>384</v>
      </c>
      <c r="B15948" t="s">
        <v>26369</v>
      </c>
      <c r="C15948" t="s">
        <v>2908</v>
      </c>
      <c r="D15948" t="s">
        <v>18522</v>
      </c>
      <c r="E15948">
        <v>-5.3325780794291781E-2</v>
      </c>
      <c r="F15948">
        <v>0.96371216343189747</v>
      </c>
      <c r="G15948">
        <v>0.35758312288513278</v>
      </c>
      <c r="H15948">
        <v>0.65413187658275718</v>
      </c>
      <c r="I15948" t="s">
        <v>396</v>
      </c>
    </row>
    <row r="15949" spans="1:9" x14ac:dyDescent="0.25">
      <c r="A15949" t="s">
        <v>384</v>
      </c>
      <c r="B15949" t="s">
        <v>26370</v>
      </c>
      <c r="D15949" t="s">
        <v>26371</v>
      </c>
      <c r="E15949">
        <v>4.5669270561732297E-2</v>
      </c>
      <c r="F15949">
        <v>1.0321618912556461</v>
      </c>
      <c r="G15949">
        <v>0.35772622323561248</v>
      </c>
      <c r="H15949">
        <v>0.65428175166349378</v>
      </c>
      <c r="I15949" t="s">
        <v>396</v>
      </c>
    </row>
    <row r="15950" spans="1:9" x14ac:dyDescent="0.25">
      <c r="A15950" t="s">
        <v>384</v>
      </c>
      <c r="B15950" t="s">
        <v>26372</v>
      </c>
      <c r="C15950" t="s">
        <v>16123</v>
      </c>
      <c r="D15950" t="s">
        <v>16124</v>
      </c>
      <c r="E15950">
        <v>6.7036699450530673E-2</v>
      </c>
      <c r="F15950">
        <v>1.0475627747891301</v>
      </c>
      <c r="G15950">
        <v>0.35792369970199622</v>
      </c>
      <c r="H15950">
        <v>0.6545310124829119</v>
      </c>
      <c r="I15950" t="s">
        <v>396</v>
      </c>
    </row>
    <row r="15951" spans="1:9" x14ac:dyDescent="0.25">
      <c r="A15951" t="s">
        <v>384</v>
      </c>
      <c r="B15951" t="s">
        <v>26373</v>
      </c>
      <c r="C15951" t="s">
        <v>26374</v>
      </c>
      <c r="D15951" t="s">
        <v>26375</v>
      </c>
      <c r="E15951">
        <v>-4.6357119772213802E-2</v>
      </c>
      <c r="F15951">
        <v>0.9683784504822589</v>
      </c>
      <c r="G15951">
        <v>0.3580328229199059</v>
      </c>
      <c r="H15951">
        <v>0.65457886208403038</v>
      </c>
      <c r="I15951" t="s">
        <v>396</v>
      </c>
    </row>
    <row r="15952" spans="1:9" x14ac:dyDescent="0.25">
      <c r="A15952" t="s">
        <v>384</v>
      </c>
      <c r="B15952" t="s">
        <v>26376</v>
      </c>
      <c r="D15952" t="s">
        <v>26377</v>
      </c>
      <c r="E15952">
        <v>-5.1437189717277933E-2</v>
      </c>
      <c r="F15952">
        <v>0.96497455773857765</v>
      </c>
      <c r="G15952">
        <v>0.35807226272005072</v>
      </c>
      <c r="H15952">
        <v>0.65457886208403038</v>
      </c>
      <c r="I15952" t="s">
        <v>396</v>
      </c>
    </row>
    <row r="15953" spans="1:9" x14ac:dyDescent="0.25">
      <c r="A15953" t="s">
        <v>384</v>
      </c>
      <c r="B15953" t="s">
        <v>16523</v>
      </c>
      <c r="C15953" t="s">
        <v>16524</v>
      </c>
      <c r="D15953" t="s">
        <v>16525</v>
      </c>
      <c r="E15953">
        <v>-3.8081281323243968E-2</v>
      </c>
      <c r="F15953">
        <v>0.97394939476644049</v>
      </c>
      <c r="G15953">
        <v>0.35813770873015383</v>
      </c>
      <c r="H15953">
        <v>0.65458662552592706</v>
      </c>
      <c r="I15953" t="s">
        <v>396</v>
      </c>
    </row>
    <row r="15954" spans="1:9" x14ac:dyDescent="0.25">
      <c r="A15954" t="s">
        <v>384</v>
      </c>
      <c r="B15954" t="s">
        <v>26378</v>
      </c>
      <c r="D15954" t="s">
        <v>26379</v>
      </c>
      <c r="E15954">
        <v>-5.5659357280116041E-2</v>
      </c>
      <c r="F15954">
        <v>0.96215460750210879</v>
      </c>
      <c r="G15954">
        <v>0.35823257626733829</v>
      </c>
      <c r="H15954">
        <v>0.65464815235869644</v>
      </c>
      <c r="I15954" t="s">
        <v>396</v>
      </c>
    </row>
    <row r="15955" spans="1:9" x14ac:dyDescent="0.25">
      <c r="A15955" t="s">
        <v>384</v>
      </c>
      <c r="B15955" t="s">
        <v>26380</v>
      </c>
      <c r="D15955" t="s">
        <v>26381</v>
      </c>
      <c r="E15955">
        <v>-2.7774574391466019E-2</v>
      </c>
      <c r="F15955">
        <v>0.98093226574634307</v>
      </c>
      <c r="G15955">
        <v>0.3583919094634529</v>
      </c>
      <c r="H15955">
        <v>0.65482744510097235</v>
      </c>
      <c r="I15955" t="s">
        <v>396</v>
      </c>
    </row>
    <row r="15956" spans="1:9" x14ac:dyDescent="0.25">
      <c r="A15956" t="s">
        <v>384</v>
      </c>
      <c r="B15956" t="s">
        <v>26382</v>
      </c>
      <c r="C15956" t="s">
        <v>2521</v>
      </c>
      <c r="D15956" t="s">
        <v>13287</v>
      </c>
      <c r="E15956">
        <v>-3.7145223274750311E-2</v>
      </c>
      <c r="F15956">
        <v>0.97458152350228</v>
      </c>
      <c r="G15956">
        <v>0.35848796464743932</v>
      </c>
      <c r="H15956">
        <v>0.65489107939692748</v>
      </c>
      <c r="I15956" t="s">
        <v>396</v>
      </c>
    </row>
    <row r="15957" spans="1:9" x14ac:dyDescent="0.25">
      <c r="A15957" t="s">
        <v>384</v>
      </c>
      <c r="B15957" t="s">
        <v>26383</v>
      </c>
      <c r="C15957" t="s">
        <v>26384</v>
      </c>
      <c r="D15957" t="s">
        <v>26385</v>
      </c>
      <c r="E15957">
        <v>-3.9814015021675697E-2</v>
      </c>
      <c r="F15957">
        <v>0.97278034527184187</v>
      </c>
      <c r="G15957">
        <v>0.35865125221825772</v>
      </c>
      <c r="H15957">
        <v>0.6550008322033638</v>
      </c>
      <c r="I15957" t="s">
        <v>396</v>
      </c>
    </row>
    <row r="15958" spans="1:9" x14ac:dyDescent="0.25">
      <c r="A15958" t="s">
        <v>384</v>
      </c>
      <c r="B15958" t="s">
        <v>26386</v>
      </c>
      <c r="C15958" t="s">
        <v>1025</v>
      </c>
      <c r="D15958" t="s">
        <v>16559</v>
      </c>
      <c r="E15958">
        <v>-5.231273640212529E-2</v>
      </c>
      <c r="F15958">
        <v>0.96438910902537889</v>
      </c>
      <c r="G15958">
        <v>0.35869822283206382</v>
      </c>
      <c r="H15958">
        <v>0.6550008322033638</v>
      </c>
      <c r="I15958" t="s">
        <v>396</v>
      </c>
    </row>
    <row r="15959" spans="1:9" x14ac:dyDescent="0.25">
      <c r="A15959" t="s">
        <v>384</v>
      </c>
      <c r="B15959" t="s">
        <v>26387</v>
      </c>
      <c r="C15959" t="s">
        <v>15845</v>
      </c>
      <c r="D15959" t="s">
        <v>15846</v>
      </c>
      <c r="E15959">
        <v>1.977540600976321E-2</v>
      </c>
      <c r="F15959">
        <v>1.0138016422194369</v>
      </c>
      <c r="G15959">
        <v>0.35878858946930442</v>
      </c>
      <c r="H15959">
        <v>0.6550008322033638</v>
      </c>
      <c r="I15959" t="s">
        <v>396</v>
      </c>
    </row>
    <row r="15960" spans="1:9" x14ac:dyDescent="0.25">
      <c r="A15960" t="s">
        <v>384</v>
      </c>
      <c r="B15960" t="s">
        <v>26388</v>
      </c>
      <c r="C15960" t="s">
        <v>26389</v>
      </c>
      <c r="D15960" t="s">
        <v>26390</v>
      </c>
      <c r="E15960">
        <v>-7.095282975876295E-2</v>
      </c>
      <c r="F15960">
        <v>0.95200903479965149</v>
      </c>
      <c r="G15960">
        <v>0.35879299512710439</v>
      </c>
      <c r="H15960">
        <v>0.6550008322033638</v>
      </c>
      <c r="I15960" t="s">
        <v>396</v>
      </c>
    </row>
    <row r="15961" spans="1:9" x14ac:dyDescent="0.25">
      <c r="A15961" t="s">
        <v>384</v>
      </c>
      <c r="B15961" t="s">
        <v>993</v>
      </c>
      <c r="C15961" t="s">
        <v>994</v>
      </c>
      <c r="D15961" t="s">
        <v>13078</v>
      </c>
      <c r="E15961">
        <v>-4.8905944883293043E-2</v>
      </c>
      <c r="F15961">
        <v>0.96666911607473638</v>
      </c>
      <c r="G15961">
        <v>0.35888704021910739</v>
      </c>
      <c r="H15961">
        <v>0.65506071368320362</v>
      </c>
      <c r="I15961" t="s">
        <v>396</v>
      </c>
    </row>
    <row r="15962" spans="1:9" x14ac:dyDescent="0.25">
      <c r="A15962" t="s">
        <v>384</v>
      </c>
      <c r="B15962" t="s">
        <v>26391</v>
      </c>
      <c r="C15962" t="s">
        <v>21227</v>
      </c>
      <c r="D15962" t="s">
        <v>26392</v>
      </c>
      <c r="E15962">
        <v>-3.788607224303512E-2</v>
      </c>
      <c r="F15962">
        <v>0.97408118743461092</v>
      </c>
      <c r="G15962">
        <v>0.35907559130241318</v>
      </c>
      <c r="H15962">
        <v>0.65524781599118864</v>
      </c>
      <c r="I15962" t="s">
        <v>396</v>
      </c>
    </row>
    <row r="15963" spans="1:9" x14ac:dyDescent="0.25">
      <c r="A15963" t="s">
        <v>384</v>
      </c>
      <c r="B15963" t="s">
        <v>26393</v>
      </c>
      <c r="C15963" t="s">
        <v>26394</v>
      </c>
      <c r="D15963" t="s">
        <v>26395</v>
      </c>
      <c r="E15963">
        <v>-6.3991038252686538E-2</v>
      </c>
      <c r="F15963">
        <v>0.95661410037834127</v>
      </c>
      <c r="G15963">
        <v>0.35911206968402648</v>
      </c>
      <c r="H15963">
        <v>0.65524781599118864</v>
      </c>
      <c r="I15963" t="s">
        <v>396</v>
      </c>
    </row>
    <row r="15964" spans="1:9" x14ac:dyDescent="0.25">
      <c r="A15964" t="s">
        <v>384</v>
      </c>
      <c r="B15964" t="s">
        <v>26396</v>
      </c>
      <c r="D15964" t="s">
        <v>18425</v>
      </c>
      <c r="E15964">
        <v>-3.2672509716617032E-2</v>
      </c>
      <c r="F15964">
        <v>0.97760765715326992</v>
      </c>
      <c r="G15964">
        <v>0.35927283333833232</v>
      </c>
      <c r="H15964">
        <v>0.65542934084714344</v>
      </c>
      <c r="I15964" t="s">
        <v>396</v>
      </c>
    </row>
    <row r="15965" spans="1:9" x14ac:dyDescent="0.25">
      <c r="A15965" t="s">
        <v>384</v>
      </c>
      <c r="B15965" t="s">
        <v>4592</v>
      </c>
      <c r="C15965" t="s">
        <v>4593</v>
      </c>
      <c r="D15965" t="s">
        <v>26397</v>
      </c>
      <c r="E15965">
        <v>-3.5064468293102863E-2</v>
      </c>
      <c r="F15965">
        <v>0.97598814678021184</v>
      </c>
      <c r="G15965">
        <v>0.35934277679753018</v>
      </c>
      <c r="H15965">
        <v>0.65544514676439003</v>
      </c>
      <c r="I15965" t="s">
        <v>396</v>
      </c>
    </row>
    <row r="15966" spans="1:9" x14ac:dyDescent="0.25">
      <c r="A15966" t="s">
        <v>384</v>
      </c>
      <c r="B15966" t="s">
        <v>26398</v>
      </c>
      <c r="C15966" t="s">
        <v>1115</v>
      </c>
      <c r="D15966" t="s">
        <v>14107</v>
      </c>
      <c r="E15966">
        <v>-3.7693649610712379E-2</v>
      </c>
      <c r="F15966">
        <v>0.97421111632548618</v>
      </c>
      <c r="G15966">
        <v>0.35940963794611858</v>
      </c>
      <c r="H15966">
        <v>0.65545532608212853</v>
      </c>
      <c r="I15966" t="s">
        <v>396</v>
      </c>
    </row>
    <row r="15967" spans="1:9" x14ac:dyDescent="0.25">
      <c r="A15967" t="s">
        <v>384</v>
      </c>
      <c r="B15967" t="s">
        <v>26399</v>
      </c>
      <c r="C15967" t="s">
        <v>2870</v>
      </c>
      <c r="D15967" t="s">
        <v>17845</v>
      </c>
      <c r="E15967">
        <v>-4.9450267481549841E-2</v>
      </c>
      <c r="F15967">
        <v>0.9663044647937663</v>
      </c>
      <c r="G15967">
        <v>0.35947582654666599</v>
      </c>
      <c r="H15967">
        <v>0.65546427561253662</v>
      </c>
      <c r="I15967" t="s">
        <v>396</v>
      </c>
    </row>
    <row r="15968" spans="1:9" x14ac:dyDescent="0.25">
      <c r="A15968" t="s">
        <v>384</v>
      </c>
      <c r="B15968" t="s">
        <v>4413</v>
      </c>
      <c r="C15968" t="s">
        <v>2863</v>
      </c>
      <c r="D15968" t="s">
        <v>5455</v>
      </c>
      <c r="E15968">
        <v>-4.6422841260575352E-2</v>
      </c>
      <c r="F15968">
        <v>0.96833433733176122</v>
      </c>
      <c r="G15968">
        <v>0.35988300497086589</v>
      </c>
      <c r="H15968">
        <v>0.65609487321772308</v>
      </c>
      <c r="I15968" t="s">
        <v>396</v>
      </c>
    </row>
    <row r="15969" spans="1:9" x14ac:dyDescent="0.25">
      <c r="A15969" t="s">
        <v>384</v>
      </c>
      <c r="B15969" t="s">
        <v>26400</v>
      </c>
      <c r="C15969" t="s">
        <v>26401</v>
      </c>
      <c r="D15969" t="s">
        <v>5305</v>
      </c>
      <c r="E15969">
        <v>-3.9521953353212132E-2</v>
      </c>
      <c r="F15969">
        <v>0.97297729653501419</v>
      </c>
      <c r="G15969">
        <v>0.36001515912015408</v>
      </c>
      <c r="H15969">
        <v>0.65622395057075134</v>
      </c>
      <c r="I15969" t="s">
        <v>396</v>
      </c>
    </row>
    <row r="15970" spans="1:9" x14ac:dyDescent="0.25">
      <c r="A15970" t="s">
        <v>384</v>
      </c>
      <c r="B15970" t="s">
        <v>2101</v>
      </c>
      <c r="C15970" t="s">
        <v>2102</v>
      </c>
      <c r="D15970" t="s">
        <v>26402</v>
      </c>
      <c r="E15970">
        <v>-4.6960809088497008E-2</v>
      </c>
      <c r="F15970">
        <v>0.96797332159944427</v>
      </c>
      <c r="G15970">
        <v>0.36021122202310157</v>
      </c>
      <c r="H15970">
        <v>0.6564680827523699</v>
      </c>
      <c r="I15970" t="s">
        <v>396</v>
      </c>
    </row>
    <row r="15971" spans="1:9" x14ac:dyDescent="0.25">
      <c r="A15971" t="s">
        <v>384</v>
      </c>
      <c r="B15971" t="s">
        <v>26403</v>
      </c>
      <c r="D15971" t="s">
        <v>26404</v>
      </c>
      <c r="E15971">
        <v>-3.6964237741162177E-2</v>
      </c>
      <c r="F15971">
        <v>0.97470379204569646</v>
      </c>
      <c r="G15971">
        <v>0.36027184421806391</v>
      </c>
      <c r="H15971">
        <v>0.6564680827523699</v>
      </c>
      <c r="I15971" t="s">
        <v>396</v>
      </c>
    </row>
    <row r="15972" spans="1:9" x14ac:dyDescent="0.25">
      <c r="A15972" t="s">
        <v>384</v>
      </c>
      <c r="B15972" t="s">
        <v>9951</v>
      </c>
      <c r="C15972" t="s">
        <v>26405</v>
      </c>
      <c r="D15972" t="s">
        <v>26406</v>
      </c>
      <c r="E15972">
        <v>-6.6327082760785874E-2</v>
      </c>
      <c r="F15972">
        <v>0.95506638253394172</v>
      </c>
      <c r="G15972">
        <v>0.36036601909614152</v>
      </c>
      <c r="H15972">
        <v>0.65648909287904011</v>
      </c>
      <c r="I15972" t="s">
        <v>396</v>
      </c>
    </row>
    <row r="15973" spans="1:9" x14ac:dyDescent="0.25">
      <c r="A15973" t="s">
        <v>384</v>
      </c>
      <c r="B15973" t="s">
        <v>26407</v>
      </c>
      <c r="C15973" t="s">
        <v>15395</v>
      </c>
      <c r="D15973" t="s">
        <v>15396</v>
      </c>
      <c r="E15973">
        <v>-3.734384319980092E-2</v>
      </c>
      <c r="F15973">
        <v>0.97444735933069604</v>
      </c>
      <c r="G15973">
        <v>0.36040612877577821</v>
      </c>
      <c r="H15973">
        <v>0.65648909287904011</v>
      </c>
      <c r="I15973" t="s">
        <v>396</v>
      </c>
    </row>
    <row r="15974" spans="1:9" x14ac:dyDescent="0.25">
      <c r="A15974" t="s">
        <v>384</v>
      </c>
      <c r="B15974" t="s">
        <v>26408</v>
      </c>
      <c r="C15974" t="s">
        <v>19847</v>
      </c>
      <c r="D15974" t="s">
        <v>26409</v>
      </c>
      <c r="E15974">
        <v>-2.4105247948595081E-2</v>
      </c>
      <c r="F15974">
        <v>0.98343032788643103</v>
      </c>
      <c r="G15974">
        <v>0.36061176791055499</v>
      </c>
      <c r="H15974">
        <v>0.65675182522923492</v>
      </c>
      <c r="I15974" t="s">
        <v>396</v>
      </c>
    </row>
    <row r="15975" spans="1:9" x14ac:dyDescent="0.25">
      <c r="A15975" t="s">
        <v>384</v>
      </c>
      <c r="B15975" t="s">
        <v>26410</v>
      </c>
      <c r="C15975" t="s">
        <v>17616</v>
      </c>
      <c r="D15975" t="s">
        <v>17617</v>
      </c>
      <c r="E15975">
        <v>-5.5396744166519712E-2</v>
      </c>
      <c r="F15975">
        <v>0.96232976400336134</v>
      </c>
      <c r="G15975">
        <v>0.36079615942878468</v>
      </c>
      <c r="H15975">
        <v>0.65697577821761688</v>
      </c>
      <c r="I15975" t="s">
        <v>396</v>
      </c>
    </row>
    <row r="15976" spans="1:9" x14ac:dyDescent="0.25">
      <c r="A15976" t="s">
        <v>384</v>
      </c>
      <c r="B15976" t="s">
        <v>26411</v>
      </c>
      <c r="D15976" t="s">
        <v>26412</v>
      </c>
      <c r="E15976">
        <v>-2.5839903712373932E-2</v>
      </c>
      <c r="F15976">
        <v>0.98224858962693373</v>
      </c>
      <c r="G15976">
        <v>0.36095388415435609</v>
      </c>
      <c r="H15976">
        <v>0.65707592822005401</v>
      </c>
      <c r="I15976" t="s">
        <v>396</v>
      </c>
    </row>
    <row r="15977" spans="1:9" x14ac:dyDescent="0.25">
      <c r="A15977" t="s">
        <v>384</v>
      </c>
      <c r="B15977" t="s">
        <v>26413</v>
      </c>
      <c r="C15977" t="s">
        <v>3924</v>
      </c>
      <c r="D15977" t="s">
        <v>25185</v>
      </c>
      <c r="E15977">
        <v>-3.3240767447910283E-2</v>
      </c>
      <c r="F15977">
        <v>0.97722266677100245</v>
      </c>
      <c r="G15977">
        <v>0.36097497808586632</v>
      </c>
      <c r="H15977">
        <v>0.65707592822005401</v>
      </c>
      <c r="I15977" t="s">
        <v>396</v>
      </c>
    </row>
    <row r="15978" spans="1:9" x14ac:dyDescent="0.25">
      <c r="A15978" t="s">
        <v>384</v>
      </c>
      <c r="B15978" t="s">
        <v>26414</v>
      </c>
      <c r="C15978" t="s">
        <v>658</v>
      </c>
      <c r="D15978" t="s">
        <v>659</v>
      </c>
      <c r="E15978">
        <v>2.8776285658128651E-2</v>
      </c>
      <c r="F15978">
        <v>1.0201464559676161</v>
      </c>
      <c r="G15978">
        <v>0.36103694317420981</v>
      </c>
      <c r="H15978">
        <v>0.65707592822005401</v>
      </c>
      <c r="I15978" t="s">
        <v>396</v>
      </c>
    </row>
    <row r="15979" spans="1:9" x14ac:dyDescent="0.25">
      <c r="A15979" t="s">
        <v>384</v>
      </c>
      <c r="B15979" t="s">
        <v>26415</v>
      </c>
      <c r="C15979" t="s">
        <v>26416</v>
      </c>
      <c r="D15979" t="s">
        <v>26417</v>
      </c>
      <c r="E15979">
        <v>-3.5051851962896563E-2</v>
      </c>
      <c r="F15979">
        <v>0.97599668180821741</v>
      </c>
      <c r="G15979">
        <v>0.36115000897592342</v>
      </c>
      <c r="H15979">
        <v>0.65707592822005401</v>
      </c>
      <c r="I15979" t="s">
        <v>396</v>
      </c>
    </row>
    <row r="15980" spans="1:9" x14ac:dyDescent="0.25">
      <c r="A15980" t="s">
        <v>384</v>
      </c>
      <c r="B15980" t="s">
        <v>26418</v>
      </c>
      <c r="C15980" t="s">
        <v>26419</v>
      </c>
      <c r="D15980" t="s">
        <v>26420</v>
      </c>
      <c r="E15980">
        <v>-5.9599195791080618E-2</v>
      </c>
      <c r="F15980">
        <v>0.9595306555630293</v>
      </c>
      <c r="G15980">
        <v>0.36116870721836503</v>
      </c>
      <c r="H15980">
        <v>0.65707592822005401</v>
      </c>
      <c r="I15980" t="s">
        <v>396</v>
      </c>
    </row>
    <row r="15981" spans="1:9" x14ac:dyDescent="0.25">
      <c r="A15981" t="s">
        <v>384</v>
      </c>
      <c r="B15981" t="s">
        <v>26421</v>
      </c>
      <c r="C15981" t="s">
        <v>26422</v>
      </c>
      <c r="D15981" t="s">
        <v>26423</v>
      </c>
      <c r="E15981">
        <v>-4.4780313675322918E-2</v>
      </c>
      <c r="F15981">
        <v>0.96943742673818334</v>
      </c>
      <c r="G15981">
        <v>0.36128920082348409</v>
      </c>
      <c r="H15981">
        <v>0.65707592822005401</v>
      </c>
      <c r="I15981" t="s">
        <v>396</v>
      </c>
    </row>
    <row r="15982" spans="1:9" x14ac:dyDescent="0.25">
      <c r="A15982" t="s">
        <v>384</v>
      </c>
      <c r="B15982" t="s">
        <v>26424</v>
      </c>
      <c r="C15982" t="s">
        <v>3344</v>
      </c>
      <c r="D15982" t="s">
        <v>3345</v>
      </c>
      <c r="E15982">
        <v>-2.8327579588321241E-2</v>
      </c>
      <c r="F15982">
        <v>0.98055633273745713</v>
      </c>
      <c r="G15982">
        <v>0.36130895821798259</v>
      </c>
      <c r="H15982">
        <v>0.65707592822005401</v>
      </c>
      <c r="I15982" t="s">
        <v>396</v>
      </c>
    </row>
    <row r="15983" spans="1:9" x14ac:dyDescent="0.25">
      <c r="A15983" t="s">
        <v>384</v>
      </c>
      <c r="B15983" t="s">
        <v>26425</v>
      </c>
      <c r="C15983" t="s">
        <v>14890</v>
      </c>
      <c r="D15983" t="s">
        <v>14891</v>
      </c>
      <c r="E15983">
        <v>-7.1915417808620541E-2</v>
      </c>
      <c r="F15983">
        <v>0.95137405176667078</v>
      </c>
      <c r="G15983">
        <v>0.36135538423968949</v>
      </c>
      <c r="H15983">
        <v>0.65707592822005401</v>
      </c>
      <c r="I15983" t="s">
        <v>396</v>
      </c>
    </row>
    <row r="15984" spans="1:9" x14ac:dyDescent="0.25">
      <c r="A15984" t="s">
        <v>384</v>
      </c>
      <c r="B15984" t="s">
        <v>26426</v>
      </c>
      <c r="C15984" t="s">
        <v>23936</v>
      </c>
      <c r="D15984" t="s">
        <v>23204</v>
      </c>
      <c r="E15984">
        <v>-5.0398697662773738E-2</v>
      </c>
      <c r="F15984">
        <v>0.96566942335155925</v>
      </c>
      <c r="G15984">
        <v>0.36165308822413789</v>
      </c>
      <c r="H15984">
        <v>0.65707592822005401</v>
      </c>
      <c r="I15984" t="s">
        <v>396</v>
      </c>
    </row>
    <row r="15985" spans="1:9" x14ac:dyDescent="0.25">
      <c r="A15985" t="s">
        <v>384</v>
      </c>
      <c r="B15985" t="s">
        <v>26427</v>
      </c>
      <c r="C15985" t="s">
        <v>23203</v>
      </c>
      <c r="D15985" t="s">
        <v>23204</v>
      </c>
      <c r="E15985">
        <v>-5.0398697662773738E-2</v>
      </c>
      <c r="F15985">
        <v>0.96566942335155925</v>
      </c>
      <c r="G15985">
        <v>0.36165308822413789</v>
      </c>
      <c r="H15985">
        <v>0.65707592822005401</v>
      </c>
      <c r="I15985" t="s">
        <v>396</v>
      </c>
    </row>
    <row r="15986" spans="1:9" x14ac:dyDescent="0.25">
      <c r="A15986" t="s">
        <v>384</v>
      </c>
      <c r="B15986" t="s">
        <v>26428</v>
      </c>
      <c r="C15986" t="s">
        <v>23857</v>
      </c>
      <c r="D15986" t="s">
        <v>23204</v>
      </c>
      <c r="E15986">
        <v>-5.0398697662773738E-2</v>
      </c>
      <c r="F15986">
        <v>0.96566942335155925</v>
      </c>
      <c r="G15986">
        <v>0.36165308822413789</v>
      </c>
      <c r="H15986">
        <v>0.65707592822005401</v>
      </c>
      <c r="I15986" t="s">
        <v>396</v>
      </c>
    </row>
    <row r="15987" spans="1:9" x14ac:dyDescent="0.25">
      <c r="A15987" t="s">
        <v>384</v>
      </c>
      <c r="B15987" t="s">
        <v>26429</v>
      </c>
      <c r="C15987" t="s">
        <v>26430</v>
      </c>
      <c r="D15987" t="s">
        <v>23204</v>
      </c>
      <c r="E15987">
        <v>-5.0398697662773738E-2</v>
      </c>
      <c r="F15987">
        <v>0.96566942335155925</v>
      </c>
      <c r="G15987">
        <v>0.36165308822413789</v>
      </c>
      <c r="H15987">
        <v>0.65707592822005401</v>
      </c>
      <c r="I15987" t="s">
        <v>396</v>
      </c>
    </row>
    <row r="15988" spans="1:9" x14ac:dyDescent="0.25">
      <c r="A15988" t="s">
        <v>384</v>
      </c>
      <c r="B15988" t="s">
        <v>26431</v>
      </c>
      <c r="C15988" t="s">
        <v>26432</v>
      </c>
      <c r="D15988" t="s">
        <v>26433</v>
      </c>
      <c r="E15988">
        <v>-4.2159125249837059E-2</v>
      </c>
      <c r="F15988">
        <v>0.97120036893477213</v>
      </c>
      <c r="G15988">
        <v>0.36173111111885131</v>
      </c>
      <c r="H15988">
        <v>0.65707592822005401</v>
      </c>
      <c r="I15988" t="s">
        <v>396</v>
      </c>
    </row>
    <row r="15989" spans="1:9" x14ac:dyDescent="0.25">
      <c r="A15989" t="s">
        <v>384</v>
      </c>
      <c r="B15989" t="s">
        <v>26434</v>
      </c>
      <c r="C15989" t="s">
        <v>26435</v>
      </c>
      <c r="D15989" t="s">
        <v>26436</v>
      </c>
      <c r="E15989">
        <v>-4.807793882969829E-2</v>
      </c>
      <c r="F15989">
        <v>0.96722407577880498</v>
      </c>
      <c r="G15989">
        <v>0.36179657318519343</v>
      </c>
      <c r="H15989">
        <v>0.65707592822005401</v>
      </c>
      <c r="I15989" t="s">
        <v>396</v>
      </c>
    </row>
    <row r="15990" spans="1:9" x14ac:dyDescent="0.25">
      <c r="A15990" t="s">
        <v>384</v>
      </c>
      <c r="B15990" t="s">
        <v>26437</v>
      </c>
      <c r="C15990" t="s">
        <v>26438</v>
      </c>
      <c r="D15990" t="s">
        <v>26439</v>
      </c>
      <c r="E15990">
        <v>-8.0353431117421673E-2</v>
      </c>
      <c r="F15990">
        <v>0.94582591011556016</v>
      </c>
      <c r="G15990">
        <v>0.36182170559410598</v>
      </c>
      <c r="H15990">
        <v>0.65707592822005401</v>
      </c>
      <c r="I15990" t="s">
        <v>396</v>
      </c>
    </row>
    <row r="15991" spans="1:9" x14ac:dyDescent="0.25">
      <c r="A15991" t="s">
        <v>384</v>
      </c>
      <c r="B15991" t="s">
        <v>26440</v>
      </c>
      <c r="C15991" t="s">
        <v>16984</v>
      </c>
      <c r="D15991" t="s">
        <v>20187</v>
      </c>
      <c r="E15991">
        <v>-3.127638589411029E-2</v>
      </c>
      <c r="F15991">
        <v>0.97855416484541424</v>
      </c>
      <c r="G15991">
        <v>0.36185702704458511</v>
      </c>
      <c r="H15991">
        <v>0.65707592822005401</v>
      </c>
      <c r="I15991" t="s">
        <v>396</v>
      </c>
    </row>
    <row r="15992" spans="1:9" x14ac:dyDescent="0.25">
      <c r="A15992" t="s">
        <v>384</v>
      </c>
      <c r="B15992" t="s">
        <v>26441</v>
      </c>
      <c r="D15992" t="s">
        <v>22164</v>
      </c>
      <c r="E15992">
        <v>-5.3356234973480417E-2</v>
      </c>
      <c r="F15992">
        <v>0.96369182042640167</v>
      </c>
      <c r="G15992">
        <v>0.3619240413770819</v>
      </c>
      <c r="H15992">
        <v>0.65707592822005401</v>
      </c>
      <c r="I15992" t="s">
        <v>396</v>
      </c>
    </row>
    <row r="15993" spans="1:9" x14ac:dyDescent="0.25">
      <c r="A15993" t="s">
        <v>384</v>
      </c>
      <c r="B15993" t="s">
        <v>26442</v>
      </c>
      <c r="C15993" t="s">
        <v>26443</v>
      </c>
      <c r="D15993" t="s">
        <v>26444</v>
      </c>
      <c r="E15993">
        <v>5.4189119000935627E-2</v>
      </c>
      <c r="F15993">
        <v>1.0382753663394531</v>
      </c>
      <c r="G15993">
        <v>0.36196506963905001</v>
      </c>
      <c r="H15993">
        <v>0.65707592822005401</v>
      </c>
      <c r="I15993" t="s">
        <v>396</v>
      </c>
    </row>
    <row r="15994" spans="1:9" x14ac:dyDescent="0.25">
      <c r="A15994" t="s">
        <v>384</v>
      </c>
      <c r="B15994" t="s">
        <v>26445</v>
      </c>
      <c r="C15994" t="s">
        <v>23869</v>
      </c>
      <c r="D15994" t="s">
        <v>26446</v>
      </c>
      <c r="E15994">
        <v>-3.5971834360827362E-2</v>
      </c>
      <c r="F15994">
        <v>0.97537450351321731</v>
      </c>
      <c r="G15994">
        <v>0.36201836621174072</v>
      </c>
      <c r="H15994">
        <v>0.65707592822005401</v>
      </c>
      <c r="I15994" t="s">
        <v>396</v>
      </c>
    </row>
    <row r="15995" spans="1:9" x14ac:dyDescent="0.25">
      <c r="A15995" t="s">
        <v>384</v>
      </c>
      <c r="B15995" t="s">
        <v>26447</v>
      </c>
      <c r="C15995" t="s">
        <v>5364</v>
      </c>
      <c r="D15995" t="s">
        <v>26448</v>
      </c>
      <c r="E15995">
        <v>-4.3858815903316847E-2</v>
      </c>
      <c r="F15995">
        <v>0.97005683677676746</v>
      </c>
      <c r="G15995">
        <v>0.36209438123345949</v>
      </c>
      <c r="H15995">
        <v>0.6570786620240664</v>
      </c>
      <c r="I15995" t="s">
        <v>396</v>
      </c>
    </row>
    <row r="15996" spans="1:9" x14ac:dyDescent="0.25">
      <c r="A15996" t="s">
        <v>384</v>
      </c>
      <c r="B15996" t="s">
        <v>26449</v>
      </c>
      <c r="C15996" t="s">
        <v>26450</v>
      </c>
      <c r="D15996" t="s">
        <v>26451</v>
      </c>
      <c r="E15996">
        <v>-2.4736679692820659E-2</v>
      </c>
      <c r="F15996">
        <v>0.98299999906563629</v>
      </c>
      <c r="G15996">
        <v>0.36222108869219399</v>
      </c>
      <c r="H15996">
        <v>0.6570786620240664</v>
      </c>
      <c r="I15996" t="s">
        <v>396</v>
      </c>
    </row>
    <row r="15997" spans="1:9" x14ac:dyDescent="0.25">
      <c r="A15997" t="s">
        <v>384</v>
      </c>
      <c r="B15997" t="s">
        <v>26452</v>
      </c>
      <c r="C15997" t="s">
        <v>2589</v>
      </c>
      <c r="D15997" t="s">
        <v>26453</v>
      </c>
      <c r="E15997">
        <v>-3.0102188849557839E-2</v>
      </c>
      <c r="F15997">
        <v>0.97935092583055727</v>
      </c>
      <c r="G15997">
        <v>0.36224390388073541</v>
      </c>
      <c r="H15997">
        <v>0.6570786620240664</v>
      </c>
      <c r="I15997" t="s">
        <v>396</v>
      </c>
    </row>
    <row r="15998" spans="1:9" x14ac:dyDescent="0.25">
      <c r="A15998" t="s">
        <v>384</v>
      </c>
      <c r="B15998" t="s">
        <v>26454</v>
      </c>
      <c r="C15998" t="s">
        <v>26455</v>
      </c>
      <c r="D15998" t="s">
        <v>18163</v>
      </c>
      <c r="E15998">
        <v>-8.6057727005455692E-2</v>
      </c>
      <c r="F15998">
        <v>0.94209357686727035</v>
      </c>
      <c r="G15998">
        <v>0.3623471923978614</v>
      </c>
      <c r="H15998">
        <v>0.6570786620240664</v>
      </c>
      <c r="I15998" t="s">
        <v>396</v>
      </c>
    </row>
    <row r="15999" spans="1:9" x14ac:dyDescent="0.25">
      <c r="A15999" t="s">
        <v>384</v>
      </c>
      <c r="B15999" t="s">
        <v>26456</v>
      </c>
      <c r="C15999" t="s">
        <v>26457</v>
      </c>
      <c r="D15999" t="s">
        <v>26458</v>
      </c>
      <c r="E15999">
        <v>5.334782644567939E-2</v>
      </c>
      <c r="F15999">
        <v>1.03767008339573</v>
      </c>
      <c r="G15999">
        <v>0.3624074710605053</v>
      </c>
      <c r="H15999">
        <v>0.6570786620240664</v>
      </c>
      <c r="I15999" t="s">
        <v>396</v>
      </c>
    </row>
    <row r="16000" spans="1:9" x14ac:dyDescent="0.25">
      <c r="A16000" t="s">
        <v>384</v>
      </c>
      <c r="B16000" t="s">
        <v>26459</v>
      </c>
      <c r="C16000" t="s">
        <v>1380</v>
      </c>
      <c r="D16000" t="s">
        <v>26460</v>
      </c>
      <c r="E16000">
        <v>-7.3415498170226232E-2</v>
      </c>
      <c r="F16000">
        <v>0.95038534951412079</v>
      </c>
      <c r="G16000">
        <v>0.36243962858329909</v>
      </c>
      <c r="H16000">
        <v>0.6570786620240664</v>
      </c>
      <c r="I16000" t="s">
        <v>396</v>
      </c>
    </row>
    <row r="16001" spans="1:9" x14ac:dyDescent="0.25">
      <c r="A16001" t="s">
        <v>384</v>
      </c>
      <c r="B16001" t="s">
        <v>26461</v>
      </c>
      <c r="C16001" t="s">
        <v>2521</v>
      </c>
      <c r="D16001" t="s">
        <v>13287</v>
      </c>
      <c r="E16001">
        <v>-5.2018077808914792E-2</v>
      </c>
      <c r="F16001">
        <v>0.96458609768294734</v>
      </c>
      <c r="G16001">
        <v>0.36244989771335001</v>
      </c>
      <c r="H16001">
        <v>0.6570786620240664</v>
      </c>
      <c r="I16001" t="s">
        <v>396</v>
      </c>
    </row>
    <row r="16002" spans="1:9" x14ac:dyDescent="0.25">
      <c r="A16002" t="s">
        <v>384</v>
      </c>
      <c r="B16002" t="s">
        <v>5714</v>
      </c>
      <c r="D16002" t="s">
        <v>26462</v>
      </c>
      <c r="E16002">
        <v>-4.085421867943545E-2</v>
      </c>
      <c r="F16002">
        <v>0.97207920959249894</v>
      </c>
      <c r="G16002">
        <v>0.36251564291633309</v>
      </c>
      <c r="H16002">
        <v>0.65708647968701894</v>
      </c>
      <c r="I16002" t="s">
        <v>396</v>
      </c>
    </row>
    <row r="16003" spans="1:9" x14ac:dyDescent="0.25">
      <c r="A16003" t="s">
        <v>384</v>
      </c>
      <c r="B16003" t="s">
        <v>26463</v>
      </c>
      <c r="D16003" t="s">
        <v>26464</v>
      </c>
      <c r="E16003">
        <v>-5.2468000947138958E-2</v>
      </c>
      <c r="F16003">
        <v>0.96428532591465754</v>
      </c>
      <c r="G16003">
        <v>0.36262484706990761</v>
      </c>
      <c r="H16003">
        <v>0.65717305392404801</v>
      </c>
      <c r="I16003" t="s">
        <v>396</v>
      </c>
    </row>
    <row r="16004" spans="1:9" x14ac:dyDescent="0.25">
      <c r="A16004" t="s">
        <v>384</v>
      </c>
      <c r="B16004" t="s">
        <v>26465</v>
      </c>
      <c r="C16004" t="s">
        <v>14358</v>
      </c>
      <c r="D16004" t="s">
        <v>14359</v>
      </c>
      <c r="E16004">
        <v>-6.9963975855453706E-2</v>
      </c>
      <c r="F16004">
        <v>0.95266178574434057</v>
      </c>
      <c r="G16004">
        <v>0.36277633371819501</v>
      </c>
      <c r="H16004">
        <v>0.65726457868114285</v>
      </c>
      <c r="I16004" t="s">
        <v>396</v>
      </c>
    </row>
    <row r="16005" spans="1:9" x14ac:dyDescent="0.25">
      <c r="A16005" t="s">
        <v>384</v>
      </c>
      <c r="B16005" t="s">
        <v>26466</v>
      </c>
      <c r="C16005" t="s">
        <v>15062</v>
      </c>
      <c r="D16005" t="s">
        <v>15063</v>
      </c>
      <c r="E16005">
        <v>-7.2311985539128418E-2</v>
      </c>
      <c r="F16005">
        <v>0.9511125741926012</v>
      </c>
      <c r="G16005">
        <v>0.36284084993204913</v>
      </c>
      <c r="H16005">
        <v>0.65726457868114285</v>
      </c>
      <c r="I16005" t="s">
        <v>396</v>
      </c>
    </row>
    <row r="16006" spans="1:9" x14ac:dyDescent="0.25">
      <c r="A16006" t="s">
        <v>384</v>
      </c>
      <c r="B16006" t="s">
        <v>26467</v>
      </c>
      <c r="C16006" t="s">
        <v>16570</v>
      </c>
      <c r="D16006" t="s">
        <v>21622</v>
      </c>
      <c r="E16006">
        <v>-3.8832592392546217E-2</v>
      </c>
      <c r="F16006">
        <v>0.97344232401342146</v>
      </c>
      <c r="G16006">
        <v>0.36288913936243078</v>
      </c>
      <c r="H16006">
        <v>0.65726457868114285</v>
      </c>
      <c r="I16006" t="s">
        <v>396</v>
      </c>
    </row>
    <row r="16007" spans="1:9" x14ac:dyDescent="0.25">
      <c r="A16007" t="s">
        <v>384</v>
      </c>
      <c r="B16007" t="s">
        <v>26468</v>
      </c>
      <c r="C16007" t="s">
        <v>23510</v>
      </c>
      <c r="D16007" t="s">
        <v>23511</v>
      </c>
      <c r="E16007">
        <v>-7.4330921277723672E-2</v>
      </c>
      <c r="F16007">
        <v>0.9497824994836449</v>
      </c>
      <c r="G16007">
        <v>0.36298140292974013</v>
      </c>
      <c r="H16007">
        <v>0.65726457868114285</v>
      </c>
      <c r="I16007" t="s">
        <v>396</v>
      </c>
    </row>
    <row r="16008" spans="1:9" x14ac:dyDescent="0.25">
      <c r="A16008" t="s">
        <v>384</v>
      </c>
      <c r="B16008" t="s">
        <v>26469</v>
      </c>
      <c r="D16008" t="s">
        <v>26470</v>
      </c>
      <c r="E16008">
        <v>-5.8476304328256998E-2</v>
      </c>
      <c r="F16008">
        <v>0.96027777686347826</v>
      </c>
      <c r="G16008">
        <v>0.36298259781876507</v>
      </c>
      <c r="H16008">
        <v>0.65726457868114285</v>
      </c>
      <c r="I16008" t="s">
        <v>396</v>
      </c>
    </row>
    <row r="16009" spans="1:9" x14ac:dyDescent="0.25">
      <c r="A16009" t="s">
        <v>384</v>
      </c>
      <c r="B16009" t="s">
        <v>26471</v>
      </c>
      <c r="C16009" t="s">
        <v>1195</v>
      </c>
      <c r="D16009" t="s">
        <v>5286</v>
      </c>
      <c r="E16009">
        <v>-2.6872240006155922E-2</v>
      </c>
      <c r="F16009">
        <v>0.9815459822615058</v>
      </c>
      <c r="G16009">
        <v>0.36321662004546851</v>
      </c>
      <c r="H16009">
        <v>0.65746766875742513</v>
      </c>
      <c r="I16009" t="s">
        <v>396</v>
      </c>
    </row>
    <row r="16010" spans="1:9" x14ac:dyDescent="0.25">
      <c r="A16010" t="s">
        <v>384</v>
      </c>
      <c r="B16010" t="s">
        <v>26472</v>
      </c>
      <c r="D16010" t="s">
        <v>26473</v>
      </c>
      <c r="E16010">
        <v>-5.6350328314598651E-2</v>
      </c>
      <c r="F16010">
        <v>0.96169389906072622</v>
      </c>
      <c r="G16010">
        <v>0.3632176939685513</v>
      </c>
      <c r="H16010">
        <v>0.65746766875742513</v>
      </c>
      <c r="I16010" t="s">
        <v>396</v>
      </c>
    </row>
    <row r="16011" spans="1:9" x14ac:dyDescent="0.25">
      <c r="A16011" t="s">
        <v>384</v>
      </c>
      <c r="B16011" t="s">
        <v>26474</v>
      </c>
      <c r="C16011" t="s">
        <v>15896</v>
      </c>
      <c r="D16011" t="s">
        <v>26475</v>
      </c>
      <c r="E16011">
        <v>-3.1648473904188713E-2</v>
      </c>
      <c r="F16011">
        <v>0.97830181676645944</v>
      </c>
      <c r="G16011">
        <v>0.36333289874032693</v>
      </c>
      <c r="H16011">
        <v>0.65756492130736655</v>
      </c>
      <c r="I16011" t="s">
        <v>396</v>
      </c>
    </row>
    <row r="16012" spans="1:9" x14ac:dyDescent="0.25">
      <c r="A16012" t="s">
        <v>384</v>
      </c>
      <c r="B16012" t="s">
        <v>26476</v>
      </c>
      <c r="D16012" t="s">
        <v>26477</v>
      </c>
      <c r="E16012">
        <v>-3.764300417149307E-2</v>
      </c>
      <c r="F16012">
        <v>0.97424531635703338</v>
      </c>
      <c r="G16012">
        <v>0.36344875136687887</v>
      </c>
      <c r="H16012">
        <v>0.65766331324989635</v>
      </c>
      <c r="I16012" t="s">
        <v>396</v>
      </c>
    </row>
    <row r="16013" spans="1:9" x14ac:dyDescent="0.25">
      <c r="A16013" t="s">
        <v>384</v>
      </c>
      <c r="B16013" t="s">
        <v>26478</v>
      </c>
      <c r="C16013" t="s">
        <v>18716</v>
      </c>
      <c r="D16013" t="s">
        <v>19267</v>
      </c>
      <c r="E16013">
        <v>-5.462655816524941E-2</v>
      </c>
      <c r="F16013">
        <v>0.96284364307375037</v>
      </c>
      <c r="G16013">
        <v>0.36365926341875487</v>
      </c>
      <c r="H16013">
        <v>0.6577842964712457</v>
      </c>
      <c r="I16013" t="s">
        <v>396</v>
      </c>
    </row>
    <row r="16014" spans="1:9" x14ac:dyDescent="0.25">
      <c r="A16014" t="s">
        <v>384</v>
      </c>
      <c r="B16014" t="s">
        <v>26479</v>
      </c>
      <c r="C16014" t="s">
        <v>853</v>
      </c>
      <c r="D16014" t="s">
        <v>854</v>
      </c>
      <c r="E16014">
        <v>-4.6223603232097038E-2</v>
      </c>
      <c r="F16014">
        <v>0.96846807477543095</v>
      </c>
      <c r="G16014">
        <v>0.36367837898009298</v>
      </c>
      <c r="H16014">
        <v>0.6577842964712457</v>
      </c>
      <c r="I16014" t="s">
        <v>396</v>
      </c>
    </row>
    <row r="16015" spans="1:9" x14ac:dyDescent="0.25">
      <c r="A16015" t="s">
        <v>384</v>
      </c>
      <c r="B16015" t="s">
        <v>10783</v>
      </c>
      <c r="D16015" t="s">
        <v>26480</v>
      </c>
      <c r="E16015">
        <v>-3.5564754923170343E-2</v>
      </c>
      <c r="F16015">
        <v>0.97564975983288249</v>
      </c>
      <c r="G16015">
        <v>0.36370010558441912</v>
      </c>
      <c r="H16015">
        <v>0.6577842964712457</v>
      </c>
      <c r="I16015" t="s">
        <v>396</v>
      </c>
    </row>
    <row r="16016" spans="1:9" x14ac:dyDescent="0.25">
      <c r="A16016" t="s">
        <v>384</v>
      </c>
      <c r="B16016" t="s">
        <v>26481</v>
      </c>
      <c r="D16016" t="s">
        <v>26482</v>
      </c>
      <c r="E16016">
        <v>-6.6900318926854899E-2</v>
      </c>
      <c r="F16016">
        <v>0.95468697467323904</v>
      </c>
      <c r="G16016">
        <v>0.36378569002001182</v>
      </c>
      <c r="H16016">
        <v>0.65782785130245924</v>
      </c>
      <c r="I16016" t="s">
        <v>396</v>
      </c>
    </row>
    <row r="16017" spans="1:9" x14ac:dyDescent="0.25">
      <c r="A16017" t="s">
        <v>384</v>
      </c>
      <c r="B16017" t="s">
        <v>26483</v>
      </c>
      <c r="C16017" t="s">
        <v>1115</v>
      </c>
      <c r="D16017" t="s">
        <v>14107</v>
      </c>
      <c r="E16017">
        <v>-3.5444179713123733E-2</v>
      </c>
      <c r="F16017">
        <v>0.97573130450272183</v>
      </c>
      <c r="G16017">
        <v>0.36396737535217932</v>
      </c>
      <c r="H16017">
        <v>0.65804513975099888</v>
      </c>
      <c r="I16017" t="s">
        <v>396</v>
      </c>
    </row>
    <row r="16018" spans="1:9" x14ac:dyDescent="0.25">
      <c r="A16018" t="s">
        <v>384</v>
      </c>
      <c r="B16018" t="s">
        <v>26484</v>
      </c>
      <c r="C16018" t="s">
        <v>26485</v>
      </c>
      <c r="D16018" t="s">
        <v>20045</v>
      </c>
      <c r="E16018">
        <v>-4.537390223541294E-2</v>
      </c>
      <c r="F16018">
        <v>0.96903863934098977</v>
      </c>
      <c r="G16018">
        <v>0.36407497049975718</v>
      </c>
      <c r="H16018">
        <v>0.65808467537922088</v>
      </c>
      <c r="I16018" t="s">
        <v>396</v>
      </c>
    </row>
    <row r="16019" spans="1:9" x14ac:dyDescent="0.25">
      <c r="A16019" t="s">
        <v>384</v>
      </c>
      <c r="B16019" t="s">
        <v>13614</v>
      </c>
      <c r="C16019" t="s">
        <v>13615</v>
      </c>
      <c r="D16019" t="s">
        <v>13616</v>
      </c>
      <c r="E16019">
        <v>-3.4058960993236978E-2</v>
      </c>
      <c r="F16019">
        <v>0.97666861302255281</v>
      </c>
      <c r="G16019">
        <v>0.36411686381969383</v>
      </c>
      <c r="H16019">
        <v>0.65808467537922088</v>
      </c>
      <c r="I16019" t="s">
        <v>396</v>
      </c>
    </row>
    <row r="16020" spans="1:9" x14ac:dyDescent="0.25">
      <c r="A16020" t="s">
        <v>384</v>
      </c>
      <c r="B16020" t="s">
        <v>16839</v>
      </c>
      <c r="C16020" t="s">
        <v>664</v>
      </c>
      <c r="D16020" t="s">
        <v>3240</v>
      </c>
      <c r="E16020">
        <v>7.0575869652406101E-2</v>
      </c>
      <c r="F16020">
        <v>1.0501357747181921</v>
      </c>
      <c r="G16020">
        <v>0.36427431548008687</v>
      </c>
      <c r="H16020">
        <v>0.65808467537922088</v>
      </c>
      <c r="I16020" t="s">
        <v>396</v>
      </c>
    </row>
    <row r="16021" spans="1:9" x14ac:dyDescent="0.25">
      <c r="A16021" t="s">
        <v>384</v>
      </c>
      <c r="B16021" t="s">
        <v>26486</v>
      </c>
      <c r="C16021" t="s">
        <v>14430</v>
      </c>
      <c r="D16021" t="s">
        <v>14431</v>
      </c>
      <c r="E16021">
        <v>-3.4261539705489327E-2</v>
      </c>
      <c r="F16021">
        <v>0.97653148190747385</v>
      </c>
      <c r="G16021">
        <v>0.36430490821036737</v>
      </c>
      <c r="H16021">
        <v>0.65808467537922088</v>
      </c>
      <c r="I16021" t="s">
        <v>396</v>
      </c>
    </row>
    <row r="16022" spans="1:9" x14ac:dyDescent="0.25">
      <c r="A16022" t="s">
        <v>384</v>
      </c>
      <c r="B16022" t="s">
        <v>26487</v>
      </c>
      <c r="C16022" t="s">
        <v>22173</v>
      </c>
      <c r="D16022" t="s">
        <v>22174</v>
      </c>
      <c r="E16022">
        <v>-3.0268268502569671E-2</v>
      </c>
      <c r="F16022">
        <v>0.97923819174904247</v>
      </c>
      <c r="G16022">
        <v>0.36434554859383511</v>
      </c>
      <c r="H16022">
        <v>0.65808467537922088</v>
      </c>
      <c r="I16022" t="s">
        <v>396</v>
      </c>
    </row>
    <row r="16023" spans="1:9" x14ac:dyDescent="0.25">
      <c r="A16023" t="s">
        <v>384</v>
      </c>
      <c r="B16023" t="s">
        <v>26488</v>
      </c>
      <c r="C16023" t="s">
        <v>16575</v>
      </c>
      <c r="D16023" t="s">
        <v>16576</v>
      </c>
      <c r="E16023">
        <v>-1.972470347976148E-2</v>
      </c>
      <c r="F16023">
        <v>0.98642091636780926</v>
      </c>
      <c r="G16023">
        <v>0.36438351001344199</v>
      </c>
      <c r="H16023">
        <v>0.65808467537922088</v>
      </c>
      <c r="I16023" t="s">
        <v>396</v>
      </c>
    </row>
    <row r="16024" spans="1:9" x14ac:dyDescent="0.25">
      <c r="A16024" t="s">
        <v>384</v>
      </c>
      <c r="B16024" t="s">
        <v>26489</v>
      </c>
      <c r="C16024" t="s">
        <v>26490</v>
      </c>
      <c r="D16024" t="s">
        <v>26491</v>
      </c>
      <c r="E16024">
        <v>-2.9369132130402362E-2</v>
      </c>
      <c r="F16024">
        <v>0.97984867634641037</v>
      </c>
      <c r="G16024">
        <v>0.36446388576290978</v>
      </c>
      <c r="H16024">
        <v>0.65808467537922088</v>
      </c>
      <c r="I16024" t="s">
        <v>396</v>
      </c>
    </row>
    <row r="16025" spans="1:9" x14ac:dyDescent="0.25">
      <c r="A16025" t="s">
        <v>384</v>
      </c>
      <c r="B16025" t="s">
        <v>26492</v>
      </c>
      <c r="C16025" t="s">
        <v>26493</v>
      </c>
      <c r="D16025" t="s">
        <v>26494</v>
      </c>
      <c r="E16025">
        <v>-4.7349980237363233E-2</v>
      </c>
      <c r="F16025">
        <v>0.96771224321864113</v>
      </c>
      <c r="G16025">
        <v>0.3645247376486449</v>
      </c>
      <c r="H16025">
        <v>0.65808467537922088</v>
      </c>
      <c r="I16025" t="s">
        <v>396</v>
      </c>
    </row>
    <row r="16026" spans="1:9" x14ac:dyDescent="0.25">
      <c r="A16026" t="s">
        <v>384</v>
      </c>
      <c r="B16026" t="s">
        <v>26495</v>
      </c>
      <c r="C16026" t="s">
        <v>5148</v>
      </c>
      <c r="D16026" t="s">
        <v>15371</v>
      </c>
      <c r="E16026">
        <v>-2.775418350540914E-2</v>
      </c>
      <c r="F16026">
        <v>0.98094613022833521</v>
      </c>
      <c r="G16026">
        <v>0.36454297883525472</v>
      </c>
      <c r="H16026">
        <v>0.65808467537922088</v>
      </c>
      <c r="I16026" t="s">
        <v>396</v>
      </c>
    </row>
    <row r="16027" spans="1:9" x14ac:dyDescent="0.25">
      <c r="A16027" t="s">
        <v>384</v>
      </c>
      <c r="B16027" t="s">
        <v>26496</v>
      </c>
      <c r="C16027" t="s">
        <v>26497</v>
      </c>
      <c r="D16027" t="s">
        <v>26498</v>
      </c>
      <c r="E16027">
        <v>-4.9505820309402038E-2</v>
      </c>
      <c r="F16027">
        <v>0.966267256714061</v>
      </c>
      <c r="G16027">
        <v>0.3646173940931583</v>
      </c>
      <c r="H16027">
        <v>0.65810793911920706</v>
      </c>
      <c r="I16027" t="s">
        <v>396</v>
      </c>
    </row>
    <row r="16028" spans="1:9" x14ac:dyDescent="0.25">
      <c r="A16028" t="s">
        <v>384</v>
      </c>
      <c r="B16028" t="s">
        <v>26499</v>
      </c>
      <c r="C16028" t="s">
        <v>14422</v>
      </c>
      <c r="D16028" t="s">
        <v>26500</v>
      </c>
      <c r="E16028">
        <v>-3.1042711385617611E-2</v>
      </c>
      <c r="F16028">
        <v>0.97871267490915126</v>
      </c>
      <c r="G16028">
        <v>0.36480390338393892</v>
      </c>
      <c r="H16028">
        <v>0.65811248705181935</v>
      </c>
      <c r="I16028" t="s">
        <v>396</v>
      </c>
    </row>
    <row r="16029" spans="1:9" x14ac:dyDescent="0.25">
      <c r="A16029" t="s">
        <v>384</v>
      </c>
      <c r="B16029" t="s">
        <v>26501</v>
      </c>
      <c r="C16029" t="s">
        <v>2785</v>
      </c>
      <c r="D16029" t="s">
        <v>15605</v>
      </c>
      <c r="E16029">
        <v>-5.2377770188452709E-2</v>
      </c>
      <c r="F16029">
        <v>0.96434563728679323</v>
      </c>
      <c r="G16029">
        <v>0.36482560113525958</v>
      </c>
      <c r="H16029">
        <v>0.65811248705181935</v>
      </c>
      <c r="I16029" t="s">
        <v>396</v>
      </c>
    </row>
    <row r="16030" spans="1:9" x14ac:dyDescent="0.25">
      <c r="A16030" t="s">
        <v>384</v>
      </c>
      <c r="B16030" t="s">
        <v>26502</v>
      </c>
      <c r="C16030" t="s">
        <v>17974</v>
      </c>
      <c r="D16030" t="s">
        <v>17975</v>
      </c>
      <c r="E16030">
        <v>-7.0163457978767677E-2</v>
      </c>
      <c r="F16030">
        <v>0.95253006985661004</v>
      </c>
      <c r="G16030">
        <v>0.36486528065602392</v>
      </c>
      <c r="H16030">
        <v>0.65811248705181935</v>
      </c>
      <c r="I16030" t="s">
        <v>396</v>
      </c>
    </row>
    <row r="16031" spans="1:9" x14ac:dyDescent="0.25">
      <c r="A16031" t="s">
        <v>384</v>
      </c>
      <c r="B16031" t="s">
        <v>26503</v>
      </c>
      <c r="C16031" t="s">
        <v>15996</v>
      </c>
      <c r="D16031" t="s">
        <v>15997</v>
      </c>
      <c r="E16031">
        <v>-4.1020741294307592E-2</v>
      </c>
      <c r="F16031">
        <v>0.97196701413501385</v>
      </c>
      <c r="G16031">
        <v>0.36486602919009797</v>
      </c>
      <c r="H16031">
        <v>0.65811248705181935</v>
      </c>
      <c r="I16031" t="s">
        <v>396</v>
      </c>
    </row>
    <row r="16032" spans="1:9" x14ac:dyDescent="0.25">
      <c r="A16032" t="s">
        <v>384</v>
      </c>
      <c r="B16032" t="s">
        <v>446</v>
      </c>
      <c r="C16032" t="s">
        <v>2369</v>
      </c>
      <c r="D16032" t="s">
        <v>447</v>
      </c>
      <c r="E16032">
        <v>9.6697365759497028E-2</v>
      </c>
      <c r="F16032">
        <v>1.06932275244742</v>
      </c>
      <c r="G16032">
        <v>0.36509384435764269</v>
      </c>
      <c r="H16032">
        <v>0.65837016044500318</v>
      </c>
      <c r="I16032" t="s">
        <v>396</v>
      </c>
    </row>
    <row r="16033" spans="1:9" x14ac:dyDescent="0.25">
      <c r="A16033" t="s">
        <v>384</v>
      </c>
      <c r="B16033" t="s">
        <v>26504</v>
      </c>
      <c r="C16033" t="s">
        <v>4310</v>
      </c>
      <c r="D16033" t="s">
        <v>12919</v>
      </c>
      <c r="E16033">
        <v>-5.8568118681889048E-2</v>
      </c>
      <c r="F16033">
        <v>0.96021666590417654</v>
      </c>
      <c r="G16033">
        <v>0.36527033755265059</v>
      </c>
      <c r="H16033">
        <v>0.65837016044500318</v>
      </c>
      <c r="I16033" t="s">
        <v>396</v>
      </c>
    </row>
    <row r="16034" spans="1:9" x14ac:dyDescent="0.25">
      <c r="A16034" t="s">
        <v>384</v>
      </c>
      <c r="B16034" t="s">
        <v>13213</v>
      </c>
      <c r="C16034" t="s">
        <v>3605</v>
      </c>
      <c r="D16034" t="s">
        <v>26505</v>
      </c>
      <c r="E16034">
        <v>-4.3053445028283323E-2</v>
      </c>
      <c r="F16034">
        <v>0.97059851301891065</v>
      </c>
      <c r="G16034">
        <v>0.3652809886986278</v>
      </c>
      <c r="H16034">
        <v>0.65837016044500318</v>
      </c>
      <c r="I16034" t="s">
        <v>396</v>
      </c>
    </row>
    <row r="16035" spans="1:9" x14ac:dyDescent="0.25">
      <c r="A16035" t="s">
        <v>384</v>
      </c>
      <c r="B16035" t="s">
        <v>26506</v>
      </c>
      <c r="C16035" t="s">
        <v>26507</v>
      </c>
      <c r="D16035" t="s">
        <v>26508</v>
      </c>
      <c r="E16035">
        <v>-5.8207798456353571E-2</v>
      </c>
      <c r="F16035">
        <v>0.96045651471851712</v>
      </c>
      <c r="G16035">
        <v>0.36531518768392462</v>
      </c>
      <c r="H16035">
        <v>0.65837016044500318</v>
      </c>
      <c r="I16035" t="s">
        <v>396</v>
      </c>
    </row>
    <row r="16036" spans="1:9" x14ac:dyDescent="0.25">
      <c r="A16036" t="s">
        <v>384</v>
      </c>
      <c r="B16036" t="s">
        <v>26509</v>
      </c>
      <c r="D16036" t="s">
        <v>26510</v>
      </c>
      <c r="E16036">
        <v>-7.2935221459626651E-2</v>
      </c>
      <c r="F16036">
        <v>0.95070178779198222</v>
      </c>
      <c r="G16036">
        <v>0.36546195833204292</v>
      </c>
      <c r="H16036">
        <v>0.65837016044500318</v>
      </c>
      <c r="I16036" t="s">
        <v>396</v>
      </c>
    </row>
    <row r="16037" spans="1:9" x14ac:dyDescent="0.25">
      <c r="A16037" t="s">
        <v>384</v>
      </c>
      <c r="B16037" t="s">
        <v>26511</v>
      </c>
      <c r="C16037" t="s">
        <v>26512</v>
      </c>
      <c r="D16037" t="s">
        <v>26513</v>
      </c>
      <c r="E16037">
        <v>-3.7817384629154988E-2</v>
      </c>
      <c r="F16037">
        <v>0.97412756515364984</v>
      </c>
      <c r="G16037">
        <v>0.36550529551972483</v>
      </c>
      <c r="H16037">
        <v>0.65837016044500318</v>
      </c>
      <c r="I16037" t="s">
        <v>396</v>
      </c>
    </row>
    <row r="16038" spans="1:9" x14ac:dyDescent="0.25">
      <c r="A16038" t="s">
        <v>384</v>
      </c>
      <c r="B16038" t="s">
        <v>26514</v>
      </c>
      <c r="C16038" t="s">
        <v>26515</v>
      </c>
      <c r="D16038" t="s">
        <v>26516</v>
      </c>
      <c r="E16038">
        <v>4.7614906676583933E-2</v>
      </c>
      <c r="F16038">
        <v>1.033554816408371</v>
      </c>
      <c r="G16038">
        <v>0.36553416768257452</v>
      </c>
      <c r="H16038">
        <v>0.65837016044500318</v>
      </c>
      <c r="I16038" t="s">
        <v>396</v>
      </c>
    </row>
    <row r="16039" spans="1:9" x14ac:dyDescent="0.25">
      <c r="A16039" t="s">
        <v>384</v>
      </c>
      <c r="B16039" t="s">
        <v>26517</v>
      </c>
      <c r="C16039" t="s">
        <v>3310</v>
      </c>
      <c r="D16039" t="s">
        <v>21704</v>
      </c>
      <c r="E16039">
        <v>-6.7883027525980022E-2</v>
      </c>
      <c r="F16039">
        <v>0.95403689990372242</v>
      </c>
      <c r="G16039">
        <v>0.36558432972830102</v>
      </c>
      <c r="H16039">
        <v>0.65837016044500318</v>
      </c>
      <c r="I16039" t="s">
        <v>396</v>
      </c>
    </row>
    <row r="16040" spans="1:9" x14ac:dyDescent="0.25">
      <c r="A16040" t="s">
        <v>384</v>
      </c>
      <c r="B16040" t="s">
        <v>11532</v>
      </c>
      <c r="C16040" t="s">
        <v>26518</v>
      </c>
      <c r="D16040" t="s">
        <v>26519</v>
      </c>
      <c r="E16040">
        <v>-7.4269628560801049E-2</v>
      </c>
      <c r="F16040">
        <v>0.94982285173056447</v>
      </c>
      <c r="G16040">
        <v>0.36569881062137638</v>
      </c>
      <c r="H16040">
        <v>0.65837016044500318</v>
      </c>
      <c r="I16040" t="s">
        <v>396</v>
      </c>
    </row>
    <row r="16041" spans="1:9" x14ac:dyDescent="0.25">
      <c r="A16041" t="s">
        <v>384</v>
      </c>
      <c r="B16041" t="s">
        <v>26520</v>
      </c>
      <c r="C16041" t="s">
        <v>2598</v>
      </c>
      <c r="D16041" t="s">
        <v>13569</v>
      </c>
      <c r="E16041">
        <v>7.050317596638854E-2</v>
      </c>
      <c r="F16041">
        <v>1.050082862415239</v>
      </c>
      <c r="G16041">
        <v>0.36578893769811938</v>
      </c>
      <c r="H16041">
        <v>0.65837016044500318</v>
      </c>
      <c r="I16041" t="s">
        <v>396</v>
      </c>
    </row>
    <row r="16042" spans="1:9" x14ac:dyDescent="0.25">
      <c r="A16042" t="s">
        <v>384</v>
      </c>
      <c r="B16042" t="s">
        <v>26521</v>
      </c>
      <c r="C16042" t="s">
        <v>2521</v>
      </c>
      <c r="D16042" t="s">
        <v>13287</v>
      </c>
      <c r="E16042">
        <v>-4.8310447340220483E-2</v>
      </c>
      <c r="F16042">
        <v>0.9670682079744215</v>
      </c>
      <c r="G16042">
        <v>0.36583143344580021</v>
      </c>
      <c r="H16042">
        <v>0.65837016044500318</v>
      </c>
      <c r="I16042" t="s">
        <v>396</v>
      </c>
    </row>
    <row r="16043" spans="1:9" x14ac:dyDescent="0.25">
      <c r="A16043" t="s">
        <v>384</v>
      </c>
      <c r="B16043" t="s">
        <v>26522</v>
      </c>
      <c r="C16043" t="s">
        <v>26523</v>
      </c>
      <c r="D16043" t="s">
        <v>26524</v>
      </c>
      <c r="E16043">
        <v>5.356431681677945E-2</v>
      </c>
      <c r="F16043">
        <v>1.0378258075307909</v>
      </c>
      <c r="G16043">
        <v>0.36587961385129231</v>
      </c>
      <c r="H16043">
        <v>0.65837016044500318</v>
      </c>
      <c r="I16043" t="s">
        <v>396</v>
      </c>
    </row>
    <row r="16044" spans="1:9" x14ac:dyDescent="0.25">
      <c r="A16044" t="s">
        <v>384</v>
      </c>
      <c r="B16044" t="s">
        <v>26525</v>
      </c>
      <c r="D16044" t="s">
        <v>5309</v>
      </c>
      <c r="E16044">
        <v>-5.0196339247059379E-2</v>
      </c>
      <c r="F16044">
        <v>0.96580488166694756</v>
      </c>
      <c r="G16044">
        <v>0.3659017138771925</v>
      </c>
      <c r="H16044">
        <v>0.65837016044500318</v>
      </c>
      <c r="I16044" t="s">
        <v>396</v>
      </c>
    </row>
    <row r="16045" spans="1:9" x14ac:dyDescent="0.25">
      <c r="A16045" t="s">
        <v>384</v>
      </c>
      <c r="B16045" t="s">
        <v>26526</v>
      </c>
      <c r="C16045" t="s">
        <v>4372</v>
      </c>
      <c r="D16045" t="s">
        <v>16315</v>
      </c>
      <c r="E16045">
        <v>-3.3496497133981618E-2</v>
      </c>
      <c r="F16045">
        <v>0.97704946128324088</v>
      </c>
      <c r="G16045">
        <v>0.36600737713791792</v>
      </c>
      <c r="H16045">
        <v>0.65837016044500318</v>
      </c>
      <c r="I16045" t="s">
        <v>396</v>
      </c>
    </row>
    <row r="16046" spans="1:9" x14ac:dyDescent="0.25">
      <c r="A16046" t="s">
        <v>384</v>
      </c>
      <c r="B16046" t="s">
        <v>6791</v>
      </c>
      <c r="C16046" t="s">
        <v>26457</v>
      </c>
      <c r="D16046" t="s">
        <v>26527</v>
      </c>
      <c r="E16046">
        <v>-7.9281348697217868E-2</v>
      </c>
      <c r="F16046">
        <v>0.94652902487915724</v>
      </c>
      <c r="G16046">
        <v>0.36604432626289229</v>
      </c>
      <c r="H16046">
        <v>0.65837016044500318</v>
      </c>
      <c r="I16046" t="s">
        <v>396</v>
      </c>
    </row>
    <row r="16047" spans="1:9" x14ac:dyDescent="0.25">
      <c r="A16047" t="s">
        <v>384</v>
      </c>
      <c r="B16047" t="s">
        <v>26528</v>
      </c>
      <c r="C16047" t="s">
        <v>26529</v>
      </c>
      <c r="D16047" t="s">
        <v>26530</v>
      </c>
      <c r="E16047">
        <v>-2.3360751395124561E-2</v>
      </c>
      <c r="F16047">
        <v>0.98393795383340199</v>
      </c>
      <c r="G16047">
        <v>0.36611188485523177</v>
      </c>
      <c r="H16047">
        <v>0.65837016044500318</v>
      </c>
      <c r="I16047" t="s">
        <v>396</v>
      </c>
    </row>
    <row r="16048" spans="1:9" x14ac:dyDescent="0.25">
      <c r="A16048" t="s">
        <v>384</v>
      </c>
      <c r="B16048" t="s">
        <v>26531</v>
      </c>
      <c r="C16048" t="s">
        <v>26532</v>
      </c>
      <c r="D16048" t="s">
        <v>26533</v>
      </c>
      <c r="E16048">
        <v>-6.2506301362438788E-2</v>
      </c>
      <c r="F16048">
        <v>0.95759909811528665</v>
      </c>
      <c r="G16048">
        <v>0.36612487827693502</v>
      </c>
      <c r="H16048">
        <v>0.65837016044500318</v>
      </c>
      <c r="I16048" t="s">
        <v>396</v>
      </c>
    </row>
    <row r="16049" spans="1:9" x14ac:dyDescent="0.25">
      <c r="A16049" t="s">
        <v>384</v>
      </c>
      <c r="B16049" t="s">
        <v>6933</v>
      </c>
      <c r="C16049" t="s">
        <v>23890</v>
      </c>
      <c r="D16049" t="s">
        <v>23891</v>
      </c>
      <c r="E16049">
        <v>-5.6562679677090832E-2</v>
      </c>
      <c r="F16049">
        <v>0.96155235703327857</v>
      </c>
      <c r="G16049">
        <v>0.36617033756329243</v>
      </c>
      <c r="H16049">
        <v>0.65837016044500318</v>
      </c>
      <c r="I16049" t="s">
        <v>396</v>
      </c>
    </row>
    <row r="16050" spans="1:9" x14ac:dyDescent="0.25">
      <c r="A16050" t="s">
        <v>384</v>
      </c>
      <c r="B16050" t="s">
        <v>26534</v>
      </c>
      <c r="C16050" t="s">
        <v>13639</v>
      </c>
      <c r="D16050" t="s">
        <v>13640</v>
      </c>
      <c r="E16050">
        <v>-3.7539704093514932E-2</v>
      </c>
      <c r="F16050">
        <v>0.97431507692138686</v>
      </c>
      <c r="G16050">
        <v>0.36632490131052381</v>
      </c>
      <c r="H16050">
        <v>0.65837016044500318</v>
      </c>
      <c r="I16050" t="s">
        <v>396</v>
      </c>
    </row>
    <row r="16051" spans="1:9" x14ac:dyDescent="0.25">
      <c r="A16051" t="s">
        <v>384</v>
      </c>
      <c r="B16051" t="s">
        <v>9481</v>
      </c>
      <c r="D16051" t="s">
        <v>26535</v>
      </c>
      <c r="E16051">
        <v>3.0206738071868199E-2</v>
      </c>
      <c r="F16051">
        <v>1.021158447138254</v>
      </c>
      <c r="G16051">
        <v>0.36635344894887889</v>
      </c>
      <c r="H16051">
        <v>0.65837016044500318</v>
      </c>
      <c r="I16051" t="s">
        <v>396</v>
      </c>
    </row>
    <row r="16052" spans="1:9" x14ac:dyDescent="0.25">
      <c r="A16052" t="s">
        <v>384</v>
      </c>
      <c r="B16052" t="s">
        <v>3493</v>
      </c>
      <c r="C16052" t="s">
        <v>20398</v>
      </c>
      <c r="D16052" t="s">
        <v>26536</v>
      </c>
      <c r="E16052">
        <v>9.2956862391677719E-2</v>
      </c>
      <c r="F16052">
        <v>1.0665538896347391</v>
      </c>
      <c r="G16052">
        <v>0.3664392774651255</v>
      </c>
      <c r="H16052">
        <v>0.65837016044500318</v>
      </c>
      <c r="I16052" t="s">
        <v>396</v>
      </c>
    </row>
    <row r="16053" spans="1:9" x14ac:dyDescent="0.25">
      <c r="A16053" t="s">
        <v>384</v>
      </c>
      <c r="B16053" t="s">
        <v>26537</v>
      </c>
      <c r="C16053" t="s">
        <v>26538</v>
      </c>
      <c r="D16053" t="s">
        <v>26539</v>
      </c>
      <c r="E16053">
        <v>6.9793370588725354E-2</v>
      </c>
      <c r="F16053">
        <v>1.049566349143457</v>
      </c>
      <c r="G16053">
        <v>0.36653041371870843</v>
      </c>
      <c r="H16053">
        <v>0.65837016044500318</v>
      </c>
      <c r="I16053" t="s">
        <v>396</v>
      </c>
    </row>
    <row r="16054" spans="1:9" x14ac:dyDescent="0.25">
      <c r="A16054" t="s">
        <v>384</v>
      </c>
      <c r="B16054" t="s">
        <v>7725</v>
      </c>
      <c r="C16054" t="s">
        <v>15986</v>
      </c>
      <c r="D16054" t="s">
        <v>15987</v>
      </c>
      <c r="E16054">
        <v>-4.44973589238776E-2</v>
      </c>
      <c r="F16054">
        <v>0.96962758045738184</v>
      </c>
      <c r="G16054">
        <v>0.36655518143886728</v>
      </c>
      <c r="H16054">
        <v>0.65837016044500318</v>
      </c>
      <c r="I16054" t="s">
        <v>396</v>
      </c>
    </row>
    <row r="16055" spans="1:9" x14ac:dyDescent="0.25">
      <c r="A16055" t="s">
        <v>384</v>
      </c>
      <c r="B16055" t="s">
        <v>26540</v>
      </c>
      <c r="C16055" t="s">
        <v>26541</v>
      </c>
      <c r="D16055" t="s">
        <v>26542</v>
      </c>
      <c r="E16055">
        <v>-7.4454704241823613E-2</v>
      </c>
      <c r="F16055">
        <v>0.94970101181907274</v>
      </c>
      <c r="G16055">
        <v>0.36656418698221399</v>
      </c>
      <c r="H16055">
        <v>0.65837016044500318</v>
      </c>
      <c r="I16055" t="s">
        <v>396</v>
      </c>
    </row>
    <row r="16056" spans="1:9" x14ac:dyDescent="0.25">
      <c r="A16056" t="s">
        <v>384</v>
      </c>
      <c r="B16056" t="s">
        <v>26543</v>
      </c>
      <c r="C16056" t="s">
        <v>26544</v>
      </c>
      <c r="D16056" t="s">
        <v>26545</v>
      </c>
      <c r="E16056">
        <v>-3.5703623794171767E-2</v>
      </c>
      <c r="F16056">
        <v>0.97555585165670167</v>
      </c>
      <c r="G16056">
        <v>0.36671025528053541</v>
      </c>
      <c r="H16056">
        <v>0.65837016044500318</v>
      </c>
      <c r="I16056" t="s">
        <v>396</v>
      </c>
    </row>
    <row r="16057" spans="1:9" x14ac:dyDescent="0.25">
      <c r="A16057" t="s">
        <v>384</v>
      </c>
      <c r="B16057" t="s">
        <v>26546</v>
      </c>
      <c r="D16057" t="s">
        <v>26547</v>
      </c>
      <c r="E16057">
        <v>-8.0245343948262826E-2</v>
      </c>
      <c r="F16057">
        <v>0.94589677434670616</v>
      </c>
      <c r="G16057">
        <v>0.36674106735631679</v>
      </c>
      <c r="H16057">
        <v>0.65837016044500318</v>
      </c>
      <c r="I16057" t="s">
        <v>396</v>
      </c>
    </row>
    <row r="16058" spans="1:9" x14ac:dyDescent="0.25">
      <c r="A16058" t="s">
        <v>384</v>
      </c>
      <c r="B16058" t="s">
        <v>26548</v>
      </c>
      <c r="C16058" t="s">
        <v>14196</v>
      </c>
      <c r="D16058" t="s">
        <v>26549</v>
      </c>
      <c r="E16058">
        <v>-9.4483942481874611E-2</v>
      </c>
      <c r="F16058">
        <v>0.93660721549416126</v>
      </c>
      <c r="G16058">
        <v>0.36677491709698939</v>
      </c>
      <c r="H16058">
        <v>0.65837016044500318</v>
      </c>
      <c r="I16058" t="s">
        <v>396</v>
      </c>
    </row>
    <row r="16059" spans="1:9" x14ac:dyDescent="0.25">
      <c r="A16059" t="s">
        <v>384</v>
      </c>
      <c r="B16059" t="s">
        <v>26550</v>
      </c>
      <c r="C16059" t="s">
        <v>2863</v>
      </c>
      <c r="D16059" t="s">
        <v>26324</v>
      </c>
      <c r="E16059">
        <v>-4.5461849613978977E-2</v>
      </c>
      <c r="F16059">
        <v>0.96897956808335295</v>
      </c>
      <c r="G16059">
        <v>0.36681399450362301</v>
      </c>
      <c r="H16059">
        <v>0.65837016044500318</v>
      </c>
      <c r="I16059" t="s">
        <v>396</v>
      </c>
    </row>
    <row r="16060" spans="1:9" x14ac:dyDescent="0.25">
      <c r="A16060" t="s">
        <v>384</v>
      </c>
      <c r="B16060" t="s">
        <v>26551</v>
      </c>
      <c r="C16060" t="s">
        <v>5464</v>
      </c>
      <c r="D16060" t="s">
        <v>26552</v>
      </c>
      <c r="E16060">
        <v>-3.4751343306759178E-2</v>
      </c>
      <c r="F16060">
        <v>0.97619999989783002</v>
      </c>
      <c r="G16060">
        <v>0.36685254771912829</v>
      </c>
      <c r="H16060">
        <v>0.65837016044500318</v>
      </c>
      <c r="I16060" t="s">
        <v>396</v>
      </c>
    </row>
    <row r="16061" spans="1:9" x14ac:dyDescent="0.25">
      <c r="A16061" t="s">
        <v>384</v>
      </c>
      <c r="B16061" t="s">
        <v>26553</v>
      </c>
      <c r="C16061" t="s">
        <v>19175</v>
      </c>
      <c r="D16061" t="s">
        <v>19176</v>
      </c>
      <c r="E16061">
        <v>-4.9178583424796127E-2</v>
      </c>
      <c r="F16061">
        <v>0.96648645352357776</v>
      </c>
      <c r="G16061">
        <v>0.36688291759274438</v>
      </c>
      <c r="H16061">
        <v>0.65837016044500318</v>
      </c>
      <c r="I16061" t="s">
        <v>396</v>
      </c>
    </row>
    <row r="16062" spans="1:9" x14ac:dyDescent="0.25">
      <c r="A16062" t="s">
        <v>384</v>
      </c>
      <c r="B16062" t="s">
        <v>26554</v>
      </c>
      <c r="C16062" t="s">
        <v>26555</v>
      </c>
      <c r="D16062" t="s">
        <v>26556</v>
      </c>
      <c r="E16062">
        <v>7.8652207404750471E-2</v>
      </c>
      <c r="F16062">
        <v>1.056031015728129</v>
      </c>
      <c r="G16062">
        <v>0.36691702752549221</v>
      </c>
      <c r="H16062">
        <v>0.65837016044500318</v>
      </c>
      <c r="I16062" t="s">
        <v>396</v>
      </c>
    </row>
    <row r="16063" spans="1:9" x14ac:dyDescent="0.25">
      <c r="A16063" t="s">
        <v>384</v>
      </c>
      <c r="B16063" t="s">
        <v>26557</v>
      </c>
      <c r="C16063" t="s">
        <v>23317</v>
      </c>
      <c r="D16063" t="s">
        <v>23318</v>
      </c>
      <c r="E16063">
        <v>0.28660733121034032</v>
      </c>
      <c r="F16063">
        <v>1.219768471841693</v>
      </c>
      <c r="G16063">
        <v>0.36703253372986211</v>
      </c>
      <c r="H16063">
        <v>0.65846395287872983</v>
      </c>
      <c r="I16063" t="s">
        <v>396</v>
      </c>
    </row>
    <row r="16064" spans="1:9" x14ac:dyDescent="0.25">
      <c r="A16064" t="s">
        <v>384</v>
      </c>
      <c r="B16064" t="s">
        <v>26558</v>
      </c>
      <c r="D16064" t="s">
        <v>25021</v>
      </c>
      <c r="E16064">
        <v>9.178628568395579E-2</v>
      </c>
      <c r="F16064">
        <v>1.0656888580487229</v>
      </c>
      <c r="G16064">
        <v>0.36709242249587382</v>
      </c>
      <c r="H16064">
        <v>0.65846395287872983</v>
      </c>
      <c r="I16064" t="s">
        <v>396</v>
      </c>
    </row>
    <row r="16065" spans="1:9" x14ac:dyDescent="0.25">
      <c r="A16065" t="s">
        <v>384</v>
      </c>
      <c r="B16065" t="s">
        <v>26559</v>
      </c>
      <c r="C16065" t="s">
        <v>2577</v>
      </c>
      <c r="D16065" t="s">
        <v>5402</v>
      </c>
      <c r="E16065">
        <v>-2.2273110365544219E-2</v>
      </c>
      <c r="F16065">
        <v>0.98468001973004704</v>
      </c>
      <c r="G16065">
        <v>0.36729176713386902</v>
      </c>
      <c r="H16065">
        <v>0.65871105654994344</v>
      </c>
      <c r="I16065" t="s">
        <v>396</v>
      </c>
    </row>
    <row r="16066" spans="1:9" x14ac:dyDescent="0.25">
      <c r="A16066" t="s">
        <v>384</v>
      </c>
      <c r="B16066" t="s">
        <v>26560</v>
      </c>
      <c r="D16066" t="s">
        <v>26561</v>
      </c>
      <c r="E16066">
        <v>-6.0491625830489948E-2</v>
      </c>
      <c r="F16066">
        <v>0.95893728748491813</v>
      </c>
      <c r="G16066">
        <v>0.36737404018296382</v>
      </c>
      <c r="H16066">
        <v>0.65874815319312341</v>
      </c>
      <c r="I16066" t="s">
        <v>396</v>
      </c>
    </row>
    <row r="16067" spans="1:9" x14ac:dyDescent="0.25">
      <c r="A16067" t="s">
        <v>384</v>
      </c>
      <c r="B16067" t="s">
        <v>26562</v>
      </c>
      <c r="D16067" t="s">
        <v>17018</v>
      </c>
      <c r="E16067">
        <v>-5.359771832318351E-2</v>
      </c>
      <c r="F16067">
        <v>0.96353052781292525</v>
      </c>
      <c r="G16067">
        <v>0.36752607455224889</v>
      </c>
      <c r="H16067">
        <v>0.65891030730989852</v>
      </c>
      <c r="I16067" t="s">
        <v>396</v>
      </c>
    </row>
    <row r="16068" spans="1:9" x14ac:dyDescent="0.25">
      <c r="A16068" t="s">
        <v>384</v>
      </c>
      <c r="B16068" t="s">
        <v>26563</v>
      </c>
      <c r="D16068" t="s">
        <v>26564</v>
      </c>
      <c r="E16068">
        <v>-9.2291030924052955E-2</v>
      </c>
      <c r="F16068">
        <v>0.9380319507938909</v>
      </c>
      <c r="G16068">
        <v>0.36776384690869268</v>
      </c>
      <c r="H16068">
        <v>0.65909839759838496</v>
      </c>
      <c r="I16068" t="s">
        <v>396</v>
      </c>
    </row>
    <row r="16069" spans="1:9" x14ac:dyDescent="0.25">
      <c r="A16069" t="s">
        <v>384</v>
      </c>
      <c r="B16069" t="s">
        <v>26565</v>
      </c>
      <c r="D16069" t="s">
        <v>26566</v>
      </c>
      <c r="E16069">
        <v>-4.5945481044785581E-2</v>
      </c>
      <c r="F16069">
        <v>0.96865479367038976</v>
      </c>
      <c r="G16069">
        <v>0.36781461610644173</v>
      </c>
      <c r="H16069">
        <v>0.65909839759838496</v>
      </c>
      <c r="I16069" t="s">
        <v>396</v>
      </c>
    </row>
    <row r="16070" spans="1:9" x14ac:dyDescent="0.25">
      <c r="A16070" t="s">
        <v>384</v>
      </c>
      <c r="B16070" t="s">
        <v>26567</v>
      </c>
      <c r="C16070" t="s">
        <v>24520</v>
      </c>
      <c r="D16070" t="s">
        <v>24521</v>
      </c>
      <c r="E16070">
        <v>-5.6358801298984289E-2</v>
      </c>
      <c r="F16070">
        <v>0.96168825102477151</v>
      </c>
      <c r="G16070">
        <v>0.36781585034262898</v>
      </c>
      <c r="H16070">
        <v>0.65909839759838496</v>
      </c>
      <c r="I16070" t="s">
        <v>396</v>
      </c>
    </row>
    <row r="16071" spans="1:9" x14ac:dyDescent="0.25">
      <c r="A16071" t="s">
        <v>384</v>
      </c>
      <c r="B16071" t="s">
        <v>26568</v>
      </c>
      <c r="D16071" t="s">
        <v>26569</v>
      </c>
      <c r="E16071">
        <v>-2.3730329113520521E-2</v>
      </c>
      <c r="F16071">
        <v>0.98368592900462881</v>
      </c>
      <c r="G16071">
        <v>0.36798403655482359</v>
      </c>
      <c r="H16071">
        <v>0.659289322443952</v>
      </c>
      <c r="I16071" t="s">
        <v>396</v>
      </c>
    </row>
    <row r="16072" spans="1:9" x14ac:dyDescent="0.25">
      <c r="A16072" t="s">
        <v>384</v>
      </c>
      <c r="B16072" t="s">
        <v>26570</v>
      </c>
      <c r="C16072" t="s">
        <v>751</v>
      </c>
      <c r="D16072" t="s">
        <v>752</v>
      </c>
      <c r="E16072">
        <v>-3.153344722007307E-2</v>
      </c>
      <c r="F16072">
        <v>0.9783798202925279</v>
      </c>
      <c r="G16072">
        <v>0.36813647496024282</v>
      </c>
      <c r="H16072">
        <v>0.65945197390299071</v>
      </c>
      <c r="I16072" t="s">
        <v>396</v>
      </c>
    </row>
    <row r="16073" spans="1:9" x14ac:dyDescent="0.25">
      <c r="A16073" t="s">
        <v>384</v>
      </c>
      <c r="B16073" t="s">
        <v>26571</v>
      </c>
      <c r="C16073" t="s">
        <v>24458</v>
      </c>
      <c r="D16073" t="s">
        <v>24459</v>
      </c>
      <c r="E16073">
        <v>-3.9503745245640827E-2</v>
      </c>
      <c r="F16073">
        <v>0.97298957646013662</v>
      </c>
      <c r="G16073">
        <v>0.36823123587914691</v>
      </c>
      <c r="H16073">
        <v>0.65950350062576657</v>
      </c>
      <c r="I16073" t="s">
        <v>396</v>
      </c>
    </row>
    <row r="16074" spans="1:9" x14ac:dyDescent="0.25">
      <c r="A16074" t="s">
        <v>384</v>
      </c>
      <c r="B16074" t="s">
        <v>26572</v>
      </c>
      <c r="C16074" t="s">
        <v>1512</v>
      </c>
      <c r="D16074" t="s">
        <v>26573</v>
      </c>
      <c r="E16074">
        <v>-2.7680288725452921E-2</v>
      </c>
      <c r="F16074">
        <v>0.98099637553507346</v>
      </c>
      <c r="G16074">
        <v>0.36828855733336802</v>
      </c>
      <c r="H16074">
        <v>0.65950350062576657</v>
      </c>
      <c r="I16074" t="s">
        <v>396</v>
      </c>
    </row>
    <row r="16075" spans="1:9" x14ac:dyDescent="0.25">
      <c r="A16075" t="s">
        <v>384</v>
      </c>
      <c r="B16075" t="s">
        <v>26574</v>
      </c>
      <c r="C16075" t="s">
        <v>25627</v>
      </c>
      <c r="D16075" t="s">
        <v>26575</v>
      </c>
      <c r="E16075">
        <v>-4.1766590877548443E-2</v>
      </c>
      <c r="F16075">
        <v>0.97146465305881025</v>
      </c>
      <c r="G16075">
        <v>0.36845540648995129</v>
      </c>
      <c r="H16075">
        <v>0.6596328874695998</v>
      </c>
      <c r="I16075" t="s">
        <v>396</v>
      </c>
    </row>
    <row r="16076" spans="1:9" x14ac:dyDescent="0.25">
      <c r="A16076" t="s">
        <v>384</v>
      </c>
      <c r="B16076" t="s">
        <v>26576</v>
      </c>
      <c r="D16076" t="s">
        <v>26577</v>
      </c>
      <c r="E16076">
        <v>-6.872162748828059E-2</v>
      </c>
      <c r="F16076">
        <v>0.95348250496555698</v>
      </c>
      <c r="G16076">
        <v>0.36850130727148739</v>
      </c>
      <c r="H16076">
        <v>0.6596328874695998</v>
      </c>
      <c r="I16076" t="s">
        <v>396</v>
      </c>
    </row>
    <row r="16077" spans="1:9" x14ac:dyDescent="0.25">
      <c r="A16077" t="s">
        <v>384</v>
      </c>
      <c r="B16077" t="s">
        <v>26578</v>
      </c>
      <c r="C16077" t="s">
        <v>26579</v>
      </c>
      <c r="D16077" t="s">
        <v>26580</v>
      </c>
      <c r="E16077">
        <v>5.3216768941687552E-2</v>
      </c>
      <c r="F16077">
        <v>1.03757582350683</v>
      </c>
      <c r="G16077">
        <v>0.36854582418832538</v>
      </c>
      <c r="H16077">
        <v>0.6596328874695998</v>
      </c>
      <c r="I16077" t="s">
        <v>396</v>
      </c>
    </row>
    <row r="16078" spans="1:9" x14ac:dyDescent="0.25">
      <c r="A16078" t="s">
        <v>384</v>
      </c>
      <c r="B16078" t="s">
        <v>26581</v>
      </c>
      <c r="C16078" t="s">
        <v>26582</v>
      </c>
      <c r="D16078" t="s">
        <v>26583</v>
      </c>
      <c r="E16078">
        <v>-3.8194527795364371E-2</v>
      </c>
      <c r="F16078">
        <v>0.9738729461747202</v>
      </c>
      <c r="G16078">
        <v>0.3687874702025804</v>
      </c>
      <c r="H16078">
        <v>0.65993303690420158</v>
      </c>
      <c r="I16078" t="s">
        <v>396</v>
      </c>
    </row>
    <row r="16079" spans="1:9" x14ac:dyDescent="0.25">
      <c r="A16079" t="s">
        <v>384</v>
      </c>
      <c r="B16079" t="s">
        <v>26584</v>
      </c>
      <c r="C16079" t="s">
        <v>5164</v>
      </c>
      <c r="D16079" t="s">
        <v>15982</v>
      </c>
      <c r="E16079">
        <v>-2.6200222730039739E-2</v>
      </c>
      <c r="F16079">
        <v>0.98200329963582367</v>
      </c>
      <c r="G16079">
        <v>0.36884161145262512</v>
      </c>
      <c r="H16079">
        <v>0.65993303690420158</v>
      </c>
      <c r="I16079" t="s">
        <v>396</v>
      </c>
    </row>
    <row r="16080" spans="1:9" x14ac:dyDescent="0.25">
      <c r="A16080" t="s">
        <v>384</v>
      </c>
      <c r="B16080" t="s">
        <v>26585</v>
      </c>
      <c r="D16080" t="s">
        <v>26586</v>
      </c>
      <c r="E16080">
        <v>-3.3215123573447997E-2</v>
      </c>
      <c r="F16080">
        <v>0.97724003703803597</v>
      </c>
      <c r="G16080">
        <v>0.3689966493299941</v>
      </c>
      <c r="H16080">
        <v>0.65993303690420158</v>
      </c>
      <c r="I16080" t="s">
        <v>396</v>
      </c>
    </row>
    <row r="16081" spans="1:9" x14ac:dyDescent="0.25">
      <c r="A16081" t="s">
        <v>384</v>
      </c>
      <c r="B16081" t="s">
        <v>26587</v>
      </c>
      <c r="C16081" t="s">
        <v>16163</v>
      </c>
      <c r="D16081" t="s">
        <v>16164</v>
      </c>
      <c r="E16081">
        <v>-5.3309697139394922E-2</v>
      </c>
      <c r="F16081">
        <v>0.96372290728268872</v>
      </c>
      <c r="G16081">
        <v>0.36901667831689311</v>
      </c>
      <c r="H16081">
        <v>0.65993303690420158</v>
      </c>
      <c r="I16081" t="s">
        <v>396</v>
      </c>
    </row>
    <row r="16082" spans="1:9" x14ac:dyDescent="0.25">
      <c r="A16082" t="s">
        <v>384</v>
      </c>
      <c r="B16082" t="s">
        <v>26588</v>
      </c>
      <c r="C16082" t="s">
        <v>26589</v>
      </c>
      <c r="D16082" t="s">
        <v>26590</v>
      </c>
      <c r="E16082">
        <v>-2.600061087980441E-2</v>
      </c>
      <c r="F16082">
        <v>0.98213917939648965</v>
      </c>
      <c r="G16082">
        <v>0.36902201698990561</v>
      </c>
      <c r="H16082">
        <v>0.65993303690420158</v>
      </c>
      <c r="I16082" t="s">
        <v>396</v>
      </c>
    </row>
    <row r="16083" spans="1:9" x14ac:dyDescent="0.25">
      <c r="A16083" t="s">
        <v>384</v>
      </c>
      <c r="B16083" t="s">
        <v>26591</v>
      </c>
      <c r="D16083" t="s">
        <v>26592</v>
      </c>
      <c r="E16083">
        <v>0.1022146443112973</v>
      </c>
      <c r="F16083">
        <v>1.0734199780445051</v>
      </c>
      <c r="G16083">
        <v>0.36923838668430631</v>
      </c>
      <c r="H16083">
        <v>0.66019080717977252</v>
      </c>
      <c r="I16083" t="s">
        <v>396</v>
      </c>
    </row>
    <row r="16084" spans="1:9" x14ac:dyDescent="0.25">
      <c r="A16084" t="s">
        <v>384</v>
      </c>
      <c r="B16084" t="s">
        <v>26593</v>
      </c>
      <c r="D16084" t="s">
        <v>26594</v>
      </c>
      <c r="E16084">
        <v>6.4163869355984865E-2</v>
      </c>
      <c r="F16084">
        <v>1.0454788447843399</v>
      </c>
      <c r="G16084">
        <v>0.3693683755173881</v>
      </c>
      <c r="H16084">
        <v>0.66019080717977252</v>
      </c>
      <c r="I16084" t="s">
        <v>396</v>
      </c>
    </row>
    <row r="16085" spans="1:9" x14ac:dyDescent="0.25">
      <c r="A16085" t="s">
        <v>384</v>
      </c>
      <c r="B16085" t="s">
        <v>26595</v>
      </c>
      <c r="C16085" t="s">
        <v>26596</v>
      </c>
      <c r="D16085" t="s">
        <v>26597</v>
      </c>
      <c r="E16085">
        <v>-5.0647338031875273E-2</v>
      </c>
      <c r="F16085">
        <v>0.96550301000298921</v>
      </c>
      <c r="G16085">
        <v>0.36940589338389163</v>
      </c>
      <c r="H16085">
        <v>0.66019080717977252</v>
      </c>
      <c r="I16085" t="s">
        <v>396</v>
      </c>
    </row>
    <row r="16086" spans="1:9" x14ac:dyDescent="0.25">
      <c r="A16086" t="s">
        <v>384</v>
      </c>
      <c r="B16086" t="s">
        <v>26598</v>
      </c>
      <c r="C16086" t="s">
        <v>26599</v>
      </c>
      <c r="D16086" t="s">
        <v>26600</v>
      </c>
      <c r="E16086">
        <v>-7.328777652614131E-2</v>
      </c>
      <c r="F16086">
        <v>0.95046949075614584</v>
      </c>
      <c r="G16086">
        <v>0.36943182892575532</v>
      </c>
      <c r="H16086">
        <v>0.66019080717977252</v>
      </c>
      <c r="I16086" t="s">
        <v>396</v>
      </c>
    </row>
    <row r="16087" spans="1:9" x14ac:dyDescent="0.25">
      <c r="A16087" t="s">
        <v>384</v>
      </c>
      <c r="B16087" t="s">
        <v>26601</v>
      </c>
      <c r="C16087" t="s">
        <v>26602</v>
      </c>
      <c r="D16087" t="s">
        <v>26603</v>
      </c>
      <c r="E16087">
        <v>5.4391732902571252E-2</v>
      </c>
      <c r="F16087">
        <v>1.038421193274405</v>
      </c>
      <c r="G16087">
        <v>0.36947477297850773</v>
      </c>
      <c r="H16087">
        <v>0.66019080717977252</v>
      </c>
      <c r="I16087" t="s">
        <v>396</v>
      </c>
    </row>
    <row r="16088" spans="1:9" x14ac:dyDescent="0.25">
      <c r="A16088" t="s">
        <v>384</v>
      </c>
      <c r="B16088" t="s">
        <v>26604</v>
      </c>
      <c r="D16088" t="s">
        <v>26605</v>
      </c>
      <c r="E16088">
        <v>-4.6113769154158261E-2</v>
      </c>
      <c r="F16088">
        <v>0.96854180820083358</v>
      </c>
      <c r="G16088">
        <v>0.36961247240554013</v>
      </c>
      <c r="H16088">
        <v>0.66032654164851456</v>
      </c>
      <c r="I16088" t="s">
        <v>396</v>
      </c>
    </row>
    <row r="16089" spans="1:9" x14ac:dyDescent="0.25">
      <c r="A16089" t="s">
        <v>384</v>
      </c>
      <c r="B16089" t="s">
        <v>26606</v>
      </c>
      <c r="D16089" t="s">
        <v>26607</v>
      </c>
      <c r="E16089">
        <v>-3.3761393590268411E-2</v>
      </c>
      <c r="F16089">
        <v>0.97687007951990745</v>
      </c>
      <c r="G16089">
        <v>0.3697060268295338</v>
      </c>
      <c r="H16089">
        <v>0.66038337724928076</v>
      </c>
      <c r="I16089" t="s">
        <v>396</v>
      </c>
    </row>
    <row r="16090" spans="1:9" x14ac:dyDescent="0.25">
      <c r="A16090" t="s">
        <v>384</v>
      </c>
      <c r="B16090" t="s">
        <v>26608</v>
      </c>
      <c r="D16090" t="s">
        <v>26609</v>
      </c>
      <c r="E16090">
        <v>-3.0662673813598371E-2</v>
      </c>
      <c r="F16090">
        <v>0.97897052329153234</v>
      </c>
      <c r="G16090">
        <v>0.36986818704364061</v>
      </c>
      <c r="H16090">
        <v>0.66039200051044278</v>
      </c>
      <c r="I16090" t="s">
        <v>396</v>
      </c>
    </row>
    <row r="16091" spans="1:9" x14ac:dyDescent="0.25">
      <c r="A16091" t="s">
        <v>384</v>
      </c>
      <c r="B16091" t="s">
        <v>14679</v>
      </c>
      <c r="C16091" t="s">
        <v>14680</v>
      </c>
      <c r="D16091" t="s">
        <v>14681</v>
      </c>
      <c r="E16091">
        <v>-5.7546475602760577E-2</v>
      </c>
      <c r="F16091">
        <v>0.9608968832141519</v>
      </c>
      <c r="G16091">
        <v>0.36988046649342898</v>
      </c>
      <c r="H16091">
        <v>0.66039200051044278</v>
      </c>
      <c r="I16091" t="s">
        <v>396</v>
      </c>
    </row>
    <row r="16092" spans="1:9" x14ac:dyDescent="0.25">
      <c r="A16092" t="s">
        <v>384</v>
      </c>
      <c r="B16092" t="s">
        <v>26610</v>
      </c>
      <c r="C16092" t="s">
        <v>4465</v>
      </c>
      <c r="D16092" t="s">
        <v>13453</v>
      </c>
      <c r="E16092">
        <v>-6.8786918834962962E-2</v>
      </c>
      <c r="F16092">
        <v>0.95343935464872553</v>
      </c>
      <c r="G16092">
        <v>0.36989608031582488</v>
      </c>
      <c r="H16092">
        <v>0.66039200051044278</v>
      </c>
      <c r="I16092" t="s">
        <v>396</v>
      </c>
    </row>
    <row r="16093" spans="1:9" x14ac:dyDescent="0.25">
      <c r="A16093" t="s">
        <v>384</v>
      </c>
      <c r="B16093" t="s">
        <v>26611</v>
      </c>
      <c r="C16093" t="s">
        <v>15948</v>
      </c>
      <c r="D16093" t="s">
        <v>15949</v>
      </c>
      <c r="E16093">
        <v>-4.6605762828813499E-2</v>
      </c>
      <c r="F16093">
        <v>0.96821156848472745</v>
      </c>
      <c r="G16093">
        <v>0.37001349848462473</v>
      </c>
      <c r="H16093">
        <v>0.66041453245771009</v>
      </c>
      <c r="I16093" t="s">
        <v>396</v>
      </c>
    </row>
    <row r="16094" spans="1:9" x14ac:dyDescent="0.25">
      <c r="A16094" t="s">
        <v>384</v>
      </c>
      <c r="B16094" t="s">
        <v>26612</v>
      </c>
      <c r="C16094" t="s">
        <v>14511</v>
      </c>
      <c r="D16094" t="s">
        <v>14512</v>
      </c>
      <c r="E16094">
        <v>-4.131478325227541E-2</v>
      </c>
      <c r="F16094">
        <v>0.97176893349231541</v>
      </c>
      <c r="G16094">
        <v>0.37008926208741089</v>
      </c>
      <c r="H16094">
        <v>0.66041453245771009</v>
      </c>
      <c r="I16094" t="s">
        <v>396</v>
      </c>
    </row>
    <row r="16095" spans="1:9" x14ac:dyDescent="0.25">
      <c r="A16095" t="s">
        <v>384</v>
      </c>
      <c r="B16095" t="s">
        <v>26613</v>
      </c>
      <c r="C16095" t="s">
        <v>26614</v>
      </c>
      <c r="D16095" t="s">
        <v>26615</v>
      </c>
      <c r="E16095">
        <v>-3.926976301649994E-2</v>
      </c>
      <c r="F16095">
        <v>0.97314739271802819</v>
      </c>
      <c r="G16095">
        <v>0.3701680284215374</v>
      </c>
      <c r="H16095">
        <v>0.66041453245771009</v>
      </c>
      <c r="I16095" t="s">
        <v>396</v>
      </c>
    </row>
    <row r="16096" spans="1:9" x14ac:dyDescent="0.25">
      <c r="A16096" t="s">
        <v>384</v>
      </c>
      <c r="B16096" t="s">
        <v>26616</v>
      </c>
      <c r="D16096" t="s">
        <v>26617</v>
      </c>
      <c r="E16096">
        <v>-3.7265160579418588E-2</v>
      </c>
      <c r="F16096">
        <v>0.97450050581024772</v>
      </c>
      <c r="G16096">
        <v>0.37022335540080242</v>
      </c>
      <c r="H16096">
        <v>0.66041453245771009</v>
      </c>
      <c r="I16096" t="s">
        <v>396</v>
      </c>
    </row>
    <row r="16097" spans="1:9" x14ac:dyDescent="0.25">
      <c r="A16097" t="s">
        <v>384</v>
      </c>
      <c r="B16097" t="s">
        <v>26618</v>
      </c>
      <c r="C16097" t="s">
        <v>15881</v>
      </c>
      <c r="D16097" t="s">
        <v>15882</v>
      </c>
      <c r="E16097">
        <v>-3.162187324105116E-2</v>
      </c>
      <c r="F16097">
        <v>0.97831985503251795</v>
      </c>
      <c r="G16097">
        <v>0.37027705636435321</v>
      </c>
      <c r="H16097">
        <v>0.66041453245771009</v>
      </c>
      <c r="I16097" t="s">
        <v>396</v>
      </c>
    </row>
    <row r="16098" spans="1:9" x14ac:dyDescent="0.25">
      <c r="A16098" t="s">
        <v>384</v>
      </c>
      <c r="B16098" t="s">
        <v>26619</v>
      </c>
      <c r="C16098" t="s">
        <v>4892</v>
      </c>
      <c r="D16098" t="s">
        <v>14087</v>
      </c>
      <c r="E16098">
        <v>-3.2548528555424693E-2</v>
      </c>
      <c r="F16098">
        <v>0.97769167362053711</v>
      </c>
      <c r="G16098">
        <v>0.37027916521586463</v>
      </c>
      <c r="H16098">
        <v>0.66041453245771009</v>
      </c>
      <c r="I16098" t="s">
        <v>396</v>
      </c>
    </row>
    <row r="16099" spans="1:9" x14ac:dyDescent="0.25">
      <c r="A16099" t="s">
        <v>384</v>
      </c>
      <c r="B16099" t="s">
        <v>26620</v>
      </c>
      <c r="C16099" t="s">
        <v>3378</v>
      </c>
      <c r="D16099" t="s">
        <v>26621</v>
      </c>
      <c r="E16099">
        <v>-2.5718818247373591E-2</v>
      </c>
      <c r="F16099">
        <v>0.98233103325856952</v>
      </c>
      <c r="G16099">
        <v>0.37048643354887639</v>
      </c>
      <c r="H16099">
        <v>0.66052260685521103</v>
      </c>
      <c r="I16099" t="s">
        <v>396</v>
      </c>
    </row>
    <row r="16100" spans="1:9" x14ac:dyDescent="0.25">
      <c r="A16100" t="s">
        <v>384</v>
      </c>
      <c r="B16100" t="s">
        <v>26622</v>
      </c>
      <c r="C16100" t="s">
        <v>13628</v>
      </c>
      <c r="D16100" t="s">
        <v>13629</v>
      </c>
      <c r="E16100">
        <v>-3.070371295664908E-2</v>
      </c>
      <c r="F16100">
        <v>0.97894267572930582</v>
      </c>
      <c r="G16100">
        <v>0.37052000913228178</v>
      </c>
      <c r="H16100">
        <v>0.66052260685521103</v>
      </c>
      <c r="I16100" t="s">
        <v>396</v>
      </c>
    </row>
    <row r="16101" spans="1:9" x14ac:dyDescent="0.25">
      <c r="A16101" t="s">
        <v>384</v>
      </c>
      <c r="B16101" t="s">
        <v>26623</v>
      </c>
      <c r="C16101" t="s">
        <v>539</v>
      </c>
      <c r="D16101" t="s">
        <v>12592</v>
      </c>
      <c r="E16101">
        <v>-7.6238411739918632E-2</v>
      </c>
      <c r="F16101">
        <v>0.94852755381223752</v>
      </c>
      <c r="G16101">
        <v>0.37052502254406011</v>
      </c>
      <c r="H16101">
        <v>0.66052260685521103</v>
      </c>
      <c r="I16101" t="s">
        <v>396</v>
      </c>
    </row>
    <row r="16102" spans="1:9" x14ac:dyDescent="0.25">
      <c r="A16102" t="s">
        <v>384</v>
      </c>
      <c r="B16102" t="s">
        <v>26624</v>
      </c>
      <c r="D16102" t="s">
        <v>26625</v>
      </c>
      <c r="E16102">
        <v>4.5051390499251408E-2</v>
      </c>
      <c r="F16102">
        <v>1.0317199297277879</v>
      </c>
      <c r="G16102">
        <v>0.37062221909066412</v>
      </c>
      <c r="H16102">
        <v>0.66058577826924558</v>
      </c>
      <c r="I16102" t="s">
        <v>396</v>
      </c>
    </row>
    <row r="16103" spans="1:9" x14ac:dyDescent="0.25">
      <c r="A16103" t="s">
        <v>384</v>
      </c>
      <c r="B16103" t="s">
        <v>26626</v>
      </c>
      <c r="C16103" t="s">
        <v>14863</v>
      </c>
      <c r="D16103" t="s">
        <v>26627</v>
      </c>
      <c r="E16103">
        <v>-2.639888780773407E-2</v>
      </c>
      <c r="F16103">
        <v>0.98186808302762019</v>
      </c>
      <c r="G16103">
        <v>0.37072652126672501</v>
      </c>
      <c r="H16103">
        <v>0.66066159138102143</v>
      </c>
      <c r="I16103" t="s">
        <v>396</v>
      </c>
    </row>
    <row r="16104" spans="1:9" x14ac:dyDescent="0.25">
      <c r="A16104" t="s">
        <v>384</v>
      </c>
      <c r="B16104" t="s">
        <v>16842</v>
      </c>
      <c r="C16104" t="s">
        <v>2082</v>
      </c>
      <c r="D16104" t="s">
        <v>15108</v>
      </c>
      <c r="E16104">
        <v>-6.4195202426173603E-2</v>
      </c>
      <c r="F16104">
        <v>0.95647873392680505</v>
      </c>
      <c r="G16104">
        <v>0.37087731511741429</v>
      </c>
      <c r="H16104">
        <v>0.66069935148105396</v>
      </c>
      <c r="I16104" t="s">
        <v>396</v>
      </c>
    </row>
    <row r="16105" spans="1:9" x14ac:dyDescent="0.25">
      <c r="A16105" t="s">
        <v>384</v>
      </c>
      <c r="B16105" t="s">
        <v>26628</v>
      </c>
      <c r="C16105" t="s">
        <v>26629</v>
      </c>
      <c r="D16105" t="s">
        <v>26630</v>
      </c>
      <c r="E16105">
        <v>-3.3709871199451541E-2</v>
      </c>
      <c r="F16105">
        <v>0.97690496671319382</v>
      </c>
      <c r="G16105">
        <v>0.37091534477490451</v>
      </c>
      <c r="H16105">
        <v>0.66069935148105396</v>
      </c>
      <c r="I16105" t="s">
        <v>396</v>
      </c>
    </row>
    <row r="16106" spans="1:9" x14ac:dyDescent="0.25">
      <c r="A16106" t="s">
        <v>384</v>
      </c>
      <c r="B16106" t="s">
        <v>26631</v>
      </c>
      <c r="D16106" t="s">
        <v>26632</v>
      </c>
      <c r="E16106">
        <v>-2.7202488648934851E-2</v>
      </c>
      <c r="F16106">
        <v>0.98132132138662165</v>
      </c>
      <c r="G16106">
        <v>0.37096299156988582</v>
      </c>
      <c r="H16106">
        <v>0.66069935148105396</v>
      </c>
      <c r="I16106" t="s">
        <v>396</v>
      </c>
    </row>
    <row r="16107" spans="1:9" x14ac:dyDescent="0.25">
      <c r="A16107" t="s">
        <v>384</v>
      </c>
      <c r="B16107" t="s">
        <v>26633</v>
      </c>
      <c r="D16107" t="s">
        <v>26634</v>
      </c>
      <c r="E16107">
        <v>6.4511736779425205E-2</v>
      </c>
      <c r="F16107">
        <v>1.045730964513073</v>
      </c>
      <c r="G16107">
        <v>0.37105160106140361</v>
      </c>
      <c r="H16107">
        <v>0.66069935148105396</v>
      </c>
      <c r="I16107" t="s">
        <v>396</v>
      </c>
    </row>
    <row r="16108" spans="1:9" x14ac:dyDescent="0.25">
      <c r="A16108" t="s">
        <v>384</v>
      </c>
      <c r="B16108" t="s">
        <v>26635</v>
      </c>
      <c r="C16108" t="s">
        <v>2995</v>
      </c>
      <c r="D16108" t="s">
        <v>15116</v>
      </c>
      <c r="E16108">
        <v>-3.2980836744111022E-2</v>
      </c>
      <c r="F16108">
        <v>0.97739874906993141</v>
      </c>
      <c r="G16108">
        <v>0.37105656360758138</v>
      </c>
      <c r="H16108">
        <v>0.66069935148105396</v>
      </c>
      <c r="I16108" t="s">
        <v>396</v>
      </c>
    </row>
    <row r="16109" spans="1:9" x14ac:dyDescent="0.25">
      <c r="A16109" t="s">
        <v>384</v>
      </c>
      <c r="B16109" t="s">
        <v>26636</v>
      </c>
      <c r="C16109" t="s">
        <v>769</v>
      </c>
      <c r="D16109" t="s">
        <v>770</v>
      </c>
      <c r="E16109">
        <v>5.1537338786566578E-2</v>
      </c>
      <c r="F16109">
        <v>1.0363686922463211</v>
      </c>
      <c r="G16109">
        <v>0.37117611053087002</v>
      </c>
      <c r="H16109">
        <v>0.66080221009290696</v>
      </c>
      <c r="I16109" t="s">
        <v>396</v>
      </c>
    </row>
    <row r="16110" spans="1:9" x14ac:dyDescent="0.25">
      <c r="A16110" t="s">
        <v>384</v>
      </c>
      <c r="B16110" t="s">
        <v>26637</v>
      </c>
      <c r="C16110" t="s">
        <v>22283</v>
      </c>
      <c r="D16110" t="s">
        <v>22284</v>
      </c>
      <c r="E16110">
        <v>-6.0010049417052458E-2</v>
      </c>
      <c r="F16110">
        <v>0.95925743737838687</v>
      </c>
      <c r="G16110">
        <v>0.37157705258141299</v>
      </c>
      <c r="H16110">
        <v>0.66136528720728438</v>
      </c>
      <c r="I16110" t="s">
        <v>396</v>
      </c>
    </row>
    <row r="16111" spans="1:9" x14ac:dyDescent="0.25">
      <c r="A16111" t="s">
        <v>384</v>
      </c>
      <c r="B16111" t="s">
        <v>26638</v>
      </c>
      <c r="C16111" t="s">
        <v>2521</v>
      </c>
      <c r="D16111" t="s">
        <v>13287</v>
      </c>
      <c r="E16111">
        <v>-4.7706732062357989E-2</v>
      </c>
      <c r="F16111">
        <v>0.96747297544708266</v>
      </c>
      <c r="G16111">
        <v>0.37168866121304361</v>
      </c>
      <c r="H16111">
        <v>0.66136528720728438</v>
      </c>
      <c r="I16111" t="s">
        <v>396</v>
      </c>
    </row>
    <row r="16112" spans="1:9" x14ac:dyDescent="0.25">
      <c r="A16112" t="s">
        <v>384</v>
      </c>
      <c r="B16112" t="s">
        <v>26639</v>
      </c>
      <c r="C16112" t="s">
        <v>16023</v>
      </c>
      <c r="D16112" t="s">
        <v>16024</v>
      </c>
      <c r="E16112">
        <v>-3.0964733981861441E-2</v>
      </c>
      <c r="F16112">
        <v>0.97876557558029764</v>
      </c>
      <c r="G16112">
        <v>0.37171067622217352</v>
      </c>
      <c r="H16112">
        <v>0.66136528720728438</v>
      </c>
      <c r="I16112" t="s">
        <v>396</v>
      </c>
    </row>
    <row r="16113" spans="1:9" x14ac:dyDescent="0.25">
      <c r="A16113" t="s">
        <v>384</v>
      </c>
      <c r="B16113" t="s">
        <v>26640</v>
      </c>
      <c r="C16113" t="s">
        <v>16984</v>
      </c>
      <c r="D16113" t="s">
        <v>16985</v>
      </c>
      <c r="E16113">
        <v>-3.3993455541213108E-2</v>
      </c>
      <c r="F16113">
        <v>0.97671295958895821</v>
      </c>
      <c r="G16113">
        <v>0.3717578440720396</v>
      </c>
      <c r="H16113">
        <v>0.66136528720728438</v>
      </c>
      <c r="I16113" t="s">
        <v>396</v>
      </c>
    </row>
    <row r="16114" spans="1:9" x14ac:dyDescent="0.25">
      <c r="A16114" t="s">
        <v>384</v>
      </c>
      <c r="B16114" t="s">
        <v>26641</v>
      </c>
      <c r="D16114" t="s">
        <v>26642</v>
      </c>
      <c r="E16114">
        <v>-8.2359451415532942E-2</v>
      </c>
      <c r="F16114">
        <v>0.94451168400898222</v>
      </c>
      <c r="G16114">
        <v>0.37180155871142501</v>
      </c>
      <c r="H16114">
        <v>0.66136528720728438</v>
      </c>
      <c r="I16114" t="s">
        <v>396</v>
      </c>
    </row>
    <row r="16115" spans="1:9" x14ac:dyDescent="0.25">
      <c r="A16115" t="s">
        <v>384</v>
      </c>
      <c r="B16115" t="s">
        <v>7579</v>
      </c>
      <c r="C16115" t="s">
        <v>16555</v>
      </c>
      <c r="D16115" t="s">
        <v>16556</v>
      </c>
      <c r="E16115">
        <v>6.6278863265126428E-2</v>
      </c>
      <c r="F16115">
        <v>1.0470126429306581</v>
      </c>
      <c r="G16115">
        <v>0.3719655209648185</v>
      </c>
      <c r="H16115">
        <v>0.6615469258795641</v>
      </c>
      <c r="I16115" t="s">
        <v>396</v>
      </c>
    </row>
    <row r="16116" spans="1:9" x14ac:dyDescent="0.25">
      <c r="A16116" t="s">
        <v>384</v>
      </c>
      <c r="B16116" t="s">
        <v>10173</v>
      </c>
      <c r="D16116" t="s">
        <v>26643</v>
      </c>
      <c r="E16116">
        <v>-2.51251261237533E-2</v>
      </c>
      <c r="F16116">
        <v>0.98273536140532747</v>
      </c>
      <c r="G16116">
        <v>0.37209971530847791</v>
      </c>
      <c r="H16116">
        <v>0.66167557023100232</v>
      </c>
      <c r="I16116" t="s">
        <v>396</v>
      </c>
    </row>
    <row r="16117" spans="1:9" x14ac:dyDescent="0.25">
      <c r="A16117" t="s">
        <v>384</v>
      </c>
      <c r="B16117" t="s">
        <v>26644</v>
      </c>
      <c r="C16117" t="s">
        <v>26645</v>
      </c>
      <c r="D16117" t="s">
        <v>26646</v>
      </c>
      <c r="E16117">
        <v>-3.8378612592617767E-2</v>
      </c>
      <c r="F16117">
        <v>0.97374869000020869</v>
      </c>
      <c r="G16117">
        <v>0.37228960756593732</v>
      </c>
      <c r="H16117">
        <v>0.66190319855805613</v>
      </c>
      <c r="I16117" t="s">
        <v>396</v>
      </c>
    </row>
    <row r="16118" spans="1:9" x14ac:dyDescent="0.25">
      <c r="A16118" t="s">
        <v>384</v>
      </c>
      <c r="B16118" t="s">
        <v>3822</v>
      </c>
      <c r="C16118" t="s">
        <v>3823</v>
      </c>
      <c r="D16118" t="s">
        <v>5200</v>
      </c>
      <c r="E16118">
        <v>-2.852653014480315E-2</v>
      </c>
      <c r="F16118">
        <v>0.98042112136427484</v>
      </c>
      <c r="G16118">
        <v>0.37261242989271948</v>
      </c>
      <c r="H16118">
        <v>0.66236705170891264</v>
      </c>
      <c r="I16118" t="s">
        <v>396</v>
      </c>
    </row>
    <row r="16119" spans="1:9" x14ac:dyDescent="0.25">
      <c r="A16119" t="s">
        <v>384</v>
      </c>
      <c r="B16119" t="s">
        <v>26647</v>
      </c>
      <c r="C16119" t="s">
        <v>26648</v>
      </c>
      <c r="D16119" t="s">
        <v>26649</v>
      </c>
      <c r="E16119">
        <v>-3.9552332173926778E-2</v>
      </c>
      <c r="F16119">
        <v>0.97295680877369595</v>
      </c>
      <c r="G16119">
        <v>0.37327180211205663</v>
      </c>
      <c r="H16119">
        <v>0.66324055990474118</v>
      </c>
      <c r="I16119" t="s">
        <v>396</v>
      </c>
    </row>
    <row r="16120" spans="1:9" x14ac:dyDescent="0.25">
      <c r="A16120" t="s">
        <v>384</v>
      </c>
      <c r="B16120" t="s">
        <v>26650</v>
      </c>
      <c r="C16120" t="s">
        <v>1437</v>
      </c>
      <c r="D16120" t="s">
        <v>26651</v>
      </c>
      <c r="E16120">
        <v>-3.7569809450677387E-2</v>
      </c>
      <c r="F16120">
        <v>0.97429474566876084</v>
      </c>
      <c r="G16120">
        <v>0.37337134800154709</v>
      </c>
      <c r="H16120">
        <v>0.66324055990474118</v>
      </c>
      <c r="I16120" t="s">
        <v>396</v>
      </c>
    </row>
    <row r="16121" spans="1:9" x14ac:dyDescent="0.25">
      <c r="A16121" t="s">
        <v>384</v>
      </c>
      <c r="B16121" t="s">
        <v>26652</v>
      </c>
      <c r="D16121" t="s">
        <v>26653</v>
      </c>
      <c r="E16121">
        <v>-4.8623310524108433E-2</v>
      </c>
      <c r="F16121">
        <v>0.96685851207489981</v>
      </c>
      <c r="G16121">
        <v>0.37341560810161789</v>
      </c>
      <c r="H16121">
        <v>0.66324055990474118</v>
      </c>
      <c r="I16121" t="s">
        <v>396</v>
      </c>
    </row>
    <row r="16122" spans="1:9" x14ac:dyDescent="0.25">
      <c r="A16122" t="s">
        <v>384</v>
      </c>
      <c r="B16122" t="s">
        <v>26654</v>
      </c>
      <c r="C16122" t="s">
        <v>26655</v>
      </c>
      <c r="D16122" t="s">
        <v>26656</v>
      </c>
      <c r="E16122">
        <v>-5.5769213675312963E-2</v>
      </c>
      <c r="F16122">
        <v>0.96208134544075652</v>
      </c>
      <c r="G16122">
        <v>0.37344142715536482</v>
      </c>
      <c r="H16122">
        <v>0.66324055990474118</v>
      </c>
      <c r="I16122" t="s">
        <v>396</v>
      </c>
    </row>
    <row r="16123" spans="1:9" x14ac:dyDescent="0.25">
      <c r="A16123" t="s">
        <v>384</v>
      </c>
      <c r="B16123" t="s">
        <v>26657</v>
      </c>
      <c r="C16123" t="s">
        <v>26658</v>
      </c>
      <c r="D16123" t="s">
        <v>26659</v>
      </c>
      <c r="E16123">
        <v>5.276697802930258E-2</v>
      </c>
      <c r="F16123">
        <v>1.037252387562265</v>
      </c>
      <c r="G16123">
        <v>0.37346216655966452</v>
      </c>
      <c r="H16123">
        <v>0.66324055990474118</v>
      </c>
      <c r="I16123" t="s">
        <v>396</v>
      </c>
    </row>
    <row r="16124" spans="1:9" x14ac:dyDescent="0.25">
      <c r="A16124" t="s">
        <v>384</v>
      </c>
      <c r="B16124" t="s">
        <v>10243</v>
      </c>
      <c r="C16124" t="s">
        <v>14140</v>
      </c>
      <c r="D16124" t="s">
        <v>14141</v>
      </c>
      <c r="E16124">
        <v>4.3855281302222278E-2</v>
      </c>
      <c r="F16124">
        <v>1.0308649061501749</v>
      </c>
      <c r="G16124">
        <v>0.37361791000481931</v>
      </c>
      <c r="H16124">
        <v>0.66324055990474118</v>
      </c>
      <c r="I16124" t="s">
        <v>396</v>
      </c>
    </row>
    <row r="16125" spans="1:9" x14ac:dyDescent="0.25">
      <c r="A16125" t="s">
        <v>384</v>
      </c>
      <c r="B16125" t="s">
        <v>4104</v>
      </c>
      <c r="C16125" t="s">
        <v>4105</v>
      </c>
      <c r="D16125" t="s">
        <v>13270</v>
      </c>
      <c r="E16125">
        <v>-3.9289210044596033E-2</v>
      </c>
      <c r="F16125">
        <v>0.97313427511756379</v>
      </c>
      <c r="G16125">
        <v>0.3736408435145554</v>
      </c>
      <c r="H16125">
        <v>0.66324055990474118</v>
      </c>
      <c r="I16125" t="s">
        <v>396</v>
      </c>
    </row>
    <row r="16126" spans="1:9" x14ac:dyDescent="0.25">
      <c r="A16126" t="s">
        <v>384</v>
      </c>
      <c r="B16126" t="s">
        <v>26660</v>
      </c>
      <c r="C16126" t="s">
        <v>19597</v>
      </c>
      <c r="D16126" t="s">
        <v>19598</v>
      </c>
      <c r="E16126">
        <v>-5.1312118699847031E-2</v>
      </c>
      <c r="F16126">
        <v>0.96505821754050614</v>
      </c>
      <c r="G16126">
        <v>0.3736831861466714</v>
      </c>
      <c r="H16126">
        <v>0.66324055990474118</v>
      </c>
      <c r="I16126" t="s">
        <v>396</v>
      </c>
    </row>
    <row r="16127" spans="1:9" x14ac:dyDescent="0.25">
      <c r="A16127" t="s">
        <v>384</v>
      </c>
      <c r="B16127" t="s">
        <v>26661</v>
      </c>
      <c r="C16127" t="s">
        <v>13687</v>
      </c>
      <c r="D16127" t="s">
        <v>13688</v>
      </c>
      <c r="E16127">
        <v>-3.8711404917657899E-2</v>
      </c>
      <c r="F16127">
        <v>0.97352409733954726</v>
      </c>
      <c r="G16127">
        <v>0.37379622766915482</v>
      </c>
      <c r="H16127">
        <v>0.66324055990474118</v>
      </c>
      <c r="I16127" t="s">
        <v>396</v>
      </c>
    </row>
    <row r="16128" spans="1:9" x14ac:dyDescent="0.25">
      <c r="A16128" t="s">
        <v>384</v>
      </c>
      <c r="B16128" t="s">
        <v>26662</v>
      </c>
      <c r="C16128" t="s">
        <v>14631</v>
      </c>
      <c r="D16128" t="s">
        <v>14632</v>
      </c>
      <c r="E16128">
        <v>-0.11406681404675099</v>
      </c>
      <c r="F16128">
        <v>0.92397978013380511</v>
      </c>
      <c r="G16128">
        <v>0.37384333501417438</v>
      </c>
      <c r="H16128">
        <v>0.66324055990474118</v>
      </c>
      <c r="I16128" t="s">
        <v>396</v>
      </c>
    </row>
    <row r="16129" spans="1:9" x14ac:dyDescent="0.25">
      <c r="A16129" t="s">
        <v>384</v>
      </c>
      <c r="B16129" t="s">
        <v>26663</v>
      </c>
      <c r="C16129" t="s">
        <v>15820</v>
      </c>
      <c r="D16129" t="s">
        <v>15821</v>
      </c>
      <c r="E16129">
        <v>-4.63520323399184E-2</v>
      </c>
      <c r="F16129">
        <v>0.96838186531931725</v>
      </c>
      <c r="G16129">
        <v>0.37386063362576211</v>
      </c>
      <c r="H16129">
        <v>0.66324055990474118</v>
      </c>
      <c r="I16129" t="s">
        <v>396</v>
      </c>
    </row>
    <row r="16130" spans="1:9" x14ac:dyDescent="0.25">
      <c r="A16130" t="s">
        <v>384</v>
      </c>
      <c r="B16130" t="s">
        <v>26664</v>
      </c>
      <c r="C16130" t="s">
        <v>26665</v>
      </c>
      <c r="D16130" t="s">
        <v>26666</v>
      </c>
      <c r="E16130">
        <v>-5.8910158051021649E-2</v>
      </c>
      <c r="F16130">
        <v>0.9599890412409644</v>
      </c>
      <c r="G16130">
        <v>0.37403114073063998</v>
      </c>
      <c r="H16130">
        <v>0.66324055990474118</v>
      </c>
      <c r="I16130" t="s">
        <v>396</v>
      </c>
    </row>
    <row r="16131" spans="1:9" x14ac:dyDescent="0.25">
      <c r="A16131" t="s">
        <v>384</v>
      </c>
      <c r="B16131" t="s">
        <v>26667</v>
      </c>
      <c r="C16131" t="s">
        <v>26668</v>
      </c>
      <c r="D16131" t="s">
        <v>26669</v>
      </c>
      <c r="E16131">
        <v>-3.0415790820740751E-2</v>
      </c>
      <c r="F16131">
        <v>0.97913806518146107</v>
      </c>
      <c r="G16131">
        <v>0.37407633156692888</v>
      </c>
      <c r="H16131">
        <v>0.66324055990474118</v>
      </c>
      <c r="I16131" t="s">
        <v>396</v>
      </c>
    </row>
    <row r="16132" spans="1:9" x14ac:dyDescent="0.25">
      <c r="A16132" t="s">
        <v>384</v>
      </c>
      <c r="B16132" t="s">
        <v>26670</v>
      </c>
      <c r="C16132" t="s">
        <v>658</v>
      </c>
      <c r="D16132" t="s">
        <v>659</v>
      </c>
      <c r="E16132">
        <v>2.6495205587456199E-2</v>
      </c>
      <c r="F16132">
        <v>1.0185347521862349</v>
      </c>
      <c r="G16132">
        <v>0.37408341482572061</v>
      </c>
      <c r="H16132">
        <v>0.66324055990474118</v>
      </c>
      <c r="I16132" t="s">
        <v>396</v>
      </c>
    </row>
    <row r="16133" spans="1:9" x14ac:dyDescent="0.25">
      <c r="A16133" t="s">
        <v>384</v>
      </c>
      <c r="B16133" t="s">
        <v>26671</v>
      </c>
      <c r="C16133" t="s">
        <v>26672</v>
      </c>
      <c r="D16133" t="s">
        <v>26673</v>
      </c>
      <c r="E16133">
        <v>-8.5930059827874258E-2</v>
      </c>
      <c r="F16133">
        <v>0.94217694843672561</v>
      </c>
      <c r="G16133">
        <v>0.37410528725449482</v>
      </c>
      <c r="H16133">
        <v>0.66324055990474118</v>
      </c>
      <c r="I16133" t="s">
        <v>396</v>
      </c>
    </row>
    <row r="16134" spans="1:9" x14ac:dyDescent="0.25">
      <c r="A16134" t="s">
        <v>384</v>
      </c>
      <c r="B16134" t="s">
        <v>26674</v>
      </c>
      <c r="C16134" t="s">
        <v>26675</v>
      </c>
      <c r="D16134" t="s">
        <v>26676</v>
      </c>
      <c r="E16134">
        <v>-1.9951663180650989E-2</v>
      </c>
      <c r="F16134">
        <v>0.98626574831019787</v>
      </c>
      <c r="G16134">
        <v>0.37424697536217161</v>
      </c>
      <c r="H16134">
        <v>0.66324055990474118</v>
      </c>
      <c r="I16134" t="s">
        <v>396</v>
      </c>
    </row>
    <row r="16135" spans="1:9" x14ac:dyDescent="0.25">
      <c r="A16135" t="s">
        <v>384</v>
      </c>
      <c r="B16135" t="s">
        <v>26677</v>
      </c>
      <c r="C16135" t="s">
        <v>26678</v>
      </c>
      <c r="D16135" t="s">
        <v>17778</v>
      </c>
      <c r="E16135">
        <v>5.981504800081805E-2</v>
      </c>
      <c r="F16135">
        <v>1.0423321263841929</v>
      </c>
      <c r="G16135">
        <v>0.37439530656167908</v>
      </c>
      <c r="H16135">
        <v>0.66324055990474118</v>
      </c>
      <c r="I16135" t="s">
        <v>396</v>
      </c>
    </row>
    <row r="16136" spans="1:9" x14ac:dyDescent="0.25">
      <c r="A16136" t="s">
        <v>384</v>
      </c>
      <c r="B16136" t="s">
        <v>26679</v>
      </c>
      <c r="C16136" t="s">
        <v>23890</v>
      </c>
      <c r="D16136" t="s">
        <v>23891</v>
      </c>
      <c r="E16136">
        <v>-4.3022956453745022E-2</v>
      </c>
      <c r="F16136">
        <v>0.97061902496146335</v>
      </c>
      <c r="G16136">
        <v>0.37450219880024238</v>
      </c>
      <c r="H16136">
        <v>0.66324055990474118</v>
      </c>
      <c r="I16136" t="s">
        <v>396</v>
      </c>
    </row>
    <row r="16137" spans="1:9" x14ac:dyDescent="0.25">
      <c r="A16137" t="s">
        <v>384</v>
      </c>
      <c r="B16137" t="s">
        <v>26680</v>
      </c>
      <c r="C16137" t="s">
        <v>14593</v>
      </c>
      <c r="D16137" t="s">
        <v>14594</v>
      </c>
      <c r="E16137">
        <v>-2.485773972314512E-2</v>
      </c>
      <c r="F16137">
        <v>0.98291751661883386</v>
      </c>
      <c r="G16137">
        <v>0.3745352766162251</v>
      </c>
      <c r="H16137">
        <v>0.66324055990474118</v>
      </c>
      <c r="I16137" t="s">
        <v>396</v>
      </c>
    </row>
    <row r="16138" spans="1:9" x14ac:dyDescent="0.25">
      <c r="A16138" t="s">
        <v>384</v>
      </c>
      <c r="B16138" t="s">
        <v>26681</v>
      </c>
      <c r="C16138" t="s">
        <v>22525</v>
      </c>
      <c r="D16138" t="s">
        <v>26682</v>
      </c>
      <c r="E16138">
        <v>-2.7196899598012941E-2</v>
      </c>
      <c r="F16138">
        <v>0.98132512306702147</v>
      </c>
      <c r="G16138">
        <v>0.37455402032658808</v>
      </c>
      <c r="H16138">
        <v>0.66324055990474118</v>
      </c>
      <c r="I16138" t="s">
        <v>396</v>
      </c>
    </row>
    <row r="16139" spans="1:9" x14ac:dyDescent="0.25">
      <c r="A16139" t="s">
        <v>384</v>
      </c>
      <c r="B16139" t="s">
        <v>4055</v>
      </c>
      <c r="C16139" t="s">
        <v>4056</v>
      </c>
      <c r="D16139" t="s">
        <v>13402</v>
      </c>
      <c r="E16139">
        <v>-3.825776217555605E-2</v>
      </c>
      <c r="F16139">
        <v>0.97383026154573515</v>
      </c>
      <c r="G16139">
        <v>0.37470122393332878</v>
      </c>
      <c r="H16139">
        <v>0.66324055990474118</v>
      </c>
      <c r="I16139" t="s">
        <v>396</v>
      </c>
    </row>
    <row r="16140" spans="1:9" x14ac:dyDescent="0.25">
      <c r="A16140" t="s">
        <v>384</v>
      </c>
      <c r="B16140" t="s">
        <v>26683</v>
      </c>
      <c r="C16140" t="s">
        <v>19281</v>
      </c>
      <c r="D16140" t="s">
        <v>19282</v>
      </c>
      <c r="E16140">
        <v>-3.8943337093010323E-2</v>
      </c>
      <c r="F16140">
        <v>0.97336760313477899</v>
      </c>
      <c r="G16140">
        <v>0.3748503968047997</v>
      </c>
      <c r="H16140">
        <v>0.66324055990474118</v>
      </c>
      <c r="I16140" t="s">
        <v>396</v>
      </c>
    </row>
    <row r="16141" spans="1:9" x14ac:dyDescent="0.25">
      <c r="A16141" t="s">
        <v>384</v>
      </c>
      <c r="B16141" t="s">
        <v>11041</v>
      </c>
      <c r="D16141" t="s">
        <v>26684</v>
      </c>
      <c r="E16141">
        <v>-5.4036487313700282E-2</v>
      </c>
      <c r="F16141">
        <v>0.96323753239592413</v>
      </c>
      <c r="G16141">
        <v>0.37486988672940758</v>
      </c>
      <c r="H16141">
        <v>0.66324055990474118</v>
      </c>
      <c r="I16141" t="s">
        <v>396</v>
      </c>
    </row>
    <row r="16142" spans="1:9" x14ac:dyDescent="0.25">
      <c r="A16142" t="s">
        <v>384</v>
      </c>
      <c r="B16142" t="s">
        <v>7980</v>
      </c>
      <c r="C16142" t="s">
        <v>2190</v>
      </c>
      <c r="D16142" t="s">
        <v>18425</v>
      </c>
      <c r="E16142">
        <v>-3.3215555614513191E-2</v>
      </c>
      <c r="F16142">
        <v>0.97723974438591521</v>
      </c>
      <c r="G16142">
        <v>0.37488181133599452</v>
      </c>
      <c r="H16142">
        <v>0.66324055990474118</v>
      </c>
      <c r="I16142" t="s">
        <v>396</v>
      </c>
    </row>
    <row r="16143" spans="1:9" x14ac:dyDescent="0.25">
      <c r="A16143" t="s">
        <v>384</v>
      </c>
      <c r="B16143" t="s">
        <v>26685</v>
      </c>
      <c r="D16143" t="s">
        <v>26686</v>
      </c>
      <c r="E16143">
        <v>-3.6591814739236971E-2</v>
      </c>
      <c r="F16143">
        <v>0.9749554384154171</v>
      </c>
      <c r="G16143">
        <v>0.37488272918325077</v>
      </c>
      <c r="H16143">
        <v>0.66324055990474118</v>
      </c>
      <c r="I16143" t="s">
        <v>396</v>
      </c>
    </row>
    <row r="16144" spans="1:9" x14ac:dyDescent="0.25">
      <c r="A16144" t="s">
        <v>384</v>
      </c>
      <c r="B16144" t="s">
        <v>26687</v>
      </c>
      <c r="D16144" t="s">
        <v>26688</v>
      </c>
      <c r="E16144">
        <v>-4.37415392817046E-2</v>
      </c>
      <c r="F16144">
        <v>0.97013569586303694</v>
      </c>
      <c r="G16144">
        <v>0.37493333294933961</v>
      </c>
      <c r="H16144">
        <v>0.66324055990474118</v>
      </c>
      <c r="I16144" t="s">
        <v>396</v>
      </c>
    </row>
    <row r="16145" spans="1:9" x14ac:dyDescent="0.25">
      <c r="A16145" t="s">
        <v>384</v>
      </c>
      <c r="B16145" t="s">
        <v>26689</v>
      </c>
      <c r="C16145" t="s">
        <v>4103</v>
      </c>
      <c r="D16145" t="s">
        <v>13083</v>
      </c>
      <c r="E16145">
        <v>-3.8665750393141581E-2</v>
      </c>
      <c r="F16145">
        <v>0.97355490529394306</v>
      </c>
      <c r="G16145">
        <v>0.37494288969515571</v>
      </c>
      <c r="H16145">
        <v>0.66324055990474118</v>
      </c>
      <c r="I16145" t="s">
        <v>396</v>
      </c>
    </row>
    <row r="16146" spans="1:9" x14ac:dyDescent="0.25">
      <c r="A16146" t="s">
        <v>384</v>
      </c>
      <c r="B16146" t="s">
        <v>26690</v>
      </c>
      <c r="C16146" t="s">
        <v>26691</v>
      </c>
      <c r="D16146" t="s">
        <v>26692</v>
      </c>
      <c r="E16146">
        <v>-2.700359827462611E-2</v>
      </c>
      <c r="F16146">
        <v>0.9814566159661976</v>
      </c>
      <c r="G16146">
        <v>0.3749439864466404</v>
      </c>
      <c r="H16146">
        <v>0.66324055990474118</v>
      </c>
      <c r="I16146" t="s">
        <v>396</v>
      </c>
    </row>
    <row r="16147" spans="1:9" x14ac:dyDescent="0.25">
      <c r="A16147" t="s">
        <v>384</v>
      </c>
      <c r="B16147" t="s">
        <v>26693</v>
      </c>
      <c r="C16147" t="s">
        <v>26309</v>
      </c>
      <c r="D16147" t="s">
        <v>26694</v>
      </c>
      <c r="E16147">
        <v>-4.3816579645593018E-2</v>
      </c>
      <c r="F16147">
        <v>0.97008523652110024</v>
      </c>
      <c r="G16147">
        <v>0.37495764983074342</v>
      </c>
      <c r="H16147">
        <v>0.66324055990474118</v>
      </c>
      <c r="I16147" t="s">
        <v>396</v>
      </c>
    </row>
    <row r="16148" spans="1:9" x14ac:dyDescent="0.25">
      <c r="A16148" t="s">
        <v>384</v>
      </c>
      <c r="B16148" t="s">
        <v>26695</v>
      </c>
      <c r="C16148" t="s">
        <v>26696</v>
      </c>
      <c r="D16148" t="s">
        <v>26697</v>
      </c>
      <c r="E16148">
        <v>-2.9568562275391869E-2</v>
      </c>
      <c r="F16148">
        <v>0.97971323687210332</v>
      </c>
      <c r="G16148">
        <v>0.37496406747793293</v>
      </c>
      <c r="H16148">
        <v>0.66324055990474118</v>
      </c>
      <c r="I16148" t="s">
        <v>396</v>
      </c>
    </row>
    <row r="16149" spans="1:9" x14ac:dyDescent="0.25">
      <c r="A16149" t="s">
        <v>384</v>
      </c>
      <c r="B16149" t="s">
        <v>6644</v>
      </c>
      <c r="C16149" t="s">
        <v>26698</v>
      </c>
      <c r="D16149" t="s">
        <v>26699</v>
      </c>
      <c r="E16149">
        <v>-5.2095749694602393E-2</v>
      </c>
      <c r="F16149">
        <v>0.96453416764768574</v>
      </c>
      <c r="G16149">
        <v>0.37505508310617541</v>
      </c>
      <c r="H16149">
        <v>0.66329185993777318</v>
      </c>
      <c r="I16149" t="s">
        <v>396</v>
      </c>
    </row>
    <row r="16150" spans="1:9" x14ac:dyDescent="0.25">
      <c r="A16150" t="s">
        <v>384</v>
      </c>
      <c r="B16150" t="s">
        <v>6849</v>
      </c>
      <c r="C16150" t="s">
        <v>13785</v>
      </c>
      <c r="D16150" t="s">
        <v>13786</v>
      </c>
      <c r="E16150">
        <v>-3.4973271765990223E-2</v>
      </c>
      <c r="F16150">
        <v>0.97604984349379309</v>
      </c>
      <c r="G16150">
        <v>0.37521779209106298</v>
      </c>
      <c r="H16150">
        <v>0.66346991307753511</v>
      </c>
      <c r="I16150" t="s">
        <v>396</v>
      </c>
    </row>
    <row r="16151" spans="1:9" x14ac:dyDescent="0.25">
      <c r="A16151" t="s">
        <v>384</v>
      </c>
      <c r="B16151" t="s">
        <v>26700</v>
      </c>
      <c r="C16151" t="s">
        <v>2381</v>
      </c>
      <c r="D16151" t="s">
        <v>26701</v>
      </c>
      <c r="E16151">
        <v>-4.2946269248778507E-2</v>
      </c>
      <c r="F16151">
        <v>0.97067062009163818</v>
      </c>
      <c r="G16151">
        <v>0.37547375282886802</v>
      </c>
      <c r="H16151">
        <v>0.66381277029050778</v>
      </c>
      <c r="I16151" t="s">
        <v>396</v>
      </c>
    </row>
    <row r="16152" spans="1:9" x14ac:dyDescent="0.25">
      <c r="A16152" t="s">
        <v>384</v>
      </c>
      <c r="B16152" t="s">
        <v>26702</v>
      </c>
      <c r="C16152" t="s">
        <v>16157</v>
      </c>
      <c r="D16152" t="s">
        <v>16158</v>
      </c>
      <c r="E16152">
        <v>-4.0547940201304998E-2</v>
      </c>
      <c r="F16152">
        <v>0.9722856000893555</v>
      </c>
      <c r="G16152">
        <v>0.37558803740452862</v>
      </c>
      <c r="H16152">
        <v>0.66387260376001889</v>
      </c>
      <c r="I16152" t="s">
        <v>396</v>
      </c>
    </row>
    <row r="16153" spans="1:9" x14ac:dyDescent="0.25">
      <c r="A16153" t="s">
        <v>384</v>
      </c>
      <c r="B16153" t="s">
        <v>26703</v>
      </c>
      <c r="C16153" t="s">
        <v>26704</v>
      </c>
      <c r="D16153" t="s">
        <v>26705</v>
      </c>
      <c r="E16153">
        <v>4.6095258741955983E-2</v>
      </c>
      <c r="F16153">
        <v>1.0324667052833369</v>
      </c>
      <c r="G16153">
        <v>0.37563173129727317</v>
      </c>
      <c r="H16153">
        <v>0.66387260376001889</v>
      </c>
      <c r="I16153" t="s">
        <v>396</v>
      </c>
    </row>
    <row r="16154" spans="1:9" x14ac:dyDescent="0.25">
      <c r="A16154" t="s">
        <v>384</v>
      </c>
      <c r="B16154" t="s">
        <v>26706</v>
      </c>
      <c r="C16154" t="s">
        <v>3974</v>
      </c>
      <c r="D16154" t="s">
        <v>14006</v>
      </c>
      <c r="E16154">
        <v>-7.3995514574951349E-2</v>
      </c>
      <c r="F16154">
        <v>0.95000333648740765</v>
      </c>
      <c r="G16154">
        <v>0.37571725689489188</v>
      </c>
      <c r="H16154">
        <v>0.66387966923848463</v>
      </c>
      <c r="I16154" t="s">
        <v>396</v>
      </c>
    </row>
    <row r="16155" spans="1:9" x14ac:dyDescent="0.25">
      <c r="A16155" t="s">
        <v>384</v>
      </c>
      <c r="B16155" t="s">
        <v>26707</v>
      </c>
      <c r="C16155" t="s">
        <v>16524</v>
      </c>
      <c r="D16155" t="s">
        <v>26708</v>
      </c>
      <c r="E16155">
        <v>-3.1042154612704601E-2</v>
      </c>
      <c r="F16155">
        <v>0.97871305261947583</v>
      </c>
      <c r="G16155">
        <v>0.37577950658695758</v>
      </c>
      <c r="H16155">
        <v>0.66387966923848463</v>
      </c>
      <c r="I16155" t="s">
        <v>396</v>
      </c>
    </row>
    <row r="16156" spans="1:9" x14ac:dyDescent="0.25">
      <c r="A16156" t="s">
        <v>384</v>
      </c>
      <c r="B16156" t="s">
        <v>26709</v>
      </c>
      <c r="C16156" t="s">
        <v>26710</v>
      </c>
      <c r="D16156" t="s">
        <v>26711</v>
      </c>
      <c r="E16156">
        <v>8.1159387250485188E-2</v>
      </c>
      <c r="F16156">
        <v>1.0578678291556869</v>
      </c>
      <c r="G16156">
        <v>0.37592038746005457</v>
      </c>
      <c r="H16156">
        <v>0.66387966923848463</v>
      </c>
      <c r="I16156" t="s">
        <v>396</v>
      </c>
    </row>
    <row r="16157" spans="1:9" x14ac:dyDescent="0.25">
      <c r="A16157" t="s">
        <v>384</v>
      </c>
      <c r="B16157" t="s">
        <v>26712</v>
      </c>
      <c r="D16157" t="s">
        <v>17018</v>
      </c>
      <c r="E16157">
        <v>6.8175936580338867E-2</v>
      </c>
      <c r="F16157">
        <v>1.0483903188628509</v>
      </c>
      <c r="G16157">
        <v>0.37593318069448162</v>
      </c>
      <c r="H16157">
        <v>0.66387966923848463</v>
      </c>
      <c r="I16157" t="s">
        <v>396</v>
      </c>
    </row>
    <row r="16158" spans="1:9" x14ac:dyDescent="0.25">
      <c r="A16158" t="s">
        <v>384</v>
      </c>
      <c r="B16158" t="s">
        <v>26713</v>
      </c>
      <c r="C16158" t="s">
        <v>26714</v>
      </c>
      <c r="D16158" t="s">
        <v>25181</v>
      </c>
      <c r="E16158">
        <v>5.1804669578541671E-2</v>
      </c>
      <c r="F16158">
        <v>1.036560748728069</v>
      </c>
      <c r="G16158">
        <v>0.37600625779962799</v>
      </c>
      <c r="H16158">
        <v>0.66387966923848463</v>
      </c>
      <c r="I16158" t="s">
        <v>396</v>
      </c>
    </row>
    <row r="16159" spans="1:9" x14ac:dyDescent="0.25">
      <c r="A16159" t="s">
        <v>384</v>
      </c>
      <c r="B16159" t="s">
        <v>26715</v>
      </c>
      <c r="D16159" t="s">
        <v>26716</v>
      </c>
      <c r="E16159">
        <v>-7.2609487640366455E-2</v>
      </c>
      <c r="F16159">
        <v>0.95091646288109655</v>
      </c>
      <c r="G16159">
        <v>0.37608790023108313</v>
      </c>
      <c r="H16159">
        <v>0.66387966923848463</v>
      </c>
      <c r="I16159" t="s">
        <v>396</v>
      </c>
    </row>
    <row r="16160" spans="1:9" x14ac:dyDescent="0.25">
      <c r="A16160" t="s">
        <v>384</v>
      </c>
      <c r="B16160" t="s">
        <v>26717</v>
      </c>
      <c r="D16160" t="s">
        <v>26718</v>
      </c>
      <c r="E16160">
        <v>-4.5676719179752079E-2</v>
      </c>
      <c r="F16160">
        <v>0.96883526266236641</v>
      </c>
      <c r="G16160">
        <v>0.37626039809826428</v>
      </c>
      <c r="H16160">
        <v>0.66387966923848463</v>
      </c>
      <c r="I16160" t="s">
        <v>396</v>
      </c>
    </row>
    <row r="16161" spans="1:9" x14ac:dyDescent="0.25">
      <c r="A16161" t="s">
        <v>384</v>
      </c>
      <c r="B16161" t="s">
        <v>26719</v>
      </c>
      <c r="C16161" t="s">
        <v>1115</v>
      </c>
      <c r="D16161" t="s">
        <v>26720</v>
      </c>
      <c r="E16161">
        <v>-4.0502425124712929E-2</v>
      </c>
      <c r="F16161">
        <v>0.97231627486841965</v>
      </c>
      <c r="G16161">
        <v>0.37629965752321692</v>
      </c>
      <c r="H16161">
        <v>0.66387966923848463</v>
      </c>
      <c r="I16161" t="s">
        <v>396</v>
      </c>
    </row>
    <row r="16162" spans="1:9" x14ac:dyDescent="0.25">
      <c r="A16162" t="s">
        <v>384</v>
      </c>
      <c r="B16162" t="s">
        <v>26721</v>
      </c>
      <c r="C16162" t="s">
        <v>14607</v>
      </c>
      <c r="D16162" t="s">
        <v>14608</v>
      </c>
      <c r="E16162">
        <v>-4.2827269789655002E-2</v>
      </c>
      <c r="F16162">
        <v>0.97075068832468592</v>
      </c>
      <c r="G16162">
        <v>0.37639026002414278</v>
      </c>
      <c r="H16162">
        <v>0.66387966923848463</v>
      </c>
      <c r="I16162" t="s">
        <v>396</v>
      </c>
    </row>
    <row r="16163" spans="1:9" x14ac:dyDescent="0.25">
      <c r="A16163" t="s">
        <v>384</v>
      </c>
      <c r="B16163" t="s">
        <v>26722</v>
      </c>
      <c r="D16163" t="s">
        <v>26723</v>
      </c>
      <c r="E16163">
        <v>-4.2875253408331648E-2</v>
      </c>
      <c r="F16163">
        <v>0.9707184019752314</v>
      </c>
      <c r="G16163">
        <v>0.37641494931511538</v>
      </c>
      <c r="H16163">
        <v>0.66387966923848463</v>
      </c>
      <c r="I16163" t="s">
        <v>396</v>
      </c>
    </row>
    <row r="16164" spans="1:9" x14ac:dyDescent="0.25">
      <c r="A16164" t="s">
        <v>384</v>
      </c>
      <c r="B16164" t="s">
        <v>9835</v>
      </c>
      <c r="C16164" t="s">
        <v>4088</v>
      </c>
      <c r="D16164" t="s">
        <v>12223</v>
      </c>
      <c r="E16164">
        <v>-2.841360718017067E-2</v>
      </c>
      <c r="F16164">
        <v>0.9804978641196237</v>
      </c>
      <c r="G16164">
        <v>0.37657887631830411</v>
      </c>
      <c r="H16164">
        <v>0.66387966923848463</v>
      </c>
      <c r="I16164" t="s">
        <v>396</v>
      </c>
    </row>
    <row r="16165" spans="1:9" x14ac:dyDescent="0.25">
      <c r="A16165" t="s">
        <v>384</v>
      </c>
      <c r="B16165" t="s">
        <v>26724</v>
      </c>
      <c r="C16165" t="s">
        <v>2995</v>
      </c>
      <c r="D16165" t="s">
        <v>26725</v>
      </c>
      <c r="E16165">
        <v>-4.068535267416129E-2</v>
      </c>
      <c r="F16165">
        <v>0.97219299714670737</v>
      </c>
      <c r="G16165">
        <v>0.37663140324297922</v>
      </c>
      <c r="H16165">
        <v>0.66387966923848463</v>
      </c>
      <c r="I16165" t="s">
        <v>396</v>
      </c>
    </row>
    <row r="16166" spans="1:9" x14ac:dyDescent="0.25">
      <c r="A16166" t="s">
        <v>384</v>
      </c>
      <c r="B16166" t="s">
        <v>26726</v>
      </c>
      <c r="C16166" t="s">
        <v>14244</v>
      </c>
      <c r="D16166" t="s">
        <v>14245</v>
      </c>
      <c r="E16166">
        <v>-4.9162491742487782E-2</v>
      </c>
      <c r="F16166">
        <v>0.96649723368103302</v>
      </c>
      <c r="G16166">
        <v>0.37666417993356321</v>
      </c>
      <c r="H16166">
        <v>0.66387966923848463</v>
      </c>
      <c r="I16166" t="s">
        <v>396</v>
      </c>
    </row>
    <row r="16167" spans="1:9" x14ac:dyDescent="0.25">
      <c r="A16167" t="s">
        <v>384</v>
      </c>
      <c r="B16167" t="s">
        <v>7566</v>
      </c>
      <c r="C16167" t="s">
        <v>19833</v>
      </c>
      <c r="D16167" t="s">
        <v>19834</v>
      </c>
      <c r="E16167">
        <v>-3.303093287541102E-2</v>
      </c>
      <c r="F16167">
        <v>0.97736481047266932</v>
      </c>
      <c r="G16167">
        <v>0.37670011939909481</v>
      </c>
      <c r="H16167">
        <v>0.66387966923848463</v>
      </c>
      <c r="I16167" t="s">
        <v>396</v>
      </c>
    </row>
    <row r="16168" spans="1:9" x14ac:dyDescent="0.25">
      <c r="A16168" t="s">
        <v>384</v>
      </c>
      <c r="B16168" t="s">
        <v>26727</v>
      </c>
      <c r="D16168" t="s">
        <v>26728</v>
      </c>
      <c r="E16168">
        <v>6.7684393191766418E-2</v>
      </c>
      <c r="F16168">
        <v>1.0480331806348639</v>
      </c>
      <c r="G16168">
        <v>0.37673871202768672</v>
      </c>
      <c r="H16168">
        <v>0.66387966923848463</v>
      </c>
      <c r="I16168" t="s">
        <v>396</v>
      </c>
    </row>
    <row r="16169" spans="1:9" x14ac:dyDescent="0.25">
      <c r="A16169" t="s">
        <v>384</v>
      </c>
      <c r="B16169" t="s">
        <v>26729</v>
      </c>
      <c r="C16169" t="s">
        <v>16397</v>
      </c>
      <c r="D16169" t="s">
        <v>16398</v>
      </c>
      <c r="E16169">
        <v>-6.1598481243975232E-2</v>
      </c>
      <c r="F16169">
        <v>0.95820185980292316</v>
      </c>
      <c r="G16169">
        <v>0.37674175337706811</v>
      </c>
      <c r="H16169">
        <v>0.66387966923848463</v>
      </c>
      <c r="I16169" t="s">
        <v>396</v>
      </c>
    </row>
    <row r="16170" spans="1:9" x14ac:dyDescent="0.25">
      <c r="A16170" t="s">
        <v>384</v>
      </c>
      <c r="B16170" t="s">
        <v>26730</v>
      </c>
      <c r="D16170" t="s">
        <v>26731</v>
      </c>
      <c r="E16170">
        <v>-4.5054465756438143E-2</v>
      </c>
      <c r="F16170">
        <v>0.96925322423524962</v>
      </c>
      <c r="G16170">
        <v>0.37684705627534448</v>
      </c>
      <c r="H16170">
        <v>0.66387966923848463</v>
      </c>
      <c r="I16170" t="s">
        <v>396</v>
      </c>
    </row>
    <row r="16171" spans="1:9" x14ac:dyDescent="0.25">
      <c r="A16171" t="s">
        <v>384</v>
      </c>
      <c r="B16171" t="s">
        <v>26732</v>
      </c>
      <c r="D16171" t="s">
        <v>26733</v>
      </c>
      <c r="E16171">
        <v>4.6069247702831342E-2</v>
      </c>
      <c r="F16171">
        <v>1.0324480906149489</v>
      </c>
      <c r="G16171">
        <v>0.37685639685533612</v>
      </c>
      <c r="H16171">
        <v>0.66387966923848463</v>
      </c>
      <c r="I16171" t="s">
        <v>396</v>
      </c>
    </row>
    <row r="16172" spans="1:9" x14ac:dyDescent="0.25">
      <c r="A16172" t="s">
        <v>384</v>
      </c>
      <c r="B16172" t="s">
        <v>26734</v>
      </c>
      <c r="D16172" t="s">
        <v>26735</v>
      </c>
      <c r="E16172">
        <v>6.7411686912797739E-2</v>
      </c>
      <c r="F16172">
        <v>1.0478350942685291</v>
      </c>
      <c r="G16172">
        <v>0.37698483431453589</v>
      </c>
      <c r="H16172">
        <v>0.66387966923848463</v>
      </c>
      <c r="I16172" t="s">
        <v>396</v>
      </c>
    </row>
    <row r="16173" spans="1:9" x14ac:dyDescent="0.25">
      <c r="A16173" t="s">
        <v>384</v>
      </c>
      <c r="B16173" t="s">
        <v>26736</v>
      </c>
      <c r="C16173" t="s">
        <v>21781</v>
      </c>
      <c r="D16173" t="s">
        <v>21782</v>
      </c>
      <c r="E16173">
        <v>-7.0614768559461388E-2</v>
      </c>
      <c r="F16173">
        <v>0.95223214156672664</v>
      </c>
      <c r="G16173">
        <v>0.37723502404098253</v>
      </c>
      <c r="H16173">
        <v>0.66387966923848463</v>
      </c>
      <c r="I16173" t="s">
        <v>396</v>
      </c>
    </row>
    <row r="16174" spans="1:9" x14ac:dyDescent="0.25">
      <c r="A16174" t="s">
        <v>384</v>
      </c>
      <c r="B16174" t="s">
        <v>26737</v>
      </c>
      <c r="D16174" t="s">
        <v>26738</v>
      </c>
      <c r="E16174">
        <v>-3.7068826220786583E-2</v>
      </c>
      <c r="F16174">
        <v>0.97463313325107082</v>
      </c>
      <c r="G16174">
        <v>0.3772554430869246</v>
      </c>
      <c r="H16174">
        <v>0.66387966923848463</v>
      </c>
      <c r="I16174" t="s">
        <v>396</v>
      </c>
    </row>
    <row r="16175" spans="1:9" x14ac:dyDescent="0.25">
      <c r="A16175" t="s">
        <v>384</v>
      </c>
      <c r="B16175" t="s">
        <v>26739</v>
      </c>
      <c r="D16175" t="s">
        <v>26740</v>
      </c>
      <c r="E16175">
        <v>-3.9995337174091317E-2</v>
      </c>
      <c r="F16175">
        <v>0.97265809106211421</v>
      </c>
      <c r="G16175">
        <v>0.3772567956961036</v>
      </c>
      <c r="H16175">
        <v>0.66387966923848463</v>
      </c>
      <c r="I16175" t="s">
        <v>396</v>
      </c>
    </row>
    <row r="16176" spans="1:9" x14ac:dyDescent="0.25">
      <c r="A16176" t="s">
        <v>384</v>
      </c>
      <c r="B16176" t="s">
        <v>26741</v>
      </c>
      <c r="C16176" t="s">
        <v>26742</v>
      </c>
      <c r="D16176" t="s">
        <v>26743</v>
      </c>
      <c r="E16176">
        <v>-6.5370397171570838E-2</v>
      </c>
      <c r="F16176">
        <v>0.95569991992997116</v>
      </c>
      <c r="G16176">
        <v>0.377284878268909</v>
      </c>
      <c r="H16176">
        <v>0.66387966923848463</v>
      </c>
      <c r="I16176" t="s">
        <v>396</v>
      </c>
    </row>
    <row r="16177" spans="1:9" x14ac:dyDescent="0.25">
      <c r="A16177" t="s">
        <v>384</v>
      </c>
      <c r="B16177" t="s">
        <v>26744</v>
      </c>
      <c r="C16177" t="s">
        <v>26745</v>
      </c>
      <c r="D16177" t="s">
        <v>18434</v>
      </c>
      <c r="E16177">
        <v>-5.1985005356734379E-2</v>
      </c>
      <c r="F16177">
        <v>0.96460821018236076</v>
      </c>
      <c r="G16177">
        <v>0.37731939105688023</v>
      </c>
      <c r="H16177">
        <v>0.66387966923848463</v>
      </c>
      <c r="I16177" t="s">
        <v>396</v>
      </c>
    </row>
    <row r="16178" spans="1:9" x14ac:dyDescent="0.25">
      <c r="A16178" t="s">
        <v>384</v>
      </c>
      <c r="B16178" t="s">
        <v>26746</v>
      </c>
      <c r="C16178" t="s">
        <v>26747</v>
      </c>
      <c r="D16178" t="s">
        <v>26748</v>
      </c>
      <c r="E16178">
        <v>-4.2534544606765097E-2</v>
      </c>
      <c r="F16178">
        <v>0.97094767521052239</v>
      </c>
      <c r="G16178">
        <v>0.37732026238490057</v>
      </c>
      <c r="H16178">
        <v>0.66387966923848463</v>
      </c>
      <c r="I16178" t="s">
        <v>396</v>
      </c>
    </row>
    <row r="16179" spans="1:9" x14ac:dyDescent="0.25">
      <c r="A16179" t="s">
        <v>384</v>
      </c>
      <c r="B16179" t="s">
        <v>26749</v>
      </c>
      <c r="C16179" t="s">
        <v>26750</v>
      </c>
      <c r="D16179" t="s">
        <v>26751</v>
      </c>
      <c r="E16179">
        <v>-3.931500891871343E-2</v>
      </c>
      <c r="F16179">
        <v>0.97311687328039309</v>
      </c>
      <c r="G16179">
        <v>0.37734686539251733</v>
      </c>
      <c r="H16179">
        <v>0.66387966923848463</v>
      </c>
      <c r="I16179" t="s">
        <v>396</v>
      </c>
    </row>
    <row r="16180" spans="1:9" x14ac:dyDescent="0.25">
      <c r="A16180" t="s">
        <v>384</v>
      </c>
      <c r="B16180" t="s">
        <v>26752</v>
      </c>
      <c r="C16180" t="s">
        <v>781</v>
      </c>
      <c r="D16180" t="s">
        <v>12727</v>
      </c>
      <c r="E16180">
        <v>-4.9778799216430712E-2</v>
      </c>
      <c r="F16180">
        <v>0.96608444217660361</v>
      </c>
      <c r="G16180">
        <v>0.37743527586264769</v>
      </c>
      <c r="H16180">
        <v>0.66387966923848463</v>
      </c>
      <c r="I16180" t="s">
        <v>396</v>
      </c>
    </row>
    <row r="16181" spans="1:9" x14ac:dyDescent="0.25">
      <c r="A16181" t="s">
        <v>384</v>
      </c>
      <c r="B16181" t="s">
        <v>12867</v>
      </c>
      <c r="C16181" t="s">
        <v>575</v>
      </c>
      <c r="D16181" t="s">
        <v>576</v>
      </c>
      <c r="E16181">
        <v>6.2077833505901389E-2</v>
      </c>
      <c r="F16181">
        <v>1.0439682480679111</v>
      </c>
      <c r="G16181">
        <v>0.37746813148178388</v>
      </c>
      <c r="H16181">
        <v>0.66387966923848463</v>
      </c>
      <c r="I16181" t="s">
        <v>396</v>
      </c>
    </row>
    <row r="16182" spans="1:9" x14ac:dyDescent="0.25">
      <c r="A16182" t="s">
        <v>384</v>
      </c>
      <c r="B16182" t="s">
        <v>3565</v>
      </c>
      <c r="C16182" t="s">
        <v>26753</v>
      </c>
      <c r="D16182" t="s">
        <v>26754</v>
      </c>
      <c r="E16182">
        <v>-2.1603386068756641E-2</v>
      </c>
      <c r="F16182">
        <v>0.98513723154970834</v>
      </c>
      <c r="G16182">
        <v>0.37752774362794372</v>
      </c>
      <c r="H16182">
        <v>0.66387966923848463</v>
      </c>
      <c r="I16182" t="s">
        <v>396</v>
      </c>
    </row>
    <row r="16183" spans="1:9" x14ac:dyDescent="0.25">
      <c r="A16183" t="s">
        <v>384</v>
      </c>
      <c r="B16183" t="s">
        <v>4323</v>
      </c>
      <c r="C16183" t="s">
        <v>4324</v>
      </c>
      <c r="D16183" t="s">
        <v>5432</v>
      </c>
      <c r="E16183">
        <v>-3.8311783134477952E-2</v>
      </c>
      <c r="F16183">
        <v>0.97379379766518392</v>
      </c>
      <c r="G16183">
        <v>0.37759834041116258</v>
      </c>
      <c r="H16183">
        <v>0.66387966923848463</v>
      </c>
      <c r="I16183" t="s">
        <v>396</v>
      </c>
    </row>
    <row r="16184" spans="1:9" x14ac:dyDescent="0.25">
      <c r="A16184" t="s">
        <v>384</v>
      </c>
      <c r="B16184" t="s">
        <v>26755</v>
      </c>
      <c r="C16184" t="s">
        <v>21319</v>
      </c>
      <c r="D16184" t="s">
        <v>26756</v>
      </c>
      <c r="E16184">
        <v>4.5325611149847532E-2</v>
      </c>
      <c r="F16184">
        <v>1.031916052811316</v>
      </c>
      <c r="G16184">
        <v>0.37762190263627821</v>
      </c>
      <c r="H16184">
        <v>0.66387966923848463</v>
      </c>
      <c r="I16184" t="s">
        <v>396</v>
      </c>
    </row>
    <row r="16185" spans="1:9" x14ac:dyDescent="0.25">
      <c r="A16185" t="s">
        <v>384</v>
      </c>
      <c r="B16185" t="s">
        <v>26757</v>
      </c>
      <c r="D16185" t="s">
        <v>26758</v>
      </c>
      <c r="E16185">
        <v>-7.1743676982851473E-2</v>
      </c>
      <c r="F16185">
        <v>0.95148731166298683</v>
      </c>
      <c r="G16185">
        <v>0.37768087467680939</v>
      </c>
      <c r="H16185">
        <v>0.66387966923848463</v>
      </c>
      <c r="I16185" t="s">
        <v>396</v>
      </c>
    </row>
    <row r="16186" spans="1:9" x14ac:dyDescent="0.25">
      <c r="A16186" t="s">
        <v>384</v>
      </c>
      <c r="B16186" t="s">
        <v>26759</v>
      </c>
      <c r="C16186" t="s">
        <v>1279</v>
      </c>
      <c r="D16186" t="s">
        <v>20230</v>
      </c>
      <c r="E16186">
        <v>-3.4433120635243057E-2</v>
      </c>
      <c r="F16186">
        <v>0.976415349106316</v>
      </c>
      <c r="G16186">
        <v>0.3776839741320287</v>
      </c>
      <c r="H16186">
        <v>0.66387966923848463</v>
      </c>
      <c r="I16186" t="s">
        <v>396</v>
      </c>
    </row>
    <row r="16187" spans="1:9" x14ac:dyDescent="0.25">
      <c r="A16187" t="s">
        <v>384</v>
      </c>
      <c r="B16187" t="s">
        <v>26760</v>
      </c>
      <c r="D16187" t="s">
        <v>26761</v>
      </c>
      <c r="E16187">
        <v>4.6489163763299729E-2</v>
      </c>
      <c r="F16187">
        <v>1.032748642445217</v>
      </c>
      <c r="G16187">
        <v>0.3778375813709085</v>
      </c>
      <c r="H16187">
        <v>0.66404054721380834</v>
      </c>
      <c r="I16187" t="s">
        <v>396</v>
      </c>
    </row>
    <row r="16188" spans="1:9" x14ac:dyDescent="0.25">
      <c r="A16188" t="s">
        <v>384</v>
      </c>
      <c r="B16188" t="s">
        <v>26762</v>
      </c>
      <c r="D16188" t="s">
        <v>26763</v>
      </c>
      <c r="E16188">
        <v>-3.5243833301446779E-2</v>
      </c>
      <c r="F16188">
        <v>0.97586681327908242</v>
      </c>
      <c r="G16188">
        <v>0.37790986636388152</v>
      </c>
      <c r="H16188">
        <v>0.664058473899799</v>
      </c>
      <c r="I16188" t="s">
        <v>396</v>
      </c>
    </row>
    <row r="16189" spans="1:9" x14ac:dyDescent="0.25">
      <c r="A16189" t="s">
        <v>384</v>
      </c>
      <c r="B16189" t="s">
        <v>26764</v>
      </c>
      <c r="C16189" t="s">
        <v>14863</v>
      </c>
      <c r="D16189" t="s">
        <v>14864</v>
      </c>
      <c r="E16189">
        <v>-3.2872133896924928E-2</v>
      </c>
      <c r="F16189">
        <v>0.97747239597839974</v>
      </c>
      <c r="G16189">
        <v>0.37810773287079069</v>
      </c>
      <c r="H16189">
        <v>0.66422894865365623</v>
      </c>
      <c r="I16189" t="s">
        <v>396</v>
      </c>
    </row>
    <row r="16190" spans="1:9" x14ac:dyDescent="0.25">
      <c r="A16190" t="s">
        <v>384</v>
      </c>
      <c r="B16190" t="s">
        <v>26765</v>
      </c>
      <c r="D16190" t="s">
        <v>26766</v>
      </c>
      <c r="E16190">
        <v>-3.7120222478177929E-2</v>
      </c>
      <c r="F16190">
        <v>0.9745984123976037</v>
      </c>
      <c r="G16190">
        <v>0.37820730062326818</v>
      </c>
      <c r="H16190">
        <v>0.66422894865365623</v>
      </c>
      <c r="I16190" t="s">
        <v>396</v>
      </c>
    </row>
    <row r="16191" spans="1:9" x14ac:dyDescent="0.25">
      <c r="A16191" t="s">
        <v>384</v>
      </c>
      <c r="B16191" t="s">
        <v>26767</v>
      </c>
      <c r="C16191" t="s">
        <v>14877</v>
      </c>
      <c r="D16191" t="s">
        <v>26768</v>
      </c>
      <c r="E16191">
        <v>-6.0496034405022353E-2</v>
      </c>
      <c r="F16191">
        <v>0.95893435717745557</v>
      </c>
      <c r="G16191">
        <v>0.37840041064185642</v>
      </c>
      <c r="H16191">
        <v>0.66422894865365623</v>
      </c>
      <c r="I16191" t="s">
        <v>396</v>
      </c>
    </row>
    <row r="16192" spans="1:9" x14ac:dyDescent="0.25">
      <c r="A16192" t="s">
        <v>384</v>
      </c>
      <c r="B16192" t="s">
        <v>26769</v>
      </c>
      <c r="C16192" t="s">
        <v>26770</v>
      </c>
      <c r="D16192" t="s">
        <v>26771</v>
      </c>
      <c r="E16192">
        <v>6.4666069616141172E-2</v>
      </c>
      <c r="F16192">
        <v>1.0458428379543341</v>
      </c>
      <c r="G16192">
        <v>0.37851596391677422</v>
      </c>
      <c r="H16192">
        <v>0.66422894865365623</v>
      </c>
      <c r="I16192" t="s">
        <v>396</v>
      </c>
    </row>
    <row r="16193" spans="1:9" x14ac:dyDescent="0.25">
      <c r="A16193" t="s">
        <v>384</v>
      </c>
      <c r="B16193" t="s">
        <v>26772</v>
      </c>
      <c r="C16193" t="s">
        <v>1440</v>
      </c>
      <c r="D16193" t="s">
        <v>26773</v>
      </c>
      <c r="E16193">
        <v>-7.7355653567980076E-2</v>
      </c>
      <c r="F16193">
        <v>0.94779328607171931</v>
      </c>
      <c r="G16193">
        <v>0.37855068920190521</v>
      </c>
      <c r="H16193">
        <v>0.66422894865365623</v>
      </c>
      <c r="I16193" t="s">
        <v>396</v>
      </c>
    </row>
    <row r="16194" spans="1:9" x14ac:dyDescent="0.25">
      <c r="A16194" t="s">
        <v>384</v>
      </c>
      <c r="B16194" t="s">
        <v>26774</v>
      </c>
      <c r="C16194" t="s">
        <v>26775</v>
      </c>
      <c r="D16194" t="s">
        <v>26776</v>
      </c>
      <c r="E16194">
        <v>6.1127636430654747E-2</v>
      </c>
      <c r="F16194">
        <v>1.0432808893753931</v>
      </c>
      <c r="G16194">
        <v>0.37857242303830141</v>
      </c>
      <c r="H16194">
        <v>0.66422894865365623</v>
      </c>
      <c r="I16194" t="s">
        <v>396</v>
      </c>
    </row>
    <row r="16195" spans="1:9" x14ac:dyDescent="0.25">
      <c r="A16195" t="s">
        <v>384</v>
      </c>
      <c r="B16195" t="s">
        <v>26777</v>
      </c>
      <c r="D16195" t="s">
        <v>26778</v>
      </c>
      <c r="E16195">
        <v>5.8495147818930823E-2</v>
      </c>
      <c r="F16195">
        <v>1.0413789483539231</v>
      </c>
      <c r="G16195">
        <v>0.37861033727602272</v>
      </c>
      <c r="H16195">
        <v>0.66422894865365623</v>
      </c>
      <c r="I16195" t="s">
        <v>396</v>
      </c>
    </row>
    <row r="16196" spans="1:9" x14ac:dyDescent="0.25">
      <c r="A16196" t="s">
        <v>384</v>
      </c>
      <c r="B16196" t="s">
        <v>26779</v>
      </c>
      <c r="C16196" t="s">
        <v>20398</v>
      </c>
      <c r="D16196" t="s">
        <v>26780</v>
      </c>
      <c r="E16196">
        <v>0.1055171056425966</v>
      </c>
      <c r="F16196">
        <v>1.075879949347861</v>
      </c>
      <c r="G16196">
        <v>0.37862649131411208</v>
      </c>
      <c r="H16196">
        <v>0.66422894865365623</v>
      </c>
      <c r="I16196" t="s">
        <v>396</v>
      </c>
    </row>
    <row r="16197" spans="1:9" x14ac:dyDescent="0.25">
      <c r="A16197" t="s">
        <v>384</v>
      </c>
      <c r="B16197" t="s">
        <v>26781</v>
      </c>
      <c r="C16197" t="s">
        <v>18458</v>
      </c>
      <c r="D16197" t="s">
        <v>18459</v>
      </c>
      <c r="E16197">
        <v>-8.0437145838054974E-2</v>
      </c>
      <c r="F16197">
        <v>0.94577102862475826</v>
      </c>
      <c r="G16197">
        <v>0.37862989002615022</v>
      </c>
      <c r="H16197">
        <v>0.66422894865365623</v>
      </c>
      <c r="I16197" t="s">
        <v>396</v>
      </c>
    </row>
    <row r="16198" spans="1:9" x14ac:dyDescent="0.25">
      <c r="A16198" t="s">
        <v>384</v>
      </c>
      <c r="B16198" t="s">
        <v>26782</v>
      </c>
      <c r="C16198" t="s">
        <v>15575</v>
      </c>
      <c r="D16198" t="s">
        <v>15576</v>
      </c>
      <c r="E16198">
        <v>3.5915000377967549E-2</v>
      </c>
      <c r="F16198">
        <v>1.025206833743544</v>
      </c>
      <c r="G16198">
        <v>0.37866191649811898</v>
      </c>
      <c r="H16198">
        <v>0.66422894865365623</v>
      </c>
      <c r="I16198" t="s">
        <v>396</v>
      </c>
    </row>
    <row r="16199" spans="1:9" x14ac:dyDescent="0.25">
      <c r="A16199" t="s">
        <v>384</v>
      </c>
      <c r="B16199" t="s">
        <v>26783</v>
      </c>
      <c r="D16199" t="s">
        <v>26784</v>
      </c>
      <c r="E16199">
        <v>-2.4177845956879739E-2</v>
      </c>
      <c r="F16199">
        <v>0.9833808418309874</v>
      </c>
      <c r="G16199">
        <v>0.37868998961200412</v>
      </c>
      <c r="H16199">
        <v>0.66422894865365623</v>
      </c>
      <c r="I16199" t="s">
        <v>396</v>
      </c>
    </row>
    <row r="16200" spans="1:9" x14ac:dyDescent="0.25">
      <c r="A16200" t="s">
        <v>384</v>
      </c>
      <c r="B16200" t="s">
        <v>12460</v>
      </c>
      <c r="C16200" t="s">
        <v>12461</v>
      </c>
      <c r="D16200" t="s">
        <v>12462</v>
      </c>
      <c r="E16200">
        <v>-3.4862311925327072E-2</v>
      </c>
      <c r="F16200">
        <v>0.97612491583895133</v>
      </c>
      <c r="G16200">
        <v>0.37909293707040959</v>
      </c>
      <c r="H16200">
        <v>0.66482670190278748</v>
      </c>
      <c r="I16200" t="s">
        <v>396</v>
      </c>
    </row>
    <row r="16201" spans="1:9" x14ac:dyDescent="0.25">
      <c r="A16201" t="s">
        <v>384</v>
      </c>
      <c r="B16201" t="s">
        <v>26785</v>
      </c>
      <c r="C16201" t="s">
        <v>13820</v>
      </c>
      <c r="D16201" t="s">
        <v>13821</v>
      </c>
      <c r="E16201">
        <v>-3.2016763394209537E-2</v>
      </c>
      <c r="F16201">
        <v>0.97805210890538952</v>
      </c>
      <c r="G16201">
        <v>0.37925985236242771</v>
      </c>
      <c r="H16201">
        <v>0.66496712792627721</v>
      </c>
      <c r="I16201" t="s">
        <v>396</v>
      </c>
    </row>
    <row r="16202" spans="1:9" x14ac:dyDescent="0.25">
      <c r="A16202" t="s">
        <v>384</v>
      </c>
      <c r="B16202" t="s">
        <v>26786</v>
      </c>
      <c r="D16202" t="s">
        <v>26787</v>
      </c>
      <c r="E16202">
        <v>-4.4788220934790117E-2</v>
      </c>
      <c r="F16202">
        <v>0.96943211336838164</v>
      </c>
      <c r="G16202">
        <v>0.37938592605628663</v>
      </c>
      <c r="H16202">
        <v>0.66496712792627721</v>
      </c>
      <c r="I16202" t="s">
        <v>396</v>
      </c>
    </row>
    <row r="16203" spans="1:9" x14ac:dyDescent="0.25">
      <c r="A16203" t="s">
        <v>384</v>
      </c>
      <c r="B16203" t="s">
        <v>26788</v>
      </c>
      <c r="C16203" t="s">
        <v>26789</v>
      </c>
      <c r="D16203" t="s">
        <v>26790</v>
      </c>
      <c r="E16203">
        <v>-4.5765191173851943E-2</v>
      </c>
      <c r="F16203">
        <v>0.96877585152066648</v>
      </c>
      <c r="G16203">
        <v>0.37949971578094349</v>
      </c>
      <c r="H16203">
        <v>0.66496712792627721</v>
      </c>
      <c r="I16203" t="s">
        <v>396</v>
      </c>
    </row>
    <row r="16204" spans="1:9" x14ac:dyDescent="0.25">
      <c r="A16204" t="s">
        <v>384</v>
      </c>
      <c r="B16204" t="s">
        <v>26791</v>
      </c>
      <c r="C16204" t="s">
        <v>13340</v>
      </c>
      <c r="D16204" t="s">
        <v>13341</v>
      </c>
      <c r="E16204">
        <v>-3.3409620660792512E-2</v>
      </c>
      <c r="F16204">
        <v>0.97710829919749953</v>
      </c>
      <c r="G16204">
        <v>0.37951395040772801</v>
      </c>
      <c r="H16204">
        <v>0.66496712792627721</v>
      </c>
      <c r="I16204" t="s">
        <v>396</v>
      </c>
    </row>
    <row r="16205" spans="1:9" x14ac:dyDescent="0.25">
      <c r="A16205" t="s">
        <v>384</v>
      </c>
      <c r="B16205" t="s">
        <v>26792</v>
      </c>
      <c r="C16205" t="s">
        <v>26793</v>
      </c>
      <c r="D16205" t="s">
        <v>26794</v>
      </c>
      <c r="E16205">
        <v>-4.5032707695930728E-2</v>
      </c>
      <c r="F16205">
        <v>0.96926784217509887</v>
      </c>
      <c r="G16205">
        <v>0.37958931257382178</v>
      </c>
      <c r="H16205">
        <v>0.66496712792627721</v>
      </c>
      <c r="I16205" t="s">
        <v>396</v>
      </c>
    </row>
    <row r="16206" spans="1:9" x14ac:dyDescent="0.25">
      <c r="A16206" t="s">
        <v>384</v>
      </c>
      <c r="B16206" t="s">
        <v>26795</v>
      </c>
      <c r="C16206" t="s">
        <v>26796</v>
      </c>
      <c r="D16206" t="s">
        <v>26797</v>
      </c>
      <c r="E16206">
        <v>4.5661289072733403E-2</v>
      </c>
      <c r="F16206">
        <v>1.032156180994116</v>
      </c>
      <c r="G16206">
        <v>0.37960705866785371</v>
      </c>
      <c r="H16206">
        <v>0.66496712792627721</v>
      </c>
      <c r="I16206" t="s">
        <v>396</v>
      </c>
    </row>
    <row r="16207" spans="1:9" x14ac:dyDescent="0.25">
      <c r="A16207" t="s">
        <v>384</v>
      </c>
      <c r="B16207" t="s">
        <v>26798</v>
      </c>
      <c r="D16207" t="s">
        <v>26799</v>
      </c>
      <c r="E16207">
        <v>-3.6299764731541603E-2</v>
      </c>
      <c r="F16207">
        <v>0.97515282217096644</v>
      </c>
      <c r="G16207">
        <v>0.37960819774848997</v>
      </c>
      <c r="H16207">
        <v>0.66496712792627721</v>
      </c>
      <c r="I16207" t="s">
        <v>396</v>
      </c>
    </row>
    <row r="16208" spans="1:9" x14ac:dyDescent="0.25">
      <c r="A16208" t="s">
        <v>384</v>
      </c>
      <c r="B16208" t="s">
        <v>26800</v>
      </c>
      <c r="C16208" t="s">
        <v>14185</v>
      </c>
      <c r="D16208" t="s">
        <v>14186</v>
      </c>
      <c r="E16208">
        <v>-2.346699150039154E-2</v>
      </c>
      <c r="F16208">
        <v>0.9838654992813366</v>
      </c>
      <c r="G16208">
        <v>0.37980402600592228</v>
      </c>
      <c r="H16208">
        <v>0.66520122190262732</v>
      </c>
      <c r="I16208" t="s">
        <v>396</v>
      </c>
    </row>
    <row r="16209" spans="1:9" x14ac:dyDescent="0.25">
      <c r="A16209" t="s">
        <v>384</v>
      </c>
      <c r="B16209" t="s">
        <v>26801</v>
      </c>
      <c r="C16209" t="s">
        <v>814</v>
      </c>
      <c r="D16209" t="s">
        <v>5400</v>
      </c>
      <c r="E16209">
        <v>-4.3190460890232527E-2</v>
      </c>
      <c r="F16209">
        <v>0.9705063375603078</v>
      </c>
      <c r="G16209">
        <v>0.38001036424464479</v>
      </c>
      <c r="H16209">
        <v>0.66545364373947624</v>
      </c>
      <c r="I16209" t="s">
        <v>396</v>
      </c>
    </row>
    <row r="16210" spans="1:9" x14ac:dyDescent="0.25">
      <c r="A16210" t="s">
        <v>384</v>
      </c>
      <c r="B16210" t="s">
        <v>26802</v>
      </c>
      <c r="C16210" t="s">
        <v>1455</v>
      </c>
      <c r="D16210" t="s">
        <v>13013</v>
      </c>
      <c r="E16210">
        <v>-2.405162842735584E-2</v>
      </c>
      <c r="F16210">
        <v>0.98346687895355067</v>
      </c>
      <c r="G16210">
        <v>0.38028348179401861</v>
      </c>
      <c r="H16210">
        <v>0.66569584057197562</v>
      </c>
      <c r="I16210" t="s">
        <v>396</v>
      </c>
    </row>
    <row r="16211" spans="1:9" x14ac:dyDescent="0.25">
      <c r="A16211" t="s">
        <v>384</v>
      </c>
      <c r="B16211" t="s">
        <v>26803</v>
      </c>
      <c r="C16211" t="s">
        <v>16584</v>
      </c>
      <c r="D16211" t="s">
        <v>16585</v>
      </c>
      <c r="E16211">
        <v>-5.7020284504356117E-2</v>
      </c>
      <c r="F16211">
        <v>0.96124741301381378</v>
      </c>
      <c r="G16211">
        <v>0.38035626380061582</v>
      </c>
      <c r="H16211">
        <v>0.66569584057197562</v>
      </c>
      <c r="I16211" t="s">
        <v>396</v>
      </c>
    </row>
    <row r="16212" spans="1:9" x14ac:dyDescent="0.25">
      <c r="A16212" t="s">
        <v>384</v>
      </c>
      <c r="B16212" t="s">
        <v>5823</v>
      </c>
      <c r="C16212" t="s">
        <v>1162</v>
      </c>
      <c r="D16212" t="s">
        <v>5415</v>
      </c>
      <c r="E16212">
        <v>-2.331611787165349E-2</v>
      </c>
      <c r="F16212">
        <v>0.9839683949840653</v>
      </c>
      <c r="G16212">
        <v>0.38043927516386972</v>
      </c>
      <c r="H16212">
        <v>0.66569584057197562</v>
      </c>
      <c r="I16212" t="s">
        <v>396</v>
      </c>
    </row>
    <row r="16213" spans="1:9" x14ac:dyDescent="0.25">
      <c r="A16213" t="s">
        <v>384</v>
      </c>
      <c r="B16213" t="s">
        <v>26804</v>
      </c>
      <c r="D16213" t="s">
        <v>26805</v>
      </c>
      <c r="E16213">
        <v>-2.8203132434281891E-2</v>
      </c>
      <c r="F16213">
        <v>0.98064091936507602</v>
      </c>
      <c r="G16213">
        <v>0.38045755745373527</v>
      </c>
      <c r="H16213">
        <v>0.66569584057197562</v>
      </c>
      <c r="I16213" t="s">
        <v>396</v>
      </c>
    </row>
    <row r="16214" spans="1:9" x14ac:dyDescent="0.25">
      <c r="A16214" t="s">
        <v>384</v>
      </c>
      <c r="B16214" t="s">
        <v>26806</v>
      </c>
      <c r="C16214" t="s">
        <v>4531</v>
      </c>
      <c r="D16214" t="s">
        <v>13740</v>
      </c>
      <c r="E16214">
        <v>-3.3016667305463383E-2</v>
      </c>
      <c r="F16214">
        <v>0.97737447484012518</v>
      </c>
      <c r="G16214">
        <v>0.3804598610150044</v>
      </c>
      <c r="H16214">
        <v>0.66569584057197562</v>
      </c>
      <c r="I16214" t="s">
        <v>396</v>
      </c>
    </row>
    <row r="16215" spans="1:9" x14ac:dyDescent="0.25">
      <c r="A16215" t="s">
        <v>384</v>
      </c>
      <c r="B16215" t="s">
        <v>26807</v>
      </c>
      <c r="C16215" t="s">
        <v>13516</v>
      </c>
      <c r="D16215" t="s">
        <v>26808</v>
      </c>
      <c r="E16215">
        <v>-5.3845355426487662E-2</v>
      </c>
      <c r="F16215">
        <v>0.96336515299355296</v>
      </c>
      <c r="G16215">
        <v>0.38083030865956319</v>
      </c>
      <c r="H16215">
        <v>0.66613712099637112</v>
      </c>
      <c r="I16215" t="s">
        <v>396</v>
      </c>
    </row>
    <row r="16216" spans="1:9" x14ac:dyDescent="0.25">
      <c r="A16216" t="s">
        <v>384</v>
      </c>
      <c r="B16216" t="s">
        <v>26809</v>
      </c>
      <c r="C16216" t="s">
        <v>17600</v>
      </c>
      <c r="D16216" t="s">
        <v>17601</v>
      </c>
      <c r="E16216">
        <v>-4.9352224358383157E-2</v>
      </c>
      <c r="F16216">
        <v>0.96637013544779549</v>
      </c>
      <c r="G16216">
        <v>0.38084725563144722</v>
      </c>
      <c r="H16216">
        <v>0.66613712099637112</v>
      </c>
      <c r="I16216" t="s">
        <v>396</v>
      </c>
    </row>
    <row r="16217" spans="1:9" x14ac:dyDescent="0.25">
      <c r="A16217" t="s">
        <v>384</v>
      </c>
      <c r="B16217" t="s">
        <v>26810</v>
      </c>
      <c r="C16217" t="s">
        <v>26811</v>
      </c>
      <c r="D16217" t="s">
        <v>26812</v>
      </c>
      <c r="E16217">
        <v>2.486750125759386E-2</v>
      </c>
      <c r="F16217">
        <v>1.0173862499092741</v>
      </c>
      <c r="G16217">
        <v>0.38090051141948728</v>
      </c>
      <c r="H16217">
        <v>0.66613712099637112</v>
      </c>
      <c r="I16217" t="s">
        <v>396</v>
      </c>
    </row>
    <row r="16218" spans="1:9" x14ac:dyDescent="0.25">
      <c r="A16218" t="s">
        <v>384</v>
      </c>
      <c r="B16218" t="s">
        <v>26813</v>
      </c>
      <c r="C16218" t="s">
        <v>26814</v>
      </c>
      <c r="D16218" t="s">
        <v>26815</v>
      </c>
      <c r="E16218">
        <v>-6.5298380751278598E-2</v>
      </c>
      <c r="F16218">
        <v>0.95574762772892685</v>
      </c>
      <c r="G16218">
        <v>0.38096117886451031</v>
      </c>
      <c r="H16218">
        <v>0.66613712099637112</v>
      </c>
      <c r="I16218" t="s">
        <v>396</v>
      </c>
    </row>
    <row r="16219" spans="1:9" x14ac:dyDescent="0.25">
      <c r="A16219" t="s">
        <v>384</v>
      </c>
      <c r="B16219" t="s">
        <v>26816</v>
      </c>
      <c r="C16219" t="s">
        <v>22425</v>
      </c>
      <c r="D16219" t="s">
        <v>26817</v>
      </c>
      <c r="E16219">
        <v>-6.0404661186299759E-2</v>
      </c>
      <c r="F16219">
        <v>0.95899509329359478</v>
      </c>
      <c r="G16219">
        <v>0.38107262719470619</v>
      </c>
      <c r="H16219">
        <v>0.66618376692105552</v>
      </c>
      <c r="I16219" t="s">
        <v>396</v>
      </c>
    </row>
    <row r="16220" spans="1:9" x14ac:dyDescent="0.25">
      <c r="A16220" t="s">
        <v>384</v>
      </c>
      <c r="B16220" t="s">
        <v>26818</v>
      </c>
      <c r="D16220" t="s">
        <v>26819</v>
      </c>
      <c r="E16220">
        <v>6.1802095124248092E-2</v>
      </c>
      <c r="F16220">
        <v>1.043768736321032</v>
      </c>
      <c r="G16220">
        <v>0.38111242238125831</v>
      </c>
      <c r="H16220">
        <v>0.66618376692105552</v>
      </c>
      <c r="I16220" t="s">
        <v>396</v>
      </c>
    </row>
    <row r="16221" spans="1:9" x14ac:dyDescent="0.25">
      <c r="A16221" t="s">
        <v>384</v>
      </c>
      <c r="B16221" t="s">
        <v>26820</v>
      </c>
      <c r="C16221" t="s">
        <v>13430</v>
      </c>
      <c r="D16221" t="s">
        <v>18394</v>
      </c>
      <c r="E16221">
        <v>-4.7175480923416321E-2</v>
      </c>
      <c r="F16221">
        <v>0.9678292986812278</v>
      </c>
      <c r="G16221">
        <v>0.38124552589833199</v>
      </c>
      <c r="H16221">
        <v>0.66630754003407833</v>
      </c>
      <c r="I16221" t="s">
        <v>396</v>
      </c>
    </row>
    <row r="16222" spans="1:9" x14ac:dyDescent="0.25">
      <c r="A16222" t="s">
        <v>384</v>
      </c>
      <c r="B16222" t="s">
        <v>574</v>
      </c>
      <c r="C16222" t="s">
        <v>575</v>
      </c>
      <c r="D16222" t="s">
        <v>576</v>
      </c>
      <c r="E16222">
        <v>6.170138971009375E-2</v>
      </c>
      <c r="F16222">
        <v>1.043695879971398</v>
      </c>
      <c r="G16222">
        <v>0.38135343549523693</v>
      </c>
      <c r="H16222">
        <v>0.66634704016598278</v>
      </c>
      <c r="I16222" t="s">
        <v>396</v>
      </c>
    </row>
    <row r="16223" spans="1:9" x14ac:dyDescent="0.25">
      <c r="A16223" t="s">
        <v>384</v>
      </c>
      <c r="B16223" t="s">
        <v>26821</v>
      </c>
      <c r="D16223" t="s">
        <v>26822</v>
      </c>
      <c r="E16223">
        <v>-2.302144751177294E-2</v>
      </c>
      <c r="F16223">
        <v>0.9841693909850332</v>
      </c>
      <c r="G16223">
        <v>0.38139272437323729</v>
      </c>
      <c r="H16223">
        <v>0.66634704016598278</v>
      </c>
      <c r="I16223" t="s">
        <v>396</v>
      </c>
    </row>
    <row r="16224" spans="1:9" x14ac:dyDescent="0.25">
      <c r="A16224" t="s">
        <v>384</v>
      </c>
      <c r="B16224" t="s">
        <v>26823</v>
      </c>
      <c r="C16224" t="s">
        <v>13681</v>
      </c>
      <c r="D16224" t="s">
        <v>26824</v>
      </c>
      <c r="E16224">
        <v>-5.2776817434904061E-2</v>
      </c>
      <c r="F16224">
        <v>0.96407893764137342</v>
      </c>
      <c r="G16224">
        <v>0.38158676657162488</v>
      </c>
      <c r="H16224">
        <v>0.66651115437876707</v>
      </c>
      <c r="I16224" t="s">
        <v>396</v>
      </c>
    </row>
    <row r="16225" spans="1:9" x14ac:dyDescent="0.25">
      <c r="A16225" t="s">
        <v>384</v>
      </c>
      <c r="B16225" t="s">
        <v>26825</v>
      </c>
      <c r="C16225" t="s">
        <v>26826</v>
      </c>
      <c r="D16225" t="s">
        <v>26827</v>
      </c>
      <c r="E16225">
        <v>7.3581366277762059E-2</v>
      </c>
      <c r="F16225">
        <v>1.0523257520034439</v>
      </c>
      <c r="G16225">
        <v>0.38180988124698773</v>
      </c>
      <c r="H16225">
        <v>0.66651115437876707</v>
      </c>
      <c r="I16225" t="s">
        <v>396</v>
      </c>
    </row>
    <row r="16226" spans="1:9" x14ac:dyDescent="0.25">
      <c r="A16226" t="s">
        <v>384</v>
      </c>
      <c r="B16226" t="s">
        <v>26828</v>
      </c>
      <c r="C16226" t="s">
        <v>23890</v>
      </c>
      <c r="D16226" t="s">
        <v>23891</v>
      </c>
      <c r="E16226">
        <v>-4.9250570758651288E-2</v>
      </c>
      <c r="F16226">
        <v>0.96643822916206101</v>
      </c>
      <c r="G16226">
        <v>0.38184493908409611</v>
      </c>
      <c r="H16226">
        <v>0.66651115437876707</v>
      </c>
      <c r="I16226" t="s">
        <v>396</v>
      </c>
    </row>
    <row r="16227" spans="1:9" x14ac:dyDescent="0.25">
      <c r="A16227" t="s">
        <v>384</v>
      </c>
      <c r="B16227" t="s">
        <v>26829</v>
      </c>
      <c r="C16227" t="s">
        <v>4372</v>
      </c>
      <c r="D16227" t="s">
        <v>16315</v>
      </c>
      <c r="E16227">
        <v>-3.6355977714292102E-2</v>
      </c>
      <c r="F16227">
        <v>0.9751148271829021</v>
      </c>
      <c r="G16227">
        <v>0.38185105391178759</v>
      </c>
      <c r="H16227">
        <v>0.66651115437876707</v>
      </c>
      <c r="I16227" t="s">
        <v>396</v>
      </c>
    </row>
    <row r="16228" spans="1:9" x14ac:dyDescent="0.25">
      <c r="A16228" t="s">
        <v>384</v>
      </c>
      <c r="B16228" t="s">
        <v>464</v>
      </c>
      <c r="C16228" t="s">
        <v>3868</v>
      </c>
      <c r="D16228" t="s">
        <v>14419</v>
      </c>
      <c r="E16228">
        <v>-2.3637185809807091E-2</v>
      </c>
      <c r="F16228">
        <v>0.98374943980380536</v>
      </c>
      <c r="G16228">
        <v>0.38187562237934569</v>
      </c>
      <c r="H16228">
        <v>0.66651115437876707</v>
      </c>
      <c r="I16228" t="s">
        <v>396</v>
      </c>
    </row>
    <row r="16229" spans="1:9" x14ac:dyDescent="0.25">
      <c r="A16229" t="s">
        <v>384</v>
      </c>
      <c r="B16229" t="s">
        <v>26830</v>
      </c>
      <c r="D16229" t="s">
        <v>26831</v>
      </c>
      <c r="E16229">
        <v>-2.681632858561598E-2</v>
      </c>
      <c r="F16229">
        <v>0.98158402265956468</v>
      </c>
      <c r="G16229">
        <v>0.38188577053232597</v>
      </c>
      <c r="H16229">
        <v>0.66651115437876707</v>
      </c>
      <c r="I16229" t="s">
        <v>396</v>
      </c>
    </row>
    <row r="16230" spans="1:9" x14ac:dyDescent="0.25">
      <c r="A16230" t="s">
        <v>384</v>
      </c>
      <c r="B16230" t="s">
        <v>26832</v>
      </c>
      <c r="D16230" t="s">
        <v>17018</v>
      </c>
      <c r="E16230">
        <v>-7.5416399533856163E-2</v>
      </c>
      <c r="F16230">
        <v>0.94906815551558799</v>
      </c>
      <c r="G16230">
        <v>0.38192285575799018</v>
      </c>
      <c r="H16230">
        <v>0.66651115437876707</v>
      </c>
      <c r="I16230" t="s">
        <v>396</v>
      </c>
    </row>
    <row r="16231" spans="1:9" x14ac:dyDescent="0.25">
      <c r="A16231" t="s">
        <v>384</v>
      </c>
      <c r="B16231" t="s">
        <v>26833</v>
      </c>
      <c r="C16231" t="s">
        <v>2703</v>
      </c>
      <c r="D16231" t="s">
        <v>16334</v>
      </c>
      <c r="E16231">
        <v>-3.2345717507862262E-2</v>
      </c>
      <c r="F16231">
        <v>0.97782912512963327</v>
      </c>
      <c r="G16231">
        <v>0.38202321850477078</v>
      </c>
      <c r="H16231">
        <v>0.66657754406639946</v>
      </c>
      <c r="I16231" t="s">
        <v>396</v>
      </c>
    </row>
    <row r="16232" spans="1:9" x14ac:dyDescent="0.25">
      <c r="A16232" t="s">
        <v>384</v>
      </c>
      <c r="B16232" t="s">
        <v>3649</v>
      </c>
      <c r="C16232" t="s">
        <v>3650</v>
      </c>
      <c r="D16232" t="s">
        <v>26834</v>
      </c>
      <c r="E16232">
        <v>-3.1533062536161741E-2</v>
      </c>
      <c r="F16232">
        <v>0.97838008117027098</v>
      </c>
      <c r="G16232">
        <v>0.38218970819922587</v>
      </c>
      <c r="H16232">
        <v>0.66670142418122025</v>
      </c>
      <c r="I16232" t="s">
        <v>396</v>
      </c>
    </row>
    <row r="16233" spans="1:9" x14ac:dyDescent="0.25">
      <c r="A16233" t="s">
        <v>384</v>
      </c>
      <c r="B16233" t="s">
        <v>26835</v>
      </c>
      <c r="C16233" t="s">
        <v>17701</v>
      </c>
      <c r="D16233" t="s">
        <v>17702</v>
      </c>
      <c r="E16233">
        <v>-4.135584100128447E-2</v>
      </c>
      <c r="F16233">
        <v>0.97174127825257195</v>
      </c>
      <c r="G16233">
        <v>0.38225227072022627</v>
      </c>
      <c r="H16233">
        <v>0.66670142418122025</v>
      </c>
      <c r="I16233" t="s">
        <v>396</v>
      </c>
    </row>
    <row r="16234" spans="1:9" x14ac:dyDescent="0.25">
      <c r="A16234" t="s">
        <v>384</v>
      </c>
      <c r="B16234" t="s">
        <v>26836</v>
      </c>
      <c r="C16234" t="s">
        <v>26837</v>
      </c>
      <c r="D16234" t="s">
        <v>24677</v>
      </c>
      <c r="E16234">
        <v>-4.6147075960663413E-2</v>
      </c>
      <c r="F16234">
        <v>0.96851944820006275</v>
      </c>
      <c r="G16234">
        <v>0.38248249170546389</v>
      </c>
      <c r="H16234">
        <v>0.66670142418122025</v>
      </c>
      <c r="I16234" t="s">
        <v>396</v>
      </c>
    </row>
    <row r="16235" spans="1:9" x14ac:dyDescent="0.25">
      <c r="A16235" t="s">
        <v>384</v>
      </c>
      <c r="B16235" t="s">
        <v>26838</v>
      </c>
      <c r="D16235" t="s">
        <v>26839</v>
      </c>
      <c r="E16235">
        <v>-4.8902002384889703E-2</v>
      </c>
      <c r="F16235">
        <v>0.96667175772563696</v>
      </c>
      <c r="G16235">
        <v>0.38252559623655369</v>
      </c>
      <c r="H16235">
        <v>0.66670142418122025</v>
      </c>
      <c r="I16235" t="s">
        <v>396</v>
      </c>
    </row>
    <row r="16236" spans="1:9" x14ac:dyDescent="0.25">
      <c r="A16236" t="s">
        <v>384</v>
      </c>
      <c r="B16236" t="s">
        <v>26840</v>
      </c>
      <c r="C16236" t="s">
        <v>2352</v>
      </c>
      <c r="D16236" t="s">
        <v>26841</v>
      </c>
      <c r="E16236">
        <v>-5.7155336215319909E-2</v>
      </c>
      <c r="F16236">
        <v>0.96115743416997312</v>
      </c>
      <c r="G16236">
        <v>0.38260399589901972</v>
      </c>
      <c r="H16236">
        <v>0.66670142418122025</v>
      </c>
      <c r="I16236" t="s">
        <v>396</v>
      </c>
    </row>
    <row r="16237" spans="1:9" x14ac:dyDescent="0.25">
      <c r="A16237" t="s">
        <v>384</v>
      </c>
      <c r="B16237" t="s">
        <v>26842</v>
      </c>
      <c r="C16237" t="s">
        <v>26843</v>
      </c>
      <c r="D16237" t="s">
        <v>26844</v>
      </c>
      <c r="E16237">
        <v>-7.4321075752964802E-2</v>
      </c>
      <c r="F16237">
        <v>0.94978898119929311</v>
      </c>
      <c r="G16237">
        <v>0.38261253857584271</v>
      </c>
      <c r="H16237">
        <v>0.66670142418122025</v>
      </c>
      <c r="I16237" t="s">
        <v>396</v>
      </c>
    </row>
    <row r="16238" spans="1:9" x14ac:dyDescent="0.25">
      <c r="A16238" t="s">
        <v>384</v>
      </c>
      <c r="B16238" t="s">
        <v>11403</v>
      </c>
      <c r="C16238" t="s">
        <v>16078</v>
      </c>
      <c r="D16238" t="s">
        <v>16079</v>
      </c>
      <c r="E16238">
        <v>-5.1367957556234661E-2</v>
      </c>
      <c r="F16238">
        <v>0.96502086612329685</v>
      </c>
      <c r="G16238">
        <v>0.38261881671146991</v>
      </c>
      <c r="H16238">
        <v>0.66670142418122025</v>
      </c>
      <c r="I16238" t="s">
        <v>396</v>
      </c>
    </row>
    <row r="16239" spans="1:9" x14ac:dyDescent="0.25">
      <c r="A16239" t="s">
        <v>384</v>
      </c>
      <c r="B16239" t="s">
        <v>26845</v>
      </c>
      <c r="C16239" t="s">
        <v>26846</v>
      </c>
      <c r="D16239" t="s">
        <v>26847</v>
      </c>
      <c r="E16239">
        <v>-4.3306922983827018E-2</v>
      </c>
      <c r="F16239">
        <v>0.97042799623746612</v>
      </c>
      <c r="G16239">
        <v>0.38265077030190398</v>
      </c>
      <c r="H16239">
        <v>0.66670142418122025</v>
      </c>
      <c r="I16239" t="s">
        <v>396</v>
      </c>
    </row>
    <row r="16240" spans="1:9" x14ac:dyDescent="0.25">
      <c r="A16240" t="s">
        <v>384</v>
      </c>
      <c r="B16240" t="s">
        <v>26848</v>
      </c>
      <c r="C16240" t="s">
        <v>26849</v>
      </c>
      <c r="D16240" t="s">
        <v>26850</v>
      </c>
      <c r="E16240">
        <v>-3.1818925246675192E-2</v>
      </c>
      <c r="F16240">
        <v>0.97818623932081805</v>
      </c>
      <c r="G16240">
        <v>0.38282558925823512</v>
      </c>
      <c r="H16240">
        <v>0.66670142418122025</v>
      </c>
      <c r="I16240" t="s">
        <v>396</v>
      </c>
    </row>
    <row r="16241" spans="1:9" x14ac:dyDescent="0.25">
      <c r="A16241" t="s">
        <v>384</v>
      </c>
      <c r="B16241" t="s">
        <v>26851</v>
      </c>
      <c r="C16241" t="s">
        <v>14829</v>
      </c>
      <c r="D16241" t="s">
        <v>26852</v>
      </c>
      <c r="E16241">
        <v>2.155622767996121E-2</v>
      </c>
      <c r="F16241">
        <v>1.0150538227623029</v>
      </c>
      <c r="G16241">
        <v>0.38292041582154801</v>
      </c>
      <c r="H16241">
        <v>0.66670142418122025</v>
      </c>
      <c r="I16241" t="s">
        <v>396</v>
      </c>
    </row>
    <row r="16242" spans="1:9" x14ac:dyDescent="0.25">
      <c r="A16242" t="s">
        <v>384</v>
      </c>
      <c r="B16242" t="s">
        <v>26853</v>
      </c>
      <c r="C16242" t="s">
        <v>26854</v>
      </c>
      <c r="D16242" t="s">
        <v>26855</v>
      </c>
      <c r="E16242">
        <v>-2.640438174157345E-2</v>
      </c>
      <c r="F16242">
        <v>0.98186434397822775</v>
      </c>
      <c r="G16242">
        <v>0.3829596923323082</v>
      </c>
      <c r="H16242">
        <v>0.66670142418122025</v>
      </c>
      <c r="I16242" t="s">
        <v>396</v>
      </c>
    </row>
    <row r="16243" spans="1:9" x14ac:dyDescent="0.25">
      <c r="A16243" t="s">
        <v>384</v>
      </c>
      <c r="B16243" t="s">
        <v>26856</v>
      </c>
      <c r="D16243" t="s">
        <v>26857</v>
      </c>
      <c r="E16243">
        <v>4.4303022659046822E-2</v>
      </c>
      <c r="F16243">
        <v>1.031184885403563</v>
      </c>
      <c r="G16243">
        <v>0.38296285656189027</v>
      </c>
      <c r="H16243">
        <v>0.66670142418122025</v>
      </c>
      <c r="I16243" t="s">
        <v>396</v>
      </c>
    </row>
    <row r="16244" spans="1:9" x14ac:dyDescent="0.25">
      <c r="A16244" t="s">
        <v>384</v>
      </c>
      <c r="B16244" t="s">
        <v>26858</v>
      </c>
      <c r="C16244" t="s">
        <v>26859</v>
      </c>
      <c r="D16244" t="s">
        <v>26860</v>
      </c>
      <c r="E16244">
        <v>-4.5231445718976367E-2</v>
      </c>
      <c r="F16244">
        <v>0.96913433017011108</v>
      </c>
      <c r="G16244">
        <v>0.38305290839765788</v>
      </c>
      <c r="H16244">
        <v>0.66670142418122025</v>
      </c>
      <c r="I16244" t="s">
        <v>396</v>
      </c>
    </row>
    <row r="16245" spans="1:9" x14ac:dyDescent="0.25">
      <c r="A16245" t="s">
        <v>384</v>
      </c>
      <c r="B16245" t="s">
        <v>26861</v>
      </c>
      <c r="C16245" t="s">
        <v>597</v>
      </c>
      <c r="D16245" t="s">
        <v>26862</v>
      </c>
      <c r="E16245">
        <v>-4.1639983161804062E-2</v>
      </c>
      <c r="F16245">
        <v>0.97154991038222416</v>
      </c>
      <c r="G16245">
        <v>0.38308142889053182</v>
      </c>
      <c r="H16245">
        <v>0.66670142418122025</v>
      </c>
      <c r="I16245" t="s">
        <v>396</v>
      </c>
    </row>
    <row r="16246" spans="1:9" x14ac:dyDescent="0.25">
      <c r="A16246" t="s">
        <v>384</v>
      </c>
      <c r="B16246" t="s">
        <v>26863</v>
      </c>
      <c r="D16246" t="s">
        <v>26864</v>
      </c>
      <c r="E16246">
        <v>-5.1174609285536972E-2</v>
      </c>
      <c r="F16246">
        <v>0.96515020573692245</v>
      </c>
      <c r="G16246">
        <v>0.38316617056703289</v>
      </c>
      <c r="H16246">
        <v>0.66670142418122025</v>
      </c>
      <c r="I16246" t="s">
        <v>396</v>
      </c>
    </row>
    <row r="16247" spans="1:9" x14ac:dyDescent="0.25">
      <c r="A16247" t="s">
        <v>384</v>
      </c>
      <c r="B16247" t="s">
        <v>26865</v>
      </c>
      <c r="C16247" t="s">
        <v>26866</v>
      </c>
      <c r="D16247" t="s">
        <v>26867</v>
      </c>
      <c r="E16247">
        <v>5.5262800058454978E-2</v>
      </c>
      <c r="F16247">
        <v>1.0390483581940071</v>
      </c>
      <c r="G16247">
        <v>0.38319035208669128</v>
      </c>
      <c r="H16247">
        <v>0.66670142418122025</v>
      </c>
      <c r="I16247" t="s">
        <v>396</v>
      </c>
    </row>
    <row r="16248" spans="1:9" x14ac:dyDescent="0.25">
      <c r="A16248" t="s">
        <v>384</v>
      </c>
      <c r="B16248" t="s">
        <v>26868</v>
      </c>
      <c r="C16248" t="s">
        <v>18982</v>
      </c>
      <c r="D16248" t="s">
        <v>18983</v>
      </c>
      <c r="E16248">
        <v>-3.4233042793778458E-2</v>
      </c>
      <c r="F16248">
        <v>0.9765507710888145</v>
      </c>
      <c r="G16248">
        <v>0.3831946888603045</v>
      </c>
      <c r="H16248">
        <v>0.66670142418122025</v>
      </c>
      <c r="I16248" t="s">
        <v>396</v>
      </c>
    </row>
    <row r="16249" spans="1:9" x14ac:dyDescent="0.25">
      <c r="A16249" t="s">
        <v>384</v>
      </c>
      <c r="B16249" t="s">
        <v>26869</v>
      </c>
      <c r="C16249" t="s">
        <v>1115</v>
      </c>
      <c r="D16249" t="s">
        <v>14107</v>
      </c>
      <c r="E16249">
        <v>-3.9923244897681363E-2</v>
      </c>
      <c r="F16249">
        <v>0.97270669654420927</v>
      </c>
      <c r="G16249">
        <v>0.38325116462506209</v>
      </c>
      <c r="H16249">
        <v>0.66670142418122025</v>
      </c>
      <c r="I16249" t="s">
        <v>396</v>
      </c>
    </row>
    <row r="16250" spans="1:9" x14ac:dyDescent="0.25">
      <c r="A16250" t="s">
        <v>384</v>
      </c>
      <c r="B16250" t="s">
        <v>26870</v>
      </c>
      <c r="C16250" t="s">
        <v>26871</v>
      </c>
      <c r="D16250" t="s">
        <v>26872</v>
      </c>
      <c r="E16250">
        <v>-7.3404039459758971E-2</v>
      </c>
      <c r="F16250">
        <v>0.95039289804897531</v>
      </c>
      <c r="G16250">
        <v>0.38329823654605588</v>
      </c>
      <c r="H16250">
        <v>0.66670142418122025</v>
      </c>
      <c r="I16250" t="s">
        <v>396</v>
      </c>
    </row>
    <row r="16251" spans="1:9" x14ac:dyDescent="0.25">
      <c r="A16251" t="s">
        <v>384</v>
      </c>
      <c r="B16251" t="s">
        <v>26873</v>
      </c>
      <c r="C16251" t="s">
        <v>15112</v>
      </c>
      <c r="D16251" t="s">
        <v>15113</v>
      </c>
      <c r="E16251">
        <v>-2.9587923552905831E-2</v>
      </c>
      <c r="F16251">
        <v>0.97970008899812755</v>
      </c>
      <c r="G16251">
        <v>0.38339555426983329</v>
      </c>
      <c r="H16251">
        <v>0.66670142418122025</v>
      </c>
      <c r="I16251" t="s">
        <v>396</v>
      </c>
    </row>
    <row r="16252" spans="1:9" x14ac:dyDescent="0.25">
      <c r="A16252" t="s">
        <v>384</v>
      </c>
      <c r="B16252" t="s">
        <v>26874</v>
      </c>
      <c r="C16252" t="s">
        <v>26875</v>
      </c>
      <c r="D16252" t="s">
        <v>18434</v>
      </c>
      <c r="E16252">
        <v>-4.956517260540786E-2</v>
      </c>
      <c r="F16252">
        <v>0.96622750541600955</v>
      </c>
      <c r="G16252">
        <v>0.38347468516796851</v>
      </c>
      <c r="H16252">
        <v>0.66670142418122025</v>
      </c>
      <c r="I16252" t="s">
        <v>396</v>
      </c>
    </row>
    <row r="16253" spans="1:9" x14ac:dyDescent="0.25">
      <c r="A16253" t="s">
        <v>384</v>
      </c>
      <c r="B16253" t="s">
        <v>26876</v>
      </c>
      <c r="D16253" t="s">
        <v>26877</v>
      </c>
      <c r="E16253">
        <v>-3.2108112255967228E-2</v>
      </c>
      <c r="F16253">
        <v>0.97799018236106339</v>
      </c>
      <c r="G16253">
        <v>0.38350324330898039</v>
      </c>
      <c r="H16253">
        <v>0.66670142418122025</v>
      </c>
      <c r="I16253" t="s">
        <v>396</v>
      </c>
    </row>
    <row r="16254" spans="1:9" x14ac:dyDescent="0.25">
      <c r="A16254" t="s">
        <v>384</v>
      </c>
      <c r="B16254" t="s">
        <v>26878</v>
      </c>
      <c r="C16254" t="s">
        <v>2767</v>
      </c>
      <c r="D16254" t="s">
        <v>14401</v>
      </c>
      <c r="E16254">
        <v>-6.4149265817101953E-2</v>
      </c>
      <c r="F16254">
        <v>0.95650918948944952</v>
      </c>
      <c r="G16254">
        <v>0.38359154099601078</v>
      </c>
      <c r="H16254">
        <v>0.66670142418122025</v>
      </c>
      <c r="I16254" t="s">
        <v>396</v>
      </c>
    </row>
    <row r="16255" spans="1:9" x14ac:dyDescent="0.25">
      <c r="A16255" t="s">
        <v>384</v>
      </c>
      <c r="B16255" t="s">
        <v>26879</v>
      </c>
      <c r="C16255" t="s">
        <v>4892</v>
      </c>
      <c r="D16255" t="s">
        <v>26880</v>
      </c>
      <c r="E16255">
        <v>-3.3489331079709167E-2</v>
      </c>
      <c r="F16255">
        <v>0.97705431442729207</v>
      </c>
      <c r="G16255">
        <v>0.38367078291176049</v>
      </c>
      <c r="H16255">
        <v>0.66670142418122025</v>
      </c>
      <c r="I16255" t="s">
        <v>396</v>
      </c>
    </row>
    <row r="16256" spans="1:9" x14ac:dyDescent="0.25">
      <c r="A16256" t="s">
        <v>384</v>
      </c>
      <c r="B16256" t="s">
        <v>26881</v>
      </c>
      <c r="C16256" t="s">
        <v>26882</v>
      </c>
      <c r="D16256" t="s">
        <v>26883</v>
      </c>
      <c r="E16256">
        <v>5.7521879065542042E-2</v>
      </c>
      <c r="F16256">
        <v>1.0406766517755961</v>
      </c>
      <c r="G16256">
        <v>0.38371971552643053</v>
      </c>
      <c r="H16256">
        <v>0.66670142418122025</v>
      </c>
      <c r="I16256" t="s">
        <v>396</v>
      </c>
    </row>
    <row r="16257" spans="1:9" x14ac:dyDescent="0.25">
      <c r="A16257" t="s">
        <v>384</v>
      </c>
      <c r="B16257" t="s">
        <v>26884</v>
      </c>
      <c r="C16257" t="s">
        <v>20570</v>
      </c>
      <c r="D16257" t="s">
        <v>20571</v>
      </c>
      <c r="E16257">
        <v>-3.6953121950768032E-2</v>
      </c>
      <c r="F16257">
        <v>0.97471130204918399</v>
      </c>
      <c r="G16257">
        <v>0.38382248661426221</v>
      </c>
      <c r="H16257">
        <v>0.66670142418122025</v>
      </c>
      <c r="I16257" t="s">
        <v>396</v>
      </c>
    </row>
    <row r="16258" spans="1:9" x14ac:dyDescent="0.25">
      <c r="A16258" t="s">
        <v>384</v>
      </c>
      <c r="B16258" t="s">
        <v>26885</v>
      </c>
      <c r="C16258" t="s">
        <v>12500</v>
      </c>
      <c r="D16258" t="s">
        <v>12501</v>
      </c>
      <c r="E16258">
        <v>-3.5762282042343288E-2</v>
      </c>
      <c r="F16258">
        <v>0.97551618753344072</v>
      </c>
      <c r="G16258">
        <v>0.38392173640240879</v>
      </c>
      <c r="H16258">
        <v>0.66670142418122025</v>
      </c>
      <c r="I16258" t="s">
        <v>396</v>
      </c>
    </row>
    <row r="16259" spans="1:9" x14ac:dyDescent="0.25">
      <c r="A16259" t="s">
        <v>384</v>
      </c>
      <c r="B16259" t="s">
        <v>26886</v>
      </c>
      <c r="C16259" t="s">
        <v>22726</v>
      </c>
      <c r="D16259" t="s">
        <v>22727</v>
      </c>
      <c r="E16259">
        <v>-6.9138283837437975E-2</v>
      </c>
      <c r="F16259">
        <v>0.95320717499872676</v>
      </c>
      <c r="G16259">
        <v>0.38396286146066111</v>
      </c>
      <c r="H16259">
        <v>0.66670142418122025</v>
      </c>
      <c r="I16259" t="s">
        <v>396</v>
      </c>
    </row>
    <row r="16260" spans="1:9" x14ac:dyDescent="0.25">
      <c r="A16260" t="s">
        <v>384</v>
      </c>
      <c r="B16260" t="s">
        <v>26887</v>
      </c>
      <c r="D16260" t="s">
        <v>26888</v>
      </c>
      <c r="E16260">
        <v>-3.3273693691030601E-2</v>
      </c>
      <c r="F16260">
        <v>0.97720036413390698</v>
      </c>
      <c r="G16260">
        <v>0.38396806091303659</v>
      </c>
      <c r="H16260">
        <v>0.66670142418122025</v>
      </c>
      <c r="I16260" t="s">
        <v>396</v>
      </c>
    </row>
    <row r="16261" spans="1:9" x14ac:dyDescent="0.25">
      <c r="A16261" t="s">
        <v>384</v>
      </c>
      <c r="B16261" t="s">
        <v>26889</v>
      </c>
      <c r="D16261" t="s">
        <v>26890</v>
      </c>
      <c r="E16261">
        <v>-5.5519722817835959E-2</v>
      </c>
      <c r="F16261">
        <v>0.96224773629186011</v>
      </c>
      <c r="G16261">
        <v>0.38401557329307978</v>
      </c>
      <c r="H16261">
        <v>0.66670142418122025</v>
      </c>
      <c r="I16261" t="s">
        <v>396</v>
      </c>
    </row>
    <row r="16262" spans="1:9" x14ac:dyDescent="0.25">
      <c r="A16262" t="s">
        <v>384</v>
      </c>
      <c r="B16262" t="s">
        <v>7392</v>
      </c>
      <c r="D16262" t="s">
        <v>26891</v>
      </c>
      <c r="E16262">
        <v>-2.6719313801714991E-2</v>
      </c>
      <c r="F16262">
        <v>0.98165003201084511</v>
      </c>
      <c r="G16262">
        <v>0.384131396048074</v>
      </c>
      <c r="H16262">
        <v>0.66670142418122025</v>
      </c>
      <c r="I16262" t="s">
        <v>396</v>
      </c>
    </row>
    <row r="16263" spans="1:9" x14ac:dyDescent="0.25">
      <c r="A16263" t="s">
        <v>384</v>
      </c>
      <c r="B16263" t="s">
        <v>26892</v>
      </c>
      <c r="C16263" t="s">
        <v>26893</v>
      </c>
      <c r="D16263" t="s">
        <v>26894</v>
      </c>
      <c r="E16263">
        <v>8.5914114555823928E-2</v>
      </c>
      <c r="F16263">
        <v>1.0613600229764799</v>
      </c>
      <c r="G16263">
        <v>0.38414498615197368</v>
      </c>
      <c r="H16263">
        <v>0.66670142418122025</v>
      </c>
      <c r="I16263" t="s">
        <v>396</v>
      </c>
    </row>
    <row r="16264" spans="1:9" x14ac:dyDescent="0.25">
      <c r="A16264" t="s">
        <v>384</v>
      </c>
      <c r="B16264" t="s">
        <v>26895</v>
      </c>
      <c r="C16264" t="s">
        <v>3890</v>
      </c>
      <c r="D16264" t="s">
        <v>5278</v>
      </c>
      <c r="E16264">
        <v>-3.905074874865528E-2</v>
      </c>
      <c r="F16264">
        <v>0.97329513658369482</v>
      </c>
      <c r="G16264">
        <v>0.38415116653224202</v>
      </c>
      <c r="H16264">
        <v>0.66670142418122025</v>
      </c>
      <c r="I16264" t="s">
        <v>396</v>
      </c>
    </row>
    <row r="16265" spans="1:9" x14ac:dyDescent="0.25">
      <c r="A16265" t="s">
        <v>384</v>
      </c>
      <c r="B16265" t="s">
        <v>26896</v>
      </c>
      <c r="C16265" t="s">
        <v>26897</v>
      </c>
      <c r="D16265" t="s">
        <v>26898</v>
      </c>
      <c r="E16265">
        <v>3.9735272327212683E-2</v>
      </c>
      <c r="F16265">
        <v>1.027925189970184</v>
      </c>
      <c r="G16265">
        <v>0.38456971829696768</v>
      </c>
      <c r="H16265">
        <v>0.66728988155152913</v>
      </c>
      <c r="I16265" t="s">
        <v>396</v>
      </c>
    </row>
    <row r="16266" spans="1:9" x14ac:dyDescent="0.25">
      <c r="A16266" t="s">
        <v>384</v>
      </c>
      <c r="B16266" t="s">
        <v>26899</v>
      </c>
      <c r="D16266" t="s">
        <v>21506</v>
      </c>
      <c r="E16266">
        <v>2.3850884853919389E-2</v>
      </c>
      <c r="F16266">
        <v>1.0166695861706549</v>
      </c>
      <c r="G16266">
        <v>0.38473032581125821</v>
      </c>
      <c r="H16266">
        <v>0.66728988155152913</v>
      </c>
      <c r="I16266" t="s">
        <v>396</v>
      </c>
    </row>
    <row r="16267" spans="1:9" x14ac:dyDescent="0.25">
      <c r="A16267" t="s">
        <v>384</v>
      </c>
      <c r="B16267" t="s">
        <v>26900</v>
      </c>
      <c r="C16267" t="s">
        <v>26901</v>
      </c>
      <c r="D16267" t="s">
        <v>26902</v>
      </c>
      <c r="E16267">
        <v>-5.1004349330618627E-2</v>
      </c>
      <c r="F16267">
        <v>0.96526411486029984</v>
      </c>
      <c r="G16267">
        <v>0.38473579479105102</v>
      </c>
      <c r="H16267">
        <v>0.66728988155152913</v>
      </c>
      <c r="I16267" t="s">
        <v>396</v>
      </c>
    </row>
    <row r="16268" spans="1:9" x14ac:dyDescent="0.25">
      <c r="A16268" t="s">
        <v>384</v>
      </c>
      <c r="B16268" t="s">
        <v>26903</v>
      </c>
      <c r="C16268" t="s">
        <v>26904</v>
      </c>
      <c r="D16268" t="s">
        <v>26905</v>
      </c>
      <c r="E16268">
        <v>-6.758412144348945E-2</v>
      </c>
      <c r="F16268">
        <v>0.95423458338331835</v>
      </c>
      <c r="G16268">
        <v>0.38478267998242072</v>
      </c>
      <c r="H16268">
        <v>0.66728988155152913</v>
      </c>
      <c r="I16268" t="s">
        <v>396</v>
      </c>
    </row>
    <row r="16269" spans="1:9" x14ac:dyDescent="0.25">
      <c r="A16269" t="s">
        <v>384</v>
      </c>
      <c r="B16269" t="s">
        <v>26906</v>
      </c>
      <c r="C16269" t="s">
        <v>21336</v>
      </c>
      <c r="D16269" t="s">
        <v>21337</v>
      </c>
      <c r="E16269">
        <v>-3.4967830429708337E-2</v>
      </c>
      <c r="F16269">
        <v>0.97605352481610408</v>
      </c>
      <c r="G16269">
        <v>0.38480216804504791</v>
      </c>
      <c r="H16269">
        <v>0.66728988155152913</v>
      </c>
      <c r="I16269" t="s">
        <v>396</v>
      </c>
    </row>
    <row r="16270" spans="1:9" x14ac:dyDescent="0.25">
      <c r="A16270" t="s">
        <v>384</v>
      </c>
      <c r="B16270" t="s">
        <v>26907</v>
      </c>
      <c r="C16270" t="s">
        <v>26908</v>
      </c>
      <c r="D16270" t="s">
        <v>26909</v>
      </c>
      <c r="E16270">
        <v>-6.35005806852698E-2</v>
      </c>
      <c r="F16270">
        <v>0.95693936550449765</v>
      </c>
      <c r="G16270">
        <v>0.38502914123152449</v>
      </c>
      <c r="H16270">
        <v>0.66757096395864879</v>
      </c>
      <c r="I16270" t="s">
        <v>396</v>
      </c>
    </row>
    <row r="16271" spans="1:9" x14ac:dyDescent="0.25">
      <c r="A16271" t="s">
        <v>384</v>
      </c>
      <c r="B16271" t="s">
        <v>26910</v>
      </c>
      <c r="C16271" t="s">
        <v>26911</v>
      </c>
      <c r="D16271" t="s">
        <v>26912</v>
      </c>
      <c r="E16271">
        <v>5.1609741974398077E-2</v>
      </c>
      <c r="F16271">
        <v>1.036420704818543</v>
      </c>
      <c r="G16271">
        <v>0.38509567358034341</v>
      </c>
      <c r="H16271">
        <v>0.66757096395864879</v>
      </c>
      <c r="I16271" t="s">
        <v>396</v>
      </c>
    </row>
    <row r="16272" spans="1:9" x14ac:dyDescent="0.25">
      <c r="A16272" t="s">
        <v>384</v>
      </c>
      <c r="B16272" t="s">
        <v>4430</v>
      </c>
      <c r="C16272" t="s">
        <v>4431</v>
      </c>
      <c r="D16272" t="s">
        <v>14249</v>
      </c>
      <c r="E16272">
        <v>-4.3688720627627367E-2</v>
      </c>
      <c r="F16272">
        <v>0.97017121424931152</v>
      </c>
      <c r="G16272">
        <v>0.38515149762423539</v>
      </c>
      <c r="H16272">
        <v>0.66757096395864879</v>
      </c>
      <c r="I16272" t="s">
        <v>396</v>
      </c>
    </row>
    <row r="16273" spans="1:9" x14ac:dyDescent="0.25">
      <c r="A16273" t="s">
        <v>384</v>
      </c>
      <c r="B16273" t="s">
        <v>26913</v>
      </c>
      <c r="D16273" t="s">
        <v>26914</v>
      </c>
      <c r="E16273">
        <v>-4.2620912445706913E-2</v>
      </c>
      <c r="F16273">
        <v>0.97088955056187409</v>
      </c>
      <c r="G16273">
        <v>0.3853498408734547</v>
      </c>
      <c r="H16273">
        <v>0.66775946623423499</v>
      </c>
      <c r="I16273" t="s">
        <v>396</v>
      </c>
    </row>
    <row r="16274" spans="1:9" x14ac:dyDescent="0.25">
      <c r="A16274" t="s">
        <v>384</v>
      </c>
      <c r="B16274" t="s">
        <v>26915</v>
      </c>
      <c r="C16274" t="s">
        <v>26916</v>
      </c>
      <c r="D16274" t="s">
        <v>26917</v>
      </c>
      <c r="E16274">
        <v>4.6258302426415342E-2</v>
      </c>
      <c r="F16274">
        <v>1.0325833943156451</v>
      </c>
      <c r="G16274">
        <v>0.38541366088838608</v>
      </c>
      <c r="H16274">
        <v>0.66775946623423499</v>
      </c>
      <c r="I16274" t="s">
        <v>396</v>
      </c>
    </row>
    <row r="16275" spans="1:9" x14ac:dyDescent="0.25">
      <c r="A16275" t="s">
        <v>384</v>
      </c>
      <c r="B16275" t="s">
        <v>26918</v>
      </c>
      <c r="C16275" t="s">
        <v>13785</v>
      </c>
      <c r="D16275" t="s">
        <v>13786</v>
      </c>
      <c r="E16275">
        <v>-4.122724074897937E-2</v>
      </c>
      <c r="F16275">
        <v>0.97182790206415781</v>
      </c>
      <c r="G16275">
        <v>0.38544754530012781</v>
      </c>
      <c r="H16275">
        <v>0.66775946623423499</v>
      </c>
      <c r="I16275" t="s">
        <v>396</v>
      </c>
    </row>
    <row r="16276" spans="1:9" x14ac:dyDescent="0.25">
      <c r="A16276" t="s">
        <v>384</v>
      </c>
      <c r="B16276" t="s">
        <v>26919</v>
      </c>
      <c r="D16276" t="s">
        <v>26920</v>
      </c>
      <c r="E16276">
        <v>-6.3598467450416293E-2</v>
      </c>
      <c r="F16276">
        <v>0.95687443943312545</v>
      </c>
      <c r="G16276">
        <v>0.38557295264808877</v>
      </c>
      <c r="H16276">
        <v>0.66786855085408214</v>
      </c>
      <c r="I16276" t="s">
        <v>396</v>
      </c>
    </row>
    <row r="16277" spans="1:9" x14ac:dyDescent="0.25">
      <c r="A16277" t="s">
        <v>384</v>
      </c>
      <c r="B16277" t="s">
        <v>3673</v>
      </c>
      <c r="C16277" t="s">
        <v>3674</v>
      </c>
      <c r="D16277" t="s">
        <v>26921</v>
      </c>
      <c r="E16277">
        <v>-4.0074545978348627E-2</v>
      </c>
      <c r="F16277">
        <v>0.97260469033137253</v>
      </c>
      <c r="G16277">
        <v>0.38565703106658877</v>
      </c>
      <c r="H16277">
        <v>0.66790602401040045</v>
      </c>
      <c r="I16277" t="s">
        <v>396</v>
      </c>
    </row>
    <row r="16278" spans="1:9" x14ac:dyDescent="0.25">
      <c r="A16278" t="s">
        <v>384</v>
      </c>
      <c r="B16278" t="s">
        <v>26922</v>
      </c>
      <c r="C16278" t="s">
        <v>19421</v>
      </c>
      <c r="D16278" t="s">
        <v>20384</v>
      </c>
      <c r="E16278">
        <v>-3.6691691673340979E-2</v>
      </c>
      <c r="F16278">
        <v>0.97488794515678068</v>
      </c>
      <c r="G16278">
        <v>0.38575945440304321</v>
      </c>
      <c r="H16278">
        <v>0.66797525081673137</v>
      </c>
      <c r="I16278" t="s">
        <v>396</v>
      </c>
    </row>
    <row r="16279" spans="1:9" x14ac:dyDescent="0.25">
      <c r="A16279" t="s">
        <v>384</v>
      </c>
      <c r="B16279" t="s">
        <v>26923</v>
      </c>
      <c r="C16279" t="s">
        <v>2833</v>
      </c>
      <c r="D16279" t="s">
        <v>20635</v>
      </c>
      <c r="E16279">
        <v>4.7702916936745408E-2</v>
      </c>
      <c r="F16279">
        <v>1.0336178693754441</v>
      </c>
      <c r="G16279">
        <v>0.38589316145872321</v>
      </c>
      <c r="H16279">
        <v>0.66809861686023042</v>
      </c>
      <c r="I16279" t="s">
        <v>396</v>
      </c>
    </row>
    <row r="16280" spans="1:9" x14ac:dyDescent="0.25">
      <c r="A16280" t="s">
        <v>384</v>
      </c>
      <c r="B16280" t="s">
        <v>26924</v>
      </c>
      <c r="C16280" t="s">
        <v>2470</v>
      </c>
      <c r="D16280" t="s">
        <v>26925</v>
      </c>
      <c r="E16280">
        <v>-3.1075762411099841E-2</v>
      </c>
      <c r="F16280">
        <v>0.9786902536169747</v>
      </c>
      <c r="G16280">
        <v>0.38623102448113172</v>
      </c>
      <c r="H16280">
        <v>0.6685753419404733</v>
      </c>
      <c r="I16280" t="s">
        <v>396</v>
      </c>
    </row>
    <row r="16281" spans="1:9" x14ac:dyDescent="0.25">
      <c r="A16281" t="s">
        <v>384</v>
      </c>
      <c r="B16281" t="s">
        <v>26926</v>
      </c>
      <c r="C16281" t="s">
        <v>1285</v>
      </c>
      <c r="D16281" t="s">
        <v>26292</v>
      </c>
      <c r="E16281">
        <v>-8.5384847363518313E-2</v>
      </c>
      <c r="F16281">
        <v>0.94253307615455606</v>
      </c>
      <c r="G16281">
        <v>0.38662157338779218</v>
      </c>
      <c r="H16281">
        <v>0.66913709004627386</v>
      </c>
      <c r="I16281" t="s">
        <v>396</v>
      </c>
    </row>
    <row r="16282" spans="1:9" x14ac:dyDescent="0.25">
      <c r="A16282" t="s">
        <v>384</v>
      </c>
      <c r="B16282" t="s">
        <v>26927</v>
      </c>
      <c r="D16282" t="s">
        <v>24062</v>
      </c>
      <c r="E16282">
        <v>-4.9951039275867741E-2</v>
      </c>
      <c r="F16282">
        <v>0.96596911045059319</v>
      </c>
      <c r="G16282">
        <v>0.38674121791895838</v>
      </c>
      <c r="H16282">
        <v>0.66913709004627386</v>
      </c>
      <c r="I16282" t="s">
        <v>396</v>
      </c>
    </row>
    <row r="16283" spans="1:9" x14ac:dyDescent="0.25">
      <c r="A16283" t="s">
        <v>384</v>
      </c>
      <c r="B16283" t="s">
        <v>26928</v>
      </c>
      <c r="C16283" t="s">
        <v>26929</v>
      </c>
      <c r="D16283" t="s">
        <v>26930</v>
      </c>
      <c r="E16283">
        <v>8.2252066587301526E-2</v>
      </c>
      <c r="F16283">
        <v>1.058669348625729</v>
      </c>
      <c r="G16283">
        <v>0.38685555273051853</v>
      </c>
      <c r="H16283">
        <v>0.66913709004627386</v>
      </c>
      <c r="I16283" t="s">
        <v>396</v>
      </c>
    </row>
    <row r="16284" spans="1:9" x14ac:dyDescent="0.25">
      <c r="A16284" t="s">
        <v>384</v>
      </c>
      <c r="B16284" t="s">
        <v>26931</v>
      </c>
      <c r="C16284" t="s">
        <v>26932</v>
      </c>
      <c r="D16284" t="s">
        <v>26933</v>
      </c>
      <c r="E16284">
        <v>-8.6510890175157035E-2</v>
      </c>
      <c r="F16284">
        <v>0.94179770348004721</v>
      </c>
      <c r="G16284">
        <v>0.38685819897790019</v>
      </c>
      <c r="H16284">
        <v>0.66913709004627386</v>
      </c>
      <c r="I16284" t="s">
        <v>396</v>
      </c>
    </row>
    <row r="16285" spans="1:9" x14ac:dyDescent="0.25">
      <c r="A16285" t="s">
        <v>384</v>
      </c>
      <c r="B16285" t="s">
        <v>26934</v>
      </c>
      <c r="D16285" t="s">
        <v>17073</v>
      </c>
      <c r="E16285">
        <v>-7.8221018301240508E-2</v>
      </c>
      <c r="F16285">
        <v>0.94722494631468568</v>
      </c>
      <c r="G16285">
        <v>0.38686834001927428</v>
      </c>
      <c r="H16285">
        <v>0.66913709004627386</v>
      </c>
      <c r="I16285" t="s">
        <v>396</v>
      </c>
    </row>
    <row r="16286" spans="1:9" x14ac:dyDescent="0.25">
      <c r="A16286" t="s">
        <v>384</v>
      </c>
      <c r="B16286" t="s">
        <v>26935</v>
      </c>
      <c r="C16286" t="s">
        <v>21578</v>
      </c>
      <c r="D16286" t="s">
        <v>21579</v>
      </c>
      <c r="E16286">
        <v>-3.8281610762203051E-2</v>
      </c>
      <c r="F16286">
        <v>0.97381416369916485</v>
      </c>
      <c r="G16286">
        <v>0.38704050035448079</v>
      </c>
      <c r="H16286">
        <v>0.66915717853127921</v>
      </c>
      <c r="I16286" t="s">
        <v>396</v>
      </c>
    </row>
    <row r="16287" spans="1:9" x14ac:dyDescent="0.25">
      <c r="A16287" t="s">
        <v>384</v>
      </c>
      <c r="B16287" t="s">
        <v>26936</v>
      </c>
      <c r="D16287" t="s">
        <v>26937</v>
      </c>
      <c r="E16287">
        <v>-5.6139600144715793E-2</v>
      </c>
      <c r="F16287">
        <v>0.96183437975196839</v>
      </c>
      <c r="G16287">
        <v>0.38707828575411529</v>
      </c>
      <c r="H16287">
        <v>0.66915717853127921</v>
      </c>
      <c r="I16287" t="s">
        <v>396</v>
      </c>
    </row>
    <row r="16288" spans="1:9" x14ac:dyDescent="0.25">
      <c r="A16288" t="s">
        <v>384</v>
      </c>
      <c r="B16288" t="s">
        <v>26938</v>
      </c>
      <c r="C16288" t="s">
        <v>26939</v>
      </c>
      <c r="D16288" t="s">
        <v>26940</v>
      </c>
      <c r="E16288">
        <v>-3.8856272705837212E-2</v>
      </c>
      <c r="F16288">
        <v>0.97342634611832324</v>
      </c>
      <c r="G16288">
        <v>0.38711700879736888</v>
      </c>
      <c r="H16288">
        <v>0.66915717853127921</v>
      </c>
      <c r="I16288" t="s">
        <v>396</v>
      </c>
    </row>
    <row r="16289" spans="1:9" x14ac:dyDescent="0.25">
      <c r="A16289" t="s">
        <v>384</v>
      </c>
      <c r="B16289" t="s">
        <v>26941</v>
      </c>
      <c r="C16289" t="s">
        <v>26942</v>
      </c>
      <c r="D16289" t="s">
        <v>26943</v>
      </c>
      <c r="E16289">
        <v>8.5453991778578084E-2</v>
      </c>
      <c r="F16289">
        <v>1.0610215744204741</v>
      </c>
      <c r="G16289">
        <v>0.38713020014505939</v>
      </c>
      <c r="H16289">
        <v>0.66915717853127921</v>
      </c>
      <c r="I16289" t="s">
        <v>396</v>
      </c>
    </row>
    <row r="16290" spans="1:9" x14ac:dyDescent="0.25">
      <c r="A16290" t="s">
        <v>384</v>
      </c>
      <c r="B16290" t="s">
        <v>26944</v>
      </c>
      <c r="D16290" t="s">
        <v>26945</v>
      </c>
      <c r="E16290">
        <v>-9.1038608606886631E-2</v>
      </c>
      <c r="F16290">
        <v>0.93884662208513348</v>
      </c>
      <c r="G16290">
        <v>0.38734064139822988</v>
      </c>
      <c r="H16290">
        <v>0.66941274848852261</v>
      </c>
      <c r="I16290" t="s">
        <v>396</v>
      </c>
    </row>
    <row r="16291" spans="1:9" x14ac:dyDescent="0.25">
      <c r="A16291" t="s">
        <v>384</v>
      </c>
      <c r="B16291" t="s">
        <v>26946</v>
      </c>
      <c r="C16291" t="s">
        <v>26947</v>
      </c>
      <c r="D16291" t="s">
        <v>26948</v>
      </c>
      <c r="E16291">
        <v>-4.3573575579879682E-2</v>
      </c>
      <c r="F16291">
        <v>0.97024864909568043</v>
      </c>
      <c r="G16291">
        <v>0.38750701535959392</v>
      </c>
      <c r="H16291">
        <v>0.66950692475743911</v>
      </c>
      <c r="I16291" t="s">
        <v>396</v>
      </c>
    </row>
    <row r="16292" spans="1:9" x14ac:dyDescent="0.25">
      <c r="A16292" t="s">
        <v>384</v>
      </c>
      <c r="B16292" t="s">
        <v>26949</v>
      </c>
      <c r="C16292" t="s">
        <v>26950</v>
      </c>
      <c r="D16292" t="s">
        <v>26951</v>
      </c>
      <c r="E16292">
        <v>-2.9023393020651801E-2</v>
      </c>
      <c r="F16292">
        <v>0.98008352334852988</v>
      </c>
      <c r="G16292">
        <v>0.38752032266018188</v>
      </c>
      <c r="H16292">
        <v>0.66950692475743911</v>
      </c>
      <c r="I16292" t="s">
        <v>396</v>
      </c>
    </row>
    <row r="16293" spans="1:9" x14ac:dyDescent="0.25">
      <c r="A16293" t="s">
        <v>384</v>
      </c>
      <c r="B16293" t="s">
        <v>26952</v>
      </c>
      <c r="C16293" t="s">
        <v>14863</v>
      </c>
      <c r="D16293" t="s">
        <v>14864</v>
      </c>
      <c r="E16293">
        <v>-3.2743191095945152E-2</v>
      </c>
      <c r="F16293">
        <v>0.97755976278678414</v>
      </c>
      <c r="G16293">
        <v>0.3876480825431684</v>
      </c>
      <c r="H16293">
        <v>0.66960704663099324</v>
      </c>
      <c r="I16293" t="s">
        <v>396</v>
      </c>
    </row>
    <row r="16294" spans="1:9" x14ac:dyDescent="0.25">
      <c r="A16294" t="s">
        <v>384</v>
      </c>
      <c r="B16294" t="s">
        <v>26953</v>
      </c>
      <c r="C16294" t="s">
        <v>26954</v>
      </c>
      <c r="D16294" t="s">
        <v>26955</v>
      </c>
      <c r="E16294">
        <v>-5.2550455463230353E-2</v>
      </c>
      <c r="F16294">
        <v>0.96423021557907085</v>
      </c>
      <c r="G16294">
        <v>0.38772464922770589</v>
      </c>
      <c r="H16294">
        <v>0.66960704663099324</v>
      </c>
      <c r="I16294" t="s">
        <v>396</v>
      </c>
    </row>
    <row r="16295" spans="1:9" x14ac:dyDescent="0.25">
      <c r="A16295" t="s">
        <v>384</v>
      </c>
      <c r="B16295" t="s">
        <v>26956</v>
      </c>
      <c r="D16295" t="s">
        <v>26957</v>
      </c>
      <c r="E16295">
        <v>-3.6236519864445121E-2</v>
      </c>
      <c r="F16295">
        <v>0.97519557185868855</v>
      </c>
      <c r="G16295">
        <v>0.38784080831429912</v>
      </c>
      <c r="H16295">
        <v>0.66960704663099324</v>
      </c>
      <c r="I16295" t="s">
        <v>396</v>
      </c>
    </row>
    <row r="16296" spans="1:9" x14ac:dyDescent="0.25">
      <c r="A16296" t="s">
        <v>384</v>
      </c>
      <c r="B16296" t="s">
        <v>26958</v>
      </c>
      <c r="C16296" t="s">
        <v>2364</v>
      </c>
      <c r="D16296" t="s">
        <v>20232</v>
      </c>
      <c r="E16296">
        <v>-4.0148665023865389E-2</v>
      </c>
      <c r="F16296">
        <v>0.97255472365268281</v>
      </c>
      <c r="G16296">
        <v>0.38789161169620778</v>
      </c>
      <c r="H16296">
        <v>0.66960704663099324</v>
      </c>
      <c r="I16296" t="s">
        <v>396</v>
      </c>
    </row>
    <row r="16297" spans="1:9" x14ac:dyDescent="0.25">
      <c r="A16297" t="s">
        <v>384</v>
      </c>
      <c r="B16297" t="s">
        <v>26959</v>
      </c>
      <c r="C16297" t="s">
        <v>26960</v>
      </c>
      <c r="D16297" t="s">
        <v>26961</v>
      </c>
      <c r="E16297">
        <v>-4.0147851987212803E-2</v>
      </c>
      <c r="F16297">
        <v>0.97255527174000367</v>
      </c>
      <c r="G16297">
        <v>0.38790577109653418</v>
      </c>
      <c r="H16297">
        <v>0.66960704663099324</v>
      </c>
      <c r="I16297" t="s">
        <v>396</v>
      </c>
    </row>
    <row r="16298" spans="1:9" x14ac:dyDescent="0.25">
      <c r="A16298" t="s">
        <v>384</v>
      </c>
      <c r="B16298" t="s">
        <v>26962</v>
      </c>
      <c r="D16298" t="s">
        <v>26963</v>
      </c>
      <c r="E16298">
        <v>4.7073989829734438E-2</v>
      </c>
      <c r="F16298">
        <v>1.033167373183945</v>
      </c>
      <c r="G16298">
        <v>0.38795389565933669</v>
      </c>
      <c r="H16298">
        <v>0.66960704663099324</v>
      </c>
      <c r="I16298" t="s">
        <v>396</v>
      </c>
    </row>
    <row r="16299" spans="1:9" x14ac:dyDescent="0.25">
      <c r="A16299" t="s">
        <v>384</v>
      </c>
      <c r="B16299" t="s">
        <v>26964</v>
      </c>
      <c r="D16299" t="s">
        <v>26965</v>
      </c>
      <c r="E16299">
        <v>-2.303413323255335E-2</v>
      </c>
      <c r="F16299">
        <v>0.98416073715116625</v>
      </c>
      <c r="G16299">
        <v>0.38808414129935342</v>
      </c>
      <c r="H16299">
        <v>0.66972377788607362</v>
      </c>
      <c r="I16299" t="s">
        <v>396</v>
      </c>
    </row>
    <row r="16300" spans="1:9" x14ac:dyDescent="0.25">
      <c r="A16300" t="s">
        <v>384</v>
      </c>
      <c r="B16300" t="s">
        <v>26966</v>
      </c>
      <c r="C16300" t="s">
        <v>26967</v>
      </c>
      <c r="D16300" t="s">
        <v>26968</v>
      </c>
      <c r="E16300">
        <v>-6.7697832036104272E-2</v>
      </c>
      <c r="F16300">
        <v>0.95415937531726014</v>
      </c>
      <c r="G16300">
        <v>0.38825830912470982</v>
      </c>
      <c r="H16300">
        <v>0.66986602647911964</v>
      </c>
      <c r="I16300" t="s">
        <v>396</v>
      </c>
    </row>
    <row r="16301" spans="1:9" x14ac:dyDescent="0.25">
      <c r="A16301" t="s">
        <v>384</v>
      </c>
      <c r="B16301" t="s">
        <v>26969</v>
      </c>
      <c r="C16301" t="s">
        <v>26970</v>
      </c>
      <c r="D16301" t="s">
        <v>26971</v>
      </c>
      <c r="E16301">
        <v>6.1771962877884383E-2</v>
      </c>
      <c r="F16301">
        <v>1.0437469363096821</v>
      </c>
      <c r="G16301">
        <v>0.38829182537121743</v>
      </c>
      <c r="H16301">
        <v>0.66986602647911964</v>
      </c>
      <c r="I16301" t="s">
        <v>396</v>
      </c>
    </row>
    <row r="16302" spans="1:9" x14ac:dyDescent="0.25">
      <c r="A16302" t="s">
        <v>384</v>
      </c>
      <c r="B16302" t="s">
        <v>26972</v>
      </c>
      <c r="C16302" t="s">
        <v>5037</v>
      </c>
      <c r="D16302" t="s">
        <v>26973</v>
      </c>
      <c r="E16302">
        <v>-4.2939962122659679E-2</v>
      </c>
      <c r="F16302">
        <v>0.97067486364639477</v>
      </c>
      <c r="G16302">
        <v>0.38836326017057649</v>
      </c>
      <c r="H16302">
        <v>0.66988121767206688</v>
      </c>
      <c r="I16302" t="s">
        <v>396</v>
      </c>
    </row>
    <row r="16303" spans="1:9" x14ac:dyDescent="0.25">
      <c r="A16303" t="s">
        <v>384</v>
      </c>
      <c r="B16303" t="s">
        <v>26974</v>
      </c>
      <c r="C16303" t="s">
        <v>26975</v>
      </c>
      <c r="D16303" t="s">
        <v>26976</v>
      </c>
      <c r="E16303">
        <v>-4.4462899271944689E-2</v>
      </c>
      <c r="F16303">
        <v>0.96965074088077596</v>
      </c>
      <c r="G16303">
        <v>0.38843467543212179</v>
      </c>
      <c r="H16303">
        <v>0.66989637027119886</v>
      </c>
      <c r="I16303" t="s">
        <v>396</v>
      </c>
    </row>
    <row r="16304" spans="1:9" x14ac:dyDescent="0.25">
      <c r="A16304" t="s">
        <v>384</v>
      </c>
      <c r="B16304" t="s">
        <v>26977</v>
      </c>
      <c r="C16304" t="s">
        <v>15421</v>
      </c>
      <c r="D16304" t="s">
        <v>15422</v>
      </c>
      <c r="E16304">
        <v>-3.9845655651913267E-2</v>
      </c>
      <c r="F16304">
        <v>0.97275901086310235</v>
      </c>
      <c r="G16304">
        <v>0.38857372686416508</v>
      </c>
      <c r="H16304">
        <v>0.67002814485557149</v>
      </c>
      <c r="I16304" t="s">
        <v>396</v>
      </c>
    </row>
    <row r="16305" spans="1:9" x14ac:dyDescent="0.25">
      <c r="A16305" t="s">
        <v>384</v>
      </c>
      <c r="B16305" t="s">
        <v>26978</v>
      </c>
      <c r="C16305" t="s">
        <v>13245</v>
      </c>
      <c r="D16305" t="s">
        <v>17778</v>
      </c>
      <c r="E16305">
        <v>7.3733754431864307E-2</v>
      </c>
      <c r="F16305">
        <v>1.0524369123276469</v>
      </c>
      <c r="G16305">
        <v>0.38898115242679832</v>
      </c>
      <c r="H16305">
        <v>0.67062256711106294</v>
      </c>
      <c r="I16305" t="s">
        <v>396</v>
      </c>
    </row>
    <row r="16306" spans="1:9" x14ac:dyDescent="0.25">
      <c r="A16306" t="s">
        <v>384</v>
      </c>
      <c r="B16306" t="s">
        <v>26979</v>
      </c>
      <c r="C16306" t="s">
        <v>3425</v>
      </c>
      <c r="D16306" t="s">
        <v>3426</v>
      </c>
      <c r="E16306">
        <v>-4.0272074498579537E-2</v>
      </c>
      <c r="F16306">
        <v>0.97247153397579</v>
      </c>
      <c r="G16306">
        <v>0.38907351785990513</v>
      </c>
      <c r="H16306">
        <v>0.67067370620943512</v>
      </c>
      <c r="I16306" t="s">
        <v>396</v>
      </c>
    </row>
    <row r="16307" spans="1:9" x14ac:dyDescent="0.25">
      <c r="A16307" t="s">
        <v>384</v>
      </c>
      <c r="B16307" t="s">
        <v>26980</v>
      </c>
      <c r="C16307" t="s">
        <v>26981</v>
      </c>
      <c r="D16307" t="s">
        <v>26982</v>
      </c>
      <c r="E16307">
        <v>7.5817864843657087E-2</v>
      </c>
      <c r="F16307">
        <v>1.0539583563691759</v>
      </c>
      <c r="G16307">
        <v>0.38913827880562629</v>
      </c>
      <c r="H16307">
        <v>0.67067725267563316</v>
      </c>
      <c r="I16307" t="s">
        <v>396</v>
      </c>
    </row>
    <row r="16308" spans="1:9" x14ac:dyDescent="0.25">
      <c r="A16308" t="s">
        <v>384</v>
      </c>
      <c r="B16308" t="s">
        <v>26983</v>
      </c>
      <c r="C16308" t="s">
        <v>1755</v>
      </c>
      <c r="D16308" t="s">
        <v>23803</v>
      </c>
      <c r="E16308">
        <v>-5.6847578356049061E-2</v>
      </c>
      <c r="F16308">
        <v>0.96136249157910714</v>
      </c>
      <c r="G16308">
        <v>0.38935221474231629</v>
      </c>
      <c r="H16308">
        <v>0.67086915373064127</v>
      </c>
      <c r="I16308" t="s">
        <v>396</v>
      </c>
    </row>
    <row r="16309" spans="1:9" x14ac:dyDescent="0.25">
      <c r="A16309" t="s">
        <v>384</v>
      </c>
      <c r="B16309" t="s">
        <v>26984</v>
      </c>
      <c r="D16309" t="s">
        <v>17073</v>
      </c>
      <c r="E16309">
        <v>-3.7417159385396553E-2</v>
      </c>
      <c r="F16309">
        <v>0.97439784023890308</v>
      </c>
      <c r="G16309">
        <v>0.38937506603962418</v>
      </c>
      <c r="H16309">
        <v>0.67086915373064127</v>
      </c>
      <c r="I16309" t="s">
        <v>396</v>
      </c>
    </row>
    <row r="16310" spans="1:9" x14ac:dyDescent="0.25">
      <c r="A16310" t="s">
        <v>384</v>
      </c>
      <c r="B16310" t="s">
        <v>26985</v>
      </c>
      <c r="C16310" t="s">
        <v>3429</v>
      </c>
      <c r="D16310" t="s">
        <v>3430</v>
      </c>
      <c r="E16310">
        <v>-2.739846307918839E-2</v>
      </c>
      <c r="F16310">
        <v>0.98118802861155785</v>
      </c>
      <c r="G16310">
        <v>0.38969190449473118</v>
      </c>
      <c r="H16310">
        <v>0.67126835294836329</v>
      </c>
      <c r="I16310" t="s">
        <v>396</v>
      </c>
    </row>
    <row r="16311" spans="1:9" x14ac:dyDescent="0.25">
      <c r="A16311" t="s">
        <v>384</v>
      </c>
      <c r="B16311" t="s">
        <v>26986</v>
      </c>
      <c r="C16311" t="s">
        <v>18181</v>
      </c>
      <c r="D16311" t="s">
        <v>18182</v>
      </c>
      <c r="E16311">
        <v>-3.3958272487758012E-2</v>
      </c>
      <c r="F16311">
        <v>0.97673677901185207</v>
      </c>
      <c r="G16311">
        <v>0.38974128889378651</v>
      </c>
      <c r="H16311">
        <v>0.67126835294836329</v>
      </c>
      <c r="I16311" t="s">
        <v>396</v>
      </c>
    </row>
    <row r="16312" spans="1:9" x14ac:dyDescent="0.25">
      <c r="A16312" t="s">
        <v>384</v>
      </c>
      <c r="B16312" t="s">
        <v>26987</v>
      </c>
      <c r="D16312" t="s">
        <v>26988</v>
      </c>
      <c r="E16312">
        <v>-5.2687608058609239E-2</v>
      </c>
      <c r="F16312">
        <v>0.9641385535251249</v>
      </c>
      <c r="G16312">
        <v>0.38983679021814371</v>
      </c>
      <c r="H16312">
        <v>0.67126835294836329</v>
      </c>
      <c r="I16312" t="s">
        <v>396</v>
      </c>
    </row>
    <row r="16313" spans="1:9" x14ac:dyDescent="0.25">
      <c r="A16313" t="s">
        <v>384</v>
      </c>
      <c r="B16313" t="s">
        <v>26989</v>
      </c>
      <c r="D16313" t="s">
        <v>26990</v>
      </c>
      <c r="E16313">
        <v>-3.8431630726371617E-2</v>
      </c>
      <c r="F16313">
        <v>0.97371290600690463</v>
      </c>
      <c r="G16313">
        <v>0.38986511142207808</v>
      </c>
      <c r="H16313">
        <v>0.67126835294836329</v>
      </c>
      <c r="I16313" t="s">
        <v>396</v>
      </c>
    </row>
    <row r="16314" spans="1:9" x14ac:dyDescent="0.25">
      <c r="A16314" t="s">
        <v>384</v>
      </c>
      <c r="B16314" t="s">
        <v>26991</v>
      </c>
      <c r="D16314" t="s">
        <v>26992</v>
      </c>
      <c r="E16314">
        <v>-2.3795685489789151E-2</v>
      </c>
      <c r="F16314">
        <v>0.98364136747937003</v>
      </c>
      <c r="G16314">
        <v>0.39003020214128331</v>
      </c>
      <c r="H16314">
        <v>0.67126835294836329</v>
      </c>
      <c r="I16314" t="s">
        <v>396</v>
      </c>
    </row>
    <row r="16315" spans="1:9" x14ac:dyDescent="0.25">
      <c r="A16315" t="s">
        <v>384</v>
      </c>
      <c r="B16315" t="s">
        <v>26993</v>
      </c>
      <c r="C16315" t="s">
        <v>19175</v>
      </c>
      <c r="D16315" t="s">
        <v>19176</v>
      </c>
      <c r="E16315">
        <v>-7.6949097957694362E-2</v>
      </c>
      <c r="F16315">
        <v>0.94806041458167312</v>
      </c>
      <c r="G16315">
        <v>0.39011795293505402</v>
      </c>
      <c r="H16315">
        <v>0.67126835294836329</v>
      </c>
      <c r="I16315" t="s">
        <v>396</v>
      </c>
    </row>
    <row r="16316" spans="1:9" x14ac:dyDescent="0.25">
      <c r="A16316" t="s">
        <v>384</v>
      </c>
      <c r="B16316" t="s">
        <v>26994</v>
      </c>
      <c r="C16316" t="s">
        <v>26995</v>
      </c>
      <c r="D16316" t="s">
        <v>26996</v>
      </c>
      <c r="E16316">
        <v>-3.7857434530095983E-2</v>
      </c>
      <c r="F16316">
        <v>0.97410052328418473</v>
      </c>
      <c r="G16316">
        <v>0.39013102434384062</v>
      </c>
      <c r="H16316">
        <v>0.67126835294836329</v>
      </c>
      <c r="I16316" t="s">
        <v>396</v>
      </c>
    </row>
    <row r="16317" spans="1:9" x14ac:dyDescent="0.25">
      <c r="A16317" t="s">
        <v>384</v>
      </c>
      <c r="B16317" t="s">
        <v>26997</v>
      </c>
      <c r="C16317" t="s">
        <v>3307</v>
      </c>
      <c r="D16317" t="s">
        <v>3308</v>
      </c>
      <c r="E16317">
        <v>-3.2626530933118458E-2</v>
      </c>
      <c r="F16317">
        <v>0.9776388140684984</v>
      </c>
      <c r="G16317">
        <v>0.39018089772775072</v>
      </c>
      <c r="H16317">
        <v>0.67126835294836329</v>
      </c>
      <c r="I16317" t="s">
        <v>396</v>
      </c>
    </row>
    <row r="16318" spans="1:9" x14ac:dyDescent="0.25">
      <c r="A16318" t="s">
        <v>384</v>
      </c>
      <c r="B16318" t="s">
        <v>26998</v>
      </c>
      <c r="C16318" t="s">
        <v>26999</v>
      </c>
      <c r="D16318" t="s">
        <v>27000</v>
      </c>
      <c r="E16318">
        <v>3.5073638760211752E-2</v>
      </c>
      <c r="F16318">
        <v>1.024609120308118</v>
      </c>
      <c r="G16318">
        <v>0.39028424151018148</v>
      </c>
      <c r="H16318">
        <v>0.67126835294836329</v>
      </c>
      <c r="I16318" t="s">
        <v>396</v>
      </c>
    </row>
    <row r="16319" spans="1:9" x14ac:dyDescent="0.25">
      <c r="A16319" t="s">
        <v>384</v>
      </c>
      <c r="B16319" t="s">
        <v>27001</v>
      </c>
      <c r="D16319" t="s">
        <v>27002</v>
      </c>
      <c r="E16319">
        <v>-1.841793321453784E-2</v>
      </c>
      <c r="F16319">
        <v>0.98731480554860196</v>
      </c>
      <c r="G16319">
        <v>0.39034251440432222</v>
      </c>
      <c r="H16319">
        <v>0.67126835294836329</v>
      </c>
      <c r="I16319" t="s">
        <v>396</v>
      </c>
    </row>
    <row r="16320" spans="1:9" x14ac:dyDescent="0.25">
      <c r="A16320" t="s">
        <v>384</v>
      </c>
      <c r="B16320" t="s">
        <v>27003</v>
      </c>
      <c r="D16320" t="s">
        <v>27004</v>
      </c>
      <c r="E16320">
        <v>-5.0166139401143679E-2</v>
      </c>
      <c r="F16320">
        <v>0.96582509901230718</v>
      </c>
      <c r="G16320">
        <v>0.39038558063006501</v>
      </c>
      <c r="H16320">
        <v>0.67126835294836329</v>
      </c>
      <c r="I16320" t="s">
        <v>396</v>
      </c>
    </row>
    <row r="16321" spans="1:9" x14ac:dyDescent="0.25">
      <c r="A16321" t="s">
        <v>384</v>
      </c>
      <c r="B16321" t="s">
        <v>27005</v>
      </c>
      <c r="C16321" t="s">
        <v>16586</v>
      </c>
      <c r="D16321" t="s">
        <v>16587</v>
      </c>
      <c r="E16321">
        <v>4.7919207038514683E-2</v>
      </c>
      <c r="F16321">
        <v>1.0337728418865511</v>
      </c>
      <c r="G16321">
        <v>0.39038980314104271</v>
      </c>
      <c r="H16321">
        <v>0.67126835294836329</v>
      </c>
      <c r="I16321" t="s">
        <v>396</v>
      </c>
    </row>
    <row r="16322" spans="1:9" x14ac:dyDescent="0.25">
      <c r="A16322" t="s">
        <v>384</v>
      </c>
      <c r="B16322" t="s">
        <v>27006</v>
      </c>
      <c r="D16322" t="s">
        <v>27007</v>
      </c>
      <c r="E16322">
        <v>-2.737426201349985E-2</v>
      </c>
      <c r="F16322">
        <v>0.98120448808111171</v>
      </c>
      <c r="G16322">
        <v>0.39045435986007959</v>
      </c>
      <c r="H16322">
        <v>0.67126835294836329</v>
      </c>
      <c r="I16322" t="s">
        <v>396</v>
      </c>
    </row>
    <row r="16323" spans="1:9" x14ac:dyDescent="0.25">
      <c r="A16323" t="s">
        <v>384</v>
      </c>
      <c r="B16323" t="s">
        <v>27008</v>
      </c>
      <c r="C16323" t="s">
        <v>928</v>
      </c>
      <c r="D16323" t="s">
        <v>13290</v>
      </c>
      <c r="E16323">
        <v>-2.4587962158399659E-2</v>
      </c>
      <c r="F16323">
        <v>0.98310133501477326</v>
      </c>
      <c r="G16323">
        <v>0.39065083146669988</v>
      </c>
      <c r="H16323">
        <v>0.67126835294836329</v>
      </c>
      <c r="I16323" t="s">
        <v>396</v>
      </c>
    </row>
    <row r="16324" spans="1:9" x14ac:dyDescent="0.25">
      <c r="A16324" t="s">
        <v>384</v>
      </c>
      <c r="B16324" t="s">
        <v>27009</v>
      </c>
      <c r="C16324" t="s">
        <v>22098</v>
      </c>
      <c r="D16324" t="s">
        <v>22099</v>
      </c>
      <c r="E16324">
        <v>-3.6392356329052022E-2</v>
      </c>
      <c r="F16324">
        <v>0.9750902392565558</v>
      </c>
      <c r="G16324">
        <v>0.39067063314223538</v>
      </c>
      <c r="H16324">
        <v>0.67126835294836329</v>
      </c>
      <c r="I16324" t="s">
        <v>396</v>
      </c>
    </row>
    <row r="16325" spans="1:9" x14ac:dyDescent="0.25">
      <c r="A16325" t="s">
        <v>384</v>
      </c>
      <c r="B16325" t="s">
        <v>27010</v>
      </c>
      <c r="D16325" t="s">
        <v>27011</v>
      </c>
      <c r="E16325">
        <v>-2.0557062402413621E-2</v>
      </c>
      <c r="F16325">
        <v>0.98585196768465688</v>
      </c>
      <c r="G16325">
        <v>0.3907655981671897</v>
      </c>
      <c r="H16325">
        <v>0.67126835294836329</v>
      </c>
      <c r="I16325" t="s">
        <v>396</v>
      </c>
    </row>
    <row r="16326" spans="1:9" x14ac:dyDescent="0.25">
      <c r="A16326" t="s">
        <v>384</v>
      </c>
      <c r="B16326" t="s">
        <v>27012</v>
      </c>
      <c r="D16326" t="s">
        <v>27013</v>
      </c>
      <c r="E16326">
        <v>-4.4315489013595423E-2</v>
      </c>
      <c r="F16326">
        <v>0.96974982195115411</v>
      </c>
      <c r="G16326">
        <v>0.39079334207328292</v>
      </c>
      <c r="H16326">
        <v>0.67126835294836329</v>
      </c>
      <c r="I16326" t="s">
        <v>396</v>
      </c>
    </row>
    <row r="16327" spans="1:9" x14ac:dyDescent="0.25">
      <c r="A16327" t="s">
        <v>384</v>
      </c>
      <c r="B16327" t="s">
        <v>27014</v>
      </c>
      <c r="C16327" t="s">
        <v>4372</v>
      </c>
      <c r="D16327" t="s">
        <v>16315</v>
      </c>
      <c r="E16327">
        <v>-3.4526297768522562E-2</v>
      </c>
      <c r="F16327">
        <v>0.9763522889011963</v>
      </c>
      <c r="G16327">
        <v>0.39080429063036209</v>
      </c>
      <c r="H16327">
        <v>0.67126835294836329</v>
      </c>
      <c r="I16327" t="s">
        <v>396</v>
      </c>
    </row>
    <row r="16328" spans="1:9" x14ac:dyDescent="0.25">
      <c r="A16328" t="s">
        <v>384</v>
      </c>
      <c r="B16328" t="s">
        <v>27015</v>
      </c>
      <c r="C16328" t="s">
        <v>27016</v>
      </c>
      <c r="D16328" t="s">
        <v>27017</v>
      </c>
      <c r="E16328">
        <v>6.540004485368052E-2</v>
      </c>
      <c r="F16328">
        <v>1.0463750488664869</v>
      </c>
      <c r="G16328">
        <v>0.39086880153966841</v>
      </c>
      <c r="H16328">
        <v>0.67126835294836329</v>
      </c>
      <c r="I16328" t="s">
        <v>396</v>
      </c>
    </row>
    <row r="16329" spans="1:9" x14ac:dyDescent="0.25">
      <c r="A16329" t="s">
        <v>384</v>
      </c>
      <c r="B16329" t="s">
        <v>27018</v>
      </c>
      <c r="D16329" t="s">
        <v>27019</v>
      </c>
      <c r="E16329">
        <v>-3.7506815396851398E-2</v>
      </c>
      <c r="F16329">
        <v>0.97433728835024913</v>
      </c>
      <c r="G16329">
        <v>0.39087992207498418</v>
      </c>
      <c r="H16329">
        <v>0.67126835294836329</v>
      </c>
      <c r="I16329" t="s">
        <v>396</v>
      </c>
    </row>
    <row r="16330" spans="1:9" x14ac:dyDescent="0.25">
      <c r="A16330" t="s">
        <v>384</v>
      </c>
      <c r="B16330" t="s">
        <v>27020</v>
      </c>
      <c r="D16330" t="s">
        <v>27021</v>
      </c>
      <c r="E16330">
        <v>-4.969707959560403E-2</v>
      </c>
      <c r="F16330">
        <v>0.96613916634772901</v>
      </c>
      <c r="G16330">
        <v>0.39092469806613261</v>
      </c>
      <c r="H16330">
        <v>0.67126835294836329</v>
      </c>
      <c r="I16330" t="s">
        <v>396</v>
      </c>
    </row>
    <row r="16331" spans="1:9" x14ac:dyDescent="0.25">
      <c r="A16331" t="s">
        <v>384</v>
      </c>
      <c r="B16331" t="s">
        <v>27022</v>
      </c>
      <c r="D16331" t="s">
        <v>27023</v>
      </c>
      <c r="E16331">
        <v>-4.2544775113280822E-2</v>
      </c>
      <c r="F16331">
        <v>0.97094079000539135</v>
      </c>
      <c r="G16331">
        <v>0.39109809735253931</v>
      </c>
      <c r="H16331">
        <v>0.67145830646593274</v>
      </c>
      <c r="I16331" t="s">
        <v>396</v>
      </c>
    </row>
    <row r="16332" spans="1:9" x14ac:dyDescent="0.25">
      <c r="A16332" t="s">
        <v>384</v>
      </c>
      <c r="B16332" t="s">
        <v>27024</v>
      </c>
      <c r="C16332" t="s">
        <v>27025</v>
      </c>
      <c r="D16332" t="s">
        <v>27026</v>
      </c>
      <c r="E16332">
        <v>-5.9852924327020579E-2</v>
      </c>
      <c r="F16332">
        <v>0.95936191657526659</v>
      </c>
      <c r="G16332">
        <v>0.39127833567487341</v>
      </c>
      <c r="H16332">
        <v>0.67165993875436447</v>
      </c>
      <c r="I16332" t="s">
        <v>396</v>
      </c>
    </row>
    <row r="16333" spans="1:9" x14ac:dyDescent="0.25">
      <c r="A16333" t="s">
        <v>384</v>
      </c>
      <c r="B16333" t="s">
        <v>27027</v>
      </c>
      <c r="C16333" t="s">
        <v>3950</v>
      </c>
      <c r="D16333" t="s">
        <v>5305</v>
      </c>
      <c r="E16333">
        <v>-2.0105840509866399E-2</v>
      </c>
      <c r="F16333">
        <v>0.98616035410711367</v>
      </c>
      <c r="G16333">
        <v>0.39143836905991353</v>
      </c>
      <c r="H16333">
        <v>0.6718268285405703</v>
      </c>
      <c r="I16333" t="s">
        <v>396</v>
      </c>
    </row>
    <row r="16334" spans="1:9" x14ac:dyDescent="0.25">
      <c r="A16334" t="s">
        <v>384</v>
      </c>
      <c r="B16334" t="s">
        <v>27028</v>
      </c>
      <c r="C16334" t="s">
        <v>27029</v>
      </c>
      <c r="D16334" t="s">
        <v>27030</v>
      </c>
      <c r="E16334">
        <v>-2.1647452580426281E-2</v>
      </c>
      <c r="F16334">
        <v>0.9851071414079301</v>
      </c>
      <c r="G16334">
        <v>0.3917537119808765</v>
      </c>
      <c r="H16334">
        <v>0.67220556495714767</v>
      </c>
      <c r="I16334" t="s">
        <v>396</v>
      </c>
    </row>
    <row r="16335" spans="1:9" x14ac:dyDescent="0.25">
      <c r="A16335" t="s">
        <v>384</v>
      </c>
      <c r="B16335" t="s">
        <v>27031</v>
      </c>
      <c r="C16335" t="s">
        <v>14863</v>
      </c>
      <c r="D16335" t="s">
        <v>25705</v>
      </c>
      <c r="E16335">
        <v>-3.0926829881222379E-2</v>
      </c>
      <c r="F16335">
        <v>0.97879129114400854</v>
      </c>
      <c r="G16335">
        <v>0.39181895627384211</v>
      </c>
      <c r="H16335">
        <v>0.67220556495714767</v>
      </c>
      <c r="I16335" t="s">
        <v>396</v>
      </c>
    </row>
    <row r="16336" spans="1:9" x14ac:dyDescent="0.25">
      <c r="A16336" t="s">
        <v>384</v>
      </c>
      <c r="B16336" t="s">
        <v>9990</v>
      </c>
      <c r="D16336" t="s">
        <v>27032</v>
      </c>
      <c r="E16336">
        <v>-3.063353832645755E-2</v>
      </c>
      <c r="F16336">
        <v>0.97899029397785031</v>
      </c>
      <c r="G16336">
        <v>0.3918475783010299</v>
      </c>
      <c r="H16336">
        <v>0.67220556495714767</v>
      </c>
      <c r="I16336" t="s">
        <v>396</v>
      </c>
    </row>
    <row r="16337" spans="1:9" x14ac:dyDescent="0.25">
      <c r="A16337" t="s">
        <v>384</v>
      </c>
      <c r="B16337" t="s">
        <v>27033</v>
      </c>
      <c r="D16337" t="s">
        <v>17018</v>
      </c>
      <c r="E16337">
        <v>-4.2848629087850983E-2</v>
      </c>
      <c r="F16337">
        <v>0.97073631633382851</v>
      </c>
      <c r="G16337">
        <v>0.39195881459030141</v>
      </c>
      <c r="H16337">
        <v>0.67225968961719662</v>
      </c>
      <c r="I16337" t="s">
        <v>396</v>
      </c>
    </row>
    <row r="16338" spans="1:9" x14ac:dyDescent="0.25">
      <c r="A16338" t="s">
        <v>384</v>
      </c>
      <c r="B16338" t="s">
        <v>27034</v>
      </c>
      <c r="C16338" t="s">
        <v>4075</v>
      </c>
      <c r="D16338" t="s">
        <v>13363</v>
      </c>
      <c r="E16338">
        <v>-2.5098817793907081E-2</v>
      </c>
      <c r="F16338">
        <v>0.9827532822832955</v>
      </c>
      <c r="G16338">
        <v>0.39200483210008003</v>
      </c>
      <c r="H16338">
        <v>0.67225968961719662</v>
      </c>
      <c r="I16338" t="s">
        <v>396</v>
      </c>
    </row>
    <row r="16339" spans="1:9" x14ac:dyDescent="0.25">
      <c r="A16339" t="s">
        <v>384</v>
      </c>
      <c r="B16339" t="s">
        <v>11827</v>
      </c>
      <c r="C16339" t="s">
        <v>5520</v>
      </c>
      <c r="D16339" t="s">
        <v>5521</v>
      </c>
      <c r="E16339">
        <v>-5.9980244532530452E-2</v>
      </c>
      <c r="F16339">
        <v>0.95927725504717221</v>
      </c>
      <c r="G16339">
        <v>0.39211998480692628</v>
      </c>
      <c r="H16339">
        <v>0.67234936798571399</v>
      </c>
      <c r="I16339" t="s">
        <v>396</v>
      </c>
    </row>
    <row r="16340" spans="1:9" x14ac:dyDescent="0.25">
      <c r="A16340" t="s">
        <v>384</v>
      </c>
      <c r="B16340" t="s">
        <v>10635</v>
      </c>
      <c r="C16340" t="s">
        <v>14827</v>
      </c>
      <c r="D16340" t="s">
        <v>14828</v>
      </c>
      <c r="E16340">
        <v>-5.4271009859363423E-2</v>
      </c>
      <c r="F16340">
        <v>0.96308096253764119</v>
      </c>
      <c r="G16340">
        <v>0.39234240719151081</v>
      </c>
      <c r="H16340">
        <v>0.67262291830748511</v>
      </c>
      <c r="I16340" t="s">
        <v>396</v>
      </c>
    </row>
    <row r="16341" spans="1:9" x14ac:dyDescent="0.25">
      <c r="A16341" t="s">
        <v>384</v>
      </c>
      <c r="B16341" t="s">
        <v>27035</v>
      </c>
      <c r="C16341" t="s">
        <v>24250</v>
      </c>
      <c r="D16341" t="s">
        <v>24251</v>
      </c>
      <c r="E16341">
        <v>2.791368701188519E-2</v>
      </c>
      <c r="F16341">
        <v>1.019536684736116</v>
      </c>
      <c r="G16341">
        <v>0.39254504205528667</v>
      </c>
      <c r="H16341">
        <v>0.67274724942284925</v>
      </c>
      <c r="I16341" t="s">
        <v>396</v>
      </c>
    </row>
    <row r="16342" spans="1:9" x14ac:dyDescent="0.25">
      <c r="A16342" t="s">
        <v>384</v>
      </c>
      <c r="B16342" t="s">
        <v>27036</v>
      </c>
      <c r="D16342" t="s">
        <v>27037</v>
      </c>
      <c r="E16342">
        <v>-4.4161241615057099E-2</v>
      </c>
      <c r="F16342">
        <v>0.96985350941083703</v>
      </c>
      <c r="G16342">
        <v>0.39254550343787681</v>
      </c>
      <c r="H16342">
        <v>0.67274724942284925</v>
      </c>
      <c r="I16342" t="s">
        <v>396</v>
      </c>
    </row>
    <row r="16343" spans="1:9" x14ac:dyDescent="0.25">
      <c r="A16343" t="s">
        <v>384</v>
      </c>
      <c r="B16343" t="s">
        <v>27038</v>
      </c>
      <c r="D16343" t="s">
        <v>25377</v>
      </c>
      <c r="E16343">
        <v>-3.0701837362925411E-2</v>
      </c>
      <c r="F16343">
        <v>0.97894394841679688</v>
      </c>
      <c r="G16343">
        <v>0.39263051856580111</v>
      </c>
      <c r="H16343">
        <v>0.67274724942284925</v>
      </c>
      <c r="I16343" t="s">
        <v>396</v>
      </c>
    </row>
    <row r="16344" spans="1:9" x14ac:dyDescent="0.25">
      <c r="A16344" t="s">
        <v>384</v>
      </c>
      <c r="B16344" t="s">
        <v>27039</v>
      </c>
      <c r="C16344" t="s">
        <v>20398</v>
      </c>
      <c r="D16344" t="s">
        <v>27040</v>
      </c>
      <c r="E16344">
        <v>4.3765065245420322E-2</v>
      </c>
      <c r="F16344">
        <v>1.0308004450849111</v>
      </c>
      <c r="G16344">
        <v>0.39266651815135079</v>
      </c>
      <c r="H16344">
        <v>0.67274724942284925</v>
      </c>
      <c r="I16344" t="s">
        <v>396</v>
      </c>
    </row>
    <row r="16345" spans="1:9" x14ac:dyDescent="0.25">
      <c r="A16345" t="s">
        <v>384</v>
      </c>
      <c r="B16345" t="s">
        <v>27041</v>
      </c>
      <c r="C16345" t="s">
        <v>16293</v>
      </c>
      <c r="D16345" t="s">
        <v>16294</v>
      </c>
      <c r="E16345">
        <v>-6.7233395567353471E-2</v>
      </c>
      <c r="F16345">
        <v>0.9544665904496783</v>
      </c>
      <c r="G16345">
        <v>0.39297115571844993</v>
      </c>
      <c r="H16345">
        <v>0.67310132886442742</v>
      </c>
      <c r="I16345" t="s">
        <v>396</v>
      </c>
    </row>
    <row r="16346" spans="1:9" x14ac:dyDescent="0.25">
      <c r="A16346" t="s">
        <v>384</v>
      </c>
      <c r="B16346" t="s">
        <v>27042</v>
      </c>
      <c r="D16346" t="s">
        <v>27043</v>
      </c>
      <c r="E16346">
        <v>-2.3953378015020961E-2</v>
      </c>
      <c r="F16346">
        <v>0.98353385729195453</v>
      </c>
      <c r="G16346">
        <v>0.39301430244671948</v>
      </c>
      <c r="H16346">
        <v>0.67310132886442742</v>
      </c>
      <c r="I16346" t="s">
        <v>396</v>
      </c>
    </row>
    <row r="16347" spans="1:9" x14ac:dyDescent="0.25">
      <c r="A16347" t="s">
        <v>384</v>
      </c>
      <c r="B16347" t="s">
        <v>27044</v>
      </c>
      <c r="C16347" t="s">
        <v>4346</v>
      </c>
      <c r="D16347" t="s">
        <v>12526</v>
      </c>
      <c r="E16347">
        <v>-4.502182430261311E-2</v>
      </c>
      <c r="F16347">
        <v>0.96927515415902277</v>
      </c>
      <c r="G16347">
        <v>0.39310936982378558</v>
      </c>
      <c r="H16347">
        <v>0.67310132886442742</v>
      </c>
      <c r="I16347" t="s">
        <v>396</v>
      </c>
    </row>
    <row r="16348" spans="1:9" x14ac:dyDescent="0.25">
      <c r="A16348" t="s">
        <v>384</v>
      </c>
      <c r="B16348" t="s">
        <v>27045</v>
      </c>
      <c r="C16348" t="s">
        <v>18795</v>
      </c>
      <c r="D16348" t="s">
        <v>18796</v>
      </c>
      <c r="E16348">
        <v>-3.7338979462055812E-2</v>
      </c>
      <c r="F16348">
        <v>0.97445064447707619</v>
      </c>
      <c r="G16348">
        <v>0.39316704799233709</v>
      </c>
      <c r="H16348">
        <v>0.67310132886442742</v>
      </c>
      <c r="I16348" t="s">
        <v>396</v>
      </c>
    </row>
    <row r="16349" spans="1:9" x14ac:dyDescent="0.25">
      <c r="A16349" t="s">
        <v>384</v>
      </c>
      <c r="B16349" t="s">
        <v>27046</v>
      </c>
      <c r="C16349" t="s">
        <v>781</v>
      </c>
      <c r="D16349" t="s">
        <v>12727</v>
      </c>
      <c r="E16349">
        <v>-4.8485390819448658E-2</v>
      </c>
      <c r="F16349">
        <v>0.96695094686592742</v>
      </c>
      <c r="G16349">
        <v>0.39318783683105302</v>
      </c>
      <c r="H16349">
        <v>0.67310132886442742</v>
      </c>
      <c r="I16349" t="s">
        <v>396</v>
      </c>
    </row>
    <row r="16350" spans="1:9" x14ac:dyDescent="0.25">
      <c r="A16350" t="s">
        <v>384</v>
      </c>
      <c r="B16350" t="s">
        <v>27047</v>
      </c>
      <c r="C16350" t="s">
        <v>862</v>
      </c>
      <c r="D16350" t="s">
        <v>27048</v>
      </c>
      <c r="E16350">
        <v>5.6183381163844477E-2</v>
      </c>
      <c r="F16350">
        <v>1.0397115846579721</v>
      </c>
      <c r="G16350">
        <v>0.39328172941378448</v>
      </c>
      <c r="H16350">
        <v>0.67313224829675222</v>
      </c>
      <c r="I16350" t="s">
        <v>396</v>
      </c>
    </row>
    <row r="16351" spans="1:9" x14ac:dyDescent="0.25">
      <c r="A16351" t="s">
        <v>384</v>
      </c>
      <c r="B16351" t="s">
        <v>27049</v>
      </c>
      <c r="D16351" t="s">
        <v>27050</v>
      </c>
      <c r="E16351">
        <v>-5.7164371320973857E-2</v>
      </c>
      <c r="F16351">
        <v>0.96115141478851773</v>
      </c>
      <c r="G16351">
        <v>0.39341857397851321</v>
      </c>
      <c r="H16351">
        <v>0.67313224829675222</v>
      </c>
      <c r="I16351" t="s">
        <v>396</v>
      </c>
    </row>
    <row r="16352" spans="1:9" x14ac:dyDescent="0.25">
      <c r="A16352" t="s">
        <v>384</v>
      </c>
      <c r="B16352" t="s">
        <v>27051</v>
      </c>
      <c r="C16352" t="s">
        <v>27052</v>
      </c>
      <c r="D16352" t="s">
        <v>27053</v>
      </c>
      <c r="E16352">
        <v>-5.0858998299911827E-2</v>
      </c>
      <c r="F16352">
        <v>0.965361369788026</v>
      </c>
      <c r="G16352">
        <v>0.39342103099032211</v>
      </c>
      <c r="H16352">
        <v>0.67313224829675222</v>
      </c>
      <c r="I16352" t="s">
        <v>396</v>
      </c>
    </row>
    <row r="16353" spans="1:9" x14ac:dyDescent="0.25">
      <c r="A16353" t="s">
        <v>384</v>
      </c>
      <c r="B16353" t="s">
        <v>27054</v>
      </c>
      <c r="C16353" t="s">
        <v>17113</v>
      </c>
      <c r="D16353" t="s">
        <v>24384</v>
      </c>
      <c r="E16353">
        <v>-4.5350540812790462E-2</v>
      </c>
      <c r="F16353">
        <v>0.96905433101791316</v>
      </c>
      <c r="G16353">
        <v>0.39345763054892441</v>
      </c>
      <c r="H16353">
        <v>0.67313224829675222</v>
      </c>
      <c r="I16353" t="s">
        <v>396</v>
      </c>
    </row>
    <row r="16354" spans="1:9" x14ac:dyDescent="0.25">
      <c r="A16354" t="s">
        <v>384</v>
      </c>
      <c r="B16354" t="s">
        <v>27055</v>
      </c>
      <c r="D16354" t="s">
        <v>18425</v>
      </c>
      <c r="E16354">
        <v>-3.0574886936060131E-2</v>
      </c>
      <c r="F16354">
        <v>0.97903009470321223</v>
      </c>
      <c r="G16354">
        <v>0.3936091374175914</v>
      </c>
      <c r="H16354">
        <v>0.6732739777293073</v>
      </c>
      <c r="I16354" t="s">
        <v>396</v>
      </c>
    </row>
    <row r="16355" spans="1:9" x14ac:dyDescent="0.25">
      <c r="A16355" t="s">
        <v>384</v>
      </c>
      <c r="B16355" t="s">
        <v>27056</v>
      </c>
      <c r="C16355" t="s">
        <v>27057</v>
      </c>
      <c r="D16355" t="s">
        <v>27058</v>
      </c>
      <c r="E16355">
        <v>-3.1257298048984833E-2</v>
      </c>
      <c r="F16355">
        <v>0.97856711187398315</v>
      </c>
      <c r="G16355">
        <v>0.39368502688894991</v>
      </c>
      <c r="H16355">
        <v>0.6732739777293073</v>
      </c>
      <c r="I16355" t="s">
        <v>396</v>
      </c>
    </row>
    <row r="16356" spans="1:9" x14ac:dyDescent="0.25">
      <c r="A16356" t="s">
        <v>384</v>
      </c>
      <c r="B16356" t="s">
        <v>27059</v>
      </c>
      <c r="C16356" t="s">
        <v>27060</v>
      </c>
      <c r="D16356" t="s">
        <v>27061</v>
      </c>
      <c r="E16356">
        <v>-5.20659236141056E-2</v>
      </c>
      <c r="F16356">
        <v>0.96455410850163514</v>
      </c>
      <c r="G16356">
        <v>0.39372931289237262</v>
      </c>
      <c r="H16356">
        <v>0.6732739777293073</v>
      </c>
      <c r="I16356" t="s">
        <v>396</v>
      </c>
    </row>
    <row r="16357" spans="1:9" x14ac:dyDescent="0.25">
      <c r="A16357" t="s">
        <v>384</v>
      </c>
      <c r="B16357" t="s">
        <v>27062</v>
      </c>
      <c r="D16357" t="s">
        <v>25245</v>
      </c>
      <c r="E16357">
        <v>-2.685860218563961E-2</v>
      </c>
      <c r="F16357">
        <v>0.9815552608760606</v>
      </c>
      <c r="G16357">
        <v>0.39404433026326269</v>
      </c>
      <c r="H16357">
        <v>0.67365513909302721</v>
      </c>
      <c r="I16357" t="s">
        <v>396</v>
      </c>
    </row>
    <row r="16358" spans="1:9" x14ac:dyDescent="0.25">
      <c r="A16358" t="s">
        <v>384</v>
      </c>
      <c r="B16358" t="s">
        <v>27063</v>
      </c>
      <c r="C16358" t="s">
        <v>13079</v>
      </c>
      <c r="D16358" t="s">
        <v>13080</v>
      </c>
      <c r="E16358">
        <v>-4.21959261214261E-2</v>
      </c>
      <c r="F16358">
        <v>0.97117559546345156</v>
      </c>
      <c r="G16358">
        <v>0.39407817925440081</v>
      </c>
      <c r="H16358">
        <v>0.67365513909302721</v>
      </c>
      <c r="I16358" t="s">
        <v>396</v>
      </c>
    </row>
    <row r="16359" spans="1:9" x14ac:dyDescent="0.25">
      <c r="A16359" t="s">
        <v>384</v>
      </c>
      <c r="B16359" t="s">
        <v>27064</v>
      </c>
      <c r="C16359" t="s">
        <v>14807</v>
      </c>
      <c r="D16359" t="s">
        <v>27065</v>
      </c>
      <c r="E16359">
        <v>-5.5078481751919137E-2</v>
      </c>
      <c r="F16359">
        <v>0.9625420799609995</v>
      </c>
      <c r="G16359">
        <v>0.39420584337873987</v>
      </c>
      <c r="H16359">
        <v>0.67368135324832479</v>
      </c>
      <c r="I16359" t="s">
        <v>396</v>
      </c>
    </row>
    <row r="16360" spans="1:9" x14ac:dyDescent="0.25">
      <c r="A16360" t="s">
        <v>384</v>
      </c>
      <c r="B16360" t="s">
        <v>27066</v>
      </c>
      <c r="C16360" t="s">
        <v>13934</v>
      </c>
      <c r="D16360" t="s">
        <v>13935</v>
      </c>
      <c r="E16360">
        <v>-6.2804839590207981E-2</v>
      </c>
      <c r="F16360">
        <v>0.95740096174349465</v>
      </c>
      <c r="G16360">
        <v>0.39427534822352711</v>
      </c>
      <c r="H16360">
        <v>0.67368135324832479</v>
      </c>
      <c r="I16360" t="s">
        <v>396</v>
      </c>
    </row>
    <row r="16361" spans="1:9" x14ac:dyDescent="0.25">
      <c r="A16361" t="s">
        <v>384</v>
      </c>
      <c r="B16361" t="s">
        <v>27067</v>
      </c>
      <c r="C16361" t="s">
        <v>2485</v>
      </c>
      <c r="D16361" t="s">
        <v>14817</v>
      </c>
      <c r="E16361">
        <v>-2.6656561241299691E-2</v>
      </c>
      <c r="F16361">
        <v>0.98169273153564907</v>
      </c>
      <c r="G16361">
        <v>0.39434268771915337</v>
      </c>
      <c r="H16361">
        <v>0.67368135324832479</v>
      </c>
      <c r="I16361" t="s">
        <v>396</v>
      </c>
    </row>
    <row r="16362" spans="1:9" x14ac:dyDescent="0.25">
      <c r="A16362" t="s">
        <v>384</v>
      </c>
      <c r="B16362" t="s">
        <v>27068</v>
      </c>
      <c r="C16362" t="s">
        <v>27069</v>
      </c>
      <c r="D16362" t="s">
        <v>27070</v>
      </c>
      <c r="E16362">
        <v>-4.3816415557031481E-2</v>
      </c>
      <c r="F16362">
        <v>0.97008534685619918</v>
      </c>
      <c r="G16362">
        <v>0.39451276330104112</v>
      </c>
      <c r="H16362">
        <v>0.67368135324832479</v>
      </c>
      <c r="I16362" t="s">
        <v>396</v>
      </c>
    </row>
    <row r="16363" spans="1:9" x14ac:dyDescent="0.25">
      <c r="A16363" t="s">
        <v>384</v>
      </c>
      <c r="B16363" t="s">
        <v>27071</v>
      </c>
      <c r="C16363" t="s">
        <v>2882</v>
      </c>
      <c r="D16363" t="s">
        <v>15043</v>
      </c>
      <c r="E16363">
        <v>-2.4967347403297729E-2</v>
      </c>
      <c r="F16363">
        <v>0.98284284302997871</v>
      </c>
      <c r="G16363">
        <v>0.39459118289464717</v>
      </c>
      <c r="H16363">
        <v>0.67368135324832479</v>
      </c>
      <c r="I16363" t="s">
        <v>396</v>
      </c>
    </row>
    <row r="16364" spans="1:9" x14ac:dyDescent="0.25">
      <c r="A16364" t="s">
        <v>384</v>
      </c>
      <c r="B16364" t="s">
        <v>27072</v>
      </c>
      <c r="C16364" t="s">
        <v>21475</v>
      </c>
      <c r="D16364" t="s">
        <v>27073</v>
      </c>
      <c r="E16364">
        <v>-3.2451223331558948E-2</v>
      </c>
      <c r="F16364">
        <v>0.97775761805980532</v>
      </c>
      <c r="G16364">
        <v>0.39459659064132491</v>
      </c>
      <c r="H16364">
        <v>0.67368135324832479</v>
      </c>
      <c r="I16364" t="s">
        <v>396</v>
      </c>
    </row>
    <row r="16365" spans="1:9" x14ac:dyDescent="0.25">
      <c r="A16365" t="s">
        <v>384</v>
      </c>
      <c r="B16365" t="s">
        <v>27074</v>
      </c>
      <c r="D16365" t="s">
        <v>17018</v>
      </c>
      <c r="E16365">
        <v>-4.1156090190796871E-2</v>
      </c>
      <c r="F16365">
        <v>0.97187583166869962</v>
      </c>
      <c r="G16365">
        <v>0.39462146781797258</v>
      </c>
      <c r="H16365">
        <v>0.67368135324832479</v>
      </c>
      <c r="I16365" t="s">
        <v>396</v>
      </c>
    </row>
    <row r="16366" spans="1:9" x14ac:dyDescent="0.25">
      <c r="A16366" t="s">
        <v>384</v>
      </c>
      <c r="B16366" t="s">
        <v>27075</v>
      </c>
      <c r="C16366" t="s">
        <v>17616</v>
      </c>
      <c r="D16366" t="s">
        <v>17617</v>
      </c>
      <c r="E16366">
        <v>-6.3904713525439624E-2</v>
      </c>
      <c r="F16366">
        <v>0.95667134180470359</v>
      </c>
      <c r="G16366">
        <v>0.39464087674707887</v>
      </c>
      <c r="H16366">
        <v>0.67368135324832479</v>
      </c>
      <c r="I16366" t="s">
        <v>396</v>
      </c>
    </row>
    <row r="16367" spans="1:9" x14ac:dyDescent="0.25">
      <c r="A16367" t="s">
        <v>384</v>
      </c>
      <c r="B16367" t="s">
        <v>27076</v>
      </c>
      <c r="C16367" t="s">
        <v>27077</v>
      </c>
      <c r="D16367" t="s">
        <v>27078</v>
      </c>
      <c r="E16367">
        <v>-3.2107145168350622E-2</v>
      </c>
      <c r="F16367">
        <v>0.97799083794140762</v>
      </c>
      <c r="G16367">
        <v>0.39466037392053133</v>
      </c>
      <c r="H16367">
        <v>0.67368135324832479</v>
      </c>
      <c r="I16367" t="s">
        <v>396</v>
      </c>
    </row>
    <row r="16368" spans="1:9" x14ac:dyDescent="0.25">
      <c r="A16368" t="s">
        <v>384</v>
      </c>
      <c r="B16368" t="s">
        <v>27079</v>
      </c>
      <c r="C16368" t="s">
        <v>27080</v>
      </c>
      <c r="D16368" t="s">
        <v>27081</v>
      </c>
      <c r="E16368">
        <v>-3.9124896740236323E-2</v>
      </c>
      <c r="F16368">
        <v>0.97324511490688259</v>
      </c>
      <c r="G16368">
        <v>0.39482272334182361</v>
      </c>
      <c r="H16368">
        <v>0.67380912934590309</v>
      </c>
      <c r="I16368" t="s">
        <v>396</v>
      </c>
    </row>
    <row r="16369" spans="1:9" x14ac:dyDescent="0.25">
      <c r="A16369" t="s">
        <v>384</v>
      </c>
      <c r="B16369" t="s">
        <v>27082</v>
      </c>
      <c r="C16369" t="s">
        <v>18949</v>
      </c>
      <c r="D16369" t="s">
        <v>18950</v>
      </c>
      <c r="E16369">
        <v>-3.2293929616682752E-2</v>
      </c>
      <c r="F16369">
        <v>0.97786422653068994</v>
      </c>
      <c r="G16369">
        <v>0.39486122127338452</v>
      </c>
      <c r="H16369">
        <v>0.67380912934590309</v>
      </c>
      <c r="I16369" t="s">
        <v>396</v>
      </c>
    </row>
    <row r="16370" spans="1:9" x14ac:dyDescent="0.25">
      <c r="A16370" t="s">
        <v>384</v>
      </c>
      <c r="B16370" t="s">
        <v>27083</v>
      </c>
      <c r="D16370" t="s">
        <v>27084</v>
      </c>
      <c r="E16370">
        <v>-5.922375973211428E-2</v>
      </c>
      <c r="F16370">
        <v>0.95978038906527219</v>
      </c>
      <c r="G16370">
        <v>0.39493661478072251</v>
      </c>
      <c r="H16370">
        <v>0.67383028101684606</v>
      </c>
      <c r="I16370" t="s">
        <v>396</v>
      </c>
    </row>
    <row r="16371" spans="1:9" x14ac:dyDescent="0.25">
      <c r="A16371" t="s">
        <v>384</v>
      </c>
      <c r="B16371" t="s">
        <v>27085</v>
      </c>
      <c r="D16371" t="s">
        <v>23765</v>
      </c>
      <c r="E16371">
        <v>-2.779536567931461E-2</v>
      </c>
      <c r="F16371">
        <v>0.98091812921883004</v>
      </c>
      <c r="G16371">
        <v>0.39501849778172199</v>
      </c>
      <c r="H16371">
        <v>0.6738624963753268</v>
      </c>
      <c r="I16371" t="s">
        <v>396</v>
      </c>
    </row>
    <row r="16372" spans="1:9" x14ac:dyDescent="0.25">
      <c r="A16372" t="s">
        <v>384</v>
      </c>
      <c r="B16372" t="s">
        <v>27086</v>
      </c>
      <c r="C16372" t="s">
        <v>23207</v>
      </c>
      <c r="D16372" t="s">
        <v>23208</v>
      </c>
      <c r="E16372">
        <v>-5.8703808032469607E-2</v>
      </c>
      <c r="F16372">
        <v>0.9601263591898711</v>
      </c>
      <c r="G16372">
        <v>0.39517769901141758</v>
      </c>
      <c r="H16372">
        <v>0.67402657767917773</v>
      </c>
      <c r="I16372" t="s">
        <v>396</v>
      </c>
    </row>
    <row r="16373" spans="1:9" x14ac:dyDescent="0.25">
      <c r="A16373" t="s">
        <v>384</v>
      </c>
      <c r="B16373" t="s">
        <v>27087</v>
      </c>
      <c r="C16373" t="s">
        <v>1365</v>
      </c>
      <c r="D16373" t="s">
        <v>27088</v>
      </c>
      <c r="E16373">
        <v>-2.5356712876369179E-2</v>
      </c>
      <c r="F16373">
        <v>0.98257762174525909</v>
      </c>
      <c r="G16373">
        <v>0.39528619735244308</v>
      </c>
      <c r="H16373">
        <v>0.67408728727378864</v>
      </c>
      <c r="I16373" t="s">
        <v>396</v>
      </c>
    </row>
    <row r="16374" spans="1:9" x14ac:dyDescent="0.25">
      <c r="A16374" t="s">
        <v>384</v>
      </c>
      <c r="B16374" t="s">
        <v>7424</v>
      </c>
      <c r="C16374" t="s">
        <v>27089</v>
      </c>
      <c r="D16374" t="s">
        <v>27090</v>
      </c>
      <c r="E16374">
        <v>-6.0531967850747943E-2</v>
      </c>
      <c r="F16374">
        <v>0.9589104731371132</v>
      </c>
      <c r="G16374">
        <v>0.39537523518696249</v>
      </c>
      <c r="H16374">
        <v>0.67408728727378864</v>
      </c>
      <c r="I16374" t="s">
        <v>396</v>
      </c>
    </row>
    <row r="16375" spans="1:9" x14ac:dyDescent="0.25">
      <c r="A16375" t="s">
        <v>384</v>
      </c>
      <c r="B16375" t="s">
        <v>27091</v>
      </c>
      <c r="C16375" t="s">
        <v>4774</v>
      </c>
      <c r="D16375" t="s">
        <v>15722</v>
      </c>
      <c r="E16375">
        <v>-3.5635265366355022E-2</v>
      </c>
      <c r="F16375">
        <v>0.97560207697966272</v>
      </c>
      <c r="G16375">
        <v>0.39542628118824741</v>
      </c>
      <c r="H16375">
        <v>0.67408728727378864</v>
      </c>
      <c r="I16375" t="s">
        <v>396</v>
      </c>
    </row>
    <row r="16376" spans="1:9" x14ac:dyDescent="0.25">
      <c r="A16376" t="s">
        <v>384</v>
      </c>
      <c r="B16376" t="s">
        <v>27092</v>
      </c>
      <c r="C16376" t="s">
        <v>26037</v>
      </c>
      <c r="D16376" t="s">
        <v>27093</v>
      </c>
      <c r="E16376">
        <v>-7.0681570390749932E-2</v>
      </c>
      <c r="F16376">
        <v>0.95218805090557801</v>
      </c>
      <c r="G16376">
        <v>0.39557200285709487</v>
      </c>
      <c r="H16376">
        <v>0.67408728727378864</v>
      </c>
      <c r="I16376" t="s">
        <v>396</v>
      </c>
    </row>
    <row r="16377" spans="1:9" x14ac:dyDescent="0.25">
      <c r="A16377" t="s">
        <v>384</v>
      </c>
      <c r="B16377" t="s">
        <v>27094</v>
      </c>
      <c r="C16377" t="s">
        <v>5427</v>
      </c>
      <c r="D16377" t="s">
        <v>5428</v>
      </c>
      <c r="E16377">
        <v>-2.3652451475172361E-2</v>
      </c>
      <c r="F16377">
        <v>0.983739030458883</v>
      </c>
      <c r="G16377">
        <v>0.39564724046535571</v>
      </c>
      <c r="H16377">
        <v>0.67408728727378864</v>
      </c>
      <c r="I16377" t="s">
        <v>396</v>
      </c>
    </row>
    <row r="16378" spans="1:9" x14ac:dyDescent="0.25">
      <c r="A16378" t="s">
        <v>384</v>
      </c>
      <c r="B16378" t="s">
        <v>27095</v>
      </c>
      <c r="D16378" t="s">
        <v>27096</v>
      </c>
      <c r="E16378">
        <v>-3.1738478832552819E-2</v>
      </c>
      <c r="F16378">
        <v>0.9782407856851405</v>
      </c>
      <c r="G16378">
        <v>0.39570473148124941</v>
      </c>
      <c r="H16378">
        <v>0.67408728727378864</v>
      </c>
      <c r="I16378" t="s">
        <v>396</v>
      </c>
    </row>
    <row r="16379" spans="1:9" x14ac:dyDescent="0.25">
      <c r="A16379" t="s">
        <v>384</v>
      </c>
      <c r="B16379" t="s">
        <v>27097</v>
      </c>
      <c r="C16379" t="s">
        <v>27098</v>
      </c>
      <c r="D16379" t="s">
        <v>27099</v>
      </c>
      <c r="E16379">
        <v>-4.5745447574528211E-2</v>
      </c>
      <c r="F16379">
        <v>0.96878910952224329</v>
      </c>
      <c r="G16379">
        <v>0.39573134318846398</v>
      </c>
      <c r="H16379">
        <v>0.67408728727378864</v>
      </c>
      <c r="I16379" t="s">
        <v>396</v>
      </c>
    </row>
    <row r="16380" spans="1:9" x14ac:dyDescent="0.25">
      <c r="A16380" t="s">
        <v>384</v>
      </c>
      <c r="B16380" t="s">
        <v>27100</v>
      </c>
      <c r="C16380" t="s">
        <v>27101</v>
      </c>
      <c r="D16380" t="s">
        <v>27102</v>
      </c>
      <c r="E16380">
        <v>6.5961236151235114E-2</v>
      </c>
      <c r="F16380">
        <v>1.0467821555520409</v>
      </c>
      <c r="G16380">
        <v>0.39576638730570518</v>
      </c>
      <c r="H16380">
        <v>0.67408728727378864</v>
      </c>
      <c r="I16380" t="s">
        <v>396</v>
      </c>
    </row>
    <row r="16381" spans="1:9" x14ac:dyDescent="0.25">
      <c r="A16381" t="s">
        <v>384</v>
      </c>
      <c r="B16381" t="s">
        <v>27103</v>
      </c>
      <c r="C16381" t="s">
        <v>14716</v>
      </c>
      <c r="D16381" t="s">
        <v>14717</v>
      </c>
      <c r="E16381">
        <v>-2.273645731320029E-2</v>
      </c>
      <c r="F16381">
        <v>0.98436382316018856</v>
      </c>
      <c r="G16381">
        <v>0.39582240391056278</v>
      </c>
      <c r="H16381">
        <v>0.67408728727378864</v>
      </c>
      <c r="I16381" t="s">
        <v>396</v>
      </c>
    </row>
    <row r="16382" spans="1:9" x14ac:dyDescent="0.25">
      <c r="A16382" t="s">
        <v>384</v>
      </c>
      <c r="B16382" t="s">
        <v>8937</v>
      </c>
      <c r="C16382" t="s">
        <v>17148</v>
      </c>
      <c r="D16382" t="s">
        <v>19373</v>
      </c>
      <c r="E16382">
        <v>-3.4733188461826318E-2</v>
      </c>
      <c r="F16382">
        <v>0.97621228445598762</v>
      </c>
      <c r="G16382">
        <v>0.39589319328371042</v>
      </c>
      <c r="H16382">
        <v>0.67408728727378864</v>
      </c>
      <c r="I16382" t="s">
        <v>396</v>
      </c>
    </row>
    <row r="16383" spans="1:9" x14ac:dyDescent="0.25">
      <c r="A16383" t="s">
        <v>384</v>
      </c>
      <c r="B16383" t="s">
        <v>27104</v>
      </c>
      <c r="C16383" t="s">
        <v>15278</v>
      </c>
      <c r="D16383" t="s">
        <v>15279</v>
      </c>
      <c r="E16383">
        <v>4.3663326859360183E-2</v>
      </c>
      <c r="F16383">
        <v>1.030727755935106</v>
      </c>
      <c r="G16383">
        <v>0.3959132763249873</v>
      </c>
      <c r="H16383">
        <v>0.67408728727378864</v>
      </c>
      <c r="I16383" t="s">
        <v>396</v>
      </c>
    </row>
    <row r="16384" spans="1:9" x14ac:dyDescent="0.25">
      <c r="A16384" t="s">
        <v>384</v>
      </c>
      <c r="B16384" t="s">
        <v>27105</v>
      </c>
      <c r="D16384" t="s">
        <v>27106</v>
      </c>
      <c r="E16384">
        <v>-4.8503375104583919E-2</v>
      </c>
      <c r="F16384">
        <v>0.96693889316597104</v>
      </c>
      <c r="G16384">
        <v>0.39598525396527962</v>
      </c>
      <c r="H16384">
        <v>0.67408728727378864</v>
      </c>
      <c r="I16384" t="s">
        <v>396</v>
      </c>
    </row>
    <row r="16385" spans="1:9" x14ac:dyDescent="0.25">
      <c r="A16385" t="s">
        <v>384</v>
      </c>
      <c r="B16385" t="s">
        <v>27107</v>
      </c>
      <c r="C16385" t="s">
        <v>15811</v>
      </c>
      <c r="D16385" t="s">
        <v>15812</v>
      </c>
      <c r="E16385">
        <v>-5.7867105617953787E-2</v>
      </c>
      <c r="F16385">
        <v>0.96068335357673051</v>
      </c>
      <c r="G16385">
        <v>0.39614582341924193</v>
      </c>
      <c r="H16385">
        <v>0.67408728727378864</v>
      </c>
      <c r="I16385" t="s">
        <v>396</v>
      </c>
    </row>
    <row r="16386" spans="1:9" x14ac:dyDescent="0.25">
      <c r="A16386" t="s">
        <v>384</v>
      </c>
      <c r="B16386" t="s">
        <v>27108</v>
      </c>
      <c r="C16386" t="s">
        <v>27109</v>
      </c>
      <c r="D16386" t="s">
        <v>27110</v>
      </c>
      <c r="E16386">
        <v>7.9672070868683609E-2</v>
      </c>
      <c r="F16386">
        <v>1.05677780433246</v>
      </c>
      <c r="G16386">
        <v>0.39622285048455141</v>
      </c>
      <c r="H16386">
        <v>0.67408728727378864</v>
      </c>
      <c r="I16386" t="s">
        <v>396</v>
      </c>
    </row>
    <row r="16387" spans="1:9" x14ac:dyDescent="0.25">
      <c r="A16387" t="s">
        <v>384</v>
      </c>
      <c r="B16387" t="s">
        <v>4063</v>
      </c>
      <c r="C16387" t="s">
        <v>781</v>
      </c>
      <c r="D16387" t="s">
        <v>12727</v>
      </c>
      <c r="E16387">
        <v>-4.0511851744192293E-2</v>
      </c>
      <c r="F16387">
        <v>0.97230992174088215</v>
      </c>
      <c r="G16387">
        <v>0.39635665000462939</v>
      </c>
      <c r="H16387">
        <v>0.67408728727378864</v>
      </c>
      <c r="I16387" t="s">
        <v>396</v>
      </c>
    </row>
    <row r="16388" spans="1:9" x14ac:dyDescent="0.25">
      <c r="A16388" t="s">
        <v>384</v>
      </c>
      <c r="B16388" t="s">
        <v>27111</v>
      </c>
      <c r="C16388" t="s">
        <v>17039</v>
      </c>
      <c r="D16388" t="s">
        <v>27112</v>
      </c>
      <c r="E16388">
        <v>-5.1292260973333767E-2</v>
      </c>
      <c r="F16388">
        <v>0.96507150100894512</v>
      </c>
      <c r="G16388">
        <v>0.39649590091397291</v>
      </c>
      <c r="H16388">
        <v>0.67408728727378864</v>
      </c>
      <c r="I16388" t="s">
        <v>396</v>
      </c>
    </row>
    <row r="16389" spans="1:9" x14ac:dyDescent="0.25">
      <c r="A16389" t="s">
        <v>384</v>
      </c>
      <c r="B16389" t="s">
        <v>27113</v>
      </c>
      <c r="C16389" t="s">
        <v>2547</v>
      </c>
      <c r="D16389" t="s">
        <v>5451</v>
      </c>
      <c r="E16389">
        <v>-3.4238167043383623E-2</v>
      </c>
      <c r="F16389">
        <v>0.97654730252416677</v>
      </c>
      <c r="G16389">
        <v>0.39651428067941019</v>
      </c>
      <c r="H16389">
        <v>0.67408728727378864</v>
      </c>
      <c r="I16389" t="s">
        <v>396</v>
      </c>
    </row>
    <row r="16390" spans="1:9" x14ac:dyDescent="0.25">
      <c r="A16390" t="s">
        <v>384</v>
      </c>
      <c r="B16390" t="s">
        <v>13407</v>
      </c>
      <c r="C16390" t="s">
        <v>4944</v>
      </c>
      <c r="D16390" t="s">
        <v>5557</v>
      </c>
      <c r="E16390">
        <v>-2.2785862944015248E-2</v>
      </c>
      <c r="F16390">
        <v>0.98433011383040214</v>
      </c>
      <c r="G16390">
        <v>0.39652017179136301</v>
      </c>
      <c r="H16390">
        <v>0.67408728727378864</v>
      </c>
      <c r="I16390" t="s">
        <v>396</v>
      </c>
    </row>
    <row r="16391" spans="1:9" x14ac:dyDescent="0.25">
      <c r="A16391" t="s">
        <v>384</v>
      </c>
      <c r="B16391" t="s">
        <v>27114</v>
      </c>
      <c r="D16391" t="s">
        <v>27115</v>
      </c>
      <c r="E16391">
        <v>-3.8293924150801899E-2</v>
      </c>
      <c r="F16391">
        <v>0.97380585223991001</v>
      </c>
      <c r="G16391">
        <v>0.39655667476896678</v>
      </c>
      <c r="H16391">
        <v>0.67408728727378864</v>
      </c>
      <c r="I16391" t="s">
        <v>396</v>
      </c>
    </row>
    <row r="16392" spans="1:9" x14ac:dyDescent="0.25">
      <c r="A16392" t="s">
        <v>384</v>
      </c>
      <c r="B16392" t="s">
        <v>27116</v>
      </c>
      <c r="C16392" t="s">
        <v>925</v>
      </c>
      <c r="D16392" t="s">
        <v>13183</v>
      </c>
      <c r="E16392">
        <v>-4.3313172355802357E-2</v>
      </c>
      <c r="F16392">
        <v>0.9704237926100765</v>
      </c>
      <c r="G16392">
        <v>0.39672597705946111</v>
      </c>
      <c r="H16392">
        <v>0.67408728727378864</v>
      </c>
      <c r="I16392" t="s">
        <v>396</v>
      </c>
    </row>
    <row r="16393" spans="1:9" x14ac:dyDescent="0.25">
      <c r="A16393" t="s">
        <v>384</v>
      </c>
      <c r="B16393" t="s">
        <v>27117</v>
      </c>
      <c r="D16393" t="s">
        <v>17073</v>
      </c>
      <c r="E16393">
        <v>-8.6828604450876798E-2</v>
      </c>
      <c r="F16393">
        <v>0.94159032103166784</v>
      </c>
      <c r="G16393">
        <v>0.39676100275421122</v>
      </c>
      <c r="H16393">
        <v>0.67408728727378864</v>
      </c>
      <c r="I16393" t="s">
        <v>396</v>
      </c>
    </row>
    <row r="16394" spans="1:9" x14ac:dyDescent="0.25">
      <c r="A16394" t="s">
        <v>384</v>
      </c>
      <c r="B16394" t="s">
        <v>27118</v>
      </c>
      <c r="D16394" t="s">
        <v>27119</v>
      </c>
      <c r="E16394">
        <v>-3.1684084956092033E-2</v>
      </c>
      <c r="F16394">
        <v>0.97827766895571611</v>
      </c>
      <c r="G16394">
        <v>0.39681509769546258</v>
      </c>
      <c r="H16394">
        <v>0.67408728727378864</v>
      </c>
      <c r="I16394" t="s">
        <v>396</v>
      </c>
    </row>
    <row r="16395" spans="1:9" x14ac:dyDescent="0.25">
      <c r="A16395" t="s">
        <v>384</v>
      </c>
      <c r="B16395" t="s">
        <v>27120</v>
      </c>
      <c r="C16395" t="s">
        <v>27121</v>
      </c>
      <c r="D16395" t="s">
        <v>27122</v>
      </c>
      <c r="E16395">
        <v>-2.949420585848931E-2</v>
      </c>
      <c r="F16395">
        <v>0.97976373253552718</v>
      </c>
      <c r="G16395">
        <v>0.39687572404762922</v>
      </c>
      <c r="H16395">
        <v>0.67408728727378864</v>
      </c>
      <c r="I16395" t="s">
        <v>396</v>
      </c>
    </row>
    <row r="16396" spans="1:9" x14ac:dyDescent="0.25">
      <c r="A16396" t="s">
        <v>384</v>
      </c>
      <c r="B16396" t="s">
        <v>27123</v>
      </c>
      <c r="C16396" t="s">
        <v>4878</v>
      </c>
      <c r="D16396" t="s">
        <v>27124</v>
      </c>
      <c r="E16396">
        <v>3.7608786054312018E-2</v>
      </c>
      <c r="F16396">
        <v>1.0264111772474389</v>
      </c>
      <c r="G16396">
        <v>0.396881347723124</v>
      </c>
      <c r="H16396">
        <v>0.67408728727378864</v>
      </c>
      <c r="I16396" t="s">
        <v>396</v>
      </c>
    </row>
    <row r="16397" spans="1:9" x14ac:dyDescent="0.25">
      <c r="A16397" t="s">
        <v>384</v>
      </c>
      <c r="B16397" t="s">
        <v>27125</v>
      </c>
      <c r="C16397" t="s">
        <v>27126</v>
      </c>
      <c r="D16397" t="s">
        <v>27127</v>
      </c>
      <c r="E16397">
        <v>-4.7361611633759439E-2</v>
      </c>
      <c r="F16397">
        <v>0.96770444129307431</v>
      </c>
      <c r="G16397">
        <v>0.39688191640254489</v>
      </c>
      <c r="H16397">
        <v>0.67408728727378864</v>
      </c>
      <c r="I16397" t="s">
        <v>396</v>
      </c>
    </row>
    <row r="16398" spans="1:9" x14ac:dyDescent="0.25">
      <c r="A16398" t="s">
        <v>384</v>
      </c>
      <c r="B16398" t="s">
        <v>27128</v>
      </c>
      <c r="C16398" t="s">
        <v>781</v>
      </c>
      <c r="D16398" t="s">
        <v>12727</v>
      </c>
      <c r="E16398">
        <v>-4.3685678439438672E-2</v>
      </c>
      <c r="F16398">
        <v>0.97017326003614601</v>
      </c>
      <c r="G16398">
        <v>0.39694323484955463</v>
      </c>
      <c r="H16398">
        <v>0.67408728727378864</v>
      </c>
      <c r="I16398" t="s">
        <v>396</v>
      </c>
    </row>
    <row r="16399" spans="1:9" x14ac:dyDescent="0.25">
      <c r="A16399" t="s">
        <v>384</v>
      </c>
      <c r="B16399" t="s">
        <v>27129</v>
      </c>
      <c r="D16399" t="s">
        <v>27130</v>
      </c>
      <c r="E16399">
        <v>-2.2400176536023109E-2</v>
      </c>
      <c r="F16399">
        <v>0.98459329730716194</v>
      </c>
      <c r="G16399">
        <v>0.39697699691054178</v>
      </c>
      <c r="H16399">
        <v>0.67408728727378864</v>
      </c>
      <c r="I16399" t="s">
        <v>396</v>
      </c>
    </row>
    <row r="16400" spans="1:9" x14ac:dyDescent="0.25">
      <c r="A16400" t="s">
        <v>384</v>
      </c>
      <c r="B16400" t="s">
        <v>27131</v>
      </c>
      <c r="C16400" t="s">
        <v>14288</v>
      </c>
      <c r="D16400" t="s">
        <v>21929</v>
      </c>
      <c r="E16400">
        <v>-4.4780930738008852E-2</v>
      </c>
      <c r="F16400">
        <v>0.96943701209509003</v>
      </c>
      <c r="G16400">
        <v>0.39698929349551892</v>
      </c>
      <c r="H16400">
        <v>0.67408728727378864</v>
      </c>
      <c r="I16400" t="s">
        <v>396</v>
      </c>
    </row>
    <row r="16401" spans="1:9" x14ac:dyDescent="0.25">
      <c r="A16401" t="s">
        <v>384</v>
      </c>
      <c r="B16401" t="s">
        <v>27132</v>
      </c>
      <c r="D16401" t="s">
        <v>5462</v>
      </c>
      <c r="E16401">
        <v>-2.8631179355914239E-2</v>
      </c>
      <c r="F16401">
        <v>0.98035000683700813</v>
      </c>
      <c r="G16401">
        <v>0.39704094145707453</v>
      </c>
      <c r="H16401">
        <v>0.67408728727378864</v>
      </c>
      <c r="I16401" t="s">
        <v>396</v>
      </c>
    </row>
    <row r="16402" spans="1:9" x14ac:dyDescent="0.25">
      <c r="A16402" t="s">
        <v>384</v>
      </c>
      <c r="B16402" t="s">
        <v>27133</v>
      </c>
      <c r="C16402" t="s">
        <v>5352</v>
      </c>
      <c r="D16402" t="s">
        <v>5353</v>
      </c>
      <c r="E16402">
        <v>-6.1490516559929723E-2</v>
      </c>
      <c r="F16402">
        <v>0.95827356992124002</v>
      </c>
      <c r="G16402">
        <v>0.3972046868153748</v>
      </c>
      <c r="H16402">
        <v>0.67420404535049239</v>
      </c>
      <c r="I16402" t="s">
        <v>396</v>
      </c>
    </row>
    <row r="16403" spans="1:9" x14ac:dyDescent="0.25">
      <c r="A16403" t="s">
        <v>384</v>
      </c>
      <c r="B16403" t="s">
        <v>27134</v>
      </c>
      <c r="C16403" t="s">
        <v>27135</v>
      </c>
      <c r="D16403" t="s">
        <v>27136</v>
      </c>
      <c r="E16403">
        <v>-3.7372533890517687E-2</v>
      </c>
      <c r="F16403">
        <v>0.97442798081408544</v>
      </c>
      <c r="G16403">
        <v>0.39741183129438901</v>
      </c>
      <c r="H16403">
        <v>0.67420404535049239</v>
      </c>
      <c r="I16403" t="s">
        <v>396</v>
      </c>
    </row>
    <row r="16404" spans="1:9" x14ac:dyDescent="0.25">
      <c r="A16404" t="s">
        <v>384</v>
      </c>
      <c r="B16404" t="s">
        <v>27137</v>
      </c>
      <c r="C16404" t="s">
        <v>15908</v>
      </c>
      <c r="D16404" t="s">
        <v>15909</v>
      </c>
      <c r="E16404">
        <v>-3.1975160812157899E-2</v>
      </c>
      <c r="F16404">
        <v>0.97808031311947463</v>
      </c>
      <c r="G16404">
        <v>0.39742144201354929</v>
      </c>
      <c r="H16404">
        <v>0.67420404535049239</v>
      </c>
      <c r="I16404" t="s">
        <v>396</v>
      </c>
    </row>
    <row r="16405" spans="1:9" x14ac:dyDescent="0.25">
      <c r="A16405" t="s">
        <v>384</v>
      </c>
      <c r="B16405" t="s">
        <v>27138</v>
      </c>
      <c r="C16405" t="s">
        <v>1001</v>
      </c>
      <c r="D16405" t="s">
        <v>1985</v>
      </c>
      <c r="E16405">
        <v>6.4695675469141012E-2</v>
      </c>
      <c r="F16405">
        <v>1.04586430013875</v>
      </c>
      <c r="G16405">
        <v>0.39745421449479001</v>
      </c>
      <c r="H16405">
        <v>0.67420404535049239</v>
      </c>
      <c r="I16405" t="s">
        <v>396</v>
      </c>
    </row>
    <row r="16406" spans="1:9" x14ac:dyDescent="0.25">
      <c r="A16406" t="s">
        <v>384</v>
      </c>
      <c r="B16406" t="s">
        <v>1646</v>
      </c>
      <c r="C16406" t="s">
        <v>1647</v>
      </c>
      <c r="D16406" t="s">
        <v>27139</v>
      </c>
      <c r="E16406">
        <v>-3.6316438620124243E-2</v>
      </c>
      <c r="F16406">
        <v>0.97514155194746965</v>
      </c>
      <c r="G16406">
        <v>0.39753104264076888</v>
      </c>
      <c r="H16406">
        <v>0.67420404535049239</v>
      </c>
      <c r="I16406" t="s">
        <v>396</v>
      </c>
    </row>
    <row r="16407" spans="1:9" x14ac:dyDescent="0.25">
      <c r="A16407" t="s">
        <v>384</v>
      </c>
      <c r="B16407" t="s">
        <v>27140</v>
      </c>
      <c r="C16407" t="s">
        <v>15996</v>
      </c>
      <c r="D16407" t="s">
        <v>15997</v>
      </c>
      <c r="E16407">
        <v>6.4303751910077186E-2</v>
      </c>
      <c r="F16407">
        <v>1.045580218489111</v>
      </c>
      <c r="G16407">
        <v>0.39760022566858771</v>
      </c>
      <c r="H16407">
        <v>0.67420404535049239</v>
      </c>
      <c r="I16407" t="s">
        <v>396</v>
      </c>
    </row>
    <row r="16408" spans="1:9" x14ac:dyDescent="0.25">
      <c r="A16408" t="s">
        <v>384</v>
      </c>
      <c r="B16408" t="s">
        <v>15511</v>
      </c>
      <c r="C16408" t="s">
        <v>15512</v>
      </c>
      <c r="D16408" t="s">
        <v>15513</v>
      </c>
      <c r="E16408">
        <v>-3.5451276925329921E-2</v>
      </c>
      <c r="F16408">
        <v>0.97572650448962506</v>
      </c>
      <c r="G16408">
        <v>0.39766272287844318</v>
      </c>
      <c r="H16408">
        <v>0.67420404535049239</v>
      </c>
      <c r="I16408" t="s">
        <v>396</v>
      </c>
    </row>
    <row r="16409" spans="1:9" x14ac:dyDescent="0.25">
      <c r="A16409" t="s">
        <v>384</v>
      </c>
      <c r="B16409" t="s">
        <v>27141</v>
      </c>
      <c r="C16409" t="s">
        <v>14933</v>
      </c>
      <c r="D16409" t="s">
        <v>14934</v>
      </c>
      <c r="E16409">
        <v>-3.5407964047861513E-2</v>
      </c>
      <c r="F16409">
        <v>0.9757557983845454</v>
      </c>
      <c r="G16409">
        <v>0.39766875391455198</v>
      </c>
      <c r="H16409">
        <v>0.67420404535049239</v>
      </c>
      <c r="I16409" t="s">
        <v>396</v>
      </c>
    </row>
    <row r="16410" spans="1:9" x14ac:dyDescent="0.25">
      <c r="A16410" t="s">
        <v>384</v>
      </c>
      <c r="B16410" t="s">
        <v>27142</v>
      </c>
      <c r="C16410" t="s">
        <v>27143</v>
      </c>
      <c r="D16410" t="s">
        <v>27144</v>
      </c>
      <c r="E16410">
        <v>-6.7677960043582605E-2</v>
      </c>
      <c r="F16410">
        <v>0.95417251820471782</v>
      </c>
      <c r="G16410">
        <v>0.39767701216494539</v>
      </c>
      <c r="H16410">
        <v>0.67420404535049239</v>
      </c>
      <c r="I16410" t="s">
        <v>396</v>
      </c>
    </row>
    <row r="16411" spans="1:9" x14ac:dyDescent="0.25">
      <c r="A16411" t="s">
        <v>384</v>
      </c>
      <c r="B16411" t="s">
        <v>27145</v>
      </c>
      <c r="D16411" t="s">
        <v>27146</v>
      </c>
      <c r="E16411">
        <v>-3.4415554440071529E-2</v>
      </c>
      <c r="F16411">
        <v>0.97642723797161712</v>
      </c>
      <c r="G16411">
        <v>0.39782454784873328</v>
      </c>
      <c r="H16411">
        <v>0.6743472842773458</v>
      </c>
      <c r="I16411" t="s">
        <v>396</v>
      </c>
    </row>
    <row r="16412" spans="1:9" x14ac:dyDescent="0.25">
      <c r="A16412" t="s">
        <v>384</v>
      </c>
      <c r="B16412" t="s">
        <v>27147</v>
      </c>
      <c r="C16412" t="s">
        <v>26244</v>
      </c>
      <c r="D16412" t="s">
        <v>26245</v>
      </c>
      <c r="E16412">
        <v>-3.2858333356572539E-2</v>
      </c>
      <c r="F16412">
        <v>0.97748174633407547</v>
      </c>
      <c r="G16412">
        <v>0.39794758028356342</v>
      </c>
      <c r="H16412">
        <v>0.67444894924940479</v>
      </c>
      <c r="I16412" t="s">
        <v>396</v>
      </c>
    </row>
    <row r="16413" spans="1:9" x14ac:dyDescent="0.25">
      <c r="A16413" t="s">
        <v>384</v>
      </c>
      <c r="B16413" t="s">
        <v>27148</v>
      </c>
      <c r="C16413" t="s">
        <v>925</v>
      </c>
      <c r="D16413" t="s">
        <v>13183</v>
      </c>
      <c r="E16413">
        <v>-4.0094088552067697E-2</v>
      </c>
      <c r="F16413">
        <v>0.97259151563430379</v>
      </c>
      <c r="G16413">
        <v>0.39807209720746639</v>
      </c>
      <c r="H16413">
        <v>0.67455309754928083</v>
      </c>
      <c r="I16413" t="s">
        <v>396</v>
      </c>
    </row>
    <row r="16414" spans="1:9" x14ac:dyDescent="0.25">
      <c r="A16414" t="s">
        <v>384</v>
      </c>
      <c r="B16414" t="s">
        <v>11300</v>
      </c>
      <c r="C16414" t="s">
        <v>14843</v>
      </c>
      <c r="D16414" t="s">
        <v>14844</v>
      </c>
      <c r="E16414">
        <v>-3.3894521587596378E-2</v>
      </c>
      <c r="F16414">
        <v>0.97677994074936958</v>
      </c>
      <c r="G16414">
        <v>0.39816525577749362</v>
      </c>
      <c r="H16414">
        <v>0.67460408297102359</v>
      </c>
      <c r="I16414" t="s">
        <v>396</v>
      </c>
    </row>
    <row r="16415" spans="1:9" x14ac:dyDescent="0.25">
      <c r="A16415" t="s">
        <v>384</v>
      </c>
      <c r="B16415" t="s">
        <v>27149</v>
      </c>
      <c r="C16415" t="s">
        <v>27150</v>
      </c>
      <c r="D16415" t="s">
        <v>27151</v>
      </c>
      <c r="E16415">
        <v>-5.09014471229495E-2</v>
      </c>
      <c r="F16415">
        <v>0.96533296610607122</v>
      </c>
      <c r="G16415">
        <v>0.39837756287356441</v>
      </c>
      <c r="H16415">
        <v>0.67476082375015611</v>
      </c>
      <c r="I16415" t="s">
        <v>396</v>
      </c>
    </row>
    <row r="16416" spans="1:9" x14ac:dyDescent="0.25">
      <c r="A16416" t="s">
        <v>384</v>
      </c>
      <c r="B16416" t="s">
        <v>27152</v>
      </c>
      <c r="C16416" t="s">
        <v>4595</v>
      </c>
      <c r="D16416" t="s">
        <v>27153</v>
      </c>
      <c r="E16416">
        <v>-6.195282684966525E-2</v>
      </c>
      <c r="F16416">
        <v>0.95796654123939651</v>
      </c>
      <c r="G16416">
        <v>0.398383938106043</v>
      </c>
      <c r="H16416">
        <v>0.67476082375015611</v>
      </c>
      <c r="I16416" t="s">
        <v>396</v>
      </c>
    </row>
    <row r="16417" spans="1:9" x14ac:dyDescent="0.25">
      <c r="A16417" t="s">
        <v>384</v>
      </c>
      <c r="B16417" t="s">
        <v>27154</v>
      </c>
      <c r="C16417" t="s">
        <v>15332</v>
      </c>
      <c r="D16417" t="s">
        <v>21231</v>
      </c>
      <c r="E16417">
        <v>-2.366677443959864E-2</v>
      </c>
      <c r="F16417">
        <v>0.98372926402259786</v>
      </c>
      <c r="G16417">
        <v>0.3986811666337543</v>
      </c>
      <c r="H16417">
        <v>0.67507522907207818</v>
      </c>
      <c r="I16417" t="s">
        <v>396</v>
      </c>
    </row>
    <row r="16418" spans="1:9" x14ac:dyDescent="0.25">
      <c r="A16418" t="s">
        <v>384</v>
      </c>
      <c r="B16418" t="s">
        <v>27155</v>
      </c>
      <c r="C16418" t="s">
        <v>2985</v>
      </c>
      <c r="D16418" t="s">
        <v>27156</v>
      </c>
      <c r="E16418">
        <v>-4.9892360783985783E-2</v>
      </c>
      <c r="F16418">
        <v>0.96600839994817633</v>
      </c>
      <c r="G16418">
        <v>0.39881674997888261</v>
      </c>
      <c r="H16418">
        <v>0.67507522907207818</v>
      </c>
      <c r="I16418" t="s">
        <v>396</v>
      </c>
    </row>
    <row r="16419" spans="1:9" x14ac:dyDescent="0.25">
      <c r="A16419" t="s">
        <v>384</v>
      </c>
      <c r="B16419" t="s">
        <v>27157</v>
      </c>
      <c r="C16419" t="s">
        <v>27158</v>
      </c>
      <c r="D16419" t="s">
        <v>27159</v>
      </c>
      <c r="E16419">
        <v>-6.3156663120219253E-2</v>
      </c>
      <c r="F16419">
        <v>0.95716751315704407</v>
      </c>
      <c r="G16419">
        <v>0.39890509088790482</v>
      </c>
      <c r="H16419">
        <v>0.67507522907207818</v>
      </c>
      <c r="I16419" t="s">
        <v>396</v>
      </c>
    </row>
    <row r="16420" spans="1:9" x14ac:dyDescent="0.25">
      <c r="A16420" t="s">
        <v>384</v>
      </c>
      <c r="B16420" t="s">
        <v>27160</v>
      </c>
      <c r="D16420" t="s">
        <v>14000</v>
      </c>
      <c r="E16420">
        <v>-3.1904452930253673E-2</v>
      </c>
      <c r="F16420">
        <v>0.97812825095809641</v>
      </c>
      <c r="G16420">
        <v>0.3989615712591521</v>
      </c>
      <c r="H16420">
        <v>0.67507522907207818</v>
      </c>
      <c r="I16420" t="s">
        <v>396</v>
      </c>
    </row>
    <row r="16421" spans="1:9" x14ac:dyDescent="0.25">
      <c r="A16421" t="s">
        <v>384</v>
      </c>
      <c r="B16421" t="s">
        <v>27161</v>
      </c>
      <c r="C16421" t="s">
        <v>22173</v>
      </c>
      <c r="D16421" t="s">
        <v>22174</v>
      </c>
      <c r="E16421">
        <v>-4.2274249511217978E-2</v>
      </c>
      <c r="F16421">
        <v>0.97112287212427728</v>
      </c>
      <c r="G16421">
        <v>0.39896599539474942</v>
      </c>
      <c r="H16421">
        <v>0.67507522907207818</v>
      </c>
      <c r="I16421" t="s">
        <v>396</v>
      </c>
    </row>
    <row r="16422" spans="1:9" x14ac:dyDescent="0.25">
      <c r="A16422" t="s">
        <v>384</v>
      </c>
      <c r="B16422" t="s">
        <v>27162</v>
      </c>
      <c r="D16422" t="s">
        <v>27163</v>
      </c>
      <c r="E16422">
        <v>-6.0301903119573043E-2</v>
      </c>
      <c r="F16422">
        <v>0.95906340155595449</v>
      </c>
      <c r="G16422">
        <v>0.39900765179766928</v>
      </c>
      <c r="H16422">
        <v>0.67507522907207818</v>
      </c>
      <c r="I16422" t="s">
        <v>396</v>
      </c>
    </row>
    <row r="16423" spans="1:9" x14ac:dyDescent="0.25">
      <c r="A16423" t="s">
        <v>384</v>
      </c>
      <c r="B16423" t="s">
        <v>7278</v>
      </c>
      <c r="C16423" t="s">
        <v>27164</v>
      </c>
      <c r="D16423" t="s">
        <v>27165</v>
      </c>
      <c r="E16423">
        <v>-5.2555739077053562E-2</v>
      </c>
      <c r="F16423">
        <v>0.96422668426398184</v>
      </c>
      <c r="G16423">
        <v>0.39901136856709779</v>
      </c>
      <c r="H16423">
        <v>0.67507522907207818</v>
      </c>
      <c r="I16423" t="s">
        <v>396</v>
      </c>
    </row>
    <row r="16424" spans="1:9" x14ac:dyDescent="0.25">
      <c r="A16424" t="s">
        <v>384</v>
      </c>
      <c r="B16424" t="s">
        <v>27166</v>
      </c>
      <c r="C16424" t="s">
        <v>15054</v>
      </c>
      <c r="D16424" t="s">
        <v>15055</v>
      </c>
      <c r="E16424">
        <v>-5.9826234970384883E-2</v>
      </c>
      <c r="F16424">
        <v>0.95937966460132162</v>
      </c>
      <c r="G16424">
        <v>0.39922316463987301</v>
      </c>
      <c r="H16424">
        <v>0.67525713335977822</v>
      </c>
      <c r="I16424" t="s">
        <v>396</v>
      </c>
    </row>
    <row r="16425" spans="1:9" x14ac:dyDescent="0.25">
      <c r="A16425" t="s">
        <v>384</v>
      </c>
      <c r="B16425" t="s">
        <v>27167</v>
      </c>
      <c r="C16425" t="s">
        <v>27168</v>
      </c>
      <c r="D16425" t="s">
        <v>27169</v>
      </c>
      <c r="E16425">
        <v>-9.8132311726875102E-2</v>
      </c>
      <c r="F16425">
        <v>0.93424166224949023</v>
      </c>
      <c r="G16425">
        <v>0.39924514878152928</v>
      </c>
      <c r="H16425">
        <v>0.67525713335977822</v>
      </c>
      <c r="I16425" t="s">
        <v>396</v>
      </c>
    </row>
    <row r="16426" spans="1:9" x14ac:dyDescent="0.25">
      <c r="A16426" t="s">
        <v>384</v>
      </c>
      <c r="B16426" t="s">
        <v>27170</v>
      </c>
      <c r="D16426" t="s">
        <v>27171</v>
      </c>
      <c r="E16426">
        <v>-2.5866412203982649E-2</v>
      </c>
      <c r="F16426">
        <v>0.98223054167601886</v>
      </c>
      <c r="G16426">
        <v>0.39938515153753112</v>
      </c>
      <c r="H16426">
        <v>0.67533881538614771</v>
      </c>
      <c r="I16426" t="s">
        <v>396</v>
      </c>
    </row>
    <row r="16427" spans="1:9" x14ac:dyDescent="0.25">
      <c r="A16427" t="s">
        <v>384</v>
      </c>
      <c r="B16427" t="s">
        <v>27172</v>
      </c>
      <c r="C16427" t="s">
        <v>27173</v>
      </c>
      <c r="D16427" t="s">
        <v>27174</v>
      </c>
      <c r="E16427">
        <v>-5.4482236470471498E-2</v>
      </c>
      <c r="F16427">
        <v>0.96293996708758733</v>
      </c>
      <c r="G16427">
        <v>0.39946666631630712</v>
      </c>
      <c r="H16427">
        <v>0.67533881538614771</v>
      </c>
      <c r="I16427" t="s">
        <v>396</v>
      </c>
    </row>
    <row r="16428" spans="1:9" x14ac:dyDescent="0.25">
      <c r="A16428" t="s">
        <v>384</v>
      </c>
      <c r="B16428" t="s">
        <v>27175</v>
      </c>
      <c r="C16428" t="s">
        <v>27176</v>
      </c>
      <c r="D16428" t="s">
        <v>27177</v>
      </c>
      <c r="E16428">
        <v>-3.4359032492880102E-2</v>
      </c>
      <c r="F16428">
        <v>0.97646549321499154</v>
      </c>
      <c r="G16428">
        <v>0.3994828613451904</v>
      </c>
      <c r="H16428">
        <v>0.67533881538614771</v>
      </c>
      <c r="I16428" t="s">
        <v>396</v>
      </c>
    </row>
    <row r="16429" spans="1:9" x14ac:dyDescent="0.25">
      <c r="A16429" t="s">
        <v>384</v>
      </c>
      <c r="B16429" t="s">
        <v>27178</v>
      </c>
      <c r="C16429" t="s">
        <v>27179</v>
      </c>
      <c r="D16429" t="s">
        <v>27180</v>
      </c>
      <c r="E16429">
        <v>-5.1593924864562449E-2</v>
      </c>
      <c r="F16429">
        <v>0.96486972809007077</v>
      </c>
      <c r="G16429">
        <v>0.3995474252526855</v>
      </c>
      <c r="H16429">
        <v>0.67534122321471612</v>
      </c>
      <c r="I16429" t="s">
        <v>396</v>
      </c>
    </row>
    <row r="16430" spans="1:9" x14ac:dyDescent="0.25">
      <c r="A16430" t="s">
        <v>384</v>
      </c>
      <c r="B16430" t="s">
        <v>562</v>
      </c>
      <c r="C16430" t="s">
        <v>563</v>
      </c>
      <c r="D16430" t="s">
        <v>564</v>
      </c>
      <c r="E16430">
        <v>5.2138311393129348E-2</v>
      </c>
      <c r="F16430">
        <v>1.0368004944764051</v>
      </c>
      <c r="G16430">
        <v>0.3997320666987727</v>
      </c>
      <c r="H16430">
        <v>0.67538896625173706</v>
      </c>
      <c r="I16430" t="s">
        <v>396</v>
      </c>
    </row>
    <row r="16431" spans="1:9" x14ac:dyDescent="0.25">
      <c r="A16431" t="s">
        <v>384</v>
      </c>
      <c r="B16431" t="s">
        <v>454</v>
      </c>
      <c r="C16431" t="s">
        <v>626</v>
      </c>
      <c r="D16431" t="s">
        <v>627</v>
      </c>
      <c r="E16431">
        <v>-2.1143568802095929E-2</v>
      </c>
      <c r="F16431">
        <v>0.98545126555658469</v>
      </c>
      <c r="G16431">
        <v>0.3997847955036703</v>
      </c>
      <c r="H16431">
        <v>0.67538896625173706</v>
      </c>
      <c r="I16431" t="s">
        <v>396</v>
      </c>
    </row>
    <row r="16432" spans="1:9" x14ac:dyDescent="0.25">
      <c r="A16432" t="s">
        <v>384</v>
      </c>
      <c r="B16432" t="s">
        <v>27181</v>
      </c>
      <c r="C16432" t="s">
        <v>14182</v>
      </c>
      <c r="D16432" t="s">
        <v>14183</v>
      </c>
      <c r="E16432">
        <v>5.9326097907885483E-2</v>
      </c>
      <c r="F16432">
        <v>1.041978924895457</v>
      </c>
      <c r="G16432">
        <v>0.39982414888691881</v>
      </c>
      <c r="H16432">
        <v>0.67538896625173706</v>
      </c>
      <c r="I16432" t="s">
        <v>396</v>
      </c>
    </row>
    <row r="16433" spans="1:9" x14ac:dyDescent="0.25">
      <c r="A16433" t="s">
        <v>384</v>
      </c>
      <c r="B16433" t="s">
        <v>27182</v>
      </c>
      <c r="D16433" t="s">
        <v>27183</v>
      </c>
      <c r="E16433">
        <v>-5.2359732100739603E-2</v>
      </c>
      <c r="F16433">
        <v>0.96435769462354393</v>
      </c>
      <c r="G16433">
        <v>0.39993905107042282</v>
      </c>
      <c r="H16433">
        <v>0.67538896625173706</v>
      </c>
      <c r="I16433" t="s">
        <v>396</v>
      </c>
    </row>
    <row r="16434" spans="1:9" x14ac:dyDescent="0.25">
      <c r="A16434" t="s">
        <v>384</v>
      </c>
      <c r="B16434" t="s">
        <v>27184</v>
      </c>
      <c r="C16434" t="s">
        <v>4337</v>
      </c>
      <c r="D16434" t="s">
        <v>20687</v>
      </c>
      <c r="E16434">
        <v>-4.7708964768050748E-2</v>
      </c>
      <c r="F16434">
        <v>0.96747147819320212</v>
      </c>
      <c r="G16434">
        <v>0.39998014305192869</v>
      </c>
      <c r="H16434">
        <v>0.67538896625173706</v>
      </c>
      <c r="I16434" t="s">
        <v>396</v>
      </c>
    </row>
    <row r="16435" spans="1:9" x14ac:dyDescent="0.25">
      <c r="A16435" t="s">
        <v>384</v>
      </c>
      <c r="B16435" t="s">
        <v>27185</v>
      </c>
      <c r="C16435" t="s">
        <v>27186</v>
      </c>
      <c r="D16435" t="s">
        <v>27187</v>
      </c>
      <c r="E16435">
        <v>-6.1647519766480467E-2</v>
      </c>
      <c r="F16435">
        <v>0.95816929019982089</v>
      </c>
      <c r="G16435">
        <v>0.39999731259629251</v>
      </c>
      <c r="H16435">
        <v>0.67538896625173706</v>
      </c>
      <c r="I16435" t="s">
        <v>396</v>
      </c>
    </row>
    <row r="16436" spans="1:9" x14ac:dyDescent="0.25">
      <c r="A16436" t="s">
        <v>384</v>
      </c>
      <c r="B16436" t="s">
        <v>27188</v>
      </c>
      <c r="D16436" t="s">
        <v>27189</v>
      </c>
      <c r="E16436">
        <v>-2.4116561900110609E-2</v>
      </c>
      <c r="F16436">
        <v>0.98342261562631705</v>
      </c>
      <c r="G16436">
        <v>0.40003986877093961</v>
      </c>
      <c r="H16436">
        <v>0.67538896625173706</v>
      </c>
      <c r="I16436" t="s">
        <v>396</v>
      </c>
    </row>
    <row r="16437" spans="1:9" x14ac:dyDescent="0.25">
      <c r="A16437" t="s">
        <v>384</v>
      </c>
      <c r="B16437" t="s">
        <v>27190</v>
      </c>
      <c r="D16437" t="s">
        <v>27191</v>
      </c>
      <c r="E16437">
        <v>-3.041516215675389E-2</v>
      </c>
      <c r="F16437">
        <v>0.97913849184749679</v>
      </c>
      <c r="G16437">
        <v>0.40008082368838871</v>
      </c>
      <c r="H16437">
        <v>0.67538896625173706</v>
      </c>
      <c r="I16437" t="s">
        <v>396</v>
      </c>
    </row>
    <row r="16438" spans="1:9" x14ac:dyDescent="0.25">
      <c r="A16438" t="s">
        <v>384</v>
      </c>
      <c r="B16438" t="s">
        <v>27192</v>
      </c>
      <c r="C16438" t="s">
        <v>3335</v>
      </c>
      <c r="D16438" t="s">
        <v>3336</v>
      </c>
      <c r="E16438">
        <v>-4.1593758153957862E-2</v>
      </c>
      <c r="F16438">
        <v>0.97158104005304047</v>
      </c>
      <c r="G16438">
        <v>0.4002332790891</v>
      </c>
      <c r="H16438">
        <v>0.67553971171485139</v>
      </c>
      <c r="I16438" t="s">
        <v>396</v>
      </c>
    </row>
    <row r="16439" spans="1:9" x14ac:dyDescent="0.25">
      <c r="A16439" t="s">
        <v>384</v>
      </c>
      <c r="B16439" t="s">
        <v>11563</v>
      </c>
      <c r="D16439" t="s">
        <v>27193</v>
      </c>
      <c r="E16439">
        <v>-4.5855205282909733E-2</v>
      </c>
      <c r="F16439">
        <v>0.96871540854949689</v>
      </c>
      <c r="G16439">
        <v>0.40055540018113511</v>
      </c>
      <c r="H16439">
        <v>0.67589655562939932</v>
      </c>
      <c r="I16439" t="s">
        <v>396</v>
      </c>
    </row>
    <row r="16440" spans="1:9" x14ac:dyDescent="0.25">
      <c r="A16440" t="s">
        <v>384</v>
      </c>
      <c r="B16440" t="s">
        <v>27194</v>
      </c>
      <c r="D16440" t="s">
        <v>27195</v>
      </c>
      <c r="E16440">
        <v>-3.1930757649460711E-2</v>
      </c>
      <c r="F16440">
        <v>0.97811041686724587</v>
      </c>
      <c r="G16440">
        <v>0.40062578896968948</v>
      </c>
      <c r="H16440">
        <v>0.67589655562939932</v>
      </c>
      <c r="I16440" t="s">
        <v>396</v>
      </c>
    </row>
    <row r="16441" spans="1:9" x14ac:dyDescent="0.25">
      <c r="A16441" t="s">
        <v>384</v>
      </c>
      <c r="B16441" t="s">
        <v>6423</v>
      </c>
      <c r="C16441" t="s">
        <v>27196</v>
      </c>
      <c r="D16441" t="s">
        <v>27197</v>
      </c>
      <c r="E16441">
        <v>-5.3995283622380028E-2</v>
      </c>
      <c r="F16441">
        <v>0.96326504306699179</v>
      </c>
      <c r="G16441">
        <v>0.40063427100695509</v>
      </c>
      <c r="H16441">
        <v>0.67589655562939932</v>
      </c>
      <c r="I16441" t="s">
        <v>396</v>
      </c>
    </row>
    <row r="16442" spans="1:9" x14ac:dyDescent="0.25">
      <c r="A16442" t="s">
        <v>384</v>
      </c>
      <c r="B16442" t="s">
        <v>8790</v>
      </c>
      <c r="D16442" t="s">
        <v>27198</v>
      </c>
      <c r="E16442">
        <v>-4.5906135622770371E-2</v>
      </c>
      <c r="F16442">
        <v>0.96868121134721596</v>
      </c>
      <c r="G16442">
        <v>0.40096613779909279</v>
      </c>
      <c r="H16442">
        <v>0.67608228284646921</v>
      </c>
      <c r="I16442" t="s">
        <v>396</v>
      </c>
    </row>
    <row r="16443" spans="1:9" x14ac:dyDescent="0.25">
      <c r="A16443" t="s">
        <v>384</v>
      </c>
      <c r="B16443" t="s">
        <v>27199</v>
      </c>
      <c r="C16443" t="s">
        <v>1198</v>
      </c>
      <c r="D16443" t="s">
        <v>27200</v>
      </c>
      <c r="E16443">
        <v>-2.5731652729490861E-2</v>
      </c>
      <c r="F16443">
        <v>0.98232229429874629</v>
      </c>
      <c r="G16443">
        <v>0.401006241027414</v>
      </c>
      <c r="H16443">
        <v>0.67608228284646921</v>
      </c>
      <c r="I16443" t="s">
        <v>396</v>
      </c>
    </row>
    <row r="16444" spans="1:9" x14ac:dyDescent="0.25">
      <c r="A16444" t="s">
        <v>384</v>
      </c>
      <c r="B16444" t="s">
        <v>27201</v>
      </c>
      <c r="C16444" t="s">
        <v>16406</v>
      </c>
      <c r="D16444" t="s">
        <v>16407</v>
      </c>
      <c r="E16444">
        <v>-7.303989940714771E-2</v>
      </c>
      <c r="F16444">
        <v>0.95063281001167499</v>
      </c>
      <c r="G16444">
        <v>0.40103175003240038</v>
      </c>
      <c r="H16444">
        <v>0.67608228284646921</v>
      </c>
      <c r="I16444" t="s">
        <v>396</v>
      </c>
    </row>
    <row r="16445" spans="1:9" x14ac:dyDescent="0.25">
      <c r="A16445" t="s">
        <v>384</v>
      </c>
      <c r="B16445" t="s">
        <v>27202</v>
      </c>
      <c r="C16445" t="s">
        <v>26008</v>
      </c>
      <c r="D16445" t="s">
        <v>27203</v>
      </c>
      <c r="E16445">
        <v>-4.7130100421992963E-2</v>
      </c>
      <c r="F16445">
        <v>0.96785974258544716</v>
      </c>
      <c r="G16445">
        <v>0.40105313048417202</v>
      </c>
      <c r="H16445">
        <v>0.67608228284646921</v>
      </c>
      <c r="I16445" t="s">
        <v>396</v>
      </c>
    </row>
    <row r="16446" spans="1:9" x14ac:dyDescent="0.25">
      <c r="A16446" t="s">
        <v>384</v>
      </c>
      <c r="B16446" t="s">
        <v>3716</v>
      </c>
      <c r="C16446" t="s">
        <v>3717</v>
      </c>
      <c r="D16446" t="s">
        <v>13576</v>
      </c>
      <c r="E16446">
        <v>-2.567844585952898E-2</v>
      </c>
      <c r="F16446">
        <v>0.9823585232015285</v>
      </c>
      <c r="G16446">
        <v>0.40113364945265162</v>
      </c>
      <c r="H16446">
        <v>0.67608228284646921</v>
      </c>
      <c r="I16446" t="s">
        <v>396</v>
      </c>
    </row>
    <row r="16447" spans="1:9" x14ac:dyDescent="0.25">
      <c r="A16447" t="s">
        <v>384</v>
      </c>
      <c r="B16447" t="s">
        <v>27204</v>
      </c>
      <c r="C16447" t="s">
        <v>13712</v>
      </c>
      <c r="D16447" t="s">
        <v>13713</v>
      </c>
      <c r="E16447">
        <v>-4.4440852842696499E-2</v>
      </c>
      <c r="F16447">
        <v>0.969665558634485</v>
      </c>
      <c r="G16447">
        <v>0.4011827650501717</v>
      </c>
      <c r="H16447">
        <v>0.67608228284646921</v>
      </c>
      <c r="I16447" t="s">
        <v>396</v>
      </c>
    </row>
    <row r="16448" spans="1:9" x14ac:dyDescent="0.25">
      <c r="A16448" t="s">
        <v>384</v>
      </c>
      <c r="B16448" t="s">
        <v>27205</v>
      </c>
      <c r="C16448" t="s">
        <v>26095</v>
      </c>
      <c r="D16448" t="s">
        <v>26096</v>
      </c>
      <c r="E16448">
        <v>-7.7540991108134616E-2</v>
      </c>
      <c r="F16448">
        <v>0.94767153449676622</v>
      </c>
      <c r="G16448">
        <v>0.40118682210420148</v>
      </c>
      <c r="H16448">
        <v>0.67608228284646921</v>
      </c>
      <c r="I16448" t="s">
        <v>396</v>
      </c>
    </row>
    <row r="16449" spans="1:9" x14ac:dyDescent="0.25">
      <c r="A16449" t="s">
        <v>384</v>
      </c>
      <c r="B16449" t="s">
        <v>27206</v>
      </c>
      <c r="D16449" t="s">
        <v>27207</v>
      </c>
      <c r="E16449">
        <v>-3.3928541754007488E-2</v>
      </c>
      <c r="F16449">
        <v>0.97675690759032208</v>
      </c>
      <c r="G16449">
        <v>0.40149518447896942</v>
      </c>
      <c r="H16449">
        <v>0.67635791450984961</v>
      </c>
      <c r="I16449" t="s">
        <v>396</v>
      </c>
    </row>
    <row r="16450" spans="1:9" x14ac:dyDescent="0.25">
      <c r="A16450" t="s">
        <v>384</v>
      </c>
      <c r="B16450" t="s">
        <v>27208</v>
      </c>
      <c r="D16450" t="s">
        <v>27209</v>
      </c>
      <c r="E16450">
        <v>-2.8829545205508879E-2</v>
      </c>
      <c r="F16450">
        <v>0.98021522118393978</v>
      </c>
      <c r="G16450">
        <v>0.40151812481926741</v>
      </c>
      <c r="H16450">
        <v>0.67635791450984961</v>
      </c>
      <c r="I16450" t="s">
        <v>396</v>
      </c>
    </row>
    <row r="16451" spans="1:9" x14ac:dyDescent="0.25">
      <c r="A16451" t="s">
        <v>384</v>
      </c>
      <c r="B16451" t="s">
        <v>27210</v>
      </c>
      <c r="C16451" t="s">
        <v>14282</v>
      </c>
      <c r="D16451" t="s">
        <v>14283</v>
      </c>
      <c r="E16451">
        <v>-4.62508317083263E-2</v>
      </c>
      <c r="F16451">
        <v>0.96844979671918008</v>
      </c>
      <c r="G16451">
        <v>0.40158586624267878</v>
      </c>
      <c r="H16451">
        <v>0.67635791450984961</v>
      </c>
      <c r="I16451" t="s">
        <v>396</v>
      </c>
    </row>
    <row r="16452" spans="1:9" x14ac:dyDescent="0.25">
      <c r="A16452" t="s">
        <v>384</v>
      </c>
      <c r="B16452" t="s">
        <v>27211</v>
      </c>
      <c r="C16452" t="s">
        <v>19687</v>
      </c>
      <c r="D16452" t="s">
        <v>19688</v>
      </c>
      <c r="E16452">
        <v>-4.8807151087031132E-2</v>
      </c>
      <c r="F16452">
        <v>0.96673531452899064</v>
      </c>
      <c r="G16452">
        <v>0.40160332040501628</v>
      </c>
      <c r="H16452">
        <v>0.67635791450984961</v>
      </c>
      <c r="I16452" t="s">
        <v>396</v>
      </c>
    </row>
    <row r="16453" spans="1:9" x14ac:dyDescent="0.25">
      <c r="A16453" t="s">
        <v>384</v>
      </c>
      <c r="B16453" t="s">
        <v>27212</v>
      </c>
      <c r="C16453" t="s">
        <v>15299</v>
      </c>
      <c r="D16453" t="s">
        <v>15300</v>
      </c>
      <c r="E16453">
        <v>-1.7715756269141361E-2</v>
      </c>
      <c r="F16453">
        <v>0.98779546044333388</v>
      </c>
      <c r="G16453">
        <v>0.40187478799167881</v>
      </c>
      <c r="H16453">
        <v>0.67670855358296533</v>
      </c>
      <c r="I16453" t="s">
        <v>396</v>
      </c>
    </row>
    <row r="16454" spans="1:9" x14ac:dyDescent="0.25">
      <c r="A16454" t="s">
        <v>384</v>
      </c>
      <c r="B16454" t="s">
        <v>27213</v>
      </c>
      <c r="C16454" t="s">
        <v>2577</v>
      </c>
      <c r="D16454" t="s">
        <v>5402</v>
      </c>
      <c r="E16454">
        <v>-2.270097922555472E-2</v>
      </c>
      <c r="F16454">
        <v>0.9843880304766458</v>
      </c>
      <c r="G16454">
        <v>0.40219266034632989</v>
      </c>
      <c r="H16454">
        <v>0.67713720998966553</v>
      </c>
      <c r="I16454" t="s">
        <v>396</v>
      </c>
    </row>
    <row r="16455" spans="1:9" x14ac:dyDescent="0.25">
      <c r="A16455" t="s">
        <v>384</v>
      </c>
      <c r="B16455" t="s">
        <v>27214</v>
      </c>
      <c r="C16455" t="s">
        <v>2131</v>
      </c>
      <c r="D16455" t="s">
        <v>21572</v>
      </c>
      <c r="E16455">
        <v>-2.2180227417947219E-2</v>
      </c>
      <c r="F16455">
        <v>0.98474341699995593</v>
      </c>
      <c r="G16455">
        <v>0.40246888277815202</v>
      </c>
      <c r="H16455">
        <v>0.67749562011254538</v>
      </c>
      <c r="I16455" t="s">
        <v>396</v>
      </c>
    </row>
    <row r="16456" spans="1:9" x14ac:dyDescent="0.25">
      <c r="A16456" t="s">
        <v>384</v>
      </c>
      <c r="B16456" t="s">
        <v>27215</v>
      </c>
      <c r="C16456" t="s">
        <v>16293</v>
      </c>
      <c r="D16456" t="s">
        <v>13284</v>
      </c>
      <c r="E16456">
        <v>-2.9994274244235779E-2</v>
      </c>
      <c r="F16456">
        <v>0.97942418470955772</v>
      </c>
      <c r="G16456">
        <v>0.40274064971580659</v>
      </c>
      <c r="H16456">
        <v>0.67765854705322437</v>
      </c>
      <c r="I16456" t="s">
        <v>396</v>
      </c>
    </row>
    <row r="16457" spans="1:9" x14ac:dyDescent="0.25">
      <c r="A16457" t="s">
        <v>384</v>
      </c>
      <c r="B16457" t="s">
        <v>8263</v>
      </c>
      <c r="D16457" t="s">
        <v>18298</v>
      </c>
      <c r="E16457">
        <v>-3.2454565728931677E-2</v>
      </c>
      <c r="F16457">
        <v>0.97775535281967108</v>
      </c>
      <c r="G16457">
        <v>0.40276021992745931</v>
      </c>
      <c r="H16457">
        <v>0.67765854705322437</v>
      </c>
      <c r="I16457" t="s">
        <v>396</v>
      </c>
    </row>
    <row r="16458" spans="1:9" x14ac:dyDescent="0.25">
      <c r="A16458" t="s">
        <v>384</v>
      </c>
      <c r="B16458" t="s">
        <v>27216</v>
      </c>
      <c r="C16458" t="s">
        <v>22304</v>
      </c>
      <c r="D16458" t="s">
        <v>22305</v>
      </c>
      <c r="E16458">
        <v>-2.244096800038153E-2</v>
      </c>
      <c r="F16458">
        <v>0.98456545882885049</v>
      </c>
      <c r="G16458">
        <v>0.40284966683880519</v>
      </c>
      <c r="H16458">
        <v>0.67765854705322437</v>
      </c>
      <c r="I16458" t="s">
        <v>396</v>
      </c>
    </row>
    <row r="16459" spans="1:9" x14ac:dyDescent="0.25">
      <c r="A16459" t="s">
        <v>384</v>
      </c>
      <c r="B16459" t="s">
        <v>27217</v>
      </c>
      <c r="C16459" t="s">
        <v>27218</v>
      </c>
      <c r="D16459" t="s">
        <v>27219</v>
      </c>
      <c r="E16459">
        <v>6.0034482511303153E-2</v>
      </c>
      <c r="F16459">
        <v>1.0424906775878739</v>
      </c>
      <c r="G16459">
        <v>0.40286190573705449</v>
      </c>
      <c r="H16459">
        <v>0.67765854705322437</v>
      </c>
      <c r="I16459" t="s">
        <v>396</v>
      </c>
    </row>
    <row r="16460" spans="1:9" x14ac:dyDescent="0.25">
      <c r="A16460" t="s">
        <v>384</v>
      </c>
      <c r="B16460" t="s">
        <v>27220</v>
      </c>
      <c r="D16460" t="s">
        <v>27221</v>
      </c>
      <c r="E16460">
        <v>-3.9787902536083587E-2</v>
      </c>
      <c r="F16460">
        <v>0.97279795255675972</v>
      </c>
      <c r="G16460">
        <v>0.40291700375623862</v>
      </c>
      <c r="H16460">
        <v>0.67765854705322437</v>
      </c>
      <c r="I16460" t="s">
        <v>396</v>
      </c>
    </row>
    <row r="16461" spans="1:9" x14ac:dyDescent="0.25">
      <c r="A16461" t="s">
        <v>384</v>
      </c>
      <c r="B16461" t="s">
        <v>27222</v>
      </c>
      <c r="C16461" t="s">
        <v>27223</v>
      </c>
      <c r="D16461" t="s">
        <v>27224</v>
      </c>
      <c r="E16461">
        <v>-5.408975538223211E-2</v>
      </c>
      <c r="F16461">
        <v>0.96320196780728995</v>
      </c>
      <c r="G16461">
        <v>0.40294580770928451</v>
      </c>
      <c r="H16461">
        <v>0.67765854705322437</v>
      </c>
      <c r="I16461" t="s">
        <v>396</v>
      </c>
    </row>
    <row r="16462" spans="1:9" x14ac:dyDescent="0.25">
      <c r="A16462" t="s">
        <v>384</v>
      </c>
      <c r="B16462" t="s">
        <v>27225</v>
      </c>
      <c r="C16462" t="s">
        <v>5464</v>
      </c>
      <c r="D16462" t="s">
        <v>5465</v>
      </c>
      <c r="E16462">
        <v>-2.786527834452807E-2</v>
      </c>
      <c r="F16462">
        <v>0.98087059530681009</v>
      </c>
      <c r="G16462">
        <v>0.40311214713111748</v>
      </c>
      <c r="H16462">
        <v>0.67774099213761263</v>
      </c>
      <c r="I16462" t="s">
        <v>396</v>
      </c>
    </row>
    <row r="16463" spans="1:9" x14ac:dyDescent="0.25">
      <c r="A16463" t="s">
        <v>384</v>
      </c>
      <c r="B16463" t="s">
        <v>27226</v>
      </c>
      <c r="C16463" t="s">
        <v>2523</v>
      </c>
      <c r="D16463" t="s">
        <v>27227</v>
      </c>
      <c r="E16463">
        <v>-6.0428278105960562E-2</v>
      </c>
      <c r="F16463">
        <v>0.95897939467118709</v>
      </c>
      <c r="G16463">
        <v>0.40321351554047019</v>
      </c>
      <c r="H16463">
        <v>0.67774099213761263</v>
      </c>
      <c r="I16463" t="s">
        <v>396</v>
      </c>
    </row>
    <row r="16464" spans="1:9" x14ac:dyDescent="0.25">
      <c r="A16464" t="s">
        <v>384</v>
      </c>
      <c r="B16464" t="s">
        <v>27228</v>
      </c>
      <c r="D16464" t="s">
        <v>27229</v>
      </c>
      <c r="E16464">
        <v>5.8658280745190229E-2</v>
      </c>
      <c r="F16464">
        <v>1.041496709069472</v>
      </c>
      <c r="G16464">
        <v>0.40330335509739401</v>
      </c>
      <c r="H16464">
        <v>0.67774099213761263</v>
      </c>
      <c r="I16464" t="s">
        <v>396</v>
      </c>
    </row>
    <row r="16465" spans="1:9" x14ac:dyDescent="0.25">
      <c r="A16465" t="s">
        <v>384</v>
      </c>
      <c r="B16465" t="s">
        <v>27230</v>
      </c>
      <c r="C16465" t="s">
        <v>27231</v>
      </c>
      <c r="D16465" t="s">
        <v>27232</v>
      </c>
      <c r="E16465">
        <v>6.1891955673726178E-2</v>
      </c>
      <c r="F16465">
        <v>1.0438337511374829</v>
      </c>
      <c r="G16465">
        <v>0.40337594769522511</v>
      </c>
      <c r="H16465">
        <v>0.67774099213761263</v>
      </c>
      <c r="I16465" t="s">
        <v>396</v>
      </c>
    </row>
    <row r="16466" spans="1:9" x14ac:dyDescent="0.25">
      <c r="A16466" t="s">
        <v>384</v>
      </c>
      <c r="B16466" t="s">
        <v>27233</v>
      </c>
      <c r="C16466" t="s">
        <v>27234</v>
      </c>
      <c r="D16466" t="s">
        <v>27235</v>
      </c>
      <c r="E16466">
        <v>2.10142607641054E-2</v>
      </c>
      <c r="F16466">
        <v>1.0146725763753479</v>
      </c>
      <c r="G16466">
        <v>0.40344522372517788</v>
      </c>
      <c r="H16466">
        <v>0.67774099213761263</v>
      </c>
      <c r="I16466" t="s">
        <v>396</v>
      </c>
    </row>
    <row r="16467" spans="1:9" x14ac:dyDescent="0.25">
      <c r="A16467" t="s">
        <v>384</v>
      </c>
      <c r="B16467" t="s">
        <v>27236</v>
      </c>
      <c r="D16467" t="s">
        <v>27237</v>
      </c>
      <c r="E16467">
        <v>-6.543006795989896E-2</v>
      </c>
      <c r="F16467">
        <v>0.95566039238833334</v>
      </c>
      <c r="G16467">
        <v>0.40348478627761492</v>
      </c>
      <c r="H16467">
        <v>0.67774099213761263</v>
      </c>
      <c r="I16467" t="s">
        <v>396</v>
      </c>
    </row>
    <row r="16468" spans="1:9" x14ac:dyDescent="0.25">
      <c r="A16468" t="s">
        <v>384</v>
      </c>
      <c r="B16468" t="s">
        <v>27238</v>
      </c>
      <c r="C16468" t="s">
        <v>27239</v>
      </c>
      <c r="D16468" t="s">
        <v>27240</v>
      </c>
      <c r="E16468">
        <v>-2.6858327476975859E-2</v>
      </c>
      <c r="F16468">
        <v>0.98155544777748616</v>
      </c>
      <c r="G16468">
        <v>0.40351809293024571</v>
      </c>
      <c r="H16468">
        <v>0.67774099213761263</v>
      </c>
      <c r="I16468" t="s">
        <v>396</v>
      </c>
    </row>
    <row r="16469" spans="1:9" x14ac:dyDescent="0.25">
      <c r="A16469" t="s">
        <v>384</v>
      </c>
      <c r="B16469" t="s">
        <v>27241</v>
      </c>
      <c r="C16469" t="s">
        <v>2117</v>
      </c>
      <c r="D16469" t="s">
        <v>27242</v>
      </c>
      <c r="E16469">
        <v>-6.148870347840972E-2</v>
      </c>
      <c r="F16469">
        <v>0.9582747742153862</v>
      </c>
      <c r="G16469">
        <v>0.40354739662443351</v>
      </c>
      <c r="H16469">
        <v>0.67774099213761263</v>
      </c>
      <c r="I16469" t="s">
        <v>396</v>
      </c>
    </row>
    <row r="16470" spans="1:9" x14ac:dyDescent="0.25">
      <c r="A16470" t="s">
        <v>384</v>
      </c>
      <c r="B16470" t="s">
        <v>27243</v>
      </c>
      <c r="C16470" t="s">
        <v>15452</v>
      </c>
      <c r="D16470" t="s">
        <v>15453</v>
      </c>
      <c r="E16470">
        <v>-5.6005313079669883E-2</v>
      </c>
      <c r="F16470">
        <v>0.96192391213662598</v>
      </c>
      <c r="G16470">
        <v>0.40356510648134392</v>
      </c>
      <c r="H16470">
        <v>0.67774099213761263</v>
      </c>
      <c r="I16470" t="s">
        <v>396</v>
      </c>
    </row>
    <row r="16471" spans="1:9" x14ac:dyDescent="0.25">
      <c r="A16471" t="s">
        <v>384</v>
      </c>
      <c r="B16471" t="s">
        <v>27244</v>
      </c>
      <c r="C16471" t="s">
        <v>27245</v>
      </c>
      <c r="D16471" t="s">
        <v>27246</v>
      </c>
      <c r="E16471">
        <v>-2.721425252418912E-2</v>
      </c>
      <c r="F16471">
        <v>0.98131331963003687</v>
      </c>
      <c r="G16471">
        <v>0.40364533854155488</v>
      </c>
      <c r="H16471">
        <v>0.67776931570494059</v>
      </c>
      <c r="I16471" t="s">
        <v>396</v>
      </c>
    </row>
    <row r="16472" spans="1:9" x14ac:dyDescent="0.25">
      <c r="A16472" t="s">
        <v>384</v>
      </c>
      <c r="B16472" t="s">
        <v>1093</v>
      </c>
      <c r="C16472" t="s">
        <v>1094</v>
      </c>
      <c r="D16472" t="s">
        <v>16547</v>
      </c>
      <c r="E16472">
        <v>-1.9657894127159209E-2</v>
      </c>
      <c r="F16472">
        <v>0.98646659730999964</v>
      </c>
      <c r="G16472">
        <v>0.40412778611780931</v>
      </c>
      <c r="H16472">
        <v>0.67832410492091288</v>
      </c>
      <c r="I16472" t="s">
        <v>396</v>
      </c>
    </row>
    <row r="16473" spans="1:9" x14ac:dyDescent="0.25">
      <c r="A16473" t="s">
        <v>384</v>
      </c>
      <c r="B16473" t="s">
        <v>27247</v>
      </c>
      <c r="D16473" t="s">
        <v>27248</v>
      </c>
      <c r="E16473">
        <v>-5.8716810783817013E-2</v>
      </c>
      <c r="F16473">
        <v>0.96011770578239575</v>
      </c>
      <c r="G16473">
        <v>0.40425575684434928</v>
      </c>
      <c r="H16473">
        <v>0.67832410492091288</v>
      </c>
      <c r="I16473" t="s">
        <v>396</v>
      </c>
    </row>
    <row r="16474" spans="1:9" x14ac:dyDescent="0.25">
      <c r="A16474" t="s">
        <v>384</v>
      </c>
      <c r="B16474" t="s">
        <v>27249</v>
      </c>
      <c r="C16474" t="s">
        <v>1365</v>
      </c>
      <c r="D16474" t="s">
        <v>15238</v>
      </c>
      <c r="E16474">
        <v>-2.2914893751850011E-2</v>
      </c>
      <c r="F16474">
        <v>0.98424208189942308</v>
      </c>
      <c r="G16474">
        <v>0.4043769165658252</v>
      </c>
      <c r="H16474">
        <v>0.67832410492091288</v>
      </c>
      <c r="I16474" t="s">
        <v>396</v>
      </c>
    </row>
    <row r="16475" spans="1:9" x14ac:dyDescent="0.25">
      <c r="A16475" t="s">
        <v>384</v>
      </c>
      <c r="B16475" t="s">
        <v>27250</v>
      </c>
      <c r="C16475" t="s">
        <v>15865</v>
      </c>
      <c r="D16475" t="s">
        <v>15866</v>
      </c>
      <c r="E16475">
        <v>-2.5161608776479279E-2</v>
      </c>
      <c r="F16475">
        <v>0.98271051045722035</v>
      </c>
      <c r="G16475">
        <v>0.40450705974913648</v>
      </c>
      <c r="H16475">
        <v>0.67832410492091288</v>
      </c>
      <c r="I16475" t="s">
        <v>396</v>
      </c>
    </row>
    <row r="16476" spans="1:9" x14ac:dyDescent="0.25">
      <c r="A16476" t="s">
        <v>384</v>
      </c>
      <c r="B16476" t="s">
        <v>27251</v>
      </c>
      <c r="D16476" t="s">
        <v>27252</v>
      </c>
      <c r="E16476">
        <v>-4.6552101213752452E-2</v>
      </c>
      <c r="F16476">
        <v>0.96824758216834272</v>
      </c>
      <c r="G16476">
        <v>0.4045590052280621</v>
      </c>
      <c r="H16476">
        <v>0.67832410492091288</v>
      </c>
      <c r="I16476" t="s">
        <v>396</v>
      </c>
    </row>
    <row r="16477" spans="1:9" x14ac:dyDescent="0.25">
      <c r="A16477" t="s">
        <v>384</v>
      </c>
      <c r="B16477" t="s">
        <v>27253</v>
      </c>
      <c r="C16477" t="s">
        <v>27176</v>
      </c>
      <c r="D16477" t="s">
        <v>27177</v>
      </c>
      <c r="E16477">
        <v>-3.392366486404319E-2</v>
      </c>
      <c r="F16477">
        <v>0.97676020942742314</v>
      </c>
      <c r="G16477">
        <v>0.40456208886949763</v>
      </c>
      <c r="H16477">
        <v>0.67832410492091288</v>
      </c>
      <c r="I16477" t="s">
        <v>396</v>
      </c>
    </row>
    <row r="16478" spans="1:9" x14ac:dyDescent="0.25">
      <c r="A16478" t="s">
        <v>384</v>
      </c>
      <c r="B16478" t="s">
        <v>27254</v>
      </c>
      <c r="D16478" t="s">
        <v>27255</v>
      </c>
      <c r="E16478">
        <v>-3.6388686781634393E-2</v>
      </c>
      <c r="F16478">
        <v>0.97509271943727216</v>
      </c>
      <c r="G16478">
        <v>0.4045637826362144</v>
      </c>
      <c r="H16478">
        <v>0.67832410492091288</v>
      </c>
      <c r="I16478" t="s">
        <v>396</v>
      </c>
    </row>
    <row r="16479" spans="1:9" x14ac:dyDescent="0.25">
      <c r="A16479" t="s">
        <v>384</v>
      </c>
      <c r="B16479" t="s">
        <v>27256</v>
      </c>
      <c r="D16479" t="s">
        <v>27257</v>
      </c>
      <c r="E16479">
        <v>-3.3156821222591143E-2</v>
      </c>
      <c r="F16479">
        <v>0.97727953016801794</v>
      </c>
      <c r="G16479">
        <v>0.40458661980419758</v>
      </c>
      <c r="H16479">
        <v>0.67832410492091288</v>
      </c>
      <c r="I16479" t="s">
        <v>396</v>
      </c>
    </row>
    <row r="16480" spans="1:9" x14ac:dyDescent="0.25">
      <c r="A16480" t="s">
        <v>384</v>
      </c>
      <c r="B16480" t="s">
        <v>27258</v>
      </c>
      <c r="C16480" t="s">
        <v>27259</v>
      </c>
      <c r="D16480" t="s">
        <v>27260</v>
      </c>
      <c r="E16480">
        <v>-3.8340854494178372E-2</v>
      </c>
      <c r="F16480">
        <v>0.97377417520601073</v>
      </c>
      <c r="G16480">
        <v>0.40463479602529828</v>
      </c>
      <c r="H16480">
        <v>0.67832410492091288</v>
      </c>
      <c r="I16480" t="s">
        <v>396</v>
      </c>
    </row>
    <row r="16481" spans="1:9" x14ac:dyDescent="0.25">
      <c r="A16481" t="s">
        <v>384</v>
      </c>
      <c r="B16481" t="s">
        <v>27261</v>
      </c>
      <c r="C16481" t="s">
        <v>12524</v>
      </c>
      <c r="D16481" t="s">
        <v>12525</v>
      </c>
      <c r="E16481">
        <v>-3.0593575522090039E-2</v>
      </c>
      <c r="F16481">
        <v>0.97901741248754948</v>
      </c>
      <c r="G16481">
        <v>0.40465513177000201</v>
      </c>
      <c r="H16481">
        <v>0.67832410492091288</v>
      </c>
      <c r="I16481" t="s">
        <v>396</v>
      </c>
    </row>
    <row r="16482" spans="1:9" x14ac:dyDescent="0.25">
      <c r="A16482" t="s">
        <v>384</v>
      </c>
      <c r="B16482" t="s">
        <v>15844</v>
      </c>
      <c r="C16482" t="s">
        <v>15845</v>
      </c>
      <c r="D16482" t="s">
        <v>15846</v>
      </c>
      <c r="E16482">
        <v>-3.4586023736988741E-2</v>
      </c>
      <c r="F16482">
        <v>0.97631186984011686</v>
      </c>
      <c r="G16482">
        <v>0.40467334643795289</v>
      </c>
      <c r="H16482">
        <v>0.67832410492091288</v>
      </c>
      <c r="I16482" t="s">
        <v>396</v>
      </c>
    </row>
    <row r="16483" spans="1:9" x14ac:dyDescent="0.25">
      <c r="A16483" t="s">
        <v>384</v>
      </c>
      <c r="B16483" t="s">
        <v>27262</v>
      </c>
      <c r="C16483" t="s">
        <v>856</v>
      </c>
      <c r="D16483" t="s">
        <v>857</v>
      </c>
      <c r="E16483">
        <v>-4.4092168237754942E-2</v>
      </c>
      <c r="F16483">
        <v>0.96989994518500255</v>
      </c>
      <c r="G16483">
        <v>0.40493997093711431</v>
      </c>
      <c r="H16483">
        <v>0.67854945308161718</v>
      </c>
      <c r="I16483" t="s">
        <v>396</v>
      </c>
    </row>
    <row r="16484" spans="1:9" x14ac:dyDescent="0.25">
      <c r="A16484" t="s">
        <v>384</v>
      </c>
      <c r="B16484" t="s">
        <v>4530</v>
      </c>
      <c r="C16484" t="s">
        <v>4531</v>
      </c>
      <c r="D16484" t="s">
        <v>13740</v>
      </c>
      <c r="E16484">
        <v>-4.1927031482909757E-2</v>
      </c>
      <c r="F16484">
        <v>0.97135662349865926</v>
      </c>
      <c r="G16484">
        <v>0.40496215349998482</v>
      </c>
      <c r="H16484">
        <v>0.67854945308161718</v>
      </c>
      <c r="I16484" t="s">
        <v>396</v>
      </c>
    </row>
    <row r="16485" spans="1:9" x14ac:dyDescent="0.25">
      <c r="A16485" t="s">
        <v>384</v>
      </c>
      <c r="B16485" t="s">
        <v>27263</v>
      </c>
      <c r="C16485" t="s">
        <v>2870</v>
      </c>
      <c r="D16485" t="s">
        <v>14463</v>
      </c>
      <c r="E16485">
        <v>-4.4197165902812641E-2</v>
      </c>
      <c r="F16485">
        <v>0.96982935956504113</v>
      </c>
      <c r="G16485">
        <v>0.40499978916937079</v>
      </c>
      <c r="H16485">
        <v>0.67854945308161718</v>
      </c>
      <c r="I16485" t="s">
        <v>396</v>
      </c>
    </row>
    <row r="16486" spans="1:9" x14ac:dyDescent="0.25">
      <c r="A16486" t="s">
        <v>384</v>
      </c>
      <c r="B16486" t="s">
        <v>27264</v>
      </c>
      <c r="D16486" t="s">
        <v>27265</v>
      </c>
      <c r="E16486">
        <v>-2.6549904999478399E-2</v>
      </c>
      <c r="F16486">
        <v>0.98176530926329586</v>
      </c>
      <c r="G16486">
        <v>0.40513257726396951</v>
      </c>
      <c r="H16486">
        <v>0.67854945308161718</v>
      </c>
      <c r="I16486" t="s">
        <v>396</v>
      </c>
    </row>
    <row r="16487" spans="1:9" x14ac:dyDescent="0.25">
      <c r="A16487" t="s">
        <v>384</v>
      </c>
      <c r="B16487" t="s">
        <v>27266</v>
      </c>
      <c r="D16487" t="s">
        <v>27267</v>
      </c>
      <c r="E16487">
        <v>-2.1806851489725269E-2</v>
      </c>
      <c r="F16487">
        <v>0.98499830598176652</v>
      </c>
      <c r="G16487">
        <v>0.40525464362855912</v>
      </c>
      <c r="H16487">
        <v>0.67854945308161718</v>
      </c>
      <c r="I16487" t="s">
        <v>396</v>
      </c>
    </row>
    <row r="16488" spans="1:9" x14ac:dyDescent="0.25">
      <c r="A16488" t="s">
        <v>384</v>
      </c>
      <c r="B16488" t="s">
        <v>27268</v>
      </c>
      <c r="C16488" t="s">
        <v>14863</v>
      </c>
      <c r="D16488" t="s">
        <v>14864</v>
      </c>
      <c r="E16488">
        <v>-3.7736007989647262E-2</v>
      </c>
      <c r="F16488">
        <v>0.974182513331321</v>
      </c>
      <c r="G16488">
        <v>0.40530432089841251</v>
      </c>
      <c r="H16488">
        <v>0.67854945308161718</v>
      </c>
      <c r="I16488" t="s">
        <v>396</v>
      </c>
    </row>
    <row r="16489" spans="1:9" x14ac:dyDescent="0.25">
      <c r="A16489" t="s">
        <v>384</v>
      </c>
      <c r="B16489" t="s">
        <v>27269</v>
      </c>
      <c r="D16489" t="s">
        <v>27270</v>
      </c>
      <c r="E16489">
        <v>2.963331299926197E-2</v>
      </c>
      <c r="F16489">
        <v>1.0207526500118549</v>
      </c>
      <c r="G16489">
        <v>0.40531037454373181</v>
      </c>
      <c r="H16489">
        <v>0.67854945308161718</v>
      </c>
      <c r="I16489" t="s">
        <v>396</v>
      </c>
    </row>
    <row r="16490" spans="1:9" x14ac:dyDescent="0.25">
      <c r="A16490" t="s">
        <v>384</v>
      </c>
      <c r="B16490" t="s">
        <v>27271</v>
      </c>
      <c r="C16490" t="s">
        <v>27272</v>
      </c>
      <c r="D16490" t="s">
        <v>27273</v>
      </c>
      <c r="E16490">
        <v>-1.9974194486285849E-2</v>
      </c>
      <c r="F16490">
        <v>0.98625034541432699</v>
      </c>
      <c r="G16490">
        <v>0.40534269722860738</v>
      </c>
      <c r="H16490">
        <v>0.67854945308161718</v>
      </c>
      <c r="I16490" t="s">
        <v>396</v>
      </c>
    </row>
    <row r="16491" spans="1:9" x14ac:dyDescent="0.25">
      <c r="A16491" t="s">
        <v>384</v>
      </c>
      <c r="B16491" t="s">
        <v>27274</v>
      </c>
      <c r="D16491" t="s">
        <v>27275</v>
      </c>
      <c r="E16491">
        <v>5.5260329457694171E-2</v>
      </c>
      <c r="F16491">
        <v>1.039046578835658</v>
      </c>
      <c r="G16491">
        <v>0.40539027685553142</v>
      </c>
      <c r="H16491">
        <v>0.67854945308161718</v>
      </c>
      <c r="I16491" t="s">
        <v>396</v>
      </c>
    </row>
    <row r="16492" spans="1:9" x14ac:dyDescent="0.25">
      <c r="A16492" t="s">
        <v>384</v>
      </c>
      <c r="B16492" t="s">
        <v>27276</v>
      </c>
      <c r="D16492" t="s">
        <v>27277</v>
      </c>
      <c r="E16492">
        <v>-5.8628819342865332E-2</v>
      </c>
      <c r="F16492">
        <v>0.96017626612564144</v>
      </c>
      <c r="G16492">
        <v>0.4054421797536103</v>
      </c>
      <c r="H16492">
        <v>0.67854945308161718</v>
      </c>
      <c r="I16492" t="s">
        <v>396</v>
      </c>
    </row>
    <row r="16493" spans="1:9" x14ac:dyDescent="0.25">
      <c r="A16493" t="s">
        <v>384</v>
      </c>
      <c r="B16493" t="s">
        <v>27278</v>
      </c>
      <c r="C16493" t="s">
        <v>27279</v>
      </c>
      <c r="D16493" t="s">
        <v>21139</v>
      </c>
      <c r="E16493">
        <v>5.248709831721949E-2</v>
      </c>
      <c r="F16493">
        <v>1.037051182363782</v>
      </c>
      <c r="G16493">
        <v>0.40559765437282491</v>
      </c>
      <c r="H16493">
        <v>0.67870345919457686</v>
      </c>
      <c r="I16493" t="s">
        <v>396</v>
      </c>
    </row>
    <row r="16494" spans="1:9" x14ac:dyDescent="0.25">
      <c r="A16494" t="s">
        <v>384</v>
      </c>
      <c r="B16494" t="s">
        <v>27280</v>
      </c>
      <c r="C16494" t="s">
        <v>820</v>
      </c>
      <c r="D16494" t="s">
        <v>27281</v>
      </c>
      <c r="E16494">
        <v>8.4832429775242413E-2</v>
      </c>
      <c r="F16494">
        <v>1.0605645487625199</v>
      </c>
      <c r="G16494">
        <v>0.40593112993585029</v>
      </c>
      <c r="H16494">
        <v>0.67907425318736669</v>
      </c>
      <c r="I16494" t="s">
        <v>396</v>
      </c>
    </row>
    <row r="16495" spans="1:9" x14ac:dyDescent="0.25">
      <c r="A16495" t="s">
        <v>384</v>
      </c>
      <c r="B16495" t="s">
        <v>27282</v>
      </c>
      <c r="D16495" t="s">
        <v>27283</v>
      </c>
      <c r="E16495">
        <v>-3.1777401171473353E-2</v>
      </c>
      <c r="F16495">
        <v>0.9782143941715391</v>
      </c>
      <c r="G16495">
        <v>0.40596304155539858</v>
      </c>
      <c r="H16495">
        <v>0.67907425318736669</v>
      </c>
      <c r="I16495" t="s">
        <v>396</v>
      </c>
    </row>
    <row r="16496" spans="1:9" x14ac:dyDescent="0.25">
      <c r="A16496" t="s">
        <v>384</v>
      </c>
      <c r="B16496" t="s">
        <v>27284</v>
      </c>
      <c r="D16496" t="s">
        <v>27285</v>
      </c>
      <c r="E16496">
        <v>-2.037715882326142E-2</v>
      </c>
      <c r="F16496">
        <v>0.98597491075383847</v>
      </c>
      <c r="G16496">
        <v>0.40605277136451279</v>
      </c>
      <c r="H16496">
        <v>0.67907425318736669</v>
      </c>
      <c r="I16496" t="s">
        <v>396</v>
      </c>
    </row>
    <row r="16497" spans="1:9" x14ac:dyDescent="0.25">
      <c r="A16497" t="s">
        <v>384</v>
      </c>
      <c r="B16497" t="s">
        <v>27286</v>
      </c>
      <c r="D16497" t="s">
        <v>27287</v>
      </c>
      <c r="E16497">
        <v>4.7791718684653928E-2</v>
      </c>
      <c r="F16497">
        <v>1.033681493284722</v>
      </c>
      <c r="G16497">
        <v>0.4061737455500708</v>
      </c>
      <c r="H16497">
        <v>0.67907425318736669</v>
      </c>
      <c r="I16497" t="s">
        <v>396</v>
      </c>
    </row>
    <row r="16498" spans="1:9" x14ac:dyDescent="0.25">
      <c r="A16498" t="s">
        <v>384</v>
      </c>
      <c r="B16498" t="s">
        <v>3502</v>
      </c>
      <c r="C16498" t="s">
        <v>2743</v>
      </c>
      <c r="D16498" t="s">
        <v>25223</v>
      </c>
      <c r="E16498">
        <v>-3.1662253597315893E-2</v>
      </c>
      <c r="F16498">
        <v>0.97829247270270414</v>
      </c>
      <c r="G16498">
        <v>0.40625728377064368</v>
      </c>
      <c r="H16498">
        <v>0.67907425318736669</v>
      </c>
      <c r="I16498" t="s">
        <v>396</v>
      </c>
    </row>
    <row r="16499" spans="1:9" x14ac:dyDescent="0.25">
      <c r="A16499" t="s">
        <v>384</v>
      </c>
      <c r="B16499" t="s">
        <v>27288</v>
      </c>
      <c r="C16499" t="s">
        <v>14912</v>
      </c>
      <c r="D16499" t="s">
        <v>18163</v>
      </c>
      <c r="E16499">
        <v>-4.9421239472656101E-2</v>
      </c>
      <c r="F16499">
        <v>0.96632390769472354</v>
      </c>
      <c r="G16499">
        <v>0.40626761306509951</v>
      </c>
      <c r="H16499">
        <v>0.67907425318736669</v>
      </c>
      <c r="I16499" t="s">
        <v>396</v>
      </c>
    </row>
    <row r="16500" spans="1:9" x14ac:dyDescent="0.25">
      <c r="A16500" t="s">
        <v>384</v>
      </c>
      <c r="B16500" t="s">
        <v>27289</v>
      </c>
      <c r="D16500" t="s">
        <v>27290</v>
      </c>
      <c r="E16500">
        <v>-3.6257314075993807E-2</v>
      </c>
      <c r="F16500">
        <v>0.97518151602824099</v>
      </c>
      <c r="G16500">
        <v>0.40627696192801088</v>
      </c>
      <c r="H16500">
        <v>0.67907425318736669</v>
      </c>
      <c r="I16500" t="s">
        <v>396</v>
      </c>
    </row>
    <row r="16501" spans="1:9" x14ac:dyDescent="0.25">
      <c r="A16501" t="s">
        <v>384</v>
      </c>
      <c r="B16501" t="s">
        <v>27291</v>
      </c>
      <c r="D16501" t="s">
        <v>27292</v>
      </c>
      <c r="E16501">
        <v>-3.1987173527383318E-2</v>
      </c>
      <c r="F16501">
        <v>0.97807216908971084</v>
      </c>
      <c r="G16501">
        <v>0.40632715224374971</v>
      </c>
      <c r="H16501">
        <v>0.67907425318736669</v>
      </c>
      <c r="I16501" t="s">
        <v>396</v>
      </c>
    </row>
    <row r="16502" spans="1:9" x14ac:dyDescent="0.25">
      <c r="A16502" t="s">
        <v>384</v>
      </c>
      <c r="B16502" t="s">
        <v>27293</v>
      </c>
      <c r="C16502" t="s">
        <v>26003</v>
      </c>
      <c r="D16502" t="s">
        <v>26004</v>
      </c>
      <c r="E16502">
        <v>-3.486625216220033E-2</v>
      </c>
      <c r="F16502">
        <v>0.97612224988528473</v>
      </c>
      <c r="G16502">
        <v>0.4064377950148641</v>
      </c>
      <c r="H16502">
        <v>0.67909724399826765</v>
      </c>
      <c r="I16502" t="s">
        <v>396</v>
      </c>
    </row>
    <row r="16503" spans="1:9" x14ac:dyDescent="0.25">
      <c r="A16503" t="s">
        <v>384</v>
      </c>
      <c r="B16503" t="s">
        <v>27294</v>
      </c>
      <c r="D16503" t="s">
        <v>27295</v>
      </c>
      <c r="E16503">
        <v>-3.8151383749632312E-2</v>
      </c>
      <c r="F16503">
        <v>0.97390207044977661</v>
      </c>
      <c r="G16503">
        <v>0.40647511683874621</v>
      </c>
      <c r="H16503">
        <v>0.67909724399826765</v>
      </c>
      <c r="I16503" t="s">
        <v>396</v>
      </c>
    </row>
    <row r="16504" spans="1:9" x14ac:dyDescent="0.25">
      <c r="A16504" t="s">
        <v>384</v>
      </c>
      <c r="B16504" t="s">
        <v>27296</v>
      </c>
      <c r="D16504" t="s">
        <v>27297</v>
      </c>
      <c r="E16504">
        <v>8.6693077087995993E-2</v>
      </c>
      <c r="F16504">
        <v>1.061933243862607</v>
      </c>
      <c r="G16504">
        <v>0.40653529735288041</v>
      </c>
      <c r="H16504">
        <v>0.67909724399826765</v>
      </c>
      <c r="I16504" t="s">
        <v>396</v>
      </c>
    </row>
    <row r="16505" spans="1:9" x14ac:dyDescent="0.25">
      <c r="A16505" t="s">
        <v>384</v>
      </c>
      <c r="B16505" t="s">
        <v>27298</v>
      </c>
      <c r="C16505" t="s">
        <v>4454</v>
      </c>
      <c r="D16505" t="s">
        <v>27299</v>
      </c>
      <c r="E16505">
        <v>-6.1780657613337293E-2</v>
      </c>
      <c r="F16505">
        <v>0.95808087046695345</v>
      </c>
      <c r="G16505">
        <v>0.40659487196754918</v>
      </c>
      <c r="H16505">
        <v>0.67909724399826765</v>
      </c>
      <c r="I16505" t="s">
        <v>396</v>
      </c>
    </row>
    <row r="16506" spans="1:9" x14ac:dyDescent="0.25">
      <c r="A16506" t="s">
        <v>384</v>
      </c>
      <c r="B16506" t="s">
        <v>27300</v>
      </c>
      <c r="C16506" t="s">
        <v>22198</v>
      </c>
      <c r="D16506" t="s">
        <v>22199</v>
      </c>
      <c r="E16506">
        <v>-4.3369248840710521E-2</v>
      </c>
      <c r="F16506">
        <v>0.97038607369094287</v>
      </c>
      <c r="G16506">
        <v>0.40678847385634848</v>
      </c>
      <c r="H16506">
        <v>0.67917739154895684</v>
      </c>
      <c r="I16506" t="s">
        <v>396</v>
      </c>
    </row>
    <row r="16507" spans="1:9" x14ac:dyDescent="0.25">
      <c r="A16507" t="s">
        <v>384</v>
      </c>
      <c r="B16507" t="s">
        <v>27301</v>
      </c>
      <c r="D16507" t="s">
        <v>27302</v>
      </c>
      <c r="E16507">
        <v>-4.3555503367531417E-2</v>
      </c>
      <c r="F16507">
        <v>0.97026080318850361</v>
      </c>
      <c r="G16507">
        <v>0.40681025465018578</v>
      </c>
      <c r="H16507">
        <v>0.67917739154895684</v>
      </c>
      <c r="I16507" t="s">
        <v>396</v>
      </c>
    </row>
    <row r="16508" spans="1:9" x14ac:dyDescent="0.25">
      <c r="A16508" t="s">
        <v>384</v>
      </c>
      <c r="B16508" t="s">
        <v>27303</v>
      </c>
      <c r="D16508" t="s">
        <v>27304</v>
      </c>
      <c r="E16508">
        <v>6.7019189462189585E-2</v>
      </c>
      <c r="F16508">
        <v>1.047550060597884</v>
      </c>
      <c r="G16508">
        <v>0.40683335337080839</v>
      </c>
      <c r="H16508">
        <v>0.67917739154895684</v>
      </c>
      <c r="I16508" t="s">
        <v>396</v>
      </c>
    </row>
    <row r="16509" spans="1:9" x14ac:dyDescent="0.25">
      <c r="A16509" t="s">
        <v>384</v>
      </c>
      <c r="B16509" t="s">
        <v>27305</v>
      </c>
      <c r="C16509" t="s">
        <v>27306</v>
      </c>
      <c r="D16509" t="s">
        <v>27306</v>
      </c>
      <c r="E16509">
        <v>-9.3352143126437262E-2</v>
      </c>
      <c r="F16509">
        <v>0.93734227545385085</v>
      </c>
      <c r="G16509">
        <v>0.40699670432106189</v>
      </c>
      <c r="H16509">
        <v>0.67934406201905095</v>
      </c>
      <c r="I16509" t="s">
        <v>396</v>
      </c>
    </row>
    <row r="16510" spans="1:9" x14ac:dyDescent="0.25">
      <c r="A16510" t="s">
        <v>384</v>
      </c>
      <c r="B16510" t="s">
        <v>27307</v>
      </c>
      <c r="C16510" t="s">
        <v>16321</v>
      </c>
      <c r="D16510" t="s">
        <v>16322</v>
      </c>
      <c r="E16510">
        <v>-3.1105341620205899E-2</v>
      </c>
      <c r="F16510">
        <v>0.97867018798558514</v>
      </c>
      <c r="G16510">
        <v>0.40711519893516179</v>
      </c>
      <c r="H16510">
        <v>0.67943581959907795</v>
      </c>
      <c r="I16510" t="s">
        <v>396</v>
      </c>
    </row>
    <row r="16511" spans="1:9" x14ac:dyDescent="0.25">
      <c r="A16511" t="s">
        <v>384</v>
      </c>
      <c r="B16511" t="s">
        <v>27308</v>
      </c>
      <c r="C16511" t="s">
        <v>27309</v>
      </c>
      <c r="D16511" t="s">
        <v>27310</v>
      </c>
      <c r="E16511">
        <v>-4.2599599486267549E-2</v>
      </c>
      <c r="F16511">
        <v>0.97090389363637775</v>
      </c>
      <c r="G16511">
        <v>0.40727878009646629</v>
      </c>
      <c r="H16511">
        <v>0.67957411171014959</v>
      </c>
      <c r="I16511" t="s">
        <v>396</v>
      </c>
    </row>
    <row r="16512" spans="1:9" x14ac:dyDescent="0.25">
      <c r="A16512" t="s">
        <v>384</v>
      </c>
      <c r="B16512" t="s">
        <v>7740</v>
      </c>
      <c r="C16512" t="s">
        <v>27186</v>
      </c>
      <c r="D16512" t="s">
        <v>27311</v>
      </c>
      <c r="E16512">
        <v>-4.7425184235798251E-2</v>
      </c>
      <c r="F16512">
        <v>0.96766180017199155</v>
      </c>
      <c r="G16512">
        <v>0.40732513371108542</v>
      </c>
      <c r="H16512">
        <v>0.67957411171014959</v>
      </c>
      <c r="I16512" t="s">
        <v>396</v>
      </c>
    </row>
    <row r="16513" spans="1:9" x14ac:dyDescent="0.25">
      <c r="A16513" t="s">
        <v>384</v>
      </c>
      <c r="B16513" t="s">
        <v>13201</v>
      </c>
      <c r="C16513" t="s">
        <v>13202</v>
      </c>
      <c r="D16513" t="s">
        <v>13203</v>
      </c>
      <c r="E16513">
        <v>5.9934186514369381E-2</v>
      </c>
      <c r="F16513">
        <v>1.042418206272381</v>
      </c>
      <c r="G16513">
        <v>0.40743024245741127</v>
      </c>
      <c r="H16513">
        <v>0.67964346121716646</v>
      </c>
      <c r="I16513" t="s">
        <v>396</v>
      </c>
    </row>
    <row r="16514" spans="1:9" x14ac:dyDescent="0.25">
      <c r="A16514" t="s">
        <v>384</v>
      </c>
      <c r="B16514" t="s">
        <v>16852</v>
      </c>
      <c r="C16514" t="s">
        <v>4324</v>
      </c>
      <c r="D16514" t="s">
        <v>5432</v>
      </c>
      <c r="E16514">
        <v>-2.5137250027624201E-2</v>
      </c>
      <c r="F16514">
        <v>0.98272710287621934</v>
      </c>
      <c r="G16514">
        <v>0.40756980895562561</v>
      </c>
      <c r="H16514">
        <v>0.67977025987671469</v>
      </c>
      <c r="I16514" t="s">
        <v>396</v>
      </c>
    </row>
    <row r="16515" spans="1:9" x14ac:dyDescent="0.25">
      <c r="A16515" t="s">
        <v>384</v>
      </c>
      <c r="B16515" t="s">
        <v>27312</v>
      </c>
      <c r="D16515" t="s">
        <v>27313</v>
      </c>
      <c r="E16515">
        <v>-6.0775481844622552E-2</v>
      </c>
      <c r="F16515">
        <v>0.95874863130184373</v>
      </c>
      <c r="G16515">
        <v>0.40763379284008072</v>
      </c>
      <c r="H16515">
        <v>0.67977097727120417</v>
      </c>
      <c r="I16515" t="s">
        <v>396</v>
      </c>
    </row>
    <row r="16516" spans="1:9" x14ac:dyDescent="0.25">
      <c r="A16516" t="s">
        <v>384</v>
      </c>
      <c r="B16516" t="s">
        <v>27314</v>
      </c>
      <c r="D16516" t="s">
        <v>27315</v>
      </c>
      <c r="E16516">
        <v>4.5224476041386928E-2</v>
      </c>
      <c r="F16516">
        <v>1.0318437164678409</v>
      </c>
      <c r="G16516">
        <v>0.40770468120593267</v>
      </c>
      <c r="H16516">
        <v>0.67978320657500491</v>
      </c>
      <c r="I16516" t="s">
        <v>396</v>
      </c>
    </row>
    <row r="16517" spans="1:9" x14ac:dyDescent="0.25">
      <c r="A16517" t="s">
        <v>384</v>
      </c>
      <c r="B16517" t="s">
        <v>27316</v>
      </c>
      <c r="D16517" t="s">
        <v>27317</v>
      </c>
      <c r="E16517">
        <v>-4.7747243872021783E-2</v>
      </c>
      <c r="F16517">
        <v>0.96744580856175144</v>
      </c>
      <c r="G16517">
        <v>0.40790499400554769</v>
      </c>
      <c r="H16517">
        <v>0.67980989392801228</v>
      </c>
      <c r="I16517" t="s">
        <v>396</v>
      </c>
    </row>
    <row r="16518" spans="1:9" x14ac:dyDescent="0.25">
      <c r="A16518" t="s">
        <v>384</v>
      </c>
      <c r="B16518" t="s">
        <v>27318</v>
      </c>
      <c r="C16518" t="s">
        <v>14309</v>
      </c>
      <c r="D16518" t="s">
        <v>20174</v>
      </c>
      <c r="E16518">
        <v>-3.8627930690526058E-2</v>
      </c>
      <c r="F16518">
        <v>0.97358042700058522</v>
      </c>
      <c r="G16518">
        <v>0.40790894732679361</v>
      </c>
      <c r="H16518">
        <v>0.67980989392801228</v>
      </c>
      <c r="I16518" t="s">
        <v>396</v>
      </c>
    </row>
    <row r="16519" spans="1:9" x14ac:dyDescent="0.25">
      <c r="A16519" t="s">
        <v>384</v>
      </c>
      <c r="B16519" t="s">
        <v>27319</v>
      </c>
      <c r="D16519" t="s">
        <v>27320</v>
      </c>
      <c r="E16519">
        <v>-2.2289908643548219E-2</v>
      </c>
      <c r="F16519">
        <v>0.98466855449869228</v>
      </c>
      <c r="G16519">
        <v>0.40791135931469552</v>
      </c>
      <c r="H16519">
        <v>0.67980989392801228</v>
      </c>
      <c r="I16519" t="s">
        <v>396</v>
      </c>
    </row>
    <row r="16520" spans="1:9" x14ac:dyDescent="0.25">
      <c r="A16520" t="s">
        <v>384</v>
      </c>
      <c r="B16520" t="s">
        <v>27321</v>
      </c>
      <c r="C16520" t="s">
        <v>3970</v>
      </c>
      <c r="D16520" t="s">
        <v>21929</v>
      </c>
      <c r="E16520">
        <v>-2.479768084428367E-2</v>
      </c>
      <c r="F16520">
        <v>0.98295843597543042</v>
      </c>
      <c r="G16520">
        <v>0.40806045559362281</v>
      </c>
      <c r="H16520">
        <v>0.67995242764128205</v>
      </c>
      <c r="I16520" t="s">
        <v>396</v>
      </c>
    </row>
    <row r="16521" spans="1:9" x14ac:dyDescent="0.25">
      <c r="A16521" t="s">
        <v>384</v>
      </c>
      <c r="B16521" t="s">
        <v>27322</v>
      </c>
      <c r="C16521" t="s">
        <v>27323</v>
      </c>
      <c r="D16521" t="s">
        <v>27324</v>
      </c>
      <c r="E16521">
        <v>-4.8111306055844127E-2</v>
      </c>
      <c r="F16521">
        <v>0.96720170569341601</v>
      </c>
      <c r="G16521">
        <v>0.4082045565329383</v>
      </c>
      <c r="H16521">
        <v>0.68008659449786724</v>
      </c>
      <c r="I16521" t="s">
        <v>396</v>
      </c>
    </row>
    <row r="16522" spans="1:9" x14ac:dyDescent="0.25">
      <c r="A16522" t="s">
        <v>384</v>
      </c>
      <c r="B16522" t="s">
        <v>27325</v>
      </c>
      <c r="C16522" t="s">
        <v>3344</v>
      </c>
      <c r="D16522" t="s">
        <v>3345</v>
      </c>
      <c r="E16522">
        <v>-4.6520267072927793E-2</v>
      </c>
      <c r="F16522">
        <v>0.96826894750826742</v>
      </c>
      <c r="G16522">
        <v>0.40828202353774762</v>
      </c>
      <c r="H16522">
        <v>0.68010972181276252</v>
      </c>
      <c r="I16522" t="s">
        <v>396</v>
      </c>
    </row>
    <row r="16523" spans="1:9" x14ac:dyDescent="0.25">
      <c r="A16523" t="s">
        <v>384</v>
      </c>
      <c r="B16523" t="s">
        <v>1364</v>
      </c>
      <c r="C16523" t="s">
        <v>1365</v>
      </c>
      <c r="D16523" t="s">
        <v>15238</v>
      </c>
      <c r="E16523">
        <v>-4.2693262049102843E-2</v>
      </c>
      <c r="F16523">
        <v>0.97084086271680237</v>
      </c>
      <c r="G16523">
        <v>0.40857719827734001</v>
      </c>
      <c r="H16523">
        <v>0.6803438334949492</v>
      </c>
      <c r="I16523" t="s">
        <v>396</v>
      </c>
    </row>
    <row r="16524" spans="1:9" x14ac:dyDescent="0.25">
      <c r="A16524" t="s">
        <v>384</v>
      </c>
      <c r="B16524" t="s">
        <v>27326</v>
      </c>
      <c r="C16524" t="s">
        <v>5364</v>
      </c>
      <c r="D16524" t="s">
        <v>5365</v>
      </c>
      <c r="E16524">
        <v>-2.5795350741545389E-2</v>
      </c>
      <c r="F16524">
        <v>0.98227892366652769</v>
      </c>
      <c r="G16524">
        <v>0.40858539028620111</v>
      </c>
      <c r="H16524">
        <v>0.6803438334949492</v>
      </c>
      <c r="I16524" t="s">
        <v>396</v>
      </c>
    </row>
    <row r="16525" spans="1:9" x14ac:dyDescent="0.25">
      <c r="A16525" t="s">
        <v>384</v>
      </c>
      <c r="B16525" t="s">
        <v>27327</v>
      </c>
      <c r="C16525" t="s">
        <v>1022</v>
      </c>
      <c r="D16525" t="s">
        <v>27328</v>
      </c>
      <c r="E16525">
        <v>4.6039289042014299E-2</v>
      </c>
      <c r="F16525">
        <v>1.03242665126697</v>
      </c>
      <c r="G16525">
        <v>0.40861338690833532</v>
      </c>
      <c r="H16525">
        <v>0.6803438334949492</v>
      </c>
      <c r="I16525" t="s">
        <v>396</v>
      </c>
    </row>
    <row r="16526" spans="1:9" x14ac:dyDescent="0.25">
      <c r="A16526" t="s">
        <v>384</v>
      </c>
      <c r="B16526" t="s">
        <v>27329</v>
      </c>
      <c r="C16526" t="s">
        <v>15299</v>
      </c>
      <c r="D16526" t="s">
        <v>15300</v>
      </c>
      <c r="E16526">
        <v>-3.3172910207538153E-2</v>
      </c>
      <c r="F16526">
        <v>0.97726863157369936</v>
      </c>
      <c r="G16526">
        <v>0.40875017863564661</v>
      </c>
      <c r="H16526">
        <v>0.68046566703297673</v>
      </c>
      <c r="I16526" t="s">
        <v>396</v>
      </c>
    </row>
    <row r="16527" spans="1:9" x14ac:dyDescent="0.25">
      <c r="A16527" t="s">
        <v>384</v>
      </c>
      <c r="B16527" t="s">
        <v>27330</v>
      </c>
      <c r="C16527" t="s">
        <v>2648</v>
      </c>
      <c r="D16527" t="s">
        <v>21481</v>
      </c>
      <c r="E16527">
        <v>-5.0515178610765397E-2</v>
      </c>
      <c r="F16527">
        <v>0.96559145985546435</v>
      </c>
      <c r="G16527">
        <v>0.40886558347388452</v>
      </c>
      <c r="H16527">
        <v>0.68054746750078587</v>
      </c>
      <c r="I16527" t="s">
        <v>396</v>
      </c>
    </row>
    <row r="16528" spans="1:9" x14ac:dyDescent="0.25">
      <c r="A16528" t="s">
        <v>384</v>
      </c>
      <c r="B16528" t="s">
        <v>27331</v>
      </c>
      <c r="C16528" t="s">
        <v>18825</v>
      </c>
      <c r="D16528" t="s">
        <v>18826</v>
      </c>
      <c r="E16528">
        <v>-3.9428275144999733E-2</v>
      </c>
      <c r="F16528">
        <v>0.97304047671270821</v>
      </c>
      <c r="G16528">
        <v>0.40892656821499163</v>
      </c>
      <c r="H16528">
        <v>0.68054746750078587</v>
      </c>
      <c r="I16528" t="s">
        <v>396</v>
      </c>
    </row>
    <row r="16529" spans="1:9" x14ac:dyDescent="0.25">
      <c r="A16529" t="s">
        <v>384</v>
      </c>
      <c r="B16529" t="s">
        <v>27332</v>
      </c>
      <c r="C16529" t="s">
        <v>27333</v>
      </c>
      <c r="D16529" t="s">
        <v>27334</v>
      </c>
      <c r="E16529">
        <v>-6.6783647793471096E-2</v>
      </c>
      <c r="F16529">
        <v>0.95476418358584347</v>
      </c>
      <c r="G16529">
        <v>0.40903565558560162</v>
      </c>
      <c r="H16529">
        <v>0.68062311327685054</v>
      </c>
      <c r="I16529" t="s">
        <v>396</v>
      </c>
    </row>
    <row r="16530" spans="1:9" x14ac:dyDescent="0.25">
      <c r="A16530" t="s">
        <v>384</v>
      </c>
      <c r="B16530" t="s">
        <v>27335</v>
      </c>
      <c r="D16530" t="s">
        <v>27336</v>
      </c>
      <c r="E16530">
        <v>-5.684236666895514E-2</v>
      </c>
      <c r="F16530">
        <v>0.9613659644749013</v>
      </c>
      <c r="G16530">
        <v>0.40916732293979252</v>
      </c>
      <c r="H16530">
        <v>0.68073630209426361</v>
      </c>
      <c r="I16530" t="s">
        <v>396</v>
      </c>
    </row>
    <row r="16531" spans="1:9" x14ac:dyDescent="0.25">
      <c r="A16531" t="s">
        <v>384</v>
      </c>
      <c r="B16531" t="s">
        <v>9502</v>
      </c>
      <c r="C16531" t="s">
        <v>14081</v>
      </c>
      <c r="D16531" t="s">
        <v>14082</v>
      </c>
      <c r="E16531">
        <v>2.6884643373207579E-2</v>
      </c>
      <c r="F16531">
        <v>1.018809730229667</v>
      </c>
      <c r="G16531">
        <v>0.40942126102455911</v>
      </c>
      <c r="H16531">
        <v>0.68088430110538656</v>
      </c>
      <c r="I16531" t="s">
        <v>396</v>
      </c>
    </row>
    <row r="16532" spans="1:9" x14ac:dyDescent="0.25">
      <c r="A16532" t="s">
        <v>384</v>
      </c>
      <c r="B16532" t="s">
        <v>12132</v>
      </c>
      <c r="C16532" t="s">
        <v>15824</v>
      </c>
      <c r="D16532" t="s">
        <v>15825</v>
      </c>
      <c r="E16532">
        <v>-5.671938420662051E-2</v>
      </c>
      <c r="F16532">
        <v>0.96144791955869391</v>
      </c>
      <c r="G16532">
        <v>0.40946068715859119</v>
      </c>
      <c r="H16532">
        <v>0.68088430110538656</v>
      </c>
      <c r="I16532" t="s">
        <v>396</v>
      </c>
    </row>
    <row r="16533" spans="1:9" x14ac:dyDescent="0.25">
      <c r="A16533" t="s">
        <v>384</v>
      </c>
      <c r="B16533" t="s">
        <v>27337</v>
      </c>
      <c r="D16533" t="s">
        <v>27338</v>
      </c>
      <c r="E16533">
        <v>3.085916339481758E-2</v>
      </c>
      <c r="F16533">
        <v>1.021620346761472</v>
      </c>
      <c r="G16533">
        <v>0.40955439775435709</v>
      </c>
      <c r="H16533">
        <v>0.68088430110538656</v>
      </c>
      <c r="I16533" t="s">
        <v>396</v>
      </c>
    </row>
    <row r="16534" spans="1:9" x14ac:dyDescent="0.25">
      <c r="A16534" t="s">
        <v>384</v>
      </c>
      <c r="B16534" t="s">
        <v>4174</v>
      </c>
      <c r="C16534" t="s">
        <v>4175</v>
      </c>
      <c r="D16534" t="s">
        <v>13259</v>
      </c>
      <c r="E16534">
        <v>-3.0085004328921059E-2</v>
      </c>
      <c r="F16534">
        <v>0.97936259134263814</v>
      </c>
      <c r="G16534">
        <v>0.40960008942119969</v>
      </c>
      <c r="H16534">
        <v>0.68088430110538656</v>
      </c>
      <c r="I16534" t="s">
        <v>396</v>
      </c>
    </row>
    <row r="16535" spans="1:9" x14ac:dyDescent="0.25">
      <c r="A16535" t="s">
        <v>384</v>
      </c>
      <c r="B16535" t="s">
        <v>27339</v>
      </c>
      <c r="C16535" t="s">
        <v>14660</v>
      </c>
      <c r="D16535" t="s">
        <v>27340</v>
      </c>
      <c r="E16535">
        <v>-1.9631430822825691E-2</v>
      </c>
      <c r="F16535">
        <v>0.98648469219801416</v>
      </c>
      <c r="G16535">
        <v>0.40962774802392787</v>
      </c>
      <c r="H16535">
        <v>0.68088430110538656</v>
      </c>
      <c r="I16535" t="s">
        <v>396</v>
      </c>
    </row>
    <row r="16536" spans="1:9" x14ac:dyDescent="0.25">
      <c r="A16536" t="s">
        <v>384</v>
      </c>
      <c r="B16536" t="s">
        <v>27341</v>
      </c>
      <c r="C16536" t="s">
        <v>14439</v>
      </c>
      <c r="D16536" t="s">
        <v>14440</v>
      </c>
      <c r="E16536">
        <v>-2.3029770529931059E-2</v>
      </c>
      <c r="F16536">
        <v>0.98416371325283636</v>
      </c>
      <c r="G16536">
        <v>0.4096727135121897</v>
      </c>
      <c r="H16536">
        <v>0.68088430110538656</v>
      </c>
      <c r="I16536" t="s">
        <v>396</v>
      </c>
    </row>
    <row r="16537" spans="1:9" x14ac:dyDescent="0.25">
      <c r="A16537" t="s">
        <v>384</v>
      </c>
      <c r="B16537" t="s">
        <v>27342</v>
      </c>
      <c r="C16537" t="s">
        <v>15284</v>
      </c>
      <c r="D16537" t="s">
        <v>15285</v>
      </c>
      <c r="E16537">
        <v>-3.9170771597820023E-2</v>
      </c>
      <c r="F16537">
        <v>0.9732141681233063</v>
      </c>
      <c r="G16537">
        <v>0.40970188499572441</v>
      </c>
      <c r="H16537">
        <v>0.68088430110538656</v>
      </c>
      <c r="I16537" t="s">
        <v>396</v>
      </c>
    </row>
    <row r="16538" spans="1:9" x14ac:dyDescent="0.25">
      <c r="A16538" t="s">
        <v>384</v>
      </c>
      <c r="B16538" t="s">
        <v>27343</v>
      </c>
      <c r="C16538" t="s">
        <v>14722</v>
      </c>
      <c r="D16538" t="s">
        <v>27344</v>
      </c>
      <c r="E16538">
        <v>3.9926900655420518E-2</v>
      </c>
      <c r="F16538">
        <v>1.028061734882824</v>
      </c>
      <c r="G16538">
        <v>0.41002618421454451</v>
      </c>
      <c r="H16538">
        <v>0.68103519517533095</v>
      </c>
      <c r="I16538" t="s">
        <v>396</v>
      </c>
    </row>
    <row r="16539" spans="1:9" x14ac:dyDescent="0.25">
      <c r="A16539" t="s">
        <v>384</v>
      </c>
      <c r="B16539" t="s">
        <v>27345</v>
      </c>
      <c r="C16539" t="s">
        <v>18698</v>
      </c>
      <c r="D16539" t="s">
        <v>18699</v>
      </c>
      <c r="E16539">
        <v>-5.2868759606521071E-2</v>
      </c>
      <c r="F16539">
        <v>0.9640174993718772</v>
      </c>
      <c r="G16539">
        <v>0.41004597568726309</v>
      </c>
      <c r="H16539">
        <v>0.68103519517533095</v>
      </c>
      <c r="I16539" t="s">
        <v>396</v>
      </c>
    </row>
    <row r="16540" spans="1:9" x14ac:dyDescent="0.25">
      <c r="A16540" t="s">
        <v>384</v>
      </c>
      <c r="B16540" t="s">
        <v>27346</v>
      </c>
      <c r="D16540" t="s">
        <v>27347</v>
      </c>
      <c r="E16540">
        <v>-5.8192686314483669E-2</v>
      </c>
      <c r="F16540">
        <v>0.96046657549416181</v>
      </c>
      <c r="G16540">
        <v>0.41030926110720239</v>
      </c>
      <c r="H16540">
        <v>0.68103519517533095</v>
      </c>
      <c r="I16540" t="s">
        <v>396</v>
      </c>
    </row>
    <row r="16541" spans="1:9" x14ac:dyDescent="0.25">
      <c r="A16541" t="s">
        <v>384</v>
      </c>
      <c r="B16541" t="s">
        <v>27348</v>
      </c>
      <c r="C16541" t="s">
        <v>27349</v>
      </c>
      <c r="D16541" t="s">
        <v>27350</v>
      </c>
      <c r="E16541">
        <v>-2.0560222343420122E-2</v>
      </c>
      <c r="F16541">
        <v>0.98584980837131686</v>
      </c>
      <c r="G16541">
        <v>0.41031155103790989</v>
      </c>
      <c r="H16541">
        <v>0.68103519517533095</v>
      </c>
      <c r="I16541" t="s">
        <v>396</v>
      </c>
    </row>
    <row r="16542" spans="1:9" x14ac:dyDescent="0.25">
      <c r="A16542" t="s">
        <v>384</v>
      </c>
      <c r="B16542" t="s">
        <v>27351</v>
      </c>
      <c r="C16542" t="s">
        <v>15296</v>
      </c>
      <c r="D16542" t="s">
        <v>15297</v>
      </c>
      <c r="E16542">
        <v>-4.9543239838970132E-2</v>
      </c>
      <c r="F16542">
        <v>0.96624219473197004</v>
      </c>
      <c r="G16542">
        <v>0.41031552865597481</v>
      </c>
      <c r="H16542">
        <v>0.68103519517533095</v>
      </c>
      <c r="I16542" t="s">
        <v>396</v>
      </c>
    </row>
    <row r="16543" spans="1:9" x14ac:dyDescent="0.25">
      <c r="A16543" t="s">
        <v>384</v>
      </c>
      <c r="B16543" t="s">
        <v>27352</v>
      </c>
      <c r="C16543" t="s">
        <v>2672</v>
      </c>
      <c r="D16543" t="s">
        <v>27353</v>
      </c>
      <c r="E16543">
        <v>5.2269828380660618E-2</v>
      </c>
      <c r="F16543">
        <v>1.0368950141699069</v>
      </c>
      <c r="G16543">
        <v>0.41033497665414131</v>
      </c>
      <c r="H16543">
        <v>0.68103519517533095</v>
      </c>
      <c r="I16543" t="s">
        <v>396</v>
      </c>
    </row>
    <row r="16544" spans="1:9" x14ac:dyDescent="0.25">
      <c r="A16544" t="s">
        <v>384</v>
      </c>
      <c r="B16544" t="s">
        <v>27354</v>
      </c>
      <c r="C16544" t="s">
        <v>4140</v>
      </c>
      <c r="D16544" t="s">
        <v>14696</v>
      </c>
      <c r="E16544">
        <v>-2.043230772811298E-2</v>
      </c>
      <c r="F16544">
        <v>0.98593722129367867</v>
      </c>
      <c r="G16544">
        <v>0.41056372190392931</v>
      </c>
      <c r="H16544">
        <v>0.68103519517533095</v>
      </c>
      <c r="I16544" t="s">
        <v>396</v>
      </c>
    </row>
    <row r="16545" spans="1:9" x14ac:dyDescent="0.25">
      <c r="A16545" t="s">
        <v>384</v>
      </c>
      <c r="B16545" t="s">
        <v>27355</v>
      </c>
      <c r="C16545" t="s">
        <v>2785</v>
      </c>
      <c r="D16545" t="s">
        <v>15605</v>
      </c>
      <c r="E16545">
        <v>-4.6658376145161981E-2</v>
      </c>
      <c r="F16545">
        <v>0.96817625964173715</v>
      </c>
      <c r="G16545">
        <v>0.41058875998831518</v>
      </c>
      <c r="H16545">
        <v>0.68103519517533095</v>
      </c>
      <c r="I16545" t="s">
        <v>396</v>
      </c>
    </row>
    <row r="16546" spans="1:9" x14ac:dyDescent="0.25">
      <c r="A16546" t="s">
        <v>384</v>
      </c>
      <c r="B16546" t="s">
        <v>27356</v>
      </c>
      <c r="D16546" t="s">
        <v>27357</v>
      </c>
      <c r="E16546">
        <v>-4.7164042553233157E-2</v>
      </c>
      <c r="F16546">
        <v>0.96783697212111941</v>
      </c>
      <c r="G16546">
        <v>0.4106023323436736</v>
      </c>
      <c r="H16546">
        <v>0.68103519517533095</v>
      </c>
      <c r="I16546" t="s">
        <v>396</v>
      </c>
    </row>
    <row r="16547" spans="1:9" x14ac:dyDescent="0.25">
      <c r="A16547" t="s">
        <v>384</v>
      </c>
      <c r="B16547" t="s">
        <v>27358</v>
      </c>
      <c r="C16547" t="s">
        <v>4531</v>
      </c>
      <c r="D16547" t="s">
        <v>13740</v>
      </c>
      <c r="E16547">
        <v>-4.1337841494394317E-2</v>
      </c>
      <c r="F16547">
        <v>0.97175340207115368</v>
      </c>
      <c r="G16547">
        <v>0.41063754979180661</v>
      </c>
      <c r="H16547">
        <v>0.68103519517533095</v>
      </c>
      <c r="I16547" t="s">
        <v>396</v>
      </c>
    </row>
    <row r="16548" spans="1:9" x14ac:dyDescent="0.25">
      <c r="A16548" t="s">
        <v>384</v>
      </c>
      <c r="B16548" t="s">
        <v>27359</v>
      </c>
      <c r="C16548" t="s">
        <v>27360</v>
      </c>
      <c r="D16548" t="s">
        <v>5309</v>
      </c>
      <c r="E16548">
        <v>-2.574279818324755E-2</v>
      </c>
      <c r="F16548">
        <v>0.98231470545626443</v>
      </c>
      <c r="G16548">
        <v>0.41065652265493779</v>
      </c>
      <c r="H16548">
        <v>0.68103519517533095</v>
      </c>
      <c r="I16548" t="s">
        <v>396</v>
      </c>
    </row>
    <row r="16549" spans="1:9" x14ac:dyDescent="0.25">
      <c r="A16549" t="s">
        <v>384</v>
      </c>
      <c r="B16549" t="s">
        <v>27361</v>
      </c>
      <c r="C16549" t="s">
        <v>2737</v>
      </c>
      <c r="D16549" t="s">
        <v>27362</v>
      </c>
      <c r="E16549">
        <v>-3.0405316998209069E-2</v>
      </c>
      <c r="F16549">
        <v>0.97914517365224973</v>
      </c>
      <c r="G16549">
        <v>0.41067566741918271</v>
      </c>
      <c r="H16549">
        <v>0.68103519517533095</v>
      </c>
      <c r="I16549" t="s">
        <v>396</v>
      </c>
    </row>
    <row r="16550" spans="1:9" x14ac:dyDescent="0.25">
      <c r="A16550" t="s">
        <v>384</v>
      </c>
      <c r="B16550" t="s">
        <v>27363</v>
      </c>
      <c r="C16550" t="s">
        <v>27364</v>
      </c>
      <c r="D16550" t="s">
        <v>27365</v>
      </c>
      <c r="E16550">
        <v>-6.8017971082333872E-2</v>
      </c>
      <c r="F16550">
        <v>0.95394766752421323</v>
      </c>
      <c r="G16550">
        <v>0.4106789297949377</v>
      </c>
      <c r="H16550">
        <v>0.68103519517533095</v>
      </c>
      <c r="I16550" t="s">
        <v>396</v>
      </c>
    </row>
    <row r="16551" spans="1:9" x14ac:dyDescent="0.25">
      <c r="A16551" t="s">
        <v>384</v>
      </c>
      <c r="B16551" t="s">
        <v>27366</v>
      </c>
      <c r="C16551" t="s">
        <v>18716</v>
      </c>
      <c r="D16551" t="s">
        <v>19267</v>
      </c>
      <c r="E16551">
        <v>5.8072584169425873E-2</v>
      </c>
      <c r="F16551">
        <v>1.0410739743726869</v>
      </c>
      <c r="G16551">
        <v>0.41068408833964892</v>
      </c>
      <c r="H16551">
        <v>0.68103519517533095</v>
      </c>
      <c r="I16551" t="s">
        <v>396</v>
      </c>
    </row>
    <row r="16552" spans="1:9" x14ac:dyDescent="0.25">
      <c r="A16552" t="s">
        <v>384</v>
      </c>
      <c r="B16552" t="s">
        <v>8310</v>
      </c>
      <c r="C16552" t="s">
        <v>16584</v>
      </c>
      <c r="D16552" t="s">
        <v>16585</v>
      </c>
      <c r="E16552">
        <v>-5.3979449969827439E-2</v>
      </c>
      <c r="F16552">
        <v>0.9632756150085815</v>
      </c>
      <c r="G16552">
        <v>0.41093952101998171</v>
      </c>
      <c r="H16552">
        <v>0.68135314165706462</v>
      </c>
      <c r="I16552" t="s">
        <v>396</v>
      </c>
    </row>
    <row r="16553" spans="1:9" x14ac:dyDescent="0.25">
      <c r="A16553" t="s">
        <v>384</v>
      </c>
      <c r="B16553" t="s">
        <v>27367</v>
      </c>
      <c r="D16553" t="s">
        <v>27368</v>
      </c>
      <c r="E16553">
        <v>-2.5046493748110469E-2</v>
      </c>
      <c r="F16553">
        <v>0.98278892568594778</v>
      </c>
      <c r="G16553">
        <v>0.41107050894654978</v>
      </c>
      <c r="H16553">
        <v>0.68141829287316025</v>
      </c>
      <c r="I16553" t="s">
        <v>396</v>
      </c>
    </row>
    <row r="16554" spans="1:9" x14ac:dyDescent="0.25">
      <c r="A16554" t="s">
        <v>384</v>
      </c>
      <c r="B16554" t="s">
        <v>27369</v>
      </c>
      <c r="D16554" t="s">
        <v>27370</v>
      </c>
      <c r="E16554">
        <v>-2.4332655890305858E-2</v>
      </c>
      <c r="F16554">
        <v>0.98327532476005386</v>
      </c>
      <c r="G16554">
        <v>0.4111062307320964</v>
      </c>
      <c r="H16554">
        <v>0.68141829287316025</v>
      </c>
      <c r="I16554" t="s">
        <v>396</v>
      </c>
    </row>
    <row r="16555" spans="1:9" x14ac:dyDescent="0.25">
      <c r="A16555" t="s">
        <v>384</v>
      </c>
      <c r="B16555" t="s">
        <v>27371</v>
      </c>
      <c r="D16555" t="s">
        <v>27372</v>
      </c>
      <c r="E16555">
        <v>-6.1441827163310703E-2</v>
      </c>
      <c r="F16555">
        <v>0.95830591116310082</v>
      </c>
      <c r="G16555">
        <v>0.4113047283001604</v>
      </c>
      <c r="H16555">
        <v>0.68164167553432231</v>
      </c>
      <c r="I16555" t="s">
        <v>396</v>
      </c>
    </row>
    <row r="16556" spans="1:9" x14ac:dyDescent="0.25">
      <c r="A16556" t="s">
        <v>384</v>
      </c>
      <c r="B16556" t="s">
        <v>27373</v>
      </c>
      <c r="C16556" t="s">
        <v>15865</v>
      </c>
      <c r="D16556" t="s">
        <v>15866</v>
      </c>
      <c r="E16556">
        <v>-1.9572900713737441E-2</v>
      </c>
      <c r="F16556">
        <v>0.98652471467418812</v>
      </c>
      <c r="G16556">
        <v>0.4114060467322096</v>
      </c>
      <c r="H16556">
        <v>0.68170396217625306</v>
      </c>
      <c r="I16556" t="s">
        <v>396</v>
      </c>
    </row>
    <row r="16557" spans="1:9" x14ac:dyDescent="0.25">
      <c r="A16557" t="s">
        <v>384</v>
      </c>
      <c r="B16557" t="s">
        <v>8779</v>
      </c>
      <c r="C16557" t="s">
        <v>25585</v>
      </c>
      <c r="D16557" t="s">
        <v>27374</v>
      </c>
      <c r="E16557">
        <v>-3.1299484672351482E-2</v>
      </c>
      <c r="F16557">
        <v>0.97853849748394062</v>
      </c>
      <c r="G16557">
        <v>0.41160564480313128</v>
      </c>
      <c r="H16557">
        <v>0.68192905464905396</v>
      </c>
      <c r="I16557" t="s">
        <v>396</v>
      </c>
    </row>
    <row r="16558" spans="1:9" x14ac:dyDescent="0.25">
      <c r="A16558" t="s">
        <v>384</v>
      </c>
      <c r="B16558" t="s">
        <v>27375</v>
      </c>
      <c r="D16558" t="s">
        <v>27376</v>
      </c>
      <c r="E16558">
        <v>-4.7054648645491637E-2</v>
      </c>
      <c r="F16558">
        <v>0.96791036218596227</v>
      </c>
      <c r="G16558">
        <v>0.41182885013159609</v>
      </c>
      <c r="H16558">
        <v>0.68212672290624721</v>
      </c>
      <c r="I16558" t="s">
        <v>396</v>
      </c>
    </row>
    <row r="16559" spans="1:9" x14ac:dyDescent="0.25">
      <c r="A16559" t="s">
        <v>384</v>
      </c>
      <c r="B16559" t="s">
        <v>27377</v>
      </c>
      <c r="D16559" t="s">
        <v>27378</v>
      </c>
      <c r="E16559">
        <v>-3.581017635191127E-2</v>
      </c>
      <c r="F16559">
        <v>0.97548380307419591</v>
      </c>
      <c r="G16559">
        <v>0.41185250341515928</v>
      </c>
      <c r="H16559">
        <v>0.68212672290624721</v>
      </c>
      <c r="I16559" t="s">
        <v>396</v>
      </c>
    </row>
    <row r="16560" spans="1:9" x14ac:dyDescent="0.25">
      <c r="A16560" t="s">
        <v>384</v>
      </c>
      <c r="B16560" t="s">
        <v>27379</v>
      </c>
      <c r="C16560" t="s">
        <v>15062</v>
      </c>
      <c r="D16560" t="s">
        <v>15063</v>
      </c>
      <c r="E16560">
        <v>-2.7459728173473159E-2</v>
      </c>
      <c r="F16560">
        <v>0.9811463626329302</v>
      </c>
      <c r="G16560">
        <v>0.41209162657877441</v>
      </c>
      <c r="H16560">
        <v>0.68221632674078903</v>
      </c>
      <c r="I16560" t="s">
        <v>396</v>
      </c>
    </row>
    <row r="16561" spans="1:9" x14ac:dyDescent="0.25">
      <c r="A16561" t="s">
        <v>384</v>
      </c>
      <c r="B16561" t="s">
        <v>27380</v>
      </c>
      <c r="D16561" t="s">
        <v>27381</v>
      </c>
      <c r="E16561">
        <v>6.4386878130763076E-2</v>
      </c>
      <c r="F16561">
        <v>1.045640465203447</v>
      </c>
      <c r="G16561">
        <v>0.41214076370631708</v>
      </c>
      <c r="H16561">
        <v>0.68221632674078903</v>
      </c>
      <c r="I16561" t="s">
        <v>396</v>
      </c>
    </row>
    <row r="16562" spans="1:9" x14ac:dyDescent="0.25">
      <c r="A16562" t="s">
        <v>384</v>
      </c>
      <c r="B16562" t="s">
        <v>27382</v>
      </c>
      <c r="C16562" t="s">
        <v>18415</v>
      </c>
      <c r="D16562" t="s">
        <v>27383</v>
      </c>
      <c r="E16562">
        <v>6.1656439196952947E-2</v>
      </c>
      <c r="F16562">
        <v>1.0436633617099651</v>
      </c>
      <c r="G16562">
        <v>0.41215809443234969</v>
      </c>
      <c r="H16562">
        <v>0.68221632674078903</v>
      </c>
      <c r="I16562" t="s">
        <v>396</v>
      </c>
    </row>
    <row r="16563" spans="1:9" x14ac:dyDescent="0.25">
      <c r="A16563" t="s">
        <v>384</v>
      </c>
      <c r="B16563" t="s">
        <v>27384</v>
      </c>
      <c r="C16563" t="s">
        <v>17301</v>
      </c>
      <c r="D16563" t="s">
        <v>17302</v>
      </c>
      <c r="E16563">
        <v>-7.6908585826147485E-2</v>
      </c>
      <c r="F16563">
        <v>0.9480870373164928</v>
      </c>
      <c r="G16563">
        <v>0.41216173367604508</v>
      </c>
      <c r="H16563">
        <v>0.68221632674078903</v>
      </c>
      <c r="I16563" t="s">
        <v>396</v>
      </c>
    </row>
    <row r="16564" spans="1:9" x14ac:dyDescent="0.25">
      <c r="A16564" t="s">
        <v>384</v>
      </c>
      <c r="B16564" t="s">
        <v>27385</v>
      </c>
      <c r="C16564" t="s">
        <v>632</v>
      </c>
      <c r="D16564" t="s">
        <v>633</v>
      </c>
      <c r="E16564">
        <v>-5.2392828927184429E-2</v>
      </c>
      <c r="F16564">
        <v>0.96433557157449867</v>
      </c>
      <c r="G16564">
        <v>0.41229786154635722</v>
      </c>
      <c r="H16564">
        <v>0.68228453998248662</v>
      </c>
      <c r="I16564" t="s">
        <v>396</v>
      </c>
    </row>
    <row r="16565" spans="1:9" x14ac:dyDescent="0.25">
      <c r="A16565" t="s">
        <v>384</v>
      </c>
      <c r="B16565" t="s">
        <v>27386</v>
      </c>
      <c r="C16565" t="s">
        <v>664</v>
      </c>
      <c r="D16565" t="s">
        <v>27387</v>
      </c>
      <c r="E16565">
        <v>3.3010228393369992E-2</v>
      </c>
      <c r="F16565">
        <v>1.023144723581789</v>
      </c>
      <c r="G16565">
        <v>0.41258973417642297</v>
      </c>
      <c r="H16565">
        <v>0.68228453998248662</v>
      </c>
      <c r="I16565" t="s">
        <v>396</v>
      </c>
    </row>
    <row r="16566" spans="1:9" x14ac:dyDescent="0.25">
      <c r="A16566" t="s">
        <v>384</v>
      </c>
      <c r="B16566" t="s">
        <v>27388</v>
      </c>
      <c r="C16566" t="s">
        <v>17689</v>
      </c>
      <c r="D16566" t="s">
        <v>27389</v>
      </c>
      <c r="E16566">
        <v>4.0793109459442277E-2</v>
      </c>
      <c r="F16566">
        <v>1.028679178965999</v>
      </c>
      <c r="G16566">
        <v>0.41260748742410769</v>
      </c>
      <c r="H16566">
        <v>0.68228453998248662</v>
      </c>
      <c r="I16566" t="s">
        <v>396</v>
      </c>
    </row>
    <row r="16567" spans="1:9" x14ac:dyDescent="0.25">
      <c r="A16567" t="s">
        <v>384</v>
      </c>
      <c r="B16567" t="s">
        <v>27390</v>
      </c>
      <c r="C16567" t="s">
        <v>1611</v>
      </c>
      <c r="D16567" t="s">
        <v>27391</v>
      </c>
      <c r="E16567">
        <v>-6.3787268874265876E-2</v>
      </c>
      <c r="F16567">
        <v>0.95674922417222641</v>
      </c>
      <c r="G16567">
        <v>0.41268098685949439</v>
      </c>
      <c r="H16567">
        <v>0.68228453998248662</v>
      </c>
      <c r="I16567" t="s">
        <v>396</v>
      </c>
    </row>
    <row r="16568" spans="1:9" x14ac:dyDescent="0.25">
      <c r="A16568" t="s">
        <v>384</v>
      </c>
      <c r="B16568" t="s">
        <v>27392</v>
      </c>
      <c r="C16568" t="s">
        <v>13962</v>
      </c>
      <c r="D16568" t="s">
        <v>13963</v>
      </c>
      <c r="E16568">
        <v>2.9920532624810991E-2</v>
      </c>
      <c r="F16568">
        <v>1.020955887266785</v>
      </c>
      <c r="G16568">
        <v>0.41271247188567822</v>
      </c>
      <c r="H16568">
        <v>0.68228453998248662</v>
      </c>
      <c r="I16568" t="s">
        <v>396</v>
      </c>
    </row>
    <row r="16569" spans="1:9" x14ac:dyDescent="0.25">
      <c r="A16569" t="s">
        <v>384</v>
      </c>
      <c r="B16569" t="s">
        <v>27393</v>
      </c>
      <c r="C16569" t="s">
        <v>27394</v>
      </c>
      <c r="D16569" t="s">
        <v>27395</v>
      </c>
      <c r="E16569">
        <v>6.7119980967844106E-2</v>
      </c>
      <c r="F16569">
        <v>1.0476232485088279</v>
      </c>
      <c r="G16569">
        <v>0.41275892199417569</v>
      </c>
      <c r="H16569">
        <v>0.68228453998248662</v>
      </c>
      <c r="I16569" t="s">
        <v>396</v>
      </c>
    </row>
    <row r="16570" spans="1:9" x14ac:dyDescent="0.25">
      <c r="A16570" t="s">
        <v>384</v>
      </c>
      <c r="B16570" t="s">
        <v>27396</v>
      </c>
      <c r="C16570" t="s">
        <v>27397</v>
      </c>
      <c r="D16570" t="s">
        <v>27398</v>
      </c>
      <c r="E16570">
        <v>-2.878015478559005E-2</v>
      </c>
      <c r="F16570">
        <v>0.98024877926013188</v>
      </c>
      <c r="G16570">
        <v>0.41276533435828422</v>
      </c>
      <c r="H16570">
        <v>0.68228453998248662</v>
      </c>
      <c r="I16570" t="s">
        <v>396</v>
      </c>
    </row>
    <row r="16571" spans="1:9" x14ac:dyDescent="0.25">
      <c r="A16571" t="s">
        <v>384</v>
      </c>
      <c r="B16571" t="s">
        <v>27399</v>
      </c>
      <c r="C16571" t="s">
        <v>27400</v>
      </c>
      <c r="D16571" t="s">
        <v>27401</v>
      </c>
      <c r="E16571">
        <v>-4.6103553342771712E-2</v>
      </c>
      <c r="F16571">
        <v>0.96854866652860472</v>
      </c>
      <c r="G16571">
        <v>0.41282361361136338</v>
      </c>
      <c r="H16571">
        <v>0.68228453998248662</v>
      </c>
      <c r="I16571" t="s">
        <v>396</v>
      </c>
    </row>
    <row r="16572" spans="1:9" x14ac:dyDescent="0.25">
      <c r="A16572" t="s">
        <v>384</v>
      </c>
      <c r="B16572" t="s">
        <v>27402</v>
      </c>
      <c r="C16572" t="s">
        <v>24458</v>
      </c>
      <c r="D16572" t="s">
        <v>27403</v>
      </c>
      <c r="E16572">
        <v>-3.8046751636581208E-2</v>
      </c>
      <c r="F16572">
        <v>0.9739727057011367</v>
      </c>
      <c r="G16572">
        <v>0.41288417249949111</v>
      </c>
      <c r="H16572">
        <v>0.68228453998248662</v>
      </c>
      <c r="I16572" t="s">
        <v>396</v>
      </c>
    </row>
    <row r="16573" spans="1:9" x14ac:dyDescent="0.25">
      <c r="A16573" t="s">
        <v>384</v>
      </c>
      <c r="B16573" t="s">
        <v>27404</v>
      </c>
      <c r="C16573" t="s">
        <v>27405</v>
      </c>
      <c r="D16573" t="s">
        <v>27406</v>
      </c>
      <c r="E16573">
        <v>-5.4589180671405377E-2</v>
      </c>
      <c r="F16573">
        <v>0.96286858885059512</v>
      </c>
      <c r="G16573">
        <v>0.41289033865816249</v>
      </c>
      <c r="H16573">
        <v>0.68228453998248662</v>
      </c>
      <c r="I16573" t="s">
        <v>396</v>
      </c>
    </row>
    <row r="16574" spans="1:9" x14ac:dyDescent="0.25">
      <c r="A16574" t="s">
        <v>384</v>
      </c>
      <c r="B16574" t="s">
        <v>27407</v>
      </c>
      <c r="C16574" t="s">
        <v>3868</v>
      </c>
      <c r="D16574" t="s">
        <v>14419</v>
      </c>
      <c r="E16574">
        <v>-1.9215476104932641E-2</v>
      </c>
      <c r="F16574">
        <v>0.98676915433939516</v>
      </c>
      <c r="G16574">
        <v>0.41303994740040523</v>
      </c>
      <c r="H16574">
        <v>0.68228453998248662</v>
      </c>
      <c r="I16574" t="s">
        <v>396</v>
      </c>
    </row>
    <row r="16575" spans="1:9" x14ac:dyDescent="0.25">
      <c r="A16575" t="s">
        <v>384</v>
      </c>
      <c r="B16575" t="s">
        <v>27408</v>
      </c>
      <c r="C16575" t="s">
        <v>900</v>
      </c>
      <c r="D16575" t="s">
        <v>901</v>
      </c>
      <c r="E16575">
        <v>-4.4380063064504829E-2</v>
      </c>
      <c r="F16575">
        <v>0.96970641757865073</v>
      </c>
      <c r="G16575">
        <v>0.41315283162716482</v>
      </c>
      <c r="H16575">
        <v>0.68228453998248662</v>
      </c>
      <c r="I16575" t="s">
        <v>396</v>
      </c>
    </row>
    <row r="16576" spans="1:9" x14ac:dyDescent="0.25">
      <c r="A16576" t="s">
        <v>384</v>
      </c>
      <c r="B16576" t="s">
        <v>7610</v>
      </c>
      <c r="C16576" t="s">
        <v>22173</v>
      </c>
      <c r="D16576" t="s">
        <v>22174</v>
      </c>
      <c r="E16576">
        <v>-2.7115188994892951E-2</v>
      </c>
      <c r="F16576">
        <v>0.98138070441731473</v>
      </c>
      <c r="G16576">
        <v>0.41320012871674638</v>
      </c>
      <c r="H16576">
        <v>0.68228453998248662</v>
      </c>
      <c r="I16576" t="s">
        <v>396</v>
      </c>
    </row>
    <row r="16577" spans="1:9" x14ac:dyDescent="0.25">
      <c r="A16577" t="s">
        <v>384</v>
      </c>
      <c r="B16577" t="s">
        <v>27409</v>
      </c>
      <c r="C16577" t="s">
        <v>4287</v>
      </c>
      <c r="D16577" t="s">
        <v>13495</v>
      </c>
      <c r="E16577">
        <v>-6.7032757871832716E-2</v>
      </c>
      <c r="F16577">
        <v>0.95459933873575253</v>
      </c>
      <c r="G16577">
        <v>0.41320755273528448</v>
      </c>
      <c r="H16577">
        <v>0.68228453998248662</v>
      </c>
      <c r="I16577" t="s">
        <v>396</v>
      </c>
    </row>
    <row r="16578" spans="1:9" x14ac:dyDescent="0.25">
      <c r="A16578" t="s">
        <v>384</v>
      </c>
      <c r="B16578" t="s">
        <v>27410</v>
      </c>
      <c r="C16578" t="s">
        <v>2827</v>
      </c>
      <c r="D16578" t="s">
        <v>17539</v>
      </c>
      <c r="E16578">
        <v>-5.4491295011324853E-2</v>
      </c>
      <c r="F16578">
        <v>0.9629339209008333</v>
      </c>
      <c r="G16578">
        <v>0.41327010391550628</v>
      </c>
      <c r="H16578">
        <v>0.68228453998248662</v>
      </c>
      <c r="I16578" t="s">
        <v>396</v>
      </c>
    </row>
    <row r="16579" spans="1:9" x14ac:dyDescent="0.25">
      <c r="A16579" t="s">
        <v>384</v>
      </c>
      <c r="B16579" t="s">
        <v>27411</v>
      </c>
      <c r="D16579" t="s">
        <v>27412</v>
      </c>
      <c r="E16579">
        <v>-3.4464349467989097E-2</v>
      </c>
      <c r="F16579">
        <v>0.97639421367523382</v>
      </c>
      <c r="G16579">
        <v>0.4133503095470028</v>
      </c>
      <c r="H16579">
        <v>0.68228453998248662</v>
      </c>
      <c r="I16579" t="s">
        <v>396</v>
      </c>
    </row>
    <row r="16580" spans="1:9" x14ac:dyDescent="0.25">
      <c r="A16580" t="s">
        <v>384</v>
      </c>
      <c r="B16580" t="s">
        <v>27413</v>
      </c>
      <c r="D16580" t="s">
        <v>27414</v>
      </c>
      <c r="E16580">
        <v>-3.6043905888371017E-2</v>
      </c>
      <c r="F16580">
        <v>0.97532577874980275</v>
      </c>
      <c r="G16580">
        <v>0.41338053026066818</v>
      </c>
      <c r="H16580">
        <v>0.68228453998248662</v>
      </c>
      <c r="I16580" t="s">
        <v>396</v>
      </c>
    </row>
    <row r="16581" spans="1:9" x14ac:dyDescent="0.25">
      <c r="A16581" t="s">
        <v>384</v>
      </c>
      <c r="B16581" t="s">
        <v>27415</v>
      </c>
      <c r="D16581" t="s">
        <v>27416</v>
      </c>
      <c r="E16581">
        <v>-3.8105447947145363E-2</v>
      </c>
      <c r="F16581">
        <v>0.97393308025025982</v>
      </c>
      <c r="G16581">
        <v>0.41350871652941479</v>
      </c>
      <c r="H16581">
        <v>0.68228453998248662</v>
      </c>
      <c r="I16581" t="s">
        <v>396</v>
      </c>
    </row>
    <row r="16582" spans="1:9" x14ac:dyDescent="0.25">
      <c r="A16582" t="s">
        <v>384</v>
      </c>
      <c r="B16582" t="s">
        <v>27417</v>
      </c>
      <c r="C16582" t="s">
        <v>27418</v>
      </c>
      <c r="D16582" t="s">
        <v>27419</v>
      </c>
      <c r="E16582">
        <v>8.1191219620613708E-2</v>
      </c>
      <c r="F16582">
        <v>1.057891170756537</v>
      </c>
      <c r="G16582">
        <v>0.41351623609216398</v>
      </c>
      <c r="H16582">
        <v>0.68228453998248662</v>
      </c>
      <c r="I16582" t="s">
        <v>396</v>
      </c>
    </row>
    <row r="16583" spans="1:9" x14ac:dyDescent="0.25">
      <c r="A16583" t="s">
        <v>384</v>
      </c>
      <c r="B16583" t="s">
        <v>27420</v>
      </c>
      <c r="C16583" t="s">
        <v>14946</v>
      </c>
      <c r="D16583" t="s">
        <v>14947</v>
      </c>
      <c r="E16583">
        <v>-4.7651641468858572E-2</v>
      </c>
      <c r="F16583">
        <v>0.9675099199686501</v>
      </c>
      <c r="G16583">
        <v>0.41352459766801919</v>
      </c>
      <c r="H16583">
        <v>0.68228453998248662</v>
      </c>
      <c r="I16583" t="s">
        <v>396</v>
      </c>
    </row>
    <row r="16584" spans="1:9" x14ac:dyDescent="0.25">
      <c r="A16584" t="s">
        <v>384</v>
      </c>
      <c r="B16584" t="s">
        <v>27421</v>
      </c>
      <c r="D16584" t="s">
        <v>25245</v>
      </c>
      <c r="E16584">
        <v>-2.3702666667770149E-2</v>
      </c>
      <c r="F16584">
        <v>0.98370479052335058</v>
      </c>
      <c r="G16584">
        <v>0.41359388082707399</v>
      </c>
      <c r="H16584">
        <v>0.68228453998248662</v>
      </c>
      <c r="I16584" t="s">
        <v>396</v>
      </c>
    </row>
    <row r="16585" spans="1:9" x14ac:dyDescent="0.25">
      <c r="A16585" t="s">
        <v>384</v>
      </c>
      <c r="B16585" t="s">
        <v>27422</v>
      </c>
      <c r="D16585" t="s">
        <v>18163</v>
      </c>
      <c r="E16585">
        <v>-5.7434975724745249E-2</v>
      </c>
      <c r="F16585">
        <v>0.96097114979338794</v>
      </c>
      <c r="G16585">
        <v>0.41362386710112731</v>
      </c>
      <c r="H16585">
        <v>0.68228453998248662</v>
      </c>
      <c r="I16585" t="s">
        <v>396</v>
      </c>
    </row>
    <row r="16586" spans="1:9" x14ac:dyDescent="0.25">
      <c r="A16586" t="s">
        <v>384</v>
      </c>
      <c r="B16586" t="s">
        <v>27423</v>
      </c>
      <c r="C16586" t="s">
        <v>20861</v>
      </c>
      <c r="D16586" t="s">
        <v>27424</v>
      </c>
      <c r="E16586">
        <v>6.0866350921684763E-2</v>
      </c>
      <c r="F16586">
        <v>1.0430919585984291</v>
      </c>
      <c r="G16586">
        <v>0.41370470806867782</v>
      </c>
      <c r="H16586">
        <v>0.68228453998248662</v>
      </c>
      <c r="I16586" t="s">
        <v>396</v>
      </c>
    </row>
    <row r="16587" spans="1:9" x14ac:dyDescent="0.25">
      <c r="A16587" t="s">
        <v>384</v>
      </c>
      <c r="B16587" t="s">
        <v>27425</v>
      </c>
      <c r="C16587" t="s">
        <v>27426</v>
      </c>
      <c r="D16587" t="s">
        <v>27427</v>
      </c>
      <c r="E16587">
        <v>-3.7818631809656868E-2</v>
      </c>
      <c r="F16587">
        <v>0.9741267230405587</v>
      </c>
      <c r="G16587">
        <v>0.41373387493702402</v>
      </c>
      <c r="H16587">
        <v>0.68228453998248662</v>
      </c>
      <c r="I16587" t="s">
        <v>396</v>
      </c>
    </row>
    <row r="16588" spans="1:9" x14ac:dyDescent="0.25">
      <c r="A16588" t="s">
        <v>384</v>
      </c>
      <c r="B16588" t="s">
        <v>27428</v>
      </c>
      <c r="C16588" t="s">
        <v>27429</v>
      </c>
      <c r="D16588" t="s">
        <v>27430</v>
      </c>
      <c r="E16588">
        <v>-4.0487611577492859E-2</v>
      </c>
      <c r="F16588">
        <v>0.9723262586325484</v>
      </c>
      <c r="G16588">
        <v>0.41385615777721613</v>
      </c>
      <c r="H16588">
        <v>0.68229306586735206</v>
      </c>
      <c r="I16588" t="s">
        <v>396</v>
      </c>
    </row>
    <row r="16589" spans="1:9" x14ac:dyDescent="0.25">
      <c r="A16589" t="s">
        <v>384</v>
      </c>
      <c r="B16589" t="s">
        <v>27431</v>
      </c>
      <c r="D16589" t="s">
        <v>27432</v>
      </c>
      <c r="E16589">
        <v>5.4743670642685822E-2</v>
      </c>
      <c r="F16589">
        <v>1.0386745414715439</v>
      </c>
      <c r="G16589">
        <v>0.41389982139536269</v>
      </c>
      <c r="H16589">
        <v>0.68229306586735206</v>
      </c>
      <c r="I16589" t="s">
        <v>396</v>
      </c>
    </row>
    <row r="16590" spans="1:9" x14ac:dyDescent="0.25">
      <c r="A16590" t="s">
        <v>384</v>
      </c>
      <c r="B16590" t="s">
        <v>27433</v>
      </c>
      <c r="D16590" t="s">
        <v>27434</v>
      </c>
      <c r="E16590">
        <v>-2.8614889646300198E-2</v>
      </c>
      <c r="F16590">
        <v>0.98036107619445167</v>
      </c>
      <c r="G16590">
        <v>0.41393041365120109</v>
      </c>
      <c r="H16590">
        <v>0.68229306586735206</v>
      </c>
      <c r="I16590" t="s">
        <v>396</v>
      </c>
    </row>
    <row r="16591" spans="1:9" x14ac:dyDescent="0.25">
      <c r="A16591" t="s">
        <v>384</v>
      </c>
      <c r="B16591" t="s">
        <v>27435</v>
      </c>
      <c r="C16591" t="s">
        <v>2594</v>
      </c>
      <c r="D16591" t="s">
        <v>15197</v>
      </c>
      <c r="E16591">
        <v>-6.9237190735726192E-2</v>
      </c>
      <c r="F16591">
        <v>0.95314182817852522</v>
      </c>
      <c r="G16591">
        <v>0.4142205250722788</v>
      </c>
      <c r="H16591">
        <v>0.68251342667203174</v>
      </c>
      <c r="I16591" t="s">
        <v>396</v>
      </c>
    </row>
    <row r="16592" spans="1:9" x14ac:dyDescent="0.25">
      <c r="A16592" t="s">
        <v>384</v>
      </c>
      <c r="B16592" t="s">
        <v>27436</v>
      </c>
      <c r="D16592" t="s">
        <v>27437</v>
      </c>
      <c r="E16592">
        <v>4.2031003348046742E-2</v>
      </c>
      <c r="F16592">
        <v>1.029562208367959</v>
      </c>
      <c r="G16592">
        <v>0.41423161338960762</v>
      </c>
      <c r="H16592">
        <v>0.68251342667203174</v>
      </c>
      <c r="I16592" t="s">
        <v>396</v>
      </c>
    </row>
    <row r="16593" spans="1:9" x14ac:dyDescent="0.25">
      <c r="A16593" t="s">
        <v>384</v>
      </c>
      <c r="B16593" t="s">
        <v>27438</v>
      </c>
      <c r="C16593" t="s">
        <v>4372</v>
      </c>
      <c r="D16593" t="s">
        <v>16315</v>
      </c>
      <c r="E16593">
        <v>-3.0656280916329059E-2</v>
      </c>
      <c r="F16593">
        <v>0.97897486133365075</v>
      </c>
      <c r="G16593">
        <v>0.41425553159637529</v>
      </c>
      <c r="H16593">
        <v>0.68251342667203174</v>
      </c>
      <c r="I16593" t="s">
        <v>396</v>
      </c>
    </row>
    <row r="16594" spans="1:9" x14ac:dyDescent="0.25">
      <c r="A16594" t="s">
        <v>384</v>
      </c>
      <c r="B16594" t="s">
        <v>27439</v>
      </c>
      <c r="D16594" t="s">
        <v>21015</v>
      </c>
      <c r="E16594">
        <v>-2.8541584538531319E-2</v>
      </c>
      <c r="F16594">
        <v>0.98041089081093225</v>
      </c>
      <c r="G16594">
        <v>0.41441581062745958</v>
      </c>
      <c r="H16594">
        <v>0.6826723410551836</v>
      </c>
      <c r="I16594" t="s">
        <v>396</v>
      </c>
    </row>
    <row r="16595" spans="1:9" x14ac:dyDescent="0.25">
      <c r="A16595" t="s">
        <v>384</v>
      </c>
      <c r="B16595" t="s">
        <v>27440</v>
      </c>
      <c r="C16595" t="s">
        <v>27441</v>
      </c>
      <c r="D16595" t="s">
        <v>27442</v>
      </c>
      <c r="E16595">
        <v>-4.4829177996034211E-2</v>
      </c>
      <c r="F16595">
        <v>0.96940459228754339</v>
      </c>
      <c r="G16595">
        <v>0.41461471548149248</v>
      </c>
      <c r="H16595">
        <v>0.6826987636274624</v>
      </c>
      <c r="I16595" t="s">
        <v>396</v>
      </c>
    </row>
    <row r="16596" spans="1:9" x14ac:dyDescent="0.25">
      <c r="A16596" t="s">
        <v>384</v>
      </c>
      <c r="B16596" t="s">
        <v>27443</v>
      </c>
      <c r="C16596" t="s">
        <v>19693</v>
      </c>
      <c r="D16596" t="s">
        <v>19694</v>
      </c>
      <c r="E16596">
        <v>-3.995803223822994E-2</v>
      </c>
      <c r="F16596">
        <v>0.97268324219648594</v>
      </c>
      <c r="G16596">
        <v>0.41470161149599027</v>
      </c>
      <c r="H16596">
        <v>0.6826987636274624</v>
      </c>
      <c r="I16596" t="s">
        <v>396</v>
      </c>
    </row>
    <row r="16597" spans="1:9" x14ac:dyDescent="0.25">
      <c r="A16597" t="s">
        <v>384</v>
      </c>
      <c r="B16597" t="s">
        <v>27444</v>
      </c>
      <c r="D16597" t="s">
        <v>27445</v>
      </c>
      <c r="E16597">
        <v>-2.792995914114578E-2</v>
      </c>
      <c r="F16597">
        <v>0.98082662061533643</v>
      </c>
      <c r="G16597">
        <v>0.41478199737541471</v>
      </c>
      <c r="H16597">
        <v>0.6826987636274624</v>
      </c>
      <c r="I16597" t="s">
        <v>396</v>
      </c>
    </row>
    <row r="16598" spans="1:9" x14ac:dyDescent="0.25">
      <c r="A16598" t="s">
        <v>384</v>
      </c>
      <c r="B16598" t="s">
        <v>7195</v>
      </c>
      <c r="C16598" t="s">
        <v>14660</v>
      </c>
      <c r="D16598" t="s">
        <v>14661</v>
      </c>
      <c r="E16598">
        <v>-4.0228910172102832E-2</v>
      </c>
      <c r="F16598">
        <v>0.97250063001171194</v>
      </c>
      <c r="G16598">
        <v>0.41493203662770001</v>
      </c>
      <c r="H16598">
        <v>0.6826987636274624</v>
      </c>
      <c r="I16598" t="s">
        <v>396</v>
      </c>
    </row>
    <row r="16599" spans="1:9" x14ac:dyDescent="0.25">
      <c r="A16599" t="s">
        <v>384</v>
      </c>
      <c r="B16599" t="s">
        <v>27446</v>
      </c>
      <c r="D16599" t="s">
        <v>27447</v>
      </c>
      <c r="E16599">
        <v>-4.0754539948779922E-2</v>
      </c>
      <c r="F16599">
        <v>0.97214637483975996</v>
      </c>
      <c r="G16599">
        <v>0.41508329254302151</v>
      </c>
      <c r="H16599">
        <v>0.6826987636274624</v>
      </c>
      <c r="I16599" t="s">
        <v>396</v>
      </c>
    </row>
    <row r="16600" spans="1:9" x14ac:dyDescent="0.25">
      <c r="A16600" t="s">
        <v>384</v>
      </c>
      <c r="B16600" t="s">
        <v>27448</v>
      </c>
      <c r="C16600" t="s">
        <v>27449</v>
      </c>
      <c r="D16600" t="s">
        <v>27450</v>
      </c>
      <c r="E16600">
        <v>-3.1637597468469648E-2</v>
      </c>
      <c r="F16600">
        <v>0.97830919218304535</v>
      </c>
      <c r="G16600">
        <v>0.41510938434336248</v>
      </c>
      <c r="H16600">
        <v>0.6826987636274624</v>
      </c>
      <c r="I16600" t="s">
        <v>396</v>
      </c>
    </row>
    <row r="16601" spans="1:9" x14ac:dyDescent="0.25">
      <c r="A16601" t="s">
        <v>384</v>
      </c>
      <c r="B16601" t="s">
        <v>27451</v>
      </c>
      <c r="C16601" t="s">
        <v>27452</v>
      </c>
      <c r="D16601" t="s">
        <v>27453</v>
      </c>
      <c r="E16601">
        <v>-5.0139998001238507E-2</v>
      </c>
      <c r="F16601">
        <v>0.96584259976484499</v>
      </c>
      <c r="G16601">
        <v>0.41515322987790959</v>
      </c>
      <c r="H16601">
        <v>0.6826987636274624</v>
      </c>
      <c r="I16601" t="s">
        <v>396</v>
      </c>
    </row>
    <row r="16602" spans="1:9" x14ac:dyDescent="0.25">
      <c r="A16602" t="s">
        <v>384</v>
      </c>
      <c r="B16602" t="s">
        <v>5866</v>
      </c>
      <c r="D16602" t="s">
        <v>21704</v>
      </c>
      <c r="E16602">
        <v>-3.029841287189762E-2</v>
      </c>
      <c r="F16602">
        <v>0.97921773128547218</v>
      </c>
      <c r="G16602">
        <v>0.41529705606722189</v>
      </c>
      <c r="H16602">
        <v>0.6826987636274624</v>
      </c>
      <c r="I16602" t="s">
        <v>396</v>
      </c>
    </row>
    <row r="16603" spans="1:9" x14ac:dyDescent="0.25">
      <c r="A16603" t="s">
        <v>384</v>
      </c>
      <c r="B16603" t="s">
        <v>27454</v>
      </c>
      <c r="C16603" t="s">
        <v>2703</v>
      </c>
      <c r="D16603" t="s">
        <v>16334</v>
      </c>
      <c r="E16603">
        <v>-2.585977047781501E-2</v>
      </c>
      <c r="F16603">
        <v>0.98223506357505019</v>
      </c>
      <c r="G16603">
        <v>0.41531068294418311</v>
      </c>
      <c r="H16603">
        <v>0.6826987636274624</v>
      </c>
      <c r="I16603" t="s">
        <v>396</v>
      </c>
    </row>
    <row r="16604" spans="1:9" x14ac:dyDescent="0.25">
      <c r="A16604" t="s">
        <v>384</v>
      </c>
      <c r="B16604" t="s">
        <v>27455</v>
      </c>
      <c r="C16604" t="s">
        <v>27441</v>
      </c>
      <c r="D16604" t="s">
        <v>27456</v>
      </c>
      <c r="E16604">
        <v>4.8741883973162363E-2</v>
      </c>
      <c r="F16604">
        <v>1.0343625046888181</v>
      </c>
      <c r="G16604">
        <v>0.41534450876878642</v>
      </c>
      <c r="H16604">
        <v>0.6826987636274624</v>
      </c>
      <c r="I16604" t="s">
        <v>396</v>
      </c>
    </row>
    <row r="16605" spans="1:9" x14ac:dyDescent="0.25">
      <c r="A16605" t="s">
        <v>384</v>
      </c>
      <c r="B16605" t="s">
        <v>27457</v>
      </c>
      <c r="D16605" t="s">
        <v>27458</v>
      </c>
      <c r="E16605">
        <v>4.2618757546174488E-2</v>
      </c>
      <c r="F16605">
        <v>1.0299817376341729</v>
      </c>
      <c r="G16605">
        <v>0.41552616695196359</v>
      </c>
      <c r="H16605">
        <v>0.6826987636274624</v>
      </c>
      <c r="I16605" t="s">
        <v>396</v>
      </c>
    </row>
    <row r="16606" spans="1:9" x14ac:dyDescent="0.25">
      <c r="A16606" t="s">
        <v>384</v>
      </c>
      <c r="B16606" t="s">
        <v>27459</v>
      </c>
      <c r="C16606" t="s">
        <v>3233</v>
      </c>
      <c r="D16606" t="s">
        <v>27460</v>
      </c>
      <c r="E16606">
        <v>-3.1998156425857259E-2</v>
      </c>
      <c r="F16606">
        <v>0.978064723284367</v>
      </c>
      <c r="G16606">
        <v>0.41563289158555861</v>
      </c>
      <c r="H16606">
        <v>0.6826987636274624</v>
      </c>
      <c r="I16606" t="s">
        <v>396</v>
      </c>
    </row>
    <row r="16607" spans="1:9" x14ac:dyDescent="0.25">
      <c r="A16607" t="s">
        <v>384</v>
      </c>
      <c r="B16607" t="s">
        <v>7459</v>
      </c>
      <c r="C16607" t="s">
        <v>12480</v>
      </c>
      <c r="D16607" t="s">
        <v>12481</v>
      </c>
      <c r="E16607">
        <v>-5.200651398266886E-2</v>
      </c>
      <c r="F16607">
        <v>0.96459382928971116</v>
      </c>
      <c r="G16607">
        <v>0.41568819484775782</v>
      </c>
      <c r="H16607">
        <v>0.6826987636274624</v>
      </c>
      <c r="I16607" t="s">
        <v>396</v>
      </c>
    </row>
    <row r="16608" spans="1:9" x14ac:dyDescent="0.25">
      <c r="A16608" t="s">
        <v>384</v>
      </c>
      <c r="B16608" t="s">
        <v>27461</v>
      </c>
      <c r="C16608" t="s">
        <v>27462</v>
      </c>
      <c r="D16608" t="s">
        <v>27463</v>
      </c>
      <c r="E16608">
        <v>-3.7240641968777591E-2</v>
      </c>
      <c r="F16608">
        <v>0.97451706759276557</v>
      </c>
      <c r="G16608">
        <v>0.41579330710675022</v>
      </c>
      <c r="H16608">
        <v>0.6826987636274624</v>
      </c>
      <c r="I16608" t="s">
        <v>396</v>
      </c>
    </row>
    <row r="16609" spans="1:9" x14ac:dyDescent="0.25">
      <c r="A16609" t="s">
        <v>384</v>
      </c>
      <c r="B16609" t="s">
        <v>27464</v>
      </c>
      <c r="C16609" t="s">
        <v>2174</v>
      </c>
      <c r="D16609" t="s">
        <v>27465</v>
      </c>
      <c r="E16609">
        <v>-4.7957929458356821E-2</v>
      </c>
      <c r="F16609">
        <v>0.9673045368450488</v>
      </c>
      <c r="G16609">
        <v>0.41583298493883958</v>
      </c>
      <c r="H16609">
        <v>0.6826987636274624</v>
      </c>
      <c r="I16609" t="s">
        <v>396</v>
      </c>
    </row>
    <row r="16610" spans="1:9" x14ac:dyDescent="0.25">
      <c r="A16610" t="s">
        <v>384</v>
      </c>
      <c r="B16610" t="s">
        <v>27466</v>
      </c>
      <c r="C16610" t="s">
        <v>27467</v>
      </c>
      <c r="D16610" t="s">
        <v>27468</v>
      </c>
      <c r="E16610">
        <v>-3.7929840597438529E-2</v>
      </c>
      <c r="F16610">
        <v>0.97405163629406122</v>
      </c>
      <c r="G16610">
        <v>0.41586822244345761</v>
      </c>
      <c r="H16610">
        <v>0.6826987636274624</v>
      </c>
      <c r="I16610" t="s">
        <v>396</v>
      </c>
    </row>
    <row r="16611" spans="1:9" x14ac:dyDescent="0.25">
      <c r="A16611" t="s">
        <v>384</v>
      </c>
      <c r="B16611" t="s">
        <v>27469</v>
      </c>
      <c r="C16611" t="s">
        <v>27470</v>
      </c>
      <c r="D16611" t="s">
        <v>27471</v>
      </c>
      <c r="E16611">
        <v>-5.7443413590969723E-2</v>
      </c>
      <c r="F16611">
        <v>0.96096552939402036</v>
      </c>
      <c r="G16611">
        <v>0.41594292172247133</v>
      </c>
      <c r="H16611">
        <v>0.6826987636274624</v>
      </c>
      <c r="I16611" t="s">
        <v>396</v>
      </c>
    </row>
    <row r="16612" spans="1:9" x14ac:dyDescent="0.25">
      <c r="A16612" t="s">
        <v>384</v>
      </c>
      <c r="B16612" t="s">
        <v>27472</v>
      </c>
      <c r="C16612" t="s">
        <v>22173</v>
      </c>
      <c r="D16612" t="s">
        <v>22174</v>
      </c>
      <c r="E16612">
        <v>-4.5196538834168618E-2</v>
      </c>
      <c r="F16612">
        <v>0.96915777924890678</v>
      </c>
      <c r="G16612">
        <v>0.41598970847051442</v>
      </c>
      <c r="H16612">
        <v>0.6826987636274624</v>
      </c>
      <c r="I16612" t="s">
        <v>396</v>
      </c>
    </row>
    <row r="16613" spans="1:9" x14ac:dyDescent="0.25">
      <c r="A16613" t="s">
        <v>384</v>
      </c>
      <c r="B16613" t="s">
        <v>27473</v>
      </c>
      <c r="C16613" t="s">
        <v>2364</v>
      </c>
      <c r="D16613" t="s">
        <v>20232</v>
      </c>
      <c r="E16613">
        <v>-3.3393985213453201E-2</v>
      </c>
      <c r="F16613">
        <v>0.97711888882850995</v>
      </c>
      <c r="G16613">
        <v>0.41601905736384198</v>
      </c>
      <c r="H16613">
        <v>0.6826987636274624</v>
      </c>
      <c r="I16613" t="s">
        <v>396</v>
      </c>
    </row>
    <row r="16614" spans="1:9" x14ac:dyDescent="0.25">
      <c r="A16614" t="s">
        <v>384</v>
      </c>
      <c r="B16614" t="s">
        <v>27474</v>
      </c>
      <c r="C16614" t="s">
        <v>27475</v>
      </c>
      <c r="D16614" t="s">
        <v>27476</v>
      </c>
      <c r="E16614">
        <v>-3.7217064779843011E-2</v>
      </c>
      <c r="F16614">
        <v>0.97453299373108149</v>
      </c>
      <c r="G16614">
        <v>0.41611187645009612</v>
      </c>
      <c r="H16614">
        <v>0.6826987636274624</v>
      </c>
      <c r="I16614" t="s">
        <v>396</v>
      </c>
    </row>
    <row r="16615" spans="1:9" x14ac:dyDescent="0.25">
      <c r="A16615" t="s">
        <v>384</v>
      </c>
      <c r="B16615" t="s">
        <v>27477</v>
      </c>
      <c r="C16615" t="s">
        <v>4012</v>
      </c>
      <c r="D16615" t="s">
        <v>27478</v>
      </c>
      <c r="E16615">
        <v>-2.9750743557166962E-2</v>
      </c>
      <c r="F16615">
        <v>0.97958952802217214</v>
      </c>
      <c r="G16615">
        <v>0.41626672168208562</v>
      </c>
      <c r="H16615">
        <v>0.6826987636274624</v>
      </c>
      <c r="I16615" t="s">
        <v>396</v>
      </c>
    </row>
    <row r="16616" spans="1:9" x14ac:dyDescent="0.25">
      <c r="A16616" t="s">
        <v>384</v>
      </c>
      <c r="B16616" t="s">
        <v>27479</v>
      </c>
      <c r="C16616" t="s">
        <v>16510</v>
      </c>
      <c r="D16616" t="s">
        <v>27480</v>
      </c>
      <c r="E16616">
        <v>-4.792502459566382E-2</v>
      </c>
      <c r="F16616">
        <v>0.96732659929417675</v>
      </c>
      <c r="G16616">
        <v>0.41629865735766303</v>
      </c>
      <c r="H16616">
        <v>0.6826987636274624</v>
      </c>
      <c r="I16616" t="s">
        <v>396</v>
      </c>
    </row>
    <row r="16617" spans="1:9" x14ac:dyDescent="0.25">
      <c r="A16617" t="s">
        <v>384</v>
      </c>
      <c r="B16617" t="s">
        <v>27481</v>
      </c>
      <c r="D16617" t="s">
        <v>23668</v>
      </c>
      <c r="E16617">
        <v>-3.061169978735442E-2</v>
      </c>
      <c r="F16617">
        <v>0.97900511338113883</v>
      </c>
      <c r="G16617">
        <v>0.41643482012784289</v>
      </c>
      <c r="H16617">
        <v>0.6826987636274624</v>
      </c>
      <c r="I16617" t="s">
        <v>396</v>
      </c>
    </row>
    <row r="16618" spans="1:9" x14ac:dyDescent="0.25">
      <c r="A16618" t="s">
        <v>384</v>
      </c>
      <c r="B16618" t="s">
        <v>27482</v>
      </c>
      <c r="C16618" t="s">
        <v>2057</v>
      </c>
      <c r="D16618" t="s">
        <v>27483</v>
      </c>
      <c r="E16618">
        <v>6.9631420007699688E-2</v>
      </c>
      <c r="F16618">
        <v>1.0494485360678409</v>
      </c>
      <c r="G16618">
        <v>0.4164384386083374</v>
      </c>
      <c r="H16618">
        <v>0.6826987636274624</v>
      </c>
      <c r="I16618" t="s">
        <v>396</v>
      </c>
    </row>
    <row r="16619" spans="1:9" x14ac:dyDescent="0.25">
      <c r="A16619" t="s">
        <v>384</v>
      </c>
      <c r="B16619" t="s">
        <v>8247</v>
      </c>
      <c r="D16619" t="s">
        <v>27484</v>
      </c>
      <c r="E16619">
        <v>-3.23562219668211E-2</v>
      </c>
      <c r="F16619">
        <v>0.97782200544859998</v>
      </c>
      <c r="G16619">
        <v>0.41648778243433549</v>
      </c>
      <c r="H16619">
        <v>0.6826987636274624</v>
      </c>
      <c r="I16619" t="s">
        <v>396</v>
      </c>
    </row>
    <row r="16620" spans="1:9" x14ac:dyDescent="0.25">
      <c r="A16620" t="s">
        <v>384</v>
      </c>
      <c r="B16620" t="s">
        <v>27485</v>
      </c>
      <c r="D16620" t="s">
        <v>27486</v>
      </c>
      <c r="E16620">
        <v>-3.23562219668211E-2</v>
      </c>
      <c r="F16620">
        <v>0.97782200544859998</v>
      </c>
      <c r="G16620">
        <v>0.41648778243433549</v>
      </c>
      <c r="H16620">
        <v>0.6826987636274624</v>
      </c>
      <c r="I16620" t="s">
        <v>396</v>
      </c>
    </row>
    <row r="16621" spans="1:9" x14ac:dyDescent="0.25">
      <c r="A16621" t="s">
        <v>384</v>
      </c>
      <c r="B16621" t="s">
        <v>16037</v>
      </c>
      <c r="C16621" t="s">
        <v>16038</v>
      </c>
      <c r="D16621" t="s">
        <v>16039</v>
      </c>
      <c r="E16621">
        <v>-3.23562219668211E-2</v>
      </c>
      <c r="F16621">
        <v>0.97782200544859998</v>
      </c>
      <c r="G16621">
        <v>0.41648778243433549</v>
      </c>
      <c r="H16621">
        <v>0.6826987636274624</v>
      </c>
      <c r="I16621" t="s">
        <v>396</v>
      </c>
    </row>
    <row r="16622" spans="1:9" x14ac:dyDescent="0.25">
      <c r="A16622" t="s">
        <v>384</v>
      </c>
      <c r="B16622" t="s">
        <v>27487</v>
      </c>
      <c r="D16622" t="s">
        <v>27488</v>
      </c>
      <c r="E16622">
        <v>-3.23562219668211E-2</v>
      </c>
      <c r="F16622">
        <v>0.97782200544859998</v>
      </c>
      <c r="G16622">
        <v>0.41648778243433549</v>
      </c>
      <c r="H16622">
        <v>0.6826987636274624</v>
      </c>
      <c r="I16622" t="s">
        <v>396</v>
      </c>
    </row>
    <row r="16623" spans="1:9" x14ac:dyDescent="0.25">
      <c r="A16623" t="s">
        <v>384</v>
      </c>
      <c r="B16623" t="s">
        <v>4139</v>
      </c>
      <c r="C16623" t="s">
        <v>4140</v>
      </c>
      <c r="D16623" t="s">
        <v>14696</v>
      </c>
      <c r="E16623">
        <v>-2.383211372092792E-2</v>
      </c>
      <c r="F16623">
        <v>0.98361653072475785</v>
      </c>
      <c r="G16623">
        <v>0.41648796505689462</v>
      </c>
      <c r="H16623">
        <v>0.6826987636274624</v>
      </c>
      <c r="I16623" t="s">
        <v>396</v>
      </c>
    </row>
    <row r="16624" spans="1:9" x14ac:dyDescent="0.25">
      <c r="A16624" t="s">
        <v>384</v>
      </c>
      <c r="B16624" t="s">
        <v>27489</v>
      </c>
      <c r="D16624" t="s">
        <v>27490</v>
      </c>
      <c r="E16624">
        <v>-2.4091007461191489E-2</v>
      </c>
      <c r="F16624">
        <v>0.98344003513288125</v>
      </c>
      <c r="G16624">
        <v>0.41654862752477062</v>
      </c>
      <c r="H16624">
        <v>0.6826987636274624</v>
      </c>
      <c r="I16624" t="s">
        <v>396</v>
      </c>
    </row>
    <row r="16625" spans="1:9" x14ac:dyDescent="0.25">
      <c r="A16625" t="s">
        <v>384</v>
      </c>
      <c r="B16625" t="s">
        <v>27491</v>
      </c>
      <c r="D16625" t="s">
        <v>27492</v>
      </c>
      <c r="E16625">
        <v>-2.0744604219508769E-2</v>
      </c>
      <c r="F16625">
        <v>0.98572382109269951</v>
      </c>
      <c r="G16625">
        <v>0.41657639290651188</v>
      </c>
      <c r="H16625">
        <v>0.6826987636274624</v>
      </c>
      <c r="I16625" t="s">
        <v>396</v>
      </c>
    </row>
    <row r="16626" spans="1:9" x14ac:dyDescent="0.25">
      <c r="A16626" t="s">
        <v>384</v>
      </c>
      <c r="B16626" t="s">
        <v>6159</v>
      </c>
      <c r="D16626" t="s">
        <v>25245</v>
      </c>
      <c r="E16626">
        <v>-2.4873701293858189E-2</v>
      </c>
      <c r="F16626">
        <v>0.98290664195702837</v>
      </c>
      <c r="G16626">
        <v>0.4166563691943348</v>
      </c>
      <c r="H16626">
        <v>0.6826987636274624</v>
      </c>
      <c r="I16626" t="s">
        <v>396</v>
      </c>
    </row>
    <row r="16627" spans="1:9" x14ac:dyDescent="0.25">
      <c r="A16627" t="s">
        <v>384</v>
      </c>
      <c r="B16627" t="s">
        <v>27493</v>
      </c>
      <c r="D16627" t="s">
        <v>27494</v>
      </c>
      <c r="E16627">
        <v>-3.2917317450465299E-2</v>
      </c>
      <c r="F16627">
        <v>0.97744178314375052</v>
      </c>
      <c r="G16627">
        <v>0.41668138267983262</v>
      </c>
      <c r="H16627">
        <v>0.6826987636274624</v>
      </c>
      <c r="I16627" t="s">
        <v>396</v>
      </c>
    </row>
    <row r="16628" spans="1:9" x14ac:dyDescent="0.25">
      <c r="A16628" t="s">
        <v>384</v>
      </c>
      <c r="B16628" t="s">
        <v>27495</v>
      </c>
      <c r="C16628" t="s">
        <v>4490</v>
      </c>
      <c r="D16628" t="s">
        <v>12732</v>
      </c>
      <c r="E16628">
        <v>8.8608412779010229E-2</v>
      </c>
      <c r="F16628">
        <v>1.063344012829639</v>
      </c>
      <c r="G16628">
        <v>0.41673902210791669</v>
      </c>
      <c r="H16628">
        <v>0.6826987636274624</v>
      </c>
      <c r="I16628" t="s">
        <v>396</v>
      </c>
    </row>
    <row r="16629" spans="1:9" x14ac:dyDescent="0.25">
      <c r="A16629" t="s">
        <v>384</v>
      </c>
      <c r="B16629" t="s">
        <v>27496</v>
      </c>
      <c r="C16629" t="s">
        <v>27497</v>
      </c>
      <c r="D16629" t="s">
        <v>27498</v>
      </c>
      <c r="E16629">
        <v>-6.8860833354398895E-2</v>
      </c>
      <c r="F16629">
        <v>0.95339050773066647</v>
      </c>
      <c r="G16629">
        <v>0.41676008261892011</v>
      </c>
      <c r="H16629">
        <v>0.6826987636274624</v>
      </c>
      <c r="I16629" t="s">
        <v>396</v>
      </c>
    </row>
    <row r="16630" spans="1:9" x14ac:dyDescent="0.25">
      <c r="A16630" t="s">
        <v>384</v>
      </c>
      <c r="B16630" t="s">
        <v>27499</v>
      </c>
      <c r="D16630" t="s">
        <v>27500</v>
      </c>
      <c r="E16630">
        <v>-3.880975882359846E-2</v>
      </c>
      <c r="F16630">
        <v>0.97345773083030784</v>
      </c>
      <c r="G16630">
        <v>0.41676688377105259</v>
      </c>
      <c r="H16630">
        <v>0.6826987636274624</v>
      </c>
      <c r="I16630" t="s">
        <v>396</v>
      </c>
    </row>
    <row r="16631" spans="1:9" x14ac:dyDescent="0.25">
      <c r="A16631" t="s">
        <v>384</v>
      </c>
      <c r="B16631" t="s">
        <v>27501</v>
      </c>
      <c r="D16631" t="s">
        <v>27502</v>
      </c>
      <c r="E16631">
        <v>-4.6488586706824001E-2</v>
      </c>
      <c r="F16631">
        <v>0.96829021011101912</v>
      </c>
      <c r="G16631">
        <v>0.41679346732304878</v>
      </c>
      <c r="H16631">
        <v>0.6826987636274624</v>
      </c>
      <c r="I16631" t="s">
        <v>396</v>
      </c>
    </row>
    <row r="16632" spans="1:9" x14ac:dyDescent="0.25">
      <c r="A16632" t="s">
        <v>384</v>
      </c>
      <c r="B16632" t="s">
        <v>27503</v>
      </c>
      <c r="C16632" t="s">
        <v>16133</v>
      </c>
      <c r="D16632" t="s">
        <v>16134</v>
      </c>
      <c r="E16632">
        <v>-5.0008046977398968E-2</v>
      </c>
      <c r="F16632">
        <v>0.96593094119846545</v>
      </c>
      <c r="G16632">
        <v>0.41705524860705689</v>
      </c>
      <c r="H16632">
        <v>0.68298179622697119</v>
      </c>
      <c r="I16632" t="s">
        <v>396</v>
      </c>
    </row>
    <row r="16633" spans="1:9" x14ac:dyDescent="0.25">
      <c r="A16633" t="s">
        <v>384</v>
      </c>
      <c r="B16633" t="s">
        <v>27504</v>
      </c>
      <c r="C16633" t="s">
        <v>3903</v>
      </c>
      <c r="D16633" t="s">
        <v>27505</v>
      </c>
      <c r="E16633">
        <v>3.1686591192289892E-2</v>
      </c>
      <c r="F16633">
        <v>1.0222064439634371</v>
      </c>
      <c r="G16633">
        <v>0.41713585410815679</v>
      </c>
      <c r="H16633">
        <v>0.68298179622697119</v>
      </c>
      <c r="I16633" t="s">
        <v>396</v>
      </c>
    </row>
    <row r="16634" spans="1:9" x14ac:dyDescent="0.25">
      <c r="A16634" t="s">
        <v>384</v>
      </c>
      <c r="B16634" t="s">
        <v>27506</v>
      </c>
      <c r="D16634" t="s">
        <v>27507</v>
      </c>
      <c r="E16634">
        <v>-3.1854429813822319E-2</v>
      </c>
      <c r="F16634">
        <v>0.97816216656068244</v>
      </c>
      <c r="G16634">
        <v>0.41718550307822638</v>
      </c>
      <c r="H16634">
        <v>0.68298179622697119</v>
      </c>
      <c r="I16634" t="s">
        <v>396</v>
      </c>
    </row>
    <row r="16635" spans="1:9" x14ac:dyDescent="0.25">
      <c r="A16635" t="s">
        <v>384</v>
      </c>
      <c r="B16635" t="s">
        <v>9086</v>
      </c>
      <c r="C16635" t="s">
        <v>27508</v>
      </c>
      <c r="D16635" t="s">
        <v>27509</v>
      </c>
      <c r="E16635">
        <v>5.4937337766452397E-2</v>
      </c>
      <c r="F16635">
        <v>1.038813982314915</v>
      </c>
      <c r="G16635">
        <v>0.41727532223610547</v>
      </c>
      <c r="H16635">
        <v>0.68298179622697119</v>
      </c>
      <c r="I16635" t="s">
        <v>396</v>
      </c>
    </row>
    <row r="16636" spans="1:9" x14ac:dyDescent="0.25">
      <c r="A16636" t="s">
        <v>384</v>
      </c>
      <c r="B16636" t="s">
        <v>27510</v>
      </c>
      <c r="C16636" t="s">
        <v>27511</v>
      </c>
      <c r="D16636" t="s">
        <v>27512</v>
      </c>
      <c r="E16636">
        <v>6.8131149448371148E-2</v>
      </c>
      <c r="F16636">
        <v>1.04835777306113</v>
      </c>
      <c r="G16636">
        <v>0.41728553088474729</v>
      </c>
      <c r="H16636">
        <v>0.68298179622697119</v>
      </c>
      <c r="I16636" t="s">
        <v>396</v>
      </c>
    </row>
    <row r="16637" spans="1:9" x14ac:dyDescent="0.25">
      <c r="A16637" t="s">
        <v>384</v>
      </c>
      <c r="B16637" t="s">
        <v>27513</v>
      </c>
      <c r="C16637" t="s">
        <v>4509</v>
      </c>
      <c r="D16637" t="s">
        <v>27514</v>
      </c>
      <c r="E16637">
        <v>-3.9130500778848963E-2</v>
      </c>
      <c r="F16637">
        <v>0.97324133441796712</v>
      </c>
      <c r="G16637">
        <v>0.41743214537128548</v>
      </c>
      <c r="H16637">
        <v>0.6830887452067872</v>
      </c>
      <c r="I16637" t="s">
        <v>396</v>
      </c>
    </row>
    <row r="16638" spans="1:9" x14ac:dyDescent="0.25">
      <c r="A16638" t="s">
        <v>384</v>
      </c>
      <c r="B16638" t="s">
        <v>27515</v>
      </c>
      <c r="C16638" t="s">
        <v>27516</v>
      </c>
      <c r="D16638" t="s">
        <v>27517</v>
      </c>
      <c r="E16638">
        <v>-2.5616084785916132E-2</v>
      </c>
      <c r="F16638">
        <v>0.9824009869616972</v>
      </c>
      <c r="G16638">
        <v>0.41752120468857212</v>
      </c>
      <c r="H16638">
        <v>0.6830887452067872</v>
      </c>
      <c r="I16638" t="s">
        <v>396</v>
      </c>
    </row>
    <row r="16639" spans="1:9" x14ac:dyDescent="0.25">
      <c r="A16639" t="s">
        <v>384</v>
      </c>
      <c r="B16639" t="s">
        <v>27518</v>
      </c>
      <c r="C16639" t="s">
        <v>23299</v>
      </c>
      <c r="D16639" t="s">
        <v>27519</v>
      </c>
      <c r="E16639">
        <v>-6.3168386208076507E-2</v>
      </c>
      <c r="F16639">
        <v>0.95715973541265376</v>
      </c>
      <c r="G16639">
        <v>0.4175424659837299</v>
      </c>
      <c r="H16639">
        <v>0.6830887452067872</v>
      </c>
      <c r="I16639" t="s">
        <v>396</v>
      </c>
    </row>
    <row r="16640" spans="1:9" x14ac:dyDescent="0.25">
      <c r="A16640" t="s">
        <v>384</v>
      </c>
      <c r="B16640" t="s">
        <v>27520</v>
      </c>
      <c r="C16640" t="s">
        <v>27521</v>
      </c>
      <c r="D16640" t="s">
        <v>27522</v>
      </c>
      <c r="E16640">
        <v>-1.9369758591794441E-2</v>
      </c>
      <c r="F16640">
        <v>0.98666363442375615</v>
      </c>
      <c r="G16640">
        <v>0.41764687342549728</v>
      </c>
      <c r="H16640">
        <v>0.68315506318383845</v>
      </c>
      <c r="I16640" t="s">
        <v>396</v>
      </c>
    </row>
    <row r="16641" spans="1:9" x14ac:dyDescent="0.25">
      <c r="A16641" t="s">
        <v>384</v>
      </c>
      <c r="B16641" t="s">
        <v>27523</v>
      </c>
      <c r="C16641" t="s">
        <v>27524</v>
      </c>
      <c r="D16641" t="s">
        <v>27525</v>
      </c>
      <c r="E16641">
        <v>-6.4867781593095003E-2</v>
      </c>
      <c r="F16641">
        <v>0.956032930953017</v>
      </c>
      <c r="G16641">
        <v>0.41792402552502039</v>
      </c>
      <c r="H16641">
        <v>0.68341901383534487</v>
      </c>
      <c r="I16641" t="s">
        <v>396</v>
      </c>
    </row>
    <row r="16642" spans="1:9" x14ac:dyDescent="0.25">
      <c r="A16642" t="s">
        <v>384</v>
      </c>
      <c r="B16642" t="s">
        <v>27526</v>
      </c>
      <c r="D16642" t="s">
        <v>27527</v>
      </c>
      <c r="E16642">
        <v>-2.3794127898113769E-2</v>
      </c>
      <c r="F16642">
        <v>0.983642429458783</v>
      </c>
      <c r="G16642">
        <v>0.41793602930974111</v>
      </c>
      <c r="H16642">
        <v>0.68341901383534487</v>
      </c>
      <c r="I16642" t="s">
        <v>396</v>
      </c>
    </row>
    <row r="16643" spans="1:9" x14ac:dyDescent="0.25">
      <c r="A16643" t="s">
        <v>384</v>
      </c>
      <c r="B16643" t="s">
        <v>27528</v>
      </c>
      <c r="D16643" t="s">
        <v>27529</v>
      </c>
      <c r="E16643">
        <v>-2.2775571695516691E-2</v>
      </c>
      <c r="F16643">
        <v>0.98433713542654644</v>
      </c>
      <c r="G16643">
        <v>0.41807527369781877</v>
      </c>
      <c r="H16643">
        <v>0.68347752029201847</v>
      </c>
      <c r="I16643" t="s">
        <v>396</v>
      </c>
    </row>
    <row r="16644" spans="1:9" x14ac:dyDescent="0.25">
      <c r="A16644" t="s">
        <v>384</v>
      </c>
      <c r="B16644" t="s">
        <v>27530</v>
      </c>
      <c r="C16644" t="s">
        <v>14233</v>
      </c>
      <c r="D16644" t="s">
        <v>21572</v>
      </c>
      <c r="E16644">
        <v>-2.0295043264313702E-2</v>
      </c>
      <c r="F16644">
        <v>0.9860310322367658</v>
      </c>
      <c r="G16644">
        <v>0.41809960875754271</v>
      </c>
      <c r="H16644">
        <v>0.68347752029201847</v>
      </c>
      <c r="I16644" t="s">
        <v>396</v>
      </c>
    </row>
    <row r="16645" spans="1:9" x14ac:dyDescent="0.25">
      <c r="A16645" t="s">
        <v>384</v>
      </c>
      <c r="B16645" t="s">
        <v>27531</v>
      </c>
      <c r="C16645" t="s">
        <v>27532</v>
      </c>
      <c r="D16645" t="s">
        <v>27533</v>
      </c>
      <c r="E16645">
        <v>-3.5411736946907531E-2</v>
      </c>
      <c r="F16645">
        <v>0.97575324661635965</v>
      </c>
      <c r="G16645">
        <v>0.41824065469428418</v>
      </c>
      <c r="H16645">
        <v>0.68360361286828597</v>
      </c>
      <c r="I16645" t="s">
        <v>396</v>
      </c>
    </row>
    <row r="16646" spans="1:9" x14ac:dyDescent="0.25">
      <c r="A16646" t="s">
        <v>384</v>
      </c>
      <c r="B16646" t="s">
        <v>27534</v>
      </c>
      <c r="C16646" t="s">
        <v>1539</v>
      </c>
      <c r="D16646" t="s">
        <v>27535</v>
      </c>
      <c r="E16646">
        <v>-3.5945424145440892E-2</v>
      </c>
      <c r="F16646">
        <v>0.97539235904454835</v>
      </c>
      <c r="G16646">
        <v>0.41845059776610932</v>
      </c>
      <c r="H16646">
        <v>0.68384226030654005</v>
      </c>
      <c r="I16646" t="s">
        <v>396</v>
      </c>
    </row>
    <row r="16647" spans="1:9" x14ac:dyDescent="0.25">
      <c r="A16647" t="s">
        <v>384</v>
      </c>
      <c r="B16647" t="s">
        <v>27536</v>
      </c>
      <c r="D16647" t="s">
        <v>18408</v>
      </c>
      <c r="E16647">
        <v>-4.0948393319123859E-2</v>
      </c>
      <c r="F16647">
        <v>0.97201575735977519</v>
      </c>
      <c r="G16647">
        <v>0.41874645578349889</v>
      </c>
      <c r="H16647">
        <v>0.68409702354886526</v>
      </c>
      <c r="I16647" t="s">
        <v>396</v>
      </c>
    </row>
    <row r="16648" spans="1:9" x14ac:dyDescent="0.25">
      <c r="A16648" t="s">
        <v>384</v>
      </c>
      <c r="B16648" t="s">
        <v>27537</v>
      </c>
      <c r="D16648" t="s">
        <v>27538</v>
      </c>
      <c r="E16648">
        <v>-5.3363936151606353E-2</v>
      </c>
      <c r="F16648">
        <v>0.96368667620510129</v>
      </c>
      <c r="G16648">
        <v>0.41879966742046848</v>
      </c>
      <c r="H16648">
        <v>0.68409702354886526</v>
      </c>
      <c r="I16648" t="s">
        <v>396</v>
      </c>
    </row>
    <row r="16649" spans="1:9" x14ac:dyDescent="0.25">
      <c r="A16649" t="s">
        <v>384</v>
      </c>
      <c r="B16649" t="s">
        <v>27539</v>
      </c>
      <c r="C16649" t="s">
        <v>14259</v>
      </c>
      <c r="D16649" t="s">
        <v>14260</v>
      </c>
      <c r="E16649">
        <v>-5.5267155174205967E-2</v>
      </c>
      <c r="F16649">
        <v>0.96241620842986542</v>
      </c>
      <c r="G16649">
        <v>0.41881788652082941</v>
      </c>
      <c r="H16649">
        <v>0.68409702354886526</v>
      </c>
      <c r="I16649" t="s">
        <v>396</v>
      </c>
    </row>
    <row r="16650" spans="1:9" x14ac:dyDescent="0.25">
      <c r="A16650" t="s">
        <v>384</v>
      </c>
      <c r="B16650" t="s">
        <v>27540</v>
      </c>
      <c r="C16650" t="s">
        <v>2230</v>
      </c>
      <c r="D16650" t="s">
        <v>21572</v>
      </c>
      <c r="E16650">
        <v>-3.236329037179609E-2</v>
      </c>
      <c r="F16650">
        <v>0.97781721467522065</v>
      </c>
      <c r="G16650">
        <v>0.418862323038661</v>
      </c>
      <c r="H16650">
        <v>0.68409702354886526</v>
      </c>
      <c r="I16650" t="s">
        <v>396</v>
      </c>
    </row>
    <row r="16651" spans="1:9" x14ac:dyDescent="0.25">
      <c r="A16651" t="s">
        <v>384</v>
      </c>
      <c r="B16651" t="s">
        <v>27541</v>
      </c>
      <c r="C16651" t="s">
        <v>21113</v>
      </c>
      <c r="D16651" t="s">
        <v>21114</v>
      </c>
      <c r="E16651">
        <v>-4.2821939200067133E-2</v>
      </c>
      <c r="F16651">
        <v>0.97075427514166723</v>
      </c>
      <c r="G16651">
        <v>0.41900719554710902</v>
      </c>
      <c r="H16651">
        <v>0.68415190731233855</v>
      </c>
      <c r="I16651" t="s">
        <v>396</v>
      </c>
    </row>
    <row r="16652" spans="1:9" x14ac:dyDescent="0.25">
      <c r="A16652" t="s">
        <v>384</v>
      </c>
      <c r="B16652" t="s">
        <v>27542</v>
      </c>
      <c r="D16652" t="s">
        <v>27543</v>
      </c>
      <c r="E16652">
        <v>8.351757765796651E-2</v>
      </c>
      <c r="F16652">
        <v>1.0595984053721139</v>
      </c>
      <c r="G16652">
        <v>0.41903421601001412</v>
      </c>
      <c r="H16652">
        <v>0.68415190731233855</v>
      </c>
      <c r="I16652" t="s">
        <v>396</v>
      </c>
    </row>
    <row r="16653" spans="1:9" x14ac:dyDescent="0.25">
      <c r="A16653" t="s">
        <v>384</v>
      </c>
      <c r="B16653" t="s">
        <v>27544</v>
      </c>
      <c r="C16653" t="s">
        <v>2697</v>
      </c>
      <c r="D16653" t="s">
        <v>13744</v>
      </c>
      <c r="E16653">
        <v>-1.6980210179814461E-2</v>
      </c>
      <c r="F16653">
        <v>0.9882992081630364</v>
      </c>
      <c r="G16653">
        <v>0.41908781756829122</v>
      </c>
      <c r="H16653">
        <v>0.68415190731233855</v>
      </c>
      <c r="I16653" t="s">
        <v>396</v>
      </c>
    </row>
    <row r="16654" spans="1:9" x14ac:dyDescent="0.25">
      <c r="A16654" t="s">
        <v>384</v>
      </c>
      <c r="B16654" t="s">
        <v>27545</v>
      </c>
      <c r="C16654" t="s">
        <v>4088</v>
      </c>
      <c r="D16654" t="s">
        <v>12223</v>
      </c>
      <c r="E16654">
        <v>-3.3087172206543128E-2</v>
      </c>
      <c r="F16654">
        <v>0.97732671144944094</v>
      </c>
      <c r="G16654">
        <v>0.41933869407501551</v>
      </c>
      <c r="H16654">
        <v>0.68441671231205869</v>
      </c>
      <c r="I16654" t="s">
        <v>396</v>
      </c>
    </row>
    <row r="16655" spans="1:9" x14ac:dyDescent="0.25">
      <c r="A16655" t="s">
        <v>384</v>
      </c>
      <c r="B16655" t="s">
        <v>27546</v>
      </c>
      <c r="C16655" t="s">
        <v>14664</v>
      </c>
      <c r="D16655" t="s">
        <v>14665</v>
      </c>
      <c r="E16655">
        <v>-1.965861194710098E-2</v>
      </c>
      <c r="F16655">
        <v>0.98646610648886335</v>
      </c>
      <c r="G16655">
        <v>0.41937800415980109</v>
      </c>
      <c r="H16655">
        <v>0.68441671231205869</v>
      </c>
      <c r="I16655" t="s">
        <v>396</v>
      </c>
    </row>
    <row r="16656" spans="1:9" x14ac:dyDescent="0.25">
      <c r="A16656" t="s">
        <v>384</v>
      </c>
      <c r="B16656" t="s">
        <v>27547</v>
      </c>
      <c r="C16656" t="s">
        <v>14781</v>
      </c>
      <c r="D16656" t="s">
        <v>14782</v>
      </c>
      <c r="E16656">
        <v>-2.6783290726277831E-2</v>
      </c>
      <c r="F16656">
        <v>0.98160650128829186</v>
      </c>
      <c r="G16656">
        <v>0.419470039418674</v>
      </c>
      <c r="H16656">
        <v>0.6844237358486257</v>
      </c>
      <c r="I16656" t="s">
        <v>396</v>
      </c>
    </row>
    <row r="16657" spans="1:9" x14ac:dyDescent="0.25">
      <c r="A16657" t="s">
        <v>384</v>
      </c>
      <c r="B16657" t="s">
        <v>27548</v>
      </c>
      <c r="C16657" t="s">
        <v>22173</v>
      </c>
      <c r="D16657" t="s">
        <v>22174</v>
      </c>
      <c r="E16657">
        <v>-2.5960109974769791E-2</v>
      </c>
      <c r="F16657">
        <v>0.98216675146324828</v>
      </c>
      <c r="G16657">
        <v>0.41951028536121832</v>
      </c>
      <c r="H16657">
        <v>0.6844237358486257</v>
      </c>
      <c r="I16657" t="s">
        <v>396</v>
      </c>
    </row>
    <row r="16658" spans="1:9" x14ac:dyDescent="0.25">
      <c r="A16658" t="s">
        <v>384</v>
      </c>
      <c r="B16658" t="s">
        <v>27549</v>
      </c>
      <c r="D16658" t="s">
        <v>27550</v>
      </c>
      <c r="E16658">
        <v>2.6171365740910481E-2</v>
      </c>
      <c r="F16658">
        <v>1.018306148696476</v>
      </c>
      <c r="G16658">
        <v>0.41987455556180209</v>
      </c>
      <c r="H16658">
        <v>0.68482882828084557</v>
      </c>
      <c r="I16658" t="s">
        <v>396</v>
      </c>
    </row>
    <row r="16659" spans="1:9" x14ac:dyDescent="0.25">
      <c r="A16659" t="s">
        <v>384</v>
      </c>
      <c r="B16659" t="s">
        <v>27551</v>
      </c>
      <c r="D16659" t="s">
        <v>27552</v>
      </c>
      <c r="E16659">
        <v>3.5814289802475377E-2</v>
      </c>
      <c r="F16659">
        <v>1.0251352693701929</v>
      </c>
      <c r="G16659">
        <v>0.41988663573913482</v>
      </c>
      <c r="H16659">
        <v>0.68482882828084557</v>
      </c>
      <c r="I16659" t="s">
        <v>396</v>
      </c>
    </row>
    <row r="16660" spans="1:9" x14ac:dyDescent="0.25">
      <c r="A16660" t="s">
        <v>384</v>
      </c>
      <c r="B16660" t="s">
        <v>27553</v>
      </c>
      <c r="C16660" t="s">
        <v>2409</v>
      </c>
      <c r="D16660" t="s">
        <v>27554</v>
      </c>
      <c r="E16660">
        <v>-4.5535396028363991E-2</v>
      </c>
      <c r="F16660">
        <v>0.96893017222742661</v>
      </c>
      <c r="G16660">
        <v>0.41998635283168001</v>
      </c>
      <c r="H16660">
        <v>0.68488703001793705</v>
      </c>
      <c r="I16660" t="s">
        <v>396</v>
      </c>
    </row>
    <row r="16661" spans="1:9" x14ac:dyDescent="0.25">
      <c r="A16661" t="s">
        <v>384</v>
      </c>
      <c r="B16661" t="s">
        <v>27555</v>
      </c>
      <c r="D16661" t="s">
        <v>27556</v>
      </c>
      <c r="E16661">
        <v>-2.2495666587313921E-2</v>
      </c>
      <c r="F16661">
        <v>0.98452813055301558</v>
      </c>
      <c r="G16661">
        <v>0.42026214872605078</v>
      </c>
      <c r="H16661">
        <v>0.68523230834967064</v>
      </c>
      <c r="I16661" t="s">
        <v>396</v>
      </c>
    </row>
    <row r="16662" spans="1:9" x14ac:dyDescent="0.25">
      <c r="A16662" t="s">
        <v>384</v>
      </c>
      <c r="B16662" t="s">
        <v>27557</v>
      </c>
      <c r="D16662" t="s">
        <v>27558</v>
      </c>
      <c r="E16662">
        <v>-3.9786392028487827E-2</v>
      </c>
      <c r="F16662">
        <v>0.97279897108071944</v>
      </c>
      <c r="G16662">
        <v>0.4203425369224344</v>
      </c>
      <c r="H16662">
        <v>0.68525892012229206</v>
      </c>
      <c r="I16662" t="s">
        <v>396</v>
      </c>
    </row>
    <row r="16663" spans="1:9" x14ac:dyDescent="0.25">
      <c r="A16663" t="s">
        <v>384</v>
      </c>
      <c r="B16663" t="s">
        <v>27559</v>
      </c>
      <c r="D16663" t="s">
        <v>17018</v>
      </c>
      <c r="E16663">
        <v>-4.6674000562599308E-2</v>
      </c>
      <c r="F16663">
        <v>0.96816577432939377</v>
      </c>
      <c r="G16663">
        <v>0.42089860833587822</v>
      </c>
      <c r="H16663">
        <v>0.68606088307841406</v>
      </c>
      <c r="I16663" t="s">
        <v>396</v>
      </c>
    </row>
    <row r="16664" spans="1:9" x14ac:dyDescent="0.25">
      <c r="A16664" t="s">
        <v>384</v>
      </c>
      <c r="B16664" t="s">
        <v>13106</v>
      </c>
      <c r="C16664" t="s">
        <v>13107</v>
      </c>
      <c r="D16664" t="s">
        <v>13108</v>
      </c>
      <c r="E16664">
        <v>-2.041118300221454E-2</v>
      </c>
      <c r="F16664">
        <v>0.98595165802871154</v>
      </c>
      <c r="G16664">
        <v>0.42107985629864608</v>
      </c>
      <c r="H16664">
        <v>0.68625173593940547</v>
      </c>
      <c r="I16664" t="s">
        <v>396</v>
      </c>
    </row>
    <row r="16665" spans="1:9" x14ac:dyDescent="0.25">
      <c r="A16665" t="s">
        <v>384</v>
      </c>
      <c r="B16665" t="s">
        <v>27560</v>
      </c>
      <c r="D16665" t="s">
        <v>27561</v>
      </c>
      <c r="E16665">
        <v>-6.9157522114378575E-2</v>
      </c>
      <c r="F16665">
        <v>0.95319446410638531</v>
      </c>
      <c r="G16665">
        <v>0.42139154267450341</v>
      </c>
      <c r="H16665">
        <v>0.68661300715723572</v>
      </c>
      <c r="I16665" t="s">
        <v>396</v>
      </c>
    </row>
    <row r="16666" spans="1:9" x14ac:dyDescent="0.25">
      <c r="A16666" t="s">
        <v>384</v>
      </c>
      <c r="B16666" t="s">
        <v>27562</v>
      </c>
      <c r="C16666" t="s">
        <v>16098</v>
      </c>
      <c r="D16666" t="s">
        <v>17157</v>
      </c>
      <c r="E16666">
        <v>-6.9295230490427184E-2</v>
      </c>
      <c r="F16666">
        <v>0.95310348396607347</v>
      </c>
      <c r="G16666">
        <v>0.42147370414146651</v>
      </c>
      <c r="H16666">
        <v>0.68661300715723572</v>
      </c>
      <c r="I16666" t="s">
        <v>396</v>
      </c>
    </row>
    <row r="16667" spans="1:9" x14ac:dyDescent="0.25">
      <c r="A16667" t="s">
        <v>384</v>
      </c>
      <c r="B16667" t="s">
        <v>27563</v>
      </c>
      <c r="C16667" t="s">
        <v>16917</v>
      </c>
      <c r="D16667" t="s">
        <v>16918</v>
      </c>
      <c r="E16667">
        <v>-3.3917326919055538E-2</v>
      </c>
      <c r="F16667">
        <v>0.9767645004701565</v>
      </c>
      <c r="G16667">
        <v>0.42149411041458579</v>
      </c>
      <c r="H16667">
        <v>0.68661300715723572</v>
      </c>
      <c r="I16667" t="s">
        <v>396</v>
      </c>
    </row>
    <row r="16668" spans="1:9" x14ac:dyDescent="0.25">
      <c r="A16668" t="s">
        <v>384</v>
      </c>
      <c r="B16668" t="s">
        <v>27564</v>
      </c>
      <c r="C16668" t="s">
        <v>27565</v>
      </c>
      <c r="D16668" t="s">
        <v>27566</v>
      </c>
      <c r="E16668">
        <v>-5.7993232941752723E-2</v>
      </c>
      <c r="F16668">
        <v>0.96059936969894433</v>
      </c>
      <c r="G16668">
        <v>0.42168835889468392</v>
      </c>
      <c r="H16668">
        <v>0.68664849570792952</v>
      </c>
      <c r="I16668" t="s">
        <v>396</v>
      </c>
    </row>
    <row r="16669" spans="1:9" x14ac:dyDescent="0.25">
      <c r="A16669" t="s">
        <v>384</v>
      </c>
      <c r="B16669" t="s">
        <v>27567</v>
      </c>
      <c r="C16669" t="s">
        <v>13776</v>
      </c>
      <c r="D16669" t="s">
        <v>27568</v>
      </c>
      <c r="E16669">
        <v>-5.2476971831224711E-2</v>
      </c>
      <c r="F16669">
        <v>0.96427932986923959</v>
      </c>
      <c r="G16669">
        <v>0.42176209823335747</v>
      </c>
      <c r="H16669">
        <v>0.68664849570792952</v>
      </c>
      <c r="I16669" t="s">
        <v>396</v>
      </c>
    </row>
    <row r="16670" spans="1:9" x14ac:dyDescent="0.25">
      <c r="A16670" t="s">
        <v>384</v>
      </c>
      <c r="B16670" t="s">
        <v>27569</v>
      </c>
      <c r="C16670" t="s">
        <v>25372</v>
      </c>
      <c r="D16670" t="s">
        <v>25373</v>
      </c>
      <c r="E16670">
        <v>-6.4938134235691516E-2</v>
      </c>
      <c r="F16670">
        <v>0.95598631139636936</v>
      </c>
      <c r="G16670">
        <v>0.42180670394767311</v>
      </c>
      <c r="H16670">
        <v>0.68664849570792952</v>
      </c>
      <c r="I16670" t="s">
        <v>396</v>
      </c>
    </row>
    <row r="16671" spans="1:9" x14ac:dyDescent="0.25">
      <c r="A16671" t="s">
        <v>384</v>
      </c>
      <c r="B16671" t="s">
        <v>27570</v>
      </c>
      <c r="D16671" t="s">
        <v>27571</v>
      </c>
      <c r="E16671">
        <v>-4.4850039771338862E-2</v>
      </c>
      <c r="F16671">
        <v>0.96939057452634481</v>
      </c>
      <c r="G16671">
        <v>0.42200351465092628</v>
      </c>
      <c r="H16671">
        <v>0.68664849570792952</v>
      </c>
      <c r="I16671" t="s">
        <v>396</v>
      </c>
    </row>
    <row r="16672" spans="1:9" x14ac:dyDescent="0.25">
      <c r="A16672" t="s">
        <v>384</v>
      </c>
      <c r="B16672" t="s">
        <v>27572</v>
      </c>
      <c r="C16672" t="s">
        <v>27573</v>
      </c>
      <c r="D16672" t="s">
        <v>27574</v>
      </c>
      <c r="E16672">
        <v>-3.8974597824703541E-2</v>
      </c>
      <c r="F16672">
        <v>0.9733465121536935</v>
      </c>
      <c r="G16672">
        <v>0.42201818301035599</v>
      </c>
      <c r="H16672">
        <v>0.68664849570792952</v>
      </c>
      <c r="I16672" t="s">
        <v>396</v>
      </c>
    </row>
    <row r="16673" spans="1:9" x14ac:dyDescent="0.25">
      <c r="A16673" t="s">
        <v>384</v>
      </c>
      <c r="B16673" t="s">
        <v>855</v>
      </c>
      <c r="C16673" t="s">
        <v>856</v>
      </c>
      <c r="D16673" t="s">
        <v>857</v>
      </c>
      <c r="E16673">
        <v>-4.3321033282433079E-2</v>
      </c>
      <c r="F16673">
        <v>0.97041850499957294</v>
      </c>
      <c r="G16673">
        <v>0.42202513731055752</v>
      </c>
      <c r="H16673">
        <v>0.68664849570792952</v>
      </c>
      <c r="I16673" t="s">
        <v>396</v>
      </c>
    </row>
    <row r="16674" spans="1:9" x14ac:dyDescent="0.25">
      <c r="A16674" t="s">
        <v>384</v>
      </c>
      <c r="B16674" t="s">
        <v>27575</v>
      </c>
      <c r="C16674" t="s">
        <v>3784</v>
      </c>
      <c r="D16674" t="s">
        <v>13607</v>
      </c>
      <c r="E16674">
        <v>-4.1704365369535257E-2</v>
      </c>
      <c r="F16674">
        <v>0.97150655462740509</v>
      </c>
      <c r="G16674">
        <v>0.42202745820063042</v>
      </c>
      <c r="H16674">
        <v>0.68664849570792952</v>
      </c>
      <c r="I16674" t="s">
        <v>396</v>
      </c>
    </row>
    <row r="16675" spans="1:9" x14ac:dyDescent="0.25">
      <c r="A16675" t="s">
        <v>384</v>
      </c>
      <c r="B16675" t="s">
        <v>27576</v>
      </c>
      <c r="C16675" t="s">
        <v>16316</v>
      </c>
      <c r="D16675" t="s">
        <v>27577</v>
      </c>
      <c r="E16675">
        <v>3.5938003377827807E-2</v>
      </c>
      <c r="F16675">
        <v>1.0252231802478251</v>
      </c>
      <c r="G16675">
        <v>0.42202946996857971</v>
      </c>
      <c r="H16675">
        <v>0.68664849570792952</v>
      </c>
      <c r="I16675" t="s">
        <v>396</v>
      </c>
    </row>
    <row r="16676" spans="1:9" x14ac:dyDescent="0.25">
      <c r="A16676" t="s">
        <v>384</v>
      </c>
      <c r="B16676" t="s">
        <v>27578</v>
      </c>
      <c r="D16676" t="s">
        <v>27579</v>
      </c>
      <c r="E16676">
        <v>2.0907023561920091E-2</v>
      </c>
      <c r="F16676">
        <v>1.014597157384342</v>
      </c>
      <c r="G16676">
        <v>0.42242936353149357</v>
      </c>
      <c r="H16676">
        <v>0.68694639399152002</v>
      </c>
      <c r="I16676" t="s">
        <v>396</v>
      </c>
    </row>
    <row r="16677" spans="1:9" x14ac:dyDescent="0.25">
      <c r="A16677" t="s">
        <v>384</v>
      </c>
      <c r="B16677" t="s">
        <v>12936</v>
      </c>
      <c r="C16677" t="s">
        <v>4461</v>
      </c>
      <c r="D16677" t="s">
        <v>13654</v>
      </c>
      <c r="E16677">
        <v>7.0912780655811053E-2</v>
      </c>
      <c r="F16677">
        <v>1.050381040420431</v>
      </c>
      <c r="G16677">
        <v>0.42250850312366212</v>
      </c>
      <c r="H16677">
        <v>0.68694639399152002</v>
      </c>
      <c r="I16677" t="s">
        <v>396</v>
      </c>
    </row>
    <row r="16678" spans="1:9" x14ac:dyDescent="0.25">
      <c r="A16678" t="s">
        <v>384</v>
      </c>
      <c r="B16678" t="s">
        <v>27580</v>
      </c>
      <c r="C16678" t="s">
        <v>15109</v>
      </c>
      <c r="D16678" t="s">
        <v>15110</v>
      </c>
      <c r="E16678">
        <v>7.5181795101443863E-2</v>
      </c>
      <c r="F16678">
        <v>1.053493779145003</v>
      </c>
      <c r="G16678">
        <v>0.42257038619668902</v>
      </c>
      <c r="H16678">
        <v>0.68694639399152002</v>
      </c>
      <c r="I16678" t="s">
        <v>396</v>
      </c>
    </row>
    <row r="16679" spans="1:9" x14ac:dyDescent="0.25">
      <c r="A16679" t="s">
        <v>384</v>
      </c>
      <c r="B16679" t="s">
        <v>27581</v>
      </c>
      <c r="C16679" t="s">
        <v>22173</v>
      </c>
      <c r="D16679" t="s">
        <v>22174</v>
      </c>
      <c r="E16679">
        <v>-2.5802202499375058E-2</v>
      </c>
      <c r="F16679">
        <v>0.98227425856327766</v>
      </c>
      <c r="G16679">
        <v>0.42277931283925119</v>
      </c>
      <c r="H16679">
        <v>0.68694639399152002</v>
      </c>
      <c r="I16679" t="s">
        <v>396</v>
      </c>
    </row>
    <row r="16680" spans="1:9" x14ac:dyDescent="0.25">
      <c r="A16680" t="s">
        <v>384</v>
      </c>
      <c r="B16680" t="s">
        <v>27582</v>
      </c>
      <c r="C16680" t="s">
        <v>27583</v>
      </c>
      <c r="D16680" t="s">
        <v>27584</v>
      </c>
      <c r="E16680">
        <v>-4.0905864626341958E-2</v>
      </c>
      <c r="F16680">
        <v>0.97204441148809795</v>
      </c>
      <c r="G16680">
        <v>0.42282612901219718</v>
      </c>
      <c r="H16680">
        <v>0.68694639399152002</v>
      </c>
      <c r="I16680" t="s">
        <v>396</v>
      </c>
    </row>
    <row r="16681" spans="1:9" x14ac:dyDescent="0.25">
      <c r="A16681" t="s">
        <v>384</v>
      </c>
      <c r="B16681" t="s">
        <v>27585</v>
      </c>
      <c r="D16681" t="s">
        <v>27586</v>
      </c>
      <c r="E16681">
        <v>6.7200501087819942E-2</v>
      </c>
      <c r="F16681">
        <v>1.047681720397432</v>
      </c>
      <c r="G16681">
        <v>0.42287121765942798</v>
      </c>
      <c r="H16681">
        <v>0.68694639399152002</v>
      </c>
      <c r="I16681" t="s">
        <v>396</v>
      </c>
    </row>
    <row r="16682" spans="1:9" x14ac:dyDescent="0.25">
      <c r="A16682" t="s">
        <v>384</v>
      </c>
      <c r="B16682" t="s">
        <v>27587</v>
      </c>
      <c r="C16682" t="s">
        <v>14703</v>
      </c>
      <c r="D16682" t="s">
        <v>27588</v>
      </c>
      <c r="E16682">
        <v>-3.3190332886421828E-2</v>
      </c>
      <c r="F16682">
        <v>0.97725682967914929</v>
      </c>
      <c r="G16682">
        <v>0.42289402155785583</v>
      </c>
      <c r="H16682">
        <v>0.68694639399152002</v>
      </c>
      <c r="I16682" t="s">
        <v>396</v>
      </c>
    </row>
    <row r="16683" spans="1:9" x14ac:dyDescent="0.25">
      <c r="A16683" t="s">
        <v>384</v>
      </c>
      <c r="B16683" t="s">
        <v>10436</v>
      </c>
      <c r="C16683" t="s">
        <v>27589</v>
      </c>
      <c r="D16683" t="s">
        <v>27590</v>
      </c>
      <c r="E16683">
        <v>4.7587002815965958E-2</v>
      </c>
      <c r="F16683">
        <v>1.033534826119491</v>
      </c>
      <c r="G16683">
        <v>0.42289655993339098</v>
      </c>
      <c r="H16683">
        <v>0.68694639399152002</v>
      </c>
      <c r="I16683" t="s">
        <v>396</v>
      </c>
    </row>
    <row r="16684" spans="1:9" x14ac:dyDescent="0.25">
      <c r="A16684" t="s">
        <v>384</v>
      </c>
      <c r="B16684" t="s">
        <v>27591</v>
      </c>
      <c r="C16684" t="s">
        <v>27592</v>
      </c>
      <c r="D16684" t="s">
        <v>27593</v>
      </c>
      <c r="E16684">
        <v>-5.9065498527210228E-2</v>
      </c>
      <c r="F16684">
        <v>0.95988568112505146</v>
      </c>
      <c r="G16684">
        <v>0.42294103754474721</v>
      </c>
      <c r="H16684">
        <v>0.68694639399152002</v>
      </c>
      <c r="I16684" t="s">
        <v>396</v>
      </c>
    </row>
    <row r="16685" spans="1:9" x14ac:dyDescent="0.25">
      <c r="A16685" t="s">
        <v>384</v>
      </c>
      <c r="B16685" t="s">
        <v>27594</v>
      </c>
      <c r="D16685" t="s">
        <v>24124</v>
      </c>
      <c r="E16685">
        <v>-2.8670582194626249E-2</v>
      </c>
      <c r="F16685">
        <v>0.98032323191604454</v>
      </c>
      <c r="G16685">
        <v>0.4229685408503252</v>
      </c>
      <c r="H16685">
        <v>0.68694639399152002</v>
      </c>
      <c r="I16685" t="s">
        <v>396</v>
      </c>
    </row>
    <row r="16686" spans="1:9" x14ac:dyDescent="0.25">
      <c r="A16686" t="s">
        <v>384</v>
      </c>
      <c r="B16686" t="s">
        <v>27595</v>
      </c>
      <c r="D16686" t="s">
        <v>27596</v>
      </c>
      <c r="E16686">
        <v>-4.313548428856398E-2</v>
      </c>
      <c r="F16686">
        <v>0.97054332123006226</v>
      </c>
      <c r="G16686">
        <v>0.42302714340861192</v>
      </c>
      <c r="H16686">
        <v>0.68694639399152002</v>
      </c>
      <c r="I16686" t="s">
        <v>396</v>
      </c>
    </row>
    <row r="16687" spans="1:9" x14ac:dyDescent="0.25">
      <c r="A16687" t="s">
        <v>384</v>
      </c>
      <c r="B16687" t="s">
        <v>27597</v>
      </c>
      <c r="D16687" t="s">
        <v>24062</v>
      </c>
      <c r="E16687">
        <v>-8.8169738343409285E-2</v>
      </c>
      <c r="F16687">
        <v>0.94071542239568484</v>
      </c>
      <c r="G16687">
        <v>0.42303203616933582</v>
      </c>
      <c r="H16687">
        <v>0.68694639399152002</v>
      </c>
      <c r="I16687" t="s">
        <v>396</v>
      </c>
    </row>
    <row r="16688" spans="1:9" x14ac:dyDescent="0.25">
      <c r="A16688" t="s">
        <v>384</v>
      </c>
      <c r="B16688" t="s">
        <v>27598</v>
      </c>
      <c r="D16688" t="s">
        <v>27599</v>
      </c>
      <c r="E16688">
        <v>-2.0480999904269558E-2</v>
      </c>
      <c r="F16688">
        <v>0.98590394564126327</v>
      </c>
      <c r="G16688">
        <v>0.42304748478142701</v>
      </c>
      <c r="H16688">
        <v>0.68694639399152002</v>
      </c>
      <c r="I16688" t="s">
        <v>396</v>
      </c>
    </row>
    <row r="16689" spans="1:9" x14ac:dyDescent="0.25">
      <c r="A16689" t="s">
        <v>384</v>
      </c>
      <c r="B16689" t="s">
        <v>27600</v>
      </c>
      <c r="C16689" t="s">
        <v>27601</v>
      </c>
      <c r="D16689" t="s">
        <v>27602</v>
      </c>
      <c r="E16689">
        <v>-5.1891224855376963E-2</v>
      </c>
      <c r="F16689">
        <v>0.96467091531354088</v>
      </c>
      <c r="G16689">
        <v>0.42329305420805219</v>
      </c>
      <c r="H16689">
        <v>0.68720468663320677</v>
      </c>
      <c r="I16689" t="s">
        <v>396</v>
      </c>
    </row>
    <row r="16690" spans="1:9" x14ac:dyDescent="0.25">
      <c r="A16690" t="s">
        <v>384</v>
      </c>
      <c r="B16690" t="s">
        <v>27603</v>
      </c>
      <c r="D16690" t="s">
        <v>27604</v>
      </c>
      <c r="E16690">
        <v>-2.8713066727195799E-2</v>
      </c>
      <c r="F16690">
        <v>0.98029436374926893</v>
      </c>
      <c r="G16690">
        <v>0.42345771509812158</v>
      </c>
      <c r="H16690">
        <v>0.68720468663320677</v>
      </c>
      <c r="I16690" t="s">
        <v>396</v>
      </c>
    </row>
    <row r="16691" spans="1:9" x14ac:dyDescent="0.25">
      <c r="A16691" t="s">
        <v>384</v>
      </c>
      <c r="B16691" t="s">
        <v>27605</v>
      </c>
      <c r="D16691" t="s">
        <v>27606</v>
      </c>
      <c r="E16691">
        <v>-2.5133499541683708E-2</v>
      </c>
      <c r="F16691">
        <v>0.98272965761500264</v>
      </c>
      <c r="G16691">
        <v>0.42349313084444101</v>
      </c>
      <c r="H16691">
        <v>0.68720468663320677</v>
      </c>
      <c r="I16691" t="s">
        <v>396</v>
      </c>
    </row>
    <row r="16692" spans="1:9" x14ac:dyDescent="0.25">
      <c r="A16692" t="s">
        <v>384</v>
      </c>
      <c r="B16692" t="s">
        <v>27607</v>
      </c>
      <c r="D16692" t="s">
        <v>27608</v>
      </c>
      <c r="E16692">
        <v>-4.2886011812028078E-2</v>
      </c>
      <c r="F16692">
        <v>0.9707111632025115</v>
      </c>
      <c r="G16692">
        <v>0.42361912144161401</v>
      </c>
      <c r="H16692">
        <v>0.68720468663320677</v>
      </c>
      <c r="I16692" t="s">
        <v>396</v>
      </c>
    </row>
    <row r="16693" spans="1:9" x14ac:dyDescent="0.25">
      <c r="A16693" t="s">
        <v>384</v>
      </c>
      <c r="B16693" t="s">
        <v>27609</v>
      </c>
      <c r="D16693" t="s">
        <v>27610</v>
      </c>
      <c r="E16693">
        <v>2.8562548698808619E-2</v>
      </c>
      <c r="F16693">
        <v>1.019995331270771</v>
      </c>
      <c r="G16693">
        <v>0.42367610338805262</v>
      </c>
      <c r="H16693">
        <v>0.68720468663320677</v>
      </c>
      <c r="I16693" t="s">
        <v>396</v>
      </c>
    </row>
    <row r="16694" spans="1:9" x14ac:dyDescent="0.25">
      <c r="A16694" t="s">
        <v>384</v>
      </c>
      <c r="B16694" t="s">
        <v>27611</v>
      </c>
      <c r="C16694" t="s">
        <v>940</v>
      </c>
      <c r="D16694" t="s">
        <v>27612</v>
      </c>
      <c r="E16694">
        <v>-4.0396108992541861E-2</v>
      </c>
      <c r="F16694">
        <v>0.97238793014668035</v>
      </c>
      <c r="G16694">
        <v>0.42370333322776438</v>
      </c>
      <c r="H16694">
        <v>0.68720468663320677</v>
      </c>
      <c r="I16694" t="s">
        <v>396</v>
      </c>
    </row>
    <row r="16695" spans="1:9" x14ac:dyDescent="0.25">
      <c r="A16695" t="s">
        <v>384</v>
      </c>
      <c r="B16695" t="s">
        <v>921</v>
      </c>
      <c r="C16695" t="s">
        <v>922</v>
      </c>
      <c r="D16695" t="s">
        <v>27613</v>
      </c>
      <c r="E16695">
        <v>-4.3135730591095468E-2</v>
      </c>
      <c r="F16695">
        <v>0.97054315553513038</v>
      </c>
      <c r="G16695">
        <v>0.42374923156431882</v>
      </c>
      <c r="H16695">
        <v>0.68720468663320677</v>
      </c>
      <c r="I16695" t="s">
        <v>396</v>
      </c>
    </row>
    <row r="16696" spans="1:9" x14ac:dyDescent="0.25">
      <c r="A16696" t="s">
        <v>384</v>
      </c>
      <c r="B16696" t="s">
        <v>27614</v>
      </c>
      <c r="C16696" t="s">
        <v>22425</v>
      </c>
      <c r="D16696" t="s">
        <v>27615</v>
      </c>
      <c r="E16696">
        <v>-5.2417919960257818E-2</v>
      </c>
      <c r="F16696">
        <v>0.96431880020936023</v>
      </c>
      <c r="G16696">
        <v>0.42377292883336781</v>
      </c>
      <c r="H16696">
        <v>0.68720468663320677</v>
      </c>
      <c r="I16696" t="s">
        <v>396</v>
      </c>
    </row>
    <row r="16697" spans="1:9" x14ac:dyDescent="0.25">
      <c r="A16697" t="s">
        <v>384</v>
      </c>
      <c r="B16697" t="s">
        <v>11484</v>
      </c>
      <c r="C16697" t="s">
        <v>13769</v>
      </c>
      <c r="D16697" t="s">
        <v>27616</v>
      </c>
      <c r="E16697">
        <v>-3.721960136638662E-2</v>
      </c>
      <c r="F16697">
        <v>0.97453128028157554</v>
      </c>
      <c r="G16697">
        <v>0.42381167102341938</v>
      </c>
      <c r="H16697">
        <v>0.68720468663320677</v>
      </c>
      <c r="I16697" t="s">
        <v>396</v>
      </c>
    </row>
    <row r="16698" spans="1:9" x14ac:dyDescent="0.25">
      <c r="A16698" t="s">
        <v>384</v>
      </c>
      <c r="B16698" t="s">
        <v>27617</v>
      </c>
      <c r="D16698" t="s">
        <v>27618</v>
      </c>
      <c r="E16698">
        <v>-4.5476454058142449E-2</v>
      </c>
      <c r="F16698">
        <v>0.96896975912444672</v>
      </c>
      <c r="G16698">
        <v>0.42384903867981161</v>
      </c>
      <c r="H16698">
        <v>0.68720468663320677</v>
      </c>
      <c r="I16698" t="s">
        <v>396</v>
      </c>
    </row>
    <row r="16699" spans="1:9" x14ac:dyDescent="0.25">
      <c r="A16699" t="s">
        <v>384</v>
      </c>
      <c r="B16699" t="s">
        <v>27619</v>
      </c>
      <c r="C16699" t="s">
        <v>1067</v>
      </c>
      <c r="D16699" t="s">
        <v>13131</v>
      </c>
      <c r="E16699">
        <v>-3.1125636966917829E-2</v>
      </c>
      <c r="F16699">
        <v>0.97865642048066526</v>
      </c>
      <c r="G16699">
        <v>0.42403553712314968</v>
      </c>
      <c r="H16699">
        <v>0.68731725747574934</v>
      </c>
      <c r="I16699" t="s">
        <v>396</v>
      </c>
    </row>
    <row r="16700" spans="1:9" x14ac:dyDescent="0.25">
      <c r="A16700" t="s">
        <v>384</v>
      </c>
      <c r="B16700" t="s">
        <v>27620</v>
      </c>
      <c r="C16700" t="s">
        <v>27621</v>
      </c>
      <c r="D16700" t="s">
        <v>27622</v>
      </c>
      <c r="E16700">
        <v>-4.9380173292563452E-2</v>
      </c>
      <c r="F16700">
        <v>0.96635141440632344</v>
      </c>
      <c r="G16700">
        <v>0.42404698785363398</v>
      </c>
      <c r="H16700">
        <v>0.68731725747574934</v>
      </c>
      <c r="I16700" t="s">
        <v>396</v>
      </c>
    </row>
    <row r="16701" spans="1:9" x14ac:dyDescent="0.25">
      <c r="A16701" t="s">
        <v>384</v>
      </c>
      <c r="B16701" t="s">
        <v>27623</v>
      </c>
      <c r="C16701" t="s">
        <v>27624</v>
      </c>
      <c r="D16701" t="s">
        <v>27625</v>
      </c>
      <c r="E16701">
        <v>5.569438242486726E-2</v>
      </c>
      <c r="F16701">
        <v>1.039359236112003</v>
      </c>
      <c r="G16701">
        <v>0.42419288276482542</v>
      </c>
      <c r="H16701">
        <v>0.68744955667463215</v>
      </c>
      <c r="I16701" t="s">
        <v>396</v>
      </c>
    </row>
    <row r="16702" spans="1:9" x14ac:dyDescent="0.25">
      <c r="A16702" t="s">
        <v>384</v>
      </c>
      <c r="B16702" t="s">
        <v>27626</v>
      </c>
      <c r="D16702" t="s">
        <v>27627</v>
      </c>
      <c r="E16702">
        <v>-2.5334115562590478E-2</v>
      </c>
      <c r="F16702">
        <v>0.98259301223880946</v>
      </c>
      <c r="G16702">
        <v>0.4244502670235758</v>
      </c>
      <c r="H16702">
        <v>0.68752955640934388</v>
      </c>
      <c r="I16702" t="s">
        <v>396</v>
      </c>
    </row>
    <row r="16703" spans="1:9" x14ac:dyDescent="0.25">
      <c r="A16703" t="s">
        <v>384</v>
      </c>
      <c r="B16703" t="s">
        <v>27628</v>
      </c>
      <c r="C16703" t="s">
        <v>15209</v>
      </c>
      <c r="D16703" t="s">
        <v>15210</v>
      </c>
      <c r="E16703">
        <v>-2.4938205874204918E-2</v>
      </c>
      <c r="F16703">
        <v>0.98286269603547505</v>
      </c>
      <c r="G16703">
        <v>0.42448485926161028</v>
      </c>
      <c r="H16703">
        <v>0.68752955640934388</v>
      </c>
      <c r="I16703" t="s">
        <v>396</v>
      </c>
    </row>
    <row r="16704" spans="1:9" x14ac:dyDescent="0.25">
      <c r="A16704" t="s">
        <v>384</v>
      </c>
      <c r="B16704" t="s">
        <v>27629</v>
      </c>
      <c r="C16704" t="s">
        <v>27630</v>
      </c>
      <c r="D16704" t="s">
        <v>27631</v>
      </c>
      <c r="E16704">
        <v>-4.829456094696398E-2</v>
      </c>
      <c r="F16704">
        <v>0.9670788570097405</v>
      </c>
      <c r="G16704">
        <v>0.42452632710210958</v>
      </c>
      <c r="H16704">
        <v>0.68752955640934388</v>
      </c>
      <c r="I16704" t="s">
        <v>396</v>
      </c>
    </row>
    <row r="16705" spans="1:9" x14ac:dyDescent="0.25">
      <c r="A16705" t="s">
        <v>384</v>
      </c>
      <c r="B16705" t="s">
        <v>27632</v>
      </c>
      <c r="C16705" t="s">
        <v>27633</v>
      </c>
      <c r="D16705" t="s">
        <v>27634</v>
      </c>
      <c r="E16705">
        <v>0.10580949099222919</v>
      </c>
      <c r="F16705">
        <v>1.0760980158171281</v>
      </c>
      <c r="G16705">
        <v>0.42457822593848049</v>
      </c>
      <c r="H16705">
        <v>0.68752955640934388</v>
      </c>
      <c r="I16705" t="s">
        <v>396</v>
      </c>
    </row>
    <row r="16706" spans="1:9" x14ac:dyDescent="0.25">
      <c r="A16706" t="s">
        <v>384</v>
      </c>
      <c r="B16706" t="s">
        <v>5927</v>
      </c>
      <c r="C16706" t="s">
        <v>25492</v>
      </c>
      <c r="D16706" t="s">
        <v>19089</v>
      </c>
      <c r="E16706">
        <v>-4.1978933528465399E-2</v>
      </c>
      <c r="F16706">
        <v>0.97132167883784071</v>
      </c>
      <c r="G16706">
        <v>0.42463813596281869</v>
      </c>
      <c r="H16706">
        <v>0.68752955640934388</v>
      </c>
      <c r="I16706" t="s">
        <v>396</v>
      </c>
    </row>
    <row r="16707" spans="1:9" x14ac:dyDescent="0.25">
      <c r="A16707" t="s">
        <v>384</v>
      </c>
      <c r="B16707" t="s">
        <v>27635</v>
      </c>
      <c r="D16707" t="s">
        <v>27636</v>
      </c>
      <c r="E16707">
        <v>-5.9016353922249243E-2</v>
      </c>
      <c r="F16707">
        <v>0.95991837965436166</v>
      </c>
      <c r="G16707">
        <v>0.42473693474876312</v>
      </c>
      <c r="H16707">
        <v>0.68752955640934388</v>
      </c>
      <c r="I16707" t="s">
        <v>396</v>
      </c>
    </row>
    <row r="16708" spans="1:9" x14ac:dyDescent="0.25">
      <c r="A16708" t="s">
        <v>384</v>
      </c>
      <c r="B16708" t="s">
        <v>27637</v>
      </c>
      <c r="C16708" t="s">
        <v>2663</v>
      </c>
      <c r="D16708" t="s">
        <v>27638</v>
      </c>
      <c r="E16708">
        <v>3.7465290590412731E-2</v>
      </c>
      <c r="F16708">
        <v>1.026309091900679</v>
      </c>
      <c r="G16708">
        <v>0.42485538492491232</v>
      </c>
      <c r="H16708">
        <v>0.68752955640934388</v>
      </c>
      <c r="I16708" t="s">
        <v>396</v>
      </c>
    </row>
    <row r="16709" spans="1:9" x14ac:dyDescent="0.25">
      <c r="A16709" t="s">
        <v>384</v>
      </c>
      <c r="B16709" t="s">
        <v>27639</v>
      </c>
      <c r="C16709" t="s">
        <v>27640</v>
      </c>
      <c r="D16709" t="s">
        <v>27641</v>
      </c>
      <c r="E16709">
        <v>-2.9666914913234681E-2</v>
      </c>
      <c r="F16709">
        <v>0.97964644930159062</v>
      </c>
      <c r="G16709">
        <v>0.42487024061206041</v>
      </c>
      <c r="H16709">
        <v>0.68752955640934388</v>
      </c>
      <c r="I16709" t="s">
        <v>396</v>
      </c>
    </row>
    <row r="16710" spans="1:9" x14ac:dyDescent="0.25">
      <c r="A16710" t="s">
        <v>384</v>
      </c>
      <c r="B16710" t="s">
        <v>4451</v>
      </c>
      <c r="C16710" t="s">
        <v>4452</v>
      </c>
      <c r="D16710" t="s">
        <v>15889</v>
      </c>
      <c r="E16710">
        <v>-2.9045305535288619E-2</v>
      </c>
      <c r="F16710">
        <v>0.98006863736719152</v>
      </c>
      <c r="G16710">
        <v>0.4249742132568195</v>
      </c>
      <c r="H16710">
        <v>0.68752955640934388</v>
      </c>
      <c r="I16710" t="s">
        <v>396</v>
      </c>
    </row>
    <row r="16711" spans="1:9" x14ac:dyDescent="0.25">
      <c r="A16711" t="s">
        <v>384</v>
      </c>
      <c r="B16711" t="s">
        <v>27642</v>
      </c>
      <c r="C16711" t="s">
        <v>24164</v>
      </c>
      <c r="D16711" t="s">
        <v>24165</v>
      </c>
      <c r="E16711">
        <v>-9.2472275270010229E-2</v>
      </c>
      <c r="F16711">
        <v>0.93791411417301385</v>
      </c>
      <c r="G16711">
        <v>0.42498559196119889</v>
      </c>
      <c r="H16711">
        <v>0.68752955640934388</v>
      </c>
      <c r="I16711" t="s">
        <v>396</v>
      </c>
    </row>
    <row r="16712" spans="1:9" x14ac:dyDescent="0.25">
      <c r="A16712" t="s">
        <v>384</v>
      </c>
      <c r="B16712" t="s">
        <v>27643</v>
      </c>
      <c r="D16712" t="s">
        <v>27644</v>
      </c>
      <c r="E16712">
        <v>-2.7645083517671261E-2</v>
      </c>
      <c r="F16712">
        <v>0.98102031448380556</v>
      </c>
      <c r="G16712">
        <v>0.42504825066102131</v>
      </c>
      <c r="H16712">
        <v>0.68752955640934388</v>
      </c>
      <c r="I16712" t="s">
        <v>396</v>
      </c>
    </row>
    <row r="16713" spans="1:9" x14ac:dyDescent="0.25">
      <c r="A16713" t="s">
        <v>384</v>
      </c>
      <c r="B16713" t="s">
        <v>1323</v>
      </c>
      <c r="C16713" t="s">
        <v>1324</v>
      </c>
      <c r="D16713" t="s">
        <v>13426</v>
      </c>
      <c r="E16713">
        <v>-3.2001241990275493E-2</v>
      </c>
      <c r="F16713">
        <v>0.97806263145040617</v>
      </c>
      <c r="G16713">
        <v>0.42507168293309361</v>
      </c>
      <c r="H16713">
        <v>0.68752955640934388</v>
      </c>
      <c r="I16713" t="s">
        <v>396</v>
      </c>
    </row>
    <row r="16714" spans="1:9" x14ac:dyDescent="0.25">
      <c r="A16714" t="s">
        <v>384</v>
      </c>
      <c r="B16714" t="s">
        <v>27645</v>
      </c>
      <c r="C16714" t="s">
        <v>26244</v>
      </c>
      <c r="D16714" t="s">
        <v>20821</v>
      </c>
      <c r="E16714">
        <v>4.0933126305613868E-2</v>
      </c>
      <c r="F16714">
        <v>1.0287790194727191</v>
      </c>
      <c r="G16714">
        <v>0.42507787551748227</v>
      </c>
      <c r="H16714">
        <v>0.68752955640934388</v>
      </c>
      <c r="I16714" t="s">
        <v>396</v>
      </c>
    </row>
    <row r="16715" spans="1:9" x14ac:dyDescent="0.25">
      <c r="A16715" t="s">
        <v>384</v>
      </c>
      <c r="B16715" t="s">
        <v>27646</v>
      </c>
      <c r="C16715" t="s">
        <v>15430</v>
      </c>
      <c r="D16715" t="s">
        <v>15431</v>
      </c>
      <c r="E16715">
        <v>-5.3502104307961179E-2</v>
      </c>
      <c r="F16715">
        <v>0.96359438751497584</v>
      </c>
      <c r="G16715">
        <v>0.42545601929277321</v>
      </c>
      <c r="H16715">
        <v>0.68803713068574268</v>
      </c>
      <c r="I16715" t="s">
        <v>396</v>
      </c>
    </row>
    <row r="16716" spans="1:9" x14ac:dyDescent="0.25">
      <c r="A16716" t="s">
        <v>384</v>
      </c>
      <c r="B16716" t="s">
        <v>27647</v>
      </c>
      <c r="D16716" t="s">
        <v>21572</v>
      </c>
      <c r="E16716">
        <v>3.9253496856436879E-2</v>
      </c>
      <c r="F16716">
        <v>1.0275819805955371</v>
      </c>
      <c r="G16716">
        <v>0.42556134673825008</v>
      </c>
      <c r="H16716">
        <v>0.68810342626036625</v>
      </c>
      <c r="I16716" t="s">
        <v>396</v>
      </c>
    </row>
    <row r="16717" spans="1:9" x14ac:dyDescent="0.25">
      <c r="A16717" t="s">
        <v>384</v>
      </c>
      <c r="B16717" t="s">
        <v>27648</v>
      </c>
      <c r="C16717" t="s">
        <v>3974</v>
      </c>
      <c r="D16717" t="s">
        <v>14006</v>
      </c>
      <c r="E16717">
        <v>-4.9740236664873573E-2</v>
      </c>
      <c r="F16717">
        <v>0.96611026549889867</v>
      </c>
      <c r="G16717">
        <v>0.42569004912751751</v>
      </c>
      <c r="H16717">
        <v>0.68820749175754647</v>
      </c>
      <c r="I16717" t="s">
        <v>396</v>
      </c>
    </row>
    <row r="16718" spans="1:9" x14ac:dyDescent="0.25">
      <c r="A16718" t="s">
        <v>384</v>
      </c>
      <c r="B16718" t="s">
        <v>27649</v>
      </c>
      <c r="C16718" t="s">
        <v>13847</v>
      </c>
      <c r="D16718" t="s">
        <v>13848</v>
      </c>
      <c r="E16718">
        <v>-3.415952356509374E-2</v>
      </c>
      <c r="F16718">
        <v>0.97660053703850491</v>
      </c>
      <c r="G16718">
        <v>0.42576254682402342</v>
      </c>
      <c r="H16718">
        <v>0.68822067414685717</v>
      </c>
      <c r="I16718" t="s">
        <v>396</v>
      </c>
    </row>
    <row r="16719" spans="1:9" x14ac:dyDescent="0.25">
      <c r="A16719" t="s">
        <v>384</v>
      </c>
      <c r="B16719" t="s">
        <v>27650</v>
      </c>
      <c r="D16719" t="s">
        <v>17018</v>
      </c>
      <c r="E16719">
        <v>-4.8672774062564608E-2</v>
      </c>
      <c r="F16719">
        <v>0.96682536340383052</v>
      </c>
      <c r="G16719">
        <v>0.42594354965476261</v>
      </c>
      <c r="H16719">
        <v>0.68840921836013003</v>
      </c>
      <c r="I16719" t="s">
        <v>396</v>
      </c>
    </row>
    <row r="16720" spans="1:9" x14ac:dyDescent="0.25">
      <c r="A16720" t="s">
        <v>384</v>
      </c>
      <c r="B16720" t="s">
        <v>899</v>
      </c>
      <c r="C16720" t="s">
        <v>900</v>
      </c>
      <c r="D16720" t="s">
        <v>901</v>
      </c>
      <c r="E16720">
        <v>2.690250879227786E-2</v>
      </c>
      <c r="F16720">
        <v>1.0188223466003941</v>
      </c>
      <c r="G16720">
        <v>0.42649419130420768</v>
      </c>
      <c r="H16720">
        <v>0.68919502495691287</v>
      </c>
      <c r="I16720" t="s">
        <v>396</v>
      </c>
    </row>
    <row r="16721" spans="1:9" x14ac:dyDescent="0.25">
      <c r="A16721" t="s">
        <v>384</v>
      </c>
      <c r="B16721" t="s">
        <v>27651</v>
      </c>
      <c r="D16721" t="s">
        <v>27652</v>
      </c>
      <c r="E16721">
        <v>4.1155805342686827E-2</v>
      </c>
      <c r="F16721">
        <v>1.0289378230975941</v>
      </c>
      <c r="G16721">
        <v>0.42661578385165022</v>
      </c>
      <c r="H16721">
        <v>0.68924861515937408</v>
      </c>
      <c r="I16721" t="s">
        <v>396</v>
      </c>
    </row>
    <row r="16722" spans="1:9" x14ac:dyDescent="0.25">
      <c r="A16722" t="s">
        <v>384</v>
      </c>
      <c r="B16722" t="s">
        <v>27653</v>
      </c>
      <c r="D16722" t="s">
        <v>27654</v>
      </c>
      <c r="E16722">
        <v>-3.8761755234869327E-2</v>
      </c>
      <c r="F16722">
        <v>0.97349012176579164</v>
      </c>
      <c r="G16722">
        <v>0.42665623419691617</v>
      </c>
      <c r="H16722">
        <v>0.68924861515937408</v>
      </c>
      <c r="I16722" t="s">
        <v>396</v>
      </c>
    </row>
    <row r="16723" spans="1:9" x14ac:dyDescent="0.25">
      <c r="A16723" t="s">
        <v>384</v>
      </c>
      <c r="B16723" t="s">
        <v>27655</v>
      </c>
      <c r="C16723" t="s">
        <v>27656</v>
      </c>
      <c r="D16723" t="s">
        <v>27657</v>
      </c>
      <c r="E16723">
        <v>-2.907576902679028E-2</v>
      </c>
      <c r="F16723">
        <v>0.9800479427667782</v>
      </c>
      <c r="G16723">
        <v>0.42693531448494698</v>
      </c>
      <c r="H16723">
        <v>0.68959530711733519</v>
      </c>
      <c r="I16723" t="s">
        <v>396</v>
      </c>
    </row>
    <row r="16724" spans="1:9" x14ac:dyDescent="0.25">
      <c r="A16724" t="s">
        <v>384</v>
      </c>
      <c r="B16724" t="s">
        <v>27658</v>
      </c>
      <c r="C16724" t="s">
        <v>14439</v>
      </c>
      <c r="D16724" t="s">
        <v>14440</v>
      </c>
      <c r="E16724">
        <v>-3.4028140960520488E-2</v>
      </c>
      <c r="F16724">
        <v>0.9766894776400058</v>
      </c>
      <c r="G16724">
        <v>0.42713508109358628</v>
      </c>
      <c r="H16724">
        <v>0.68977296432426682</v>
      </c>
      <c r="I16724" t="s">
        <v>396</v>
      </c>
    </row>
    <row r="16725" spans="1:9" x14ac:dyDescent="0.25">
      <c r="A16725" t="s">
        <v>384</v>
      </c>
      <c r="B16725" t="s">
        <v>27659</v>
      </c>
      <c r="C16725" t="s">
        <v>27660</v>
      </c>
      <c r="D16725" t="s">
        <v>27661</v>
      </c>
      <c r="E16725">
        <v>7.0150788982408174E-2</v>
      </c>
      <c r="F16725">
        <v>1.0498264046509149</v>
      </c>
      <c r="G16725">
        <v>0.42717428157104931</v>
      </c>
      <c r="H16725">
        <v>0.68977296432426682</v>
      </c>
      <c r="I16725" t="s">
        <v>396</v>
      </c>
    </row>
    <row r="16726" spans="1:9" x14ac:dyDescent="0.25">
      <c r="A16726" t="s">
        <v>384</v>
      </c>
      <c r="B16726" t="s">
        <v>27662</v>
      </c>
      <c r="D16726" t="s">
        <v>27663</v>
      </c>
      <c r="E16726">
        <v>3.6140254471680323E-2</v>
      </c>
      <c r="F16726">
        <v>1.025366916130185</v>
      </c>
      <c r="G16726">
        <v>0.42732215752167479</v>
      </c>
      <c r="H16726">
        <v>0.68990759197763518</v>
      </c>
      <c r="I16726" t="s">
        <v>396</v>
      </c>
    </row>
    <row r="16727" spans="1:9" x14ac:dyDescent="0.25">
      <c r="A16727" t="s">
        <v>384</v>
      </c>
      <c r="B16727" t="s">
        <v>27664</v>
      </c>
      <c r="C16727" t="s">
        <v>16568</v>
      </c>
      <c r="D16727" t="s">
        <v>23765</v>
      </c>
      <c r="E16727">
        <v>3.162138152458055E-2</v>
      </c>
      <c r="F16727">
        <v>1.022160241381316</v>
      </c>
      <c r="G16727">
        <v>0.42739984216129928</v>
      </c>
      <c r="H16727">
        <v>0.6899288728882067</v>
      </c>
      <c r="I16727" t="s">
        <v>396</v>
      </c>
    </row>
    <row r="16728" spans="1:9" x14ac:dyDescent="0.25">
      <c r="A16728" t="s">
        <v>384</v>
      </c>
      <c r="B16728" t="s">
        <v>13672</v>
      </c>
      <c r="C16728" t="s">
        <v>13673</v>
      </c>
      <c r="D16728" t="s">
        <v>13674</v>
      </c>
      <c r="E16728">
        <v>3.6459760169361748E-2</v>
      </c>
      <c r="F16728">
        <v>1.025594023621623</v>
      </c>
      <c r="G16728">
        <v>0.42763872584860207</v>
      </c>
      <c r="H16728">
        <v>0.69017362109883706</v>
      </c>
      <c r="I16728" t="s">
        <v>396</v>
      </c>
    </row>
    <row r="16729" spans="1:9" x14ac:dyDescent="0.25">
      <c r="A16729" t="s">
        <v>384</v>
      </c>
      <c r="B16729" t="s">
        <v>27665</v>
      </c>
      <c r="D16729" t="s">
        <v>27666</v>
      </c>
      <c r="E16729">
        <v>-2.6555623462258281E-2</v>
      </c>
      <c r="F16729">
        <v>0.98176141781216175</v>
      </c>
      <c r="G16729">
        <v>0.42771282473785149</v>
      </c>
      <c r="H16729">
        <v>0.69017362109883706</v>
      </c>
      <c r="I16729" t="s">
        <v>396</v>
      </c>
    </row>
    <row r="16730" spans="1:9" x14ac:dyDescent="0.25">
      <c r="A16730" t="s">
        <v>384</v>
      </c>
      <c r="B16730" t="s">
        <v>27667</v>
      </c>
      <c r="C16730" t="s">
        <v>27668</v>
      </c>
      <c r="D16730" t="s">
        <v>27669</v>
      </c>
      <c r="E16730">
        <v>7.0999107176646703E-2</v>
      </c>
      <c r="F16730">
        <v>1.050443893934955</v>
      </c>
      <c r="G16730">
        <v>0.42774503873075831</v>
      </c>
      <c r="H16730">
        <v>0.69017362109883706</v>
      </c>
      <c r="I16730" t="s">
        <v>396</v>
      </c>
    </row>
    <row r="16731" spans="1:9" x14ac:dyDescent="0.25">
      <c r="A16731" t="s">
        <v>384</v>
      </c>
      <c r="B16731" t="s">
        <v>4864</v>
      </c>
      <c r="C16731" t="s">
        <v>4865</v>
      </c>
      <c r="D16731" t="s">
        <v>12968</v>
      </c>
      <c r="E16731">
        <v>-2.5410726111330481E-2</v>
      </c>
      <c r="F16731">
        <v>0.98254083559089445</v>
      </c>
      <c r="G16731">
        <v>0.42782259418184893</v>
      </c>
      <c r="H16731">
        <v>0.69019464062881686</v>
      </c>
      <c r="I16731" t="s">
        <v>396</v>
      </c>
    </row>
    <row r="16732" spans="1:9" x14ac:dyDescent="0.25">
      <c r="A16732" t="s">
        <v>384</v>
      </c>
      <c r="B16732" t="s">
        <v>27670</v>
      </c>
      <c r="C16732" t="s">
        <v>25351</v>
      </c>
      <c r="D16732" t="s">
        <v>17389</v>
      </c>
      <c r="E16732">
        <v>-3.5743354445231398E-2</v>
      </c>
      <c r="F16732">
        <v>0.97552898600988402</v>
      </c>
      <c r="G16732">
        <v>0.42806447177726048</v>
      </c>
      <c r="H16732">
        <v>0.69048071031964686</v>
      </c>
      <c r="I16732" t="s">
        <v>396</v>
      </c>
    </row>
    <row r="16733" spans="1:9" x14ac:dyDescent="0.25">
      <c r="A16733" t="s">
        <v>384</v>
      </c>
      <c r="B16733" t="s">
        <v>27671</v>
      </c>
      <c r="C16733" t="s">
        <v>16015</v>
      </c>
      <c r="D16733" t="s">
        <v>16016</v>
      </c>
      <c r="E16733">
        <v>-4.8851163885755708E-2</v>
      </c>
      <c r="F16733">
        <v>0.96670582244882497</v>
      </c>
      <c r="G16733">
        <v>0.42820624469522189</v>
      </c>
      <c r="H16733">
        <v>0.6905063921710265</v>
      </c>
      <c r="I16733" t="s">
        <v>396</v>
      </c>
    </row>
    <row r="16734" spans="1:9" x14ac:dyDescent="0.25">
      <c r="A16734" t="s">
        <v>384</v>
      </c>
      <c r="B16734" t="s">
        <v>27672</v>
      </c>
      <c r="C16734" t="s">
        <v>18698</v>
      </c>
      <c r="D16734" t="s">
        <v>18699</v>
      </c>
      <c r="E16734">
        <v>4.6275755541313579E-2</v>
      </c>
      <c r="F16734">
        <v>1.032595886148723</v>
      </c>
      <c r="G16734">
        <v>0.42829861885567588</v>
      </c>
      <c r="H16734">
        <v>0.6905063921710265</v>
      </c>
      <c r="I16734" t="s">
        <v>396</v>
      </c>
    </row>
    <row r="16735" spans="1:9" x14ac:dyDescent="0.25">
      <c r="A16735" t="s">
        <v>384</v>
      </c>
      <c r="B16735" t="s">
        <v>27673</v>
      </c>
      <c r="D16735" t="s">
        <v>27674</v>
      </c>
      <c r="E16735">
        <v>-2.8199761770909298E-2</v>
      </c>
      <c r="F16735">
        <v>0.98064321050367165</v>
      </c>
      <c r="G16735">
        <v>0.4283870394062409</v>
      </c>
      <c r="H16735">
        <v>0.6905063921710265</v>
      </c>
      <c r="I16735" t="s">
        <v>396</v>
      </c>
    </row>
    <row r="16736" spans="1:9" x14ac:dyDescent="0.25">
      <c r="A16736" t="s">
        <v>384</v>
      </c>
      <c r="B16736" t="s">
        <v>27675</v>
      </c>
      <c r="D16736" t="s">
        <v>27676</v>
      </c>
      <c r="E16736">
        <v>-4.8074552783732988E-2</v>
      </c>
      <c r="F16736">
        <v>0.96722634588366418</v>
      </c>
      <c r="G16736">
        <v>0.42843306285668031</v>
      </c>
      <c r="H16736">
        <v>0.6905063921710265</v>
      </c>
      <c r="I16736" t="s">
        <v>396</v>
      </c>
    </row>
    <row r="16737" spans="1:9" x14ac:dyDescent="0.25">
      <c r="A16737" t="s">
        <v>384</v>
      </c>
      <c r="B16737" t="s">
        <v>27677</v>
      </c>
      <c r="C16737" t="s">
        <v>1371</v>
      </c>
      <c r="D16737" t="s">
        <v>19080</v>
      </c>
      <c r="E16737">
        <v>-3.3933413493333273E-2</v>
      </c>
      <c r="F16737">
        <v>0.97675360925153998</v>
      </c>
      <c r="G16737">
        <v>0.42844214838628142</v>
      </c>
      <c r="H16737">
        <v>0.6905063921710265</v>
      </c>
      <c r="I16737" t="s">
        <v>396</v>
      </c>
    </row>
    <row r="16738" spans="1:9" x14ac:dyDescent="0.25">
      <c r="A16738" t="s">
        <v>384</v>
      </c>
      <c r="B16738" t="s">
        <v>27678</v>
      </c>
      <c r="C16738" t="s">
        <v>18467</v>
      </c>
      <c r="D16738" t="s">
        <v>18726</v>
      </c>
      <c r="E16738">
        <v>-4.346132537996554E-2</v>
      </c>
      <c r="F16738">
        <v>0.97032414311125181</v>
      </c>
      <c r="G16738">
        <v>0.42846773792437393</v>
      </c>
      <c r="H16738">
        <v>0.6905063921710265</v>
      </c>
      <c r="I16738" t="s">
        <v>396</v>
      </c>
    </row>
    <row r="16739" spans="1:9" x14ac:dyDescent="0.25">
      <c r="A16739" t="s">
        <v>384</v>
      </c>
      <c r="B16739" t="s">
        <v>27679</v>
      </c>
      <c r="C16739" t="s">
        <v>27680</v>
      </c>
      <c r="D16739" t="s">
        <v>27681</v>
      </c>
      <c r="E16739">
        <v>-1.9256288155069419E-2</v>
      </c>
      <c r="F16739">
        <v>0.98674124026092336</v>
      </c>
      <c r="G16739">
        <v>0.42859293597832848</v>
      </c>
      <c r="H16739">
        <v>0.69058155385351672</v>
      </c>
      <c r="I16739" t="s">
        <v>396</v>
      </c>
    </row>
    <row r="16740" spans="1:9" x14ac:dyDescent="0.25">
      <c r="A16740" t="s">
        <v>384</v>
      </c>
      <c r="B16740" t="s">
        <v>27682</v>
      </c>
      <c r="D16740" t="s">
        <v>27683</v>
      </c>
      <c r="E16740">
        <v>-3.4349343789360082E-2</v>
      </c>
      <c r="F16740">
        <v>0.97647205088391031</v>
      </c>
      <c r="G16740">
        <v>0.42864350561270548</v>
      </c>
      <c r="H16740">
        <v>0.69058155385351672</v>
      </c>
      <c r="I16740" t="s">
        <v>396</v>
      </c>
    </row>
    <row r="16741" spans="1:9" x14ac:dyDescent="0.25">
      <c r="A16741" t="s">
        <v>384</v>
      </c>
      <c r="B16741" t="s">
        <v>27684</v>
      </c>
      <c r="C16741" t="s">
        <v>13687</v>
      </c>
      <c r="D16741" t="s">
        <v>13688</v>
      </c>
      <c r="E16741">
        <v>-2.3590423523334451E-2</v>
      </c>
      <c r="F16741">
        <v>0.98378132673580865</v>
      </c>
      <c r="G16741">
        <v>0.42879463126087208</v>
      </c>
      <c r="H16741">
        <v>0.6907209903563688</v>
      </c>
      <c r="I16741" t="s">
        <v>396</v>
      </c>
    </row>
    <row r="16742" spans="1:9" x14ac:dyDescent="0.25">
      <c r="A16742" t="s">
        <v>384</v>
      </c>
      <c r="B16742" t="s">
        <v>27685</v>
      </c>
      <c r="C16742" t="s">
        <v>781</v>
      </c>
      <c r="D16742" t="s">
        <v>12727</v>
      </c>
      <c r="E16742">
        <v>-3.3509711418601477E-2</v>
      </c>
      <c r="F16742">
        <v>0.97704051209427545</v>
      </c>
      <c r="G16742">
        <v>0.42912012742795808</v>
      </c>
      <c r="H16742">
        <v>0.69110315486645391</v>
      </c>
      <c r="I16742" t="s">
        <v>396</v>
      </c>
    </row>
    <row r="16743" spans="1:9" x14ac:dyDescent="0.25">
      <c r="A16743" t="s">
        <v>384</v>
      </c>
      <c r="B16743" t="s">
        <v>7542</v>
      </c>
      <c r="D16743" t="s">
        <v>27686</v>
      </c>
      <c r="E16743">
        <v>-2.4034402915393539E-2</v>
      </c>
      <c r="F16743">
        <v>0.98347862143629494</v>
      </c>
      <c r="G16743">
        <v>0.42921079833653641</v>
      </c>
      <c r="H16743">
        <v>0.69110315486645391</v>
      </c>
      <c r="I16743" t="s">
        <v>396</v>
      </c>
    </row>
    <row r="16744" spans="1:9" x14ac:dyDescent="0.25">
      <c r="A16744" t="s">
        <v>384</v>
      </c>
      <c r="B16744" t="s">
        <v>27687</v>
      </c>
      <c r="C16744" t="s">
        <v>27688</v>
      </c>
      <c r="D16744" t="s">
        <v>27689</v>
      </c>
      <c r="E16744">
        <v>-4.142976858749594E-2</v>
      </c>
      <c r="F16744">
        <v>0.97169148488355095</v>
      </c>
      <c r="G16744">
        <v>0.42923919069567579</v>
      </c>
      <c r="H16744">
        <v>0.69110315486645391</v>
      </c>
      <c r="I16744" t="s">
        <v>396</v>
      </c>
    </row>
    <row r="16745" spans="1:9" x14ac:dyDescent="0.25">
      <c r="A16745" t="s">
        <v>384</v>
      </c>
      <c r="B16745" t="s">
        <v>27690</v>
      </c>
      <c r="C16745" t="s">
        <v>27691</v>
      </c>
      <c r="D16745" t="s">
        <v>27692</v>
      </c>
      <c r="E16745">
        <v>-3.9708977892176547E-2</v>
      </c>
      <c r="F16745">
        <v>0.97285117228094098</v>
      </c>
      <c r="G16745">
        <v>0.42929839146779658</v>
      </c>
      <c r="H16745">
        <v>0.69110315486645391</v>
      </c>
      <c r="I16745" t="s">
        <v>396</v>
      </c>
    </row>
    <row r="16746" spans="1:9" x14ac:dyDescent="0.25">
      <c r="A16746" t="s">
        <v>384</v>
      </c>
      <c r="B16746" t="s">
        <v>7128</v>
      </c>
      <c r="C16746" t="s">
        <v>27693</v>
      </c>
      <c r="D16746" t="s">
        <v>27694</v>
      </c>
      <c r="E16746">
        <v>2.132838328574635E-2</v>
      </c>
      <c r="F16746">
        <v>1.0148935282751059</v>
      </c>
      <c r="G16746">
        <v>0.42945796056089153</v>
      </c>
      <c r="H16746">
        <v>0.69110315486645391</v>
      </c>
      <c r="I16746" t="s">
        <v>396</v>
      </c>
    </row>
    <row r="16747" spans="1:9" x14ac:dyDescent="0.25">
      <c r="A16747" t="s">
        <v>384</v>
      </c>
      <c r="B16747" t="s">
        <v>27695</v>
      </c>
      <c r="D16747" t="s">
        <v>27696</v>
      </c>
      <c r="E16747">
        <v>4.9318064297394548E-2</v>
      </c>
      <c r="F16747">
        <v>1.034775688579191</v>
      </c>
      <c r="G16747">
        <v>0.42948160864494722</v>
      </c>
      <c r="H16747">
        <v>0.69110315486645391</v>
      </c>
      <c r="I16747" t="s">
        <v>396</v>
      </c>
    </row>
    <row r="16748" spans="1:9" x14ac:dyDescent="0.25">
      <c r="A16748" t="s">
        <v>384</v>
      </c>
      <c r="B16748" t="s">
        <v>27697</v>
      </c>
      <c r="C16748" t="s">
        <v>27698</v>
      </c>
      <c r="D16748" t="s">
        <v>27699</v>
      </c>
      <c r="E16748">
        <v>3.4283883391852871E-2</v>
      </c>
      <c r="F16748">
        <v>1.0240483856493721</v>
      </c>
      <c r="G16748">
        <v>0.42948416888531399</v>
      </c>
      <c r="H16748">
        <v>0.69110315486645391</v>
      </c>
      <c r="I16748" t="s">
        <v>396</v>
      </c>
    </row>
    <row r="16749" spans="1:9" x14ac:dyDescent="0.25">
      <c r="A16749" t="s">
        <v>384</v>
      </c>
      <c r="B16749" t="s">
        <v>27700</v>
      </c>
      <c r="C16749" t="s">
        <v>16568</v>
      </c>
      <c r="D16749" t="s">
        <v>16569</v>
      </c>
      <c r="E16749">
        <v>-5.5775330618125472E-2</v>
      </c>
      <c r="F16749">
        <v>0.9620772662806234</v>
      </c>
      <c r="G16749">
        <v>0.42958146500907729</v>
      </c>
      <c r="H16749">
        <v>0.69111039675678265</v>
      </c>
      <c r="I16749" t="s">
        <v>396</v>
      </c>
    </row>
    <row r="16750" spans="1:9" x14ac:dyDescent="0.25">
      <c r="A16750" t="s">
        <v>384</v>
      </c>
      <c r="B16750" t="s">
        <v>27701</v>
      </c>
      <c r="C16750" t="s">
        <v>859</v>
      </c>
      <c r="D16750" t="s">
        <v>25290</v>
      </c>
      <c r="E16750">
        <v>5.7298921297755531E-2</v>
      </c>
      <c r="F16750">
        <v>1.0405158353808639</v>
      </c>
      <c r="G16750">
        <v>0.42963986443358299</v>
      </c>
      <c r="H16750">
        <v>0.69111039675678265</v>
      </c>
      <c r="I16750" t="s">
        <v>396</v>
      </c>
    </row>
    <row r="16751" spans="1:9" x14ac:dyDescent="0.25">
      <c r="A16751" t="s">
        <v>384</v>
      </c>
      <c r="B16751" t="s">
        <v>27702</v>
      </c>
      <c r="D16751" t="s">
        <v>27703</v>
      </c>
      <c r="E16751">
        <v>-5.3793930395399862E-2</v>
      </c>
      <c r="F16751">
        <v>0.96339949286753657</v>
      </c>
      <c r="G16751">
        <v>0.42968251107260702</v>
      </c>
      <c r="H16751">
        <v>0.69111039675678265</v>
      </c>
      <c r="I16751" t="s">
        <v>396</v>
      </c>
    </row>
    <row r="16752" spans="1:9" x14ac:dyDescent="0.25">
      <c r="A16752" t="s">
        <v>384</v>
      </c>
      <c r="B16752" t="s">
        <v>27704</v>
      </c>
      <c r="C16752" t="s">
        <v>4075</v>
      </c>
      <c r="D16752" t="s">
        <v>27705</v>
      </c>
      <c r="E16752">
        <v>-3.9669561790732832E-2</v>
      </c>
      <c r="F16752">
        <v>0.97287775206616434</v>
      </c>
      <c r="G16752">
        <v>0.42993130856113521</v>
      </c>
      <c r="H16752">
        <v>0.69131021824564276</v>
      </c>
      <c r="I16752" t="s">
        <v>396</v>
      </c>
    </row>
    <row r="16753" spans="1:9" x14ac:dyDescent="0.25">
      <c r="A16753" t="s">
        <v>384</v>
      </c>
      <c r="B16753" t="s">
        <v>27706</v>
      </c>
      <c r="C16753" t="s">
        <v>15709</v>
      </c>
      <c r="D16753" t="s">
        <v>15710</v>
      </c>
      <c r="E16753">
        <v>-4.1346849580133918E-2</v>
      </c>
      <c r="F16753">
        <v>0.97174733453062223</v>
      </c>
      <c r="G16753">
        <v>0.42993601082367378</v>
      </c>
      <c r="H16753">
        <v>0.69131021824564276</v>
      </c>
      <c r="I16753" t="s">
        <v>396</v>
      </c>
    </row>
    <row r="16754" spans="1:9" x14ac:dyDescent="0.25">
      <c r="A16754" t="s">
        <v>384</v>
      </c>
      <c r="B16754" t="s">
        <v>27707</v>
      </c>
      <c r="C16754" t="s">
        <v>22173</v>
      </c>
      <c r="D16754" t="s">
        <v>22174</v>
      </c>
      <c r="E16754">
        <v>-2.818121243625064E-2</v>
      </c>
      <c r="F16754">
        <v>0.98065581912539512</v>
      </c>
      <c r="G16754">
        <v>0.43021141754335529</v>
      </c>
      <c r="H16754">
        <v>0.69164907891834193</v>
      </c>
      <c r="I16754" t="s">
        <v>396</v>
      </c>
    </row>
    <row r="16755" spans="1:9" x14ac:dyDescent="0.25">
      <c r="A16755" t="s">
        <v>384</v>
      </c>
      <c r="B16755" t="s">
        <v>14308</v>
      </c>
      <c r="C16755" t="s">
        <v>14309</v>
      </c>
      <c r="D16755" t="s">
        <v>14310</v>
      </c>
      <c r="E16755">
        <v>-3.8154505097767417E-2</v>
      </c>
      <c r="F16755">
        <v>0.9738999633626676</v>
      </c>
      <c r="G16755">
        <v>0.43034182749931033</v>
      </c>
      <c r="H16755">
        <v>0.69175476208786035</v>
      </c>
      <c r="I16755" t="s">
        <v>396</v>
      </c>
    </row>
    <row r="16756" spans="1:9" x14ac:dyDescent="0.25">
      <c r="A16756" t="s">
        <v>384</v>
      </c>
      <c r="B16756" t="s">
        <v>27708</v>
      </c>
      <c r="C16756" t="s">
        <v>27709</v>
      </c>
      <c r="D16756" t="s">
        <v>27710</v>
      </c>
      <c r="E16756">
        <v>-3.4445500701206118E-2</v>
      </c>
      <c r="F16756">
        <v>0.97640697031923929</v>
      </c>
      <c r="G16756">
        <v>0.4304251668620922</v>
      </c>
      <c r="H16756">
        <v>0.69178476104537012</v>
      </c>
      <c r="I16756" t="s">
        <v>396</v>
      </c>
    </row>
    <row r="16757" spans="1:9" x14ac:dyDescent="0.25">
      <c r="A16757" t="s">
        <v>384</v>
      </c>
      <c r="B16757" t="s">
        <v>27711</v>
      </c>
      <c r="C16757" t="s">
        <v>2975</v>
      </c>
      <c r="D16757" t="s">
        <v>14128</v>
      </c>
      <c r="E16757">
        <v>-5.6626471917383958E-2</v>
      </c>
      <c r="F16757">
        <v>0.96150984061701794</v>
      </c>
      <c r="G16757">
        <v>0.4306185687405979</v>
      </c>
      <c r="H16757">
        <v>0.69199161827665789</v>
      </c>
      <c r="I16757" t="s">
        <v>396</v>
      </c>
    </row>
    <row r="16758" spans="1:9" x14ac:dyDescent="0.25">
      <c r="A16758" t="s">
        <v>384</v>
      </c>
      <c r="B16758" t="s">
        <v>8188</v>
      </c>
      <c r="C16758" t="s">
        <v>4337</v>
      </c>
      <c r="D16758" t="s">
        <v>20687</v>
      </c>
      <c r="E16758">
        <v>-2.8335148093743372E-2</v>
      </c>
      <c r="F16758">
        <v>0.98055118866594915</v>
      </c>
      <c r="G16758">
        <v>0.43087139443889749</v>
      </c>
      <c r="H16758">
        <v>0.69229389138026864</v>
      </c>
      <c r="I16758" t="s">
        <v>396</v>
      </c>
    </row>
    <row r="16759" spans="1:9" x14ac:dyDescent="0.25">
      <c r="A16759" t="s">
        <v>384</v>
      </c>
      <c r="B16759" t="s">
        <v>27712</v>
      </c>
      <c r="C16759" t="s">
        <v>27713</v>
      </c>
      <c r="D16759" t="s">
        <v>27714</v>
      </c>
      <c r="E16759">
        <v>-4.5975947026998823E-2</v>
      </c>
      <c r="F16759">
        <v>0.9686343384062609</v>
      </c>
      <c r="G16759">
        <v>0.43097085818094971</v>
      </c>
      <c r="H16759">
        <v>0.69234969947483305</v>
      </c>
      <c r="I16759" t="s">
        <v>396</v>
      </c>
    </row>
    <row r="16760" spans="1:9" x14ac:dyDescent="0.25">
      <c r="A16760" t="s">
        <v>384</v>
      </c>
      <c r="B16760" t="s">
        <v>27715</v>
      </c>
      <c r="C16760" t="s">
        <v>16502</v>
      </c>
      <c r="D16760" t="s">
        <v>16503</v>
      </c>
      <c r="E16760">
        <v>-5.1874931233341852E-2</v>
      </c>
      <c r="F16760">
        <v>0.96468181025086008</v>
      </c>
      <c r="G16760">
        <v>0.43131493620432571</v>
      </c>
      <c r="H16760">
        <v>0.69274909474765933</v>
      </c>
      <c r="I16760" t="s">
        <v>396</v>
      </c>
    </row>
    <row r="16761" spans="1:9" x14ac:dyDescent="0.25">
      <c r="A16761" t="s">
        <v>384</v>
      </c>
      <c r="B16761" t="s">
        <v>27716</v>
      </c>
      <c r="C16761" t="s">
        <v>27717</v>
      </c>
      <c r="D16761" t="s">
        <v>27718</v>
      </c>
      <c r="E16761">
        <v>-4.4107288139153468E-2</v>
      </c>
      <c r="F16761">
        <v>0.96988978037936002</v>
      </c>
      <c r="G16761">
        <v>0.43134900626583872</v>
      </c>
      <c r="H16761">
        <v>0.69274909474765933</v>
      </c>
      <c r="I16761" t="s">
        <v>396</v>
      </c>
    </row>
    <row r="16762" spans="1:9" x14ac:dyDescent="0.25">
      <c r="A16762" t="s">
        <v>384</v>
      </c>
      <c r="B16762" t="s">
        <v>27719</v>
      </c>
      <c r="C16762" t="s">
        <v>18015</v>
      </c>
      <c r="D16762" t="s">
        <v>18016</v>
      </c>
      <c r="E16762">
        <v>4.5247212864574601E-2</v>
      </c>
      <c r="F16762">
        <v>1.0318599784167251</v>
      </c>
      <c r="G16762">
        <v>0.43149913354008101</v>
      </c>
      <c r="H16762">
        <v>0.69287822475184635</v>
      </c>
      <c r="I16762" t="s">
        <v>396</v>
      </c>
    </row>
    <row r="16763" spans="1:9" x14ac:dyDescent="0.25">
      <c r="A16763" t="s">
        <v>384</v>
      </c>
      <c r="B16763" t="s">
        <v>27720</v>
      </c>
      <c r="C16763" t="s">
        <v>3338</v>
      </c>
      <c r="D16763" t="s">
        <v>27721</v>
      </c>
      <c r="E16763">
        <v>-5.0140762000207097E-2</v>
      </c>
      <c r="F16763">
        <v>0.9658420882897697</v>
      </c>
      <c r="G16763">
        <v>0.43155896908160057</v>
      </c>
      <c r="H16763">
        <v>0.69287822475184635</v>
      </c>
      <c r="I16763" t="s">
        <v>396</v>
      </c>
    </row>
    <row r="16764" spans="1:9" x14ac:dyDescent="0.25">
      <c r="A16764" t="s">
        <v>384</v>
      </c>
      <c r="B16764" t="s">
        <v>27722</v>
      </c>
      <c r="C16764" t="s">
        <v>3717</v>
      </c>
      <c r="D16764" t="s">
        <v>13576</v>
      </c>
      <c r="E16764">
        <v>-4.3468692186949771E-2</v>
      </c>
      <c r="F16764">
        <v>0.97031918837568987</v>
      </c>
      <c r="G16764">
        <v>0.43171308320606461</v>
      </c>
      <c r="H16764">
        <v>0.69302163259373661</v>
      </c>
      <c r="I16764" t="s">
        <v>396</v>
      </c>
    </row>
    <row r="16765" spans="1:9" x14ac:dyDescent="0.25">
      <c r="A16765" t="s">
        <v>384</v>
      </c>
      <c r="B16765" t="s">
        <v>27723</v>
      </c>
      <c r="C16765" t="s">
        <v>23253</v>
      </c>
      <c r="D16765" t="s">
        <v>27724</v>
      </c>
      <c r="E16765">
        <v>-2.9477339687942011E-2</v>
      </c>
      <c r="F16765">
        <v>0.97977518676413056</v>
      </c>
      <c r="G16765">
        <v>0.43189721719245983</v>
      </c>
      <c r="H16765">
        <v>0.69304908220448902</v>
      </c>
      <c r="I16765" t="s">
        <v>396</v>
      </c>
    </row>
    <row r="16766" spans="1:9" x14ac:dyDescent="0.25">
      <c r="A16766" t="s">
        <v>384</v>
      </c>
      <c r="B16766" t="s">
        <v>27725</v>
      </c>
      <c r="C16766" t="s">
        <v>13724</v>
      </c>
      <c r="D16766" t="s">
        <v>13725</v>
      </c>
      <c r="E16766">
        <v>-2.9477339687942011E-2</v>
      </c>
      <c r="F16766">
        <v>0.97977518676413056</v>
      </c>
      <c r="G16766">
        <v>0.43189721719245983</v>
      </c>
      <c r="H16766">
        <v>0.69304908220448902</v>
      </c>
      <c r="I16766" t="s">
        <v>396</v>
      </c>
    </row>
    <row r="16767" spans="1:9" x14ac:dyDescent="0.25">
      <c r="A16767" t="s">
        <v>384</v>
      </c>
      <c r="B16767" t="s">
        <v>27726</v>
      </c>
      <c r="C16767" t="s">
        <v>3048</v>
      </c>
      <c r="D16767" t="s">
        <v>27727</v>
      </c>
      <c r="E16767">
        <v>-2.0735323267775659E-2</v>
      </c>
      <c r="F16767">
        <v>0.98573016233902866</v>
      </c>
      <c r="G16767">
        <v>0.43192456824748732</v>
      </c>
      <c r="H16767">
        <v>0.69304908220448902</v>
      </c>
      <c r="I16767" t="s">
        <v>396</v>
      </c>
    </row>
    <row r="16768" spans="1:9" x14ac:dyDescent="0.25">
      <c r="A16768" t="s">
        <v>384</v>
      </c>
      <c r="B16768" t="s">
        <v>27728</v>
      </c>
      <c r="C16768" t="s">
        <v>12976</v>
      </c>
      <c r="D16768" t="s">
        <v>27729</v>
      </c>
      <c r="E16768">
        <v>7.9268231720752938E-2</v>
      </c>
      <c r="F16768">
        <v>1.056482032522718</v>
      </c>
      <c r="G16768">
        <v>0.43205588124714522</v>
      </c>
      <c r="H16768">
        <v>0.69315579808301564</v>
      </c>
      <c r="I16768" t="s">
        <v>396</v>
      </c>
    </row>
    <row r="16769" spans="1:9" x14ac:dyDescent="0.25">
      <c r="A16769" t="s">
        <v>384</v>
      </c>
      <c r="B16769" t="s">
        <v>9236</v>
      </c>
      <c r="C16769" t="s">
        <v>22304</v>
      </c>
      <c r="D16769" t="s">
        <v>22305</v>
      </c>
      <c r="E16769">
        <v>-4.655621259217859E-2</v>
      </c>
      <c r="F16769">
        <v>0.96824482286964453</v>
      </c>
      <c r="G16769">
        <v>0.43226464782577079</v>
      </c>
      <c r="H16769">
        <v>0.69332706632240426</v>
      </c>
      <c r="I16769" t="s">
        <v>396</v>
      </c>
    </row>
    <row r="16770" spans="1:9" x14ac:dyDescent="0.25">
      <c r="A16770" t="s">
        <v>384</v>
      </c>
      <c r="B16770" t="s">
        <v>27730</v>
      </c>
      <c r="D16770" t="s">
        <v>27731</v>
      </c>
      <c r="E16770">
        <v>-2.05742394048921E-2</v>
      </c>
      <c r="F16770">
        <v>0.9858402300128668</v>
      </c>
      <c r="G16770">
        <v>0.432292277982808</v>
      </c>
      <c r="H16770">
        <v>0.69332706632240426</v>
      </c>
      <c r="I16770" t="s">
        <v>396</v>
      </c>
    </row>
    <row r="16771" spans="1:9" x14ac:dyDescent="0.25">
      <c r="A16771" t="s">
        <v>384</v>
      </c>
      <c r="B16771" t="s">
        <v>27732</v>
      </c>
      <c r="C16771" t="s">
        <v>4855</v>
      </c>
      <c r="D16771" t="s">
        <v>14124</v>
      </c>
      <c r="E16771">
        <v>-3.7558653003903972E-2</v>
      </c>
      <c r="F16771">
        <v>0.97430227997725405</v>
      </c>
      <c r="G16771">
        <v>0.43294983350616378</v>
      </c>
      <c r="H16771">
        <v>0.69418683501623057</v>
      </c>
      <c r="I16771" t="s">
        <v>396</v>
      </c>
    </row>
    <row r="16772" spans="1:9" x14ac:dyDescent="0.25">
      <c r="A16772" t="s">
        <v>384</v>
      </c>
      <c r="B16772" t="s">
        <v>27733</v>
      </c>
      <c r="D16772" t="s">
        <v>27734</v>
      </c>
      <c r="E16772">
        <v>-2.1804800706399459E-2</v>
      </c>
      <c r="F16772">
        <v>0.98499970615261367</v>
      </c>
      <c r="G16772">
        <v>0.43300535535669332</v>
      </c>
      <c r="H16772">
        <v>0.69418683501623057</v>
      </c>
      <c r="I16772" t="s">
        <v>396</v>
      </c>
    </row>
    <row r="16773" spans="1:9" x14ac:dyDescent="0.25">
      <c r="A16773" t="s">
        <v>384</v>
      </c>
      <c r="B16773" t="s">
        <v>27735</v>
      </c>
      <c r="D16773" t="s">
        <v>27736</v>
      </c>
      <c r="E16773">
        <v>-2.7740835108350952E-2</v>
      </c>
      <c r="F16773">
        <v>0.98095520638001232</v>
      </c>
      <c r="G16773">
        <v>0.43305185857435791</v>
      </c>
      <c r="H16773">
        <v>0.69418683501623057</v>
      </c>
      <c r="I16773" t="s">
        <v>396</v>
      </c>
    </row>
    <row r="16774" spans="1:9" x14ac:dyDescent="0.25">
      <c r="A16774" t="s">
        <v>384</v>
      </c>
      <c r="B16774" t="s">
        <v>27737</v>
      </c>
      <c r="C16774" t="s">
        <v>1004</v>
      </c>
      <c r="D16774" t="s">
        <v>3312</v>
      </c>
      <c r="E16774">
        <v>-2.8555147501454541E-2</v>
      </c>
      <c r="F16774">
        <v>0.98040167388449928</v>
      </c>
      <c r="G16774">
        <v>0.43308795344645717</v>
      </c>
      <c r="H16774">
        <v>0.69418683501623057</v>
      </c>
      <c r="I16774" t="s">
        <v>396</v>
      </c>
    </row>
    <row r="16775" spans="1:9" x14ac:dyDescent="0.25">
      <c r="A16775" t="s">
        <v>384</v>
      </c>
      <c r="B16775" t="s">
        <v>27738</v>
      </c>
      <c r="C16775" t="s">
        <v>2807</v>
      </c>
      <c r="D16775" t="s">
        <v>14320</v>
      </c>
      <c r="E16775">
        <v>-3.154537538028148E-2</v>
      </c>
      <c r="F16775">
        <v>0.97837173111036135</v>
      </c>
      <c r="G16775">
        <v>0.43323331246829649</v>
      </c>
      <c r="H16775">
        <v>0.69430177593970366</v>
      </c>
      <c r="I16775" t="s">
        <v>396</v>
      </c>
    </row>
    <row r="16776" spans="1:9" x14ac:dyDescent="0.25">
      <c r="A16776" t="s">
        <v>384</v>
      </c>
      <c r="B16776" t="s">
        <v>27739</v>
      </c>
      <c r="D16776" t="s">
        <v>27740</v>
      </c>
      <c r="E16776">
        <v>-2.8477489674069548E-2</v>
      </c>
      <c r="F16776">
        <v>0.9804544486643173</v>
      </c>
      <c r="G16776">
        <v>0.43328948713514598</v>
      </c>
      <c r="H16776">
        <v>0.69430177593970366</v>
      </c>
      <c r="I16776" t="s">
        <v>396</v>
      </c>
    </row>
    <row r="16777" spans="1:9" x14ac:dyDescent="0.25">
      <c r="A16777" t="s">
        <v>384</v>
      </c>
      <c r="B16777" t="s">
        <v>27741</v>
      </c>
      <c r="C16777" t="s">
        <v>1593</v>
      </c>
      <c r="D16777" t="s">
        <v>27742</v>
      </c>
      <c r="E16777">
        <v>-7.058709758399638E-2</v>
      </c>
      <c r="F16777">
        <v>0.95225040561018048</v>
      </c>
      <c r="G16777">
        <v>0.43337797890511309</v>
      </c>
      <c r="H16777">
        <v>0.69433955397979175</v>
      </c>
      <c r="I16777" t="s">
        <v>396</v>
      </c>
    </row>
    <row r="16778" spans="1:9" x14ac:dyDescent="0.25">
      <c r="A16778" t="s">
        <v>384</v>
      </c>
      <c r="B16778" t="s">
        <v>27743</v>
      </c>
      <c r="D16778" t="s">
        <v>21572</v>
      </c>
      <c r="E16778">
        <v>-3.5921585715728961E-2</v>
      </c>
      <c r="F16778">
        <v>0.97540847611269921</v>
      </c>
      <c r="G16778">
        <v>0.43347694767695849</v>
      </c>
      <c r="H16778">
        <v>0.6943547534050456</v>
      </c>
      <c r="I16778" t="s">
        <v>396</v>
      </c>
    </row>
    <row r="16779" spans="1:9" x14ac:dyDescent="0.25">
      <c r="A16779" t="s">
        <v>384</v>
      </c>
      <c r="B16779" t="s">
        <v>27744</v>
      </c>
      <c r="D16779" t="s">
        <v>27745</v>
      </c>
      <c r="E16779">
        <v>5.0042827558672849E-2</v>
      </c>
      <c r="F16779">
        <v>1.035295656966619</v>
      </c>
      <c r="G16779">
        <v>0.43354242133244753</v>
      </c>
      <c r="H16779">
        <v>0.6943547534050456</v>
      </c>
      <c r="I16779" t="s">
        <v>396</v>
      </c>
    </row>
    <row r="16780" spans="1:9" x14ac:dyDescent="0.25">
      <c r="A16780" t="s">
        <v>384</v>
      </c>
      <c r="B16780" t="s">
        <v>27746</v>
      </c>
      <c r="C16780" t="s">
        <v>17010</v>
      </c>
      <c r="D16780" t="s">
        <v>17011</v>
      </c>
      <c r="E16780">
        <v>-2.2301844679252371E-2</v>
      </c>
      <c r="F16780">
        <v>0.98466040794653031</v>
      </c>
      <c r="G16780">
        <v>0.43371308045544371</v>
      </c>
      <c r="H16780">
        <v>0.6943547534050456</v>
      </c>
      <c r="I16780" t="s">
        <v>396</v>
      </c>
    </row>
    <row r="16781" spans="1:9" x14ac:dyDescent="0.25">
      <c r="A16781" t="s">
        <v>384</v>
      </c>
      <c r="B16781" t="s">
        <v>27747</v>
      </c>
      <c r="C16781" t="s">
        <v>27748</v>
      </c>
      <c r="D16781" t="s">
        <v>27749</v>
      </c>
      <c r="E16781">
        <v>-6.5017054165000351E-2</v>
      </c>
      <c r="F16781">
        <v>0.9559340173865899</v>
      </c>
      <c r="G16781">
        <v>0.43375048680901768</v>
      </c>
      <c r="H16781">
        <v>0.6943547534050456</v>
      </c>
      <c r="I16781" t="s">
        <v>396</v>
      </c>
    </row>
    <row r="16782" spans="1:9" x14ac:dyDescent="0.25">
      <c r="A16782" t="s">
        <v>384</v>
      </c>
      <c r="B16782" t="s">
        <v>27750</v>
      </c>
      <c r="C16782" t="s">
        <v>15137</v>
      </c>
      <c r="D16782" t="s">
        <v>15138</v>
      </c>
      <c r="E16782">
        <v>-2.840518181600879E-2</v>
      </c>
      <c r="F16782">
        <v>0.98050359026094491</v>
      </c>
      <c r="G16782">
        <v>0.43378219585917172</v>
      </c>
      <c r="H16782">
        <v>0.6943547534050456</v>
      </c>
      <c r="I16782" t="s">
        <v>396</v>
      </c>
    </row>
    <row r="16783" spans="1:9" x14ac:dyDescent="0.25">
      <c r="A16783" t="s">
        <v>384</v>
      </c>
      <c r="B16783" t="s">
        <v>27751</v>
      </c>
      <c r="C16783" t="s">
        <v>27752</v>
      </c>
      <c r="D16783" t="s">
        <v>27753</v>
      </c>
      <c r="E16783">
        <v>6.4372443411194968E-2</v>
      </c>
      <c r="F16783">
        <v>1.0456300032201811</v>
      </c>
      <c r="G16783">
        <v>0.43383490005841507</v>
      </c>
      <c r="H16783">
        <v>0.6943547534050456</v>
      </c>
      <c r="I16783" t="s">
        <v>396</v>
      </c>
    </row>
    <row r="16784" spans="1:9" x14ac:dyDescent="0.25">
      <c r="A16784" t="s">
        <v>384</v>
      </c>
      <c r="B16784" t="s">
        <v>27754</v>
      </c>
      <c r="D16784" t="s">
        <v>27755</v>
      </c>
      <c r="E16784">
        <v>-6.6981132438873159E-2</v>
      </c>
      <c r="F16784">
        <v>0.95463349875192083</v>
      </c>
      <c r="G16784">
        <v>0.43409291920616327</v>
      </c>
      <c r="H16784">
        <v>0.6943547534050456</v>
      </c>
      <c r="I16784" t="s">
        <v>396</v>
      </c>
    </row>
    <row r="16785" spans="1:9" x14ac:dyDescent="0.25">
      <c r="A16785" t="s">
        <v>384</v>
      </c>
      <c r="B16785" t="s">
        <v>27756</v>
      </c>
      <c r="C16785" t="s">
        <v>14863</v>
      </c>
      <c r="D16785" t="s">
        <v>14864</v>
      </c>
      <c r="E16785">
        <v>-3.6260871159598487E-2</v>
      </c>
      <c r="F16785">
        <v>0.97517911164075255</v>
      </c>
      <c r="G16785">
        <v>0.4341104885627407</v>
      </c>
      <c r="H16785">
        <v>0.6943547534050456</v>
      </c>
      <c r="I16785" t="s">
        <v>396</v>
      </c>
    </row>
    <row r="16786" spans="1:9" x14ac:dyDescent="0.25">
      <c r="A16786" t="s">
        <v>384</v>
      </c>
      <c r="B16786" t="s">
        <v>27757</v>
      </c>
      <c r="C16786" t="s">
        <v>27758</v>
      </c>
      <c r="D16786" t="s">
        <v>27759</v>
      </c>
      <c r="E16786">
        <v>-7.5567141456632278E-2</v>
      </c>
      <c r="F16786">
        <v>0.94896899603927576</v>
      </c>
      <c r="G16786">
        <v>0.43414999077202632</v>
      </c>
      <c r="H16786">
        <v>0.6943547534050456</v>
      </c>
      <c r="I16786" t="s">
        <v>396</v>
      </c>
    </row>
    <row r="16787" spans="1:9" x14ac:dyDescent="0.25">
      <c r="A16787" t="s">
        <v>384</v>
      </c>
      <c r="B16787" t="s">
        <v>27760</v>
      </c>
      <c r="C16787" t="s">
        <v>24451</v>
      </c>
      <c r="D16787" t="s">
        <v>24452</v>
      </c>
      <c r="E16787">
        <v>-4.366986316590047E-2</v>
      </c>
      <c r="F16787">
        <v>0.97018389543666572</v>
      </c>
      <c r="G16787">
        <v>0.43416742129420471</v>
      </c>
      <c r="H16787">
        <v>0.6943547534050456</v>
      </c>
      <c r="I16787" t="s">
        <v>396</v>
      </c>
    </row>
    <row r="16788" spans="1:9" x14ac:dyDescent="0.25">
      <c r="A16788" t="s">
        <v>384</v>
      </c>
      <c r="B16788" t="s">
        <v>27761</v>
      </c>
      <c r="D16788" t="s">
        <v>27762</v>
      </c>
      <c r="E16788">
        <v>3.6596807256022837E-2</v>
      </c>
      <c r="F16788">
        <v>1.025691453324487</v>
      </c>
      <c r="G16788">
        <v>0.43416894518516508</v>
      </c>
      <c r="H16788">
        <v>0.6943547534050456</v>
      </c>
      <c r="I16788" t="s">
        <v>396</v>
      </c>
    </row>
    <row r="16789" spans="1:9" x14ac:dyDescent="0.25">
      <c r="A16789" t="s">
        <v>384</v>
      </c>
      <c r="B16789" t="s">
        <v>27763</v>
      </c>
      <c r="C16789" t="s">
        <v>16170</v>
      </c>
      <c r="D16789" t="s">
        <v>16171</v>
      </c>
      <c r="E16789">
        <v>-1.7929828930897739E-2</v>
      </c>
      <c r="F16789">
        <v>0.98764889841210401</v>
      </c>
      <c r="G16789">
        <v>0.4342093160888475</v>
      </c>
      <c r="H16789">
        <v>0.6943547534050456</v>
      </c>
      <c r="I16789" t="s">
        <v>396</v>
      </c>
    </row>
    <row r="16790" spans="1:9" x14ac:dyDescent="0.25">
      <c r="A16790" t="s">
        <v>384</v>
      </c>
      <c r="B16790" t="s">
        <v>27764</v>
      </c>
      <c r="C16790" t="s">
        <v>27765</v>
      </c>
      <c r="D16790" t="s">
        <v>27766</v>
      </c>
      <c r="E16790">
        <v>-4.1240222860040837E-2</v>
      </c>
      <c r="F16790">
        <v>0.97181915709683242</v>
      </c>
      <c r="G16790">
        <v>0.43423138982108728</v>
      </c>
      <c r="H16790">
        <v>0.6943547534050456</v>
      </c>
      <c r="I16790" t="s">
        <v>396</v>
      </c>
    </row>
    <row r="16791" spans="1:9" x14ac:dyDescent="0.25">
      <c r="A16791" t="s">
        <v>384</v>
      </c>
      <c r="B16791" t="s">
        <v>27767</v>
      </c>
      <c r="C16791" t="s">
        <v>27768</v>
      </c>
      <c r="D16791" t="s">
        <v>27769</v>
      </c>
      <c r="E16791">
        <v>-2.7094212579266509E-2</v>
      </c>
      <c r="F16791">
        <v>0.9813949735446198</v>
      </c>
      <c r="G16791">
        <v>0.43437663417957351</v>
      </c>
      <c r="H16791">
        <v>0.69440045023999664</v>
      </c>
      <c r="I16791" t="s">
        <v>396</v>
      </c>
    </row>
    <row r="16792" spans="1:9" x14ac:dyDescent="0.25">
      <c r="A16792" t="s">
        <v>384</v>
      </c>
      <c r="B16792" t="s">
        <v>27770</v>
      </c>
      <c r="C16792" t="s">
        <v>3842</v>
      </c>
      <c r="D16792" t="s">
        <v>625</v>
      </c>
      <c r="E16792">
        <v>-5.1931310037032413E-2</v>
      </c>
      <c r="F16792">
        <v>0.96464411237142267</v>
      </c>
      <c r="G16792">
        <v>0.43441467289104491</v>
      </c>
      <c r="H16792">
        <v>0.69440045023999664</v>
      </c>
      <c r="I16792" t="s">
        <v>396</v>
      </c>
    </row>
    <row r="16793" spans="1:9" x14ac:dyDescent="0.25">
      <c r="A16793" t="s">
        <v>384</v>
      </c>
      <c r="B16793" t="s">
        <v>27771</v>
      </c>
      <c r="D16793" t="s">
        <v>27772</v>
      </c>
      <c r="E16793">
        <v>-2.6534600310740768E-2</v>
      </c>
      <c r="F16793">
        <v>0.98177572427946003</v>
      </c>
      <c r="G16793">
        <v>0.43445473195643769</v>
      </c>
      <c r="H16793">
        <v>0.69440045023999664</v>
      </c>
      <c r="I16793" t="s">
        <v>396</v>
      </c>
    </row>
    <row r="16794" spans="1:9" x14ac:dyDescent="0.25">
      <c r="A16794" t="s">
        <v>384</v>
      </c>
      <c r="B16794" t="s">
        <v>27773</v>
      </c>
      <c r="C16794" t="s">
        <v>27774</v>
      </c>
      <c r="D16794" t="s">
        <v>27775</v>
      </c>
      <c r="E16794">
        <v>-4.0149312994141768E-2</v>
      </c>
      <c r="F16794">
        <v>0.97255428684074841</v>
      </c>
      <c r="G16794">
        <v>0.43469719217093911</v>
      </c>
      <c r="H16794">
        <v>0.69457374947935435</v>
      </c>
      <c r="I16794" t="s">
        <v>396</v>
      </c>
    </row>
    <row r="16795" spans="1:9" x14ac:dyDescent="0.25">
      <c r="A16795" t="s">
        <v>384</v>
      </c>
      <c r="B16795" t="s">
        <v>27776</v>
      </c>
      <c r="C16795" t="s">
        <v>14259</v>
      </c>
      <c r="D16795" t="s">
        <v>14260</v>
      </c>
      <c r="E16795">
        <v>-3.011268272059222E-2</v>
      </c>
      <c r="F16795">
        <v>0.97934380225652062</v>
      </c>
      <c r="G16795">
        <v>0.43474313613051918</v>
      </c>
      <c r="H16795">
        <v>0.69457374947935435</v>
      </c>
      <c r="I16795" t="s">
        <v>396</v>
      </c>
    </row>
    <row r="16796" spans="1:9" x14ac:dyDescent="0.25">
      <c r="A16796" t="s">
        <v>384</v>
      </c>
      <c r="B16796" t="s">
        <v>27777</v>
      </c>
      <c r="C16796" t="s">
        <v>15865</v>
      </c>
      <c r="D16796" t="s">
        <v>15866</v>
      </c>
      <c r="E16796">
        <v>-2.3730672213621139E-2</v>
      </c>
      <c r="F16796">
        <v>0.98368569506558312</v>
      </c>
      <c r="G16796">
        <v>0.43475797052769982</v>
      </c>
      <c r="H16796">
        <v>0.69457374947935435</v>
      </c>
      <c r="I16796" t="s">
        <v>396</v>
      </c>
    </row>
    <row r="16797" spans="1:9" x14ac:dyDescent="0.25">
      <c r="A16797" t="s">
        <v>384</v>
      </c>
      <c r="B16797" t="s">
        <v>27778</v>
      </c>
      <c r="C16797" t="s">
        <v>27779</v>
      </c>
      <c r="D16797" t="s">
        <v>27780</v>
      </c>
      <c r="E16797">
        <v>6.5546645886545629E-2</v>
      </c>
      <c r="F16797">
        <v>1.046481382812873</v>
      </c>
      <c r="G16797">
        <v>0.43495465990678922</v>
      </c>
      <c r="H16797">
        <v>0.69460913898341858</v>
      </c>
      <c r="I16797" t="s">
        <v>396</v>
      </c>
    </row>
    <row r="16798" spans="1:9" x14ac:dyDescent="0.25">
      <c r="A16798" t="s">
        <v>384</v>
      </c>
      <c r="B16798" t="s">
        <v>27781</v>
      </c>
      <c r="C16798" t="s">
        <v>27709</v>
      </c>
      <c r="D16798" t="s">
        <v>27782</v>
      </c>
      <c r="E16798">
        <v>-3.4624904885107118E-2</v>
      </c>
      <c r="F16798">
        <v>0.97628555824006957</v>
      </c>
      <c r="G16798">
        <v>0.4350376799431358</v>
      </c>
      <c r="H16798">
        <v>0.69460913898341858</v>
      </c>
      <c r="I16798" t="s">
        <v>396</v>
      </c>
    </row>
    <row r="16799" spans="1:9" x14ac:dyDescent="0.25">
      <c r="A16799" t="s">
        <v>384</v>
      </c>
      <c r="B16799" t="s">
        <v>27783</v>
      </c>
      <c r="D16799" t="s">
        <v>27784</v>
      </c>
      <c r="E16799">
        <v>-2.4089694052504659E-2</v>
      </c>
      <c r="F16799">
        <v>0.98344093044286462</v>
      </c>
      <c r="G16799">
        <v>0.43510087923365542</v>
      </c>
      <c r="H16799">
        <v>0.69460913898341858</v>
      </c>
      <c r="I16799" t="s">
        <v>396</v>
      </c>
    </row>
    <row r="16800" spans="1:9" x14ac:dyDescent="0.25">
      <c r="A16800" t="s">
        <v>384</v>
      </c>
      <c r="B16800" t="s">
        <v>27785</v>
      </c>
      <c r="C16800" t="s">
        <v>2338</v>
      </c>
      <c r="D16800" t="s">
        <v>27786</v>
      </c>
      <c r="E16800">
        <v>-5.2391126413078762E-2</v>
      </c>
      <c r="F16800">
        <v>0.96433670958068529</v>
      </c>
      <c r="G16800">
        <v>0.4351015293038647</v>
      </c>
      <c r="H16800">
        <v>0.69460913898341858</v>
      </c>
      <c r="I16800" t="s">
        <v>396</v>
      </c>
    </row>
    <row r="16801" spans="1:9" x14ac:dyDescent="0.25">
      <c r="A16801" t="s">
        <v>384</v>
      </c>
      <c r="B16801" t="s">
        <v>27787</v>
      </c>
      <c r="D16801" t="s">
        <v>27788</v>
      </c>
      <c r="E16801">
        <v>-4.2033937482142333E-2</v>
      </c>
      <c r="F16801">
        <v>0.97128464709331996</v>
      </c>
      <c r="G16801">
        <v>0.43510482714929921</v>
      </c>
      <c r="H16801">
        <v>0.69460913898341858</v>
      </c>
      <c r="I16801" t="s">
        <v>396</v>
      </c>
    </row>
    <row r="16802" spans="1:9" x14ac:dyDescent="0.25">
      <c r="A16802" t="s">
        <v>384</v>
      </c>
      <c r="B16802" t="s">
        <v>27789</v>
      </c>
      <c r="D16802" t="s">
        <v>5309</v>
      </c>
      <c r="E16802">
        <v>-2.862470564444853E-2</v>
      </c>
      <c r="F16802">
        <v>0.98035440590759404</v>
      </c>
      <c r="G16802">
        <v>0.43519438828807439</v>
      </c>
      <c r="H16802">
        <v>0.69464843711822777</v>
      </c>
      <c r="I16802" t="s">
        <v>396</v>
      </c>
    </row>
    <row r="16803" spans="1:9" x14ac:dyDescent="0.25">
      <c r="A16803" t="s">
        <v>384</v>
      </c>
      <c r="B16803" t="s">
        <v>27790</v>
      </c>
      <c r="C16803" t="s">
        <v>952</v>
      </c>
      <c r="D16803" t="s">
        <v>17247</v>
      </c>
      <c r="E16803">
        <v>-3.9814747827354169E-2</v>
      </c>
      <c r="F16803">
        <v>0.97277985115578847</v>
      </c>
      <c r="G16803">
        <v>0.43554017733449379</v>
      </c>
      <c r="H16803">
        <v>0.69509664827958006</v>
      </c>
      <c r="I16803" t="s">
        <v>396</v>
      </c>
    </row>
    <row r="16804" spans="1:9" x14ac:dyDescent="0.25">
      <c r="A16804" t="s">
        <v>384</v>
      </c>
      <c r="B16804" t="s">
        <v>27791</v>
      </c>
      <c r="C16804" t="s">
        <v>27792</v>
      </c>
      <c r="D16804" t="s">
        <v>27793</v>
      </c>
      <c r="E16804">
        <v>6.8412166140933497E-2</v>
      </c>
      <c r="F16804">
        <v>1.048561998292433</v>
      </c>
      <c r="G16804">
        <v>0.4357967109451113</v>
      </c>
      <c r="H16804">
        <v>0.69524063440659656</v>
      </c>
      <c r="I16804" t="s">
        <v>396</v>
      </c>
    </row>
    <row r="16805" spans="1:9" x14ac:dyDescent="0.25">
      <c r="A16805" t="s">
        <v>384</v>
      </c>
      <c r="B16805" t="s">
        <v>27794</v>
      </c>
      <c r="D16805" t="s">
        <v>576</v>
      </c>
      <c r="E16805">
        <v>4.7581698879875317E-2</v>
      </c>
      <c r="F16805">
        <v>1.0335310264304129</v>
      </c>
      <c r="G16805">
        <v>0.43582511116909628</v>
      </c>
      <c r="H16805">
        <v>0.69524063440659656</v>
      </c>
      <c r="I16805" t="s">
        <v>396</v>
      </c>
    </row>
    <row r="16806" spans="1:9" x14ac:dyDescent="0.25">
      <c r="A16806" t="s">
        <v>384</v>
      </c>
      <c r="B16806" t="s">
        <v>27795</v>
      </c>
      <c r="D16806" t="s">
        <v>27796</v>
      </c>
      <c r="E16806">
        <v>-2.0910034402615359E-2</v>
      </c>
      <c r="F16806">
        <v>0.98561079712115485</v>
      </c>
      <c r="G16806">
        <v>0.43582539769037298</v>
      </c>
      <c r="H16806">
        <v>0.69524063440659656</v>
      </c>
      <c r="I16806" t="s">
        <v>396</v>
      </c>
    </row>
    <row r="16807" spans="1:9" x14ac:dyDescent="0.25">
      <c r="A16807" t="s">
        <v>384</v>
      </c>
      <c r="B16807" t="s">
        <v>27797</v>
      </c>
      <c r="C16807" t="s">
        <v>1091</v>
      </c>
      <c r="D16807" t="s">
        <v>21654</v>
      </c>
      <c r="E16807">
        <v>-3.7470823238548327E-2</v>
      </c>
      <c r="F16807">
        <v>0.97436159628669772</v>
      </c>
      <c r="G16807">
        <v>0.43598303901066832</v>
      </c>
      <c r="H16807">
        <v>0.69525683195708332</v>
      </c>
      <c r="I16807" t="s">
        <v>396</v>
      </c>
    </row>
    <row r="16808" spans="1:9" x14ac:dyDescent="0.25">
      <c r="A16808" t="s">
        <v>384</v>
      </c>
      <c r="B16808" t="s">
        <v>27798</v>
      </c>
      <c r="D16808" t="s">
        <v>27799</v>
      </c>
      <c r="E16808">
        <v>3.9577710801850387E-2</v>
      </c>
      <c r="F16808">
        <v>1.027812932970301</v>
      </c>
      <c r="G16808">
        <v>0.43606867903219659</v>
      </c>
      <c r="H16808">
        <v>0.69525683195708332</v>
      </c>
      <c r="I16808" t="s">
        <v>396</v>
      </c>
    </row>
    <row r="16809" spans="1:9" x14ac:dyDescent="0.25">
      <c r="A16809" t="s">
        <v>384</v>
      </c>
      <c r="B16809" t="s">
        <v>27800</v>
      </c>
      <c r="C16809" t="s">
        <v>14912</v>
      </c>
      <c r="D16809" t="s">
        <v>18163</v>
      </c>
      <c r="E16809">
        <v>-2.694796741584142E-2</v>
      </c>
      <c r="F16809">
        <v>0.98149446202898727</v>
      </c>
      <c r="G16809">
        <v>0.43607498235448539</v>
      </c>
      <c r="H16809">
        <v>0.69525683195708332</v>
      </c>
      <c r="I16809" t="s">
        <v>396</v>
      </c>
    </row>
    <row r="16810" spans="1:9" x14ac:dyDescent="0.25">
      <c r="A16810" t="s">
        <v>384</v>
      </c>
      <c r="B16810" t="s">
        <v>27801</v>
      </c>
      <c r="C16810" t="s">
        <v>14504</v>
      </c>
      <c r="D16810" t="s">
        <v>14505</v>
      </c>
      <c r="E16810">
        <v>-4.9992093141189742E-2</v>
      </c>
      <c r="F16810">
        <v>0.96594162286631291</v>
      </c>
      <c r="G16810">
        <v>0.43609555774121839</v>
      </c>
      <c r="H16810">
        <v>0.69525683195708332</v>
      </c>
      <c r="I16810" t="s">
        <v>396</v>
      </c>
    </row>
    <row r="16811" spans="1:9" x14ac:dyDescent="0.25">
      <c r="A16811" t="s">
        <v>384</v>
      </c>
      <c r="B16811" t="s">
        <v>27802</v>
      </c>
      <c r="C16811" t="s">
        <v>27803</v>
      </c>
      <c r="D16811" t="s">
        <v>27804</v>
      </c>
      <c r="E16811">
        <v>-2.0061760791567209E-2</v>
      </c>
      <c r="F16811">
        <v>0.9861904854470448</v>
      </c>
      <c r="G16811">
        <v>0.4362333877170248</v>
      </c>
      <c r="H16811">
        <v>0.69537292325205624</v>
      </c>
      <c r="I16811" t="s">
        <v>396</v>
      </c>
    </row>
    <row r="16812" spans="1:9" x14ac:dyDescent="0.25">
      <c r="A16812" t="s">
        <v>384</v>
      </c>
      <c r="B16812" t="s">
        <v>6890</v>
      </c>
      <c r="C16812" t="s">
        <v>13949</v>
      </c>
      <c r="D16812" t="s">
        <v>27805</v>
      </c>
      <c r="E16812">
        <v>-4.0328691319095313E-2</v>
      </c>
      <c r="F16812">
        <v>0.97243337125643325</v>
      </c>
      <c r="G16812">
        <v>0.43630280682184119</v>
      </c>
      <c r="H16812">
        <v>0.6953799466199394</v>
      </c>
      <c r="I16812" t="s">
        <v>396</v>
      </c>
    </row>
    <row r="16813" spans="1:9" x14ac:dyDescent="0.25">
      <c r="A16813" t="s">
        <v>384</v>
      </c>
      <c r="B16813" t="s">
        <v>27806</v>
      </c>
      <c r="C16813" t="s">
        <v>27807</v>
      </c>
      <c r="D16813" t="s">
        <v>27808</v>
      </c>
      <c r="E16813">
        <v>-5.026841069804576E-2</v>
      </c>
      <c r="F16813">
        <v>0.96575663500455478</v>
      </c>
      <c r="G16813">
        <v>0.43643131037336003</v>
      </c>
      <c r="H16813">
        <v>0.69545005421575334</v>
      </c>
      <c r="I16813" t="s">
        <v>396</v>
      </c>
    </row>
    <row r="16814" spans="1:9" x14ac:dyDescent="0.25">
      <c r="A16814" t="s">
        <v>384</v>
      </c>
      <c r="B16814" t="s">
        <v>27809</v>
      </c>
      <c r="C16814" t="s">
        <v>27810</v>
      </c>
      <c r="D16814" t="s">
        <v>27811</v>
      </c>
      <c r="E16814">
        <v>7.059640162105664E-2</v>
      </c>
      <c r="F16814">
        <v>1.0501507200168321</v>
      </c>
      <c r="G16814">
        <v>0.4364768337649918</v>
      </c>
      <c r="H16814">
        <v>0.69545005421575334</v>
      </c>
      <c r="I16814" t="s">
        <v>396</v>
      </c>
    </row>
    <row r="16815" spans="1:9" x14ac:dyDescent="0.25">
      <c r="A16815" t="s">
        <v>384</v>
      </c>
      <c r="B16815" t="s">
        <v>10553</v>
      </c>
      <c r="C16815" t="s">
        <v>15827</v>
      </c>
      <c r="D16815" t="s">
        <v>15828</v>
      </c>
      <c r="E16815">
        <v>-1.9929039798066539E-2</v>
      </c>
      <c r="F16815">
        <v>0.98628121439392913</v>
      </c>
      <c r="G16815">
        <v>0.43669092887793881</v>
      </c>
      <c r="H16815">
        <v>0.69568754472422312</v>
      </c>
      <c r="I16815" t="s">
        <v>396</v>
      </c>
    </row>
    <row r="16816" spans="1:9" x14ac:dyDescent="0.25">
      <c r="A16816" t="s">
        <v>384</v>
      </c>
      <c r="B16816" t="s">
        <v>27812</v>
      </c>
      <c r="D16816" t="s">
        <v>27813</v>
      </c>
      <c r="E16816">
        <v>4.5635906414763852E-2</v>
      </c>
      <c r="F16816">
        <v>1.0321380214828531</v>
      </c>
      <c r="G16816">
        <v>0.43693234205748538</v>
      </c>
      <c r="H16816">
        <v>0.69596847813058293</v>
      </c>
      <c r="I16816" t="s">
        <v>396</v>
      </c>
    </row>
    <row r="16817" spans="1:9" x14ac:dyDescent="0.25">
      <c r="A16817" t="s">
        <v>384</v>
      </c>
      <c r="B16817" t="s">
        <v>27814</v>
      </c>
      <c r="C16817" t="s">
        <v>20398</v>
      </c>
      <c r="D16817" t="s">
        <v>20399</v>
      </c>
      <c r="E16817">
        <v>5.4518655133961293E-2</v>
      </c>
      <c r="F16817">
        <v>1.0385125532146251</v>
      </c>
      <c r="G16817">
        <v>0.43723797274974507</v>
      </c>
      <c r="H16817">
        <v>0.6962909566300628</v>
      </c>
      <c r="I16817" t="s">
        <v>396</v>
      </c>
    </row>
    <row r="16818" spans="1:9" x14ac:dyDescent="0.25">
      <c r="A16818" t="s">
        <v>384</v>
      </c>
      <c r="B16818" t="s">
        <v>27815</v>
      </c>
      <c r="C16818" t="s">
        <v>18589</v>
      </c>
      <c r="D16818" t="s">
        <v>27816</v>
      </c>
      <c r="E16818">
        <v>-2.9947451432139321E-2</v>
      </c>
      <c r="F16818">
        <v>0.97945597253543726</v>
      </c>
      <c r="G16818">
        <v>0.43726499211706538</v>
      </c>
      <c r="H16818">
        <v>0.6962909566300628</v>
      </c>
      <c r="I16818" t="s">
        <v>396</v>
      </c>
    </row>
    <row r="16819" spans="1:9" x14ac:dyDescent="0.25">
      <c r="A16819" t="s">
        <v>384</v>
      </c>
      <c r="B16819" t="s">
        <v>27817</v>
      </c>
      <c r="C16819" t="s">
        <v>16568</v>
      </c>
      <c r="D16819" t="s">
        <v>16569</v>
      </c>
      <c r="E16819">
        <v>6.3978755402063311E-2</v>
      </c>
      <c r="F16819">
        <v>1.045344706729147</v>
      </c>
      <c r="G16819">
        <v>0.43733069585813572</v>
      </c>
      <c r="H16819">
        <v>0.69629192064582002</v>
      </c>
      <c r="I16819" t="s">
        <v>396</v>
      </c>
    </row>
    <row r="16820" spans="1:9" x14ac:dyDescent="0.25">
      <c r="A16820" t="s">
        <v>384</v>
      </c>
      <c r="B16820" t="s">
        <v>27818</v>
      </c>
      <c r="D16820" t="s">
        <v>27819</v>
      </c>
      <c r="E16820">
        <v>-3.2513976945031178E-2</v>
      </c>
      <c r="F16820">
        <v>0.97771508898230941</v>
      </c>
      <c r="G16820">
        <v>0.43756469205000192</v>
      </c>
      <c r="H16820">
        <v>0.69656078972567648</v>
      </c>
      <c r="I16820" t="s">
        <v>396</v>
      </c>
    </row>
    <row r="16821" spans="1:9" x14ac:dyDescent="0.25">
      <c r="A16821" t="s">
        <v>384</v>
      </c>
      <c r="B16821" t="s">
        <v>27820</v>
      </c>
      <c r="C16821" t="s">
        <v>27821</v>
      </c>
      <c r="D16821" t="s">
        <v>27822</v>
      </c>
      <c r="E16821">
        <v>-6.7018346317642544E-2</v>
      </c>
      <c r="F16821">
        <v>0.95460887458943144</v>
      </c>
      <c r="G16821">
        <v>0.43781046737098411</v>
      </c>
      <c r="H16821">
        <v>0.69682438553655357</v>
      </c>
      <c r="I16821" t="s">
        <v>396</v>
      </c>
    </row>
    <row r="16822" spans="1:9" x14ac:dyDescent="0.25">
      <c r="A16822" t="s">
        <v>384</v>
      </c>
      <c r="B16822" t="s">
        <v>27823</v>
      </c>
      <c r="C16822" t="s">
        <v>5520</v>
      </c>
      <c r="D16822" t="s">
        <v>5521</v>
      </c>
      <c r="E16822">
        <v>-4.1906823782962462E-2</v>
      </c>
      <c r="F16822">
        <v>0.97137022929898698</v>
      </c>
      <c r="G16822">
        <v>0.43786057359678171</v>
      </c>
      <c r="H16822">
        <v>0.69682438553655357</v>
      </c>
      <c r="I16822" t="s">
        <v>396</v>
      </c>
    </row>
    <row r="16823" spans="1:9" x14ac:dyDescent="0.25">
      <c r="A16823" t="s">
        <v>384</v>
      </c>
      <c r="B16823" t="s">
        <v>27824</v>
      </c>
      <c r="D16823" t="s">
        <v>20687</v>
      </c>
      <c r="E16823">
        <v>-2.3693448272955869E-2</v>
      </c>
      <c r="F16823">
        <v>0.98371107612623565</v>
      </c>
      <c r="G16823">
        <v>0.43796713904186041</v>
      </c>
      <c r="H16823">
        <v>0.69689028848434065</v>
      </c>
      <c r="I16823" t="s">
        <v>396</v>
      </c>
    </row>
    <row r="16824" spans="1:9" x14ac:dyDescent="0.25">
      <c r="A16824" t="s">
        <v>384</v>
      </c>
      <c r="B16824" t="s">
        <v>27825</v>
      </c>
      <c r="D16824" t="s">
        <v>27826</v>
      </c>
      <c r="E16824">
        <v>3.6322199266703672E-2</v>
      </c>
      <c r="F16824">
        <v>1.0254962379428749</v>
      </c>
      <c r="G16824">
        <v>0.43815941022833033</v>
      </c>
      <c r="H16824">
        <v>0.69707743074444339</v>
      </c>
      <c r="I16824" t="s">
        <v>396</v>
      </c>
    </row>
    <row r="16825" spans="1:9" x14ac:dyDescent="0.25">
      <c r="A16825" t="s">
        <v>384</v>
      </c>
      <c r="B16825" t="s">
        <v>27827</v>
      </c>
      <c r="C16825" t="s">
        <v>27828</v>
      </c>
      <c r="D16825" t="s">
        <v>27829</v>
      </c>
      <c r="E16825">
        <v>5.6114671517026621E-2</v>
      </c>
      <c r="F16825">
        <v>1.039662068639255</v>
      </c>
      <c r="G16825">
        <v>0.43821509389731089</v>
      </c>
      <c r="H16825">
        <v>0.69707743074444339</v>
      </c>
      <c r="I16825" t="s">
        <v>396</v>
      </c>
    </row>
    <row r="16826" spans="1:9" x14ac:dyDescent="0.25">
      <c r="A16826" t="s">
        <v>384</v>
      </c>
      <c r="B16826" t="s">
        <v>27830</v>
      </c>
      <c r="C16826" t="s">
        <v>2635</v>
      </c>
      <c r="D16826" t="s">
        <v>21408</v>
      </c>
      <c r="E16826">
        <v>-2.7048277953495899E-2</v>
      </c>
      <c r="F16826">
        <v>0.98142622112448552</v>
      </c>
      <c r="G16826">
        <v>0.43830896417361581</v>
      </c>
      <c r="H16826">
        <v>0.69712307521204375</v>
      </c>
      <c r="I16826" t="s">
        <v>396</v>
      </c>
    </row>
    <row r="16827" spans="1:9" x14ac:dyDescent="0.25">
      <c r="A16827" t="s">
        <v>384</v>
      </c>
      <c r="B16827" t="s">
        <v>27831</v>
      </c>
      <c r="C16827" t="s">
        <v>17839</v>
      </c>
      <c r="D16827" t="s">
        <v>17840</v>
      </c>
      <c r="E16827">
        <v>-4.9661339449968873E-2</v>
      </c>
      <c r="F16827">
        <v>0.96616310098480918</v>
      </c>
      <c r="G16827">
        <v>0.43843702977337201</v>
      </c>
      <c r="H16827">
        <v>0.6972230851109108</v>
      </c>
      <c r="I16827" t="s">
        <v>396</v>
      </c>
    </row>
    <row r="16828" spans="1:9" x14ac:dyDescent="0.25">
      <c r="A16828" t="s">
        <v>384</v>
      </c>
      <c r="B16828" t="s">
        <v>27832</v>
      </c>
      <c r="D16828" t="s">
        <v>27833</v>
      </c>
      <c r="E16828">
        <v>-1.942045360208125E-2</v>
      </c>
      <c r="F16828">
        <v>0.98662896455737459</v>
      </c>
      <c r="G16828">
        <v>0.438555353693863</v>
      </c>
      <c r="H16828">
        <v>0.69724553648740528</v>
      </c>
      <c r="I16828" t="s">
        <v>396</v>
      </c>
    </row>
    <row r="16829" spans="1:9" x14ac:dyDescent="0.25">
      <c r="A16829" t="s">
        <v>384</v>
      </c>
      <c r="B16829" t="s">
        <v>27834</v>
      </c>
      <c r="C16829" t="s">
        <v>26443</v>
      </c>
      <c r="D16829" t="s">
        <v>26444</v>
      </c>
      <c r="E16829">
        <v>-4.9080362696385577E-2</v>
      </c>
      <c r="F16829">
        <v>0.966552255534604</v>
      </c>
      <c r="G16829">
        <v>0.43858152295131481</v>
      </c>
      <c r="H16829">
        <v>0.69724553648740528</v>
      </c>
      <c r="I16829" t="s">
        <v>396</v>
      </c>
    </row>
    <row r="16830" spans="1:9" x14ac:dyDescent="0.25">
      <c r="A16830" t="s">
        <v>384</v>
      </c>
      <c r="B16830" t="s">
        <v>27835</v>
      </c>
      <c r="C16830" t="s">
        <v>27836</v>
      </c>
      <c r="D16830" t="s">
        <v>22535</v>
      </c>
      <c r="E16830">
        <v>-2.7575991562461401E-2</v>
      </c>
      <c r="F16830">
        <v>0.98106729754867383</v>
      </c>
      <c r="G16830">
        <v>0.43880477380949379</v>
      </c>
      <c r="H16830">
        <v>0.69749678416798122</v>
      </c>
      <c r="I16830" t="s">
        <v>396</v>
      </c>
    </row>
    <row r="16831" spans="1:9" x14ac:dyDescent="0.25">
      <c r="A16831" t="s">
        <v>384</v>
      </c>
      <c r="B16831" t="s">
        <v>27837</v>
      </c>
      <c r="C16831" t="s">
        <v>27838</v>
      </c>
      <c r="D16831" t="s">
        <v>27839</v>
      </c>
      <c r="E16831">
        <v>-3.669403024027619E-2</v>
      </c>
      <c r="F16831">
        <v>0.97488636489289837</v>
      </c>
      <c r="G16831">
        <v>0.43895320465819171</v>
      </c>
      <c r="H16831">
        <v>0.69753824206006887</v>
      </c>
      <c r="I16831" t="s">
        <v>396</v>
      </c>
    </row>
    <row r="16832" spans="1:9" x14ac:dyDescent="0.25">
      <c r="A16832" t="s">
        <v>384</v>
      </c>
      <c r="B16832" t="s">
        <v>27840</v>
      </c>
      <c r="C16832" t="s">
        <v>27841</v>
      </c>
      <c r="D16832" t="s">
        <v>27842</v>
      </c>
      <c r="E16832">
        <v>-2.6455127026068871E-2</v>
      </c>
      <c r="F16832">
        <v>0.98182980853740454</v>
      </c>
      <c r="G16832">
        <v>0.4389612852754603</v>
      </c>
      <c r="H16832">
        <v>0.69753824206006887</v>
      </c>
      <c r="I16832" t="s">
        <v>396</v>
      </c>
    </row>
    <row r="16833" spans="1:9" x14ac:dyDescent="0.25">
      <c r="A16833" t="s">
        <v>384</v>
      </c>
      <c r="B16833" t="s">
        <v>27843</v>
      </c>
      <c r="C16833" t="s">
        <v>27844</v>
      </c>
      <c r="D16833" t="s">
        <v>17018</v>
      </c>
      <c r="E16833">
        <v>-5.0734826278894779E-2</v>
      </c>
      <c r="F16833">
        <v>0.96544446152097096</v>
      </c>
      <c r="G16833">
        <v>0.43925414497119042</v>
      </c>
      <c r="H16833">
        <v>0.69780286246254486</v>
      </c>
      <c r="I16833" t="s">
        <v>396</v>
      </c>
    </row>
    <row r="16834" spans="1:9" x14ac:dyDescent="0.25">
      <c r="A16834" t="s">
        <v>384</v>
      </c>
      <c r="B16834" t="s">
        <v>27845</v>
      </c>
      <c r="C16834" t="s">
        <v>25492</v>
      </c>
      <c r="D16834" t="s">
        <v>19089</v>
      </c>
      <c r="E16834">
        <v>-3.5772117725082472E-2</v>
      </c>
      <c r="F16834">
        <v>0.97550953690059816</v>
      </c>
      <c r="G16834">
        <v>0.43925829029172719</v>
      </c>
      <c r="H16834">
        <v>0.69780286246254486</v>
      </c>
      <c r="I16834" t="s">
        <v>396</v>
      </c>
    </row>
    <row r="16835" spans="1:9" x14ac:dyDescent="0.25">
      <c r="A16835" t="s">
        <v>384</v>
      </c>
      <c r="B16835" t="s">
        <v>27846</v>
      </c>
      <c r="D16835" t="s">
        <v>764</v>
      </c>
      <c r="E16835">
        <v>2.8036679215186971E-2</v>
      </c>
      <c r="F16835">
        <v>1.019623605675658</v>
      </c>
      <c r="G16835">
        <v>0.43934470904571549</v>
      </c>
      <c r="H16835">
        <v>0.69783650251751916</v>
      </c>
      <c r="I16835" t="s">
        <v>396</v>
      </c>
    </row>
    <row r="16836" spans="1:9" x14ac:dyDescent="0.25">
      <c r="A16836" t="s">
        <v>384</v>
      </c>
      <c r="B16836" t="s">
        <v>27847</v>
      </c>
      <c r="D16836" t="s">
        <v>17073</v>
      </c>
      <c r="E16836">
        <v>-4.854487348197687E-2</v>
      </c>
      <c r="F16836">
        <v>0.96691108006835491</v>
      </c>
      <c r="G16836">
        <v>0.43950018708963567</v>
      </c>
      <c r="H16836">
        <v>0.69791125222221406</v>
      </c>
      <c r="I16836" t="s">
        <v>396</v>
      </c>
    </row>
    <row r="16837" spans="1:9" x14ac:dyDescent="0.25">
      <c r="A16837" t="s">
        <v>384</v>
      </c>
      <c r="B16837" t="s">
        <v>27848</v>
      </c>
      <c r="C16837" t="s">
        <v>27849</v>
      </c>
      <c r="D16837" t="s">
        <v>27850</v>
      </c>
      <c r="E16837">
        <v>-5.7975342713791303E-2</v>
      </c>
      <c r="F16837">
        <v>0.96061128174395094</v>
      </c>
      <c r="G16837">
        <v>0.43952226953710122</v>
      </c>
      <c r="H16837">
        <v>0.69791125222221406</v>
      </c>
      <c r="I16837" t="s">
        <v>396</v>
      </c>
    </row>
    <row r="16838" spans="1:9" x14ac:dyDescent="0.25">
      <c r="A16838" t="s">
        <v>384</v>
      </c>
      <c r="B16838" t="s">
        <v>27851</v>
      </c>
      <c r="D16838" t="s">
        <v>27852</v>
      </c>
      <c r="E16838">
        <v>-2.9805650211776918E-2</v>
      </c>
      <c r="F16838">
        <v>0.97955224712852573</v>
      </c>
      <c r="G16838">
        <v>0.43959794393874058</v>
      </c>
      <c r="H16838">
        <v>0.69792780293435797</v>
      </c>
      <c r="I16838" t="s">
        <v>396</v>
      </c>
    </row>
    <row r="16839" spans="1:9" x14ac:dyDescent="0.25">
      <c r="A16839" t="s">
        <v>384</v>
      </c>
      <c r="B16839" t="s">
        <v>27853</v>
      </c>
      <c r="C16839" t="s">
        <v>22304</v>
      </c>
      <c r="D16839" t="s">
        <v>22305</v>
      </c>
      <c r="E16839">
        <v>-2.9093677436340681E-2</v>
      </c>
      <c r="F16839">
        <v>0.98003577734684622</v>
      </c>
      <c r="G16839">
        <v>0.43983915309315608</v>
      </c>
      <c r="H16839">
        <v>0.69819797955363627</v>
      </c>
      <c r="I16839" t="s">
        <v>396</v>
      </c>
    </row>
    <row r="16840" spans="1:9" x14ac:dyDescent="0.25">
      <c r="A16840" t="s">
        <v>384</v>
      </c>
      <c r="B16840" t="s">
        <v>27854</v>
      </c>
      <c r="C16840" t="s">
        <v>27855</v>
      </c>
      <c r="D16840" t="s">
        <v>27856</v>
      </c>
      <c r="E16840">
        <v>-5.7875244764161733E-2</v>
      </c>
      <c r="F16840">
        <v>0.96067793377559696</v>
      </c>
      <c r="G16840">
        <v>0.43990350956917229</v>
      </c>
      <c r="H16840">
        <v>0.69819797955363627</v>
      </c>
      <c r="I16840" t="s">
        <v>396</v>
      </c>
    </row>
    <row r="16841" spans="1:9" x14ac:dyDescent="0.25">
      <c r="A16841" t="s">
        <v>384</v>
      </c>
      <c r="B16841" t="s">
        <v>27857</v>
      </c>
      <c r="C16841" t="s">
        <v>3940</v>
      </c>
      <c r="D16841" t="s">
        <v>5303</v>
      </c>
      <c r="E16841">
        <v>-1.40696803902378E-2</v>
      </c>
      <c r="F16841">
        <v>0.99029504074946295</v>
      </c>
      <c r="G16841">
        <v>0.43998306545779359</v>
      </c>
      <c r="H16841">
        <v>0.69819797955363627</v>
      </c>
      <c r="I16841" t="s">
        <v>396</v>
      </c>
    </row>
    <row r="16842" spans="1:9" x14ac:dyDescent="0.25">
      <c r="A16842" t="s">
        <v>384</v>
      </c>
      <c r="B16842" t="s">
        <v>27858</v>
      </c>
      <c r="C16842" t="s">
        <v>15419</v>
      </c>
      <c r="D16842" t="s">
        <v>27859</v>
      </c>
      <c r="E16842">
        <v>-4.5095417719116168E-2</v>
      </c>
      <c r="F16842">
        <v>0.96922571165817006</v>
      </c>
      <c r="G16842">
        <v>0.44003869108609328</v>
      </c>
      <c r="H16842">
        <v>0.69819797955363627</v>
      </c>
      <c r="I16842" t="s">
        <v>396</v>
      </c>
    </row>
    <row r="16843" spans="1:9" x14ac:dyDescent="0.25">
      <c r="A16843" t="s">
        <v>384</v>
      </c>
      <c r="B16843" t="s">
        <v>27860</v>
      </c>
      <c r="D16843" t="s">
        <v>27861</v>
      </c>
      <c r="E16843">
        <v>-3.4180200478303967E-2</v>
      </c>
      <c r="F16843">
        <v>0.97658654035918691</v>
      </c>
      <c r="G16843">
        <v>0.44009450057503879</v>
      </c>
      <c r="H16843">
        <v>0.69819797955363627</v>
      </c>
      <c r="I16843" t="s">
        <v>396</v>
      </c>
    </row>
    <row r="16844" spans="1:9" x14ac:dyDescent="0.25">
      <c r="A16844" t="s">
        <v>384</v>
      </c>
      <c r="B16844" t="s">
        <v>27862</v>
      </c>
      <c r="C16844" t="s">
        <v>25492</v>
      </c>
      <c r="D16844" t="s">
        <v>19089</v>
      </c>
      <c r="E16844">
        <v>-4.0933924375925433E-2</v>
      </c>
      <c r="F16844">
        <v>0.97202550585887426</v>
      </c>
      <c r="G16844">
        <v>0.44029094854734829</v>
      </c>
      <c r="H16844">
        <v>0.69840604859297606</v>
      </c>
      <c r="I16844" t="s">
        <v>396</v>
      </c>
    </row>
    <row r="16845" spans="1:9" x14ac:dyDescent="0.25">
      <c r="A16845" t="s">
        <v>384</v>
      </c>
      <c r="B16845" t="s">
        <v>27863</v>
      </c>
      <c r="C16845" t="s">
        <v>27864</v>
      </c>
      <c r="D16845" t="s">
        <v>27865</v>
      </c>
      <c r="E16845">
        <v>6.8952025161458416E-2</v>
      </c>
      <c r="F16845">
        <v>1.0489544454581721</v>
      </c>
      <c r="G16845">
        <v>0.44041694693741412</v>
      </c>
      <c r="H16845">
        <v>0.69847744368389975</v>
      </c>
      <c r="I16845" t="s">
        <v>396</v>
      </c>
    </row>
    <row r="16846" spans="1:9" x14ac:dyDescent="0.25">
      <c r="A16846" t="s">
        <v>384</v>
      </c>
      <c r="B16846" t="s">
        <v>27866</v>
      </c>
      <c r="C16846" t="s">
        <v>27867</v>
      </c>
      <c r="D16846" t="s">
        <v>27868</v>
      </c>
      <c r="E16846">
        <v>5.4886522504072888E-2</v>
      </c>
      <c r="F16846">
        <v>1.038777393379668</v>
      </c>
      <c r="G16846">
        <v>0.44046656298129239</v>
      </c>
      <c r="H16846">
        <v>0.69847744368389975</v>
      </c>
      <c r="I16846" t="s">
        <v>396</v>
      </c>
    </row>
    <row r="16847" spans="1:9" x14ac:dyDescent="0.25">
      <c r="A16847" t="s">
        <v>384</v>
      </c>
      <c r="B16847" t="s">
        <v>27869</v>
      </c>
      <c r="C16847" t="s">
        <v>27870</v>
      </c>
      <c r="D16847" t="s">
        <v>27871</v>
      </c>
      <c r="E16847">
        <v>-1.9410887783664069E-2</v>
      </c>
      <c r="F16847">
        <v>0.98663550644220943</v>
      </c>
      <c r="G16847">
        <v>0.44075474188041819</v>
      </c>
      <c r="H16847">
        <v>0.69881031259835524</v>
      </c>
      <c r="I16847" t="s">
        <v>396</v>
      </c>
    </row>
    <row r="16848" spans="1:9" x14ac:dyDescent="0.25">
      <c r="A16848" t="s">
        <v>384</v>
      </c>
      <c r="B16848" t="s">
        <v>27872</v>
      </c>
      <c r="C16848" t="s">
        <v>27873</v>
      </c>
      <c r="D16848" t="s">
        <v>27874</v>
      </c>
      <c r="E16848">
        <v>-4.4997434241564591E-2</v>
      </c>
      <c r="F16848">
        <v>0.96929154076835278</v>
      </c>
      <c r="G16848">
        <v>0.44080714090324452</v>
      </c>
      <c r="H16848">
        <v>0.69881031259835524</v>
      </c>
      <c r="I16848" t="s">
        <v>396</v>
      </c>
    </row>
    <row r="16849" spans="1:9" x14ac:dyDescent="0.25">
      <c r="A16849" t="s">
        <v>384</v>
      </c>
      <c r="B16849" t="s">
        <v>12509</v>
      </c>
      <c r="C16849" t="s">
        <v>12510</v>
      </c>
      <c r="D16849" t="s">
        <v>12511</v>
      </c>
      <c r="E16849">
        <v>-3.3639195023766652E-2</v>
      </c>
      <c r="F16849">
        <v>0.97695282547497042</v>
      </c>
      <c r="G16849">
        <v>0.4409153985206975</v>
      </c>
      <c r="H16849">
        <v>0.69887638220688553</v>
      </c>
      <c r="I16849" t="s">
        <v>396</v>
      </c>
    </row>
    <row r="16850" spans="1:9" x14ac:dyDescent="0.25">
      <c r="A16850" t="s">
        <v>384</v>
      </c>
      <c r="B16850" t="s">
        <v>27875</v>
      </c>
      <c r="C16850" t="s">
        <v>610</v>
      </c>
      <c r="D16850" t="s">
        <v>611</v>
      </c>
      <c r="E16850">
        <v>1.6992132848241259E-2</v>
      </c>
      <c r="F16850">
        <v>1.0118476833112919</v>
      </c>
      <c r="G16850">
        <v>0.44098876687923533</v>
      </c>
      <c r="H16850">
        <v>0.69887638220688553</v>
      </c>
      <c r="I16850" t="s">
        <v>396</v>
      </c>
    </row>
    <row r="16851" spans="1:9" x14ac:dyDescent="0.25">
      <c r="A16851" t="s">
        <v>384</v>
      </c>
      <c r="B16851" t="s">
        <v>27876</v>
      </c>
      <c r="C16851" t="s">
        <v>27877</v>
      </c>
      <c r="D16851" t="s">
        <v>15048</v>
      </c>
      <c r="E16851">
        <v>-3.6367816685364131E-2</v>
      </c>
      <c r="F16851">
        <v>0.97510682527776171</v>
      </c>
      <c r="G16851">
        <v>0.44110246250103002</v>
      </c>
      <c r="H16851">
        <v>0.69887638220688553</v>
      </c>
      <c r="I16851" t="s">
        <v>396</v>
      </c>
    </row>
    <row r="16852" spans="1:9" x14ac:dyDescent="0.25">
      <c r="A16852" t="s">
        <v>384</v>
      </c>
      <c r="B16852" t="s">
        <v>27878</v>
      </c>
      <c r="C16852" t="s">
        <v>27879</v>
      </c>
      <c r="D16852" t="s">
        <v>27880</v>
      </c>
      <c r="E16852">
        <v>-2.9772500289757409E-2</v>
      </c>
      <c r="F16852">
        <v>0.97957475531823801</v>
      </c>
      <c r="G16852">
        <v>0.44133515978037791</v>
      </c>
      <c r="H16852">
        <v>0.69887638220688553</v>
      </c>
      <c r="I16852" t="s">
        <v>396</v>
      </c>
    </row>
    <row r="16853" spans="1:9" x14ac:dyDescent="0.25">
      <c r="A16853" t="s">
        <v>384</v>
      </c>
      <c r="B16853" t="s">
        <v>27881</v>
      </c>
      <c r="D16853" t="s">
        <v>27882</v>
      </c>
      <c r="E16853">
        <v>-2.2056920140793541E-2</v>
      </c>
      <c r="F16853">
        <v>0.98482758670685755</v>
      </c>
      <c r="G16853">
        <v>0.44134625400653799</v>
      </c>
      <c r="H16853">
        <v>0.69887638220688553</v>
      </c>
      <c r="I16853" t="s">
        <v>396</v>
      </c>
    </row>
    <row r="16854" spans="1:9" x14ac:dyDescent="0.25">
      <c r="A16854" t="s">
        <v>384</v>
      </c>
      <c r="B16854" t="s">
        <v>27883</v>
      </c>
      <c r="D16854" t="s">
        <v>27884</v>
      </c>
      <c r="E16854">
        <v>-1.495685812228064E-2</v>
      </c>
      <c r="F16854">
        <v>0.98968625122466403</v>
      </c>
      <c r="G16854">
        <v>0.4413498018446611</v>
      </c>
      <c r="H16854">
        <v>0.69887638220688553</v>
      </c>
      <c r="I16854" t="s">
        <v>396</v>
      </c>
    </row>
    <row r="16855" spans="1:9" x14ac:dyDescent="0.25">
      <c r="A16855" t="s">
        <v>384</v>
      </c>
      <c r="B16855" t="s">
        <v>27885</v>
      </c>
      <c r="C16855" t="s">
        <v>16053</v>
      </c>
      <c r="D16855" t="s">
        <v>16054</v>
      </c>
      <c r="E16855">
        <v>-2.5948309800965529E-2</v>
      </c>
      <c r="F16855">
        <v>0.98217478489057797</v>
      </c>
      <c r="G16855">
        <v>0.44140537963420451</v>
      </c>
      <c r="H16855">
        <v>0.69887638220688553</v>
      </c>
      <c r="I16855" t="s">
        <v>396</v>
      </c>
    </row>
    <row r="16856" spans="1:9" x14ac:dyDescent="0.25">
      <c r="A16856" t="s">
        <v>384</v>
      </c>
      <c r="B16856" t="s">
        <v>27886</v>
      </c>
      <c r="D16856" t="s">
        <v>19565</v>
      </c>
      <c r="E16856">
        <v>-5.9562429041232913E-2</v>
      </c>
      <c r="F16856">
        <v>0.95955510929172771</v>
      </c>
      <c r="G16856">
        <v>0.44144592509757619</v>
      </c>
      <c r="H16856">
        <v>0.69887638220688553</v>
      </c>
      <c r="I16856" t="s">
        <v>396</v>
      </c>
    </row>
    <row r="16857" spans="1:9" x14ac:dyDescent="0.25">
      <c r="A16857" t="s">
        <v>384</v>
      </c>
      <c r="B16857" t="s">
        <v>27887</v>
      </c>
      <c r="C16857" t="s">
        <v>4287</v>
      </c>
      <c r="D16857" t="s">
        <v>13495</v>
      </c>
      <c r="E16857">
        <v>-2.877977250307669E-2</v>
      </c>
      <c r="F16857">
        <v>0.98024903900457272</v>
      </c>
      <c r="G16857">
        <v>0.44147461765134438</v>
      </c>
      <c r="H16857">
        <v>0.69887638220688553</v>
      </c>
      <c r="I16857" t="s">
        <v>396</v>
      </c>
    </row>
    <row r="16858" spans="1:9" x14ac:dyDescent="0.25">
      <c r="A16858" t="s">
        <v>384</v>
      </c>
      <c r="B16858" t="s">
        <v>27888</v>
      </c>
      <c r="D16858" t="s">
        <v>27889</v>
      </c>
      <c r="E16858">
        <v>-4.263634763772195E-2</v>
      </c>
      <c r="F16858">
        <v>0.97087916320623202</v>
      </c>
      <c r="G16858">
        <v>0.44150221714397209</v>
      </c>
      <c r="H16858">
        <v>0.69887638220688553</v>
      </c>
      <c r="I16858" t="s">
        <v>396</v>
      </c>
    </row>
    <row r="16859" spans="1:9" x14ac:dyDescent="0.25">
      <c r="A16859" t="s">
        <v>384</v>
      </c>
      <c r="B16859" t="s">
        <v>27890</v>
      </c>
      <c r="C16859" t="s">
        <v>27891</v>
      </c>
      <c r="D16859" t="s">
        <v>27892</v>
      </c>
      <c r="E16859">
        <v>-6.134887034506082E-2</v>
      </c>
      <c r="F16859">
        <v>0.95836765944379632</v>
      </c>
      <c r="G16859">
        <v>0.44171266401975923</v>
      </c>
      <c r="H16859">
        <v>0.69902726922546421</v>
      </c>
      <c r="I16859" t="s">
        <v>396</v>
      </c>
    </row>
    <row r="16860" spans="1:9" x14ac:dyDescent="0.25">
      <c r="A16860" t="s">
        <v>384</v>
      </c>
      <c r="B16860" t="s">
        <v>27893</v>
      </c>
      <c r="C16860" t="s">
        <v>3202</v>
      </c>
      <c r="D16860" t="s">
        <v>27894</v>
      </c>
      <c r="E16860">
        <v>-6.7085577647082784E-2</v>
      </c>
      <c r="F16860">
        <v>0.95456438970072355</v>
      </c>
      <c r="G16860">
        <v>0.44176517006418858</v>
      </c>
      <c r="H16860">
        <v>0.69902726922546421</v>
      </c>
      <c r="I16860" t="s">
        <v>396</v>
      </c>
    </row>
    <row r="16861" spans="1:9" x14ac:dyDescent="0.25">
      <c r="A16861" t="s">
        <v>384</v>
      </c>
      <c r="B16861" t="s">
        <v>27895</v>
      </c>
      <c r="C16861" t="s">
        <v>2626</v>
      </c>
      <c r="D16861" t="s">
        <v>16446</v>
      </c>
      <c r="E16861">
        <v>-4.6971301024498348E-2</v>
      </c>
      <c r="F16861">
        <v>0.96796628208178859</v>
      </c>
      <c r="G16861">
        <v>0.44179359947308688</v>
      </c>
      <c r="H16861">
        <v>0.69902726922546421</v>
      </c>
      <c r="I16861" t="s">
        <v>396</v>
      </c>
    </row>
    <row r="16862" spans="1:9" x14ac:dyDescent="0.25">
      <c r="A16862" t="s">
        <v>384</v>
      </c>
      <c r="B16862" t="s">
        <v>27896</v>
      </c>
      <c r="C16862" t="s">
        <v>2397</v>
      </c>
      <c r="D16862" t="s">
        <v>21572</v>
      </c>
      <c r="E16862">
        <v>-4.1038607599144399E-2</v>
      </c>
      <c r="F16862">
        <v>0.97195497739062409</v>
      </c>
      <c r="G16862">
        <v>0.4418735826650485</v>
      </c>
      <c r="H16862">
        <v>0.69905041268826484</v>
      </c>
      <c r="I16862" t="s">
        <v>396</v>
      </c>
    </row>
    <row r="16863" spans="1:9" x14ac:dyDescent="0.25">
      <c r="A16863" t="s">
        <v>384</v>
      </c>
      <c r="B16863" t="s">
        <v>27897</v>
      </c>
      <c r="D16863" t="s">
        <v>27898</v>
      </c>
      <c r="E16863">
        <v>-3.8712261635639213E-2</v>
      </c>
      <c r="F16863">
        <v>0.97352351923029468</v>
      </c>
      <c r="G16863">
        <v>0.44215372148991422</v>
      </c>
      <c r="H16863">
        <v>0.69939015159067164</v>
      </c>
      <c r="I16863" t="s">
        <v>396</v>
      </c>
    </row>
    <row r="16864" spans="1:9" x14ac:dyDescent="0.25">
      <c r="A16864" t="s">
        <v>384</v>
      </c>
      <c r="B16864" t="s">
        <v>13948</v>
      </c>
      <c r="C16864" t="s">
        <v>13949</v>
      </c>
      <c r="D16864" t="s">
        <v>13950</v>
      </c>
      <c r="E16864">
        <v>-3.9756590450917777E-2</v>
      </c>
      <c r="F16864">
        <v>0.97281906627936388</v>
      </c>
      <c r="G16864">
        <v>0.44235075461774881</v>
      </c>
      <c r="H16864">
        <v>0.69939379750773933</v>
      </c>
      <c r="I16864" t="s">
        <v>396</v>
      </c>
    </row>
    <row r="16865" spans="1:9" x14ac:dyDescent="0.25">
      <c r="A16865" t="s">
        <v>384</v>
      </c>
      <c r="B16865" t="s">
        <v>27899</v>
      </c>
      <c r="D16865" t="s">
        <v>27900</v>
      </c>
      <c r="E16865">
        <v>-3.9756590450917777E-2</v>
      </c>
      <c r="F16865">
        <v>0.97281906627936388</v>
      </c>
      <c r="G16865">
        <v>0.44235075461774881</v>
      </c>
      <c r="H16865">
        <v>0.69939379750773933</v>
      </c>
      <c r="I16865" t="s">
        <v>396</v>
      </c>
    </row>
    <row r="16866" spans="1:9" x14ac:dyDescent="0.25">
      <c r="A16866" t="s">
        <v>384</v>
      </c>
      <c r="B16866" t="s">
        <v>27901</v>
      </c>
      <c r="D16866" t="s">
        <v>17018</v>
      </c>
      <c r="E16866">
        <v>-3.7046159032979517E-2</v>
      </c>
      <c r="F16866">
        <v>0.97464844651215654</v>
      </c>
      <c r="G16866">
        <v>0.4423521914865236</v>
      </c>
      <c r="H16866">
        <v>0.69939379750773933</v>
      </c>
      <c r="I16866" t="s">
        <v>396</v>
      </c>
    </row>
    <row r="16867" spans="1:9" x14ac:dyDescent="0.25">
      <c r="A16867" t="s">
        <v>384</v>
      </c>
      <c r="B16867" t="s">
        <v>27902</v>
      </c>
      <c r="C16867" t="s">
        <v>1707</v>
      </c>
      <c r="D16867" t="s">
        <v>21647</v>
      </c>
      <c r="E16867">
        <v>-3.1713265626237171E-2</v>
      </c>
      <c r="F16867">
        <v>0.97825788202330133</v>
      </c>
      <c r="G16867">
        <v>0.44248948601633942</v>
      </c>
      <c r="H16867">
        <v>0.69950747006071035</v>
      </c>
      <c r="I16867" t="s">
        <v>396</v>
      </c>
    </row>
    <row r="16868" spans="1:9" x14ac:dyDescent="0.25">
      <c r="A16868" t="s">
        <v>384</v>
      </c>
      <c r="B16868" t="s">
        <v>27903</v>
      </c>
      <c r="C16868" t="s">
        <v>27904</v>
      </c>
      <c r="D16868" t="s">
        <v>5309</v>
      </c>
      <c r="E16868">
        <v>-4.9604122761877298E-2</v>
      </c>
      <c r="F16868">
        <v>0.96620141937327397</v>
      </c>
      <c r="G16868">
        <v>0.44292242174270102</v>
      </c>
      <c r="H16868">
        <v>0.7000884029791532</v>
      </c>
      <c r="I16868" t="s">
        <v>396</v>
      </c>
    </row>
    <row r="16869" spans="1:9" x14ac:dyDescent="0.25">
      <c r="A16869" t="s">
        <v>384</v>
      </c>
      <c r="B16869" t="s">
        <v>27905</v>
      </c>
      <c r="C16869" t="s">
        <v>27906</v>
      </c>
      <c r="D16869" t="s">
        <v>27907</v>
      </c>
      <c r="E16869">
        <v>6.237863584140272E-2</v>
      </c>
      <c r="F16869">
        <v>1.0441859384446399</v>
      </c>
      <c r="G16869">
        <v>0.4430916717326121</v>
      </c>
      <c r="H16869">
        <v>0.70025244102423445</v>
      </c>
      <c r="I16869" t="s">
        <v>396</v>
      </c>
    </row>
    <row r="16870" spans="1:9" x14ac:dyDescent="0.25">
      <c r="A16870" t="s">
        <v>384</v>
      </c>
      <c r="B16870" t="s">
        <v>27908</v>
      </c>
      <c r="C16870" t="s">
        <v>3805</v>
      </c>
      <c r="D16870" t="s">
        <v>13387</v>
      </c>
      <c r="E16870">
        <v>-3.194695073130896E-2</v>
      </c>
      <c r="F16870">
        <v>0.97809943843264913</v>
      </c>
      <c r="G16870">
        <v>0.44320011728238501</v>
      </c>
      <c r="H16870">
        <v>0.70026507003212635</v>
      </c>
      <c r="I16870" t="s">
        <v>396</v>
      </c>
    </row>
    <row r="16871" spans="1:9" x14ac:dyDescent="0.25">
      <c r="A16871" t="s">
        <v>384</v>
      </c>
      <c r="B16871" t="s">
        <v>27909</v>
      </c>
      <c r="C16871" t="s">
        <v>27910</v>
      </c>
      <c r="D16871" t="s">
        <v>27911</v>
      </c>
      <c r="E16871">
        <v>-3.4136819114813942E-2</v>
      </c>
      <c r="F16871">
        <v>0.97661590643549068</v>
      </c>
      <c r="G16871">
        <v>0.44323060247919738</v>
      </c>
      <c r="H16871">
        <v>0.70026507003212635</v>
      </c>
      <c r="I16871" t="s">
        <v>396</v>
      </c>
    </row>
    <row r="16872" spans="1:9" x14ac:dyDescent="0.25">
      <c r="A16872" t="s">
        <v>384</v>
      </c>
      <c r="B16872" t="s">
        <v>27912</v>
      </c>
      <c r="D16872" t="s">
        <v>27913</v>
      </c>
      <c r="E16872">
        <v>-1.80811402460112E-2</v>
      </c>
      <c r="F16872">
        <v>0.98754531822856562</v>
      </c>
      <c r="G16872">
        <v>0.44346942775954068</v>
      </c>
      <c r="H16872">
        <v>0.70046048916012282</v>
      </c>
      <c r="I16872" t="s">
        <v>396</v>
      </c>
    </row>
    <row r="16873" spans="1:9" x14ac:dyDescent="0.25">
      <c r="A16873" t="s">
        <v>384</v>
      </c>
      <c r="B16873" t="s">
        <v>27914</v>
      </c>
      <c r="C16873" t="s">
        <v>1731</v>
      </c>
      <c r="D16873" t="s">
        <v>27915</v>
      </c>
      <c r="E16873">
        <v>4.4845375022672308E-2</v>
      </c>
      <c r="F16873">
        <v>1.03157261162401</v>
      </c>
      <c r="G16873">
        <v>0.44348526856697379</v>
      </c>
      <c r="H16873">
        <v>0.70046048916012282</v>
      </c>
      <c r="I16873" t="s">
        <v>396</v>
      </c>
    </row>
    <row r="16874" spans="1:9" x14ac:dyDescent="0.25">
      <c r="A16874" t="s">
        <v>384</v>
      </c>
      <c r="B16874" t="s">
        <v>27916</v>
      </c>
      <c r="C16874" t="s">
        <v>4865</v>
      </c>
      <c r="D16874" t="s">
        <v>12968</v>
      </c>
      <c r="E16874">
        <v>-2.2634059404883569E-2</v>
      </c>
      <c r="F16874">
        <v>0.98443369265502989</v>
      </c>
      <c r="G16874">
        <v>0.44362520766872848</v>
      </c>
      <c r="H16874">
        <v>0.70057806307761994</v>
      </c>
      <c r="I16874" t="s">
        <v>396</v>
      </c>
    </row>
    <row r="16875" spans="1:9" x14ac:dyDescent="0.25">
      <c r="A16875" t="s">
        <v>384</v>
      </c>
      <c r="B16875" t="s">
        <v>27917</v>
      </c>
      <c r="D16875" t="s">
        <v>27918</v>
      </c>
      <c r="E16875">
        <v>9.3911561130449669E-2</v>
      </c>
      <c r="F16875">
        <v>1.067259911771399</v>
      </c>
      <c r="G16875">
        <v>0.4439489701956072</v>
      </c>
      <c r="H16875">
        <v>0.70080325924346554</v>
      </c>
      <c r="I16875" t="s">
        <v>396</v>
      </c>
    </row>
    <row r="16876" spans="1:9" x14ac:dyDescent="0.25">
      <c r="A16876" t="s">
        <v>384</v>
      </c>
      <c r="B16876" t="s">
        <v>27919</v>
      </c>
      <c r="D16876" t="s">
        <v>27920</v>
      </c>
      <c r="E16876">
        <v>3.2767530764913969E-2</v>
      </c>
      <c r="F16876">
        <v>1.022972619356215</v>
      </c>
      <c r="G16876">
        <v>0.44408241015859168</v>
      </c>
      <c r="H16876">
        <v>0.70080325924346554</v>
      </c>
      <c r="I16876" t="s">
        <v>396</v>
      </c>
    </row>
    <row r="16877" spans="1:9" x14ac:dyDescent="0.25">
      <c r="A16877" t="s">
        <v>384</v>
      </c>
      <c r="B16877" t="s">
        <v>27921</v>
      </c>
      <c r="C16877" t="s">
        <v>27922</v>
      </c>
      <c r="D16877" t="s">
        <v>27923</v>
      </c>
      <c r="E16877">
        <v>-6.5212516507913404E-2</v>
      </c>
      <c r="F16877">
        <v>0.95580451223100471</v>
      </c>
      <c r="G16877">
        <v>0.44410831894821928</v>
      </c>
      <c r="H16877">
        <v>0.70080325924346554</v>
      </c>
      <c r="I16877" t="s">
        <v>396</v>
      </c>
    </row>
    <row r="16878" spans="1:9" x14ac:dyDescent="0.25">
      <c r="A16878" t="s">
        <v>384</v>
      </c>
      <c r="B16878" t="s">
        <v>27924</v>
      </c>
      <c r="C16878" t="s">
        <v>2383</v>
      </c>
      <c r="D16878" t="s">
        <v>5480</v>
      </c>
      <c r="E16878">
        <v>-4.0402473087419143E-2</v>
      </c>
      <c r="F16878">
        <v>0.97238364070558547</v>
      </c>
      <c r="G16878">
        <v>0.44415165742197921</v>
      </c>
      <c r="H16878">
        <v>0.70080325924346554</v>
      </c>
      <c r="I16878" t="s">
        <v>396</v>
      </c>
    </row>
    <row r="16879" spans="1:9" x14ac:dyDescent="0.25">
      <c r="A16879" t="s">
        <v>384</v>
      </c>
      <c r="B16879" t="s">
        <v>27925</v>
      </c>
      <c r="D16879" t="s">
        <v>27926</v>
      </c>
      <c r="E16879">
        <v>-2.3064998989093949E-2</v>
      </c>
      <c r="F16879">
        <v>0.98413968173758126</v>
      </c>
      <c r="G16879">
        <v>0.44416578574496451</v>
      </c>
      <c r="H16879">
        <v>0.70080325924346554</v>
      </c>
      <c r="I16879" t="s">
        <v>396</v>
      </c>
    </row>
    <row r="16880" spans="1:9" x14ac:dyDescent="0.25">
      <c r="A16880" t="s">
        <v>384</v>
      </c>
      <c r="B16880" t="s">
        <v>6054</v>
      </c>
      <c r="C16880" t="s">
        <v>12943</v>
      </c>
      <c r="D16880" t="s">
        <v>27927</v>
      </c>
      <c r="E16880">
        <v>8.9925118293084583E-2</v>
      </c>
      <c r="F16880">
        <v>1.06431493877025</v>
      </c>
      <c r="G16880">
        <v>0.44419636777201932</v>
      </c>
      <c r="H16880">
        <v>0.70080325924346554</v>
      </c>
      <c r="I16880" t="s">
        <v>396</v>
      </c>
    </row>
    <row r="16881" spans="1:9" x14ac:dyDescent="0.25">
      <c r="A16881" t="s">
        <v>384</v>
      </c>
      <c r="B16881" t="s">
        <v>27928</v>
      </c>
      <c r="C16881" t="s">
        <v>1437</v>
      </c>
      <c r="D16881" t="s">
        <v>5323</v>
      </c>
      <c r="E16881">
        <v>-6.0527045468749333E-2</v>
      </c>
      <c r="F16881">
        <v>0.95891374488309544</v>
      </c>
      <c r="G16881">
        <v>0.44425492654622301</v>
      </c>
      <c r="H16881">
        <v>0.70080325924346554</v>
      </c>
      <c r="I16881" t="s">
        <v>396</v>
      </c>
    </row>
    <row r="16882" spans="1:9" x14ac:dyDescent="0.25">
      <c r="A16882" t="s">
        <v>384</v>
      </c>
      <c r="B16882" t="s">
        <v>27929</v>
      </c>
      <c r="D16882" t="s">
        <v>27930</v>
      </c>
      <c r="E16882">
        <v>-2.1446931417096859E-2</v>
      </c>
      <c r="F16882">
        <v>0.98524407163419858</v>
      </c>
      <c r="G16882">
        <v>0.44439489364412998</v>
      </c>
      <c r="H16882">
        <v>0.70080325924346554</v>
      </c>
      <c r="I16882" t="s">
        <v>396</v>
      </c>
    </row>
    <row r="16883" spans="1:9" x14ac:dyDescent="0.25">
      <c r="A16883" t="s">
        <v>384</v>
      </c>
      <c r="B16883" t="s">
        <v>27931</v>
      </c>
      <c r="C16883" t="s">
        <v>2577</v>
      </c>
      <c r="D16883" t="s">
        <v>5402</v>
      </c>
      <c r="E16883">
        <v>-2.1446931417096859E-2</v>
      </c>
      <c r="F16883">
        <v>0.98524407163419858</v>
      </c>
      <c r="G16883">
        <v>0.44439489364412998</v>
      </c>
      <c r="H16883">
        <v>0.70080325924346554</v>
      </c>
      <c r="I16883" t="s">
        <v>396</v>
      </c>
    </row>
    <row r="16884" spans="1:9" x14ac:dyDescent="0.25">
      <c r="A16884" t="s">
        <v>384</v>
      </c>
      <c r="B16884" t="s">
        <v>27932</v>
      </c>
      <c r="D16884" t="s">
        <v>21704</v>
      </c>
      <c r="E16884">
        <v>-2.8588340140525359E-2</v>
      </c>
      <c r="F16884">
        <v>0.98037911766601116</v>
      </c>
      <c r="G16884">
        <v>0.44442300929772133</v>
      </c>
      <c r="H16884">
        <v>0.70080325924346554</v>
      </c>
      <c r="I16884" t="s">
        <v>396</v>
      </c>
    </row>
    <row r="16885" spans="1:9" x14ac:dyDescent="0.25">
      <c r="A16885" t="s">
        <v>384</v>
      </c>
      <c r="B16885" t="s">
        <v>27933</v>
      </c>
      <c r="D16885" t="s">
        <v>27934</v>
      </c>
      <c r="E16885">
        <v>4.3130950594288113E-2</v>
      </c>
      <c r="F16885">
        <v>1.030347471991401</v>
      </c>
      <c r="G16885">
        <v>0.4446581505738868</v>
      </c>
      <c r="H16885">
        <v>0.70083992886453406</v>
      </c>
      <c r="I16885" t="s">
        <v>396</v>
      </c>
    </row>
    <row r="16886" spans="1:9" x14ac:dyDescent="0.25">
      <c r="A16886" t="s">
        <v>384</v>
      </c>
      <c r="B16886" t="s">
        <v>27935</v>
      </c>
      <c r="D16886" t="s">
        <v>27936</v>
      </c>
      <c r="E16886">
        <v>-2.8123534062339878E-2</v>
      </c>
      <c r="F16886">
        <v>0.9806950261387285</v>
      </c>
      <c r="G16886">
        <v>0.44467411958080622</v>
      </c>
      <c r="H16886">
        <v>0.70083992886453406</v>
      </c>
      <c r="I16886" t="s">
        <v>396</v>
      </c>
    </row>
    <row r="16887" spans="1:9" x14ac:dyDescent="0.25">
      <c r="A16887" t="s">
        <v>384</v>
      </c>
      <c r="B16887" t="s">
        <v>27937</v>
      </c>
      <c r="C16887" t="s">
        <v>2082</v>
      </c>
      <c r="D16887" t="s">
        <v>15108</v>
      </c>
      <c r="E16887">
        <v>5.8815086068721018E-2</v>
      </c>
      <c r="F16887">
        <v>1.0416099146321509</v>
      </c>
      <c r="G16887">
        <v>0.44468375778411362</v>
      </c>
      <c r="H16887">
        <v>0.70083992886453406</v>
      </c>
      <c r="I16887" t="s">
        <v>396</v>
      </c>
    </row>
    <row r="16888" spans="1:9" x14ac:dyDescent="0.25">
      <c r="A16888" t="s">
        <v>384</v>
      </c>
      <c r="B16888" t="s">
        <v>27938</v>
      </c>
      <c r="C16888" t="s">
        <v>21834</v>
      </c>
      <c r="D16888" t="s">
        <v>21835</v>
      </c>
      <c r="E16888">
        <v>-7.2934462208902859E-2</v>
      </c>
      <c r="F16888">
        <v>0.95070228812031909</v>
      </c>
      <c r="G16888">
        <v>0.44470835800332759</v>
      </c>
      <c r="H16888">
        <v>0.70083992886453406</v>
      </c>
      <c r="I16888" t="s">
        <v>396</v>
      </c>
    </row>
    <row r="16889" spans="1:9" x14ac:dyDescent="0.25">
      <c r="A16889" t="s">
        <v>384</v>
      </c>
      <c r="B16889" t="s">
        <v>27939</v>
      </c>
      <c r="C16889" t="s">
        <v>15871</v>
      </c>
      <c r="D16889" t="s">
        <v>15872</v>
      </c>
      <c r="E16889">
        <v>-5.5601176926726552E-2</v>
      </c>
      <c r="F16889">
        <v>0.96219340962053723</v>
      </c>
      <c r="G16889">
        <v>0.44485749580070377</v>
      </c>
      <c r="H16889">
        <v>0.70096657958662389</v>
      </c>
      <c r="I16889" t="s">
        <v>396</v>
      </c>
    </row>
    <row r="16890" spans="1:9" x14ac:dyDescent="0.25">
      <c r="A16890" t="s">
        <v>384</v>
      </c>
      <c r="B16890" t="s">
        <v>27940</v>
      </c>
      <c r="C16890" t="s">
        <v>27941</v>
      </c>
      <c r="D16890" t="s">
        <v>27942</v>
      </c>
      <c r="E16890">
        <v>5.8479350964494123E-2</v>
      </c>
      <c r="F16890">
        <v>1.0413675457905729</v>
      </c>
      <c r="G16890">
        <v>0.44491979326978209</v>
      </c>
      <c r="H16890">
        <v>0.70096657958662389</v>
      </c>
      <c r="I16890" t="s">
        <v>396</v>
      </c>
    </row>
    <row r="16891" spans="1:9" x14ac:dyDescent="0.25">
      <c r="A16891" t="s">
        <v>384</v>
      </c>
      <c r="B16891" t="s">
        <v>27943</v>
      </c>
      <c r="D16891" t="s">
        <v>17073</v>
      </c>
      <c r="E16891">
        <v>-4.2684295944316823E-2</v>
      </c>
      <c r="F16891">
        <v>0.97084689634671584</v>
      </c>
      <c r="G16891">
        <v>0.445292142216695</v>
      </c>
      <c r="H16891">
        <v>0.70122717925311151</v>
      </c>
      <c r="I16891" t="s">
        <v>396</v>
      </c>
    </row>
    <row r="16892" spans="1:9" x14ac:dyDescent="0.25">
      <c r="A16892" t="s">
        <v>384</v>
      </c>
      <c r="B16892" t="s">
        <v>27944</v>
      </c>
      <c r="C16892" t="s">
        <v>4463</v>
      </c>
      <c r="D16892" t="s">
        <v>27945</v>
      </c>
      <c r="E16892">
        <v>-5.0445394604200181E-2</v>
      </c>
      <c r="F16892">
        <v>0.96563816721118689</v>
      </c>
      <c r="G16892">
        <v>0.44529842792179919</v>
      </c>
      <c r="H16892">
        <v>0.70122717925311151</v>
      </c>
      <c r="I16892" t="s">
        <v>396</v>
      </c>
    </row>
    <row r="16893" spans="1:9" x14ac:dyDescent="0.25">
      <c r="A16893" t="s">
        <v>384</v>
      </c>
      <c r="B16893" t="s">
        <v>27946</v>
      </c>
      <c r="C16893" t="s">
        <v>2935</v>
      </c>
      <c r="D16893" t="s">
        <v>14768</v>
      </c>
      <c r="E16893">
        <v>-4.1049800251633607E-2</v>
      </c>
      <c r="F16893">
        <v>0.97194743684200546</v>
      </c>
      <c r="G16893">
        <v>0.44538213233206092</v>
      </c>
      <c r="H16893">
        <v>0.70122717925311151</v>
      </c>
      <c r="I16893" t="s">
        <v>396</v>
      </c>
    </row>
    <row r="16894" spans="1:9" x14ac:dyDescent="0.25">
      <c r="A16894" t="s">
        <v>384</v>
      </c>
      <c r="B16894" t="s">
        <v>27947</v>
      </c>
      <c r="D16894" t="s">
        <v>27948</v>
      </c>
      <c r="E16894">
        <v>-4.6054859510417767E-2</v>
      </c>
      <c r="F16894">
        <v>0.96858135752772678</v>
      </c>
      <c r="G16894">
        <v>0.44538963307195018</v>
      </c>
      <c r="H16894">
        <v>0.70122717925311151</v>
      </c>
      <c r="I16894" t="s">
        <v>396</v>
      </c>
    </row>
    <row r="16895" spans="1:9" x14ac:dyDescent="0.25">
      <c r="A16895" t="s">
        <v>384</v>
      </c>
      <c r="B16895" t="s">
        <v>27949</v>
      </c>
      <c r="C16895" t="s">
        <v>27950</v>
      </c>
      <c r="D16895" t="s">
        <v>27950</v>
      </c>
      <c r="E16895">
        <v>-4.3798448764977863E-2</v>
      </c>
      <c r="F16895">
        <v>0.97009742801662247</v>
      </c>
      <c r="G16895">
        <v>0.44541300073351148</v>
      </c>
      <c r="H16895">
        <v>0.70122717925311151</v>
      </c>
      <c r="I16895" t="s">
        <v>396</v>
      </c>
    </row>
    <row r="16896" spans="1:9" x14ac:dyDescent="0.25">
      <c r="A16896" t="s">
        <v>384</v>
      </c>
      <c r="B16896" t="s">
        <v>27951</v>
      </c>
      <c r="C16896" t="s">
        <v>27952</v>
      </c>
      <c r="D16896" t="s">
        <v>27953</v>
      </c>
      <c r="E16896">
        <v>-3.8479507595236342E-2</v>
      </c>
      <c r="F16896">
        <v>0.97368059318245537</v>
      </c>
      <c r="G16896">
        <v>0.44549447303056439</v>
      </c>
      <c r="H16896">
        <v>0.70125222715745661</v>
      </c>
      <c r="I16896" t="s">
        <v>396</v>
      </c>
    </row>
    <row r="16897" spans="1:9" x14ac:dyDescent="0.25">
      <c r="A16897" t="s">
        <v>384</v>
      </c>
      <c r="B16897" t="s">
        <v>27954</v>
      </c>
      <c r="C16897" t="s">
        <v>4075</v>
      </c>
      <c r="D16897" t="s">
        <v>13363</v>
      </c>
      <c r="E16897">
        <v>-3.7780861935106359E-2</v>
      </c>
      <c r="F16897">
        <v>0.97415222609193419</v>
      </c>
      <c r="G16897">
        <v>0.44566464490182128</v>
      </c>
      <c r="H16897">
        <v>0.70141686902146572</v>
      </c>
      <c r="I16897" t="s">
        <v>396</v>
      </c>
    </row>
    <row r="16898" spans="1:9" x14ac:dyDescent="0.25">
      <c r="A16898" t="s">
        <v>384</v>
      </c>
      <c r="B16898" t="s">
        <v>27955</v>
      </c>
      <c r="C16898" t="s">
        <v>27956</v>
      </c>
      <c r="D16898" t="s">
        <v>27957</v>
      </c>
      <c r="E16898">
        <v>3.4047641540583547E-2</v>
      </c>
      <c r="F16898">
        <v>1.0238807110728729</v>
      </c>
      <c r="G16898">
        <v>0.4458047061949465</v>
      </c>
      <c r="H16898">
        <v>0.70153407936753676</v>
      </c>
      <c r="I16898" t="s">
        <v>396</v>
      </c>
    </row>
    <row r="16899" spans="1:9" x14ac:dyDescent="0.25">
      <c r="A16899" t="s">
        <v>384</v>
      </c>
      <c r="B16899" t="s">
        <v>27958</v>
      </c>
      <c r="C16899" t="s">
        <v>742</v>
      </c>
      <c r="D16899" t="s">
        <v>27959</v>
      </c>
      <c r="E16899">
        <v>2.8816734933066909E-2</v>
      </c>
      <c r="F16899">
        <v>1.02017505852171</v>
      </c>
      <c r="G16899">
        <v>0.44591912860235189</v>
      </c>
      <c r="H16899">
        <v>0.70153936610142698</v>
      </c>
      <c r="I16899" t="s">
        <v>396</v>
      </c>
    </row>
    <row r="16900" spans="1:9" x14ac:dyDescent="0.25">
      <c r="A16900" t="s">
        <v>384</v>
      </c>
      <c r="B16900" t="s">
        <v>27960</v>
      </c>
      <c r="D16900" t="s">
        <v>633</v>
      </c>
      <c r="E16900">
        <v>-2.7930972591867879E-2</v>
      </c>
      <c r="F16900">
        <v>0.98082593161380138</v>
      </c>
      <c r="G16900">
        <v>0.44598335541553269</v>
      </c>
      <c r="H16900">
        <v>0.70153936610142698</v>
      </c>
      <c r="I16900" t="s">
        <v>396</v>
      </c>
    </row>
    <row r="16901" spans="1:9" x14ac:dyDescent="0.25">
      <c r="A16901" t="s">
        <v>384</v>
      </c>
      <c r="B16901" t="s">
        <v>27961</v>
      </c>
      <c r="C16901" t="s">
        <v>27962</v>
      </c>
      <c r="D16901" t="s">
        <v>27963</v>
      </c>
      <c r="E16901">
        <v>-5.2681463767816669E-2</v>
      </c>
      <c r="F16901">
        <v>0.96414265970147128</v>
      </c>
      <c r="G16901">
        <v>0.446005610203972</v>
      </c>
      <c r="H16901">
        <v>0.70153936610142698</v>
      </c>
      <c r="I16901" t="s">
        <v>396</v>
      </c>
    </row>
    <row r="16902" spans="1:9" x14ac:dyDescent="0.25">
      <c r="A16902" t="s">
        <v>384</v>
      </c>
      <c r="B16902" t="s">
        <v>27964</v>
      </c>
      <c r="C16902" t="s">
        <v>2819</v>
      </c>
      <c r="D16902" t="s">
        <v>14022</v>
      </c>
      <c r="E16902">
        <v>-2.558866394784284E-2</v>
      </c>
      <c r="F16902">
        <v>0.98241965931699615</v>
      </c>
      <c r="G16902">
        <v>0.44608026193684291</v>
      </c>
      <c r="H16902">
        <v>0.70153936610142698</v>
      </c>
      <c r="I16902" t="s">
        <v>396</v>
      </c>
    </row>
    <row r="16903" spans="1:9" x14ac:dyDescent="0.25">
      <c r="A16903" t="s">
        <v>384</v>
      </c>
      <c r="B16903" t="s">
        <v>27965</v>
      </c>
      <c r="C16903" t="s">
        <v>3940</v>
      </c>
      <c r="D16903" t="s">
        <v>27966</v>
      </c>
      <c r="E16903">
        <v>-1.9652665206544129E-2</v>
      </c>
      <c r="F16903">
        <v>0.98647017267743919</v>
      </c>
      <c r="G16903">
        <v>0.44613601049195079</v>
      </c>
      <c r="H16903">
        <v>0.70153936610142698</v>
      </c>
      <c r="I16903" t="s">
        <v>396</v>
      </c>
    </row>
    <row r="16904" spans="1:9" x14ac:dyDescent="0.25">
      <c r="A16904" t="s">
        <v>384</v>
      </c>
      <c r="B16904" t="s">
        <v>27967</v>
      </c>
      <c r="C16904" t="s">
        <v>632</v>
      </c>
      <c r="D16904" t="s">
        <v>633</v>
      </c>
      <c r="E16904">
        <v>-3.7705169428094008E-2</v>
      </c>
      <c r="F16904">
        <v>0.97420333735000841</v>
      </c>
      <c r="G16904">
        <v>0.44625594515861178</v>
      </c>
      <c r="H16904">
        <v>0.70153956083713631</v>
      </c>
      <c r="I16904" t="s">
        <v>396</v>
      </c>
    </row>
    <row r="16905" spans="1:9" x14ac:dyDescent="0.25">
      <c r="A16905" t="s">
        <v>384</v>
      </c>
      <c r="B16905" t="s">
        <v>27968</v>
      </c>
      <c r="D16905" t="s">
        <v>27969</v>
      </c>
      <c r="E16905">
        <v>-4.2821081443496008E-2</v>
      </c>
      <c r="F16905">
        <v>0.97075485230529668</v>
      </c>
      <c r="G16905">
        <v>0.44631002534432412</v>
      </c>
      <c r="H16905">
        <v>0.70153956083713631</v>
      </c>
      <c r="I16905" t="s">
        <v>396</v>
      </c>
    </row>
    <row r="16906" spans="1:9" x14ac:dyDescent="0.25">
      <c r="A16906" t="s">
        <v>384</v>
      </c>
      <c r="B16906" t="s">
        <v>27970</v>
      </c>
      <c r="C16906" t="s">
        <v>14827</v>
      </c>
      <c r="D16906" t="s">
        <v>24062</v>
      </c>
      <c r="E16906">
        <v>-4.4045905515246772E-2</v>
      </c>
      <c r="F16906">
        <v>0.96993104734463054</v>
      </c>
      <c r="G16906">
        <v>0.44638860265694352</v>
      </c>
      <c r="H16906">
        <v>0.70153956083713631</v>
      </c>
      <c r="I16906" t="s">
        <v>396</v>
      </c>
    </row>
    <row r="16907" spans="1:9" x14ac:dyDescent="0.25">
      <c r="A16907" t="s">
        <v>384</v>
      </c>
      <c r="B16907" t="s">
        <v>27971</v>
      </c>
      <c r="C16907" t="s">
        <v>27497</v>
      </c>
      <c r="D16907" t="s">
        <v>27498</v>
      </c>
      <c r="E16907">
        <v>-6.6103031660417547E-2</v>
      </c>
      <c r="F16907">
        <v>0.95521471623205556</v>
      </c>
      <c r="G16907">
        <v>0.44639849018862648</v>
      </c>
      <c r="H16907">
        <v>0.70153956083713631</v>
      </c>
      <c r="I16907" t="s">
        <v>396</v>
      </c>
    </row>
    <row r="16908" spans="1:9" x14ac:dyDescent="0.25">
      <c r="A16908" t="s">
        <v>384</v>
      </c>
      <c r="B16908" t="s">
        <v>27972</v>
      </c>
      <c r="D16908" t="s">
        <v>27973</v>
      </c>
      <c r="E16908">
        <v>-6.184427452814259E-2</v>
      </c>
      <c r="F16908">
        <v>0.9580386239743961</v>
      </c>
      <c r="G16908">
        <v>0.44651211232117749</v>
      </c>
      <c r="H16908">
        <v>0.70161503648998302</v>
      </c>
      <c r="I16908" t="s">
        <v>396</v>
      </c>
    </row>
    <row r="16909" spans="1:9" x14ac:dyDescent="0.25">
      <c r="A16909" t="s">
        <v>384</v>
      </c>
      <c r="B16909" t="s">
        <v>27974</v>
      </c>
      <c r="D16909" t="s">
        <v>21572</v>
      </c>
      <c r="E16909">
        <v>-2.4553454730296811E-2</v>
      </c>
      <c r="F16909">
        <v>0.98312484982794623</v>
      </c>
      <c r="G16909">
        <v>0.44665936979757431</v>
      </c>
      <c r="H16909">
        <v>0.70170664402773175</v>
      </c>
      <c r="I16909" t="s">
        <v>396</v>
      </c>
    </row>
    <row r="16910" spans="1:9" x14ac:dyDescent="0.25">
      <c r="A16910" t="s">
        <v>384</v>
      </c>
      <c r="B16910" t="s">
        <v>27975</v>
      </c>
      <c r="D16910" t="s">
        <v>27976</v>
      </c>
      <c r="E16910">
        <v>3.5680804219468343E-2</v>
      </c>
      <c r="F16910">
        <v>1.025040422957886</v>
      </c>
      <c r="G16910">
        <v>0.44670162109057832</v>
      </c>
      <c r="H16910">
        <v>0.70170664402773175</v>
      </c>
      <c r="I16910" t="s">
        <v>396</v>
      </c>
    </row>
    <row r="16911" spans="1:9" x14ac:dyDescent="0.25">
      <c r="A16911" t="s">
        <v>384</v>
      </c>
      <c r="B16911" t="s">
        <v>27977</v>
      </c>
      <c r="C16911" t="s">
        <v>27978</v>
      </c>
      <c r="D16911" t="s">
        <v>27979</v>
      </c>
      <c r="E16911">
        <v>-5.4926777271340127E-2</v>
      </c>
      <c r="F16911">
        <v>0.96264329998308873</v>
      </c>
      <c r="G16911">
        <v>0.44680084477181597</v>
      </c>
      <c r="H16911">
        <v>0.70175944723632078</v>
      </c>
      <c r="I16911" t="s">
        <v>396</v>
      </c>
    </row>
    <row r="16912" spans="1:9" x14ac:dyDescent="0.25">
      <c r="A16912" t="s">
        <v>384</v>
      </c>
      <c r="B16912" t="s">
        <v>27980</v>
      </c>
      <c r="C16912" t="s">
        <v>4012</v>
      </c>
      <c r="D16912" t="s">
        <v>13595</v>
      </c>
      <c r="E16912">
        <v>-3.5116260468156371E-2</v>
      </c>
      <c r="F16912">
        <v>0.9759531098249371</v>
      </c>
      <c r="G16912">
        <v>0.44720982658655489</v>
      </c>
      <c r="H16912">
        <v>0.7022986793671695</v>
      </c>
      <c r="I16912" t="s">
        <v>396</v>
      </c>
    </row>
    <row r="16913" spans="1:9" x14ac:dyDescent="0.25">
      <c r="A16913" t="s">
        <v>384</v>
      </c>
      <c r="B16913" t="s">
        <v>27981</v>
      </c>
      <c r="C16913" t="s">
        <v>27982</v>
      </c>
      <c r="D16913" t="s">
        <v>27983</v>
      </c>
      <c r="E16913">
        <v>-4.6156932793629771E-2</v>
      </c>
      <c r="F16913">
        <v>0.96851283106924646</v>
      </c>
      <c r="G16913">
        <v>0.44758059725263721</v>
      </c>
      <c r="H16913">
        <v>0.70277775516943741</v>
      </c>
      <c r="I16913" t="s">
        <v>396</v>
      </c>
    </row>
    <row r="16914" spans="1:9" x14ac:dyDescent="0.25">
      <c r="A16914" t="s">
        <v>384</v>
      </c>
      <c r="B16914" t="s">
        <v>27984</v>
      </c>
      <c r="C16914" t="s">
        <v>16168</v>
      </c>
      <c r="D16914" t="s">
        <v>16169</v>
      </c>
      <c r="E16914">
        <v>-2.542748651750833E-2</v>
      </c>
      <c r="F16914">
        <v>0.98252942105950158</v>
      </c>
      <c r="G16914">
        <v>0.44782071163098508</v>
      </c>
      <c r="H16914">
        <v>0.70299639975357819</v>
      </c>
      <c r="I16914" t="s">
        <v>396</v>
      </c>
    </row>
    <row r="16915" spans="1:9" x14ac:dyDescent="0.25">
      <c r="A16915" t="s">
        <v>384</v>
      </c>
      <c r="B16915" t="s">
        <v>27985</v>
      </c>
      <c r="C16915" t="s">
        <v>19768</v>
      </c>
      <c r="D16915" t="s">
        <v>19769</v>
      </c>
      <c r="E16915">
        <v>-6.6947400808841123E-2</v>
      </c>
      <c r="F16915">
        <v>0.95465581928365895</v>
      </c>
      <c r="G16915">
        <v>0.44785210241562401</v>
      </c>
      <c r="H16915">
        <v>0.70299639975357819</v>
      </c>
      <c r="I16915" t="s">
        <v>396</v>
      </c>
    </row>
    <row r="16916" spans="1:9" x14ac:dyDescent="0.25">
      <c r="A16916" t="s">
        <v>384</v>
      </c>
      <c r="B16916" t="s">
        <v>27986</v>
      </c>
      <c r="C16916" t="s">
        <v>17278</v>
      </c>
      <c r="D16916" t="s">
        <v>17279</v>
      </c>
      <c r="E16916">
        <v>-6.3335615753349672E-2</v>
      </c>
      <c r="F16916">
        <v>0.95704879297079026</v>
      </c>
      <c r="G16916">
        <v>0.44791702172032871</v>
      </c>
      <c r="H16916">
        <v>0.70299639975357819</v>
      </c>
      <c r="I16916" t="s">
        <v>396</v>
      </c>
    </row>
    <row r="16917" spans="1:9" x14ac:dyDescent="0.25">
      <c r="A16917" t="s">
        <v>384</v>
      </c>
      <c r="B16917" t="s">
        <v>27987</v>
      </c>
      <c r="C16917" t="s">
        <v>19547</v>
      </c>
      <c r="D16917" t="s">
        <v>19548</v>
      </c>
      <c r="E16917">
        <v>-4.2352178839378411E-2</v>
      </c>
      <c r="F16917">
        <v>0.97107041688812412</v>
      </c>
      <c r="G16917">
        <v>0.44808892201579559</v>
      </c>
      <c r="H16917">
        <v>0.70308114080150275</v>
      </c>
      <c r="I16917" t="s">
        <v>396</v>
      </c>
    </row>
    <row r="16918" spans="1:9" x14ac:dyDescent="0.25">
      <c r="A16918" t="s">
        <v>384</v>
      </c>
      <c r="B16918" t="s">
        <v>27988</v>
      </c>
      <c r="D16918" t="s">
        <v>27989</v>
      </c>
      <c r="E16918">
        <v>-3.5594645709242222E-2</v>
      </c>
      <c r="F16918">
        <v>0.97562954583386086</v>
      </c>
      <c r="G16918">
        <v>0.44811972582003579</v>
      </c>
      <c r="H16918">
        <v>0.70308114080150275</v>
      </c>
      <c r="I16918" t="s">
        <v>396</v>
      </c>
    </row>
    <row r="16919" spans="1:9" x14ac:dyDescent="0.25">
      <c r="A16919" t="s">
        <v>384</v>
      </c>
      <c r="B16919" t="s">
        <v>27990</v>
      </c>
      <c r="C16919" t="s">
        <v>12510</v>
      </c>
      <c r="D16919" t="s">
        <v>27991</v>
      </c>
      <c r="E16919">
        <v>-4.8827667577086911E-2</v>
      </c>
      <c r="F16919">
        <v>0.966721566734844</v>
      </c>
      <c r="G16919">
        <v>0.44816821409729302</v>
      </c>
      <c r="H16919">
        <v>0.70308114080150275</v>
      </c>
      <c r="I16919" t="s">
        <v>396</v>
      </c>
    </row>
    <row r="16920" spans="1:9" x14ac:dyDescent="0.25">
      <c r="A16920" t="s">
        <v>384</v>
      </c>
      <c r="B16920" t="s">
        <v>27992</v>
      </c>
      <c r="C16920" t="s">
        <v>14372</v>
      </c>
      <c r="D16920" t="s">
        <v>14373</v>
      </c>
      <c r="E16920">
        <v>-3.0124689264835192E-2</v>
      </c>
      <c r="F16920">
        <v>0.97933565189526706</v>
      </c>
      <c r="G16920">
        <v>0.44832952743870808</v>
      </c>
      <c r="H16920">
        <v>0.7032310640100341</v>
      </c>
      <c r="I16920" t="s">
        <v>396</v>
      </c>
    </row>
    <row r="16921" spans="1:9" x14ac:dyDescent="0.25">
      <c r="A16921" t="s">
        <v>384</v>
      </c>
      <c r="B16921" t="s">
        <v>27993</v>
      </c>
      <c r="C16921" t="s">
        <v>18111</v>
      </c>
      <c r="D16921" t="s">
        <v>18112</v>
      </c>
      <c r="E16921">
        <v>-5.454622834038575E-2</v>
      </c>
      <c r="F16921">
        <v>0.96289725607744736</v>
      </c>
      <c r="G16921">
        <v>0.4484802547049086</v>
      </c>
      <c r="H16921">
        <v>0.70336434080992705</v>
      </c>
      <c r="I16921" t="s">
        <v>396</v>
      </c>
    </row>
    <row r="16922" spans="1:9" x14ac:dyDescent="0.25">
      <c r="A16922" t="s">
        <v>384</v>
      </c>
      <c r="B16922" t="s">
        <v>27994</v>
      </c>
      <c r="C16922" t="s">
        <v>817</v>
      </c>
      <c r="D16922" t="s">
        <v>27995</v>
      </c>
      <c r="E16922">
        <v>-7.8727988507044752E-2</v>
      </c>
      <c r="F16922">
        <v>0.94689214523939769</v>
      </c>
      <c r="G16922">
        <v>0.4487380029962984</v>
      </c>
      <c r="H16922">
        <v>0.70343312682982406</v>
      </c>
      <c r="I16922" t="s">
        <v>396</v>
      </c>
    </row>
    <row r="16923" spans="1:9" x14ac:dyDescent="0.25">
      <c r="A16923" t="s">
        <v>384</v>
      </c>
      <c r="B16923" t="s">
        <v>27996</v>
      </c>
      <c r="D16923" t="s">
        <v>21572</v>
      </c>
      <c r="E16923">
        <v>-4.0974358509579617E-2</v>
      </c>
      <c r="F16923">
        <v>0.9719982634706068</v>
      </c>
      <c r="G16923">
        <v>0.44874022271484398</v>
      </c>
      <c r="H16923">
        <v>0.70343312682982406</v>
      </c>
      <c r="I16923" t="s">
        <v>396</v>
      </c>
    </row>
    <row r="16924" spans="1:9" x14ac:dyDescent="0.25">
      <c r="A16924" t="s">
        <v>384</v>
      </c>
      <c r="B16924" t="s">
        <v>27997</v>
      </c>
      <c r="C16924" t="s">
        <v>1365</v>
      </c>
      <c r="D16924" t="s">
        <v>15238</v>
      </c>
      <c r="E16924">
        <v>-3.5056979655962307E-2</v>
      </c>
      <c r="F16924">
        <v>0.97599321288208829</v>
      </c>
      <c r="G16924">
        <v>0.44878717814946889</v>
      </c>
      <c r="H16924">
        <v>0.70343312682982406</v>
      </c>
      <c r="I16924" t="s">
        <v>396</v>
      </c>
    </row>
    <row r="16925" spans="1:9" x14ac:dyDescent="0.25">
      <c r="A16925" t="s">
        <v>384</v>
      </c>
      <c r="B16925" t="s">
        <v>27998</v>
      </c>
      <c r="C16925" t="s">
        <v>1365</v>
      </c>
      <c r="D16925" t="s">
        <v>15238</v>
      </c>
      <c r="E16925">
        <v>-3.5056979655962307E-2</v>
      </c>
      <c r="F16925">
        <v>0.97599321288208829</v>
      </c>
      <c r="G16925">
        <v>0.44878717814946889</v>
      </c>
      <c r="H16925">
        <v>0.70343312682982406</v>
      </c>
      <c r="I16925" t="s">
        <v>396</v>
      </c>
    </row>
    <row r="16926" spans="1:9" x14ac:dyDescent="0.25">
      <c r="A16926" t="s">
        <v>384</v>
      </c>
      <c r="B16926" t="s">
        <v>27999</v>
      </c>
      <c r="D16926" t="s">
        <v>28000</v>
      </c>
      <c r="E16926">
        <v>5.3280361071975951E-2</v>
      </c>
      <c r="F16926">
        <v>1.0376215595142999</v>
      </c>
      <c r="G16926">
        <v>0.44921955201218072</v>
      </c>
      <c r="H16926">
        <v>0.7040076671534482</v>
      </c>
      <c r="I16926" t="s">
        <v>396</v>
      </c>
    </row>
    <row r="16927" spans="1:9" x14ac:dyDescent="0.25">
      <c r="A16927" t="s">
        <v>384</v>
      </c>
      <c r="B16927" t="s">
        <v>28001</v>
      </c>
      <c r="C16927" t="s">
        <v>28002</v>
      </c>
      <c r="D16927" t="s">
        <v>28003</v>
      </c>
      <c r="E16927">
        <v>-2.278436885170709E-2</v>
      </c>
      <c r="F16927">
        <v>0.98433113322866139</v>
      </c>
      <c r="G16927">
        <v>0.44973441067782521</v>
      </c>
      <c r="H16927">
        <v>0.70471128869176936</v>
      </c>
      <c r="I16927" t="s">
        <v>396</v>
      </c>
    </row>
    <row r="16928" spans="1:9" x14ac:dyDescent="0.25">
      <c r="A16928" t="s">
        <v>384</v>
      </c>
      <c r="B16928" t="s">
        <v>28004</v>
      </c>
      <c r="C16928" t="s">
        <v>28005</v>
      </c>
      <c r="D16928" t="s">
        <v>28006</v>
      </c>
      <c r="E16928">
        <v>-3.9931383678849797E-2</v>
      </c>
      <c r="F16928">
        <v>0.97270120915817859</v>
      </c>
      <c r="G16928">
        <v>0.44980387099576508</v>
      </c>
      <c r="H16928">
        <v>0.70471688943470101</v>
      </c>
      <c r="I16928" t="s">
        <v>396</v>
      </c>
    </row>
    <row r="16929" spans="1:9" x14ac:dyDescent="0.25">
      <c r="A16929" t="s">
        <v>384</v>
      </c>
      <c r="B16929" t="s">
        <v>28007</v>
      </c>
      <c r="D16929" t="s">
        <v>28008</v>
      </c>
      <c r="E16929">
        <v>-3.2123740981330307E-2</v>
      </c>
      <c r="F16929">
        <v>0.97797958784403438</v>
      </c>
      <c r="G16929">
        <v>0.44990113616832789</v>
      </c>
      <c r="H16929">
        <v>0.70472615364313329</v>
      </c>
      <c r="I16929" t="s">
        <v>396</v>
      </c>
    </row>
    <row r="16930" spans="1:9" x14ac:dyDescent="0.25">
      <c r="A16930" t="s">
        <v>384</v>
      </c>
      <c r="B16930" t="s">
        <v>28009</v>
      </c>
      <c r="D16930" t="s">
        <v>28010</v>
      </c>
      <c r="E16930">
        <v>-2.7214470212913289E-2</v>
      </c>
      <c r="F16930">
        <v>0.98131317155936193</v>
      </c>
      <c r="G16930">
        <v>0.44994155789350748</v>
      </c>
      <c r="H16930">
        <v>0.70472615364313329</v>
      </c>
      <c r="I16930" t="s">
        <v>396</v>
      </c>
    </row>
    <row r="16931" spans="1:9" x14ac:dyDescent="0.25">
      <c r="A16931" t="s">
        <v>384</v>
      </c>
      <c r="B16931" t="s">
        <v>28011</v>
      </c>
      <c r="C16931" t="s">
        <v>12777</v>
      </c>
      <c r="D16931" t="s">
        <v>28012</v>
      </c>
      <c r="E16931">
        <v>3.9418768790920343E-2</v>
      </c>
      <c r="F16931">
        <v>1.027699704844274</v>
      </c>
      <c r="G16931">
        <v>0.45011519544064549</v>
      </c>
      <c r="H16931">
        <v>0.70485518279364801</v>
      </c>
      <c r="I16931" t="s">
        <v>396</v>
      </c>
    </row>
    <row r="16932" spans="1:9" x14ac:dyDescent="0.25">
      <c r="A16932" t="s">
        <v>384</v>
      </c>
      <c r="B16932" t="s">
        <v>28013</v>
      </c>
      <c r="C16932" t="s">
        <v>24842</v>
      </c>
      <c r="D16932" t="s">
        <v>24843</v>
      </c>
      <c r="E16932">
        <v>-3.3901380570208292E-2</v>
      </c>
      <c r="F16932">
        <v>0.97677529687071663</v>
      </c>
      <c r="G16932">
        <v>0.45015573613158277</v>
      </c>
      <c r="H16932">
        <v>0.70485518279364801</v>
      </c>
      <c r="I16932" t="s">
        <v>396</v>
      </c>
    </row>
    <row r="16933" spans="1:9" x14ac:dyDescent="0.25">
      <c r="A16933" t="s">
        <v>384</v>
      </c>
      <c r="B16933" t="s">
        <v>28014</v>
      </c>
      <c r="C16933" t="s">
        <v>24337</v>
      </c>
      <c r="D16933" t="s">
        <v>24338</v>
      </c>
      <c r="E16933">
        <v>-6.1796219560170437E-2</v>
      </c>
      <c r="F16933">
        <v>0.95807053597301473</v>
      </c>
      <c r="G16933">
        <v>0.45025782828664651</v>
      </c>
      <c r="H16933">
        <v>0.70487590226624108</v>
      </c>
      <c r="I16933" t="s">
        <v>396</v>
      </c>
    </row>
    <row r="16934" spans="1:9" x14ac:dyDescent="0.25">
      <c r="A16934" t="s">
        <v>384</v>
      </c>
      <c r="B16934" t="s">
        <v>28015</v>
      </c>
      <c r="D16934" t="s">
        <v>28016</v>
      </c>
      <c r="E16934">
        <v>-2.3592805842648321E-2</v>
      </c>
      <c r="F16934">
        <v>0.98377970222109568</v>
      </c>
      <c r="G16934">
        <v>0.45033606533499448</v>
      </c>
      <c r="H16934">
        <v>0.70487590226624108</v>
      </c>
      <c r="I16934" t="s">
        <v>396</v>
      </c>
    </row>
    <row r="16935" spans="1:9" x14ac:dyDescent="0.25">
      <c r="A16935" t="s">
        <v>384</v>
      </c>
      <c r="B16935" t="s">
        <v>28017</v>
      </c>
      <c r="D16935" t="s">
        <v>28018</v>
      </c>
      <c r="E16935">
        <v>-5.7594715486269911E-2</v>
      </c>
      <c r="F16935">
        <v>0.96086475391625048</v>
      </c>
      <c r="G16935">
        <v>0.45049964114692609</v>
      </c>
      <c r="H16935">
        <v>0.70487590226624108</v>
      </c>
      <c r="I16935" t="s">
        <v>396</v>
      </c>
    </row>
    <row r="16936" spans="1:9" x14ac:dyDescent="0.25">
      <c r="A16936" t="s">
        <v>384</v>
      </c>
      <c r="B16936" t="s">
        <v>28019</v>
      </c>
      <c r="C16936" t="s">
        <v>13242</v>
      </c>
      <c r="D16936" t="s">
        <v>13243</v>
      </c>
      <c r="E16936">
        <v>-2.121247699226958E-2</v>
      </c>
      <c r="F16936">
        <v>0.98540419806164747</v>
      </c>
      <c r="G16936">
        <v>0.45053624748227938</v>
      </c>
      <c r="H16936">
        <v>0.70487590226624108</v>
      </c>
      <c r="I16936" t="s">
        <v>396</v>
      </c>
    </row>
    <row r="16937" spans="1:9" x14ac:dyDescent="0.25">
      <c r="A16937" t="s">
        <v>384</v>
      </c>
      <c r="B16937" t="s">
        <v>9585</v>
      </c>
      <c r="C16937" t="s">
        <v>2713</v>
      </c>
      <c r="D16937" t="s">
        <v>13731</v>
      </c>
      <c r="E16937">
        <v>-2.851388511049675E-2</v>
      </c>
      <c r="F16937">
        <v>0.98042971466548834</v>
      </c>
      <c r="G16937">
        <v>0.45055084838193499</v>
      </c>
      <c r="H16937">
        <v>0.70487590226624108</v>
      </c>
      <c r="I16937" t="s">
        <v>396</v>
      </c>
    </row>
    <row r="16938" spans="1:9" x14ac:dyDescent="0.25">
      <c r="A16938" t="s">
        <v>384</v>
      </c>
      <c r="B16938" t="s">
        <v>28020</v>
      </c>
      <c r="D16938" t="s">
        <v>28021</v>
      </c>
      <c r="E16938">
        <v>-6.7662817032854122E-2</v>
      </c>
      <c r="F16938">
        <v>0.95418253357186178</v>
      </c>
      <c r="G16938">
        <v>0.45056437395234572</v>
      </c>
      <c r="H16938">
        <v>0.70487590226624108</v>
      </c>
      <c r="I16938" t="s">
        <v>396</v>
      </c>
    </row>
    <row r="16939" spans="1:9" x14ac:dyDescent="0.25">
      <c r="A16939" t="s">
        <v>384</v>
      </c>
      <c r="B16939" t="s">
        <v>28022</v>
      </c>
      <c r="C16939" t="s">
        <v>28023</v>
      </c>
      <c r="D16939" t="s">
        <v>28024</v>
      </c>
      <c r="E16939">
        <v>5.5546878123537202E-2</v>
      </c>
      <c r="F16939">
        <v>1.039252975179163</v>
      </c>
      <c r="G16939">
        <v>0.45110072526690947</v>
      </c>
      <c r="H16939">
        <v>0.70551127820424409</v>
      </c>
      <c r="I16939" t="s">
        <v>396</v>
      </c>
    </row>
    <row r="16940" spans="1:9" x14ac:dyDescent="0.25">
      <c r="A16940" t="s">
        <v>384</v>
      </c>
      <c r="B16940" t="s">
        <v>28025</v>
      </c>
      <c r="C16940" t="s">
        <v>952</v>
      </c>
      <c r="D16940" t="s">
        <v>3256</v>
      </c>
      <c r="E16940">
        <v>-6.3930112174861414E-2</v>
      </c>
      <c r="F16940">
        <v>0.95665449975184391</v>
      </c>
      <c r="G16940">
        <v>0.45110243377326342</v>
      </c>
      <c r="H16940">
        <v>0.70551127820424409</v>
      </c>
      <c r="I16940" t="s">
        <v>396</v>
      </c>
    </row>
    <row r="16941" spans="1:9" x14ac:dyDescent="0.25">
      <c r="A16941" t="s">
        <v>384</v>
      </c>
      <c r="B16941" t="s">
        <v>28026</v>
      </c>
      <c r="C16941" t="s">
        <v>16612</v>
      </c>
      <c r="D16941" t="s">
        <v>18163</v>
      </c>
      <c r="E16941">
        <v>-3.4293434931943957E-2</v>
      </c>
      <c r="F16941">
        <v>0.97650989290385326</v>
      </c>
      <c r="G16941">
        <v>0.45132136687544711</v>
      </c>
      <c r="H16941">
        <v>0.70575048831868159</v>
      </c>
      <c r="I16941" t="s">
        <v>396</v>
      </c>
    </row>
    <row r="16942" spans="1:9" x14ac:dyDescent="0.25">
      <c r="A16942" t="s">
        <v>384</v>
      </c>
      <c r="B16942" t="s">
        <v>28027</v>
      </c>
      <c r="D16942" t="s">
        <v>28028</v>
      </c>
      <c r="E16942">
        <v>-2.5405293899754829E-2</v>
      </c>
      <c r="F16942">
        <v>0.98254453518061913</v>
      </c>
      <c r="G16942">
        <v>0.45160205322773522</v>
      </c>
      <c r="H16942">
        <v>0.70608618057650285</v>
      </c>
      <c r="I16942" t="s">
        <v>396</v>
      </c>
    </row>
    <row r="16943" spans="1:9" x14ac:dyDescent="0.25">
      <c r="A16943" t="s">
        <v>384</v>
      </c>
      <c r="B16943" t="s">
        <v>28029</v>
      </c>
      <c r="C16943" t="s">
        <v>28030</v>
      </c>
      <c r="D16943" t="s">
        <v>28031</v>
      </c>
      <c r="E16943">
        <v>-2.6815925829463749E-2</v>
      </c>
      <c r="F16943">
        <v>0.98158429668771896</v>
      </c>
      <c r="G16943">
        <v>0.45179524098390228</v>
      </c>
      <c r="H16943">
        <v>0.70628498941301077</v>
      </c>
      <c r="I16943" t="s">
        <v>396</v>
      </c>
    </row>
    <row r="16944" spans="1:9" x14ac:dyDescent="0.25">
      <c r="A16944" t="s">
        <v>384</v>
      </c>
      <c r="B16944" t="s">
        <v>28032</v>
      </c>
      <c r="C16944" t="s">
        <v>2922</v>
      </c>
      <c r="D16944" t="s">
        <v>28033</v>
      </c>
      <c r="E16944">
        <v>-7.2545846740456041E-2</v>
      </c>
      <c r="F16944">
        <v>0.95095841111861323</v>
      </c>
      <c r="G16944">
        <v>0.45204573443457408</v>
      </c>
      <c r="H16944">
        <v>0.70637060055623901</v>
      </c>
      <c r="I16944" t="s">
        <v>396</v>
      </c>
    </row>
    <row r="16945" spans="1:9" x14ac:dyDescent="0.25">
      <c r="A16945" t="s">
        <v>384</v>
      </c>
      <c r="B16945" t="s">
        <v>28034</v>
      </c>
      <c r="C16945" t="s">
        <v>28035</v>
      </c>
      <c r="D16945" t="s">
        <v>28036</v>
      </c>
      <c r="E16945">
        <v>-4.1542851437223957E-2</v>
      </c>
      <c r="F16945">
        <v>0.97161532371799908</v>
      </c>
      <c r="G16945">
        <v>0.45206730120287442</v>
      </c>
      <c r="H16945">
        <v>0.70637060055623901</v>
      </c>
      <c r="I16945" t="s">
        <v>396</v>
      </c>
    </row>
    <row r="16946" spans="1:9" x14ac:dyDescent="0.25">
      <c r="A16946" t="s">
        <v>384</v>
      </c>
      <c r="B16946" t="s">
        <v>1790</v>
      </c>
      <c r="C16946" t="s">
        <v>1791</v>
      </c>
      <c r="D16946" t="s">
        <v>28037</v>
      </c>
      <c r="E16946">
        <v>-0.15259603716093409</v>
      </c>
      <c r="F16946">
        <v>0.89963017846461935</v>
      </c>
      <c r="G16946">
        <v>0.45212824604994922</v>
      </c>
      <c r="H16946">
        <v>0.70637060055623901</v>
      </c>
      <c r="I16946" t="s">
        <v>396</v>
      </c>
    </row>
    <row r="16947" spans="1:9" x14ac:dyDescent="0.25">
      <c r="A16947" t="s">
        <v>384</v>
      </c>
      <c r="B16947" t="s">
        <v>16292</v>
      </c>
      <c r="C16947" t="s">
        <v>16293</v>
      </c>
      <c r="D16947" t="s">
        <v>16294</v>
      </c>
      <c r="E16947">
        <v>-4.0037327236825911E-2</v>
      </c>
      <c r="F16947">
        <v>0.97262978197477945</v>
      </c>
      <c r="G16947">
        <v>0.45223899285794861</v>
      </c>
      <c r="H16947">
        <v>0.70637060055623901</v>
      </c>
      <c r="I16947" t="s">
        <v>396</v>
      </c>
    </row>
    <row r="16948" spans="1:9" x14ac:dyDescent="0.25">
      <c r="A16948" t="s">
        <v>384</v>
      </c>
      <c r="B16948" t="s">
        <v>28038</v>
      </c>
      <c r="C16948" t="s">
        <v>28039</v>
      </c>
      <c r="D16948" t="s">
        <v>28040</v>
      </c>
      <c r="E16948">
        <v>-3.6728379161626787E-2</v>
      </c>
      <c r="F16948">
        <v>0.97486315423819148</v>
      </c>
      <c r="G16948">
        <v>0.45224377868807653</v>
      </c>
      <c r="H16948">
        <v>0.70637060055623901</v>
      </c>
      <c r="I16948" t="s">
        <v>396</v>
      </c>
    </row>
    <row r="16949" spans="1:9" x14ac:dyDescent="0.25">
      <c r="A16949" t="s">
        <v>384</v>
      </c>
      <c r="B16949" t="s">
        <v>28041</v>
      </c>
      <c r="C16949" t="s">
        <v>14652</v>
      </c>
      <c r="D16949" t="s">
        <v>28042</v>
      </c>
      <c r="E16949">
        <v>3.8158448355985912E-2</v>
      </c>
      <c r="F16949">
        <v>1.0268023112037681</v>
      </c>
      <c r="G16949">
        <v>0.45227937333681728</v>
      </c>
      <c r="H16949">
        <v>0.70637060055623901</v>
      </c>
      <c r="I16949" t="s">
        <v>396</v>
      </c>
    </row>
    <row r="16950" spans="1:9" x14ac:dyDescent="0.25">
      <c r="A16950" t="s">
        <v>384</v>
      </c>
      <c r="B16950" t="s">
        <v>28043</v>
      </c>
      <c r="C16950" t="s">
        <v>28044</v>
      </c>
      <c r="D16950" t="s">
        <v>28045</v>
      </c>
      <c r="E16950">
        <v>4.819717237980848E-2</v>
      </c>
      <c r="F16950">
        <v>1.0339720390118829</v>
      </c>
      <c r="G16950">
        <v>0.45231228900614068</v>
      </c>
      <c r="H16950">
        <v>0.70637060055623901</v>
      </c>
      <c r="I16950" t="s">
        <v>396</v>
      </c>
    </row>
    <row r="16951" spans="1:9" x14ac:dyDescent="0.25">
      <c r="A16951" t="s">
        <v>384</v>
      </c>
      <c r="B16951" t="s">
        <v>28046</v>
      </c>
      <c r="C16951" t="s">
        <v>28047</v>
      </c>
      <c r="D16951" t="s">
        <v>28048</v>
      </c>
      <c r="E16951">
        <v>-2.8532335329606109E-2</v>
      </c>
      <c r="F16951">
        <v>0.98041717630715464</v>
      </c>
      <c r="G16951">
        <v>0.45254003229167938</v>
      </c>
      <c r="H16951">
        <v>0.7064668640961197</v>
      </c>
      <c r="I16951" t="s">
        <v>396</v>
      </c>
    </row>
    <row r="16952" spans="1:9" x14ac:dyDescent="0.25">
      <c r="A16952" t="s">
        <v>384</v>
      </c>
      <c r="B16952" t="s">
        <v>28049</v>
      </c>
      <c r="D16952" t="s">
        <v>21572</v>
      </c>
      <c r="E16952">
        <v>-4.2269329421557311E-2</v>
      </c>
      <c r="F16952">
        <v>0.97112618399519546</v>
      </c>
      <c r="G16952">
        <v>0.45259510898636429</v>
      </c>
      <c r="H16952">
        <v>0.7064668640961197</v>
      </c>
      <c r="I16952" t="s">
        <v>396</v>
      </c>
    </row>
    <row r="16953" spans="1:9" x14ac:dyDescent="0.25">
      <c r="A16953" t="s">
        <v>384</v>
      </c>
      <c r="B16953" t="s">
        <v>28050</v>
      </c>
      <c r="D16953" t="s">
        <v>28051</v>
      </c>
      <c r="E16953">
        <v>5.0574088769603787E-2</v>
      </c>
      <c r="F16953">
        <v>1.0356769667307251</v>
      </c>
      <c r="G16953">
        <v>0.45261149920782828</v>
      </c>
      <c r="H16953">
        <v>0.7064668640961197</v>
      </c>
      <c r="I16953" t="s">
        <v>396</v>
      </c>
    </row>
    <row r="16954" spans="1:9" x14ac:dyDescent="0.25">
      <c r="A16954" t="s">
        <v>384</v>
      </c>
      <c r="B16954" t="s">
        <v>28052</v>
      </c>
      <c r="D16954" t="s">
        <v>20045</v>
      </c>
      <c r="E16954">
        <v>-2.900531310766135E-2</v>
      </c>
      <c r="F16954">
        <v>0.98009580587211009</v>
      </c>
      <c r="G16954">
        <v>0.45263812823959498</v>
      </c>
      <c r="H16954">
        <v>0.7064668640961197</v>
      </c>
      <c r="I16954" t="s">
        <v>396</v>
      </c>
    </row>
    <row r="16955" spans="1:9" x14ac:dyDescent="0.25">
      <c r="A16955" t="s">
        <v>384</v>
      </c>
      <c r="B16955" t="s">
        <v>28053</v>
      </c>
      <c r="C16955" t="s">
        <v>28054</v>
      </c>
      <c r="D16955" t="s">
        <v>28055</v>
      </c>
      <c r="E16955">
        <v>-3.5038889467579819E-2</v>
      </c>
      <c r="F16955">
        <v>0.9760054510968712</v>
      </c>
      <c r="G16955">
        <v>0.45279996080892099</v>
      </c>
      <c r="H16955">
        <v>0.70653151800881941</v>
      </c>
      <c r="I16955" t="s">
        <v>396</v>
      </c>
    </row>
    <row r="16956" spans="1:9" x14ac:dyDescent="0.25">
      <c r="A16956" t="s">
        <v>384</v>
      </c>
      <c r="B16956" t="s">
        <v>28056</v>
      </c>
      <c r="C16956" t="s">
        <v>28057</v>
      </c>
      <c r="D16956" t="s">
        <v>28058</v>
      </c>
      <c r="E16956">
        <v>-5.9905022300247357E-2</v>
      </c>
      <c r="F16956">
        <v>0.95932727314224975</v>
      </c>
      <c r="G16956">
        <v>0.45281166379491927</v>
      </c>
      <c r="H16956">
        <v>0.70653151800881941</v>
      </c>
      <c r="I16956" t="s">
        <v>396</v>
      </c>
    </row>
    <row r="16957" spans="1:9" x14ac:dyDescent="0.25">
      <c r="A16957" t="s">
        <v>384</v>
      </c>
      <c r="B16957" t="s">
        <v>28059</v>
      </c>
      <c r="D16957" t="s">
        <v>28060</v>
      </c>
      <c r="E16957">
        <v>-3.2575959019588513E-2</v>
      </c>
      <c r="F16957">
        <v>0.97767308460435354</v>
      </c>
      <c r="G16957">
        <v>0.453173370639955</v>
      </c>
      <c r="H16957">
        <v>0.70695498583884364</v>
      </c>
      <c r="I16957" t="s">
        <v>396</v>
      </c>
    </row>
    <row r="16958" spans="1:9" x14ac:dyDescent="0.25">
      <c r="A16958" t="s">
        <v>384</v>
      </c>
      <c r="B16958" t="s">
        <v>28061</v>
      </c>
      <c r="D16958" t="s">
        <v>28062</v>
      </c>
      <c r="E16958">
        <v>-3.4541518963868499E-2</v>
      </c>
      <c r="F16958">
        <v>0.97634198792275118</v>
      </c>
      <c r="G16958">
        <v>0.45328821906256123</v>
      </c>
      <c r="H16958">
        <v>0.70695498583884364</v>
      </c>
      <c r="I16958" t="s">
        <v>396</v>
      </c>
    </row>
    <row r="16959" spans="1:9" x14ac:dyDescent="0.25">
      <c r="A16959" t="s">
        <v>384</v>
      </c>
      <c r="B16959" t="s">
        <v>28063</v>
      </c>
      <c r="C16959" t="s">
        <v>4620</v>
      </c>
      <c r="D16959" t="s">
        <v>28064</v>
      </c>
      <c r="E16959">
        <v>-2.5015838874827941E-2</v>
      </c>
      <c r="F16959">
        <v>0.98280980854005484</v>
      </c>
      <c r="G16959">
        <v>0.45329716644360563</v>
      </c>
      <c r="H16959">
        <v>0.70695498583884364</v>
      </c>
      <c r="I16959" t="s">
        <v>396</v>
      </c>
    </row>
    <row r="16960" spans="1:9" x14ac:dyDescent="0.25">
      <c r="A16960" t="s">
        <v>384</v>
      </c>
      <c r="B16960" t="s">
        <v>28065</v>
      </c>
      <c r="C16960" t="s">
        <v>28066</v>
      </c>
      <c r="D16960" t="s">
        <v>28067</v>
      </c>
      <c r="E16960">
        <v>-6.0690236381415172E-2</v>
      </c>
      <c r="F16960">
        <v>0.95880528318148039</v>
      </c>
      <c r="G16960">
        <v>0.45334744277006622</v>
      </c>
      <c r="H16960">
        <v>0.70695498583884364</v>
      </c>
      <c r="I16960" t="s">
        <v>396</v>
      </c>
    </row>
    <row r="16961" spans="1:9" x14ac:dyDescent="0.25">
      <c r="A16961" t="s">
        <v>384</v>
      </c>
      <c r="B16961" t="s">
        <v>28068</v>
      </c>
      <c r="D16961" t="s">
        <v>28069</v>
      </c>
      <c r="E16961">
        <v>-4.0842126172788283E-2</v>
      </c>
      <c r="F16961">
        <v>0.9720873574846276</v>
      </c>
      <c r="G16961">
        <v>0.45354867418137601</v>
      </c>
      <c r="H16961">
        <v>0.70701130159717307</v>
      </c>
      <c r="I16961" t="s">
        <v>396</v>
      </c>
    </row>
    <row r="16962" spans="1:9" x14ac:dyDescent="0.25">
      <c r="A16962" t="s">
        <v>384</v>
      </c>
      <c r="B16962" t="s">
        <v>3192</v>
      </c>
      <c r="C16962" t="s">
        <v>3193</v>
      </c>
      <c r="D16962" t="s">
        <v>3194</v>
      </c>
      <c r="E16962">
        <v>-6.542198316009952E-2</v>
      </c>
      <c r="F16962">
        <v>0.95566574788230729</v>
      </c>
      <c r="G16962">
        <v>0.45358178373337382</v>
      </c>
      <c r="H16962">
        <v>0.70701130159717307</v>
      </c>
      <c r="I16962" t="s">
        <v>396</v>
      </c>
    </row>
    <row r="16963" spans="1:9" x14ac:dyDescent="0.25">
      <c r="A16963" t="s">
        <v>384</v>
      </c>
      <c r="B16963" t="s">
        <v>28070</v>
      </c>
      <c r="C16963" t="s">
        <v>28071</v>
      </c>
      <c r="D16963" t="s">
        <v>28072</v>
      </c>
      <c r="E16963">
        <v>-4.0598699965218171E-2</v>
      </c>
      <c r="F16963">
        <v>0.97225139180700149</v>
      </c>
      <c r="G16963">
        <v>0.45358511909708249</v>
      </c>
      <c r="H16963">
        <v>0.70701130159717307</v>
      </c>
      <c r="I16963" t="s">
        <v>396</v>
      </c>
    </row>
    <row r="16964" spans="1:9" x14ac:dyDescent="0.25">
      <c r="A16964" t="s">
        <v>384</v>
      </c>
      <c r="B16964" t="s">
        <v>5218</v>
      </c>
      <c r="C16964" t="s">
        <v>12485</v>
      </c>
      <c r="D16964" t="s">
        <v>12486</v>
      </c>
      <c r="E16964">
        <v>-3.7351290301991302E-2</v>
      </c>
      <c r="F16964">
        <v>0.97444232930693575</v>
      </c>
      <c r="G16964">
        <v>0.45364795838270372</v>
      </c>
      <c r="H16964">
        <v>0.70701130159717307</v>
      </c>
      <c r="I16964" t="s">
        <v>396</v>
      </c>
    </row>
    <row r="16965" spans="1:9" x14ac:dyDescent="0.25">
      <c r="A16965" t="s">
        <v>384</v>
      </c>
      <c r="B16965" t="s">
        <v>8478</v>
      </c>
      <c r="D16965" t="s">
        <v>28073</v>
      </c>
      <c r="E16965">
        <v>-5.036022879147823E-2</v>
      </c>
      <c r="F16965">
        <v>0.96569517287379603</v>
      </c>
      <c r="G16965">
        <v>0.45389649078514183</v>
      </c>
      <c r="H16965">
        <v>0.70719235403625214</v>
      </c>
      <c r="I16965" t="s">
        <v>396</v>
      </c>
    </row>
    <row r="16966" spans="1:9" x14ac:dyDescent="0.25">
      <c r="A16966" t="s">
        <v>384</v>
      </c>
      <c r="B16966" t="s">
        <v>28074</v>
      </c>
      <c r="C16966" t="s">
        <v>26916</v>
      </c>
      <c r="D16966" t="s">
        <v>28075</v>
      </c>
      <c r="E16966">
        <v>-3.9109244659860147E-2</v>
      </c>
      <c r="F16966">
        <v>0.97325567389056755</v>
      </c>
      <c r="G16966">
        <v>0.45391775366956938</v>
      </c>
      <c r="H16966">
        <v>0.70719235403625214</v>
      </c>
      <c r="I16966" t="s">
        <v>396</v>
      </c>
    </row>
    <row r="16967" spans="1:9" x14ac:dyDescent="0.25">
      <c r="A16967" t="s">
        <v>384</v>
      </c>
      <c r="B16967" t="s">
        <v>28076</v>
      </c>
      <c r="C16967" t="s">
        <v>16257</v>
      </c>
      <c r="D16967" t="s">
        <v>16258</v>
      </c>
      <c r="E16967">
        <v>4.1067390747394787E-2</v>
      </c>
      <c r="F16967">
        <v>1.0288747672673071</v>
      </c>
      <c r="G16967">
        <v>0.45405246418314099</v>
      </c>
      <c r="H16967">
        <v>0.70719235403625214</v>
      </c>
      <c r="I16967" t="s">
        <v>396</v>
      </c>
    </row>
    <row r="16968" spans="1:9" x14ac:dyDescent="0.25">
      <c r="A16968" t="s">
        <v>384</v>
      </c>
      <c r="B16968" t="s">
        <v>28077</v>
      </c>
      <c r="C16968" t="s">
        <v>28078</v>
      </c>
      <c r="D16968" t="s">
        <v>28079</v>
      </c>
      <c r="E16968">
        <v>6.0482199991125619E-2</v>
      </c>
      <c r="F16968">
        <v>1.042814248208167</v>
      </c>
      <c r="G16968">
        <v>0.45408075870038273</v>
      </c>
      <c r="H16968">
        <v>0.70719235403625214</v>
      </c>
      <c r="I16968" t="s">
        <v>396</v>
      </c>
    </row>
    <row r="16969" spans="1:9" x14ac:dyDescent="0.25">
      <c r="A16969" t="s">
        <v>384</v>
      </c>
      <c r="B16969" t="s">
        <v>28080</v>
      </c>
      <c r="C16969" t="s">
        <v>2397</v>
      </c>
      <c r="D16969" t="s">
        <v>21572</v>
      </c>
      <c r="E16969">
        <v>-4.2747598936463092E-2</v>
      </c>
      <c r="F16969">
        <v>0.97080429817911473</v>
      </c>
      <c r="G16969">
        <v>0.4541014394689975</v>
      </c>
      <c r="H16969">
        <v>0.70719235403625214</v>
      </c>
      <c r="I16969" t="s">
        <v>396</v>
      </c>
    </row>
    <row r="16970" spans="1:9" x14ac:dyDescent="0.25">
      <c r="A16970" t="s">
        <v>384</v>
      </c>
      <c r="B16970" t="s">
        <v>28081</v>
      </c>
      <c r="C16970" t="s">
        <v>28082</v>
      </c>
      <c r="D16970" t="s">
        <v>28083</v>
      </c>
      <c r="E16970">
        <v>7.6363332977178483E-2</v>
      </c>
      <c r="F16970">
        <v>1.0543569225088489</v>
      </c>
      <c r="G16970">
        <v>0.45421138843082293</v>
      </c>
      <c r="H16970">
        <v>0.70719235403625214</v>
      </c>
      <c r="I16970" t="s">
        <v>396</v>
      </c>
    </row>
    <row r="16971" spans="1:9" x14ac:dyDescent="0.25">
      <c r="A16971" t="s">
        <v>384</v>
      </c>
      <c r="B16971" t="s">
        <v>28084</v>
      </c>
      <c r="C16971" t="s">
        <v>16441</v>
      </c>
      <c r="D16971" t="s">
        <v>16442</v>
      </c>
      <c r="E16971">
        <v>-3.3103402131698587E-2</v>
      </c>
      <c r="F16971">
        <v>0.97731571685272522</v>
      </c>
      <c r="G16971">
        <v>0.4542269514051096</v>
      </c>
      <c r="H16971">
        <v>0.70719235403625214</v>
      </c>
      <c r="I16971" t="s">
        <v>396</v>
      </c>
    </row>
    <row r="16972" spans="1:9" x14ac:dyDescent="0.25">
      <c r="A16972" t="s">
        <v>384</v>
      </c>
      <c r="B16972" t="s">
        <v>28085</v>
      </c>
      <c r="C16972" t="s">
        <v>16006</v>
      </c>
      <c r="D16972" t="s">
        <v>18408</v>
      </c>
      <c r="E16972">
        <v>-7.9618997128670876E-2</v>
      </c>
      <c r="F16972">
        <v>0.94630752509193139</v>
      </c>
      <c r="G16972">
        <v>0.45438250239170458</v>
      </c>
      <c r="H16972">
        <v>0.70733157409135106</v>
      </c>
      <c r="I16972" t="s">
        <v>396</v>
      </c>
    </row>
    <row r="16973" spans="1:9" x14ac:dyDescent="0.25">
      <c r="A16973" t="s">
        <v>384</v>
      </c>
      <c r="B16973" t="s">
        <v>28086</v>
      </c>
      <c r="C16973" t="s">
        <v>17818</v>
      </c>
      <c r="D16973" t="s">
        <v>17812</v>
      </c>
      <c r="E16973">
        <v>-3.9807371433737637E-2</v>
      </c>
      <c r="F16973">
        <v>0.97278482492032303</v>
      </c>
      <c r="G16973">
        <v>0.45446288770415671</v>
      </c>
      <c r="H16973">
        <v>0.70735376118795978</v>
      </c>
      <c r="I16973" t="s">
        <v>396</v>
      </c>
    </row>
    <row r="16974" spans="1:9" x14ac:dyDescent="0.25">
      <c r="A16974" t="s">
        <v>384</v>
      </c>
      <c r="B16974" t="s">
        <v>28087</v>
      </c>
      <c r="C16974" t="s">
        <v>28088</v>
      </c>
      <c r="D16974" t="s">
        <v>28089</v>
      </c>
      <c r="E16974">
        <v>-4.7866408481396137E-2</v>
      </c>
      <c r="F16974">
        <v>0.96736590217992513</v>
      </c>
      <c r="G16974">
        <v>0.45460873540696473</v>
      </c>
      <c r="H16974">
        <v>0.70747781666126786</v>
      </c>
      <c r="I16974" t="s">
        <v>396</v>
      </c>
    </row>
    <row r="16975" spans="1:9" x14ac:dyDescent="0.25">
      <c r="A16975" t="s">
        <v>384</v>
      </c>
      <c r="B16975" t="s">
        <v>28090</v>
      </c>
      <c r="C16975" t="s">
        <v>4372</v>
      </c>
      <c r="D16975" t="s">
        <v>16315</v>
      </c>
      <c r="E16975">
        <v>-3.1001383080206089E-2</v>
      </c>
      <c r="F16975">
        <v>0.97874071209965541</v>
      </c>
      <c r="G16975">
        <v>0.45475555625071568</v>
      </c>
      <c r="H16975">
        <v>0.70755268005067273</v>
      </c>
      <c r="I16975" t="s">
        <v>396</v>
      </c>
    </row>
    <row r="16976" spans="1:9" x14ac:dyDescent="0.25">
      <c r="A16976" t="s">
        <v>384</v>
      </c>
      <c r="B16976" t="s">
        <v>6913</v>
      </c>
      <c r="C16976" t="s">
        <v>26849</v>
      </c>
      <c r="D16976" t="s">
        <v>26850</v>
      </c>
      <c r="E16976">
        <v>-5.9316293795981558E-2</v>
      </c>
      <c r="F16976">
        <v>0.95971883098878108</v>
      </c>
      <c r="G16976">
        <v>0.45481065348279293</v>
      </c>
      <c r="H16976">
        <v>0.70755268005067273</v>
      </c>
      <c r="I16976" t="s">
        <v>396</v>
      </c>
    </row>
    <row r="16977" spans="1:9" x14ac:dyDescent="0.25">
      <c r="A16977" t="s">
        <v>384</v>
      </c>
      <c r="B16977" t="s">
        <v>8130</v>
      </c>
      <c r="C16977" t="s">
        <v>22173</v>
      </c>
      <c r="D16977" t="s">
        <v>22174</v>
      </c>
      <c r="E16977">
        <v>-4.5837806541117902E-2</v>
      </c>
      <c r="F16977">
        <v>0.96872709122006628</v>
      </c>
      <c r="G16977">
        <v>0.4548679176045155</v>
      </c>
      <c r="H16977">
        <v>0.70755268005067273</v>
      </c>
      <c r="I16977" t="s">
        <v>396</v>
      </c>
    </row>
    <row r="16978" spans="1:9" x14ac:dyDescent="0.25">
      <c r="A16978" t="s">
        <v>384</v>
      </c>
      <c r="B16978" t="s">
        <v>28091</v>
      </c>
      <c r="D16978" t="s">
        <v>28092</v>
      </c>
      <c r="E16978">
        <v>-4.0442051250811427E-2</v>
      </c>
      <c r="F16978">
        <v>0.97235696519230319</v>
      </c>
      <c r="G16978">
        <v>0.45492144546638708</v>
      </c>
      <c r="H16978">
        <v>0.70755268005067273</v>
      </c>
      <c r="I16978" t="s">
        <v>396</v>
      </c>
    </row>
    <row r="16979" spans="1:9" x14ac:dyDescent="0.25">
      <c r="A16979" t="s">
        <v>384</v>
      </c>
      <c r="B16979" t="s">
        <v>924</v>
      </c>
      <c r="C16979" t="s">
        <v>925</v>
      </c>
      <c r="D16979" t="s">
        <v>13183</v>
      </c>
      <c r="E16979">
        <v>-4.2584008347739732E-2</v>
      </c>
      <c r="F16979">
        <v>0.9709143862065116</v>
      </c>
      <c r="G16979">
        <v>0.45505170208477208</v>
      </c>
      <c r="H16979">
        <v>0.7076174680470606</v>
      </c>
      <c r="I16979" t="s">
        <v>396</v>
      </c>
    </row>
    <row r="16980" spans="1:9" x14ac:dyDescent="0.25">
      <c r="A16980" t="s">
        <v>384</v>
      </c>
      <c r="B16980" t="s">
        <v>28093</v>
      </c>
      <c r="C16980" t="s">
        <v>763</v>
      </c>
      <c r="D16980" t="s">
        <v>764</v>
      </c>
      <c r="E16980">
        <v>-1.4595340983622409E-2</v>
      </c>
      <c r="F16980">
        <v>0.98993428241868753</v>
      </c>
      <c r="G16980">
        <v>0.4551012291224239</v>
      </c>
      <c r="H16980">
        <v>0.7076174680470606</v>
      </c>
      <c r="I16980" t="s">
        <v>396</v>
      </c>
    </row>
    <row r="16981" spans="1:9" x14ac:dyDescent="0.25">
      <c r="A16981" t="s">
        <v>384</v>
      </c>
      <c r="B16981" t="s">
        <v>28094</v>
      </c>
      <c r="D16981" t="s">
        <v>28095</v>
      </c>
      <c r="E16981">
        <v>-3.5520802515290287E-2</v>
      </c>
      <c r="F16981">
        <v>0.97567948393132076</v>
      </c>
      <c r="G16981">
        <v>0.45516157256579809</v>
      </c>
      <c r="H16981">
        <v>0.7076174680470606</v>
      </c>
      <c r="I16981" t="s">
        <v>396</v>
      </c>
    </row>
    <row r="16982" spans="1:9" x14ac:dyDescent="0.25">
      <c r="A16982" t="s">
        <v>384</v>
      </c>
      <c r="B16982" t="s">
        <v>28096</v>
      </c>
      <c r="C16982" t="s">
        <v>2922</v>
      </c>
      <c r="D16982" t="s">
        <v>28097</v>
      </c>
      <c r="E16982">
        <v>-4.959569024987763E-2</v>
      </c>
      <c r="F16982">
        <v>0.96620706680994151</v>
      </c>
      <c r="G16982">
        <v>0.45530810953254292</v>
      </c>
      <c r="H16982">
        <v>0.70767931748545121</v>
      </c>
      <c r="I16982" t="s">
        <v>396</v>
      </c>
    </row>
    <row r="16983" spans="1:9" x14ac:dyDescent="0.25">
      <c r="A16983" t="s">
        <v>384</v>
      </c>
      <c r="B16983" t="s">
        <v>28098</v>
      </c>
      <c r="D16983" t="s">
        <v>21654</v>
      </c>
      <c r="E16983">
        <v>-4.6179821721868922E-2</v>
      </c>
      <c r="F16983">
        <v>0.96849746535146974</v>
      </c>
      <c r="G16983">
        <v>0.45533368202457691</v>
      </c>
      <c r="H16983">
        <v>0.70767931748545121</v>
      </c>
      <c r="I16983" t="s">
        <v>396</v>
      </c>
    </row>
    <row r="16984" spans="1:9" x14ac:dyDescent="0.25">
      <c r="A16984" t="s">
        <v>384</v>
      </c>
      <c r="B16984" t="s">
        <v>28099</v>
      </c>
      <c r="C16984" t="s">
        <v>4337</v>
      </c>
      <c r="D16984" t="s">
        <v>20687</v>
      </c>
      <c r="E16984">
        <v>-3.4792013079745748E-2</v>
      </c>
      <c r="F16984">
        <v>0.97617248107253063</v>
      </c>
      <c r="G16984">
        <v>0.45552496948456411</v>
      </c>
      <c r="H16984">
        <v>0.70773176451533149</v>
      </c>
      <c r="I16984" t="s">
        <v>396</v>
      </c>
    </row>
    <row r="16985" spans="1:9" x14ac:dyDescent="0.25">
      <c r="A16985" t="s">
        <v>384</v>
      </c>
      <c r="B16985" t="s">
        <v>28100</v>
      </c>
      <c r="C16985" t="s">
        <v>28101</v>
      </c>
      <c r="D16985" t="s">
        <v>28102</v>
      </c>
      <c r="E16985">
        <v>-5.9504637883402538E-2</v>
      </c>
      <c r="F16985">
        <v>0.95959354770725502</v>
      </c>
      <c r="G16985">
        <v>0.45557269163133463</v>
      </c>
      <c r="H16985">
        <v>0.70773176451533149</v>
      </c>
      <c r="I16985" t="s">
        <v>396</v>
      </c>
    </row>
    <row r="16986" spans="1:9" x14ac:dyDescent="0.25">
      <c r="A16986" t="s">
        <v>384</v>
      </c>
      <c r="B16986" t="s">
        <v>28103</v>
      </c>
      <c r="D16986" t="s">
        <v>28104</v>
      </c>
      <c r="E16986">
        <v>-3.3067478078248468E-2</v>
      </c>
      <c r="F16986">
        <v>0.97734005295854021</v>
      </c>
      <c r="G16986">
        <v>0.45564653425651708</v>
      </c>
      <c r="H16986">
        <v>0.70773176451533149</v>
      </c>
      <c r="I16986" t="s">
        <v>396</v>
      </c>
    </row>
    <row r="16987" spans="1:9" x14ac:dyDescent="0.25">
      <c r="A16987" t="s">
        <v>384</v>
      </c>
      <c r="B16987" t="s">
        <v>28105</v>
      </c>
      <c r="C16987" t="s">
        <v>28106</v>
      </c>
      <c r="D16987" t="s">
        <v>28107</v>
      </c>
      <c r="E16987">
        <v>6.6496647028584641E-2</v>
      </c>
      <c r="F16987">
        <v>1.04717070791242</v>
      </c>
      <c r="G16987">
        <v>0.45570142048841128</v>
      </c>
      <c r="H16987">
        <v>0.70773176451533149</v>
      </c>
      <c r="I16987" t="s">
        <v>396</v>
      </c>
    </row>
    <row r="16988" spans="1:9" x14ac:dyDescent="0.25">
      <c r="A16988" t="s">
        <v>384</v>
      </c>
      <c r="B16988" t="s">
        <v>28108</v>
      </c>
      <c r="C16988" t="s">
        <v>15871</v>
      </c>
      <c r="D16988" t="s">
        <v>15872</v>
      </c>
      <c r="E16988">
        <v>-5.2092826490155453E-2</v>
      </c>
      <c r="F16988">
        <v>0.96453612199932948</v>
      </c>
      <c r="G16988">
        <v>0.4557297108636772</v>
      </c>
      <c r="H16988">
        <v>0.70773176451533149</v>
      </c>
      <c r="I16988" t="s">
        <v>396</v>
      </c>
    </row>
    <row r="16989" spans="1:9" x14ac:dyDescent="0.25">
      <c r="A16989" t="s">
        <v>384</v>
      </c>
      <c r="B16989" t="s">
        <v>28109</v>
      </c>
      <c r="D16989" t="s">
        <v>28110</v>
      </c>
      <c r="E16989">
        <v>-3.0077820791831709E-2</v>
      </c>
      <c r="F16989">
        <v>0.97936746784447304</v>
      </c>
      <c r="G16989">
        <v>0.45576443474023959</v>
      </c>
      <c r="H16989">
        <v>0.70773176451533149</v>
      </c>
      <c r="I16989" t="s">
        <v>396</v>
      </c>
    </row>
    <row r="16990" spans="1:9" x14ac:dyDescent="0.25">
      <c r="A16990" t="s">
        <v>384</v>
      </c>
      <c r="B16990" t="s">
        <v>28111</v>
      </c>
      <c r="D16990" t="s">
        <v>28112</v>
      </c>
      <c r="E16990">
        <v>-5.3430467455197632E-2</v>
      </c>
      <c r="F16990">
        <v>0.96364223586902453</v>
      </c>
      <c r="G16990">
        <v>0.45593038577033801</v>
      </c>
      <c r="H16990">
        <v>0.70776064335470368</v>
      </c>
      <c r="I16990" t="s">
        <v>396</v>
      </c>
    </row>
    <row r="16991" spans="1:9" x14ac:dyDescent="0.25">
      <c r="A16991" t="s">
        <v>384</v>
      </c>
      <c r="B16991" t="s">
        <v>13298</v>
      </c>
      <c r="C16991" t="s">
        <v>2577</v>
      </c>
      <c r="D16991" t="s">
        <v>5402</v>
      </c>
      <c r="E16991">
        <v>-2.135064978748899E-2</v>
      </c>
      <c r="F16991">
        <v>0.9853098263970157</v>
      </c>
      <c r="G16991">
        <v>0.45601973039995841</v>
      </c>
      <c r="H16991">
        <v>0.70776064335470368</v>
      </c>
      <c r="I16991" t="s">
        <v>396</v>
      </c>
    </row>
    <row r="16992" spans="1:9" x14ac:dyDescent="0.25">
      <c r="A16992" t="s">
        <v>384</v>
      </c>
      <c r="B16992" t="s">
        <v>28113</v>
      </c>
      <c r="C16992" t="s">
        <v>28114</v>
      </c>
      <c r="D16992" t="s">
        <v>28115</v>
      </c>
      <c r="E16992">
        <v>-4.3532490354172858E-2</v>
      </c>
      <c r="F16992">
        <v>0.97027628033528768</v>
      </c>
      <c r="G16992">
        <v>0.4560830578766214</v>
      </c>
      <c r="H16992">
        <v>0.70776064335470368</v>
      </c>
      <c r="I16992" t="s">
        <v>396</v>
      </c>
    </row>
    <row r="16993" spans="1:9" x14ac:dyDescent="0.25">
      <c r="A16993" t="s">
        <v>384</v>
      </c>
      <c r="B16993" t="s">
        <v>28116</v>
      </c>
      <c r="C16993" t="s">
        <v>25492</v>
      </c>
      <c r="D16993" t="s">
        <v>19089</v>
      </c>
      <c r="E16993">
        <v>-3.9097756414454038E-2</v>
      </c>
      <c r="F16993">
        <v>0.9732634240000676</v>
      </c>
      <c r="G16993">
        <v>0.45621980866475392</v>
      </c>
      <c r="H16993">
        <v>0.70776064335470368</v>
      </c>
      <c r="I16993" t="s">
        <v>396</v>
      </c>
    </row>
    <row r="16994" spans="1:9" x14ac:dyDescent="0.25">
      <c r="A16994" t="s">
        <v>384</v>
      </c>
      <c r="B16994" t="s">
        <v>28117</v>
      </c>
      <c r="C16994" t="s">
        <v>25492</v>
      </c>
      <c r="D16994" t="s">
        <v>19089</v>
      </c>
      <c r="E16994">
        <v>-3.9097756414454038E-2</v>
      </c>
      <c r="F16994">
        <v>0.9732634240000676</v>
      </c>
      <c r="G16994">
        <v>0.45621980866475392</v>
      </c>
      <c r="H16994">
        <v>0.70776064335470368</v>
      </c>
      <c r="I16994" t="s">
        <v>396</v>
      </c>
    </row>
    <row r="16995" spans="1:9" x14ac:dyDescent="0.25">
      <c r="A16995" t="s">
        <v>384</v>
      </c>
      <c r="B16995" t="s">
        <v>28118</v>
      </c>
      <c r="C16995" t="s">
        <v>25492</v>
      </c>
      <c r="D16995" t="s">
        <v>28119</v>
      </c>
      <c r="E16995">
        <v>-3.9097756414454038E-2</v>
      </c>
      <c r="F16995">
        <v>0.9732634240000676</v>
      </c>
      <c r="G16995">
        <v>0.45621980866475392</v>
      </c>
      <c r="H16995">
        <v>0.70776064335470368</v>
      </c>
      <c r="I16995" t="s">
        <v>396</v>
      </c>
    </row>
    <row r="16996" spans="1:9" x14ac:dyDescent="0.25">
      <c r="A16996" t="s">
        <v>384</v>
      </c>
      <c r="B16996" t="s">
        <v>28120</v>
      </c>
      <c r="D16996" t="s">
        <v>28121</v>
      </c>
      <c r="E16996">
        <v>-1.8346806186946941E-2</v>
      </c>
      <c r="F16996">
        <v>0.9873634828480633</v>
      </c>
      <c r="G16996">
        <v>0.45624740076098652</v>
      </c>
      <c r="H16996">
        <v>0.70776064335470368</v>
      </c>
      <c r="I16996" t="s">
        <v>396</v>
      </c>
    </row>
    <row r="16997" spans="1:9" x14ac:dyDescent="0.25">
      <c r="A16997" t="s">
        <v>384</v>
      </c>
      <c r="B16997" t="s">
        <v>28122</v>
      </c>
      <c r="C16997" t="s">
        <v>25492</v>
      </c>
      <c r="D16997" t="s">
        <v>19089</v>
      </c>
      <c r="E16997">
        <v>-3.9076413400036952E-2</v>
      </c>
      <c r="F16997">
        <v>0.97327782241993721</v>
      </c>
      <c r="G16997">
        <v>0.45631239683751279</v>
      </c>
      <c r="H16997">
        <v>0.70776064335470368</v>
      </c>
      <c r="I16997" t="s">
        <v>396</v>
      </c>
    </row>
    <row r="16998" spans="1:9" x14ac:dyDescent="0.25">
      <c r="A16998" t="s">
        <v>384</v>
      </c>
      <c r="B16998" t="s">
        <v>28123</v>
      </c>
      <c r="C16998" t="s">
        <v>4865</v>
      </c>
      <c r="D16998" t="s">
        <v>28124</v>
      </c>
      <c r="E16998">
        <v>-2.2809271704757939E-2</v>
      </c>
      <c r="F16998">
        <v>0.98431414249859717</v>
      </c>
      <c r="G16998">
        <v>0.45639872827348849</v>
      </c>
      <c r="H16998">
        <v>0.70779190917982204</v>
      </c>
      <c r="I16998" t="s">
        <v>396</v>
      </c>
    </row>
    <row r="16999" spans="1:9" x14ac:dyDescent="0.25">
      <c r="A16999" t="s">
        <v>384</v>
      </c>
      <c r="B16999" t="s">
        <v>28125</v>
      </c>
      <c r="D16999" t="s">
        <v>27207</v>
      </c>
      <c r="E16999">
        <v>-4.0655074836463953E-2</v>
      </c>
      <c r="F16999">
        <v>0.97221340077313678</v>
      </c>
      <c r="G16999">
        <v>0.45647813691369482</v>
      </c>
      <c r="H16999">
        <v>0.70781243149157425</v>
      </c>
      <c r="I16999" t="s">
        <v>396</v>
      </c>
    </row>
    <row r="17000" spans="1:9" x14ac:dyDescent="0.25">
      <c r="A17000" t="s">
        <v>384</v>
      </c>
      <c r="B17000" t="s">
        <v>28126</v>
      </c>
      <c r="D17000" t="s">
        <v>28127</v>
      </c>
      <c r="E17000">
        <v>-4.8586023203335577E-2</v>
      </c>
      <c r="F17000">
        <v>0.96688350143741308</v>
      </c>
      <c r="G17000">
        <v>0.45668360748383802</v>
      </c>
      <c r="H17000">
        <v>0.7080283904402277</v>
      </c>
      <c r="I17000" t="s">
        <v>396</v>
      </c>
    </row>
    <row r="17001" spans="1:9" x14ac:dyDescent="0.25">
      <c r="A17001" t="s">
        <v>384</v>
      </c>
      <c r="B17001" t="s">
        <v>28128</v>
      </c>
      <c r="C17001" t="s">
        <v>14863</v>
      </c>
      <c r="D17001" t="s">
        <v>28129</v>
      </c>
      <c r="E17001">
        <v>-2.041641989999745E-2</v>
      </c>
      <c r="F17001">
        <v>0.98594807908892568</v>
      </c>
      <c r="G17001">
        <v>0.45691446132010838</v>
      </c>
      <c r="H17001">
        <v>0.70811319395639472</v>
      </c>
      <c r="I17001" t="s">
        <v>396</v>
      </c>
    </row>
    <row r="17002" spans="1:9" x14ac:dyDescent="0.25">
      <c r="A17002" t="s">
        <v>384</v>
      </c>
      <c r="B17002" t="s">
        <v>28130</v>
      </c>
      <c r="C17002" t="s">
        <v>28131</v>
      </c>
      <c r="D17002" t="s">
        <v>28132</v>
      </c>
      <c r="E17002">
        <v>-3.3090904035026972E-2</v>
      </c>
      <c r="F17002">
        <v>0.97732418339545912</v>
      </c>
      <c r="G17002">
        <v>0.45691777882587781</v>
      </c>
      <c r="H17002">
        <v>0.70811319395639472</v>
      </c>
      <c r="I17002" t="s">
        <v>396</v>
      </c>
    </row>
    <row r="17003" spans="1:9" x14ac:dyDescent="0.25">
      <c r="A17003" t="s">
        <v>384</v>
      </c>
      <c r="B17003" t="s">
        <v>28133</v>
      </c>
      <c r="C17003" t="s">
        <v>26309</v>
      </c>
      <c r="D17003" t="s">
        <v>26310</v>
      </c>
      <c r="E17003">
        <v>-4.2383055880672281E-2</v>
      </c>
      <c r="F17003">
        <v>0.97104963393701349</v>
      </c>
      <c r="G17003">
        <v>0.45693691704254269</v>
      </c>
      <c r="H17003">
        <v>0.70811319395639472</v>
      </c>
      <c r="I17003" t="s">
        <v>396</v>
      </c>
    </row>
    <row r="17004" spans="1:9" x14ac:dyDescent="0.25">
      <c r="A17004" t="s">
        <v>384</v>
      </c>
      <c r="B17004" t="s">
        <v>28134</v>
      </c>
      <c r="C17004" t="s">
        <v>4391</v>
      </c>
      <c r="D17004" t="s">
        <v>13244</v>
      </c>
      <c r="E17004">
        <v>-5.7270763158116758E-2</v>
      </c>
      <c r="F17004">
        <v>0.96108053709680641</v>
      </c>
      <c r="G17004">
        <v>0.45709604640383511</v>
      </c>
      <c r="H17004">
        <v>0.70813127973465839</v>
      </c>
      <c r="I17004" t="s">
        <v>396</v>
      </c>
    </row>
    <row r="17005" spans="1:9" x14ac:dyDescent="0.25">
      <c r="A17005" t="s">
        <v>384</v>
      </c>
      <c r="B17005" t="s">
        <v>28135</v>
      </c>
      <c r="C17005" t="s">
        <v>28136</v>
      </c>
      <c r="D17005" t="s">
        <v>28137</v>
      </c>
      <c r="E17005">
        <v>5.6239749403382451E-2</v>
      </c>
      <c r="F17005">
        <v>1.0397522085285289</v>
      </c>
      <c r="G17005">
        <v>0.45715786164286298</v>
      </c>
      <c r="H17005">
        <v>0.70813127973465839</v>
      </c>
      <c r="I17005" t="s">
        <v>396</v>
      </c>
    </row>
    <row r="17006" spans="1:9" x14ac:dyDescent="0.25">
      <c r="A17006" t="s">
        <v>384</v>
      </c>
      <c r="B17006" t="s">
        <v>28138</v>
      </c>
      <c r="D17006" t="s">
        <v>28139</v>
      </c>
      <c r="E17006">
        <v>-5.4552605528308908E-2</v>
      </c>
      <c r="F17006">
        <v>0.96289299976339138</v>
      </c>
      <c r="G17006">
        <v>0.45731396988834888</v>
      </c>
      <c r="H17006">
        <v>0.70813127973465839</v>
      </c>
      <c r="I17006" t="s">
        <v>396</v>
      </c>
    </row>
    <row r="17007" spans="1:9" x14ac:dyDescent="0.25">
      <c r="A17007" t="s">
        <v>384</v>
      </c>
      <c r="B17007" t="s">
        <v>28140</v>
      </c>
      <c r="C17007" t="s">
        <v>2935</v>
      </c>
      <c r="D17007" t="s">
        <v>14768</v>
      </c>
      <c r="E17007">
        <v>-3.9737613373667033E-2</v>
      </c>
      <c r="F17007">
        <v>0.97283186273562661</v>
      </c>
      <c r="G17007">
        <v>0.45737993886358619</v>
      </c>
      <c r="H17007">
        <v>0.70813127973465839</v>
      </c>
      <c r="I17007" t="s">
        <v>396</v>
      </c>
    </row>
    <row r="17008" spans="1:9" x14ac:dyDescent="0.25">
      <c r="A17008" t="s">
        <v>384</v>
      </c>
      <c r="B17008" t="s">
        <v>28141</v>
      </c>
      <c r="D17008" t="s">
        <v>28142</v>
      </c>
      <c r="E17008">
        <v>3.1365007211012173E-2</v>
      </c>
      <c r="F17008">
        <v>1.0219786143985661</v>
      </c>
      <c r="G17008">
        <v>0.45743485006619772</v>
      </c>
      <c r="H17008">
        <v>0.70813127973465839</v>
      </c>
      <c r="I17008" t="s">
        <v>396</v>
      </c>
    </row>
    <row r="17009" spans="1:9" x14ac:dyDescent="0.25">
      <c r="A17009" t="s">
        <v>384</v>
      </c>
      <c r="B17009" t="s">
        <v>28143</v>
      </c>
      <c r="C17009" t="s">
        <v>1437</v>
      </c>
      <c r="D17009" t="s">
        <v>5323</v>
      </c>
      <c r="E17009">
        <v>-2.1095411098772832E-2</v>
      </c>
      <c r="F17009">
        <v>0.98548416083966062</v>
      </c>
      <c r="G17009">
        <v>0.45747287623842381</v>
      </c>
      <c r="H17009">
        <v>0.70813127973465839</v>
      </c>
      <c r="I17009" t="s">
        <v>396</v>
      </c>
    </row>
    <row r="17010" spans="1:9" x14ac:dyDescent="0.25">
      <c r="A17010" t="s">
        <v>384</v>
      </c>
      <c r="B17010" t="s">
        <v>28144</v>
      </c>
      <c r="C17010" t="s">
        <v>2577</v>
      </c>
      <c r="D17010" t="s">
        <v>28145</v>
      </c>
      <c r="E17010">
        <v>-2.1980958011778771E-2</v>
      </c>
      <c r="F17010">
        <v>0.9848794421354724</v>
      </c>
      <c r="G17010">
        <v>0.45747822952192307</v>
      </c>
      <c r="H17010">
        <v>0.70813127973465839</v>
      </c>
      <c r="I17010" t="s">
        <v>396</v>
      </c>
    </row>
    <row r="17011" spans="1:9" x14ac:dyDescent="0.25">
      <c r="A17011" t="s">
        <v>384</v>
      </c>
      <c r="B17011" t="s">
        <v>4222</v>
      </c>
      <c r="C17011" t="s">
        <v>2577</v>
      </c>
      <c r="D17011" t="s">
        <v>5402</v>
      </c>
      <c r="E17011">
        <v>-2.1980958011778771E-2</v>
      </c>
      <c r="F17011">
        <v>0.9848794421354724</v>
      </c>
      <c r="G17011">
        <v>0.45747822952192307</v>
      </c>
      <c r="H17011">
        <v>0.70813127973465839</v>
      </c>
      <c r="I17011" t="s">
        <v>396</v>
      </c>
    </row>
    <row r="17012" spans="1:9" x14ac:dyDescent="0.25">
      <c r="A17012" t="s">
        <v>384</v>
      </c>
      <c r="B17012" t="s">
        <v>28146</v>
      </c>
      <c r="C17012" t="s">
        <v>2555</v>
      </c>
      <c r="D17012" t="s">
        <v>23084</v>
      </c>
      <c r="E17012">
        <v>-5.7422617983321843E-2</v>
      </c>
      <c r="F17012">
        <v>0.96097938125153326</v>
      </c>
      <c r="G17012">
        <v>0.45774998429087083</v>
      </c>
      <c r="H17012">
        <v>0.70844940413473501</v>
      </c>
      <c r="I17012" t="s">
        <v>396</v>
      </c>
    </row>
    <row r="17013" spans="1:9" x14ac:dyDescent="0.25">
      <c r="A17013" t="s">
        <v>384</v>
      </c>
      <c r="B17013" t="s">
        <v>28147</v>
      </c>
      <c r="C17013" t="s">
        <v>28148</v>
      </c>
      <c r="D17013" t="s">
        <v>28149</v>
      </c>
      <c r="E17013">
        <v>6.3225539632957614E-2</v>
      </c>
      <c r="F17013">
        <v>1.044799085796154</v>
      </c>
      <c r="G17013">
        <v>0.457984622364772</v>
      </c>
      <c r="H17013">
        <v>0.70871000011770857</v>
      </c>
      <c r="I17013" t="s">
        <v>396</v>
      </c>
    </row>
    <row r="17014" spans="1:9" x14ac:dyDescent="0.25">
      <c r="A17014" t="s">
        <v>384</v>
      </c>
      <c r="B17014" t="s">
        <v>28150</v>
      </c>
      <c r="C17014" t="s">
        <v>28151</v>
      </c>
      <c r="D17014" t="s">
        <v>28152</v>
      </c>
      <c r="E17014">
        <v>-4.6571186097866223E-2</v>
      </c>
      <c r="F17014">
        <v>0.96823477366054955</v>
      </c>
      <c r="G17014">
        <v>0.45828062984595341</v>
      </c>
      <c r="H17014">
        <v>0.70906547328689684</v>
      </c>
      <c r="I17014" t="s">
        <v>396</v>
      </c>
    </row>
    <row r="17015" spans="1:9" x14ac:dyDescent="0.25">
      <c r="A17015" t="s">
        <v>384</v>
      </c>
      <c r="B17015" t="s">
        <v>28153</v>
      </c>
      <c r="D17015" t="s">
        <v>28154</v>
      </c>
      <c r="E17015">
        <v>-2.5098966666361279E-2</v>
      </c>
      <c r="F17015">
        <v>0.98275318087247665</v>
      </c>
      <c r="G17015">
        <v>0.45856967614972971</v>
      </c>
      <c r="H17015">
        <v>0.70941007464528616</v>
      </c>
      <c r="I17015" t="s">
        <v>396</v>
      </c>
    </row>
    <row r="17016" spans="1:9" x14ac:dyDescent="0.25">
      <c r="A17016" t="s">
        <v>384</v>
      </c>
      <c r="B17016" t="s">
        <v>28155</v>
      </c>
      <c r="C17016" t="s">
        <v>2695</v>
      </c>
      <c r="D17016" t="s">
        <v>16599</v>
      </c>
      <c r="E17016">
        <v>-2.8198766720189561E-2</v>
      </c>
      <c r="F17016">
        <v>0.98064388686980675</v>
      </c>
      <c r="G17016">
        <v>0.45871313394393731</v>
      </c>
      <c r="H17016">
        <v>0.70946958558473661</v>
      </c>
      <c r="I17016" t="s">
        <v>396</v>
      </c>
    </row>
    <row r="17017" spans="1:9" x14ac:dyDescent="0.25">
      <c r="A17017" t="s">
        <v>384</v>
      </c>
      <c r="B17017" t="s">
        <v>28156</v>
      </c>
      <c r="C17017" t="s">
        <v>1231</v>
      </c>
      <c r="D17017" t="s">
        <v>12677</v>
      </c>
      <c r="E17017">
        <v>3.042249791731854E-2</v>
      </c>
      <c r="F17017">
        <v>1.021311176203288</v>
      </c>
      <c r="G17017">
        <v>0.45874504821332041</v>
      </c>
      <c r="H17017">
        <v>0.70946958558473661</v>
      </c>
      <c r="I17017" t="s">
        <v>396</v>
      </c>
    </row>
    <row r="17018" spans="1:9" x14ac:dyDescent="0.25">
      <c r="A17018" t="s">
        <v>384</v>
      </c>
      <c r="B17018" t="s">
        <v>28157</v>
      </c>
      <c r="C17018" t="s">
        <v>28158</v>
      </c>
      <c r="D17018" t="s">
        <v>28159</v>
      </c>
      <c r="E17018">
        <v>-3.2934596175444177E-2</v>
      </c>
      <c r="F17018">
        <v>0.97743007668733484</v>
      </c>
      <c r="G17018">
        <v>0.45894336189929558</v>
      </c>
      <c r="H17018">
        <v>0.70946958558473661</v>
      </c>
      <c r="I17018" t="s">
        <v>396</v>
      </c>
    </row>
    <row r="17019" spans="1:9" x14ac:dyDescent="0.25">
      <c r="A17019" t="s">
        <v>384</v>
      </c>
      <c r="B17019" t="s">
        <v>6857</v>
      </c>
      <c r="C17019" t="s">
        <v>14178</v>
      </c>
      <c r="D17019" t="s">
        <v>14179</v>
      </c>
      <c r="E17019">
        <v>-2.9562399359271449E-2</v>
      </c>
      <c r="F17019">
        <v>0.97971742202781964</v>
      </c>
      <c r="G17019">
        <v>0.45899599202538832</v>
      </c>
      <c r="H17019">
        <v>0.70946958558473661</v>
      </c>
      <c r="I17019" t="s">
        <v>396</v>
      </c>
    </row>
    <row r="17020" spans="1:9" x14ac:dyDescent="0.25">
      <c r="A17020" t="s">
        <v>384</v>
      </c>
      <c r="B17020" t="s">
        <v>9713</v>
      </c>
      <c r="C17020" t="s">
        <v>5037</v>
      </c>
      <c r="D17020" t="s">
        <v>13438</v>
      </c>
      <c r="E17020">
        <v>-3.1876932076558853E-2</v>
      </c>
      <c r="F17020">
        <v>0.9781469099126785</v>
      </c>
      <c r="G17020">
        <v>0.45906084931609381</v>
      </c>
      <c r="H17020">
        <v>0.70946958558473661</v>
      </c>
      <c r="I17020" t="s">
        <v>396</v>
      </c>
    </row>
    <row r="17021" spans="1:9" x14ac:dyDescent="0.25">
      <c r="A17021" t="s">
        <v>384</v>
      </c>
      <c r="B17021" t="s">
        <v>28160</v>
      </c>
      <c r="D17021" t="s">
        <v>28161</v>
      </c>
      <c r="E17021">
        <v>-2.66655879097203E-2</v>
      </c>
      <c r="F17021">
        <v>0.98168658929019503</v>
      </c>
      <c r="G17021">
        <v>0.45906608808154808</v>
      </c>
      <c r="H17021">
        <v>0.70946958558473661</v>
      </c>
      <c r="I17021" t="s">
        <v>396</v>
      </c>
    </row>
    <row r="17022" spans="1:9" x14ac:dyDescent="0.25">
      <c r="A17022" t="s">
        <v>384</v>
      </c>
      <c r="B17022" t="s">
        <v>28162</v>
      </c>
      <c r="D17022" t="s">
        <v>28163</v>
      </c>
      <c r="E17022">
        <v>-6.1801149143121598E-2</v>
      </c>
      <c r="F17022">
        <v>0.95806726232198147</v>
      </c>
      <c r="G17022">
        <v>0.45907245716454392</v>
      </c>
      <c r="H17022">
        <v>0.70946958558473661</v>
      </c>
      <c r="I17022" t="s">
        <v>396</v>
      </c>
    </row>
    <row r="17023" spans="1:9" x14ac:dyDescent="0.25">
      <c r="A17023" t="s">
        <v>384</v>
      </c>
      <c r="B17023" t="s">
        <v>28164</v>
      </c>
      <c r="C17023" t="s">
        <v>3975</v>
      </c>
      <c r="D17023" t="s">
        <v>28165</v>
      </c>
      <c r="E17023">
        <v>-4.6359510211424038E-2</v>
      </c>
      <c r="F17023">
        <v>0.96837684595196316</v>
      </c>
      <c r="G17023">
        <v>0.45916341461689669</v>
      </c>
      <c r="H17023">
        <v>0.70950528654484146</v>
      </c>
      <c r="I17023" t="s">
        <v>396</v>
      </c>
    </row>
    <row r="17024" spans="1:9" x14ac:dyDescent="0.25">
      <c r="A17024" t="s">
        <v>384</v>
      </c>
      <c r="B17024" t="s">
        <v>28166</v>
      </c>
      <c r="C17024" t="s">
        <v>3425</v>
      </c>
      <c r="D17024" t="s">
        <v>3426</v>
      </c>
      <c r="E17024">
        <v>-3.7715883934666433E-2</v>
      </c>
      <c r="F17024">
        <v>0.97419610223170228</v>
      </c>
      <c r="G17024">
        <v>0.45922822538798969</v>
      </c>
      <c r="H17024">
        <v>0.70950528654484146</v>
      </c>
      <c r="I17024" t="s">
        <v>396</v>
      </c>
    </row>
    <row r="17025" spans="1:9" x14ac:dyDescent="0.25">
      <c r="A17025" t="s">
        <v>384</v>
      </c>
      <c r="B17025" t="s">
        <v>28167</v>
      </c>
      <c r="C17025" t="s">
        <v>2592</v>
      </c>
      <c r="D17025" t="s">
        <v>28168</v>
      </c>
      <c r="E17025">
        <v>-6.3617698569755826E-2</v>
      </c>
      <c r="F17025">
        <v>0.95686168438554509</v>
      </c>
      <c r="G17025">
        <v>0.45944939957620989</v>
      </c>
      <c r="H17025">
        <v>0.70974447976128552</v>
      </c>
      <c r="I17025" t="s">
        <v>396</v>
      </c>
    </row>
    <row r="17026" spans="1:9" x14ac:dyDescent="0.25">
      <c r="A17026" t="s">
        <v>384</v>
      </c>
      <c r="B17026" t="s">
        <v>28169</v>
      </c>
      <c r="C17026" t="s">
        <v>28170</v>
      </c>
      <c r="D17026" t="s">
        <v>28171</v>
      </c>
      <c r="E17026">
        <v>-4.6151105990805061E-2</v>
      </c>
      <c r="F17026">
        <v>0.96851674273771149</v>
      </c>
      <c r="G17026">
        <v>0.45951649142832179</v>
      </c>
      <c r="H17026">
        <v>0.70974561621910903</v>
      </c>
      <c r="I17026" t="s">
        <v>396</v>
      </c>
    </row>
    <row r="17027" spans="1:9" x14ac:dyDescent="0.25">
      <c r="A17027" t="s">
        <v>384</v>
      </c>
      <c r="B17027" t="s">
        <v>28172</v>
      </c>
      <c r="D17027" t="s">
        <v>28173</v>
      </c>
      <c r="E17027">
        <v>-6.4366819223311278E-2</v>
      </c>
      <c r="F17027">
        <v>0.95636496209740052</v>
      </c>
      <c r="G17027">
        <v>0.45970581098262009</v>
      </c>
      <c r="H17027">
        <v>0.70993292135564912</v>
      </c>
      <c r="I17027" t="s">
        <v>396</v>
      </c>
    </row>
    <row r="17028" spans="1:9" x14ac:dyDescent="0.25">
      <c r="A17028" t="s">
        <v>384</v>
      </c>
      <c r="B17028" t="s">
        <v>28174</v>
      </c>
      <c r="C17028" t="s">
        <v>16686</v>
      </c>
      <c r="D17028" t="s">
        <v>16687</v>
      </c>
      <c r="E17028">
        <v>3.148951183276022E-2</v>
      </c>
      <c r="F17028">
        <v>1.022066814986927</v>
      </c>
      <c r="G17028">
        <v>0.45977050731400348</v>
      </c>
      <c r="H17028">
        <v>0.70993292135564912</v>
      </c>
      <c r="I17028" t="s">
        <v>396</v>
      </c>
    </row>
    <row r="17029" spans="1:9" x14ac:dyDescent="0.25">
      <c r="A17029" t="s">
        <v>384</v>
      </c>
      <c r="B17029" t="s">
        <v>28175</v>
      </c>
      <c r="C17029" t="s">
        <v>28176</v>
      </c>
      <c r="D17029" t="s">
        <v>28177</v>
      </c>
      <c r="E17029">
        <v>-4.6859782268898018E-2</v>
      </c>
      <c r="F17029">
        <v>0.96804110771323404</v>
      </c>
      <c r="G17029">
        <v>0.46020545853357592</v>
      </c>
      <c r="H17029">
        <v>0.71050196080761074</v>
      </c>
      <c r="I17029" t="s">
        <v>396</v>
      </c>
    </row>
    <row r="17030" spans="1:9" x14ac:dyDescent="0.25">
      <c r="A17030" t="s">
        <v>384</v>
      </c>
      <c r="B17030" t="s">
        <v>28178</v>
      </c>
      <c r="C17030" t="s">
        <v>4149</v>
      </c>
      <c r="D17030" t="s">
        <v>28179</v>
      </c>
      <c r="E17030">
        <v>-3.6424501034075948E-2</v>
      </c>
      <c r="F17030">
        <v>0.97506851350160484</v>
      </c>
      <c r="G17030">
        <v>0.46028994762093289</v>
      </c>
      <c r="H17030">
        <v>0.71052984265456753</v>
      </c>
      <c r="I17030" t="s">
        <v>396</v>
      </c>
    </row>
    <row r="17031" spans="1:9" x14ac:dyDescent="0.25">
      <c r="A17031" t="s">
        <v>384</v>
      </c>
      <c r="B17031" t="s">
        <v>4213</v>
      </c>
      <c r="C17031" t="s">
        <v>4214</v>
      </c>
      <c r="D17031" t="s">
        <v>14052</v>
      </c>
      <c r="E17031">
        <v>-6.9951487697127487E-2</v>
      </c>
      <c r="F17031">
        <v>0.95267003214594703</v>
      </c>
      <c r="G17031">
        <v>0.4603706836493856</v>
      </c>
      <c r="H17031">
        <v>0.71055192385480925</v>
      </c>
      <c r="I17031" t="s">
        <v>396</v>
      </c>
    </row>
    <row r="17032" spans="1:9" x14ac:dyDescent="0.25">
      <c r="A17032" t="s">
        <v>384</v>
      </c>
      <c r="B17032" t="s">
        <v>28180</v>
      </c>
      <c r="C17032" t="s">
        <v>28181</v>
      </c>
      <c r="D17032" t="s">
        <v>28182</v>
      </c>
      <c r="E17032">
        <v>4.1664985354831492E-2</v>
      </c>
      <c r="F17032">
        <v>1.0293010370989071</v>
      </c>
      <c r="G17032">
        <v>0.46056056498927161</v>
      </c>
      <c r="H17032">
        <v>0.71074243300032447</v>
      </c>
      <c r="I17032" t="s">
        <v>396</v>
      </c>
    </row>
    <row r="17033" spans="1:9" x14ac:dyDescent="0.25">
      <c r="A17033" t="s">
        <v>384</v>
      </c>
      <c r="B17033" t="s">
        <v>28183</v>
      </c>
      <c r="C17033" t="s">
        <v>28184</v>
      </c>
      <c r="D17033" t="s">
        <v>28185</v>
      </c>
      <c r="E17033">
        <v>-5.3554495742298119E-2</v>
      </c>
      <c r="F17033">
        <v>0.96355939524426237</v>
      </c>
      <c r="G17033">
        <v>0.46076448531850522</v>
      </c>
      <c r="H17033">
        <v>0.71095454918735312</v>
      </c>
      <c r="I17033" t="s">
        <v>396</v>
      </c>
    </row>
    <row r="17034" spans="1:9" x14ac:dyDescent="0.25">
      <c r="A17034" t="s">
        <v>384</v>
      </c>
      <c r="B17034" t="s">
        <v>28186</v>
      </c>
      <c r="C17034" t="s">
        <v>28187</v>
      </c>
      <c r="D17034" t="s">
        <v>28188</v>
      </c>
      <c r="E17034">
        <v>-3.7211535248125698E-2</v>
      </c>
      <c r="F17034">
        <v>0.97453672890814425</v>
      </c>
      <c r="G17034">
        <v>0.46136580064331989</v>
      </c>
      <c r="H17034">
        <v>0.71173204434898074</v>
      </c>
      <c r="I17034" t="s">
        <v>396</v>
      </c>
    </row>
    <row r="17035" spans="1:9" x14ac:dyDescent="0.25">
      <c r="A17035" t="s">
        <v>384</v>
      </c>
      <c r="B17035" t="s">
        <v>28189</v>
      </c>
      <c r="C17035" t="s">
        <v>26672</v>
      </c>
      <c r="D17035" t="s">
        <v>26673</v>
      </c>
      <c r="E17035">
        <v>-5.6816064776749463E-2</v>
      </c>
      <c r="F17035">
        <v>0.96138349137680768</v>
      </c>
      <c r="G17035">
        <v>0.46140145806991711</v>
      </c>
      <c r="H17035">
        <v>0.71173204434898074</v>
      </c>
      <c r="I17035" t="s">
        <v>396</v>
      </c>
    </row>
    <row r="17036" spans="1:9" x14ac:dyDescent="0.25">
      <c r="A17036" t="s">
        <v>384</v>
      </c>
      <c r="B17036" t="s">
        <v>3575</v>
      </c>
      <c r="C17036" t="s">
        <v>4839</v>
      </c>
      <c r="D17036" t="s">
        <v>16066</v>
      </c>
      <c r="E17036">
        <v>-6.3058521325815742E-2</v>
      </c>
      <c r="F17036">
        <v>0.95723262832681111</v>
      </c>
      <c r="G17036">
        <v>0.46175553665502977</v>
      </c>
      <c r="H17036">
        <v>0.71217551839397242</v>
      </c>
      <c r="I17036" t="s">
        <v>396</v>
      </c>
    </row>
    <row r="17037" spans="1:9" x14ac:dyDescent="0.25">
      <c r="A17037" t="s">
        <v>384</v>
      </c>
      <c r="B17037" t="s">
        <v>28190</v>
      </c>
      <c r="C17037" t="s">
        <v>28191</v>
      </c>
      <c r="D17037" t="s">
        <v>17005</v>
      </c>
      <c r="E17037">
        <v>4.4804751312188043E-2</v>
      </c>
      <c r="F17037">
        <v>1.031543564794339</v>
      </c>
      <c r="G17037">
        <v>0.46200282732932763</v>
      </c>
      <c r="H17037">
        <v>0.71231935376446709</v>
      </c>
      <c r="I17037" t="s">
        <v>396</v>
      </c>
    </row>
    <row r="17038" spans="1:9" x14ac:dyDescent="0.25">
      <c r="A17038" t="s">
        <v>384</v>
      </c>
      <c r="B17038" t="s">
        <v>28192</v>
      </c>
      <c r="C17038" t="s">
        <v>15771</v>
      </c>
      <c r="D17038" t="s">
        <v>28193</v>
      </c>
      <c r="E17038">
        <v>-7.1687705758026729E-2</v>
      </c>
      <c r="F17038">
        <v>0.95152422656309321</v>
      </c>
      <c r="G17038">
        <v>0.46211336605849102</v>
      </c>
      <c r="H17038">
        <v>0.71231935376446709</v>
      </c>
      <c r="I17038" t="s">
        <v>396</v>
      </c>
    </row>
    <row r="17039" spans="1:9" x14ac:dyDescent="0.25">
      <c r="A17039" t="s">
        <v>384</v>
      </c>
      <c r="B17039" t="s">
        <v>8465</v>
      </c>
      <c r="C17039" t="s">
        <v>28194</v>
      </c>
      <c r="D17039" t="s">
        <v>28195</v>
      </c>
      <c r="E17039">
        <v>-4.4778293386127037E-2</v>
      </c>
      <c r="F17039">
        <v>0.96943878429835728</v>
      </c>
      <c r="G17039">
        <v>0.46212898142428771</v>
      </c>
      <c r="H17039">
        <v>0.71231935376446709</v>
      </c>
      <c r="I17039" t="s">
        <v>396</v>
      </c>
    </row>
    <row r="17040" spans="1:9" x14ac:dyDescent="0.25">
      <c r="A17040" t="s">
        <v>384</v>
      </c>
      <c r="B17040" t="s">
        <v>28196</v>
      </c>
      <c r="C17040" t="s">
        <v>28197</v>
      </c>
      <c r="D17040" t="s">
        <v>28198</v>
      </c>
      <c r="E17040">
        <v>8.081247287116014E-2</v>
      </c>
      <c r="F17040">
        <v>1.0576134819576719</v>
      </c>
      <c r="G17040">
        <v>0.46224653589235898</v>
      </c>
      <c r="H17040">
        <v>0.71231935376446709</v>
      </c>
      <c r="I17040" t="s">
        <v>396</v>
      </c>
    </row>
    <row r="17041" spans="1:9" x14ac:dyDescent="0.25">
      <c r="A17041" t="s">
        <v>384</v>
      </c>
      <c r="B17041" t="s">
        <v>28199</v>
      </c>
      <c r="C17041" t="s">
        <v>14863</v>
      </c>
      <c r="D17041" t="s">
        <v>14864</v>
      </c>
      <c r="E17041">
        <v>-5.5370121181206919E-2</v>
      </c>
      <c r="F17041">
        <v>0.96234752266117918</v>
      </c>
      <c r="G17041">
        <v>0.46226370871655958</v>
      </c>
      <c r="H17041">
        <v>0.71231935376446709</v>
      </c>
      <c r="I17041" t="s">
        <v>396</v>
      </c>
    </row>
    <row r="17042" spans="1:9" x14ac:dyDescent="0.25">
      <c r="A17042" t="s">
        <v>384</v>
      </c>
      <c r="B17042" t="s">
        <v>28200</v>
      </c>
      <c r="C17042" t="s">
        <v>16421</v>
      </c>
      <c r="D17042" t="s">
        <v>16422</v>
      </c>
      <c r="E17042">
        <v>-5.6870609571046428E-2</v>
      </c>
      <c r="F17042">
        <v>0.96134714448989222</v>
      </c>
      <c r="G17042">
        <v>0.46230858828158128</v>
      </c>
      <c r="H17042">
        <v>0.71231935376446709</v>
      </c>
      <c r="I17042" t="s">
        <v>396</v>
      </c>
    </row>
    <row r="17043" spans="1:9" x14ac:dyDescent="0.25">
      <c r="A17043" t="s">
        <v>384</v>
      </c>
      <c r="B17043" t="s">
        <v>28201</v>
      </c>
      <c r="C17043" t="s">
        <v>28202</v>
      </c>
      <c r="D17043" t="s">
        <v>28203</v>
      </c>
      <c r="E17043">
        <v>-2.1044441892710479E-2</v>
      </c>
      <c r="F17043">
        <v>0.98551897778373554</v>
      </c>
      <c r="G17043">
        <v>0.46232595917351738</v>
      </c>
      <c r="H17043">
        <v>0.71231935376446709</v>
      </c>
      <c r="I17043" t="s">
        <v>396</v>
      </c>
    </row>
    <row r="17044" spans="1:9" x14ac:dyDescent="0.25">
      <c r="A17044" t="s">
        <v>384</v>
      </c>
      <c r="B17044" t="s">
        <v>28204</v>
      </c>
      <c r="C17044" t="s">
        <v>19654</v>
      </c>
      <c r="D17044" t="s">
        <v>19655</v>
      </c>
      <c r="E17044">
        <v>-5.9951023282581013E-2</v>
      </c>
      <c r="F17044">
        <v>0.95929668504695009</v>
      </c>
      <c r="G17044">
        <v>0.46238157004363267</v>
      </c>
      <c r="H17044">
        <v>0.71231935376446709</v>
      </c>
      <c r="I17044" t="s">
        <v>396</v>
      </c>
    </row>
    <row r="17045" spans="1:9" x14ac:dyDescent="0.25">
      <c r="A17045" t="s">
        <v>384</v>
      </c>
      <c r="B17045" t="s">
        <v>28205</v>
      </c>
      <c r="C17045" t="s">
        <v>3034</v>
      </c>
      <c r="D17045" t="s">
        <v>28206</v>
      </c>
      <c r="E17045">
        <v>-6.6811133352372959E-2</v>
      </c>
      <c r="F17045">
        <v>0.9547459940333145</v>
      </c>
      <c r="G17045">
        <v>0.46257666239517908</v>
      </c>
      <c r="H17045">
        <v>0.7124463875619258</v>
      </c>
      <c r="I17045" t="s">
        <v>396</v>
      </c>
    </row>
    <row r="17046" spans="1:9" x14ac:dyDescent="0.25">
      <c r="A17046" t="s">
        <v>384</v>
      </c>
      <c r="B17046" t="s">
        <v>28207</v>
      </c>
      <c r="C17046" t="s">
        <v>1007</v>
      </c>
      <c r="D17046" t="s">
        <v>28208</v>
      </c>
      <c r="E17046">
        <v>-5.1765679979434563E-2</v>
      </c>
      <c r="F17046">
        <v>0.96475486566801472</v>
      </c>
      <c r="G17046">
        <v>0.46267561390933232</v>
      </c>
      <c r="H17046">
        <v>0.7124463875619258</v>
      </c>
      <c r="I17046" t="s">
        <v>396</v>
      </c>
    </row>
    <row r="17047" spans="1:9" x14ac:dyDescent="0.25">
      <c r="A17047" t="s">
        <v>384</v>
      </c>
      <c r="B17047" t="s">
        <v>28209</v>
      </c>
      <c r="C17047" t="s">
        <v>14593</v>
      </c>
      <c r="D17047" t="s">
        <v>14594</v>
      </c>
      <c r="E17047">
        <v>-5.4543350707921483E-2</v>
      </c>
      <c r="F17047">
        <v>0.96289917669621206</v>
      </c>
      <c r="G17047">
        <v>0.46270732278762311</v>
      </c>
      <c r="H17047">
        <v>0.7124463875619258</v>
      </c>
      <c r="I17047" t="s">
        <v>396</v>
      </c>
    </row>
    <row r="17048" spans="1:9" x14ac:dyDescent="0.25">
      <c r="A17048" t="s">
        <v>384</v>
      </c>
      <c r="B17048" t="s">
        <v>28210</v>
      </c>
      <c r="C17048" t="s">
        <v>2476</v>
      </c>
      <c r="D17048" t="s">
        <v>28211</v>
      </c>
      <c r="E17048">
        <v>-3.2368178547737138E-2</v>
      </c>
      <c r="F17048">
        <v>0.97781390161573778</v>
      </c>
      <c r="G17048">
        <v>0.46275141898870809</v>
      </c>
      <c r="H17048">
        <v>0.7124463875619258</v>
      </c>
      <c r="I17048" t="s">
        <v>396</v>
      </c>
    </row>
    <row r="17049" spans="1:9" x14ac:dyDescent="0.25">
      <c r="A17049" t="s">
        <v>384</v>
      </c>
      <c r="B17049" t="s">
        <v>28212</v>
      </c>
      <c r="C17049" t="s">
        <v>28213</v>
      </c>
      <c r="D17049" t="s">
        <v>28214</v>
      </c>
      <c r="E17049">
        <v>-2.470166261476987E-2</v>
      </c>
      <c r="F17049">
        <v>0.98302385872028375</v>
      </c>
      <c r="G17049">
        <v>0.46279707374534967</v>
      </c>
      <c r="H17049">
        <v>0.7124463875619258</v>
      </c>
      <c r="I17049" t="s">
        <v>396</v>
      </c>
    </row>
    <row r="17050" spans="1:9" x14ac:dyDescent="0.25">
      <c r="A17050" t="s">
        <v>384</v>
      </c>
      <c r="B17050" t="s">
        <v>15049</v>
      </c>
      <c r="C17050" t="s">
        <v>15050</v>
      </c>
      <c r="D17050" t="s">
        <v>15051</v>
      </c>
      <c r="E17050">
        <v>-4.1884559232532752E-2</v>
      </c>
      <c r="F17050">
        <v>0.97138522019292195</v>
      </c>
      <c r="G17050">
        <v>0.46316722770785379</v>
      </c>
      <c r="H17050">
        <v>0.7128110313040581</v>
      </c>
      <c r="I17050" t="s">
        <v>396</v>
      </c>
    </row>
    <row r="17051" spans="1:9" x14ac:dyDescent="0.25">
      <c r="A17051" t="s">
        <v>384</v>
      </c>
      <c r="B17051" t="s">
        <v>28215</v>
      </c>
      <c r="D17051" t="s">
        <v>21572</v>
      </c>
      <c r="E17051">
        <v>-4.1884559232532752E-2</v>
      </c>
      <c r="F17051">
        <v>0.97138522019292195</v>
      </c>
      <c r="G17051">
        <v>0.46316722770785379</v>
      </c>
      <c r="H17051">
        <v>0.7128110313040581</v>
      </c>
      <c r="I17051" t="s">
        <v>396</v>
      </c>
    </row>
    <row r="17052" spans="1:9" x14ac:dyDescent="0.25">
      <c r="A17052" t="s">
        <v>384</v>
      </c>
      <c r="B17052" t="s">
        <v>28216</v>
      </c>
      <c r="C17052" t="s">
        <v>28217</v>
      </c>
      <c r="D17052" t="s">
        <v>28218</v>
      </c>
      <c r="E17052">
        <v>-2.1085094390620739E-2</v>
      </c>
      <c r="F17052">
        <v>0.98549120805930146</v>
      </c>
      <c r="G17052">
        <v>0.46330365950128632</v>
      </c>
      <c r="H17052">
        <v>0.71291842066260369</v>
      </c>
      <c r="I17052" t="s">
        <v>396</v>
      </c>
    </row>
    <row r="17053" spans="1:9" x14ac:dyDescent="0.25">
      <c r="A17053" t="s">
        <v>384</v>
      </c>
      <c r="B17053" t="s">
        <v>28219</v>
      </c>
      <c r="C17053" t="s">
        <v>28220</v>
      </c>
      <c r="D17053" t="s">
        <v>28221</v>
      </c>
      <c r="E17053">
        <v>-1.9633548240683849E-2</v>
      </c>
      <c r="F17053">
        <v>0.98648324435303514</v>
      </c>
      <c r="G17053">
        <v>0.46345249451831999</v>
      </c>
      <c r="H17053">
        <v>0.71304486210701257</v>
      </c>
      <c r="I17053" t="s">
        <v>396</v>
      </c>
    </row>
    <row r="17054" spans="1:9" x14ac:dyDescent="0.25">
      <c r="A17054" t="s">
        <v>384</v>
      </c>
      <c r="B17054" t="s">
        <v>28222</v>
      </c>
      <c r="C17054" t="s">
        <v>28223</v>
      </c>
      <c r="D17054" t="s">
        <v>28224</v>
      </c>
      <c r="E17054">
        <v>6.2818649023062875E-2</v>
      </c>
      <c r="F17054">
        <v>1.044504457353137</v>
      </c>
      <c r="G17054">
        <v>0.46370644385629101</v>
      </c>
      <c r="H17054">
        <v>0.71318971006601839</v>
      </c>
      <c r="I17054" t="s">
        <v>396</v>
      </c>
    </row>
    <row r="17055" spans="1:9" x14ac:dyDescent="0.25">
      <c r="A17055" t="s">
        <v>384</v>
      </c>
      <c r="B17055" t="s">
        <v>28225</v>
      </c>
      <c r="D17055" t="s">
        <v>28226</v>
      </c>
      <c r="E17055">
        <v>-1.5928306388791658E-2</v>
      </c>
      <c r="F17055">
        <v>0.98902006374480755</v>
      </c>
      <c r="G17055">
        <v>0.46376209130105089</v>
      </c>
      <c r="H17055">
        <v>0.71318971006601839</v>
      </c>
      <c r="I17055" t="s">
        <v>396</v>
      </c>
    </row>
    <row r="17056" spans="1:9" x14ac:dyDescent="0.25">
      <c r="A17056" t="s">
        <v>384</v>
      </c>
      <c r="B17056" t="s">
        <v>28227</v>
      </c>
      <c r="C17056" t="s">
        <v>3940</v>
      </c>
      <c r="D17056" t="s">
        <v>28228</v>
      </c>
      <c r="E17056">
        <v>-1.3589335982662459E-2</v>
      </c>
      <c r="F17056">
        <v>0.99062481375699707</v>
      </c>
      <c r="G17056">
        <v>0.46380474357092571</v>
      </c>
      <c r="H17056">
        <v>0.71318971006601839</v>
      </c>
      <c r="I17056" t="s">
        <v>396</v>
      </c>
    </row>
    <row r="17057" spans="1:9" x14ac:dyDescent="0.25">
      <c r="A17057" t="s">
        <v>384</v>
      </c>
      <c r="B17057" t="s">
        <v>28229</v>
      </c>
      <c r="C17057" t="s">
        <v>13841</v>
      </c>
      <c r="D17057" t="s">
        <v>24677</v>
      </c>
      <c r="E17057">
        <v>-5.5408238041453763E-2</v>
      </c>
      <c r="F17057">
        <v>0.96232209720367146</v>
      </c>
      <c r="G17057">
        <v>0.46381335295617282</v>
      </c>
      <c r="H17057">
        <v>0.71318971006601839</v>
      </c>
      <c r="I17057" t="s">
        <v>396</v>
      </c>
    </row>
    <row r="17058" spans="1:9" x14ac:dyDescent="0.25">
      <c r="A17058" t="s">
        <v>384</v>
      </c>
      <c r="B17058" t="s">
        <v>28230</v>
      </c>
      <c r="D17058" t="s">
        <v>28231</v>
      </c>
      <c r="E17058">
        <v>-4.6237058721017348E-2</v>
      </c>
      <c r="F17058">
        <v>0.96845904227007673</v>
      </c>
      <c r="G17058">
        <v>0.46412271628038271</v>
      </c>
      <c r="H17058">
        <v>0.7135530686621494</v>
      </c>
      <c r="I17058" t="s">
        <v>396</v>
      </c>
    </row>
    <row r="17059" spans="1:9" x14ac:dyDescent="0.25">
      <c r="A17059" t="s">
        <v>384</v>
      </c>
      <c r="B17059" t="s">
        <v>28232</v>
      </c>
      <c r="D17059" t="s">
        <v>28233</v>
      </c>
      <c r="E17059">
        <v>-3.9227570180253371E-2</v>
      </c>
      <c r="F17059">
        <v>0.97317585365248893</v>
      </c>
      <c r="G17059">
        <v>0.46418308262446112</v>
      </c>
      <c r="H17059">
        <v>0.7135530686621494</v>
      </c>
      <c r="I17059" t="s">
        <v>396</v>
      </c>
    </row>
    <row r="17060" spans="1:9" x14ac:dyDescent="0.25">
      <c r="A17060" t="s">
        <v>384</v>
      </c>
      <c r="B17060" t="s">
        <v>28234</v>
      </c>
      <c r="C17060" t="s">
        <v>13870</v>
      </c>
      <c r="D17060" t="s">
        <v>28235</v>
      </c>
      <c r="E17060">
        <v>5.9787728009804961E-2</v>
      </c>
      <c r="F17060">
        <v>1.042312388162397</v>
      </c>
      <c r="G17060">
        <v>0.46428228189151749</v>
      </c>
      <c r="H17060">
        <v>0.71360300145303524</v>
      </c>
      <c r="I17060" t="s">
        <v>396</v>
      </c>
    </row>
    <row r="17061" spans="1:9" x14ac:dyDescent="0.25">
      <c r="A17061" t="s">
        <v>384</v>
      </c>
      <c r="B17061" t="s">
        <v>28236</v>
      </c>
      <c r="C17061" t="s">
        <v>15010</v>
      </c>
      <c r="D17061" t="s">
        <v>18408</v>
      </c>
      <c r="E17061">
        <v>5.1309831221821978E-2</v>
      </c>
      <c r="F17061">
        <v>1.0362052736992939</v>
      </c>
      <c r="G17061">
        <v>0.46471640660489388</v>
      </c>
      <c r="H17061">
        <v>0.71415488372067892</v>
      </c>
      <c r="I17061" t="s">
        <v>396</v>
      </c>
    </row>
    <row r="17062" spans="1:9" x14ac:dyDescent="0.25">
      <c r="A17062" t="s">
        <v>384</v>
      </c>
      <c r="B17062" t="s">
        <v>28237</v>
      </c>
      <c r="C17062" t="s">
        <v>12402</v>
      </c>
      <c r="D17062" t="s">
        <v>12403</v>
      </c>
      <c r="E17062">
        <v>4.4336988590961773E-2</v>
      </c>
      <c r="F17062">
        <v>1.0312091632772129</v>
      </c>
      <c r="G17062">
        <v>0.46477488272061018</v>
      </c>
      <c r="H17062">
        <v>0.71415488372067892</v>
      </c>
      <c r="I17062" t="s">
        <v>396</v>
      </c>
    </row>
    <row r="17063" spans="1:9" x14ac:dyDescent="0.25">
      <c r="A17063" t="s">
        <v>384</v>
      </c>
      <c r="B17063" t="s">
        <v>28238</v>
      </c>
      <c r="C17063" t="s">
        <v>1052</v>
      </c>
      <c r="D17063" t="s">
        <v>19243</v>
      </c>
      <c r="E17063">
        <v>-2.924864902355135E-2</v>
      </c>
      <c r="F17063">
        <v>0.97993050940128734</v>
      </c>
      <c r="G17063">
        <v>0.46484675431227102</v>
      </c>
      <c r="H17063">
        <v>0.7141627239477234</v>
      </c>
      <c r="I17063" t="s">
        <v>396</v>
      </c>
    </row>
    <row r="17064" spans="1:9" x14ac:dyDescent="0.25">
      <c r="A17064" t="s">
        <v>384</v>
      </c>
      <c r="B17064" t="s">
        <v>28239</v>
      </c>
      <c r="C17064" t="s">
        <v>13645</v>
      </c>
      <c r="D17064" t="s">
        <v>13646</v>
      </c>
      <c r="E17064">
        <v>-2.6488823259706709E-2</v>
      </c>
      <c r="F17064">
        <v>0.98180687674702305</v>
      </c>
      <c r="G17064">
        <v>0.46514332451397722</v>
      </c>
      <c r="H17064">
        <v>0.71446131122546341</v>
      </c>
      <c r="I17064" t="s">
        <v>396</v>
      </c>
    </row>
    <row r="17065" spans="1:9" x14ac:dyDescent="0.25">
      <c r="A17065" t="s">
        <v>384</v>
      </c>
      <c r="B17065" t="s">
        <v>28240</v>
      </c>
      <c r="D17065" t="s">
        <v>13108</v>
      </c>
      <c r="E17065">
        <v>-4.371048219840127E-2</v>
      </c>
      <c r="F17065">
        <v>0.97015658032480612</v>
      </c>
      <c r="G17065">
        <v>0.46517469814642182</v>
      </c>
      <c r="H17065">
        <v>0.71446131122546341</v>
      </c>
      <c r="I17065" t="s">
        <v>396</v>
      </c>
    </row>
    <row r="17066" spans="1:9" x14ac:dyDescent="0.25">
      <c r="A17066" t="s">
        <v>384</v>
      </c>
      <c r="B17066" t="s">
        <v>28241</v>
      </c>
      <c r="C17066" t="s">
        <v>14634</v>
      </c>
      <c r="D17066" t="s">
        <v>14635</v>
      </c>
      <c r="E17066">
        <v>-3.9593535334774249E-2</v>
      </c>
      <c r="F17066">
        <v>0.97292902166533812</v>
      </c>
      <c r="G17066">
        <v>0.46525828647990608</v>
      </c>
      <c r="H17066">
        <v>0.71448709722743364</v>
      </c>
      <c r="I17066" t="s">
        <v>396</v>
      </c>
    </row>
    <row r="17067" spans="1:9" x14ac:dyDescent="0.25">
      <c r="A17067" t="s">
        <v>384</v>
      </c>
      <c r="B17067" t="s">
        <v>28242</v>
      </c>
      <c r="D17067" t="s">
        <v>28243</v>
      </c>
      <c r="E17067">
        <v>-2.5398826827606639E-2</v>
      </c>
      <c r="F17067">
        <v>0.98254893957687717</v>
      </c>
      <c r="G17067">
        <v>0.46548261313675382</v>
      </c>
      <c r="H17067">
        <v>0.71472897360188314</v>
      </c>
      <c r="I17067" t="s">
        <v>396</v>
      </c>
    </row>
    <row r="17068" spans="1:9" x14ac:dyDescent="0.25">
      <c r="A17068" t="s">
        <v>384</v>
      </c>
      <c r="B17068" t="s">
        <v>28244</v>
      </c>
      <c r="C17068" t="s">
        <v>5037</v>
      </c>
      <c r="D17068" t="s">
        <v>28245</v>
      </c>
      <c r="E17068">
        <v>-3.35334716161114E-2</v>
      </c>
      <c r="F17068">
        <v>0.97702442103988019</v>
      </c>
      <c r="G17068">
        <v>0.46568691338049623</v>
      </c>
      <c r="H17068">
        <v>0.71488643868648427</v>
      </c>
      <c r="I17068" t="s">
        <v>396</v>
      </c>
    </row>
    <row r="17069" spans="1:9" x14ac:dyDescent="0.25">
      <c r="A17069" t="s">
        <v>384</v>
      </c>
      <c r="B17069" t="s">
        <v>28246</v>
      </c>
      <c r="C17069" t="s">
        <v>20137</v>
      </c>
      <c r="D17069" t="s">
        <v>20138</v>
      </c>
      <c r="E17069">
        <v>4.5201919896644613E-2</v>
      </c>
      <c r="F17069">
        <v>1.031827583997972</v>
      </c>
      <c r="G17069">
        <v>0.46571883926397001</v>
      </c>
      <c r="H17069">
        <v>0.71488643868648427</v>
      </c>
      <c r="I17069" t="s">
        <v>396</v>
      </c>
    </row>
    <row r="17070" spans="1:9" x14ac:dyDescent="0.25">
      <c r="A17070" t="s">
        <v>384</v>
      </c>
      <c r="B17070" t="s">
        <v>28247</v>
      </c>
      <c r="D17070" t="s">
        <v>13517</v>
      </c>
      <c r="E17070">
        <v>6.2720012313617388E-2</v>
      </c>
      <c r="F17070">
        <v>1.0444330472783201</v>
      </c>
      <c r="G17070">
        <v>0.46603764351694738</v>
      </c>
      <c r="H17070">
        <v>0.71509485768173997</v>
      </c>
      <c r="I17070" t="s">
        <v>396</v>
      </c>
    </row>
    <row r="17071" spans="1:9" x14ac:dyDescent="0.25">
      <c r="A17071" t="s">
        <v>384</v>
      </c>
      <c r="B17071" t="s">
        <v>3334</v>
      </c>
      <c r="C17071" t="s">
        <v>3335</v>
      </c>
      <c r="D17071" t="s">
        <v>3336</v>
      </c>
      <c r="E17071">
        <v>-4.292271523826529E-2</v>
      </c>
      <c r="F17071">
        <v>0.97068646777391354</v>
      </c>
      <c r="G17071">
        <v>0.46609590355528319</v>
      </c>
      <c r="H17071">
        <v>0.71509485768173997</v>
      </c>
      <c r="I17071" t="s">
        <v>396</v>
      </c>
    </row>
    <row r="17072" spans="1:9" x14ac:dyDescent="0.25">
      <c r="A17072" t="s">
        <v>384</v>
      </c>
      <c r="B17072" t="s">
        <v>28248</v>
      </c>
      <c r="C17072" t="s">
        <v>4756</v>
      </c>
      <c r="D17072" t="s">
        <v>13388</v>
      </c>
      <c r="E17072">
        <v>-5.052149289896439E-2</v>
      </c>
      <c r="F17072">
        <v>0.96558723373057675</v>
      </c>
      <c r="G17072">
        <v>0.46614220660071171</v>
      </c>
      <c r="H17072">
        <v>0.71509485768173997</v>
      </c>
      <c r="I17072" t="s">
        <v>396</v>
      </c>
    </row>
    <row r="17073" spans="1:9" x14ac:dyDescent="0.25">
      <c r="A17073" t="s">
        <v>384</v>
      </c>
      <c r="B17073" t="s">
        <v>28249</v>
      </c>
      <c r="D17073" t="s">
        <v>28250</v>
      </c>
      <c r="E17073">
        <v>-1.7499614184925801E-2</v>
      </c>
      <c r="F17073">
        <v>0.98794346134287214</v>
      </c>
      <c r="G17073">
        <v>0.46614450148037412</v>
      </c>
      <c r="H17073">
        <v>0.71509485768173997</v>
      </c>
      <c r="I17073" t="s">
        <v>396</v>
      </c>
    </row>
    <row r="17074" spans="1:9" x14ac:dyDescent="0.25">
      <c r="A17074" t="s">
        <v>384</v>
      </c>
      <c r="B17074" t="s">
        <v>28251</v>
      </c>
      <c r="C17074" t="s">
        <v>28252</v>
      </c>
      <c r="D17074" t="s">
        <v>28253</v>
      </c>
      <c r="E17074">
        <v>-3.2745966266622857E-2</v>
      </c>
      <c r="F17074">
        <v>0.97755788235294105</v>
      </c>
      <c r="G17074">
        <v>0.46618889702830713</v>
      </c>
      <c r="H17074">
        <v>0.71509485768173997</v>
      </c>
      <c r="I17074" t="s">
        <v>396</v>
      </c>
    </row>
    <row r="17075" spans="1:9" x14ac:dyDescent="0.25">
      <c r="A17075" t="s">
        <v>384</v>
      </c>
      <c r="B17075" t="s">
        <v>28254</v>
      </c>
      <c r="D17075" t="s">
        <v>25822</v>
      </c>
      <c r="E17075">
        <v>-3.0628195442493709E-2</v>
      </c>
      <c r="F17075">
        <v>0.97899391958207005</v>
      </c>
      <c r="G17075">
        <v>0.46633208703875478</v>
      </c>
      <c r="H17075">
        <v>0.71517615561680092</v>
      </c>
      <c r="I17075" t="s">
        <v>396</v>
      </c>
    </row>
    <row r="17076" spans="1:9" x14ac:dyDescent="0.25">
      <c r="A17076" t="s">
        <v>384</v>
      </c>
      <c r="B17076" t="s">
        <v>12891</v>
      </c>
      <c r="C17076" t="s">
        <v>12892</v>
      </c>
      <c r="D17076" t="s">
        <v>12893</v>
      </c>
      <c r="E17076">
        <v>-7.2975057229021409E-2</v>
      </c>
      <c r="F17076">
        <v>0.95067553732791865</v>
      </c>
      <c r="G17076">
        <v>0.4663756250399389</v>
      </c>
      <c r="H17076">
        <v>0.71517615561680092</v>
      </c>
      <c r="I17076" t="s">
        <v>396</v>
      </c>
    </row>
    <row r="17077" spans="1:9" x14ac:dyDescent="0.25">
      <c r="A17077" t="s">
        <v>384</v>
      </c>
      <c r="B17077" t="s">
        <v>28255</v>
      </c>
      <c r="C17077" t="s">
        <v>28256</v>
      </c>
      <c r="D17077" t="s">
        <v>28257</v>
      </c>
      <c r="E17077">
        <v>-3.708386525191925E-2</v>
      </c>
      <c r="F17077">
        <v>0.97462297347286286</v>
      </c>
      <c r="G17077">
        <v>0.46662356338245309</v>
      </c>
      <c r="H17077">
        <v>0.71539120068139006</v>
      </c>
      <c r="I17077" t="s">
        <v>396</v>
      </c>
    </row>
    <row r="17078" spans="1:9" x14ac:dyDescent="0.25">
      <c r="A17078" t="s">
        <v>384</v>
      </c>
      <c r="B17078" t="s">
        <v>28258</v>
      </c>
      <c r="D17078" t="s">
        <v>28259</v>
      </c>
      <c r="E17078">
        <v>-3.7504962920307493E-2</v>
      </c>
      <c r="F17078">
        <v>0.97433853943802595</v>
      </c>
      <c r="G17078">
        <v>0.4667026871509693</v>
      </c>
      <c r="H17078">
        <v>0.71539120068139006</v>
      </c>
      <c r="I17078" t="s">
        <v>396</v>
      </c>
    </row>
    <row r="17079" spans="1:9" x14ac:dyDescent="0.25">
      <c r="A17079" t="s">
        <v>384</v>
      </c>
      <c r="B17079" t="s">
        <v>28260</v>
      </c>
      <c r="C17079" t="s">
        <v>4372</v>
      </c>
      <c r="D17079" t="s">
        <v>16315</v>
      </c>
      <c r="E17079">
        <v>-3.1289133970700343E-2</v>
      </c>
      <c r="F17079">
        <v>0.97854551809196144</v>
      </c>
      <c r="G17079">
        <v>0.46671651069135572</v>
      </c>
      <c r="H17079">
        <v>0.71539120068139006</v>
      </c>
      <c r="I17079" t="s">
        <v>396</v>
      </c>
    </row>
    <row r="17080" spans="1:9" x14ac:dyDescent="0.25">
      <c r="A17080" t="s">
        <v>384</v>
      </c>
      <c r="B17080" t="s">
        <v>28261</v>
      </c>
      <c r="C17080" t="s">
        <v>1176</v>
      </c>
      <c r="D17080" t="s">
        <v>28262</v>
      </c>
      <c r="E17080">
        <v>4.1056504301583613E-2</v>
      </c>
      <c r="F17080">
        <v>1.028867003501007</v>
      </c>
      <c r="G17080">
        <v>0.46699247947154821</v>
      </c>
      <c r="H17080">
        <v>0.71544671719020003</v>
      </c>
      <c r="I17080" t="s">
        <v>396</v>
      </c>
    </row>
    <row r="17081" spans="1:9" x14ac:dyDescent="0.25">
      <c r="A17081" t="s">
        <v>384</v>
      </c>
      <c r="B17081" t="s">
        <v>28263</v>
      </c>
      <c r="C17081" t="s">
        <v>2975</v>
      </c>
      <c r="D17081" t="s">
        <v>14128</v>
      </c>
      <c r="E17081">
        <v>-4.4178584235363118E-2</v>
      </c>
      <c r="F17081">
        <v>0.96984185088315478</v>
      </c>
      <c r="G17081">
        <v>0.46711058361315538</v>
      </c>
      <c r="H17081">
        <v>0.71544671719020003</v>
      </c>
      <c r="I17081" t="s">
        <v>396</v>
      </c>
    </row>
    <row r="17082" spans="1:9" x14ac:dyDescent="0.25">
      <c r="A17082" t="s">
        <v>384</v>
      </c>
      <c r="B17082" t="s">
        <v>28264</v>
      </c>
      <c r="C17082" t="s">
        <v>12641</v>
      </c>
      <c r="D17082" t="s">
        <v>12642</v>
      </c>
      <c r="E17082">
        <v>-3.1551980630332488E-2</v>
      </c>
      <c r="F17082">
        <v>0.97836725173325811</v>
      </c>
      <c r="G17082">
        <v>0.46715298382274889</v>
      </c>
      <c r="H17082">
        <v>0.71544671719020003</v>
      </c>
      <c r="I17082" t="s">
        <v>396</v>
      </c>
    </row>
    <row r="17083" spans="1:9" x14ac:dyDescent="0.25">
      <c r="A17083" t="s">
        <v>384</v>
      </c>
      <c r="B17083" t="s">
        <v>5036</v>
      </c>
      <c r="C17083" t="s">
        <v>5037</v>
      </c>
      <c r="D17083" t="s">
        <v>13438</v>
      </c>
      <c r="E17083">
        <v>-3.3317817955812193E-2</v>
      </c>
      <c r="F17083">
        <v>0.97717047729918516</v>
      </c>
      <c r="G17083">
        <v>0.46718251140677391</v>
      </c>
      <c r="H17083">
        <v>0.71544671719020003</v>
      </c>
      <c r="I17083" t="s">
        <v>396</v>
      </c>
    </row>
    <row r="17084" spans="1:9" x14ac:dyDescent="0.25">
      <c r="A17084" t="s">
        <v>384</v>
      </c>
      <c r="B17084" t="s">
        <v>28265</v>
      </c>
      <c r="D17084" t="s">
        <v>28266</v>
      </c>
      <c r="E17084">
        <v>-4.5257675805936502E-2</v>
      </c>
      <c r="F17084">
        <v>0.96911671019780332</v>
      </c>
      <c r="G17084">
        <v>0.46720467030433699</v>
      </c>
      <c r="H17084">
        <v>0.71544671719020003</v>
      </c>
      <c r="I17084" t="s">
        <v>396</v>
      </c>
    </row>
    <row r="17085" spans="1:9" x14ac:dyDescent="0.25">
      <c r="A17085" t="s">
        <v>384</v>
      </c>
      <c r="B17085" t="s">
        <v>28267</v>
      </c>
      <c r="C17085" t="s">
        <v>26714</v>
      </c>
      <c r="D17085" t="s">
        <v>25181</v>
      </c>
      <c r="E17085">
        <v>-4.2578695838845049E-2</v>
      </c>
      <c r="F17085">
        <v>0.97091796146023002</v>
      </c>
      <c r="G17085">
        <v>0.46728258836833442</v>
      </c>
      <c r="H17085">
        <v>0.71544671719020003</v>
      </c>
      <c r="I17085" t="s">
        <v>396</v>
      </c>
    </row>
    <row r="17086" spans="1:9" x14ac:dyDescent="0.25">
      <c r="A17086" t="s">
        <v>384</v>
      </c>
      <c r="B17086" t="s">
        <v>28268</v>
      </c>
      <c r="C17086" t="s">
        <v>862</v>
      </c>
      <c r="D17086" t="s">
        <v>28269</v>
      </c>
      <c r="E17086">
        <v>4.0756146728018208E-2</v>
      </c>
      <c r="F17086">
        <v>1.0286528239123971</v>
      </c>
      <c r="G17086">
        <v>0.46728267272495733</v>
      </c>
      <c r="H17086">
        <v>0.71544671719020003</v>
      </c>
      <c r="I17086" t="s">
        <v>396</v>
      </c>
    </row>
    <row r="17087" spans="1:9" x14ac:dyDescent="0.25">
      <c r="A17087" t="s">
        <v>384</v>
      </c>
      <c r="B17087" t="s">
        <v>28270</v>
      </c>
      <c r="C17087" t="s">
        <v>3196</v>
      </c>
      <c r="D17087" t="s">
        <v>27320</v>
      </c>
      <c r="E17087">
        <v>-2.3912752962403989E-2</v>
      </c>
      <c r="F17087">
        <v>0.98356155315015104</v>
      </c>
      <c r="G17087">
        <v>0.46735302288460662</v>
      </c>
      <c r="H17087">
        <v>0.71544671719020003</v>
      </c>
      <c r="I17087" t="s">
        <v>396</v>
      </c>
    </row>
    <row r="17088" spans="1:9" x14ac:dyDescent="0.25">
      <c r="A17088" t="s">
        <v>384</v>
      </c>
      <c r="B17088" t="s">
        <v>12417</v>
      </c>
      <c r="C17088" t="s">
        <v>12418</v>
      </c>
      <c r="D17088" t="s">
        <v>12419</v>
      </c>
      <c r="E17088">
        <v>-2.0892944351046151E-2</v>
      </c>
      <c r="F17088">
        <v>0.98562247265800784</v>
      </c>
      <c r="G17088">
        <v>0.46740304171713409</v>
      </c>
      <c r="H17088">
        <v>0.71544671719020003</v>
      </c>
      <c r="I17088" t="s">
        <v>396</v>
      </c>
    </row>
    <row r="17089" spans="1:9" x14ac:dyDescent="0.25">
      <c r="A17089" t="s">
        <v>384</v>
      </c>
      <c r="B17089" t="s">
        <v>28271</v>
      </c>
      <c r="C17089" t="s">
        <v>14288</v>
      </c>
      <c r="D17089" t="s">
        <v>21929</v>
      </c>
      <c r="E17089">
        <v>-2.1342238755442149E-2</v>
      </c>
      <c r="F17089">
        <v>0.9853155708519763</v>
      </c>
      <c r="G17089">
        <v>0.46777799077983262</v>
      </c>
      <c r="H17089">
        <v>0.71544671719020003</v>
      </c>
      <c r="I17089" t="s">
        <v>396</v>
      </c>
    </row>
    <row r="17090" spans="1:9" x14ac:dyDescent="0.25">
      <c r="A17090" t="s">
        <v>384</v>
      </c>
      <c r="B17090" t="s">
        <v>28272</v>
      </c>
      <c r="C17090" t="s">
        <v>15900</v>
      </c>
      <c r="D17090" t="s">
        <v>15901</v>
      </c>
      <c r="E17090">
        <v>-4.6156318330792132E-2</v>
      </c>
      <c r="F17090">
        <v>0.96851324357171742</v>
      </c>
      <c r="G17090">
        <v>0.46779484834210372</v>
      </c>
      <c r="H17090">
        <v>0.71544671719020003</v>
      </c>
      <c r="I17090" t="s">
        <v>396</v>
      </c>
    </row>
    <row r="17091" spans="1:9" x14ac:dyDescent="0.25">
      <c r="A17091" t="s">
        <v>384</v>
      </c>
      <c r="B17091" t="s">
        <v>28273</v>
      </c>
      <c r="C17091" t="s">
        <v>4631</v>
      </c>
      <c r="D17091" t="s">
        <v>20300</v>
      </c>
      <c r="E17091">
        <v>-2.007024599183849E-2</v>
      </c>
      <c r="F17091">
        <v>0.98618468519201563</v>
      </c>
      <c r="G17091">
        <v>0.46781221652699367</v>
      </c>
      <c r="H17091">
        <v>0.71544671719020003</v>
      </c>
      <c r="I17091" t="s">
        <v>396</v>
      </c>
    </row>
    <row r="17092" spans="1:9" x14ac:dyDescent="0.25">
      <c r="A17092" t="s">
        <v>384</v>
      </c>
      <c r="B17092" t="s">
        <v>28274</v>
      </c>
      <c r="D17092" t="s">
        <v>28275</v>
      </c>
      <c r="E17092">
        <v>-4.9721515328452953E-2</v>
      </c>
      <c r="F17092">
        <v>0.96612280244686144</v>
      </c>
      <c r="G17092">
        <v>0.46782167658212831</v>
      </c>
      <c r="H17092">
        <v>0.71544671719020003</v>
      </c>
      <c r="I17092" t="s">
        <v>396</v>
      </c>
    </row>
    <row r="17093" spans="1:9" x14ac:dyDescent="0.25">
      <c r="A17093" t="s">
        <v>384</v>
      </c>
      <c r="B17093" t="s">
        <v>10493</v>
      </c>
      <c r="D17093" t="s">
        <v>28276</v>
      </c>
      <c r="E17093">
        <v>-5.4273330811757017E-2</v>
      </c>
      <c r="F17093">
        <v>0.96307941317120971</v>
      </c>
      <c r="G17093">
        <v>0.46786065102238478</v>
      </c>
      <c r="H17093">
        <v>0.71544671719020003</v>
      </c>
      <c r="I17093" t="s">
        <v>396</v>
      </c>
    </row>
    <row r="17094" spans="1:9" x14ac:dyDescent="0.25">
      <c r="A17094" t="s">
        <v>384</v>
      </c>
      <c r="B17094" t="s">
        <v>28277</v>
      </c>
      <c r="C17094" t="s">
        <v>15374</v>
      </c>
      <c r="D17094" t="s">
        <v>28278</v>
      </c>
      <c r="E17094">
        <v>2.2472180877271299E-2</v>
      </c>
      <c r="F17094">
        <v>1.015698475285929</v>
      </c>
      <c r="G17094">
        <v>0.46787427972010498</v>
      </c>
      <c r="H17094">
        <v>0.71544671719020003</v>
      </c>
      <c r="I17094" t="s">
        <v>396</v>
      </c>
    </row>
    <row r="17095" spans="1:9" x14ac:dyDescent="0.25">
      <c r="A17095" t="s">
        <v>384</v>
      </c>
      <c r="B17095" t="s">
        <v>28279</v>
      </c>
      <c r="C17095" t="s">
        <v>28280</v>
      </c>
      <c r="D17095" t="s">
        <v>28281</v>
      </c>
      <c r="E17095">
        <v>-3.8377494849765367E-2</v>
      </c>
      <c r="F17095">
        <v>0.97374944442233469</v>
      </c>
      <c r="G17095">
        <v>0.46790107455671209</v>
      </c>
      <c r="H17095">
        <v>0.71544671719020003</v>
      </c>
      <c r="I17095" t="s">
        <v>396</v>
      </c>
    </row>
    <row r="17096" spans="1:9" x14ac:dyDescent="0.25">
      <c r="A17096" t="s">
        <v>384</v>
      </c>
      <c r="B17096" t="s">
        <v>28282</v>
      </c>
      <c r="C17096" t="s">
        <v>3335</v>
      </c>
      <c r="D17096" t="s">
        <v>3336</v>
      </c>
      <c r="E17096">
        <v>-3.8637137254536068E-2</v>
      </c>
      <c r="F17096">
        <v>0.97357421411313061</v>
      </c>
      <c r="G17096">
        <v>0.46794767890373351</v>
      </c>
      <c r="H17096">
        <v>0.71544671719020003</v>
      </c>
      <c r="I17096" t="s">
        <v>396</v>
      </c>
    </row>
    <row r="17097" spans="1:9" x14ac:dyDescent="0.25">
      <c r="A17097" t="s">
        <v>384</v>
      </c>
      <c r="B17097" t="s">
        <v>8643</v>
      </c>
      <c r="D17097" t="s">
        <v>28283</v>
      </c>
      <c r="E17097">
        <v>-4.8973518434233358E-2</v>
      </c>
      <c r="F17097">
        <v>0.96662383988457989</v>
      </c>
      <c r="G17097">
        <v>0.46805033689051578</v>
      </c>
      <c r="H17097">
        <v>0.71544671719020003</v>
      </c>
      <c r="I17097" t="s">
        <v>396</v>
      </c>
    </row>
    <row r="17098" spans="1:9" x14ac:dyDescent="0.25">
      <c r="A17098" t="s">
        <v>384</v>
      </c>
      <c r="B17098" t="s">
        <v>28284</v>
      </c>
      <c r="C17098" t="s">
        <v>1324</v>
      </c>
      <c r="D17098" t="s">
        <v>28285</v>
      </c>
      <c r="E17098">
        <v>-3.0343228000003771E-2</v>
      </c>
      <c r="F17098">
        <v>0.97918731384779933</v>
      </c>
      <c r="G17098">
        <v>0.46806778665840643</v>
      </c>
      <c r="H17098">
        <v>0.71544671719020003</v>
      </c>
      <c r="I17098" t="s">
        <v>396</v>
      </c>
    </row>
    <row r="17099" spans="1:9" x14ac:dyDescent="0.25">
      <c r="A17099" t="s">
        <v>384</v>
      </c>
      <c r="B17099" t="s">
        <v>28286</v>
      </c>
      <c r="C17099" t="s">
        <v>27176</v>
      </c>
      <c r="D17099" t="s">
        <v>27177</v>
      </c>
      <c r="E17099">
        <v>-3.2734371880017168E-2</v>
      </c>
      <c r="F17099">
        <v>0.97756573864220564</v>
      </c>
      <c r="G17099">
        <v>0.46809051298588439</v>
      </c>
      <c r="H17099">
        <v>0.71544671719020003</v>
      </c>
      <c r="I17099" t="s">
        <v>396</v>
      </c>
    </row>
    <row r="17100" spans="1:9" x14ac:dyDescent="0.25">
      <c r="A17100" t="s">
        <v>384</v>
      </c>
      <c r="B17100" t="s">
        <v>28287</v>
      </c>
      <c r="C17100" t="s">
        <v>3272</v>
      </c>
      <c r="D17100" t="s">
        <v>3273</v>
      </c>
      <c r="E17100">
        <v>-6.0482896546301068E-2</v>
      </c>
      <c r="F17100">
        <v>0.95894308972391473</v>
      </c>
      <c r="G17100">
        <v>0.46832598671258607</v>
      </c>
      <c r="H17100">
        <v>0.71570435117557085</v>
      </c>
      <c r="I17100" t="s">
        <v>396</v>
      </c>
    </row>
    <row r="17101" spans="1:9" x14ac:dyDescent="0.25">
      <c r="A17101" t="s">
        <v>384</v>
      </c>
      <c r="B17101" t="s">
        <v>28288</v>
      </c>
      <c r="C17101" t="s">
        <v>3940</v>
      </c>
      <c r="D17101" t="s">
        <v>5303</v>
      </c>
      <c r="E17101">
        <v>-2.9009453058704102E-2</v>
      </c>
      <c r="F17101">
        <v>0.98009299339773626</v>
      </c>
      <c r="G17101">
        <v>0.46860408131480752</v>
      </c>
      <c r="H17101">
        <v>0.71596852408304623</v>
      </c>
      <c r="I17101" t="s">
        <v>396</v>
      </c>
    </row>
    <row r="17102" spans="1:9" x14ac:dyDescent="0.25">
      <c r="A17102" t="s">
        <v>384</v>
      </c>
      <c r="B17102" t="s">
        <v>28289</v>
      </c>
      <c r="C17102" t="s">
        <v>28290</v>
      </c>
      <c r="D17102" t="s">
        <v>28291</v>
      </c>
      <c r="E17102">
        <v>-4.6858157851023437E-2</v>
      </c>
      <c r="F17102">
        <v>0.96804219769006172</v>
      </c>
      <c r="G17102">
        <v>0.46863272598218092</v>
      </c>
      <c r="H17102">
        <v>0.71596852408304623</v>
      </c>
      <c r="I17102" t="s">
        <v>396</v>
      </c>
    </row>
    <row r="17103" spans="1:9" x14ac:dyDescent="0.25">
      <c r="A17103" t="s">
        <v>384</v>
      </c>
      <c r="B17103" t="s">
        <v>28292</v>
      </c>
      <c r="C17103" t="s">
        <v>14348</v>
      </c>
      <c r="D17103" t="s">
        <v>14349</v>
      </c>
      <c r="E17103">
        <v>-4.6889946325829941E-2</v>
      </c>
      <c r="F17103">
        <v>0.96802086799451259</v>
      </c>
      <c r="G17103">
        <v>0.46889251509583602</v>
      </c>
      <c r="H17103">
        <v>0.71619925840028187</v>
      </c>
      <c r="I17103" t="s">
        <v>396</v>
      </c>
    </row>
    <row r="17104" spans="1:9" x14ac:dyDescent="0.25">
      <c r="A17104" t="s">
        <v>384</v>
      </c>
      <c r="B17104" t="s">
        <v>28293</v>
      </c>
      <c r="C17104" t="s">
        <v>4337</v>
      </c>
      <c r="D17104" t="s">
        <v>20687</v>
      </c>
      <c r="E17104">
        <v>-3.3915462771124318E-2</v>
      </c>
      <c r="F17104">
        <v>0.97676576257659453</v>
      </c>
      <c r="G17104">
        <v>0.46891767077198709</v>
      </c>
      <c r="H17104">
        <v>0.71619925840028187</v>
      </c>
      <c r="I17104" t="s">
        <v>396</v>
      </c>
    </row>
    <row r="17105" spans="1:9" x14ac:dyDescent="0.25">
      <c r="A17105" t="s">
        <v>384</v>
      </c>
      <c r="B17105" t="s">
        <v>28294</v>
      </c>
      <c r="C17105" t="s">
        <v>3382</v>
      </c>
      <c r="D17105" t="s">
        <v>3383</v>
      </c>
      <c r="E17105">
        <v>-3.6588049743437448E-2</v>
      </c>
      <c r="F17105">
        <v>0.97495798275626255</v>
      </c>
      <c r="G17105">
        <v>0.46906826901779369</v>
      </c>
      <c r="H17105">
        <v>0.71632698535327266</v>
      </c>
      <c r="I17105" t="s">
        <v>396</v>
      </c>
    </row>
    <row r="17106" spans="1:9" x14ac:dyDescent="0.25">
      <c r="A17106" t="s">
        <v>384</v>
      </c>
      <c r="B17106" t="s">
        <v>28295</v>
      </c>
      <c r="C17106" t="s">
        <v>28296</v>
      </c>
      <c r="D17106" t="s">
        <v>28297</v>
      </c>
      <c r="E17106">
        <v>-3.5401261599689898E-2</v>
      </c>
      <c r="F17106">
        <v>0.97576033154482744</v>
      </c>
      <c r="G17106">
        <v>0.46926887016387991</v>
      </c>
      <c r="H17106">
        <v>0.71653102573488359</v>
      </c>
      <c r="I17106" t="s">
        <v>396</v>
      </c>
    </row>
    <row r="17107" spans="1:9" x14ac:dyDescent="0.25">
      <c r="A17107" t="s">
        <v>384</v>
      </c>
      <c r="B17107" t="s">
        <v>28298</v>
      </c>
      <c r="C17107" t="s">
        <v>21199</v>
      </c>
      <c r="D17107" t="s">
        <v>21200</v>
      </c>
      <c r="E17107">
        <v>8.2009190446798469E-2</v>
      </c>
      <c r="F17107">
        <v>1.058491137793925</v>
      </c>
      <c r="G17107">
        <v>0.46955209194933423</v>
      </c>
      <c r="H17107">
        <v>0.71670026404613174</v>
      </c>
      <c r="I17107" t="s">
        <v>396</v>
      </c>
    </row>
    <row r="17108" spans="1:9" x14ac:dyDescent="0.25">
      <c r="A17108" t="s">
        <v>384</v>
      </c>
      <c r="B17108" t="s">
        <v>3797</v>
      </c>
      <c r="C17108" t="s">
        <v>3798</v>
      </c>
      <c r="D17108" t="s">
        <v>13627</v>
      </c>
      <c r="E17108">
        <v>-3.6044412299128928E-2</v>
      </c>
      <c r="F17108">
        <v>0.97532543639374958</v>
      </c>
      <c r="G17108">
        <v>0.46962045757153292</v>
      </c>
      <c r="H17108">
        <v>0.71670026404613174</v>
      </c>
      <c r="I17108" t="s">
        <v>396</v>
      </c>
    </row>
    <row r="17109" spans="1:9" x14ac:dyDescent="0.25">
      <c r="A17109" t="s">
        <v>384</v>
      </c>
      <c r="B17109" t="s">
        <v>28299</v>
      </c>
      <c r="D17109" t="s">
        <v>28300</v>
      </c>
      <c r="E17109">
        <v>5.2462872949734493E-2</v>
      </c>
      <c r="F17109">
        <v>1.037033768610804</v>
      </c>
      <c r="G17109">
        <v>0.46963154230201942</v>
      </c>
      <c r="H17109">
        <v>0.71670026404613174</v>
      </c>
      <c r="I17109" t="s">
        <v>396</v>
      </c>
    </row>
    <row r="17110" spans="1:9" x14ac:dyDescent="0.25">
      <c r="A17110" t="s">
        <v>384</v>
      </c>
      <c r="B17110" t="s">
        <v>28301</v>
      </c>
      <c r="D17110" t="s">
        <v>28302</v>
      </c>
      <c r="E17110">
        <v>-5.496681958311847E-2</v>
      </c>
      <c r="F17110">
        <v>0.96261658198161992</v>
      </c>
      <c r="G17110">
        <v>0.46964773286269051</v>
      </c>
      <c r="H17110">
        <v>0.71670026404613174</v>
      </c>
      <c r="I17110" t="s">
        <v>396</v>
      </c>
    </row>
    <row r="17111" spans="1:9" x14ac:dyDescent="0.25">
      <c r="A17111" t="s">
        <v>384</v>
      </c>
      <c r="B17111" t="s">
        <v>28303</v>
      </c>
      <c r="D17111" t="s">
        <v>28304</v>
      </c>
      <c r="E17111">
        <v>-3.4514702537573418E-2</v>
      </c>
      <c r="F17111">
        <v>0.9763601360729488</v>
      </c>
      <c r="G17111">
        <v>0.46973293647271508</v>
      </c>
      <c r="H17111">
        <v>0.71672802974495864</v>
      </c>
      <c r="I17111" t="s">
        <v>396</v>
      </c>
    </row>
    <row r="17112" spans="1:9" x14ac:dyDescent="0.25">
      <c r="A17112" t="s">
        <v>384</v>
      </c>
      <c r="B17112" t="s">
        <v>28305</v>
      </c>
      <c r="D17112" t="s">
        <v>28306</v>
      </c>
      <c r="E17112">
        <v>-3.8168115394081728E-2</v>
      </c>
      <c r="F17112">
        <v>0.9738907756936297</v>
      </c>
      <c r="G17112">
        <v>0.47020691454012259</v>
      </c>
      <c r="H17112">
        <v>0.7173489028556771</v>
      </c>
      <c r="I17112" t="s">
        <v>396</v>
      </c>
    </row>
    <row r="17113" spans="1:9" x14ac:dyDescent="0.25">
      <c r="A17113" t="s">
        <v>384</v>
      </c>
      <c r="B17113" t="s">
        <v>28307</v>
      </c>
      <c r="C17113" t="s">
        <v>28308</v>
      </c>
      <c r="D17113" t="s">
        <v>28309</v>
      </c>
      <c r="E17113">
        <v>-4.7839747284169953E-2</v>
      </c>
      <c r="F17113">
        <v>0.96738377939630849</v>
      </c>
      <c r="G17113">
        <v>0.47051429104795489</v>
      </c>
      <c r="H17113">
        <v>0.71748093943289826</v>
      </c>
      <c r="I17113" t="s">
        <v>396</v>
      </c>
    </row>
    <row r="17114" spans="1:9" x14ac:dyDescent="0.25">
      <c r="A17114" t="s">
        <v>384</v>
      </c>
      <c r="B17114" t="s">
        <v>28310</v>
      </c>
      <c r="D17114" t="s">
        <v>28311</v>
      </c>
      <c r="E17114">
        <v>-2.0409350310120939E-2</v>
      </c>
      <c r="F17114">
        <v>0.98595291050889955</v>
      </c>
      <c r="G17114">
        <v>0.47055302958787359</v>
      </c>
      <c r="H17114">
        <v>0.71748093943289826</v>
      </c>
      <c r="I17114" t="s">
        <v>396</v>
      </c>
    </row>
    <row r="17115" spans="1:9" x14ac:dyDescent="0.25">
      <c r="A17115" t="s">
        <v>384</v>
      </c>
      <c r="B17115" t="s">
        <v>28312</v>
      </c>
      <c r="C17115" t="s">
        <v>28313</v>
      </c>
      <c r="D17115" t="s">
        <v>28314</v>
      </c>
      <c r="E17115">
        <v>-6.0722085068218197E-2</v>
      </c>
      <c r="F17115">
        <v>0.95878411699511057</v>
      </c>
      <c r="G17115">
        <v>0.47057682400933992</v>
      </c>
      <c r="H17115">
        <v>0.71748093943289826</v>
      </c>
      <c r="I17115" t="s">
        <v>396</v>
      </c>
    </row>
    <row r="17116" spans="1:9" x14ac:dyDescent="0.25">
      <c r="A17116" t="s">
        <v>384</v>
      </c>
      <c r="B17116" t="s">
        <v>28315</v>
      </c>
      <c r="D17116" t="s">
        <v>28316</v>
      </c>
      <c r="E17116">
        <v>-4.4620706090060268E-2</v>
      </c>
      <c r="F17116">
        <v>0.96954468303397745</v>
      </c>
      <c r="G17116">
        <v>0.47064947983324429</v>
      </c>
      <c r="H17116">
        <v>0.71748093943289826</v>
      </c>
      <c r="I17116" t="s">
        <v>396</v>
      </c>
    </row>
    <row r="17117" spans="1:9" x14ac:dyDescent="0.25">
      <c r="A17117" t="s">
        <v>384</v>
      </c>
      <c r="B17117" t="s">
        <v>28317</v>
      </c>
      <c r="C17117" t="s">
        <v>2719</v>
      </c>
      <c r="D17117" t="s">
        <v>28318</v>
      </c>
      <c r="E17117">
        <v>-1.9050662280658399E-2</v>
      </c>
      <c r="F17117">
        <v>0.98688188952138045</v>
      </c>
      <c r="G17117">
        <v>0.47068595546752939</v>
      </c>
      <c r="H17117">
        <v>0.71748093943289826</v>
      </c>
      <c r="I17117" t="s">
        <v>396</v>
      </c>
    </row>
    <row r="17118" spans="1:9" x14ac:dyDescent="0.25">
      <c r="A17118" t="s">
        <v>384</v>
      </c>
      <c r="B17118" t="s">
        <v>28319</v>
      </c>
      <c r="C17118" t="s">
        <v>4865</v>
      </c>
      <c r="D17118" t="s">
        <v>12968</v>
      </c>
      <c r="E17118">
        <v>-2.7770032603966571E-2</v>
      </c>
      <c r="F17118">
        <v>0.98093535385075104</v>
      </c>
      <c r="G17118">
        <v>0.47069593792077857</v>
      </c>
      <c r="H17118">
        <v>0.71748093943289826</v>
      </c>
      <c r="I17118" t="s">
        <v>396</v>
      </c>
    </row>
    <row r="17119" spans="1:9" x14ac:dyDescent="0.25">
      <c r="A17119" t="s">
        <v>384</v>
      </c>
      <c r="B17119" t="s">
        <v>28320</v>
      </c>
      <c r="D17119" t="s">
        <v>28321</v>
      </c>
      <c r="E17119">
        <v>-3.1360381797567227E-2</v>
      </c>
      <c r="F17119">
        <v>0.97849719358944609</v>
      </c>
      <c r="G17119">
        <v>0.47097241814437552</v>
      </c>
      <c r="H17119">
        <v>0.7177736762737239</v>
      </c>
      <c r="I17119" t="s">
        <v>396</v>
      </c>
    </row>
    <row r="17120" spans="1:9" x14ac:dyDescent="0.25">
      <c r="A17120" t="s">
        <v>384</v>
      </c>
      <c r="B17120" t="s">
        <v>28322</v>
      </c>
      <c r="C17120" t="s">
        <v>706</v>
      </c>
      <c r="D17120" t="s">
        <v>707</v>
      </c>
      <c r="E17120">
        <v>-3.1694093959279988E-2</v>
      </c>
      <c r="F17120">
        <v>0.9782708819702034</v>
      </c>
      <c r="G17120">
        <v>0.4710221983699765</v>
      </c>
      <c r="H17120">
        <v>0.7177736762737239</v>
      </c>
      <c r="I17120" t="s">
        <v>396</v>
      </c>
    </row>
    <row r="17121" spans="1:9" x14ac:dyDescent="0.25">
      <c r="A17121" t="s">
        <v>384</v>
      </c>
      <c r="B17121" t="s">
        <v>8094</v>
      </c>
      <c r="C17121" t="s">
        <v>15549</v>
      </c>
      <c r="D17121" t="s">
        <v>15550</v>
      </c>
      <c r="E17121">
        <v>-3.363294904682626E-2</v>
      </c>
      <c r="F17121">
        <v>0.97695705508542574</v>
      </c>
      <c r="G17121">
        <v>0.47138208302152862</v>
      </c>
      <c r="H17121">
        <v>0.71815337675235813</v>
      </c>
      <c r="I17121" t="s">
        <v>396</v>
      </c>
    </row>
    <row r="17122" spans="1:9" x14ac:dyDescent="0.25">
      <c r="A17122" t="s">
        <v>384</v>
      </c>
      <c r="B17122" t="s">
        <v>28323</v>
      </c>
      <c r="C17122" t="s">
        <v>28324</v>
      </c>
      <c r="D17122" t="s">
        <v>28325</v>
      </c>
      <c r="E17122">
        <v>-2.5036793248314919E-2</v>
      </c>
      <c r="F17122">
        <v>0.98279553385715079</v>
      </c>
      <c r="G17122">
        <v>0.47140565241008853</v>
      </c>
      <c r="H17122">
        <v>0.71815337675235813</v>
      </c>
      <c r="I17122" t="s">
        <v>396</v>
      </c>
    </row>
    <row r="17123" spans="1:9" x14ac:dyDescent="0.25">
      <c r="A17123" t="s">
        <v>384</v>
      </c>
      <c r="B17123" t="s">
        <v>28326</v>
      </c>
      <c r="D17123" t="s">
        <v>21506</v>
      </c>
      <c r="E17123">
        <v>-2.4289810073034889E-2</v>
      </c>
      <c r="F17123">
        <v>0.98330452695406612</v>
      </c>
      <c r="G17123">
        <v>0.47177158290777221</v>
      </c>
      <c r="H17123">
        <v>0.71860829997574627</v>
      </c>
      <c r="I17123" t="s">
        <v>396</v>
      </c>
    </row>
    <row r="17124" spans="1:9" x14ac:dyDescent="0.25">
      <c r="A17124" t="s">
        <v>384</v>
      </c>
      <c r="B17124" t="s">
        <v>28327</v>
      </c>
      <c r="C17124" t="s">
        <v>4445</v>
      </c>
      <c r="D17124" t="s">
        <v>15861</v>
      </c>
      <c r="E17124">
        <v>-3.027052065204569E-2</v>
      </c>
      <c r="F17124">
        <v>0.97923666308983415</v>
      </c>
      <c r="G17124">
        <v>0.4719089764352119</v>
      </c>
      <c r="H17124">
        <v>0.71860829997574627</v>
      </c>
      <c r="I17124" t="s">
        <v>396</v>
      </c>
    </row>
    <row r="17125" spans="1:9" x14ac:dyDescent="0.25">
      <c r="A17125" t="s">
        <v>384</v>
      </c>
      <c r="B17125" t="s">
        <v>28328</v>
      </c>
      <c r="D17125" t="s">
        <v>28329</v>
      </c>
      <c r="E17125">
        <v>-3.6195979134326789E-2</v>
      </c>
      <c r="F17125">
        <v>0.97522297591488782</v>
      </c>
      <c r="G17125">
        <v>0.47195742316260608</v>
      </c>
      <c r="H17125">
        <v>0.71860829997574627</v>
      </c>
      <c r="I17125" t="s">
        <v>396</v>
      </c>
    </row>
    <row r="17126" spans="1:9" x14ac:dyDescent="0.25">
      <c r="A17126" t="s">
        <v>384</v>
      </c>
      <c r="B17126" t="s">
        <v>28330</v>
      </c>
      <c r="C17126" t="s">
        <v>15634</v>
      </c>
      <c r="D17126" t="s">
        <v>15635</v>
      </c>
      <c r="E17126">
        <v>-6.2989396009142051E-2</v>
      </c>
      <c r="F17126">
        <v>0.9572784942873398</v>
      </c>
      <c r="G17126">
        <v>0.47197300928661351</v>
      </c>
      <c r="H17126">
        <v>0.71860829997574627</v>
      </c>
      <c r="I17126" t="s">
        <v>396</v>
      </c>
    </row>
    <row r="17127" spans="1:9" x14ac:dyDescent="0.25">
      <c r="A17127" t="s">
        <v>384</v>
      </c>
      <c r="B17127" t="s">
        <v>28331</v>
      </c>
      <c r="D17127" t="s">
        <v>28332</v>
      </c>
      <c r="E17127">
        <v>-1.6498257505703488E-2</v>
      </c>
      <c r="F17127">
        <v>0.98862941863799769</v>
      </c>
      <c r="G17127">
        <v>0.47210649583738318</v>
      </c>
      <c r="H17127">
        <v>0.71870923419821375</v>
      </c>
      <c r="I17127" t="s">
        <v>396</v>
      </c>
    </row>
    <row r="17128" spans="1:9" x14ac:dyDescent="0.25">
      <c r="A17128" t="s">
        <v>384</v>
      </c>
      <c r="B17128" t="s">
        <v>28333</v>
      </c>
      <c r="D17128" t="s">
        <v>28334</v>
      </c>
      <c r="E17128">
        <v>-7.0745292215766697E-2</v>
      </c>
      <c r="F17128">
        <v>0.95214599501802422</v>
      </c>
      <c r="G17128">
        <v>0.47233423079435238</v>
      </c>
      <c r="H17128">
        <v>0.71895359791894031</v>
      </c>
      <c r="I17128" t="s">
        <v>396</v>
      </c>
    </row>
    <row r="17129" spans="1:9" x14ac:dyDescent="0.25">
      <c r="A17129" t="s">
        <v>384</v>
      </c>
      <c r="B17129" t="s">
        <v>28335</v>
      </c>
      <c r="C17129" t="s">
        <v>28336</v>
      </c>
      <c r="D17129" t="s">
        <v>28337</v>
      </c>
      <c r="E17129">
        <v>-1.7554431462416021E-2</v>
      </c>
      <c r="F17129">
        <v>0.98790592372025021</v>
      </c>
      <c r="G17129">
        <v>0.47249117707589788</v>
      </c>
      <c r="H17129">
        <v>0.71902864066663363</v>
      </c>
      <c r="I17129" t="s">
        <v>396</v>
      </c>
    </row>
    <row r="17130" spans="1:9" x14ac:dyDescent="0.25">
      <c r="A17130" t="s">
        <v>384</v>
      </c>
      <c r="B17130" t="s">
        <v>28338</v>
      </c>
      <c r="D17130" t="s">
        <v>28339</v>
      </c>
      <c r="E17130">
        <v>-1.8066559181621571E-2</v>
      </c>
      <c r="F17130">
        <v>0.98755529922540231</v>
      </c>
      <c r="G17130">
        <v>0.47251798010899099</v>
      </c>
      <c r="H17130">
        <v>0.71902864066663363</v>
      </c>
      <c r="I17130" t="s">
        <v>396</v>
      </c>
    </row>
    <row r="17131" spans="1:9" x14ac:dyDescent="0.25">
      <c r="A17131" t="s">
        <v>384</v>
      </c>
      <c r="B17131" t="s">
        <v>28340</v>
      </c>
      <c r="D17131" t="s">
        <v>28341</v>
      </c>
      <c r="E17131">
        <v>-2.3404167199037429E-2</v>
      </c>
      <c r="F17131">
        <v>0.98390834410072325</v>
      </c>
      <c r="G17131">
        <v>0.47271160272438278</v>
      </c>
      <c r="H17131">
        <v>0.71906036754675795</v>
      </c>
      <c r="I17131" t="s">
        <v>396</v>
      </c>
    </row>
    <row r="17132" spans="1:9" x14ac:dyDescent="0.25">
      <c r="A17132" t="s">
        <v>384</v>
      </c>
      <c r="B17132" t="s">
        <v>28342</v>
      </c>
      <c r="D17132" t="s">
        <v>22164</v>
      </c>
      <c r="E17132">
        <v>-3.8434300646127878E-2</v>
      </c>
      <c r="F17132">
        <v>0.97371110400936156</v>
      </c>
      <c r="G17132">
        <v>0.47271800658021129</v>
      </c>
      <c r="H17132">
        <v>0.71906036754675795</v>
      </c>
      <c r="I17132" t="s">
        <v>396</v>
      </c>
    </row>
    <row r="17133" spans="1:9" x14ac:dyDescent="0.25">
      <c r="A17133" t="s">
        <v>384</v>
      </c>
      <c r="B17133" t="s">
        <v>28343</v>
      </c>
      <c r="D17133" t="s">
        <v>28344</v>
      </c>
      <c r="E17133">
        <v>3.8081653727680922E-2</v>
      </c>
      <c r="F17133">
        <v>1.0267476559918449</v>
      </c>
      <c r="G17133">
        <v>0.47285201469687188</v>
      </c>
      <c r="H17133">
        <v>0.71906036754675795</v>
      </c>
      <c r="I17133" t="s">
        <v>396</v>
      </c>
    </row>
    <row r="17134" spans="1:9" x14ac:dyDescent="0.25">
      <c r="A17134" t="s">
        <v>384</v>
      </c>
      <c r="B17134" t="s">
        <v>14991</v>
      </c>
      <c r="C17134" t="s">
        <v>14992</v>
      </c>
      <c r="D17134" t="s">
        <v>14993</v>
      </c>
      <c r="E17134">
        <v>-2.818926594849382E-2</v>
      </c>
      <c r="F17134">
        <v>0.98065034485579672</v>
      </c>
      <c r="G17134">
        <v>0.47303070180549439</v>
      </c>
      <c r="H17134">
        <v>0.71906036754675795</v>
      </c>
      <c r="I17134" t="s">
        <v>396</v>
      </c>
    </row>
    <row r="17135" spans="1:9" x14ac:dyDescent="0.25">
      <c r="A17135" t="s">
        <v>384</v>
      </c>
      <c r="B17135" t="s">
        <v>28345</v>
      </c>
      <c r="C17135" t="s">
        <v>28346</v>
      </c>
      <c r="D17135" t="s">
        <v>28347</v>
      </c>
      <c r="E17135">
        <v>4.3689090677181443E-2</v>
      </c>
      <c r="F17135">
        <v>1.0307461629570269</v>
      </c>
      <c r="G17135">
        <v>0.47306807302020021</v>
      </c>
      <c r="H17135">
        <v>0.71906036754675795</v>
      </c>
      <c r="I17135" t="s">
        <v>396</v>
      </c>
    </row>
    <row r="17136" spans="1:9" x14ac:dyDescent="0.25">
      <c r="A17136" t="s">
        <v>384</v>
      </c>
      <c r="B17136" t="s">
        <v>28348</v>
      </c>
      <c r="C17136" t="s">
        <v>28349</v>
      </c>
      <c r="D17136" t="s">
        <v>28350</v>
      </c>
      <c r="E17136">
        <v>-2.626781371546438E-2</v>
      </c>
      <c r="F17136">
        <v>0.98195729336699011</v>
      </c>
      <c r="G17136">
        <v>0.47312717101749019</v>
      </c>
      <c r="H17136">
        <v>0.71906036754675795</v>
      </c>
      <c r="I17136" t="s">
        <v>396</v>
      </c>
    </row>
    <row r="17137" spans="1:9" x14ac:dyDescent="0.25">
      <c r="A17137" t="s">
        <v>384</v>
      </c>
      <c r="B17137" t="s">
        <v>28351</v>
      </c>
      <c r="C17137" t="s">
        <v>14863</v>
      </c>
      <c r="D17137" t="s">
        <v>14864</v>
      </c>
      <c r="E17137">
        <v>-2.314983207771569E-2</v>
      </c>
      <c r="F17137">
        <v>0.9840818142382779</v>
      </c>
      <c r="G17137">
        <v>0.47315330683334711</v>
      </c>
      <c r="H17137">
        <v>0.71906036754675795</v>
      </c>
      <c r="I17137" t="s">
        <v>396</v>
      </c>
    </row>
    <row r="17138" spans="1:9" x14ac:dyDescent="0.25">
      <c r="A17138" t="s">
        <v>384</v>
      </c>
      <c r="B17138" t="s">
        <v>28352</v>
      </c>
      <c r="D17138" t="s">
        <v>28353</v>
      </c>
      <c r="E17138">
        <v>-2.6314023021323761E-2</v>
      </c>
      <c r="F17138">
        <v>0.98192584192580157</v>
      </c>
      <c r="G17138">
        <v>0.47316494546525462</v>
      </c>
      <c r="H17138">
        <v>0.71906036754675795</v>
      </c>
      <c r="I17138" t="s">
        <v>396</v>
      </c>
    </row>
    <row r="17139" spans="1:9" x14ac:dyDescent="0.25">
      <c r="A17139" t="s">
        <v>384</v>
      </c>
      <c r="B17139" t="s">
        <v>9589</v>
      </c>
      <c r="D17139" t="s">
        <v>28354</v>
      </c>
      <c r="E17139">
        <v>-2.9808059190961689E-2</v>
      </c>
      <c r="F17139">
        <v>0.97955061149595146</v>
      </c>
      <c r="G17139">
        <v>0.47317601336412218</v>
      </c>
      <c r="H17139">
        <v>0.71906036754675795</v>
      </c>
      <c r="I17139" t="s">
        <v>396</v>
      </c>
    </row>
    <row r="17140" spans="1:9" x14ac:dyDescent="0.25">
      <c r="A17140" t="s">
        <v>384</v>
      </c>
      <c r="B17140" t="s">
        <v>28355</v>
      </c>
      <c r="D17140" t="s">
        <v>28356</v>
      </c>
      <c r="E17140">
        <v>7.0864028252889483E-2</v>
      </c>
      <c r="F17140">
        <v>1.050345545923655</v>
      </c>
      <c r="G17140">
        <v>0.47321110014600121</v>
      </c>
      <c r="H17140">
        <v>0.71906036754675795</v>
      </c>
      <c r="I17140" t="s">
        <v>396</v>
      </c>
    </row>
    <row r="17141" spans="1:9" x14ac:dyDescent="0.25">
      <c r="A17141" t="s">
        <v>384</v>
      </c>
      <c r="B17141" t="s">
        <v>2396</v>
      </c>
      <c r="C17141" t="s">
        <v>2397</v>
      </c>
      <c r="D17141" t="s">
        <v>14621</v>
      </c>
      <c r="E17141">
        <v>-4.1103374657069557E-2</v>
      </c>
      <c r="F17141">
        <v>0.97191134429455528</v>
      </c>
      <c r="G17141">
        <v>0.47356794324690021</v>
      </c>
      <c r="H17141">
        <v>0.71946502200352525</v>
      </c>
      <c r="I17141" t="s">
        <v>396</v>
      </c>
    </row>
    <row r="17142" spans="1:9" x14ac:dyDescent="0.25">
      <c r="A17142" t="s">
        <v>384</v>
      </c>
      <c r="B17142" t="s">
        <v>28357</v>
      </c>
      <c r="D17142" t="s">
        <v>17073</v>
      </c>
      <c r="E17142">
        <v>-5.0776265735298982E-2</v>
      </c>
      <c r="F17142">
        <v>0.96541673083779467</v>
      </c>
      <c r="G17142">
        <v>0.4736119315563595</v>
      </c>
      <c r="H17142">
        <v>0.71946502200352525</v>
      </c>
      <c r="I17142" t="s">
        <v>396</v>
      </c>
    </row>
    <row r="17143" spans="1:9" x14ac:dyDescent="0.25">
      <c r="A17143" t="s">
        <v>384</v>
      </c>
      <c r="B17143" t="s">
        <v>28358</v>
      </c>
      <c r="C17143" t="s">
        <v>28359</v>
      </c>
      <c r="D17143" t="s">
        <v>28360</v>
      </c>
      <c r="E17143">
        <v>-1.777680182901914E-2</v>
      </c>
      <c r="F17143">
        <v>0.98775366418738819</v>
      </c>
      <c r="G17143">
        <v>0.4737834104519566</v>
      </c>
      <c r="H17143">
        <v>0.71962331130277313</v>
      </c>
      <c r="I17143" t="s">
        <v>396</v>
      </c>
    </row>
    <row r="17144" spans="1:9" x14ac:dyDescent="0.25">
      <c r="A17144" t="s">
        <v>384</v>
      </c>
      <c r="B17144" t="s">
        <v>1490</v>
      </c>
      <c r="C17144" t="s">
        <v>1491</v>
      </c>
      <c r="D17144" t="s">
        <v>28361</v>
      </c>
      <c r="E17144">
        <v>3.4944629779729362E-2</v>
      </c>
      <c r="F17144">
        <v>1.024517501591514</v>
      </c>
      <c r="G17144">
        <v>0.47401525121244231</v>
      </c>
      <c r="H17144">
        <v>0.71977089490683765</v>
      </c>
      <c r="I17144" t="s">
        <v>396</v>
      </c>
    </row>
    <row r="17145" spans="1:9" x14ac:dyDescent="0.25">
      <c r="A17145" t="s">
        <v>384</v>
      </c>
      <c r="B17145" t="s">
        <v>28362</v>
      </c>
      <c r="C17145" t="s">
        <v>1461</v>
      </c>
      <c r="D17145" t="s">
        <v>5479</v>
      </c>
      <c r="E17145">
        <v>-2.6049507491087542E-2</v>
      </c>
      <c r="F17145">
        <v>0.98210589276105154</v>
      </c>
      <c r="G17145">
        <v>0.47409481926169722</v>
      </c>
      <c r="H17145">
        <v>0.71977089490683765</v>
      </c>
      <c r="I17145" t="s">
        <v>396</v>
      </c>
    </row>
    <row r="17146" spans="1:9" x14ac:dyDescent="0.25">
      <c r="A17146" t="s">
        <v>384</v>
      </c>
      <c r="B17146" t="s">
        <v>28363</v>
      </c>
      <c r="D17146" t="s">
        <v>28364</v>
      </c>
      <c r="E17146">
        <v>-4.2188608806462573E-2</v>
      </c>
      <c r="F17146">
        <v>0.97118052125548471</v>
      </c>
      <c r="G17146">
        <v>0.47411274725207248</v>
      </c>
      <c r="H17146">
        <v>0.71977089490683765</v>
      </c>
      <c r="I17146" t="s">
        <v>396</v>
      </c>
    </row>
    <row r="17147" spans="1:9" x14ac:dyDescent="0.25">
      <c r="A17147" t="s">
        <v>384</v>
      </c>
      <c r="B17147" t="s">
        <v>631</v>
      </c>
      <c r="C17147" t="s">
        <v>632</v>
      </c>
      <c r="D17147" t="s">
        <v>633</v>
      </c>
      <c r="E17147">
        <v>-4.4176193902847022E-2</v>
      </c>
      <c r="F17147">
        <v>0.96984345776913305</v>
      </c>
      <c r="G17147">
        <v>0.47414974995452303</v>
      </c>
      <c r="H17147">
        <v>0.71977089490683765</v>
      </c>
      <c r="I17147" t="s">
        <v>396</v>
      </c>
    </row>
    <row r="17148" spans="1:9" x14ac:dyDescent="0.25">
      <c r="A17148" t="s">
        <v>384</v>
      </c>
      <c r="B17148" t="s">
        <v>28365</v>
      </c>
      <c r="D17148" t="s">
        <v>28366</v>
      </c>
      <c r="E17148">
        <v>-3.5875552438754503E-2</v>
      </c>
      <c r="F17148">
        <v>0.97543959978307304</v>
      </c>
      <c r="G17148">
        <v>0.47424990309534548</v>
      </c>
      <c r="H17148">
        <v>0.71982076961938646</v>
      </c>
      <c r="I17148" t="s">
        <v>396</v>
      </c>
    </row>
    <row r="17149" spans="1:9" x14ac:dyDescent="0.25">
      <c r="A17149" t="s">
        <v>384</v>
      </c>
      <c r="B17149" t="s">
        <v>28367</v>
      </c>
      <c r="C17149" t="s">
        <v>17630</v>
      </c>
      <c r="D17149" t="s">
        <v>17631</v>
      </c>
      <c r="E17149">
        <v>-3.5846888652753039E-2</v>
      </c>
      <c r="F17149">
        <v>0.97545898022655597</v>
      </c>
      <c r="G17149">
        <v>0.47436559296187902</v>
      </c>
      <c r="H17149">
        <v>0.71983020025113553</v>
      </c>
      <c r="I17149" t="s">
        <v>396</v>
      </c>
    </row>
    <row r="17150" spans="1:9" x14ac:dyDescent="0.25">
      <c r="A17150" t="s">
        <v>384</v>
      </c>
      <c r="B17150" t="s">
        <v>4963</v>
      </c>
      <c r="C17150" t="s">
        <v>4964</v>
      </c>
      <c r="D17150" t="s">
        <v>12303</v>
      </c>
      <c r="E17150">
        <v>-4.1190131865188502E-2</v>
      </c>
      <c r="F17150">
        <v>0.97185289966342503</v>
      </c>
      <c r="G17150">
        <v>0.4743907144325219</v>
      </c>
      <c r="H17150">
        <v>0.71983020025113553</v>
      </c>
      <c r="I17150" t="s">
        <v>396</v>
      </c>
    </row>
    <row r="17151" spans="1:9" x14ac:dyDescent="0.25">
      <c r="A17151" t="s">
        <v>384</v>
      </c>
      <c r="B17151" t="s">
        <v>28368</v>
      </c>
      <c r="C17151" t="s">
        <v>17751</v>
      </c>
      <c r="D17151" t="s">
        <v>17752</v>
      </c>
      <c r="E17151">
        <v>-5.9064502882007749E-2</v>
      </c>
      <c r="F17151">
        <v>0.95988634356990366</v>
      </c>
      <c r="G17151">
        <v>0.47452928424443308</v>
      </c>
      <c r="H17151">
        <v>0.71993832968488747</v>
      </c>
      <c r="I17151" t="s">
        <v>396</v>
      </c>
    </row>
    <row r="17152" spans="1:9" x14ac:dyDescent="0.25">
      <c r="A17152" t="s">
        <v>384</v>
      </c>
      <c r="B17152" t="s">
        <v>12008</v>
      </c>
      <c r="C17152" t="s">
        <v>28369</v>
      </c>
      <c r="D17152" t="s">
        <v>28370</v>
      </c>
      <c r="E17152">
        <v>-1.8909110255780029E-2</v>
      </c>
      <c r="F17152">
        <v>0.98697872355714888</v>
      </c>
      <c r="G17152">
        <v>0.47460337000102071</v>
      </c>
      <c r="H17152">
        <v>0.71994860949240069</v>
      </c>
      <c r="I17152" t="s">
        <v>396</v>
      </c>
    </row>
    <row r="17153" spans="1:9" x14ac:dyDescent="0.25">
      <c r="A17153" t="s">
        <v>384</v>
      </c>
      <c r="B17153" t="s">
        <v>28371</v>
      </c>
      <c r="C17153" t="s">
        <v>2618</v>
      </c>
      <c r="D17153" t="s">
        <v>18179</v>
      </c>
      <c r="E17153">
        <v>-1.5972386131767029E-2</v>
      </c>
      <c r="F17153">
        <v>0.98898984593510297</v>
      </c>
      <c r="G17153">
        <v>0.47536262866434209</v>
      </c>
      <c r="H17153">
        <v>0.720998110634402</v>
      </c>
      <c r="I17153" t="s">
        <v>396</v>
      </c>
    </row>
    <row r="17154" spans="1:9" x14ac:dyDescent="0.25">
      <c r="A17154" t="s">
        <v>384</v>
      </c>
      <c r="B17154" t="s">
        <v>28372</v>
      </c>
      <c r="C17154" t="s">
        <v>28373</v>
      </c>
      <c r="D17154" t="s">
        <v>28374</v>
      </c>
      <c r="E17154">
        <v>2.8300325018843681E-2</v>
      </c>
      <c r="F17154">
        <v>1.0198099541703689</v>
      </c>
      <c r="G17154">
        <v>0.47559845948817919</v>
      </c>
      <c r="H17154">
        <v>0.72125352653985042</v>
      </c>
      <c r="I17154" t="s">
        <v>396</v>
      </c>
    </row>
    <row r="17155" spans="1:9" x14ac:dyDescent="0.25">
      <c r="A17155" t="s">
        <v>384</v>
      </c>
      <c r="B17155" t="s">
        <v>28375</v>
      </c>
      <c r="C17155" t="s">
        <v>3767</v>
      </c>
      <c r="D17155" t="s">
        <v>28376</v>
      </c>
      <c r="E17155">
        <v>-3.4510808920293963E-2</v>
      </c>
      <c r="F17155">
        <v>0.97636277112590109</v>
      </c>
      <c r="G17155">
        <v>0.47581840378389773</v>
      </c>
      <c r="H17155">
        <v>0.72148478124079529</v>
      </c>
      <c r="I17155" t="s">
        <v>396</v>
      </c>
    </row>
    <row r="17156" spans="1:9" x14ac:dyDescent="0.25">
      <c r="A17156" t="s">
        <v>384</v>
      </c>
      <c r="B17156" t="s">
        <v>28377</v>
      </c>
      <c r="D17156" t="s">
        <v>21572</v>
      </c>
      <c r="E17156">
        <v>-2.926846814944201E-2</v>
      </c>
      <c r="F17156">
        <v>0.97991704762857801</v>
      </c>
      <c r="G17156">
        <v>0.4759423372915893</v>
      </c>
      <c r="H17156">
        <v>0.72149199356368121</v>
      </c>
      <c r="I17156" t="s">
        <v>396</v>
      </c>
    </row>
    <row r="17157" spans="1:9" x14ac:dyDescent="0.25">
      <c r="A17157" t="s">
        <v>384</v>
      </c>
      <c r="B17157" t="s">
        <v>28378</v>
      </c>
      <c r="C17157" t="s">
        <v>28379</v>
      </c>
      <c r="D17157" t="s">
        <v>28380</v>
      </c>
      <c r="E17157">
        <v>-2.6251271166696531E-2</v>
      </c>
      <c r="F17157">
        <v>0.98196855296731045</v>
      </c>
      <c r="G17157">
        <v>0.47595806905248078</v>
      </c>
      <c r="H17157">
        <v>0.72149199356368121</v>
      </c>
      <c r="I17157" t="s">
        <v>396</v>
      </c>
    </row>
    <row r="17158" spans="1:9" x14ac:dyDescent="0.25">
      <c r="A17158" t="s">
        <v>384</v>
      </c>
      <c r="B17158" t="s">
        <v>28381</v>
      </c>
      <c r="D17158" t="s">
        <v>28382</v>
      </c>
      <c r="E17158">
        <v>-1.687648409297049E-2</v>
      </c>
      <c r="F17158">
        <v>0.98837026690508978</v>
      </c>
      <c r="G17158">
        <v>0.47603906261420409</v>
      </c>
      <c r="H17158">
        <v>0.72151251434342178</v>
      </c>
      <c r="I17158" t="s">
        <v>396</v>
      </c>
    </row>
    <row r="17159" spans="1:9" x14ac:dyDescent="0.25">
      <c r="A17159" t="s">
        <v>384</v>
      </c>
      <c r="B17159" t="s">
        <v>28383</v>
      </c>
      <c r="C17159" t="s">
        <v>17725</v>
      </c>
      <c r="D17159" t="s">
        <v>17726</v>
      </c>
      <c r="E17159">
        <v>-5.9762512417062819E-2</v>
      </c>
      <c r="F17159">
        <v>0.95942204048135216</v>
      </c>
      <c r="G17159">
        <v>0.47615572625376679</v>
      </c>
      <c r="H17159">
        <v>0.72158708529474203</v>
      </c>
      <c r="I17159" t="s">
        <v>396</v>
      </c>
    </row>
    <row r="17160" spans="1:9" x14ac:dyDescent="0.25">
      <c r="A17160" t="s">
        <v>384</v>
      </c>
      <c r="B17160" t="s">
        <v>28384</v>
      </c>
      <c r="C17160" t="s">
        <v>20575</v>
      </c>
      <c r="D17160" t="s">
        <v>20576</v>
      </c>
      <c r="E17160">
        <v>-2.3546667869725191E-2</v>
      </c>
      <c r="F17160">
        <v>0.98381116439832206</v>
      </c>
      <c r="G17160">
        <v>0.47636415393341791</v>
      </c>
      <c r="H17160">
        <v>0.72172992284048287</v>
      </c>
      <c r="I17160" t="s">
        <v>396</v>
      </c>
    </row>
    <row r="17161" spans="1:9" x14ac:dyDescent="0.25">
      <c r="A17161" t="s">
        <v>384</v>
      </c>
      <c r="B17161" t="s">
        <v>28385</v>
      </c>
      <c r="D17161" t="s">
        <v>28386</v>
      </c>
      <c r="E17161">
        <v>4.9612304080538121E-2</v>
      </c>
      <c r="F17161">
        <v>1.0349867541311371</v>
      </c>
      <c r="G17161">
        <v>0.47638493411123872</v>
      </c>
      <c r="H17161">
        <v>0.72172992284048287</v>
      </c>
      <c r="I17161" t="s">
        <v>396</v>
      </c>
    </row>
    <row r="17162" spans="1:9" x14ac:dyDescent="0.25">
      <c r="A17162" t="s">
        <v>384</v>
      </c>
      <c r="B17162" t="s">
        <v>28387</v>
      </c>
      <c r="C17162" t="s">
        <v>13340</v>
      </c>
      <c r="D17162" t="s">
        <v>13341</v>
      </c>
      <c r="E17162">
        <v>-2.4738363546585419E-2</v>
      </c>
      <c r="F17162">
        <v>0.98299885174951174</v>
      </c>
      <c r="G17162">
        <v>0.47648175791941871</v>
      </c>
      <c r="H17162">
        <v>0.7217743779501633</v>
      </c>
      <c r="I17162" t="s">
        <v>396</v>
      </c>
    </row>
    <row r="17163" spans="1:9" x14ac:dyDescent="0.25">
      <c r="A17163" t="s">
        <v>384</v>
      </c>
      <c r="B17163" t="s">
        <v>28388</v>
      </c>
      <c r="C17163" t="s">
        <v>28389</v>
      </c>
      <c r="D17163" t="s">
        <v>28390</v>
      </c>
      <c r="E17163">
        <v>5.2137531971154352E-2</v>
      </c>
      <c r="F17163">
        <v>1.0367999343407921</v>
      </c>
      <c r="G17163">
        <v>0.47674637773174089</v>
      </c>
      <c r="H17163">
        <v>0.72207296179817337</v>
      </c>
      <c r="I17163" t="s">
        <v>396</v>
      </c>
    </row>
    <row r="17164" spans="1:9" x14ac:dyDescent="0.25">
      <c r="A17164" t="s">
        <v>384</v>
      </c>
      <c r="B17164" t="s">
        <v>28391</v>
      </c>
      <c r="C17164" t="s">
        <v>2592</v>
      </c>
      <c r="D17164" t="s">
        <v>28168</v>
      </c>
      <c r="E17164">
        <v>-2.728943124344909E-2</v>
      </c>
      <c r="F17164">
        <v>0.98126218480643956</v>
      </c>
      <c r="G17164">
        <v>0.47685400052013699</v>
      </c>
      <c r="H17164">
        <v>0.72213370941007871</v>
      </c>
      <c r="I17164" t="s">
        <v>396</v>
      </c>
    </row>
    <row r="17165" spans="1:9" x14ac:dyDescent="0.25">
      <c r="A17165" t="s">
        <v>384</v>
      </c>
      <c r="B17165" t="s">
        <v>28392</v>
      </c>
      <c r="C17165" t="s">
        <v>5430</v>
      </c>
      <c r="D17165" t="s">
        <v>28393</v>
      </c>
      <c r="E17165">
        <v>-2.753051227316166E-2</v>
      </c>
      <c r="F17165">
        <v>0.98109822504579536</v>
      </c>
      <c r="G17165">
        <v>0.47697093264570323</v>
      </c>
      <c r="H17165">
        <v>0.72220853561416221</v>
      </c>
      <c r="I17165" t="s">
        <v>396</v>
      </c>
    </row>
    <row r="17166" spans="1:9" x14ac:dyDescent="0.25">
      <c r="A17166" t="s">
        <v>384</v>
      </c>
      <c r="B17166" t="s">
        <v>28394</v>
      </c>
      <c r="D17166" t="s">
        <v>28395</v>
      </c>
      <c r="E17166">
        <v>-3.2469237168470763E-2</v>
      </c>
      <c r="F17166">
        <v>0.97774540961948275</v>
      </c>
      <c r="G17166">
        <v>0.4772667775305155</v>
      </c>
      <c r="H17166">
        <v>0.72255420417075633</v>
      </c>
      <c r="I17166" t="s">
        <v>396</v>
      </c>
    </row>
    <row r="17167" spans="1:9" x14ac:dyDescent="0.25">
      <c r="A17167" t="s">
        <v>384</v>
      </c>
      <c r="B17167" t="s">
        <v>28396</v>
      </c>
      <c r="D17167" t="s">
        <v>21506</v>
      </c>
      <c r="E17167">
        <v>2.9697296228554951E-2</v>
      </c>
      <c r="F17167">
        <v>1.020797921186493</v>
      </c>
      <c r="G17167">
        <v>0.47742670899353451</v>
      </c>
      <c r="H17167">
        <v>0.72263766945447816</v>
      </c>
      <c r="I17167" t="s">
        <v>396</v>
      </c>
    </row>
    <row r="17168" spans="1:9" x14ac:dyDescent="0.25">
      <c r="A17168" t="s">
        <v>384</v>
      </c>
      <c r="B17168" t="s">
        <v>28397</v>
      </c>
      <c r="C17168" t="s">
        <v>15865</v>
      </c>
      <c r="D17168" t="s">
        <v>15866</v>
      </c>
      <c r="E17168">
        <v>-2.965960687040373E-2</v>
      </c>
      <c r="F17168">
        <v>0.97965141176152892</v>
      </c>
      <c r="G17168">
        <v>0.47752289750822707</v>
      </c>
      <c r="H17168">
        <v>0.72263766945447816</v>
      </c>
      <c r="I17168" t="s">
        <v>396</v>
      </c>
    </row>
    <row r="17169" spans="1:9" x14ac:dyDescent="0.25">
      <c r="A17169" t="s">
        <v>384</v>
      </c>
      <c r="B17169" t="s">
        <v>28398</v>
      </c>
      <c r="C17169" t="s">
        <v>16997</v>
      </c>
      <c r="D17169" t="s">
        <v>16998</v>
      </c>
      <c r="E17169">
        <v>4.4481508850637598E-2</v>
      </c>
      <c r="F17169">
        <v>1.0313124686027071</v>
      </c>
      <c r="G17169">
        <v>0.4775245930912726</v>
      </c>
      <c r="H17169">
        <v>0.72263766945447816</v>
      </c>
      <c r="I17169" t="s">
        <v>396</v>
      </c>
    </row>
    <row r="17170" spans="1:9" x14ac:dyDescent="0.25">
      <c r="A17170" t="s">
        <v>384</v>
      </c>
      <c r="B17170" t="s">
        <v>28399</v>
      </c>
      <c r="D17170" t="s">
        <v>28400</v>
      </c>
      <c r="E17170">
        <v>-5.8685049410789072E-2</v>
      </c>
      <c r="F17170">
        <v>0.96013884330031662</v>
      </c>
      <c r="G17170">
        <v>0.4777623391228214</v>
      </c>
      <c r="H17170">
        <v>0.72288276655127115</v>
      </c>
      <c r="I17170" t="s">
        <v>396</v>
      </c>
    </row>
    <row r="17171" spans="1:9" x14ac:dyDescent="0.25">
      <c r="A17171" t="s">
        <v>384</v>
      </c>
      <c r="B17171" t="s">
        <v>28401</v>
      </c>
      <c r="D17171" t="s">
        <v>28402</v>
      </c>
      <c r="E17171">
        <v>4.6289144143220141E-2</v>
      </c>
      <c r="F17171">
        <v>1.0326054689635309</v>
      </c>
      <c r="G17171">
        <v>0.4778217239638638</v>
      </c>
      <c r="H17171">
        <v>0.72288276655127115</v>
      </c>
      <c r="I17171" t="s">
        <v>396</v>
      </c>
    </row>
    <row r="17172" spans="1:9" x14ac:dyDescent="0.25">
      <c r="A17172" t="s">
        <v>384</v>
      </c>
      <c r="B17172" t="s">
        <v>28403</v>
      </c>
      <c r="D17172" t="s">
        <v>28404</v>
      </c>
      <c r="E17172">
        <v>-3.6806547750852139E-2</v>
      </c>
      <c r="F17172">
        <v>0.97481033530495509</v>
      </c>
      <c r="G17172">
        <v>0.47807005565598037</v>
      </c>
      <c r="H17172">
        <v>0.7231561752646537</v>
      </c>
      <c r="I17172" t="s">
        <v>396</v>
      </c>
    </row>
    <row r="17173" spans="1:9" x14ac:dyDescent="0.25">
      <c r="A17173" t="s">
        <v>384</v>
      </c>
      <c r="B17173" t="s">
        <v>28405</v>
      </c>
      <c r="C17173" t="s">
        <v>28406</v>
      </c>
      <c r="D17173" t="s">
        <v>28407</v>
      </c>
      <c r="E17173">
        <v>4.4167120130632162E-2</v>
      </c>
      <c r="F17173">
        <v>1.0310877518938679</v>
      </c>
      <c r="G17173">
        <v>0.47853474865524798</v>
      </c>
      <c r="H17173">
        <v>0.72375674089600295</v>
      </c>
      <c r="I17173" t="s">
        <v>396</v>
      </c>
    </row>
    <row r="17174" spans="1:9" x14ac:dyDescent="0.25">
      <c r="A17174" t="s">
        <v>384</v>
      </c>
      <c r="B17174" t="s">
        <v>28408</v>
      </c>
      <c r="D17174" t="s">
        <v>28409</v>
      </c>
      <c r="E17174">
        <v>-4.1345579362107962E-2</v>
      </c>
      <c r="F17174">
        <v>0.97174819010403823</v>
      </c>
      <c r="G17174">
        <v>0.47899328008848469</v>
      </c>
      <c r="H17174">
        <v>0.7243478190055751</v>
      </c>
      <c r="I17174" t="s">
        <v>396</v>
      </c>
    </row>
    <row r="17175" spans="1:9" x14ac:dyDescent="0.25">
      <c r="A17175" t="s">
        <v>384</v>
      </c>
      <c r="B17175" t="s">
        <v>28410</v>
      </c>
      <c r="D17175" t="s">
        <v>28411</v>
      </c>
      <c r="E17175">
        <v>-2.554404803553886E-2</v>
      </c>
      <c r="F17175">
        <v>0.98245004150164672</v>
      </c>
      <c r="G17175">
        <v>0.47939079459972928</v>
      </c>
      <c r="H17175">
        <v>0.72483566934592836</v>
      </c>
      <c r="I17175" t="s">
        <v>396</v>
      </c>
    </row>
    <row r="17176" spans="1:9" x14ac:dyDescent="0.25">
      <c r="A17176" t="s">
        <v>384</v>
      </c>
      <c r="B17176" t="s">
        <v>28412</v>
      </c>
      <c r="C17176" t="s">
        <v>28413</v>
      </c>
      <c r="D17176" t="s">
        <v>28414</v>
      </c>
      <c r="E17176">
        <v>4.8922966689518663E-2</v>
      </c>
      <c r="F17176">
        <v>1.0344923428890049</v>
      </c>
      <c r="G17176">
        <v>0.47945141741047531</v>
      </c>
      <c r="H17176">
        <v>0.72483566934592836</v>
      </c>
      <c r="I17176" t="s">
        <v>396</v>
      </c>
    </row>
    <row r="17177" spans="1:9" x14ac:dyDescent="0.25">
      <c r="A17177" t="s">
        <v>384</v>
      </c>
      <c r="B17177" t="s">
        <v>28415</v>
      </c>
      <c r="C17177" t="s">
        <v>28416</v>
      </c>
      <c r="D17177" t="s">
        <v>22426</v>
      </c>
      <c r="E17177">
        <v>-4.1765412205017081E-2</v>
      </c>
      <c r="F17177">
        <v>0.97146544673948221</v>
      </c>
      <c r="G17177">
        <v>0.47959378914240031</v>
      </c>
      <c r="H17177">
        <v>0.72494844102135569</v>
      </c>
      <c r="I17177" t="s">
        <v>396</v>
      </c>
    </row>
    <row r="17178" spans="1:9" x14ac:dyDescent="0.25">
      <c r="A17178" t="s">
        <v>384</v>
      </c>
      <c r="B17178" t="s">
        <v>28417</v>
      </c>
      <c r="C17178" t="s">
        <v>19547</v>
      </c>
      <c r="D17178" t="s">
        <v>19548</v>
      </c>
      <c r="E17178">
        <v>-5.5024139312021617E-2</v>
      </c>
      <c r="F17178">
        <v>0.96257833701379913</v>
      </c>
      <c r="G17178">
        <v>0.47970279337916988</v>
      </c>
      <c r="H17178">
        <v>0.72501075003300852</v>
      </c>
      <c r="I17178" t="s">
        <v>396</v>
      </c>
    </row>
    <row r="17179" spans="1:9" x14ac:dyDescent="0.25">
      <c r="A17179" t="s">
        <v>384</v>
      </c>
      <c r="B17179" t="s">
        <v>28418</v>
      </c>
      <c r="C17179" t="s">
        <v>21763</v>
      </c>
      <c r="D17179" t="s">
        <v>21764</v>
      </c>
      <c r="E17179">
        <v>-4.5672849337284098E-2</v>
      </c>
      <c r="F17179">
        <v>0.96883786144087891</v>
      </c>
      <c r="G17179">
        <v>0.48000463634153923</v>
      </c>
      <c r="H17179">
        <v>0.72526994211341289</v>
      </c>
      <c r="I17179" t="s">
        <v>396</v>
      </c>
    </row>
    <row r="17180" spans="1:9" x14ac:dyDescent="0.25">
      <c r="A17180" t="s">
        <v>384</v>
      </c>
      <c r="B17180" t="s">
        <v>28419</v>
      </c>
      <c r="D17180" t="s">
        <v>28420</v>
      </c>
      <c r="E17180">
        <v>-2.89362622828199E-2</v>
      </c>
      <c r="F17180">
        <v>0.98014271671709419</v>
      </c>
      <c r="G17180">
        <v>0.48000990278803762</v>
      </c>
      <c r="H17180">
        <v>0.72526994211341289</v>
      </c>
      <c r="I17180" t="s">
        <v>396</v>
      </c>
    </row>
    <row r="17181" spans="1:9" x14ac:dyDescent="0.25">
      <c r="A17181" t="s">
        <v>384</v>
      </c>
      <c r="B17181" t="s">
        <v>28421</v>
      </c>
      <c r="C17181" t="s">
        <v>1560</v>
      </c>
      <c r="D17181" t="s">
        <v>15945</v>
      </c>
      <c r="E17181">
        <v>3.0800136830353049E-2</v>
      </c>
      <c r="F17181">
        <v>1.0215785489428419</v>
      </c>
      <c r="G17181">
        <v>0.48012124675881129</v>
      </c>
      <c r="H17181">
        <v>0.72533571402997821</v>
      </c>
      <c r="I17181" t="s">
        <v>396</v>
      </c>
    </row>
    <row r="17182" spans="1:9" x14ac:dyDescent="0.25">
      <c r="A17182" t="s">
        <v>384</v>
      </c>
      <c r="B17182" t="s">
        <v>28422</v>
      </c>
      <c r="C17182" t="s">
        <v>28423</v>
      </c>
      <c r="D17182" t="s">
        <v>28424</v>
      </c>
      <c r="E17182">
        <v>3.1952892483981171E-2</v>
      </c>
      <c r="F17182">
        <v>1.0223951463667591</v>
      </c>
      <c r="G17182">
        <v>0.48045538177902353</v>
      </c>
      <c r="H17182">
        <v>0.72556439111155602</v>
      </c>
      <c r="I17182" t="s">
        <v>396</v>
      </c>
    </row>
    <row r="17183" spans="1:9" x14ac:dyDescent="0.25">
      <c r="A17183" t="s">
        <v>384</v>
      </c>
      <c r="B17183" t="s">
        <v>28425</v>
      </c>
      <c r="D17183" t="s">
        <v>28426</v>
      </c>
      <c r="E17183">
        <v>-2.8816160860629391E-2</v>
      </c>
      <c r="F17183">
        <v>0.98022431499729734</v>
      </c>
      <c r="G17183">
        <v>0.48047532710495883</v>
      </c>
      <c r="H17183">
        <v>0.72556439111155602</v>
      </c>
      <c r="I17183" t="s">
        <v>396</v>
      </c>
    </row>
    <row r="17184" spans="1:9" x14ac:dyDescent="0.25">
      <c r="A17184" t="s">
        <v>384</v>
      </c>
      <c r="B17184" t="s">
        <v>28427</v>
      </c>
      <c r="C17184" t="s">
        <v>2080</v>
      </c>
      <c r="D17184" t="s">
        <v>28428</v>
      </c>
      <c r="E17184">
        <v>-1.7124577039636879E-2</v>
      </c>
      <c r="F17184">
        <v>0.98820031649796147</v>
      </c>
      <c r="G17184">
        <v>0.4804761202545953</v>
      </c>
      <c r="H17184">
        <v>0.72556439111155602</v>
      </c>
      <c r="I17184" t="s">
        <v>396</v>
      </c>
    </row>
    <row r="17185" spans="1:9" x14ac:dyDescent="0.25">
      <c r="A17185" t="s">
        <v>384</v>
      </c>
      <c r="B17185" t="s">
        <v>4152</v>
      </c>
      <c r="C17185" t="s">
        <v>4153</v>
      </c>
      <c r="D17185" t="s">
        <v>13892</v>
      </c>
      <c r="E17185">
        <v>-5.2311961372063863E-2</v>
      </c>
      <c r="F17185">
        <v>0.96438962710489673</v>
      </c>
      <c r="G17185">
        <v>0.4805684119298681</v>
      </c>
      <c r="H17185">
        <v>0.7256013176174293</v>
      </c>
      <c r="I17185" t="s">
        <v>396</v>
      </c>
    </row>
    <row r="17186" spans="1:9" x14ac:dyDescent="0.25">
      <c r="A17186" t="s">
        <v>384</v>
      </c>
      <c r="B17186" t="s">
        <v>28429</v>
      </c>
      <c r="C17186" t="s">
        <v>28430</v>
      </c>
      <c r="D17186" t="s">
        <v>28431</v>
      </c>
      <c r="E17186">
        <v>-8.3872580284050369E-2</v>
      </c>
      <c r="F17186">
        <v>0.94352157962341499</v>
      </c>
      <c r="G17186">
        <v>0.48087923219574918</v>
      </c>
      <c r="H17186">
        <v>0.72596813938824756</v>
      </c>
      <c r="I17186" t="s">
        <v>396</v>
      </c>
    </row>
    <row r="17187" spans="1:9" x14ac:dyDescent="0.25">
      <c r="A17187" t="s">
        <v>384</v>
      </c>
      <c r="B17187" t="s">
        <v>28432</v>
      </c>
      <c r="C17187" t="s">
        <v>21221</v>
      </c>
      <c r="D17187" t="s">
        <v>21222</v>
      </c>
      <c r="E17187">
        <v>-4.3230286456109199E-2</v>
      </c>
      <c r="F17187">
        <v>0.97047954712330609</v>
      </c>
      <c r="G17187">
        <v>0.4810999543591945</v>
      </c>
      <c r="H17187">
        <v>0.72619885856984823</v>
      </c>
      <c r="I17187" t="s">
        <v>396</v>
      </c>
    </row>
    <row r="17188" spans="1:9" x14ac:dyDescent="0.25">
      <c r="A17188" t="s">
        <v>384</v>
      </c>
      <c r="B17188" t="s">
        <v>28433</v>
      </c>
      <c r="C17188" t="s">
        <v>19493</v>
      </c>
      <c r="D17188" t="s">
        <v>19494</v>
      </c>
      <c r="E17188">
        <v>-2.9153413358685449E-2</v>
      </c>
      <c r="F17188">
        <v>0.97999519903512289</v>
      </c>
      <c r="G17188">
        <v>0.48118225657323349</v>
      </c>
      <c r="H17188">
        <v>0.72620248873840754</v>
      </c>
      <c r="I17188" t="s">
        <v>396</v>
      </c>
    </row>
    <row r="17189" spans="1:9" x14ac:dyDescent="0.25">
      <c r="A17189" t="s">
        <v>384</v>
      </c>
      <c r="B17189" t="s">
        <v>28434</v>
      </c>
      <c r="C17189" t="s">
        <v>28435</v>
      </c>
      <c r="D17189" t="s">
        <v>28436</v>
      </c>
      <c r="E17189">
        <v>4.155731540150661E-2</v>
      </c>
      <c r="F17189">
        <v>1.029224222071411</v>
      </c>
      <c r="G17189">
        <v>0.4812381488573142</v>
      </c>
      <c r="H17189">
        <v>0.72620248873840754</v>
      </c>
      <c r="I17189" t="s">
        <v>396</v>
      </c>
    </row>
    <row r="17190" spans="1:9" x14ac:dyDescent="0.25">
      <c r="A17190" t="s">
        <v>384</v>
      </c>
      <c r="B17190" t="s">
        <v>28437</v>
      </c>
      <c r="C17190" t="s">
        <v>28438</v>
      </c>
      <c r="D17190" t="s">
        <v>13108</v>
      </c>
      <c r="E17190">
        <v>-2.453638080918414E-2</v>
      </c>
      <c r="F17190">
        <v>0.98313648492405614</v>
      </c>
      <c r="G17190">
        <v>0.4813623776042153</v>
      </c>
      <c r="H17190">
        <v>0.7262772543100311</v>
      </c>
      <c r="I17190" t="s">
        <v>396</v>
      </c>
    </row>
    <row r="17191" spans="1:9" x14ac:dyDescent="0.25">
      <c r="A17191" t="s">
        <v>384</v>
      </c>
      <c r="B17191" t="s">
        <v>28439</v>
      </c>
      <c r="C17191" t="s">
        <v>2202</v>
      </c>
      <c r="D17191" t="s">
        <v>28440</v>
      </c>
      <c r="E17191">
        <v>4.8744569615757363E-2</v>
      </c>
      <c r="F17191">
        <v>1.0343644302035719</v>
      </c>
      <c r="G17191">
        <v>0.4814234978550973</v>
      </c>
      <c r="H17191">
        <v>0.7262772543100311</v>
      </c>
      <c r="I17191" t="s">
        <v>396</v>
      </c>
    </row>
    <row r="17192" spans="1:9" x14ac:dyDescent="0.25">
      <c r="A17192" t="s">
        <v>384</v>
      </c>
      <c r="B17192" t="s">
        <v>28441</v>
      </c>
      <c r="C17192" t="s">
        <v>28442</v>
      </c>
      <c r="D17192" t="s">
        <v>28443</v>
      </c>
      <c r="E17192">
        <v>5.3887992428853178E-2</v>
      </c>
      <c r="F17192">
        <v>1.0380586748931171</v>
      </c>
      <c r="G17192">
        <v>0.48171699278445962</v>
      </c>
      <c r="H17192">
        <v>0.72641659880140474</v>
      </c>
      <c r="I17192" t="s">
        <v>396</v>
      </c>
    </row>
    <row r="17193" spans="1:9" x14ac:dyDescent="0.25">
      <c r="A17193" t="s">
        <v>384</v>
      </c>
      <c r="B17193" t="s">
        <v>5760</v>
      </c>
      <c r="C17193" t="s">
        <v>4018</v>
      </c>
      <c r="D17193" t="s">
        <v>14053</v>
      </c>
      <c r="E17193">
        <v>-4.2406845076569361E-2</v>
      </c>
      <c r="F17193">
        <v>0.9710336220295368</v>
      </c>
      <c r="G17193">
        <v>0.48178818026471493</v>
      </c>
      <c r="H17193">
        <v>0.72641659880140474</v>
      </c>
      <c r="I17193" t="s">
        <v>396</v>
      </c>
    </row>
    <row r="17194" spans="1:9" x14ac:dyDescent="0.25">
      <c r="A17194" t="s">
        <v>384</v>
      </c>
      <c r="B17194" t="s">
        <v>28444</v>
      </c>
      <c r="C17194" t="s">
        <v>16373</v>
      </c>
      <c r="D17194" t="s">
        <v>16374</v>
      </c>
      <c r="E17194">
        <v>-2.879128767330701E-2</v>
      </c>
      <c r="F17194">
        <v>0.98024121497441752</v>
      </c>
      <c r="G17194">
        <v>0.48180978325607909</v>
      </c>
      <c r="H17194">
        <v>0.72641659880140474</v>
      </c>
      <c r="I17194" t="s">
        <v>396</v>
      </c>
    </row>
    <row r="17195" spans="1:9" x14ac:dyDescent="0.25">
      <c r="A17195" t="s">
        <v>384</v>
      </c>
      <c r="B17195" t="s">
        <v>28445</v>
      </c>
      <c r="D17195" t="s">
        <v>28446</v>
      </c>
      <c r="E17195">
        <v>2.8457172000721159E-2</v>
      </c>
      <c r="F17195">
        <v>1.0199208319401889</v>
      </c>
      <c r="G17195">
        <v>0.48193936611501098</v>
      </c>
      <c r="H17195">
        <v>0.72641659880140474</v>
      </c>
      <c r="I17195" t="s">
        <v>396</v>
      </c>
    </row>
    <row r="17196" spans="1:9" x14ac:dyDescent="0.25">
      <c r="A17196" t="s">
        <v>384</v>
      </c>
      <c r="B17196" t="s">
        <v>28447</v>
      </c>
      <c r="C17196" t="s">
        <v>1013</v>
      </c>
      <c r="D17196" t="s">
        <v>13637</v>
      </c>
      <c r="E17196">
        <v>-5.004806455945067E-2</v>
      </c>
      <c r="F17196">
        <v>0.96590414850596407</v>
      </c>
      <c r="G17196">
        <v>0.48195339239379881</v>
      </c>
      <c r="H17196">
        <v>0.72641659880140474</v>
      </c>
      <c r="I17196" t="s">
        <v>396</v>
      </c>
    </row>
    <row r="17197" spans="1:9" x14ac:dyDescent="0.25">
      <c r="A17197" t="s">
        <v>384</v>
      </c>
      <c r="B17197" t="s">
        <v>28448</v>
      </c>
      <c r="D17197" t="s">
        <v>21506</v>
      </c>
      <c r="E17197">
        <v>4.2629042885633177E-2</v>
      </c>
      <c r="F17197">
        <v>1.029989080661819</v>
      </c>
      <c r="G17197">
        <v>0.48208463323696438</v>
      </c>
      <c r="H17197">
        <v>0.72641659880140474</v>
      </c>
      <c r="I17197" t="s">
        <v>396</v>
      </c>
    </row>
    <row r="17198" spans="1:9" x14ac:dyDescent="0.25">
      <c r="A17198" t="s">
        <v>384</v>
      </c>
      <c r="B17198" t="s">
        <v>7953</v>
      </c>
      <c r="C17198" t="s">
        <v>28449</v>
      </c>
      <c r="D17198" t="s">
        <v>28450</v>
      </c>
      <c r="E17198">
        <v>-1.923120722488568E-2</v>
      </c>
      <c r="F17198">
        <v>0.98675839468550985</v>
      </c>
      <c r="G17198">
        <v>0.48208819112379142</v>
      </c>
      <c r="H17198">
        <v>0.72641659880140474</v>
      </c>
      <c r="I17198" t="s">
        <v>396</v>
      </c>
    </row>
    <row r="17199" spans="1:9" x14ac:dyDescent="0.25">
      <c r="A17199" t="s">
        <v>384</v>
      </c>
      <c r="B17199" t="s">
        <v>28451</v>
      </c>
      <c r="C17199" t="s">
        <v>14129</v>
      </c>
      <c r="D17199" t="s">
        <v>14130</v>
      </c>
      <c r="E17199">
        <v>-1.611170934256052E-2</v>
      </c>
      <c r="F17199">
        <v>0.98889434232288365</v>
      </c>
      <c r="G17199">
        <v>0.4820890385083294</v>
      </c>
      <c r="H17199">
        <v>0.72641659880140474</v>
      </c>
      <c r="I17199" t="s">
        <v>396</v>
      </c>
    </row>
    <row r="17200" spans="1:9" x14ac:dyDescent="0.25">
      <c r="A17200" t="s">
        <v>384</v>
      </c>
      <c r="B17200" t="s">
        <v>28452</v>
      </c>
      <c r="C17200" t="s">
        <v>24250</v>
      </c>
      <c r="D17200" t="s">
        <v>24251</v>
      </c>
      <c r="E17200">
        <v>-6.0386849454361853E-2</v>
      </c>
      <c r="F17200">
        <v>0.95900693326565567</v>
      </c>
      <c r="G17200">
        <v>0.48215153165608521</v>
      </c>
      <c r="H17200">
        <v>0.72641659880140474</v>
      </c>
      <c r="I17200" t="s">
        <v>396</v>
      </c>
    </row>
    <row r="17201" spans="1:9" x14ac:dyDescent="0.25">
      <c r="A17201" t="s">
        <v>384</v>
      </c>
      <c r="B17201" t="s">
        <v>28453</v>
      </c>
      <c r="C17201" t="s">
        <v>3877</v>
      </c>
      <c r="D17201" t="s">
        <v>28454</v>
      </c>
      <c r="E17201">
        <v>-6.9726529523130784E-2</v>
      </c>
      <c r="F17201">
        <v>0.95281859273172798</v>
      </c>
      <c r="G17201">
        <v>0.48219501229337819</v>
      </c>
      <c r="H17201">
        <v>0.72641659880140474</v>
      </c>
      <c r="I17201" t="s">
        <v>396</v>
      </c>
    </row>
    <row r="17202" spans="1:9" x14ac:dyDescent="0.25">
      <c r="A17202" t="s">
        <v>384</v>
      </c>
      <c r="B17202" t="s">
        <v>28455</v>
      </c>
      <c r="D17202" t="s">
        <v>24062</v>
      </c>
      <c r="E17202">
        <v>-6.1789372124855857E-2</v>
      </c>
      <c r="F17202">
        <v>0.95807508325529167</v>
      </c>
      <c r="G17202">
        <v>0.482396922256213</v>
      </c>
      <c r="H17202">
        <v>0.72661843127058923</v>
      </c>
      <c r="I17202" t="s">
        <v>396</v>
      </c>
    </row>
    <row r="17203" spans="1:9" x14ac:dyDescent="0.25">
      <c r="A17203" t="s">
        <v>384</v>
      </c>
      <c r="B17203" t="s">
        <v>28456</v>
      </c>
      <c r="C17203" t="s">
        <v>15873</v>
      </c>
      <c r="D17203" t="s">
        <v>15874</v>
      </c>
      <c r="E17203">
        <v>5.4022076954725322E-2</v>
      </c>
      <c r="F17203">
        <v>1.038155156872729</v>
      </c>
      <c r="G17203">
        <v>0.48264869283813672</v>
      </c>
      <c r="H17203">
        <v>0.72668845906489787</v>
      </c>
      <c r="I17203" t="s">
        <v>396</v>
      </c>
    </row>
    <row r="17204" spans="1:9" x14ac:dyDescent="0.25">
      <c r="A17204" t="s">
        <v>384</v>
      </c>
      <c r="B17204" t="s">
        <v>28457</v>
      </c>
      <c r="C17204" t="s">
        <v>1079</v>
      </c>
      <c r="D17204" t="s">
        <v>28458</v>
      </c>
      <c r="E17204">
        <v>-4.9440027161461467E-2</v>
      </c>
      <c r="F17204">
        <v>0.96631132369454609</v>
      </c>
      <c r="G17204">
        <v>0.48269777589697088</v>
      </c>
      <c r="H17204">
        <v>0.72668845906489787</v>
      </c>
      <c r="I17204" t="s">
        <v>396</v>
      </c>
    </row>
    <row r="17205" spans="1:9" x14ac:dyDescent="0.25">
      <c r="A17205" t="s">
        <v>384</v>
      </c>
      <c r="B17205" t="s">
        <v>28459</v>
      </c>
      <c r="C17205" t="s">
        <v>28460</v>
      </c>
      <c r="D17205" t="s">
        <v>28461</v>
      </c>
      <c r="E17205">
        <v>-4.9515680149422037E-2</v>
      </c>
      <c r="F17205">
        <v>0.96626065295668906</v>
      </c>
      <c r="G17205">
        <v>0.48271210694696182</v>
      </c>
      <c r="H17205">
        <v>0.72668845906489787</v>
      </c>
      <c r="I17205" t="s">
        <v>396</v>
      </c>
    </row>
    <row r="17206" spans="1:9" x14ac:dyDescent="0.25">
      <c r="A17206" t="s">
        <v>384</v>
      </c>
      <c r="B17206" t="s">
        <v>28462</v>
      </c>
      <c r="C17206" t="s">
        <v>28463</v>
      </c>
      <c r="D17206" t="s">
        <v>28464</v>
      </c>
      <c r="E17206">
        <v>-6.1642753635652033E-2</v>
      </c>
      <c r="F17206">
        <v>0.9581724556420016</v>
      </c>
      <c r="G17206">
        <v>0.48277096271102171</v>
      </c>
      <c r="H17206">
        <v>0.72668845906489787</v>
      </c>
      <c r="I17206" t="s">
        <v>396</v>
      </c>
    </row>
    <row r="17207" spans="1:9" x14ac:dyDescent="0.25">
      <c r="A17207" t="s">
        <v>384</v>
      </c>
      <c r="B17207" t="s">
        <v>28465</v>
      </c>
      <c r="C17207" t="s">
        <v>2283</v>
      </c>
      <c r="D17207" t="s">
        <v>28466</v>
      </c>
      <c r="E17207">
        <v>-0.12934112052301319</v>
      </c>
      <c r="F17207">
        <v>0.91424889278143673</v>
      </c>
      <c r="G17207">
        <v>0.48288654170759349</v>
      </c>
      <c r="H17207">
        <v>0.72668845906489787</v>
      </c>
      <c r="I17207" t="s">
        <v>396</v>
      </c>
    </row>
    <row r="17208" spans="1:9" x14ac:dyDescent="0.25">
      <c r="A17208" t="s">
        <v>384</v>
      </c>
      <c r="B17208" t="s">
        <v>28467</v>
      </c>
      <c r="D17208" t="s">
        <v>28468</v>
      </c>
      <c r="E17208">
        <v>-4.3027277985867009E-2</v>
      </c>
      <c r="F17208">
        <v>0.97061611751748289</v>
      </c>
      <c r="G17208">
        <v>0.4828920381637738</v>
      </c>
      <c r="H17208">
        <v>0.72668845906489787</v>
      </c>
      <c r="I17208" t="s">
        <v>396</v>
      </c>
    </row>
    <row r="17209" spans="1:9" x14ac:dyDescent="0.25">
      <c r="A17209" t="s">
        <v>384</v>
      </c>
      <c r="B17209" t="s">
        <v>10909</v>
      </c>
      <c r="C17209" t="s">
        <v>14778</v>
      </c>
      <c r="D17209" t="s">
        <v>14779</v>
      </c>
      <c r="E17209">
        <v>-1.8892003508793061E-2</v>
      </c>
      <c r="F17209">
        <v>0.98699042672027637</v>
      </c>
      <c r="G17209">
        <v>0.48296603511535302</v>
      </c>
      <c r="H17209">
        <v>0.72668845906489787</v>
      </c>
      <c r="I17209" t="s">
        <v>396</v>
      </c>
    </row>
    <row r="17210" spans="1:9" x14ac:dyDescent="0.25">
      <c r="A17210" t="s">
        <v>384</v>
      </c>
      <c r="B17210" t="s">
        <v>3789</v>
      </c>
      <c r="C17210" t="s">
        <v>3790</v>
      </c>
      <c r="D17210" t="s">
        <v>28469</v>
      </c>
      <c r="E17210">
        <v>3.2126609765277717E-2</v>
      </c>
      <c r="F17210">
        <v>1.022518262059023</v>
      </c>
      <c r="G17210">
        <v>0.48298693488148459</v>
      </c>
      <c r="H17210">
        <v>0.72668845906489787</v>
      </c>
      <c r="I17210" t="s">
        <v>396</v>
      </c>
    </row>
    <row r="17211" spans="1:9" x14ac:dyDescent="0.25">
      <c r="A17211" t="s">
        <v>384</v>
      </c>
      <c r="B17211" t="s">
        <v>28470</v>
      </c>
      <c r="C17211" t="s">
        <v>4457</v>
      </c>
      <c r="D17211" t="s">
        <v>20045</v>
      </c>
      <c r="E17211">
        <v>-2.7647214450459551E-2</v>
      </c>
      <c r="F17211">
        <v>0.98101886546876704</v>
      </c>
      <c r="G17211">
        <v>0.48354603286597669</v>
      </c>
      <c r="H17211">
        <v>0.72742733720597574</v>
      </c>
      <c r="I17211" t="s">
        <v>396</v>
      </c>
    </row>
    <row r="17212" spans="1:9" x14ac:dyDescent="0.25">
      <c r="A17212" t="s">
        <v>384</v>
      </c>
      <c r="B17212" t="s">
        <v>28471</v>
      </c>
      <c r="C17212" t="s">
        <v>5430</v>
      </c>
      <c r="D17212" t="s">
        <v>5431</v>
      </c>
      <c r="E17212">
        <v>-2.8772225543887909E-2</v>
      </c>
      <c r="F17212">
        <v>0.98025416685116007</v>
      </c>
      <c r="G17212">
        <v>0.48368927743309409</v>
      </c>
      <c r="H17212">
        <v>0.72746441262514283</v>
      </c>
      <c r="I17212" t="s">
        <v>396</v>
      </c>
    </row>
    <row r="17213" spans="1:9" x14ac:dyDescent="0.25">
      <c r="A17213" t="s">
        <v>384</v>
      </c>
      <c r="B17213" t="s">
        <v>28472</v>
      </c>
      <c r="D17213" t="s">
        <v>28473</v>
      </c>
      <c r="E17213">
        <v>-5.3238589316266439E-2</v>
      </c>
      <c r="F17213">
        <v>0.96377040860828955</v>
      </c>
      <c r="G17213">
        <v>0.48371852427681727</v>
      </c>
      <c r="H17213">
        <v>0.72746441262514283</v>
      </c>
      <c r="I17213" t="s">
        <v>396</v>
      </c>
    </row>
    <row r="17214" spans="1:9" x14ac:dyDescent="0.25">
      <c r="A17214" t="s">
        <v>384</v>
      </c>
      <c r="B17214" t="s">
        <v>28474</v>
      </c>
      <c r="C17214" t="s">
        <v>14854</v>
      </c>
      <c r="D17214" t="s">
        <v>14855</v>
      </c>
      <c r="E17214">
        <v>-3.6572247048096689E-2</v>
      </c>
      <c r="F17214">
        <v>0.97496866210838895</v>
      </c>
      <c r="G17214">
        <v>0.48380128699752639</v>
      </c>
      <c r="H17214">
        <v>0.72746441262514283</v>
      </c>
      <c r="I17214" t="s">
        <v>396</v>
      </c>
    </row>
    <row r="17215" spans="1:9" x14ac:dyDescent="0.25">
      <c r="A17215" t="s">
        <v>384</v>
      </c>
      <c r="B17215" t="s">
        <v>28475</v>
      </c>
      <c r="C17215" t="s">
        <v>28476</v>
      </c>
      <c r="D17215" t="s">
        <v>28477</v>
      </c>
      <c r="E17215">
        <v>-3.8129386691256872E-2</v>
      </c>
      <c r="F17215">
        <v>0.97391691984165052</v>
      </c>
      <c r="G17215">
        <v>0.48391722060121622</v>
      </c>
      <c r="H17215">
        <v>0.72746441262514283</v>
      </c>
      <c r="I17215" t="s">
        <v>396</v>
      </c>
    </row>
    <row r="17216" spans="1:9" x14ac:dyDescent="0.25">
      <c r="A17216" t="s">
        <v>384</v>
      </c>
      <c r="B17216" t="s">
        <v>28478</v>
      </c>
      <c r="D17216" t="s">
        <v>28479</v>
      </c>
      <c r="E17216">
        <v>-4.6099543002549301E-2</v>
      </c>
      <c r="F17216">
        <v>0.96855135886133148</v>
      </c>
      <c r="G17216">
        <v>0.48395944051205919</v>
      </c>
      <c r="H17216">
        <v>0.72746441262514283</v>
      </c>
      <c r="I17216" t="s">
        <v>396</v>
      </c>
    </row>
    <row r="17217" spans="1:9" x14ac:dyDescent="0.25">
      <c r="A17217" t="s">
        <v>384</v>
      </c>
      <c r="B17217" t="s">
        <v>4336</v>
      </c>
      <c r="C17217" t="s">
        <v>4337</v>
      </c>
      <c r="D17217" t="s">
        <v>13775</v>
      </c>
      <c r="E17217">
        <v>-4.2258875721415137E-2</v>
      </c>
      <c r="F17217">
        <v>0.97113322075516206</v>
      </c>
      <c r="G17217">
        <v>0.48409544374766578</v>
      </c>
      <c r="H17217">
        <v>0.72746441262514283</v>
      </c>
      <c r="I17217" t="s">
        <v>396</v>
      </c>
    </row>
    <row r="17218" spans="1:9" x14ac:dyDescent="0.25">
      <c r="A17218" t="s">
        <v>384</v>
      </c>
      <c r="B17218" t="s">
        <v>28480</v>
      </c>
      <c r="C17218" t="s">
        <v>1153</v>
      </c>
      <c r="D17218" t="s">
        <v>24124</v>
      </c>
      <c r="E17218">
        <v>-2.641105974749642E-2</v>
      </c>
      <c r="F17218">
        <v>0.981859799094837</v>
      </c>
      <c r="G17218">
        <v>0.48410047540619822</v>
      </c>
      <c r="H17218">
        <v>0.72746441262514283</v>
      </c>
      <c r="I17218" t="s">
        <v>396</v>
      </c>
    </row>
    <row r="17219" spans="1:9" x14ac:dyDescent="0.25">
      <c r="A17219" t="s">
        <v>384</v>
      </c>
      <c r="B17219" t="s">
        <v>28481</v>
      </c>
      <c r="C17219" t="s">
        <v>14966</v>
      </c>
      <c r="D17219" t="s">
        <v>28482</v>
      </c>
      <c r="E17219">
        <v>-5.9483401728206417E-2</v>
      </c>
      <c r="F17219">
        <v>0.95960767281818138</v>
      </c>
      <c r="G17219">
        <v>0.48411478020435361</v>
      </c>
      <c r="H17219">
        <v>0.72746441262514283</v>
      </c>
      <c r="I17219" t="s">
        <v>396</v>
      </c>
    </row>
    <row r="17220" spans="1:9" x14ac:dyDescent="0.25">
      <c r="A17220" t="s">
        <v>384</v>
      </c>
      <c r="B17220" t="s">
        <v>28483</v>
      </c>
      <c r="C17220" t="s">
        <v>15962</v>
      </c>
      <c r="D17220" t="s">
        <v>15963</v>
      </c>
      <c r="E17220">
        <v>-5.6916983719936483E-2</v>
      </c>
      <c r="F17220">
        <v>0.96131624333764665</v>
      </c>
      <c r="G17220">
        <v>0.48458320401749239</v>
      </c>
      <c r="H17220">
        <v>0.72798027828357526</v>
      </c>
      <c r="I17220" t="s">
        <v>396</v>
      </c>
    </row>
    <row r="17221" spans="1:9" x14ac:dyDescent="0.25">
      <c r="A17221" t="s">
        <v>384</v>
      </c>
      <c r="B17221" t="s">
        <v>3783</v>
      </c>
      <c r="C17221" t="s">
        <v>3784</v>
      </c>
      <c r="D17221" t="s">
        <v>13607</v>
      </c>
      <c r="E17221">
        <v>-3.4200503694434788E-2</v>
      </c>
      <c r="F17221">
        <v>0.97657279683923415</v>
      </c>
      <c r="G17221">
        <v>0.48459420169961248</v>
      </c>
      <c r="H17221">
        <v>0.72798027828357526</v>
      </c>
      <c r="I17221" t="s">
        <v>396</v>
      </c>
    </row>
    <row r="17222" spans="1:9" x14ac:dyDescent="0.25">
      <c r="A17222" t="s">
        <v>384</v>
      </c>
      <c r="B17222" t="s">
        <v>28484</v>
      </c>
      <c r="C17222" t="s">
        <v>28485</v>
      </c>
      <c r="D17222" t="s">
        <v>28486</v>
      </c>
      <c r="E17222">
        <v>6.1234333628679263E-2</v>
      </c>
      <c r="F17222">
        <v>1.0433580500093831</v>
      </c>
      <c r="G17222">
        <v>0.48475749809199342</v>
      </c>
      <c r="H17222">
        <v>0.72798676951285179</v>
      </c>
      <c r="I17222" t="s">
        <v>396</v>
      </c>
    </row>
    <row r="17223" spans="1:9" x14ac:dyDescent="0.25">
      <c r="A17223" t="s">
        <v>384</v>
      </c>
      <c r="B17223" t="s">
        <v>2203</v>
      </c>
      <c r="C17223" t="s">
        <v>2204</v>
      </c>
      <c r="D17223" t="s">
        <v>28487</v>
      </c>
      <c r="E17223">
        <v>-4.8100778223658568E-2</v>
      </c>
      <c r="F17223">
        <v>0.96720876371615216</v>
      </c>
      <c r="G17223">
        <v>0.48479391985329062</v>
      </c>
      <c r="H17223">
        <v>0.72798676951285179</v>
      </c>
      <c r="I17223" t="s">
        <v>396</v>
      </c>
    </row>
    <row r="17224" spans="1:9" x14ac:dyDescent="0.25">
      <c r="A17224" t="s">
        <v>384</v>
      </c>
      <c r="B17224" t="s">
        <v>28488</v>
      </c>
      <c r="C17224" t="s">
        <v>17934</v>
      </c>
      <c r="D17224" t="s">
        <v>17935</v>
      </c>
      <c r="E17224">
        <v>-5.4731219883966141E-2</v>
      </c>
      <c r="F17224">
        <v>0.96277379517628148</v>
      </c>
      <c r="G17224">
        <v>0.48480270748317528</v>
      </c>
      <c r="H17224">
        <v>0.72798676951285179</v>
      </c>
      <c r="I17224" t="s">
        <v>396</v>
      </c>
    </row>
    <row r="17225" spans="1:9" x14ac:dyDescent="0.25">
      <c r="A17225" t="s">
        <v>384</v>
      </c>
      <c r="B17225" t="s">
        <v>28489</v>
      </c>
      <c r="C17225" t="s">
        <v>766</v>
      </c>
      <c r="D17225" t="s">
        <v>767</v>
      </c>
      <c r="E17225">
        <v>3.336712969374836E-2</v>
      </c>
      <c r="F17225">
        <v>1.023397865682844</v>
      </c>
      <c r="G17225">
        <v>0.48492934733559068</v>
      </c>
      <c r="H17225">
        <v>0.72807471913271726</v>
      </c>
      <c r="I17225" t="s">
        <v>396</v>
      </c>
    </row>
    <row r="17226" spans="1:9" x14ac:dyDescent="0.25">
      <c r="A17226" t="s">
        <v>384</v>
      </c>
      <c r="B17226" t="s">
        <v>28490</v>
      </c>
      <c r="C17226" t="s">
        <v>14511</v>
      </c>
      <c r="D17226" t="s">
        <v>14512</v>
      </c>
      <c r="E17226">
        <v>1.837648234863741E-2</v>
      </c>
      <c r="F17226">
        <v>1.0128190757822999</v>
      </c>
      <c r="G17226">
        <v>0.48517810749110268</v>
      </c>
      <c r="H17226">
        <v>0.72832938419427329</v>
      </c>
      <c r="I17226" t="s">
        <v>396</v>
      </c>
    </row>
    <row r="17227" spans="1:9" x14ac:dyDescent="0.25">
      <c r="A17227" t="s">
        <v>384</v>
      </c>
      <c r="B17227" t="s">
        <v>28491</v>
      </c>
      <c r="C17227" t="s">
        <v>28492</v>
      </c>
      <c r="D17227" t="s">
        <v>28493</v>
      </c>
      <c r="E17227">
        <v>3.9011006731731003E-2</v>
      </c>
      <c r="F17227">
        <v>1.0274092777473229</v>
      </c>
      <c r="G17227">
        <v>0.48526556849399372</v>
      </c>
      <c r="H17227">
        <v>0.72832938419427329</v>
      </c>
      <c r="I17227" t="s">
        <v>396</v>
      </c>
    </row>
    <row r="17228" spans="1:9" x14ac:dyDescent="0.25">
      <c r="A17228" t="s">
        <v>384</v>
      </c>
      <c r="B17228" t="s">
        <v>28494</v>
      </c>
      <c r="C17228" t="s">
        <v>28495</v>
      </c>
      <c r="D17228" t="s">
        <v>28496</v>
      </c>
      <c r="E17228">
        <v>-3.5240159295125521E-2</v>
      </c>
      <c r="F17228">
        <v>0.9758692984511419</v>
      </c>
      <c r="G17228">
        <v>0.48530324618105702</v>
      </c>
      <c r="H17228">
        <v>0.72832938419427329</v>
      </c>
      <c r="I17228" t="s">
        <v>396</v>
      </c>
    </row>
    <row r="17229" spans="1:9" x14ac:dyDescent="0.25">
      <c r="A17229" t="s">
        <v>384</v>
      </c>
      <c r="B17229" t="s">
        <v>28497</v>
      </c>
      <c r="C17229" t="s">
        <v>28498</v>
      </c>
      <c r="D17229" t="s">
        <v>28499</v>
      </c>
      <c r="E17229">
        <v>-2.112063247418167E-2</v>
      </c>
      <c r="F17229">
        <v>0.98546693263271778</v>
      </c>
      <c r="G17229">
        <v>0.48567915709648468</v>
      </c>
      <c r="H17229">
        <v>0.72875172139940958</v>
      </c>
      <c r="I17229" t="s">
        <v>396</v>
      </c>
    </row>
    <row r="17230" spans="1:9" x14ac:dyDescent="0.25">
      <c r="A17230" t="s">
        <v>384</v>
      </c>
      <c r="B17230" t="s">
        <v>6965</v>
      </c>
      <c r="D17230" t="s">
        <v>28500</v>
      </c>
      <c r="E17230">
        <v>-2.7653891270882941E-2</v>
      </c>
      <c r="F17230">
        <v>0.98101432530507748</v>
      </c>
      <c r="G17230">
        <v>0.48572810605367639</v>
      </c>
      <c r="H17230">
        <v>0.72875172139940958</v>
      </c>
      <c r="I17230" t="s">
        <v>396</v>
      </c>
    </row>
    <row r="17231" spans="1:9" x14ac:dyDescent="0.25">
      <c r="A17231" t="s">
        <v>384</v>
      </c>
      <c r="B17231" t="s">
        <v>28501</v>
      </c>
      <c r="D17231" t="s">
        <v>20045</v>
      </c>
      <c r="E17231">
        <v>-3.4736471775828497E-2</v>
      </c>
      <c r="F17231">
        <v>0.97621006277522726</v>
      </c>
      <c r="G17231">
        <v>0.4858327281007665</v>
      </c>
      <c r="H17231">
        <v>0.72875172139940958</v>
      </c>
      <c r="I17231" t="s">
        <v>396</v>
      </c>
    </row>
    <row r="17232" spans="1:9" x14ac:dyDescent="0.25">
      <c r="A17232" t="s">
        <v>384</v>
      </c>
      <c r="B17232" t="s">
        <v>28502</v>
      </c>
      <c r="D17232" t="s">
        <v>28503</v>
      </c>
      <c r="E17232">
        <v>4.7612171563747183E-2</v>
      </c>
      <c r="F17232">
        <v>1.0335528569600569</v>
      </c>
      <c r="G17232">
        <v>0.48593138233272931</v>
      </c>
      <c r="H17232">
        <v>0.72875172139940958</v>
      </c>
      <c r="I17232" t="s">
        <v>396</v>
      </c>
    </row>
    <row r="17233" spans="1:9" x14ac:dyDescent="0.25">
      <c r="A17233" t="s">
        <v>384</v>
      </c>
      <c r="B17233" t="s">
        <v>28504</v>
      </c>
      <c r="D17233" t="s">
        <v>28505</v>
      </c>
      <c r="E17233">
        <v>7.1997730242260471E-2</v>
      </c>
      <c r="F17233">
        <v>1.0511712553037109</v>
      </c>
      <c r="G17233">
        <v>0.48597800852216089</v>
      </c>
      <c r="H17233">
        <v>0.72875172139940958</v>
      </c>
      <c r="I17233" t="s">
        <v>396</v>
      </c>
    </row>
    <row r="17234" spans="1:9" x14ac:dyDescent="0.25">
      <c r="A17234" t="s">
        <v>384</v>
      </c>
      <c r="B17234" t="s">
        <v>28506</v>
      </c>
      <c r="C17234" t="s">
        <v>4185</v>
      </c>
      <c r="D17234" t="s">
        <v>13886</v>
      </c>
      <c r="E17234">
        <v>5.1718417019172812E-2</v>
      </c>
      <c r="F17234">
        <v>1.0364987790515701</v>
      </c>
      <c r="G17234">
        <v>0.48599345818455392</v>
      </c>
      <c r="H17234">
        <v>0.72875172139940958</v>
      </c>
      <c r="I17234" t="s">
        <v>396</v>
      </c>
    </row>
    <row r="17235" spans="1:9" x14ac:dyDescent="0.25">
      <c r="A17235" t="s">
        <v>384</v>
      </c>
      <c r="B17235" t="s">
        <v>28507</v>
      </c>
      <c r="C17235" t="s">
        <v>15867</v>
      </c>
      <c r="D17235" t="s">
        <v>20174</v>
      </c>
      <c r="E17235">
        <v>2.4997549195490999E-2</v>
      </c>
      <c r="F17235">
        <v>1.0174779636419731</v>
      </c>
      <c r="G17235">
        <v>0.48613459447908752</v>
      </c>
      <c r="H17235">
        <v>0.72886117501378189</v>
      </c>
      <c r="I17235" t="s">
        <v>396</v>
      </c>
    </row>
    <row r="17236" spans="1:9" x14ac:dyDescent="0.25">
      <c r="A17236" t="s">
        <v>384</v>
      </c>
      <c r="B17236" t="s">
        <v>6963</v>
      </c>
      <c r="C17236" t="s">
        <v>2283</v>
      </c>
      <c r="D17236" t="s">
        <v>28466</v>
      </c>
      <c r="E17236">
        <v>-0.12842694462679929</v>
      </c>
      <c r="F17236">
        <v>0.91482839789794157</v>
      </c>
      <c r="G17236">
        <v>0.48634287186066699</v>
      </c>
      <c r="H17236">
        <v>0.72896908035617913</v>
      </c>
      <c r="I17236" t="s">
        <v>396</v>
      </c>
    </row>
    <row r="17237" spans="1:9" x14ac:dyDescent="0.25">
      <c r="A17237" t="s">
        <v>384</v>
      </c>
      <c r="B17237" t="s">
        <v>2282</v>
      </c>
      <c r="C17237" t="s">
        <v>2283</v>
      </c>
      <c r="D17237" t="s">
        <v>28466</v>
      </c>
      <c r="E17237">
        <v>-0.12842694462679929</v>
      </c>
      <c r="F17237">
        <v>0.91482839789794157</v>
      </c>
      <c r="G17237">
        <v>0.48634287186066699</v>
      </c>
      <c r="H17237">
        <v>0.72896908035617913</v>
      </c>
      <c r="I17237" t="s">
        <v>396</v>
      </c>
    </row>
    <row r="17238" spans="1:9" x14ac:dyDescent="0.25">
      <c r="A17238" t="s">
        <v>384</v>
      </c>
      <c r="B17238" t="s">
        <v>28508</v>
      </c>
      <c r="D17238" t="s">
        <v>28509</v>
      </c>
      <c r="E17238">
        <v>-4.5306996531665679E-2</v>
      </c>
      <c r="F17238">
        <v>0.96908358003439243</v>
      </c>
      <c r="G17238">
        <v>0.48647851245558482</v>
      </c>
      <c r="H17238">
        <v>0.72907022127293475</v>
      </c>
      <c r="I17238" t="s">
        <v>396</v>
      </c>
    </row>
    <row r="17239" spans="1:9" x14ac:dyDescent="0.25">
      <c r="A17239" t="s">
        <v>384</v>
      </c>
      <c r="B17239" t="s">
        <v>28510</v>
      </c>
      <c r="D17239" t="s">
        <v>28511</v>
      </c>
      <c r="E17239">
        <v>-2.8479292817918E-2</v>
      </c>
      <c r="F17239">
        <v>0.98045322324989992</v>
      </c>
      <c r="G17239">
        <v>0.4868110857330693</v>
      </c>
      <c r="H17239">
        <v>0.72946642939211392</v>
      </c>
      <c r="I17239" t="s">
        <v>396</v>
      </c>
    </row>
    <row r="17240" spans="1:9" x14ac:dyDescent="0.25">
      <c r="A17240" t="s">
        <v>384</v>
      </c>
      <c r="B17240" t="s">
        <v>28512</v>
      </c>
      <c r="D17240" t="s">
        <v>28513</v>
      </c>
      <c r="E17240">
        <v>-2.730208558788861E-2</v>
      </c>
      <c r="F17240">
        <v>0.98125357787644918</v>
      </c>
      <c r="G17240">
        <v>0.48691052700953302</v>
      </c>
      <c r="H17240">
        <v>0.72951323671298007</v>
      </c>
      <c r="I17240" t="s">
        <v>396</v>
      </c>
    </row>
    <row r="17241" spans="1:9" x14ac:dyDescent="0.25">
      <c r="A17241" t="s">
        <v>384</v>
      </c>
      <c r="B17241" t="s">
        <v>28514</v>
      </c>
      <c r="D17241" t="s">
        <v>28515</v>
      </c>
      <c r="E17241">
        <v>-3.8757916040877582E-2</v>
      </c>
      <c r="F17241">
        <v>0.97349271234959034</v>
      </c>
      <c r="G17241">
        <v>0.48713201004885992</v>
      </c>
      <c r="H17241">
        <v>0.72974285426927243</v>
      </c>
      <c r="I17241" t="s">
        <v>396</v>
      </c>
    </row>
    <row r="17242" spans="1:9" x14ac:dyDescent="0.25">
      <c r="A17242" t="s">
        <v>384</v>
      </c>
      <c r="B17242" t="s">
        <v>28516</v>
      </c>
      <c r="C17242" t="s">
        <v>2635</v>
      </c>
      <c r="D17242" t="s">
        <v>28517</v>
      </c>
      <c r="E17242">
        <v>-1.85016705279821E-2</v>
      </c>
      <c r="F17242">
        <v>0.98725750120657663</v>
      </c>
      <c r="G17242">
        <v>0.48734563947314108</v>
      </c>
      <c r="H17242">
        <v>0.72996064414013684</v>
      </c>
      <c r="I17242" t="s">
        <v>396</v>
      </c>
    </row>
    <row r="17243" spans="1:9" x14ac:dyDescent="0.25">
      <c r="A17243" t="s">
        <v>384</v>
      </c>
      <c r="B17243" t="s">
        <v>28518</v>
      </c>
      <c r="C17243" t="s">
        <v>15911</v>
      </c>
      <c r="D17243" t="s">
        <v>15912</v>
      </c>
      <c r="E17243">
        <v>-3.0766574305004471E-2</v>
      </c>
      <c r="F17243">
        <v>0.97890002200542803</v>
      </c>
      <c r="G17243">
        <v>0.48758697330205703</v>
      </c>
      <c r="H17243">
        <v>0.73021986368507452</v>
      </c>
      <c r="I17243" t="s">
        <v>396</v>
      </c>
    </row>
    <row r="17244" spans="1:9" x14ac:dyDescent="0.25">
      <c r="A17244" t="s">
        <v>384</v>
      </c>
      <c r="B17244" t="s">
        <v>28519</v>
      </c>
      <c r="D17244" t="s">
        <v>28520</v>
      </c>
      <c r="E17244">
        <v>-4.110157651014499E-2</v>
      </c>
      <c r="F17244">
        <v>0.97191255566662926</v>
      </c>
      <c r="G17244">
        <v>0.48773940479532862</v>
      </c>
      <c r="H17244">
        <v>0.73026683604367515</v>
      </c>
      <c r="I17244" t="s">
        <v>396</v>
      </c>
    </row>
    <row r="17245" spans="1:9" x14ac:dyDescent="0.25">
      <c r="A17245" t="s">
        <v>384</v>
      </c>
      <c r="B17245" t="s">
        <v>28521</v>
      </c>
      <c r="D17245" t="s">
        <v>28522</v>
      </c>
      <c r="E17245">
        <v>-3.4667956427083327E-2</v>
      </c>
      <c r="F17245">
        <v>0.97625642528377066</v>
      </c>
      <c r="G17245">
        <v>0.48775488749962748</v>
      </c>
      <c r="H17245">
        <v>0.73026683604367515</v>
      </c>
      <c r="I17245" t="s">
        <v>396</v>
      </c>
    </row>
    <row r="17246" spans="1:9" x14ac:dyDescent="0.25">
      <c r="A17246" t="s">
        <v>384</v>
      </c>
      <c r="B17246" t="s">
        <v>28523</v>
      </c>
      <c r="C17246" t="s">
        <v>1094</v>
      </c>
      <c r="D17246" t="s">
        <v>28524</v>
      </c>
      <c r="E17246">
        <v>3.0647960379616548E-2</v>
      </c>
      <c r="F17246">
        <v>1.0214707978280291</v>
      </c>
      <c r="G17246">
        <v>0.48804394621195168</v>
      </c>
      <c r="H17246">
        <v>0.73059734761134154</v>
      </c>
      <c r="I17246" t="s">
        <v>396</v>
      </c>
    </row>
    <row r="17247" spans="1:9" x14ac:dyDescent="0.25">
      <c r="A17247" t="s">
        <v>384</v>
      </c>
      <c r="B17247" t="s">
        <v>9561</v>
      </c>
      <c r="C17247" t="s">
        <v>14360</v>
      </c>
      <c r="D17247" t="s">
        <v>14361</v>
      </c>
      <c r="E17247">
        <v>-2.252361228348445E-2</v>
      </c>
      <c r="F17247">
        <v>0.98450905995475568</v>
      </c>
      <c r="G17247">
        <v>0.48823912659453172</v>
      </c>
      <c r="H17247">
        <v>0.730720143572273</v>
      </c>
      <c r="I17247" t="s">
        <v>396</v>
      </c>
    </row>
    <row r="17248" spans="1:9" x14ac:dyDescent="0.25">
      <c r="A17248" t="s">
        <v>384</v>
      </c>
      <c r="B17248" t="s">
        <v>479</v>
      </c>
      <c r="C17248" t="s">
        <v>3904</v>
      </c>
      <c r="D17248" t="s">
        <v>480</v>
      </c>
      <c r="E17248">
        <v>-1.11482218316267E-2</v>
      </c>
      <c r="F17248">
        <v>0.99230242074965569</v>
      </c>
      <c r="G17248">
        <v>0.48837295263975111</v>
      </c>
      <c r="H17248">
        <v>0.730720143572273</v>
      </c>
      <c r="I17248" t="s">
        <v>396</v>
      </c>
    </row>
    <row r="17249" spans="1:9" x14ac:dyDescent="0.25">
      <c r="A17249" t="s">
        <v>384</v>
      </c>
      <c r="B17249" t="s">
        <v>28525</v>
      </c>
      <c r="C17249" t="s">
        <v>27630</v>
      </c>
      <c r="D17249" t="s">
        <v>28526</v>
      </c>
      <c r="E17249">
        <v>5.1812927466351487E-2</v>
      </c>
      <c r="F17249">
        <v>1.03656668194793</v>
      </c>
      <c r="G17249">
        <v>0.4883788096106233</v>
      </c>
      <c r="H17249">
        <v>0.730720143572273</v>
      </c>
      <c r="I17249" t="s">
        <v>396</v>
      </c>
    </row>
    <row r="17250" spans="1:9" x14ac:dyDescent="0.25">
      <c r="A17250" t="s">
        <v>384</v>
      </c>
      <c r="B17250" t="s">
        <v>28527</v>
      </c>
      <c r="D17250" t="s">
        <v>28528</v>
      </c>
      <c r="E17250">
        <v>-4.9384377195256013E-2</v>
      </c>
      <c r="F17250">
        <v>0.96634859853652488</v>
      </c>
      <c r="G17250">
        <v>0.48839924330573858</v>
      </c>
      <c r="H17250">
        <v>0.730720143572273</v>
      </c>
      <c r="I17250" t="s">
        <v>396</v>
      </c>
    </row>
    <row r="17251" spans="1:9" x14ac:dyDescent="0.25">
      <c r="A17251" t="s">
        <v>384</v>
      </c>
      <c r="B17251" t="s">
        <v>28529</v>
      </c>
      <c r="C17251" t="s">
        <v>14449</v>
      </c>
      <c r="D17251" t="s">
        <v>14450</v>
      </c>
      <c r="E17251">
        <v>-2.6966863412931169E-2</v>
      </c>
      <c r="F17251">
        <v>0.98148160678618412</v>
      </c>
      <c r="G17251">
        <v>0.48851554362069949</v>
      </c>
      <c r="H17251">
        <v>0.73074863599965578</v>
      </c>
      <c r="I17251" t="s">
        <v>396</v>
      </c>
    </row>
    <row r="17252" spans="1:9" x14ac:dyDescent="0.25">
      <c r="A17252" t="s">
        <v>384</v>
      </c>
      <c r="B17252" t="s">
        <v>28530</v>
      </c>
      <c r="C17252" t="s">
        <v>23840</v>
      </c>
      <c r="D17252" t="s">
        <v>23841</v>
      </c>
      <c r="E17252">
        <v>5.0613947921543057E-2</v>
      </c>
      <c r="F17252">
        <v>1.035705581077262</v>
      </c>
      <c r="G17252">
        <v>0.48860281927015908</v>
      </c>
      <c r="H17252">
        <v>0.73074863599965578</v>
      </c>
      <c r="I17252" t="s">
        <v>396</v>
      </c>
    </row>
    <row r="17253" spans="1:9" x14ac:dyDescent="0.25">
      <c r="A17253" t="s">
        <v>384</v>
      </c>
      <c r="B17253" t="s">
        <v>28531</v>
      </c>
      <c r="C17253" t="s">
        <v>28532</v>
      </c>
      <c r="D17253" t="s">
        <v>28533</v>
      </c>
      <c r="E17253">
        <v>-2.7139059237521659E-2</v>
      </c>
      <c r="F17253">
        <v>0.98136446702752278</v>
      </c>
      <c r="G17253">
        <v>0.4886232465098671</v>
      </c>
      <c r="H17253">
        <v>0.73074863599965578</v>
      </c>
      <c r="I17253" t="s">
        <v>396</v>
      </c>
    </row>
    <row r="17254" spans="1:9" x14ac:dyDescent="0.25">
      <c r="A17254" t="s">
        <v>384</v>
      </c>
      <c r="B17254" t="s">
        <v>28534</v>
      </c>
      <c r="C17254" t="s">
        <v>994</v>
      </c>
      <c r="D17254" t="s">
        <v>13078</v>
      </c>
      <c r="E17254">
        <v>-2.1228340439246991E-2</v>
      </c>
      <c r="F17254">
        <v>0.98539336290878243</v>
      </c>
      <c r="G17254">
        <v>0.48896739172509318</v>
      </c>
      <c r="H17254">
        <v>0.73101289607969333</v>
      </c>
      <c r="I17254" t="s">
        <v>396</v>
      </c>
    </row>
    <row r="17255" spans="1:9" x14ac:dyDescent="0.25">
      <c r="A17255" t="s">
        <v>384</v>
      </c>
      <c r="B17255" t="s">
        <v>28535</v>
      </c>
      <c r="C17255" t="s">
        <v>14050</v>
      </c>
      <c r="D17255" t="s">
        <v>28536</v>
      </c>
      <c r="E17255">
        <v>-2.7034562300540729E-2</v>
      </c>
      <c r="F17255">
        <v>0.98143555155472539</v>
      </c>
      <c r="G17255">
        <v>0.48899660793659588</v>
      </c>
      <c r="H17255">
        <v>0.73101289607969333</v>
      </c>
      <c r="I17255" t="s">
        <v>396</v>
      </c>
    </row>
    <row r="17256" spans="1:9" x14ac:dyDescent="0.25">
      <c r="A17256" t="s">
        <v>384</v>
      </c>
      <c r="B17256" t="s">
        <v>5970</v>
      </c>
      <c r="C17256" t="s">
        <v>4614</v>
      </c>
      <c r="D17256" t="s">
        <v>28537</v>
      </c>
      <c r="E17256">
        <v>-1.863932552393411E-2</v>
      </c>
      <c r="F17256">
        <v>0.98716330635584126</v>
      </c>
      <c r="G17256">
        <v>0.48902648063044551</v>
      </c>
      <c r="H17256">
        <v>0.73101289607969333</v>
      </c>
      <c r="I17256" t="s">
        <v>396</v>
      </c>
    </row>
    <row r="17257" spans="1:9" x14ac:dyDescent="0.25">
      <c r="A17257" t="s">
        <v>384</v>
      </c>
      <c r="B17257" t="s">
        <v>28538</v>
      </c>
      <c r="C17257" t="s">
        <v>13470</v>
      </c>
      <c r="D17257" t="s">
        <v>28539</v>
      </c>
      <c r="E17257">
        <v>-3.6714412599611702E-2</v>
      </c>
      <c r="F17257">
        <v>0.97487259182009145</v>
      </c>
      <c r="G17257">
        <v>0.48910413258842689</v>
      </c>
      <c r="H17257">
        <v>0.73101289607969333</v>
      </c>
      <c r="I17257" t="s">
        <v>396</v>
      </c>
    </row>
    <row r="17258" spans="1:9" x14ac:dyDescent="0.25">
      <c r="A17258" t="s">
        <v>384</v>
      </c>
      <c r="B17258" t="s">
        <v>28540</v>
      </c>
      <c r="C17258" t="s">
        <v>16534</v>
      </c>
      <c r="D17258" t="s">
        <v>16535</v>
      </c>
      <c r="E17258">
        <v>4.4011434450547067E-2</v>
      </c>
      <c r="F17258">
        <v>1.0309764900317031</v>
      </c>
      <c r="G17258">
        <v>0.48914166952527732</v>
      </c>
      <c r="H17258">
        <v>0.73101289607969333</v>
      </c>
      <c r="I17258" t="s">
        <v>396</v>
      </c>
    </row>
    <row r="17259" spans="1:9" x14ac:dyDescent="0.25">
      <c r="A17259" t="s">
        <v>384</v>
      </c>
      <c r="B17259" t="s">
        <v>28541</v>
      </c>
      <c r="D17259" t="s">
        <v>28542</v>
      </c>
      <c r="E17259">
        <v>-5.5594850622866558E-2</v>
      </c>
      <c r="F17259">
        <v>0.96219762890531679</v>
      </c>
      <c r="G17259">
        <v>0.48922845432673012</v>
      </c>
      <c r="H17259">
        <v>0.73104045089112957</v>
      </c>
      <c r="I17259" t="s">
        <v>396</v>
      </c>
    </row>
    <row r="17260" spans="1:9" x14ac:dyDescent="0.25">
      <c r="A17260" t="s">
        <v>384</v>
      </c>
      <c r="B17260" t="s">
        <v>28543</v>
      </c>
      <c r="D17260" t="s">
        <v>28544</v>
      </c>
      <c r="E17260">
        <v>-3.3260813294467541E-2</v>
      </c>
      <c r="F17260">
        <v>0.97720908862802547</v>
      </c>
      <c r="G17260">
        <v>0.48933185174185201</v>
      </c>
      <c r="H17260">
        <v>0.73109281830295425</v>
      </c>
      <c r="I17260" t="s">
        <v>396</v>
      </c>
    </row>
    <row r="17261" spans="1:9" x14ac:dyDescent="0.25">
      <c r="A17261" t="s">
        <v>384</v>
      </c>
      <c r="B17261" t="s">
        <v>28545</v>
      </c>
      <c r="D17261" t="s">
        <v>28546</v>
      </c>
      <c r="E17261">
        <v>-4.6502957195381667E-2</v>
      </c>
      <c r="F17261">
        <v>0.96828056515232097</v>
      </c>
      <c r="G17261">
        <v>0.48947422681438202</v>
      </c>
      <c r="H17261">
        <v>0.73112721955399473</v>
      </c>
      <c r="I17261" t="s">
        <v>396</v>
      </c>
    </row>
    <row r="17262" spans="1:9" x14ac:dyDescent="0.25">
      <c r="A17262" t="s">
        <v>384</v>
      </c>
      <c r="B17262" t="s">
        <v>7995</v>
      </c>
      <c r="C17262" t="s">
        <v>28547</v>
      </c>
      <c r="D17262" t="s">
        <v>28548</v>
      </c>
      <c r="E17262">
        <v>-2.2363393700691458E-2</v>
      </c>
      <c r="F17262">
        <v>0.98461840073774343</v>
      </c>
      <c r="G17262">
        <v>0.48949158743700039</v>
      </c>
      <c r="H17262">
        <v>0.73112721955399473</v>
      </c>
      <c r="I17262" t="s">
        <v>396</v>
      </c>
    </row>
    <row r="17263" spans="1:9" x14ac:dyDescent="0.25">
      <c r="A17263" t="s">
        <v>384</v>
      </c>
      <c r="B17263" t="s">
        <v>28549</v>
      </c>
      <c r="D17263" t="s">
        <v>28550</v>
      </c>
      <c r="E17263">
        <v>-1.7180009658171701E-2</v>
      </c>
      <c r="F17263">
        <v>0.98816234764296118</v>
      </c>
      <c r="G17263">
        <v>0.48986547849272272</v>
      </c>
      <c r="H17263">
        <v>0.73152253055065797</v>
      </c>
      <c r="I17263" t="s">
        <v>396</v>
      </c>
    </row>
    <row r="17264" spans="1:9" x14ac:dyDescent="0.25">
      <c r="A17264" t="s">
        <v>384</v>
      </c>
      <c r="B17264" t="s">
        <v>28551</v>
      </c>
      <c r="D17264" t="s">
        <v>28552</v>
      </c>
      <c r="E17264">
        <v>-2.193988419153943E-2</v>
      </c>
      <c r="F17264">
        <v>0.98490748225197089</v>
      </c>
      <c r="G17264">
        <v>0.48992023172757188</v>
      </c>
      <c r="H17264">
        <v>0.73152253055065797</v>
      </c>
      <c r="I17264" t="s">
        <v>396</v>
      </c>
    </row>
    <row r="17265" spans="1:9" x14ac:dyDescent="0.25">
      <c r="A17265" t="s">
        <v>384</v>
      </c>
      <c r="B17265" t="s">
        <v>28553</v>
      </c>
      <c r="D17265" t="s">
        <v>20016</v>
      </c>
      <c r="E17265">
        <v>5.683980022649307E-2</v>
      </c>
      <c r="F17265">
        <v>1.040184755890984</v>
      </c>
      <c r="G17265">
        <v>0.48996142566051931</v>
      </c>
      <c r="H17265">
        <v>0.73152253055065797</v>
      </c>
      <c r="I17265" t="s">
        <v>396</v>
      </c>
    </row>
    <row r="17266" spans="1:9" x14ac:dyDescent="0.25">
      <c r="A17266" t="s">
        <v>384</v>
      </c>
      <c r="B17266" t="s">
        <v>28554</v>
      </c>
      <c r="C17266" t="s">
        <v>24654</v>
      </c>
      <c r="D17266" t="s">
        <v>24655</v>
      </c>
      <c r="E17266">
        <v>5.2959070500594167E-2</v>
      </c>
      <c r="F17266">
        <v>1.037390505206131</v>
      </c>
      <c r="G17266">
        <v>0.49054934295295621</v>
      </c>
      <c r="H17266">
        <v>0.73229808405091679</v>
      </c>
      <c r="I17266" t="s">
        <v>396</v>
      </c>
    </row>
    <row r="17267" spans="1:9" x14ac:dyDescent="0.25">
      <c r="A17267" t="s">
        <v>384</v>
      </c>
      <c r="B17267" t="s">
        <v>6972</v>
      </c>
      <c r="D17267" t="s">
        <v>28555</v>
      </c>
      <c r="E17267">
        <v>3.0651058202118948E-2</v>
      </c>
      <c r="F17267">
        <v>1.0214729911804219</v>
      </c>
      <c r="G17267">
        <v>0.49072931069082221</v>
      </c>
      <c r="H17267">
        <v>0.73245172553196503</v>
      </c>
      <c r="I17267" t="s">
        <v>396</v>
      </c>
    </row>
    <row r="17268" spans="1:9" x14ac:dyDescent="0.25">
      <c r="A17268" t="s">
        <v>384</v>
      </c>
      <c r="B17268" t="s">
        <v>10682</v>
      </c>
      <c r="D17268" t="s">
        <v>28556</v>
      </c>
      <c r="E17268">
        <v>-2.537078962678407E-2</v>
      </c>
      <c r="F17268">
        <v>0.98256803452684216</v>
      </c>
      <c r="G17268">
        <v>0.49087220661187592</v>
      </c>
      <c r="H17268">
        <v>0.73245172553196503</v>
      </c>
      <c r="I17268" t="s">
        <v>396</v>
      </c>
    </row>
    <row r="17269" spans="1:9" x14ac:dyDescent="0.25">
      <c r="A17269" t="s">
        <v>384</v>
      </c>
      <c r="B17269" t="s">
        <v>28557</v>
      </c>
      <c r="C17269" t="s">
        <v>16041</v>
      </c>
      <c r="D17269" t="s">
        <v>16042</v>
      </c>
      <c r="E17269">
        <v>-2.0436586625697181E-2</v>
      </c>
      <c r="F17269">
        <v>0.98593429710109559</v>
      </c>
      <c r="G17269">
        <v>0.49089741229488398</v>
      </c>
      <c r="H17269">
        <v>0.73245172553196503</v>
      </c>
      <c r="I17269" t="s">
        <v>396</v>
      </c>
    </row>
    <row r="17270" spans="1:9" x14ac:dyDescent="0.25">
      <c r="A17270" t="s">
        <v>384</v>
      </c>
      <c r="B17270" t="s">
        <v>28558</v>
      </c>
      <c r="D17270" t="s">
        <v>28559</v>
      </c>
      <c r="E17270">
        <v>-2.4942050989437421E-2</v>
      </c>
      <c r="F17270">
        <v>0.98286007648305362</v>
      </c>
      <c r="G17270">
        <v>0.49092617991199122</v>
      </c>
      <c r="H17270">
        <v>0.73245172553196503</v>
      </c>
      <c r="I17270" t="s">
        <v>396</v>
      </c>
    </row>
    <row r="17271" spans="1:9" x14ac:dyDescent="0.25">
      <c r="A17271" t="s">
        <v>384</v>
      </c>
      <c r="B17271" t="s">
        <v>28560</v>
      </c>
      <c r="C17271" t="s">
        <v>685</v>
      </c>
      <c r="D17271" t="s">
        <v>686</v>
      </c>
      <c r="E17271">
        <v>-3.5714007523902871E-2</v>
      </c>
      <c r="F17271">
        <v>0.97554883016459182</v>
      </c>
      <c r="G17271">
        <v>0.49101063860902588</v>
      </c>
      <c r="H17271">
        <v>0.73245558020393275</v>
      </c>
      <c r="I17271" t="s">
        <v>396</v>
      </c>
    </row>
    <row r="17272" spans="1:9" x14ac:dyDescent="0.25">
      <c r="A17272" t="s">
        <v>384</v>
      </c>
      <c r="B17272" t="s">
        <v>28561</v>
      </c>
      <c r="C17272" t="s">
        <v>28562</v>
      </c>
      <c r="D17272" t="s">
        <v>28563</v>
      </c>
      <c r="E17272">
        <v>4.8548537409042608E-2</v>
      </c>
      <c r="F17272">
        <v>1.0342238911702679</v>
      </c>
      <c r="G17272">
        <v>0.49109820616895639</v>
      </c>
      <c r="H17272">
        <v>0.73245558020393275</v>
      </c>
      <c r="I17272" t="s">
        <v>396</v>
      </c>
    </row>
    <row r="17273" spans="1:9" x14ac:dyDescent="0.25">
      <c r="A17273" t="s">
        <v>384</v>
      </c>
      <c r="B17273" t="s">
        <v>28564</v>
      </c>
      <c r="D17273" t="s">
        <v>28565</v>
      </c>
      <c r="E17273">
        <v>-6.1250178887546212E-2</v>
      </c>
      <c r="F17273">
        <v>0.95843322141887155</v>
      </c>
      <c r="G17273">
        <v>0.49113420168498562</v>
      </c>
      <c r="H17273">
        <v>0.73245558020393275</v>
      </c>
      <c r="I17273" t="s">
        <v>396</v>
      </c>
    </row>
    <row r="17274" spans="1:9" x14ac:dyDescent="0.25">
      <c r="A17274" t="s">
        <v>384</v>
      </c>
      <c r="B17274" t="s">
        <v>28566</v>
      </c>
      <c r="C17274" t="s">
        <v>28567</v>
      </c>
      <c r="D17274" t="s">
        <v>28568</v>
      </c>
      <c r="E17274">
        <v>-4.3918035963832751E-2</v>
      </c>
      <c r="F17274">
        <v>0.97001701848951971</v>
      </c>
      <c r="G17274">
        <v>0.49137428308749698</v>
      </c>
      <c r="H17274">
        <v>0.73264744369296531</v>
      </c>
      <c r="I17274" t="s">
        <v>396</v>
      </c>
    </row>
    <row r="17275" spans="1:9" x14ac:dyDescent="0.25">
      <c r="A17275" t="s">
        <v>384</v>
      </c>
      <c r="B17275" t="s">
        <v>28569</v>
      </c>
      <c r="C17275" t="s">
        <v>28570</v>
      </c>
      <c r="D17275" t="s">
        <v>28571</v>
      </c>
      <c r="E17275">
        <v>-7.3833199669063487E-2</v>
      </c>
      <c r="F17275">
        <v>0.9501102255890328</v>
      </c>
      <c r="G17275">
        <v>0.49139984677013221</v>
      </c>
      <c r="H17275">
        <v>0.73264744369296531</v>
      </c>
      <c r="I17275" t="s">
        <v>396</v>
      </c>
    </row>
    <row r="17276" spans="1:9" x14ac:dyDescent="0.25">
      <c r="A17276" t="s">
        <v>384</v>
      </c>
      <c r="B17276" t="s">
        <v>28572</v>
      </c>
      <c r="D17276" t="s">
        <v>28573</v>
      </c>
      <c r="E17276">
        <v>-2.6207066562642881E-2</v>
      </c>
      <c r="F17276">
        <v>0.98199864123604597</v>
      </c>
      <c r="G17276">
        <v>0.49161702829858628</v>
      </c>
      <c r="H17276">
        <v>0.73286909194169747</v>
      </c>
      <c r="I17276" t="s">
        <v>396</v>
      </c>
    </row>
    <row r="17277" spans="1:9" x14ac:dyDescent="0.25">
      <c r="A17277" t="s">
        <v>384</v>
      </c>
      <c r="B17277" t="s">
        <v>28574</v>
      </c>
      <c r="C17277" t="s">
        <v>28575</v>
      </c>
      <c r="D17277" t="s">
        <v>28576</v>
      </c>
      <c r="E17277">
        <v>-3.3301716350034753E-2</v>
      </c>
      <c r="F17277">
        <v>0.97718138334735138</v>
      </c>
      <c r="G17277">
        <v>0.49177597798280243</v>
      </c>
      <c r="H17277">
        <v>0.73290671480863379</v>
      </c>
      <c r="I17277" t="s">
        <v>396</v>
      </c>
    </row>
    <row r="17278" spans="1:9" x14ac:dyDescent="0.25">
      <c r="A17278" t="s">
        <v>384</v>
      </c>
      <c r="B17278" t="s">
        <v>28577</v>
      </c>
      <c r="C17278" t="s">
        <v>28578</v>
      </c>
      <c r="D17278" t="s">
        <v>28579</v>
      </c>
      <c r="E17278">
        <v>7.1307718141454868E-2</v>
      </c>
      <c r="F17278">
        <v>1.0506686213858969</v>
      </c>
      <c r="G17278">
        <v>0.49178551193813508</v>
      </c>
      <c r="H17278">
        <v>0.73290671480863379</v>
      </c>
      <c r="I17278" t="s">
        <v>396</v>
      </c>
    </row>
    <row r="17279" spans="1:9" x14ac:dyDescent="0.25">
      <c r="A17279" t="s">
        <v>384</v>
      </c>
      <c r="B17279" t="s">
        <v>28580</v>
      </c>
      <c r="C17279" t="s">
        <v>28581</v>
      </c>
      <c r="D17279" t="s">
        <v>28582</v>
      </c>
      <c r="E17279">
        <v>-4.2786208920465148E-2</v>
      </c>
      <c r="F17279">
        <v>0.97077831747231258</v>
      </c>
      <c r="G17279">
        <v>0.49184783086166539</v>
      </c>
      <c r="H17279">
        <v>0.73290671480863379</v>
      </c>
      <c r="I17279" t="s">
        <v>396</v>
      </c>
    </row>
    <row r="17280" spans="1:9" x14ac:dyDescent="0.25">
      <c r="A17280" t="s">
        <v>384</v>
      </c>
      <c r="B17280" t="s">
        <v>28583</v>
      </c>
      <c r="D17280" t="s">
        <v>28584</v>
      </c>
      <c r="E17280">
        <v>-4.2637194584855452E-2</v>
      </c>
      <c r="F17280">
        <v>0.9708785932430315</v>
      </c>
      <c r="G17280">
        <v>0.49226726129343518</v>
      </c>
      <c r="H17280">
        <v>0.73316973457489454</v>
      </c>
      <c r="I17280" t="s">
        <v>396</v>
      </c>
    </row>
    <row r="17281" spans="1:9" x14ac:dyDescent="0.25">
      <c r="A17281" t="s">
        <v>384</v>
      </c>
      <c r="B17281" t="s">
        <v>28585</v>
      </c>
      <c r="C17281" t="s">
        <v>26538</v>
      </c>
      <c r="D17281" t="s">
        <v>26539</v>
      </c>
      <c r="E17281">
        <v>-6.1814834993721028E-2</v>
      </c>
      <c r="F17281">
        <v>0.95805817384322967</v>
      </c>
      <c r="G17281">
        <v>0.49233909032934892</v>
      </c>
      <c r="H17281">
        <v>0.73316973457489454</v>
      </c>
      <c r="I17281" t="s">
        <v>396</v>
      </c>
    </row>
    <row r="17282" spans="1:9" x14ac:dyDescent="0.25">
      <c r="A17282" t="s">
        <v>384</v>
      </c>
      <c r="B17282" t="s">
        <v>28586</v>
      </c>
      <c r="C17282" t="s">
        <v>3962</v>
      </c>
      <c r="D17282" t="s">
        <v>21611</v>
      </c>
      <c r="E17282">
        <v>5.1354506411164597E-2</v>
      </c>
      <c r="F17282">
        <v>1.0362373618275931</v>
      </c>
      <c r="G17282">
        <v>0.49235600399628399</v>
      </c>
      <c r="H17282">
        <v>0.73316973457489454</v>
      </c>
      <c r="I17282" t="s">
        <v>396</v>
      </c>
    </row>
    <row r="17283" spans="1:9" x14ac:dyDescent="0.25">
      <c r="A17283" t="s">
        <v>384</v>
      </c>
      <c r="B17283" t="s">
        <v>28587</v>
      </c>
      <c r="C17283" t="s">
        <v>4354</v>
      </c>
      <c r="D17283" t="s">
        <v>13858</v>
      </c>
      <c r="E17283">
        <v>-4.6793929611374782E-2</v>
      </c>
      <c r="F17283">
        <v>0.96808529552331113</v>
      </c>
      <c r="G17283">
        <v>0.49243865913418899</v>
      </c>
      <c r="H17283">
        <v>0.73316973457489454</v>
      </c>
      <c r="I17283" t="s">
        <v>396</v>
      </c>
    </row>
    <row r="17284" spans="1:9" x14ac:dyDescent="0.25">
      <c r="A17284" t="s">
        <v>384</v>
      </c>
      <c r="B17284" t="s">
        <v>28588</v>
      </c>
      <c r="C17284" t="s">
        <v>14007</v>
      </c>
      <c r="D17284" t="s">
        <v>14008</v>
      </c>
      <c r="E17284">
        <v>-2.3299469116410461E-2</v>
      </c>
      <c r="F17284">
        <v>0.98397975008201366</v>
      </c>
      <c r="G17284">
        <v>0.49249468520542189</v>
      </c>
      <c r="H17284">
        <v>0.73316973457489454</v>
      </c>
      <c r="I17284" t="s">
        <v>396</v>
      </c>
    </row>
    <row r="17285" spans="1:9" x14ac:dyDescent="0.25">
      <c r="A17285" t="s">
        <v>384</v>
      </c>
      <c r="B17285" t="s">
        <v>4953</v>
      </c>
      <c r="C17285" t="s">
        <v>4954</v>
      </c>
      <c r="D17285" t="s">
        <v>16283</v>
      </c>
      <c r="E17285">
        <v>-2.3859374719538279E-2</v>
      </c>
      <c r="F17285">
        <v>0.98359794459617333</v>
      </c>
      <c r="G17285">
        <v>0.4925036310010672</v>
      </c>
      <c r="H17285">
        <v>0.73316973457489454</v>
      </c>
      <c r="I17285" t="s">
        <v>396</v>
      </c>
    </row>
    <row r="17286" spans="1:9" x14ac:dyDescent="0.25">
      <c r="A17286" t="s">
        <v>384</v>
      </c>
      <c r="B17286" t="s">
        <v>28589</v>
      </c>
      <c r="C17286" t="s">
        <v>16106</v>
      </c>
      <c r="D17286" t="s">
        <v>28590</v>
      </c>
      <c r="E17286">
        <v>-2.8756184885296791E-2</v>
      </c>
      <c r="F17286">
        <v>0.98026506590424556</v>
      </c>
      <c r="G17286">
        <v>0.49250416444657968</v>
      </c>
      <c r="H17286">
        <v>0.73316973457489454</v>
      </c>
      <c r="I17286" t="s">
        <v>396</v>
      </c>
    </row>
    <row r="17287" spans="1:9" x14ac:dyDescent="0.25">
      <c r="A17287" t="s">
        <v>384</v>
      </c>
      <c r="B17287" t="s">
        <v>28591</v>
      </c>
      <c r="C17287" t="s">
        <v>22173</v>
      </c>
      <c r="D17287" t="s">
        <v>22174</v>
      </c>
      <c r="E17287">
        <v>-2.3617036260265779E-2</v>
      </c>
      <c r="F17287">
        <v>0.98376317953807779</v>
      </c>
      <c r="G17287">
        <v>0.4926204311598994</v>
      </c>
      <c r="H17287">
        <v>0.7332407642201898</v>
      </c>
      <c r="I17287" t="s">
        <v>396</v>
      </c>
    </row>
    <row r="17288" spans="1:9" x14ac:dyDescent="0.25">
      <c r="A17288" t="s">
        <v>384</v>
      </c>
      <c r="B17288" t="s">
        <v>28592</v>
      </c>
      <c r="C17288" t="s">
        <v>912</v>
      </c>
      <c r="D17288" t="s">
        <v>19478</v>
      </c>
      <c r="E17288">
        <v>-4.635827233585859E-2</v>
      </c>
      <c r="F17288">
        <v>0.96837767684866416</v>
      </c>
      <c r="G17288">
        <v>0.49284779318901228</v>
      </c>
      <c r="H17288">
        <v>0.73347711088766876</v>
      </c>
      <c r="I17288" t="s">
        <v>396</v>
      </c>
    </row>
    <row r="17289" spans="1:9" x14ac:dyDescent="0.25">
      <c r="A17289" t="s">
        <v>384</v>
      </c>
      <c r="B17289" t="s">
        <v>28593</v>
      </c>
      <c r="C17289" t="s">
        <v>16048</v>
      </c>
      <c r="D17289" t="s">
        <v>16049</v>
      </c>
      <c r="E17289">
        <v>2.1050104525211812E-2</v>
      </c>
      <c r="F17289">
        <v>1.0146977862306561</v>
      </c>
      <c r="G17289">
        <v>0.49302558607636898</v>
      </c>
      <c r="H17289">
        <v>0.73363963114535935</v>
      </c>
      <c r="I17289" t="s">
        <v>396</v>
      </c>
    </row>
    <row r="17290" spans="1:9" x14ac:dyDescent="0.25">
      <c r="A17290" t="s">
        <v>384</v>
      </c>
      <c r="B17290" t="s">
        <v>28594</v>
      </c>
      <c r="C17290" t="s">
        <v>28595</v>
      </c>
      <c r="D17290" t="s">
        <v>28596</v>
      </c>
      <c r="E17290">
        <v>-4.1117219772141098E-2</v>
      </c>
      <c r="F17290">
        <v>0.97190201719530545</v>
      </c>
      <c r="G17290">
        <v>0.49330739995690692</v>
      </c>
      <c r="H17290">
        <v>0.73374810729264051</v>
      </c>
      <c r="I17290" t="s">
        <v>396</v>
      </c>
    </row>
    <row r="17291" spans="1:9" x14ac:dyDescent="0.25">
      <c r="A17291" t="s">
        <v>384</v>
      </c>
      <c r="B17291" t="s">
        <v>28597</v>
      </c>
      <c r="C17291" t="s">
        <v>28598</v>
      </c>
      <c r="D17291" t="s">
        <v>28599</v>
      </c>
      <c r="E17291">
        <v>-3.0975109263786119E-2</v>
      </c>
      <c r="F17291">
        <v>0.97875853671762614</v>
      </c>
      <c r="G17291">
        <v>0.49331954521839882</v>
      </c>
      <c r="H17291">
        <v>0.73374810729264051</v>
      </c>
      <c r="I17291" t="s">
        <v>396</v>
      </c>
    </row>
    <row r="17292" spans="1:9" x14ac:dyDescent="0.25">
      <c r="A17292" t="s">
        <v>384</v>
      </c>
      <c r="B17292" t="s">
        <v>28600</v>
      </c>
      <c r="C17292" t="s">
        <v>2476</v>
      </c>
      <c r="D17292" t="s">
        <v>28211</v>
      </c>
      <c r="E17292">
        <v>-3.001929007047283E-2</v>
      </c>
      <c r="F17292">
        <v>0.97940720198479359</v>
      </c>
      <c r="G17292">
        <v>0.49334842679277602</v>
      </c>
      <c r="H17292">
        <v>0.73374810729264051</v>
      </c>
      <c r="I17292" t="s">
        <v>396</v>
      </c>
    </row>
    <row r="17293" spans="1:9" x14ac:dyDescent="0.25">
      <c r="A17293" t="s">
        <v>384</v>
      </c>
      <c r="B17293" t="s">
        <v>2240</v>
      </c>
      <c r="C17293" t="s">
        <v>2241</v>
      </c>
      <c r="D17293" t="s">
        <v>28601</v>
      </c>
      <c r="E17293">
        <v>-4.165267595810572E-2</v>
      </c>
      <c r="F17293">
        <v>0.97154136274706004</v>
      </c>
      <c r="G17293">
        <v>0.49337288590582179</v>
      </c>
      <c r="H17293">
        <v>0.73374810729264051</v>
      </c>
      <c r="I17293" t="s">
        <v>396</v>
      </c>
    </row>
    <row r="17294" spans="1:9" x14ac:dyDescent="0.25">
      <c r="A17294" t="s">
        <v>384</v>
      </c>
      <c r="B17294" t="s">
        <v>28602</v>
      </c>
      <c r="C17294" t="s">
        <v>28603</v>
      </c>
      <c r="D17294" t="s">
        <v>28604</v>
      </c>
      <c r="E17294">
        <v>-4.2700624422029952E-2</v>
      </c>
      <c r="F17294">
        <v>0.97083590832655109</v>
      </c>
      <c r="G17294">
        <v>0.49345857040521002</v>
      </c>
      <c r="H17294">
        <v>0.73377351161603321</v>
      </c>
      <c r="I17294" t="s">
        <v>396</v>
      </c>
    </row>
    <row r="17295" spans="1:9" x14ac:dyDescent="0.25">
      <c r="A17295" t="s">
        <v>384</v>
      </c>
      <c r="B17295" t="s">
        <v>28605</v>
      </c>
      <c r="D17295" t="s">
        <v>28606</v>
      </c>
      <c r="E17295">
        <v>4.0042730920664522E-2</v>
      </c>
      <c r="F17295">
        <v>1.028144278622513</v>
      </c>
      <c r="G17295">
        <v>0.49382220344264338</v>
      </c>
      <c r="H17295">
        <v>0.73408911972151758</v>
      </c>
      <c r="I17295" t="s">
        <v>396</v>
      </c>
    </row>
    <row r="17296" spans="1:9" x14ac:dyDescent="0.25">
      <c r="A17296" t="s">
        <v>384</v>
      </c>
      <c r="B17296" t="s">
        <v>28607</v>
      </c>
      <c r="D17296" t="s">
        <v>28608</v>
      </c>
      <c r="E17296">
        <v>-3.2277825269757331E-2</v>
      </c>
      <c r="F17296">
        <v>0.97787514217966509</v>
      </c>
      <c r="G17296">
        <v>0.49386151838822462</v>
      </c>
      <c r="H17296">
        <v>0.73408911972151758</v>
      </c>
      <c r="I17296" t="s">
        <v>396</v>
      </c>
    </row>
    <row r="17297" spans="1:9" x14ac:dyDescent="0.25">
      <c r="A17297" t="s">
        <v>384</v>
      </c>
      <c r="B17297" t="s">
        <v>28609</v>
      </c>
      <c r="C17297" t="s">
        <v>28610</v>
      </c>
      <c r="D17297" t="s">
        <v>28610</v>
      </c>
      <c r="E17297">
        <v>-5.5466441314279309E-2</v>
      </c>
      <c r="F17297">
        <v>0.96228327460833873</v>
      </c>
      <c r="G17297">
        <v>0.49387671143568068</v>
      </c>
      <c r="H17297">
        <v>0.73408911972151758</v>
      </c>
      <c r="I17297" t="s">
        <v>396</v>
      </c>
    </row>
    <row r="17298" spans="1:9" x14ac:dyDescent="0.25">
      <c r="A17298" t="s">
        <v>384</v>
      </c>
      <c r="B17298" t="s">
        <v>28611</v>
      </c>
      <c r="C17298" t="s">
        <v>14598</v>
      </c>
      <c r="D17298" t="s">
        <v>14599</v>
      </c>
      <c r="E17298">
        <v>-2.1070576181293009E-2</v>
      </c>
      <c r="F17298">
        <v>0.98550112535937828</v>
      </c>
      <c r="G17298">
        <v>0.49402051420685777</v>
      </c>
      <c r="H17298">
        <v>0.73420083645359879</v>
      </c>
      <c r="I17298" t="s">
        <v>396</v>
      </c>
    </row>
    <row r="17299" spans="1:9" x14ac:dyDescent="0.25">
      <c r="A17299" t="s">
        <v>384</v>
      </c>
      <c r="B17299" t="s">
        <v>28612</v>
      </c>
      <c r="C17299" t="s">
        <v>20947</v>
      </c>
      <c r="D17299" t="s">
        <v>28613</v>
      </c>
      <c r="E17299">
        <v>-3.2491626096085809E-2</v>
      </c>
      <c r="F17299">
        <v>0.97773023628019506</v>
      </c>
      <c r="G17299">
        <v>0.49424810877333142</v>
      </c>
      <c r="H17299">
        <v>0.73438241511671554</v>
      </c>
      <c r="I17299" t="s">
        <v>396</v>
      </c>
    </row>
    <row r="17300" spans="1:9" x14ac:dyDescent="0.25">
      <c r="A17300" t="s">
        <v>384</v>
      </c>
      <c r="B17300" t="s">
        <v>28614</v>
      </c>
      <c r="C17300" t="s">
        <v>4645</v>
      </c>
      <c r="D17300" t="s">
        <v>13538</v>
      </c>
      <c r="E17300">
        <v>-3.4493895588088429E-2</v>
      </c>
      <c r="F17300">
        <v>0.97637421751216513</v>
      </c>
      <c r="G17300">
        <v>0.49428001181986109</v>
      </c>
      <c r="H17300">
        <v>0.73438241511671554</v>
      </c>
      <c r="I17300" t="s">
        <v>396</v>
      </c>
    </row>
    <row r="17301" spans="1:9" x14ac:dyDescent="0.25">
      <c r="A17301" t="s">
        <v>384</v>
      </c>
      <c r="B17301" t="s">
        <v>28615</v>
      </c>
      <c r="D17301" t="s">
        <v>28616</v>
      </c>
      <c r="E17301">
        <v>5.7279185777577041E-2</v>
      </c>
      <c r="F17301">
        <v>1.0405016016168129</v>
      </c>
      <c r="G17301">
        <v>0.49460856171259021</v>
      </c>
      <c r="H17301">
        <v>0.73476849667748112</v>
      </c>
      <c r="I17301" t="s">
        <v>396</v>
      </c>
    </row>
    <row r="17302" spans="1:9" x14ac:dyDescent="0.25">
      <c r="A17302" t="s">
        <v>384</v>
      </c>
      <c r="B17302" t="s">
        <v>28617</v>
      </c>
      <c r="C17302" t="s">
        <v>14732</v>
      </c>
      <c r="D17302" t="s">
        <v>28618</v>
      </c>
      <c r="E17302">
        <v>-3.916316256905799E-2</v>
      </c>
      <c r="F17302">
        <v>0.9732193010404615</v>
      </c>
      <c r="G17302">
        <v>0.49473729467526728</v>
      </c>
      <c r="H17302">
        <v>0.73485767307966376</v>
      </c>
      <c r="I17302" t="s">
        <v>396</v>
      </c>
    </row>
    <row r="17303" spans="1:9" x14ac:dyDescent="0.25">
      <c r="A17303" t="s">
        <v>384</v>
      </c>
      <c r="B17303" t="s">
        <v>28619</v>
      </c>
      <c r="C17303" t="s">
        <v>4431</v>
      </c>
      <c r="D17303" t="s">
        <v>14249</v>
      </c>
      <c r="E17303">
        <v>-2.7971085204580831E-2</v>
      </c>
      <c r="F17303">
        <v>0.98079866116324077</v>
      </c>
      <c r="G17303">
        <v>0.49507558344172231</v>
      </c>
      <c r="H17303">
        <v>0.73525804505590975</v>
      </c>
      <c r="I17303" t="s">
        <v>396</v>
      </c>
    </row>
    <row r="17304" spans="1:9" x14ac:dyDescent="0.25">
      <c r="A17304" t="s">
        <v>384</v>
      </c>
      <c r="B17304" t="s">
        <v>28620</v>
      </c>
      <c r="D17304" t="s">
        <v>28621</v>
      </c>
      <c r="E17304">
        <v>-5.0011215078968947E-2</v>
      </c>
      <c r="F17304">
        <v>0.9659288200544367</v>
      </c>
      <c r="G17304">
        <v>0.49516527091969298</v>
      </c>
      <c r="H17304">
        <v>0.73528914865431572</v>
      </c>
      <c r="I17304" t="s">
        <v>396</v>
      </c>
    </row>
    <row r="17305" spans="1:9" x14ac:dyDescent="0.25">
      <c r="A17305" t="s">
        <v>384</v>
      </c>
      <c r="B17305" t="s">
        <v>28622</v>
      </c>
      <c r="D17305" t="s">
        <v>28623</v>
      </c>
      <c r="E17305">
        <v>-2.0710188752165851E-2</v>
      </c>
      <c r="F17305">
        <v>0.98574733579930462</v>
      </c>
      <c r="G17305">
        <v>0.495508210835097</v>
      </c>
      <c r="H17305">
        <v>0.7356373042024944</v>
      </c>
      <c r="I17305" t="s">
        <v>396</v>
      </c>
    </row>
    <row r="17306" spans="1:9" x14ac:dyDescent="0.25">
      <c r="A17306" t="s">
        <v>384</v>
      </c>
      <c r="B17306" t="s">
        <v>28624</v>
      </c>
      <c r="C17306" t="s">
        <v>1689</v>
      </c>
      <c r="D17306" t="s">
        <v>18221</v>
      </c>
      <c r="E17306">
        <v>-4.6627950117211887E-2</v>
      </c>
      <c r="F17306">
        <v>0.96819667841890877</v>
      </c>
      <c r="G17306">
        <v>0.49553728279534148</v>
      </c>
      <c r="H17306">
        <v>0.7356373042024944</v>
      </c>
      <c r="I17306" t="s">
        <v>396</v>
      </c>
    </row>
    <row r="17307" spans="1:9" x14ac:dyDescent="0.25">
      <c r="A17307" t="s">
        <v>384</v>
      </c>
      <c r="B17307" t="s">
        <v>28625</v>
      </c>
      <c r="C17307" t="s">
        <v>28626</v>
      </c>
      <c r="D17307" t="s">
        <v>28627</v>
      </c>
      <c r="E17307">
        <v>-4.804390739188287E-2</v>
      </c>
      <c r="F17307">
        <v>0.96724689169851308</v>
      </c>
      <c r="G17307">
        <v>0.495628380021369</v>
      </c>
      <c r="H17307">
        <v>0.73567043473613136</v>
      </c>
      <c r="I17307" t="s">
        <v>396</v>
      </c>
    </row>
    <row r="17308" spans="1:9" x14ac:dyDescent="0.25">
      <c r="A17308" t="s">
        <v>384</v>
      </c>
      <c r="B17308" t="s">
        <v>28628</v>
      </c>
      <c r="C17308" t="s">
        <v>2080</v>
      </c>
      <c r="D17308" t="s">
        <v>13051</v>
      </c>
      <c r="E17308">
        <v>-1.8356658479446161E-2</v>
      </c>
      <c r="F17308">
        <v>0.98735674007821628</v>
      </c>
      <c r="G17308">
        <v>0.49574178677960462</v>
      </c>
      <c r="H17308">
        <v>0.73573666593515341</v>
      </c>
      <c r="I17308" t="s">
        <v>396</v>
      </c>
    </row>
    <row r="17309" spans="1:9" x14ac:dyDescent="0.25">
      <c r="A17309" t="s">
        <v>384</v>
      </c>
      <c r="B17309" t="s">
        <v>28629</v>
      </c>
      <c r="C17309" t="s">
        <v>28630</v>
      </c>
      <c r="D17309" t="s">
        <v>28631</v>
      </c>
      <c r="E17309">
        <v>-5.2285487163196108E-2</v>
      </c>
      <c r="F17309">
        <v>0.96440732432153187</v>
      </c>
      <c r="G17309">
        <v>0.49621204719186468</v>
      </c>
      <c r="H17309">
        <v>0.73624919311496495</v>
      </c>
      <c r="I17309" t="s">
        <v>396</v>
      </c>
    </row>
    <row r="17310" spans="1:9" x14ac:dyDescent="0.25">
      <c r="A17310" t="s">
        <v>384</v>
      </c>
      <c r="B17310" t="s">
        <v>9539</v>
      </c>
      <c r="C17310" t="s">
        <v>28632</v>
      </c>
      <c r="D17310" t="s">
        <v>28633</v>
      </c>
      <c r="E17310">
        <v>-4.5934952939852843E-2</v>
      </c>
      <c r="F17310">
        <v>0.96866186247996688</v>
      </c>
      <c r="G17310">
        <v>0.49622479741639702</v>
      </c>
      <c r="H17310">
        <v>0.73624919311496495</v>
      </c>
      <c r="I17310" t="s">
        <v>396</v>
      </c>
    </row>
    <row r="17311" spans="1:9" x14ac:dyDescent="0.25">
      <c r="A17311" t="s">
        <v>384</v>
      </c>
      <c r="B17311" t="s">
        <v>28634</v>
      </c>
      <c r="C17311" t="s">
        <v>28635</v>
      </c>
      <c r="D17311" t="s">
        <v>28636</v>
      </c>
      <c r="E17311">
        <v>-4.7894802214400067E-2</v>
      </c>
      <c r="F17311">
        <v>0.96734686360415123</v>
      </c>
      <c r="G17311">
        <v>0.49644406801197533</v>
      </c>
      <c r="H17311">
        <v>0.73647236497310498</v>
      </c>
      <c r="I17311" t="s">
        <v>396</v>
      </c>
    </row>
    <row r="17312" spans="1:9" x14ac:dyDescent="0.25">
      <c r="A17312" t="s">
        <v>384</v>
      </c>
      <c r="B17312" t="s">
        <v>28637</v>
      </c>
      <c r="D17312" t="s">
        <v>28638</v>
      </c>
      <c r="E17312">
        <v>-7.9503089816677294E-2</v>
      </c>
      <c r="F17312">
        <v>0.94638355527475726</v>
      </c>
      <c r="G17312">
        <v>0.49673084416882751</v>
      </c>
      <c r="H17312">
        <v>0.73674947600068186</v>
      </c>
      <c r="I17312" t="s">
        <v>396</v>
      </c>
    </row>
    <row r="17313" spans="1:9" x14ac:dyDescent="0.25">
      <c r="A17313" t="s">
        <v>384</v>
      </c>
      <c r="B17313" t="s">
        <v>28639</v>
      </c>
      <c r="C17313" t="s">
        <v>4944</v>
      </c>
      <c r="D17313" t="s">
        <v>28640</v>
      </c>
      <c r="E17313">
        <v>-3.017247612387363E-2</v>
      </c>
      <c r="F17313">
        <v>0.97930321357784367</v>
      </c>
      <c r="G17313">
        <v>0.49676862574017561</v>
      </c>
      <c r="H17313">
        <v>0.73674947600068186</v>
      </c>
      <c r="I17313" t="s">
        <v>396</v>
      </c>
    </row>
    <row r="17314" spans="1:9" x14ac:dyDescent="0.25">
      <c r="A17314" t="s">
        <v>384</v>
      </c>
      <c r="B17314" t="s">
        <v>28641</v>
      </c>
      <c r="C17314" t="s">
        <v>632</v>
      </c>
      <c r="D17314" t="s">
        <v>28642</v>
      </c>
      <c r="E17314">
        <v>-3.1273815477551127E-2</v>
      </c>
      <c r="F17314">
        <v>0.9785559083144072</v>
      </c>
      <c r="G17314">
        <v>0.49689857338433591</v>
      </c>
      <c r="H17314">
        <v>0.73679465433103353</v>
      </c>
      <c r="I17314" t="s">
        <v>396</v>
      </c>
    </row>
    <row r="17315" spans="1:9" x14ac:dyDescent="0.25">
      <c r="A17315" t="s">
        <v>384</v>
      </c>
      <c r="B17315" t="s">
        <v>28643</v>
      </c>
      <c r="D17315" t="s">
        <v>28644</v>
      </c>
      <c r="E17315">
        <v>-5.7054489925177629E-2</v>
      </c>
      <c r="F17315">
        <v>0.96122462269322206</v>
      </c>
      <c r="G17315">
        <v>0.49696780615440239</v>
      </c>
      <c r="H17315">
        <v>0.73679465433103353</v>
      </c>
      <c r="I17315" t="s">
        <v>396</v>
      </c>
    </row>
    <row r="17316" spans="1:9" x14ac:dyDescent="0.25">
      <c r="A17316" t="s">
        <v>384</v>
      </c>
      <c r="B17316" t="s">
        <v>28645</v>
      </c>
      <c r="C17316" t="s">
        <v>14282</v>
      </c>
      <c r="D17316" t="s">
        <v>14283</v>
      </c>
      <c r="E17316">
        <v>-3.5301327695794603E-2</v>
      </c>
      <c r="F17316">
        <v>0.97582792373428562</v>
      </c>
      <c r="G17316">
        <v>0.49702169334214941</v>
      </c>
      <c r="H17316">
        <v>0.73679465433103353</v>
      </c>
      <c r="I17316" t="s">
        <v>396</v>
      </c>
    </row>
    <row r="17317" spans="1:9" x14ac:dyDescent="0.25">
      <c r="A17317" t="s">
        <v>384</v>
      </c>
      <c r="B17317" t="s">
        <v>28646</v>
      </c>
      <c r="D17317" t="s">
        <v>28647</v>
      </c>
      <c r="E17317">
        <v>-3.9959735914455313E-2</v>
      </c>
      <c r="F17317">
        <v>0.97268209355710677</v>
      </c>
      <c r="G17317">
        <v>0.49709187120091658</v>
      </c>
      <c r="H17317">
        <v>0.73679465433103353</v>
      </c>
      <c r="I17317" t="s">
        <v>396</v>
      </c>
    </row>
    <row r="17318" spans="1:9" x14ac:dyDescent="0.25">
      <c r="A17318" t="s">
        <v>384</v>
      </c>
      <c r="B17318" t="s">
        <v>28648</v>
      </c>
      <c r="D17318" t="s">
        <v>28649</v>
      </c>
      <c r="E17318">
        <v>-3.6836551612156793E-2</v>
      </c>
      <c r="F17318">
        <v>0.97479006229566723</v>
      </c>
      <c r="G17318">
        <v>0.49720842643024482</v>
      </c>
      <c r="H17318">
        <v>0.73679465433103353</v>
      </c>
      <c r="I17318" t="s">
        <v>396</v>
      </c>
    </row>
    <row r="17319" spans="1:9" x14ac:dyDescent="0.25">
      <c r="A17319" t="s">
        <v>384</v>
      </c>
      <c r="B17319" t="s">
        <v>28650</v>
      </c>
      <c r="C17319" t="s">
        <v>2377</v>
      </c>
      <c r="D17319" t="s">
        <v>28651</v>
      </c>
      <c r="E17319">
        <v>-4.901731294522596E-2</v>
      </c>
      <c r="F17319">
        <v>0.96659449745623582</v>
      </c>
      <c r="G17319">
        <v>0.4972123985566006</v>
      </c>
      <c r="H17319">
        <v>0.73679465433103353</v>
      </c>
      <c r="I17319" t="s">
        <v>396</v>
      </c>
    </row>
    <row r="17320" spans="1:9" x14ac:dyDescent="0.25">
      <c r="A17320" t="s">
        <v>384</v>
      </c>
      <c r="B17320" t="s">
        <v>7005</v>
      </c>
      <c r="D17320" t="s">
        <v>28652</v>
      </c>
      <c r="E17320">
        <v>-3.984619735109448E-2</v>
      </c>
      <c r="F17320">
        <v>0.97275864561428271</v>
      </c>
      <c r="G17320">
        <v>0.49728335885234892</v>
      </c>
      <c r="H17320">
        <v>0.73679772908778551</v>
      </c>
      <c r="I17320" t="s">
        <v>396</v>
      </c>
    </row>
    <row r="17321" spans="1:9" x14ac:dyDescent="0.25">
      <c r="A17321" t="s">
        <v>384</v>
      </c>
      <c r="B17321" t="s">
        <v>28653</v>
      </c>
      <c r="C17321" t="s">
        <v>28654</v>
      </c>
      <c r="D17321" t="s">
        <v>18163</v>
      </c>
      <c r="E17321">
        <v>-3.6172212526089993E-2</v>
      </c>
      <c r="F17321">
        <v>0.97523904163402353</v>
      </c>
      <c r="G17321">
        <v>0.49747503273354859</v>
      </c>
      <c r="H17321">
        <v>0.73688868553199327</v>
      </c>
      <c r="I17321" t="s">
        <v>396</v>
      </c>
    </row>
    <row r="17322" spans="1:9" x14ac:dyDescent="0.25">
      <c r="A17322" t="s">
        <v>384</v>
      </c>
      <c r="B17322" t="s">
        <v>28655</v>
      </c>
      <c r="C17322" t="s">
        <v>28656</v>
      </c>
      <c r="D17322" t="s">
        <v>28657</v>
      </c>
      <c r="E17322">
        <v>-4.7404295253150118E-2</v>
      </c>
      <c r="F17322">
        <v>0.96767581118354817</v>
      </c>
      <c r="G17322">
        <v>0.49748253536149251</v>
      </c>
      <c r="H17322">
        <v>0.73688868553199327</v>
      </c>
      <c r="I17322" t="s">
        <v>396</v>
      </c>
    </row>
    <row r="17323" spans="1:9" x14ac:dyDescent="0.25">
      <c r="A17323" t="s">
        <v>384</v>
      </c>
      <c r="B17323" t="s">
        <v>7042</v>
      </c>
      <c r="C17323" t="s">
        <v>13870</v>
      </c>
      <c r="D17323" t="s">
        <v>13871</v>
      </c>
      <c r="E17323">
        <v>-2.7309217264810118E-2</v>
      </c>
      <c r="F17323">
        <v>0.98124872725590873</v>
      </c>
      <c r="G17323">
        <v>0.49776673485587181</v>
      </c>
      <c r="H17323">
        <v>0.73711033416763028</v>
      </c>
      <c r="I17323" t="s">
        <v>396</v>
      </c>
    </row>
    <row r="17324" spans="1:9" x14ac:dyDescent="0.25">
      <c r="A17324" t="s">
        <v>384</v>
      </c>
      <c r="B17324" t="s">
        <v>28658</v>
      </c>
      <c r="D17324" t="s">
        <v>28659</v>
      </c>
      <c r="E17324">
        <v>3.3213696813843431E-2</v>
      </c>
      <c r="F17324">
        <v>1.0232890315024721</v>
      </c>
      <c r="G17324">
        <v>0.49781781993617358</v>
      </c>
      <c r="H17324">
        <v>0.73711033416763028</v>
      </c>
      <c r="I17324" t="s">
        <v>396</v>
      </c>
    </row>
    <row r="17325" spans="1:9" x14ac:dyDescent="0.25">
      <c r="A17325" t="s">
        <v>384</v>
      </c>
      <c r="B17325" t="s">
        <v>28660</v>
      </c>
      <c r="C17325" t="s">
        <v>15593</v>
      </c>
      <c r="D17325" t="s">
        <v>15594</v>
      </c>
      <c r="E17325">
        <v>4.133906951917956E-2</v>
      </c>
      <c r="F17325">
        <v>1.0290685363909411</v>
      </c>
      <c r="G17325">
        <v>0.49783891679384451</v>
      </c>
      <c r="H17325">
        <v>0.73711033416763028</v>
      </c>
      <c r="I17325" t="s">
        <v>396</v>
      </c>
    </row>
    <row r="17326" spans="1:9" x14ac:dyDescent="0.25">
      <c r="A17326" t="s">
        <v>384</v>
      </c>
      <c r="B17326" t="s">
        <v>28661</v>
      </c>
      <c r="D17326" t="s">
        <v>28662</v>
      </c>
      <c r="E17326">
        <v>2.9746735389348241E-2</v>
      </c>
      <c r="F17326">
        <v>1.020832903116746</v>
      </c>
      <c r="G17326">
        <v>0.49796667716667242</v>
      </c>
      <c r="H17326">
        <v>0.73719192196782879</v>
      </c>
      <c r="I17326" t="s">
        <v>396</v>
      </c>
    </row>
    <row r="17327" spans="1:9" x14ac:dyDescent="0.25">
      <c r="A17327" t="s">
        <v>384</v>
      </c>
      <c r="B17327" t="s">
        <v>28663</v>
      </c>
      <c r="C17327" t="s">
        <v>17839</v>
      </c>
      <c r="D17327" t="s">
        <v>17840</v>
      </c>
      <c r="E17327">
        <v>-4.2912703526984071E-2</v>
      </c>
      <c r="F17327">
        <v>0.97069320396285497</v>
      </c>
      <c r="G17327">
        <v>0.49803186500930541</v>
      </c>
      <c r="H17327">
        <v>0.73719192196782879</v>
      </c>
      <c r="I17327" t="s">
        <v>396</v>
      </c>
    </row>
    <row r="17328" spans="1:9" x14ac:dyDescent="0.25">
      <c r="A17328" t="s">
        <v>384</v>
      </c>
      <c r="B17328" t="s">
        <v>28664</v>
      </c>
      <c r="D17328" t="s">
        <v>28665</v>
      </c>
      <c r="E17328">
        <v>-4.0777851874902911E-2</v>
      </c>
      <c r="F17328">
        <v>0.97213066644627988</v>
      </c>
      <c r="G17328">
        <v>0.49824879641016989</v>
      </c>
      <c r="H17328">
        <v>0.73741097639451747</v>
      </c>
      <c r="I17328" t="s">
        <v>396</v>
      </c>
    </row>
    <row r="17329" spans="1:9" x14ac:dyDescent="0.25">
      <c r="A17329" t="s">
        <v>384</v>
      </c>
      <c r="B17329" t="s">
        <v>28666</v>
      </c>
      <c r="C17329" t="s">
        <v>28667</v>
      </c>
      <c r="D17329" t="s">
        <v>28668</v>
      </c>
      <c r="E17329">
        <v>7.2976871384518485E-2</v>
      </c>
      <c r="F17329">
        <v>1.0518849157392649</v>
      </c>
      <c r="G17329">
        <v>0.49851902338806808</v>
      </c>
      <c r="H17329">
        <v>0.7377088370446564</v>
      </c>
      <c r="I17329" t="s">
        <v>396</v>
      </c>
    </row>
    <row r="17330" spans="1:9" x14ac:dyDescent="0.25">
      <c r="A17330" t="s">
        <v>384</v>
      </c>
      <c r="B17330" t="s">
        <v>28669</v>
      </c>
      <c r="C17330" t="s">
        <v>15572</v>
      </c>
      <c r="D17330" t="s">
        <v>28670</v>
      </c>
      <c r="E17330">
        <v>6.853400495954097E-2</v>
      </c>
      <c r="F17330">
        <v>1.048650555434629</v>
      </c>
      <c r="G17330">
        <v>0.49862351983979181</v>
      </c>
      <c r="H17330">
        <v>0.73776140105220822</v>
      </c>
      <c r="I17330" t="s">
        <v>396</v>
      </c>
    </row>
    <row r="17331" spans="1:9" x14ac:dyDescent="0.25">
      <c r="A17331" t="s">
        <v>384</v>
      </c>
      <c r="B17331" t="s">
        <v>5028</v>
      </c>
      <c r="C17331" t="s">
        <v>5029</v>
      </c>
      <c r="D17331" t="s">
        <v>28671</v>
      </c>
      <c r="E17331">
        <v>4.7866372009795891E-2</v>
      </c>
      <c r="F17331">
        <v>1.0337349832843481</v>
      </c>
      <c r="G17331">
        <v>0.4994037083603805</v>
      </c>
      <c r="H17331">
        <v>0.73840047311844703</v>
      </c>
      <c r="I17331" t="s">
        <v>396</v>
      </c>
    </row>
    <row r="17332" spans="1:9" x14ac:dyDescent="0.25">
      <c r="A17332" t="s">
        <v>384</v>
      </c>
      <c r="B17332" t="s">
        <v>28672</v>
      </c>
      <c r="C17332" t="s">
        <v>28673</v>
      </c>
      <c r="D17332" t="s">
        <v>22721</v>
      </c>
      <c r="E17332">
        <v>-4.8358386778322937E-2</v>
      </c>
      <c r="F17332">
        <v>0.9670360737153233</v>
      </c>
      <c r="G17332">
        <v>0.49940476234023218</v>
      </c>
      <c r="H17332">
        <v>0.73840047311844703</v>
      </c>
      <c r="I17332" t="s">
        <v>396</v>
      </c>
    </row>
    <row r="17333" spans="1:9" x14ac:dyDescent="0.25">
      <c r="A17333" t="s">
        <v>384</v>
      </c>
      <c r="B17333" t="s">
        <v>28674</v>
      </c>
      <c r="C17333" t="s">
        <v>24654</v>
      </c>
      <c r="D17333" t="s">
        <v>24655</v>
      </c>
      <c r="E17333">
        <v>-5.0703002032815157E-2</v>
      </c>
      <c r="F17333">
        <v>0.96546575838560689</v>
      </c>
      <c r="G17333">
        <v>0.49949084001664462</v>
      </c>
      <c r="H17333">
        <v>0.73840047311844703</v>
      </c>
      <c r="I17333" t="s">
        <v>396</v>
      </c>
    </row>
    <row r="17334" spans="1:9" x14ac:dyDescent="0.25">
      <c r="A17334" t="s">
        <v>384</v>
      </c>
      <c r="B17334" t="s">
        <v>28675</v>
      </c>
      <c r="D17334" t="s">
        <v>28676</v>
      </c>
      <c r="E17334">
        <v>7.0732738935646536E-2</v>
      </c>
      <c r="F17334">
        <v>1.0502499658660061</v>
      </c>
      <c r="G17334">
        <v>0.49949886909399149</v>
      </c>
      <c r="H17334">
        <v>0.73840047311844703</v>
      </c>
      <c r="I17334" t="s">
        <v>396</v>
      </c>
    </row>
    <row r="17335" spans="1:9" x14ac:dyDescent="0.25">
      <c r="A17335" t="s">
        <v>384</v>
      </c>
      <c r="B17335" t="s">
        <v>28677</v>
      </c>
      <c r="C17335" t="s">
        <v>15857</v>
      </c>
      <c r="D17335" t="s">
        <v>28678</v>
      </c>
      <c r="E17335">
        <v>-3.0886892836447979E-2</v>
      </c>
      <c r="F17335">
        <v>0.97881838666424414</v>
      </c>
      <c r="G17335">
        <v>0.49962201519275529</v>
      </c>
      <c r="H17335">
        <v>0.73840047311844703</v>
      </c>
      <c r="I17335" t="s">
        <v>396</v>
      </c>
    </row>
    <row r="17336" spans="1:9" x14ac:dyDescent="0.25">
      <c r="A17336" t="s">
        <v>384</v>
      </c>
      <c r="B17336" t="s">
        <v>28679</v>
      </c>
      <c r="C17336" t="s">
        <v>14827</v>
      </c>
      <c r="D17336" t="s">
        <v>24062</v>
      </c>
      <c r="E17336">
        <v>-4.2580901264398251E-2</v>
      </c>
      <c r="F17336">
        <v>0.970916477234122</v>
      </c>
      <c r="G17336">
        <v>0.49962519673504863</v>
      </c>
      <c r="H17336">
        <v>0.73840047311844703</v>
      </c>
      <c r="I17336" t="s">
        <v>396</v>
      </c>
    </row>
    <row r="17337" spans="1:9" x14ac:dyDescent="0.25">
      <c r="A17337" t="s">
        <v>384</v>
      </c>
      <c r="B17337" t="s">
        <v>28680</v>
      </c>
      <c r="C17337" t="s">
        <v>28681</v>
      </c>
      <c r="D17337" t="s">
        <v>28682</v>
      </c>
      <c r="E17337">
        <v>-5.9917669228002172E-2</v>
      </c>
      <c r="F17337">
        <v>0.95931886354133278</v>
      </c>
      <c r="G17337">
        <v>0.4996544317106395</v>
      </c>
      <c r="H17337">
        <v>0.73840047311844703</v>
      </c>
      <c r="I17337" t="s">
        <v>396</v>
      </c>
    </row>
    <row r="17338" spans="1:9" x14ac:dyDescent="0.25">
      <c r="A17338" t="s">
        <v>384</v>
      </c>
      <c r="B17338" t="s">
        <v>28683</v>
      </c>
      <c r="D17338" t="s">
        <v>28684</v>
      </c>
      <c r="E17338">
        <v>-5.1592357736167507E-2</v>
      </c>
      <c r="F17338">
        <v>0.9648707761809886</v>
      </c>
      <c r="G17338">
        <v>0.49971549258942699</v>
      </c>
      <c r="H17338">
        <v>0.73840047311844703</v>
      </c>
      <c r="I17338" t="s">
        <v>396</v>
      </c>
    </row>
    <row r="17339" spans="1:9" x14ac:dyDescent="0.25">
      <c r="A17339" t="s">
        <v>384</v>
      </c>
      <c r="B17339" t="s">
        <v>28685</v>
      </c>
      <c r="C17339" t="s">
        <v>28686</v>
      </c>
      <c r="D17339" t="s">
        <v>28687</v>
      </c>
      <c r="E17339">
        <v>5.455974747618017E-2</v>
      </c>
      <c r="F17339">
        <v>1.0385421336316829</v>
      </c>
      <c r="G17339">
        <v>0.4997274067756583</v>
      </c>
      <c r="H17339">
        <v>0.73840047311844703</v>
      </c>
      <c r="I17339" t="s">
        <v>396</v>
      </c>
    </row>
    <row r="17340" spans="1:9" x14ac:dyDescent="0.25">
      <c r="A17340" t="s">
        <v>384</v>
      </c>
      <c r="B17340" t="s">
        <v>28688</v>
      </c>
      <c r="C17340" t="s">
        <v>28689</v>
      </c>
      <c r="D17340" t="s">
        <v>28690</v>
      </c>
      <c r="E17340">
        <v>-4.3512122404390473E-2</v>
      </c>
      <c r="F17340">
        <v>0.97028997877986334</v>
      </c>
      <c r="G17340">
        <v>0.49974579514813372</v>
      </c>
      <c r="H17340">
        <v>0.73840047311844703</v>
      </c>
      <c r="I17340" t="s">
        <v>396</v>
      </c>
    </row>
    <row r="17341" spans="1:9" x14ac:dyDescent="0.25">
      <c r="A17341" t="s">
        <v>384</v>
      </c>
      <c r="B17341" t="s">
        <v>28691</v>
      </c>
      <c r="C17341" t="s">
        <v>2876</v>
      </c>
      <c r="D17341" t="s">
        <v>28692</v>
      </c>
      <c r="E17341">
        <v>4.5969629239444462E-2</v>
      </c>
      <c r="F17341">
        <v>1.0323768022701909</v>
      </c>
      <c r="G17341">
        <v>0.49987603394714408</v>
      </c>
      <c r="H17341">
        <v>0.73845064042244912</v>
      </c>
      <c r="I17341" t="s">
        <v>396</v>
      </c>
    </row>
    <row r="17342" spans="1:9" x14ac:dyDescent="0.25">
      <c r="A17342" t="s">
        <v>384</v>
      </c>
      <c r="B17342" t="s">
        <v>28693</v>
      </c>
      <c r="D17342" t="s">
        <v>14324</v>
      </c>
      <c r="E17342">
        <v>-2.315834638365119E-2</v>
      </c>
      <c r="F17342">
        <v>0.98407600653209593</v>
      </c>
      <c r="G17342">
        <v>0.49994295700138319</v>
      </c>
      <c r="H17342">
        <v>0.73845064042244912</v>
      </c>
      <c r="I17342" t="s">
        <v>396</v>
      </c>
    </row>
    <row r="17343" spans="1:9" x14ac:dyDescent="0.25">
      <c r="A17343" t="s">
        <v>384</v>
      </c>
      <c r="B17343" t="s">
        <v>28694</v>
      </c>
      <c r="C17343" t="s">
        <v>28695</v>
      </c>
      <c r="D17343" t="s">
        <v>28696</v>
      </c>
      <c r="E17343">
        <v>-5.0102367036646438E-2</v>
      </c>
      <c r="F17343">
        <v>0.965867792935725</v>
      </c>
      <c r="G17343">
        <v>0.49998686779537932</v>
      </c>
      <c r="H17343">
        <v>0.73845064042244912</v>
      </c>
      <c r="I17343" t="s">
        <v>396</v>
      </c>
    </row>
    <row r="17344" spans="1:9" x14ac:dyDescent="0.25">
      <c r="A17344" t="s">
        <v>384</v>
      </c>
      <c r="B17344" t="s">
        <v>2227</v>
      </c>
      <c r="C17344" t="s">
        <v>2228</v>
      </c>
      <c r="D17344" t="s">
        <v>28697</v>
      </c>
      <c r="E17344">
        <v>-6.5401206065954134E-2</v>
      </c>
      <c r="F17344">
        <v>0.95567951108217408</v>
      </c>
      <c r="G17344">
        <v>0.500321365297825</v>
      </c>
      <c r="H17344">
        <v>0.7387707019874914</v>
      </c>
      <c r="I17344" t="s">
        <v>396</v>
      </c>
    </row>
    <row r="17345" spans="1:9" x14ac:dyDescent="0.25">
      <c r="A17345" t="s">
        <v>384</v>
      </c>
      <c r="B17345" t="s">
        <v>28698</v>
      </c>
      <c r="C17345" t="s">
        <v>28699</v>
      </c>
      <c r="D17345" t="s">
        <v>28700</v>
      </c>
      <c r="E17345">
        <v>-3.2199889718557979E-2</v>
      </c>
      <c r="F17345">
        <v>0.97792796921142389</v>
      </c>
      <c r="G17345">
        <v>0.50034551491878521</v>
      </c>
      <c r="H17345">
        <v>0.7387707019874914</v>
      </c>
      <c r="I17345" t="s">
        <v>396</v>
      </c>
    </row>
    <row r="17346" spans="1:9" x14ac:dyDescent="0.25">
      <c r="A17346" t="s">
        <v>384</v>
      </c>
      <c r="B17346" t="s">
        <v>28701</v>
      </c>
      <c r="D17346" t="s">
        <v>28702</v>
      </c>
      <c r="E17346">
        <v>6.0242627881624523E-2</v>
      </c>
      <c r="F17346">
        <v>1.042641094173413</v>
      </c>
      <c r="G17346">
        <v>0.50041078308707698</v>
      </c>
      <c r="H17346">
        <v>0.7387707019874914</v>
      </c>
      <c r="I17346" t="s">
        <v>396</v>
      </c>
    </row>
    <row r="17347" spans="1:9" x14ac:dyDescent="0.25">
      <c r="A17347" t="s">
        <v>384</v>
      </c>
      <c r="B17347" t="s">
        <v>28703</v>
      </c>
      <c r="C17347" t="s">
        <v>2785</v>
      </c>
      <c r="D17347" t="s">
        <v>15605</v>
      </c>
      <c r="E17347">
        <v>-2.0837099734365649E-2</v>
      </c>
      <c r="F17347">
        <v>0.98566062540195098</v>
      </c>
      <c r="G17347">
        <v>0.50087016192548361</v>
      </c>
      <c r="H17347">
        <v>0.73930916580147144</v>
      </c>
      <c r="I17347" t="s">
        <v>396</v>
      </c>
    </row>
    <row r="17348" spans="1:9" x14ac:dyDescent="0.25">
      <c r="A17348" t="s">
        <v>384</v>
      </c>
      <c r="B17348" t="s">
        <v>10432</v>
      </c>
      <c r="C17348" t="s">
        <v>4579</v>
      </c>
      <c r="D17348" t="s">
        <v>28704</v>
      </c>
      <c r="E17348">
        <v>4.1317520579663133E-2</v>
      </c>
      <c r="F17348">
        <v>1.0290531657343509</v>
      </c>
      <c r="G17348">
        <v>0.50091375510127745</v>
      </c>
      <c r="H17348">
        <v>0.73930916580147144</v>
      </c>
      <c r="I17348" t="s">
        <v>396</v>
      </c>
    </row>
    <row r="17349" spans="1:9" x14ac:dyDescent="0.25">
      <c r="A17349" t="s">
        <v>384</v>
      </c>
      <c r="B17349" t="s">
        <v>28705</v>
      </c>
      <c r="D17349" t="s">
        <v>18845</v>
      </c>
      <c r="E17349">
        <v>5.7783798362543853E-2</v>
      </c>
      <c r="F17349">
        <v>1.0408656023392731</v>
      </c>
      <c r="G17349">
        <v>0.50099083927941201</v>
      </c>
      <c r="H17349">
        <v>0.73932091845096459</v>
      </c>
      <c r="I17349" t="s">
        <v>396</v>
      </c>
    </row>
    <row r="17350" spans="1:9" x14ac:dyDescent="0.25">
      <c r="A17350" t="s">
        <v>384</v>
      </c>
      <c r="B17350" t="s">
        <v>28706</v>
      </c>
      <c r="C17350" t="s">
        <v>1204</v>
      </c>
      <c r="D17350" t="s">
        <v>18834</v>
      </c>
      <c r="E17350">
        <v>-3.5259235878322963E-2</v>
      </c>
      <c r="F17350">
        <v>0.97585639473396368</v>
      </c>
      <c r="G17350">
        <v>0.50118653363786314</v>
      </c>
      <c r="H17350">
        <v>0.73933549093874151</v>
      </c>
      <c r="I17350" t="s">
        <v>396</v>
      </c>
    </row>
    <row r="17351" spans="1:9" x14ac:dyDescent="0.25">
      <c r="A17351" t="s">
        <v>384</v>
      </c>
      <c r="B17351" t="s">
        <v>28707</v>
      </c>
      <c r="D17351" t="s">
        <v>22164</v>
      </c>
      <c r="E17351">
        <v>-5.0065313897070453E-2</v>
      </c>
      <c r="F17351">
        <v>0.96589259990650911</v>
      </c>
      <c r="G17351">
        <v>0.501372840641644</v>
      </c>
      <c r="H17351">
        <v>0.73933549093874151</v>
      </c>
      <c r="I17351" t="s">
        <v>396</v>
      </c>
    </row>
    <row r="17352" spans="1:9" x14ac:dyDescent="0.25">
      <c r="A17352" t="s">
        <v>384</v>
      </c>
      <c r="B17352" t="s">
        <v>28708</v>
      </c>
      <c r="D17352" t="s">
        <v>28709</v>
      </c>
      <c r="E17352">
        <v>-2.3988235615251409E-2</v>
      </c>
      <c r="F17352">
        <v>0.98351009397755251</v>
      </c>
      <c r="G17352">
        <v>0.50141344608562699</v>
      </c>
      <c r="H17352">
        <v>0.73933549093874151</v>
      </c>
      <c r="I17352" t="s">
        <v>396</v>
      </c>
    </row>
    <row r="17353" spans="1:9" x14ac:dyDescent="0.25">
      <c r="A17353" t="s">
        <v>384</v>
      </c>
      <c r="B17353" t="s">
        <v>28710</v>
      </c>
      <c r="C17353" t="s">
        <v>2383</v>
      </c>
      <c r="D17353" t="s">
        <v>5480</v>
      </c>
      <c r="E17353">
        <v>-2.0620179504090529E-2</v>
      </c>
      <c r="F17353">
        <v>0.98580883815554377</v>
      </c>
      <c r="G17353">
        <v>0.50142765545632162</v>
      </c>
      <c r="H17353">
        <v>0.73933549093874151</v>
      </c>
      <c r="I17353" t="s">
        <v>396</v>
      </c>
    </row>
    <row r="17354" spans="1:9" x14ac:dyDescent="0.25">
      <c r="A17354" t="s">
        <v>384</v>
      </c>
      <c r="B17354" t="s">
        <v>28711</v>
      </c>
      <c r="D17354" t="s">
        <v>28712</v>
      </c>
      <c r="E17354">
        <v>-2.69702928108299E-2</v>
      </c>
      <c r="F17354">
        <v>0.98147927373112809</v>
      </c>
      <c r="G17354">
        <v>0.50149572373917484</v>
      </c>
      <c r="H17354">
        <v>0.73933549093874151</v>
      </c>
      <c r="I17354" t="s">
        <v>396</v>
      </c>
    </row>
    <row r="17355" spans="1:9" x14ac:dyDescent="0.25">
      <c r="A17355" t="s">
        <v>384</v>
      </c>
      <c r="B17355" t="s">
        <v>28713</v>
      </c>
      <c r="D17355" t="s">
        <v>28714</v>
      </c>
      <c r="E17355">
        <v>-4.8868322060733362E-2</v>
      </c>
      <c r="F17355">
        <v>0.96669432534891919</v>
      </c>
      <c r="G17355">
        <v>0.50150008810805458</v>
      </c>
      <c r="H17355">
        <v>0.73933549093874151</v>
      </c>
      <c r="I17355" t="s">
        <v>396</v>
      </c>
    </row>
    <row r="17356" spans="1:9" x14ac:dyDescent="0.25">
      <c r="A17356" t="s">
        <v>384</v>
      </c>
      <c r="B17356" t="s">
        <v>28715</v>
      </c>
      <c r="C17356" t="s">
        <v>28716</v>
      </c>
      <c r="D17356" t="s">
        <v>28717</v>
      </c>
      <c r="E17356">
        <v>-6.897290030646204E-2</v>
      </c>
      <c r="F17356">
        <v>0.953316452288829</v>
      </c>
      <c r="G17356">
        <v>0.50156117039918047</v>
      </c>
      <c r="H17356">
        <v>0.73933549093874151</v>
      </c>
      <c r="I17356" t="s">
        <v>396</v>
      </c>
    </row>
    <row r="17357" spans="1:9" x14ac:dyDescent="0.25">
      <c r="A17357" t="s">
        <v>384</v>
      </c>
      <c r="B17357" t="s">
        <v>28718</v>
      </c>
      <c r="C17357" t="s">
        <v>4387</v>
      </c>
      <c r="D17357" t="s">
        <v>14988</v>
      </c>
      <c r="E17357">
        <v>-5.4483799062573099E-2</v>
      </c>
      <c r="F17357">
        <v>0.96293892412179805</v>
      </c>
      <c r="G17357">
        <v>0.50164972505694738</v>
      </c>
      <c r="H17357">
        <v>0.73933549093874151</v>
      </c>
      <c r="I17357" t="s">
        <v>396</v>
      </c>
    </row>
    <row r="17358" spans="1:9" x14ac:dyDescent="0.25">
      <c r="A17358" t="s">
        <v>384</v>
      </c>
      <c r="B17358" t="s">
        <v>28719</v>
      </c>
      <c r="C17358" t="s">
        <v>28720</v>
      </c>
      <c r="D17358" t="s">
        <v>28721</v>
      </c>
      <c r="E17358">
        <v>-4.6584896542716803E-2</v>
      </c>
      <c r="F17358">
        <v>0.96822557222433991</v>
      </c>
      <c r="G17358">
        <v>0.50170774290518583</v>
      </c>
      <c r="H17358">
        <v>0.73933549093874151</v>
      </c>
      <c r="I17358" t="s">
        <v>396</v>
      </c>
    </row>
    <row r="17359" spans="1:9" x14ac:dyDescent="0.25">
      <c r="A17359" t="s">
        <v>384</v>
      </c>
      <c r="B17359" t="s">
        <v>28722</v>
      </c>
      <c r="D17359" t="s">
        <v>28723</v>
      </c>
      <c r="E17359">
        <v>6.9496878716486465E-2</v>
      </c>
      <c r="F17359">
        <v>1.0493506722964681</v>
      </c>
      <c r="G17359">
        <v>0.50173146579366246</v>
      </c>
      <c r="H17359">
        <v>0.73933549093874151</v>
      </c>
      <c r="I17359" t="s">
        <v>396</v>
      </c>
    </row>
    <row r="17360" spans="1:9" x14ac:dyDescent="0.25">
      <c r="A17360" t="s">
        <v>384</v>
      </c>
      <c r="B17360" t="s">
        <v>28724</v>
      </c>
      <c r="D17360" t="s">
        <v>28725</v>
      </c>
      <c r="E17360">
        <v>4.140541720700594E-2</v>
      </c>
      <c r="F17360">
        <v>1.029115863016502</v>
      </c>
      <c r="G17360">
        <v>0.50184356453255363</v>
      </c>
      <c r="H17360">
        <v>0.73933549093874151</v>
      </c>
      <c r="I17360" t="s">
        <v>396</v>
      </c>
    </row>
    <row r="17361" spans="1:9" x14ac:dyDescent="0.25">
      <c r="A17361" t="s">
        <v>384</v>
      </c>
      <c r="B17361" t="s">
        <v>28726</v>
      </c>
      <c r="C17361" t="s">
        <v>28727</v>
      </c>
      <c r="D17361" t="s">
        <v>28728</v>
      </c>
      <c r="E17361">
        <v>-3.8701190020798873E-2</v>
      </c>
      <c r="F17361">
        <v>0.97353099033021251</v>
      </c>
      <c r="G17361">
        <v>0.50185286651807048</v>
      </c>
      <c r="H17361">
        <v>0.73933549093874151</v>
      </c>
      <c r="I17361" t="s">
        <v>396</v>
      </c>
    </row>
    <row r="17362" spans="1:9" x14ac:dyDescent="0.25">
      <c r="A17362" t="s">
        <v>384</v>
      </c>
      <c r="B17362" t="s">
        <v>6865</v>
      </c>
      <c r="D17362" t="s">
        <v>28729</v>
      </c>
      <c r="E17362">
        <v>-1.8809356239087451E-2</v>
      </c>
      <c r="F17362">
        <v>0.98704696978601425</v>
      </c>
      <c r="G17362">
        <v>0.50194595113990725</v>
      </c>
      <c r="H17362">
        <v>0.73933549093874151</v>
      </c>
      <c r="I17362" t="s">
        <v>396</v>
      </c>
    </row>
    <row r="17363" spans="1:9" x14ac:dyDescent="0.25">
      <c r="A17363" t="s">
        <v>384</v>
      </c>
      <c r="B17363" t="s">
        <v>28730</v>
      </c>
      <c r="C17363" t="s">
        <v>22007</v>
      </c>
      <c r="D17363" t="s">
        <v>28731</v>
      </c>
      <c r="E17363">
        <v>-1.360427110753022E-2</v>
      </c>
      <c r="F17363">
        <v>0.99061455862456071</v>
      </c>
      <c r="G17363">
        <v>0.50203755335528044</v>
      </c>
      <c r="H17363">
        <v>0.73933549093874151</v>
      </c>
      <c r="I17363" t="s">
        <v>396</v>
      </c>
    </row>
    <row r="17364" spans="1:9" x14ac:dyDescent="0.25">
      <c r="A17364" t="s">
        <v>384</v>
      </c>
      <c r="B17364" t="s">
        <v>28732</v>
      </c>
      <c r="C17364" t="s">
        <v>4488</v>
      </c>
      <c r="D17364" t="s">
        <v>28733</v>
      </c>
      <c r="E17364">
        <v>-1.360427110753022E-2</v>
      </c>
      <c r="F17364">
        <v>0.99061455862456071</v>
      </c>
      <c r="G17364">
        <v>0.50203755335528044</v>
      </c>
      <c r="H17364">
        <v>0.73933549093874151</v>
      </c>
      <c r="I17364" t="s">
        <v>396</v>
      </c>
    </row>
    <row r="17365" spans="1:9" x14ac:dyDescent="0.25">
      <c r="A17365" t="s">
        <v>384</v>
      </c>
      <c r="B17365" t="s">
        <v>28734</v>
      </c>
      <c r="D17365" t="s">
        <v>3212</v>
      </c>
      <c r="E17365">
        <v>3.7605389030455232E-2</v>
      </c>
      <c r="F17365">
        <v>1.0264087604240271</v>
      </c>
      <c r="G17365">
        <v>0.5024326290230724</v>
      </c>
      <c r="H17365">
        <v>0.73970322056633409</v>
      </c>
      <c r="I17365" t="s">
        <v>396</v>
      </c>
    </row>
    <row r="17366" spans="1:9" x14ac:dyDescent="0.25">
      <c r="A17366" t="s">
        <v>384</v>
      </c>
      <c r="B17366" t="s">
        <v>7970</v>
      </c>
      <c r="C17366" t="s">
        <v>2833</v>
      </c>
      <c r="D17366" t="s">
        <v>20635</v>
      </c>
      <c r="E17366">
        <v>4.111873841856329E-2</v>
      </c>
      <c r="F17366">
        <v>1.0289113871085711</v>
      </c>
      <c r="G17366">
        <v>0.50249099036187772</v>
      </c>
      <c r="H17366">
        <v>0.73970322056633409</v>
      </c>
      <c r="I17366" t="s">
        <v>396</v>
      </c>
    </row>
    <row r="17367" spans="1:9" x14ac:dyDescent="0.25">
      <c r="A17367" t="s">
        <v>384</v>
      </c>
      <c r="B17367" t="s">
        <v>28735</v>
      </c>
      <c r="C17367" t="s">
        <v>1542</v>
      </c>
      <c r="D17367" t="s">
        <v>22246</v>
      </c>
      <c r="E17367">
        <v>-3.2639853876581908E-2</v>
      </c>
      <c r="F17367">
        <v>0.97762978584968774</v>
      </c>
      <c r="G17367">
        <v>0.50260599910303172</v>
      </c>
      <c r="H17367">
        <v>0.73970322056633409</v>
      </c>
      <c r="I17367" t="s">
        <v>396</v>
      </c>
    </row>
    <row r="17368" spans="1:9" x14ac:dyDescent="0.25">
      <c r="A17368" t="s">
        <v>384</v>
      </c>
      <c r="B17368" t="s">
        <v>28736</v>
      </c>
      <c r="C17368" t="s">
        <v>28737</v>
      </c>
      <c r="D17368" t="s">
        <v>28738</v>
      </c>
      <c r="E17368">
        <v>7.9816990650451225E-2</v>
      </c>
      <c r="F17368">
        <v>1.056883963774762</v>
      </c>
      <c r="G17368">
        <v>0.50261618058815472</v>
      </c>
      <c r="H17368">
        <v>0.73970322056633409</v>
      </c>
      <c r="I17368" t="s">
        <v>396</v>
      </c>
    </row>
    <row r="17369" spans="1:9" x14ac:dyDescent="0.25">
      <c r="A17369" t="s">
        <v>384</v>
      </c>
      <c r="B17369" t="s">
        <v>28739</v>
      </c>
      <c r="D17369" t="s">
        <v>28740</v>
      </c>
      <c r="E17369">
        <v>-2.6793638499993569E-2</v>
      </c>
      <c r="F17369">
        <v>0.98159946071128967</v>
      </c>
      <c r="G17369">
        <v>0.502633041050497</v>
      </c>
      <c r="H17369">
        <v>0.73970322056633409</v>
      </c>
      <c r="I17369" t="s">
        <v>396</v>
      </c>
    </row>
    <row r="17370" spans="1:9" x14ac:dyDescent="0.25">
      <c r="A17370" t="s">
        <v>384</v>
      </c>
      <c r="B17370" t="s">
        <v>28741</v>
      </c>
      <c r="C17370" t="s">
        <v>28742</v>
      </c>
      <c r="D17370" t="s">
        <v>28743</v>
      </c>
      <c r="E17370">
        <v>-2.0654070003007639E-2</v>
      </c>
      <c r="F17370">
        <v>0.98578568068982542</v>
      </c>
      <c r="G17370">
        <v>0.50281291537677331</v>
      </c>
      <c r="H17370">
        <v>0.73976436105534082</v>
      </c>
      <c r="I17370" t="s">
        <v>396</v>
      </c>
    </row>
    <row r="17371" spans="1:9" x14ac:dyDescent="0.25">
      <c r="A17371" t="s">
        <v>384</v>
      </c>
      <c r="B17371" t="s">
        <v>28744</v>
      </c>
      <c r="C17371" t="s">
        <v>13845</v>
      </c>
      <c r="D17371" t="s">
        <v>28745</v>
      </c>
      <c r="E17371">
        <v>-3.3697703685790108E-2</v>
      </c>
      <c r="F17371">
        <v>0.97691320584503827</v>
      </c>
      <c r="G17371">
        <v>0.50311524189430368</v>
      </c>
      <c r="H17371">
        <v>0.73976436105534082</v>
      </c>
      <c r="I17371" t="s">
        <v>396</v>
      </c>
    </row>
    <row r="17372" spans="1:9" x14ac:dyDescent="0.25">
      <c r="A17372" t="s">
        <v>384</v>
      </c>
      <c r="B17372" t="s">
        <v>28746</v>
      </c>
      <c r="C17372" t="s">
        <v>28747</v>
      </c>
      <c r="D17372" t="s">
        <v>28748</v>
      </c>
      <c r="E17372">
        <v>-6.7572847144578022E-2</v>
      </c>
      <c r="F17372">
        <v>0.95424204051573835</v>
      </c>
      <c r="G17372">
        <v>0.50318141564185281</v>
      </c>
      <c r="H17372">
        <v>0.73976436105534082</v>
      </c>
      <c r="I17372" t="s">
        <v>396</v>
      </c>
    </row>
    <row r="17373" spans="1:9" x14ac:dyDescent="0.25">
      <c r="A17373" t="s">
        <v>384</v>
      </c>
      <c r="B17373" t="s">
        <v>4341</v>
      </c>
      <c r="C17373" t="s">
        <v>4342</v>
      </c>
      <c r="D17373" t="s">
        <v>12249</v>
      </c>
      <c r="E17373">
        <v>-1.278985486581672E-2</v>
      </c>
      <c r="F17373">
        <v>0.99117392863799458</v>
      </c>
      <c r="G17373">
        <v>0.50319164457288157</v>
      </c>
      <c r="H17373">
        <v>0.73976436105534082</v>
      </c>
      <c r="I17373" t="s">
        <v>396</v>
      </c>
    </row>
    <row r="17374" spans="1:9" x14ac:dyDescent="0.25">
      <c r="A17374" t="s">
        <v>384</v>
      </c>
      <c r="B17374" t="s">
        <v>28749</v>
      </c>
      <c r="C17374" t="s">
        <v>28750</v>
      </c>
      <c r="D17374" t="s">
        <v>28751</v>
      </c>
      <c r="E17374">
        <v>-2.2751684580868022E-2</v>
      </c>
      <c r="F17374">
        <v>0.98435343351311155</v>
      </c>
      <c r="G17374">
        <v>0.50321763850297074</v>
      </c>
      <c r="H17374">
        <v>0.73976436105534082</v>
      </c>
      <c r="I17374" t="s">
        <v>396</v>
      </c>
    </row>
    <row r="17375" spans="1:9" x14ac:dyDescent="0.25">
      <c r="A17375" t="s">
        <v>384</v>
      </c>
      <c r="B17375" t="s">
        <v>28752</v>
      </c>
      <c r="D17375" t="s">
        <v>28753</v>
      </c>
      <c r="E17375">
        <v>-3.4591437922538111E-2</v>
      </c>
      <c r="F17375">
        <v>0.9763082059170084</v>
      </c>
      <c r="G17375">
        <v>0.50322594638482265</v>
      </c>
      <c r="H17375">
        <v>0.73976436105534082</v>
      </c>
      <c r="I17375" t="s">
        <v>396</v>
      </c>
    </row>
    <row r="17376" spans="1:9" x14ac:dyDescent="0.25">
      <c r="A17376" t="s">
        <v>384</v>
      </c>
      <c r="B17376" t="s">
        <v>28754</v>
      </c>
      <c r="D17376" t="s">
        <v>28755</v>
      </c>
      <c r="E17376">
        <v>-3.048806899095902E-2</v>
      </c>
      <c r="F17376">
        <v>0.97908901217095579</v>
      </c>
      <c r="G17376">
        <v>0.50326191205471549</v>
      </c>
      <c r="H17376">
        <v>0.73976436105534082</v>
      </c>
      <c r="I17376" t="s">
        <v>396</v>
      </c>
    </row>
    <row r="17377" spans="1:9" x14ac:dyDescent="0.25">
      <c r="A17377" t="s">
        <v>384</v>
      </c>
      <c r="B17377" t="s">
        <v>28756</v>
      </c>
      <c r="C17377" t="s">
        <v>4417</v>
      </c>
      <c r="D17377" t="s">
        <v>12627</v>
      </c>
      <c r="E17377">
        <v>-4.3982932304431399E-2</v>
      </c>
      <c r="F17377">
        <v>0.96997338547130585</v>
      </c>
      <c r="G17377">
        <v>0.50332261153670577</v>
      </c>
      <c r="H17377">
        <v>0.73976436105534082</v>
      </c>
      <c r="I17377" t="s">
        <v>396</v>
      </c>
    </row>
    <row r="17378" spans="1:9" x14ac:dyDescent="0.25">
      <c r="A17378" t="s">
        <v>384</v>
      </c>
      <c r="B17378" t="s">
        <v>28757</v>
      </c>
      <c r="D17378" t="s">
        <v>27198</v>
      </c>
      <c r="E17378">
        <v>-4.4986047996905108E-2</v>
      </c>
      <c r="F17378">
        <v>0.96929919078021887</v>
      </c>
      <c r="G17378">
        <v>0.50349759249345549</v>
      </c>
      <c r="H17378">
        <v>0.73976436105534082</v>
      </c>
      <c r="I17378" t="s">
        <v>396</v>
      </c>
    </row>
    <row r="17379" spans="1:9" x14ac:dyDescent="0.25">
      <c r="A17379" t="s">
        <v>384</v>
      </c>
      <c r="B17379" t="s">
        <v>28758</v>
      </c>
      <c r="C17379" t="s">
        <v>4523</v>
      </c>
      <c r="D17379" t="s">
        <v>28759</v>
      </c>
      <c r="E17379">
        <v>-1.8223862723260952E-2</v>
      </c>
      <c r="F17379">
        <v>0.98744762749090276</v>
      </c>
      <c r="G17379">
        <v>0.50352265426850762</v>
      </c>
      <c r="H17379">
        <v>0.73976436105534082</v>
      </c>
      <c r="I17379" t="s">
        <v>396</v>
      </c>
    </row>
    <row r="17380" spans="1:9" x14ac:dyDescent="0.25">
      <c r="A17380" t="s">
        <v>384</v>
      </c>
      <c r="B17380" t="s">
        <v>28760</v>
      </c>
      <c r="C17380" t="s">
        <v>15284</v>
      </c>
      <c r="D17380" t="s">
        <v>15285</v>
      </c>
      <c r="E17380">
        <v>-2.331416447713092E-2</v>
      </c>
      <c r="F17380">
        <v>0.98396972726824172</v>
      </c>
      <c r="G17380">
        <v>0.50352465232452248</v>
      </c>
      <c r="H17380">
        <v>0.73976436105534082</v>
      </c>
      <c r="I17380" t="s">
        <v>396</v>
      </c>
    </row>
    <row r="17381" spans="1:9" x14ac:dyDescent="0.25">
      <c r="A17381" t="s">
        <v>384</v>
      </c>
      <c r="B17381" t="s">
        <v>28761</v>
      </c>
      <c r="C17381" t="s">
        <v>1437</v>
      </c>
      <c r="D17381" t="s">
        <v>5323</v>
      </c>
      <c r="E17381">
        <v>-2.584632815180081E-2</v>
      </c>
      <c r="F17381">
        <v>0.98224421560308461</v>
      </c>
      <c r="G17381">
        <v>0.50356130844384683</v>
      </c>
      <c r="H17381">
        <v>0.73976436105534082</v>
      </c>
      <c r="I17381" t="s">
        <v>396</v>
      </c>
    </row>
    <row r="17382" spans="1:9" x14ac:dyDescent="0.25">
      <c r="A17382" t="s">
        <v>384</v>
      </c>
      <c r="B17382" t="s">
        <v>28762</v>
      </c>
      <c r="D17382" t="s">
        <v>28763</v>
      </c>
      <c r="E17382">
        <v>2.4647469995454051E-2</v>
      </c>
      <c r="F17382">
        <v>1.017231096044789</v>
      </c>
      <c r="G17382">
        <v>0.50363211197744351</v>
      </c>
      <c r="H17382">
        <v>0.73976436105534082</v>
      </c>
      <c r="I17382" t="s">
        <v>396</v>
      </c>
    </row>
    <row r="17383" spans="1:9" x14ac:dyDescent="0.25">
      <c r="A17383" t="s">
        <v>384</v>
      </c>
      <c r="B17383" t="s">
        <v>16467</v>
      </c>
      <c r="C17383" t="s">
        <v>16468</v>
      </c>
      <c r="D17383" t="s">
        <v>16469</v>
      </c>
      <c r="E17383">
        <v>-3.5808990625046763E-2</v>
      </c>
      <c r="F17383">
        <v>0.97548460480830723</v>
      </c>
      <c r="G17383">
        <v>0.50367942047349779</v>
      </c>
      <c r="H17383">
        <v>0.73976436105534082</v>
      </c>
      <c r="I17383" t="s">
        <v>396</v>
      </c>
    </row>
    <row r="17384" spans="1:9" x14ac:dyDescent="0.25">
      <c r="A17384" t="s">
        <v>384</v>
      </c>
      <c r="B17384" t="s">
        <v>28764</v>
      </c>
      <c r="D17384" t="s">
        <v>28765</v>
      </c>
      <c r="E17384">
        <v>-3.3498596489215611E-2</v>
      </c>
      <c r="F17384">
        <v>0.97704803951886943</v>
      </c>
      <c r="G17384">
        <v>0.50371202707236795</v>
      </c>
      <c r="H17384">
        <v>0.73976436105534082</v>
      </c>
      <c r="I17384" t="s">
        <v>396</v>
      </c>
    </row>
    <row r="17385" spans="1:9" x14ac:dyDescent="0.25">
      <c r="A17385" t="s">
        <v>384</v>
      </c>
      <c r="B17385" t="s">
        <v>28766</v>
      </c>
      <c r="D17385" t="s">
        <v>28767</v>
      </c>
      <c r="E17385">
        <v>-4.2128106438770387E-2</v>
      </c>
      <c r="F17385">
        <v>0.97122125055130115</v>
      </c>
      <c r="G17385">
        <v>0.50381159823966692</v>
      </c>
      <c r="H17385">
        <v>0.73980543899769657</v>
      </c>
      <c r="I17385" t="s">
        <v>396</v>
      </c>
    </row>
    <row r="17386" spans="1:9" x14ac:dyDescent="0.25">
      <c r="A17386" t="s">
        <v>384</v>
      </c>
      <c r="B17386" t="s">
        <v>28768</v>
      </c>
      <c r="C17386" t="s">
        <v>2935</v>
      </c>
      <c r="D17386" t="s">
        <v>14768</v>
      </c>
      <c r="E17386">
        <v>-3.6516993961034229E-2</v>
      </c>
      <c r="F17386">
        <v>0.97500600268171056</v>
      </c>
      <c r="G17386">
        <v>0.50387833050656505</v>
      </c>
      <c r="H17386">
        <v>0.73980543899769657</v>
      </c>
      <c r="I17386" t="s">
        <v>396</v>
      </c>
    </row>
    <row r="17387" spans="1:9" x14ac:dyDescent="0.25">
      <c r="A17387" t="s">
        <v>384</v>
      </c>
      <c r="B17387" t="s">
        <v>28769</v>
      </c>
      <c r="C17387" t="s">
        <v>16553</v>
      </c>
      <c r="D17387" t="s">
        <v>28770</v>
      </c>
      <c r="E17387">
        <v>-5.488043788765299E-2</v>
      </c>
      <c r="F17387">
        <v>0.96267422059512708</v>
      </c>
      <c r="G17387">
        <v>0.50421867256298247</v>
      </c>
      <c r="H17387">
        <v>0.74020353029558883</v>
      </c>
      <c r="I17387" t="s">
        <v>396</v>
      </c>
    </row>
    <row r="17388" spans="1:9" x14ac:dyDescent="0.25">
      <c r="A17388" t="s">
        <v>384</v>
      </c>
      <c r="B17388" t="s">
        <v>28771</v>
      </c>
      <c r="C17388" t="s">
        <v>5434</v>
      </c>
      <c r="D17388" t="s">
        <v>5435</v>
      </c>
      <c r="E17388">
        <v>-4.3937390816058457E-2</v>
      </c>
      <c r="F17388">
        <v>0.97000400506008355</v>
      </c>
      <c r="G17388">
        <v>0.50487275766064021</v>
      </c>
      <c r="H17388">
        <v>0.74091690089390039</v>
      </c>
      <c r="I17388" t="s">
        <v>396</v>
      </c>
    </row>
    <row r="17389" spans="1:9" x14ac:dyDescent="0.25">
      <c r="A17389" t="s">
        <v>384</v>
      </c>
      <c r="B17389" t="s">
        <v>28772</v>
      </c>
      <c r="C17389" t="s">
        <v>28773</v>
      </c>
      <c r="D17389" t="s">
        <v>28774</v>
      </c>
      <c r="E17389">
        <v>6.2146222931733261E-2</v>
      </c>
      <c r="F17389">
        <v>1.044017737446685</v>
      </c>
      <c r="G17389">
        <v>0.50489037097185485</v>
      </c>
      <c r="H17389">
        <v>0.74091690089390039</v>
      </c>
      <c r="I17389" t="s">
        <v>396</v>
      </c>
    </row>
    <row r="17390" spans="1:9" x14ac:dyDescent="0.25">
      <c r="A17390" t="s">
        <v>384</v>
      </c>
      <c r="B17390" t="s">
        <v>28775</v>
      </c>
      <c r="C17390" t="s">
        <v>1755</v>
      </c>
      <c r="D17390" t="s">
        <v>23803</v>
      </c>
      <c r="E17390">
        <v>3.7443967972352797E-2</v>
      </c>
      <c r="F17390">
        <v>1.0262939234593651</v>
      </c>
      <c r="G17390">
        <v>0.5049124243283134</v>
      </c>
      <c r="H17390">
        <v>0.74091690089390039</v>
      </c>
      <c r="I17390" t="s">
        <v>396</v>
      </c>
    </row>
    <row r="17391" spans="1:9" x14ac:dyDescent="0.25">
      <c r="A17391" t="s">
        <v>384</v>
      </c>
      <c r="B17391" t="s">
        <v>28776</v>
      </c>
      <c r="C17391" t="s">
        <v>28777</v>
      </c>
      <c r="D17391" t="s">
        <v>28778</v>
      </c>
      <c r="E17391">
        <v>-3.2626902751199137E-2</v>
      </c>
      <c r="F17391">
        <v>0.97763856210690547</v>
      </c>
      <c r="G17391">
        <v>0.50508429359483042</v>
      </c>
      <c r="H17391">
        <v>0.74106743543076903</v>
      </c>
      <c r="I17391" t="s">
        <v>396</v>
      </c>
    </row>
    <row r="17392" spans="1:9" x14ac:dyDescent="0.25">
      <c r="A17392" t="s">
        <v>384</v>
      </c>
      <c r="B17392" t="s">
        <v>28779</v>
      </c>
      <c r="C17392" t="s">
        <v>28780</v>
      </c>
      <c r="D17392" t="s">
        <v>28781</v>
      </c>
      <c r="E17392">
        <v>3.9393869040399737E-2</v>
      </c>
      <c r="F17392">
        <v>1.0276819677309481</v>
      </c>
      <c r="G17392">
        <v>0.50535061223591038</v>
      </c>
      <c r="H17392">
        <v>0.74135648724115999</v>
      </c>
      <c r="I17392" t="s">
        <v>396</v>
      </c>
    </row>
    <row r="17393" spans="1:9" x14ac:dyDescent="0.25">
      <c r="A17393" t="s">
        <v>384</v>
      </c>
      <c r="B17393" t="s">
        <v>28782</v>
      </c>
      <c r="D17393" t="s">
        <v>23331</v>
      </c>
      <c r="E17393">
        <v>-4.8636912400986103E-2</v>
      </c>
      <c r="F17393">
        <v>0.96684939647661194</v>
      </c>
      <c r="G17393">
        <v>0.50567400776933302</v>
      </c>
      <c r="H17393">
        <v>0.74172918089698114</v>
      </c>
      <c r="I17393" t="s">
        <v>396</v>
      </c>
    </row>
    <row r="17394" spans="1:9" x14ac:dyDescent="0.25">
      <c r="A17394" t="s">
        <v>384</v>
      </c>
      <c r="B17394" t="s">
        <v>28783</v>
      </c>
      <c r="C17394" t="s">
        <v>28784</v>
      </c>
      <c r="D17394" t="s">
        <v>28785</v>
      </c>
      <c r="E17394">
        <v>5.7720232658769612E-2</v>
      </c>
      <c r="F17394">
        <v>1.040819742406923</v>
      </c>
      <c r="G17394">
        <v>0.50579523569184159</v>
      </c>
      <c r="H17394">
        <v>0.74179489128428466</v>
      </c>
      <c r="I17394" t="s">
        <v>396</v>
      </c>
    </row>
    <row r="17395" spans="1:9" x14ac:dyDescent="0.25">
      <c r="A17395" t="s">
        <v>384</v>
      </c>
      <c r="B17395" t="s">
        <v>28786</v>
      </c>
      <c r="C17395" t="s">
        <v>28416</v>
      </c>
      <c r="D17395" t="s">
        <v>28787</v>
      </c>
      <c r="E17395">
        <v>3.8463486488724913E-2</v>
      </c>
      <c r="F17395">
        <v>1.0270194374609121</v>
      </c>
      <c r="G17395">
        <v>0.50585751094124642</v>
      </c>
      <c r="H17395">
        <v>0.74179489128428466</v>
      </c>
      <c r="I17395" t="s">
        <v>396</v>
      </c>
    </row>
    <row r="17396" spans="1:9" x14ac:dyDescent="0.25">
      <c r="A17396" t="s">
        <v>384</v>
      </c>
      <c r="B17396" t="s">
        <v>28788</v>
      </c>
      <c r="C17396" t="s">
        <v>632</v>
      </c>
      <c r="D17396" t="s">
        <v>28789</v>
      </c>
      <c r="E17396">
        <v>-2.6655949001033932E-2</v>
      </c>
      <c r="F17396">
        <v>0.98169314813924813</v>
      </c>
      <c r="G17396">
        <v>0.50603251477383904</v>
      </c>
      <c r="H17396">
        <v>0.74194979822083384</v>
      </c>
      <c r="I17396" t="s">
        <v>396</v>
      </c>
    </row>
    <row r="17397" spans="1:9" x14ac:dyDescent="0.25">
      <c r="A17397" t="s">
        <v>384</v>
      </c>
      <c r="B17397" t="s">
        <v>28790</v>
      </c>
      <c r="D17397" t="s">
        <v>28791</v>
      </c>
      <c r="E17397">
        <v>-3.875460964968902E-2</v>
      </c>
      <c r="F17397">
        <v>0.97349494341805831</v>
      </c>
      <c r="G17397">
        <v>0.50618801126792512</v>
      </c>
      <c r="H17397">
        <v>0.74207101806380071</v>
      </c>
      <c r="I17397" t="s">
        <v>396</v>
      </c>
    </row>
    <row r="17398" spans="1:9" x14ac:dyDescent="0.25">
      <c r="A17398" t="s">
        <v>384</v>
      </c>
      <c r="B17398" t="s">
        <v>28792</v>
      </c>
      <c r="C17398" t="s">
        <v>1512</v>
      </c>
      <c r="D17398" t="s">
        <v>3349</v>
      </c>
      <c r="E17398">
        <v>-2.9309033247433131E-2</v>
      </c>
      <c r="F17398">
        <v>0.97988949511671941</v>
      </c>
      <c r="G17398">
        <v>0.50625394715889616</v>
      </c>
      <c r="H17398">
        <v>0.74207101806380071</v>
      </c>
      <c r="I17398" t="s">
        <v>396</v>
      </c>
    </row>
    <row r="17399" spans="1:9" x14ac:dyDescent="0.25">
      <c r="A17399" t="s">
        <v>384</v>
      </c>
      <c r="B17399" t="s">
        <v>28793</v>
      </c>
      <c r="C17399" t="s">
        <v>3425</v>
      </c>
      <c r="D17399" t="s">
        <v>3426</v>
      </c>
      <c r="E17399">
        <v>-1.787399169870741E-2</v>
      </c>
      <c r="F17399">
        <v>0.98768712454203023</v>
      </c>
      <c r="G17399">
        <v>0.5063668236617147</v>
      </c>
      <c r="H17399">
        <v>0.74213476923618804</v>
      </c>
      <c r="I17399" t="s">
        <v>396</v>
      </c>
    </row>
    <row r="17400" spans="1:9" x14ac:dyDescent="0.25">
      <c r="A17400" t="s">
        <v>384</v>
      </c>
      <c r="B17400" t="s">
        <v>28794</v>
      </c>
      <c r="C17400" t="s">
        <v>19143</v>
      </c>
      <c r="D17400" t="s">
        <v>19144</v>
      </c>
      <c r="E17400">
        <v>-4.1004437231535719E-2</v>
      </c>
      <c r="F17400">
        <v>0.97197799850822253</v>
      </c>
      <c r="G17400">
        <v>0.50654168387965715</v>
      </c>
      <c r="H17400">
        <v>0.74220435862213974</v>
      </c>
      <c r="I17400" t="s">
        <v>396</v>
      </c>
    </row>
    <row r="17401" spans="1:9" x14ac:dyDescent="0.25">
      <c r="A17401" t="s">
        <v>384</v>
      </c>
      <c r="B17401" t="s">
        <v>28795</v>
      </c>
      <c r="C17401" t="s">
        <v>24012</v>
      </c>
      <c r="D17401" t="s">
        <v>23204</v>
      </c>
      <c r="E17401">
        <v>-3.4543829485752402E-2</v>
      </c>
      <c r="F17401">
        <v>0.97634042428133083</v>
      </c>
      <c r="G17401">
        <v>0.50657962651824961</v>
      </c>
      <c r="H17401">
        <v>0.74220435862213974</v>
      </c>
      <c r="I17401" t="s">
        <v>396</v>
      </c>
    </row>
    <row r="17402" spans="1:9" x14ac:dyDescent="0.25">
      <c r="A17402" t="s">
        <v>384</v>
      </c>
      <c r="B17402" t="s">
        <v>10872</v>
      </c>
      <c r="C17402" t="s">
        <v>14309</v>
      </c>
      <c r="D17402" t="s">
        <v>20174</v>
      </c>
      <c r="E17402">
        <v>-2.7576622061332781E-2</v>
      </c>
      <c r="F17402">
        <v>0.98106686879438332</v>
      </c>
      <c r="G17402">
        <v>0.50662247777676161</v>
      </c>
      <c r="H17402">
        <v>0.74220435862213974</v>
      </c>
      <c r="I17402" t="s">
        <v>396</v>
      </c>
    </row>
    <row r="17403" spans="1:9" x14ac:dyDescent="0.25">
      <c r="A17403" t="s">
        <v>384</v>
      </c>
      <c r="B17403" t="s">
        <v>28796</v>
      </c>
      <c r="C17403" t="s">
        <v>1135</v>
      </c>
      <c r="D17403" t="s">
        <v>21497</v>
      </c>
      <c r="E17403">
        <v>-1.6570409007678189E-2</v>
      </c>
      <c r="F17403">
        <v>0.98857997692525335</v>
      </c>
      <c r="G17403">
        <v>0.5067472705652214</v>
      </c>
      <c r="H17403">
        <v>0.74228551163593648</v>
      </c>
      <c r="I17403" t="s">
        <v>396</v>
      </c>
    </row>
    <row r="17404" spans="1:9" x14ac:dyDescent="0.25">
      <c r="A17404" t="s">
        <v>384</v>
      </c>
      <c r="B17404" t="s">
        <v>28797</v>
      </c>
      <c r="D17404" t="s">
        <v>28798</v>
      </c>
      <c r="E17404">
        <v>-4.2195050322969843E-2</v>
      </c>
      <c r="F17404">
        <v>0.97117618502279801</v>
      </c>
      <c r="G17404">
        <v>0.50684554812654059</v>
      </c>
      <c r="H17404">
        <v>0.74232780812836885</v>
      </c>
      <c r="I17404" t="s">
        <v>396</v>
      </c>
    </row>
    <row r="17405" spans="1:9" x14ac:dyDescent="0.25">
      <c r="A17405" t="s">
        <v>384</v>
      </c>
      <c r="B17405" t="s">
        <v>28799</v>
      </c>
      <c r="C17405" t="s">
        <v>15415</v>
      </c>
      <c r="D17405" t="s">
        <v>15416</v>
      </c>
      <c r="E17405">
        <v>-4.1657488700465879E-2</v>
      </c>
      <c r="F17405">
        <v>0.97153812174994036</v>
      </c>
      <c r="G17405">
        <v>0.50699443433147162</v>
      </c>
      <c r="H17405">
        <v>0.74244420449197979</v>
      </c>
      <c r="I17405" t="s">
        <v>396</v>
      </c>
    </row>
    <row r="17406" spans="1:9" x14ac:dyDescent="0.25">
      <c r="A17406" t="s">
        <v>384</v>
      </c>
      <c r="B17406" t="s">
        <v>28800</v>
      </c>
      <c r="C17406" t="s">
        <v>26672</v>
      </c>
      <c r="D17406" t="s">
        <v>28801</v>
      </c>
      <c r="E17406">
        <v>-4.4260831867602338E-2</v>
      </c>
      <c r="F17406">
        <v>0.96978656205224345</v>
      </c>
      <c r="G17406">
        <v>0.50709120194467383</v>
      </c>
      <c r="H17406">
        <v>0.74248425681043551</v>
      </c>
      <c r="I17406" t="s">
        <v>396</v>
      </c>
    </row>
    <row r="17407" spans="1:9" x14ac:dyDescent="0.25">
      <c r="A17407" t="s">
        <v>384</v>
      </c>
      <c r="B17407" t="s">
        <v>28802</v>
      </c>
      <c r="D17407" t="s">
        <v>28803</v>
      </c>
      <c r="E17407">
        <v>-3.0522834861441368E-2</v>
      </c>
      <c r="F17407">
        <v>0.97906541850029483</v>
      </c>
      <c r="G17407">
        <v>0.50738194520927049</v>
      </c>
      <c r="H17407">
        <v>0.74280827894310941</v>
      </c>
      <c r="I17407" t="s">
        <v>396</v>
      </c>
    </row>
    <row r="17408" spans="1:9" x14ac:dyDescent="0.25">
      <c r="A17408" t="s">
        <v>384</v>
      </c>
      <c r="B17408" t="s">
        <v>28804</v>
      </c>
      <c r="D17408" t="s">
        <v>28805</v>
      </c>
      <c r="E17408">
        <v>-3.2781784262238163E-2</v>
      </c>
      <c r="F17408">
        <v>0.97753361268519823</v>
      </c>
      <c r="G17408">
        <v>0.50766282699516574</v>
      </c>
      <c r="H17408">
        <v>0.74311777713703198</v>
      </c>
      <c r="I17408" t="s">
        <v>396</v>
      </c>
    </row>
    <row r="17409" spans="1:9" x14ac:dyDescent="0.25">
      <c r="A17409" t="s">
        <v>384</v>
      </c>
      <c r="B17409" t="s">
        <v>28806</v>
      </c>
      <c r="D17409" t="s">
        <v>28807</v>
      </c>
      <c r="E17409">
        <v>-3.5473436049552429E-2</v>
      </c>
      <c r="F17409">
        <v>0.97571151789983157</v>
      </c>
      <c r="G17409">
        <v>0.50776144077826091</v>
      </c>
      <c r="H17409">
        <v>0.74316042290151596</v>
      </c>
      <c r="I17409" t="s">
        <v>396</v>
      </c>
    </row>
    <row r="17410" spans="1:9" x14ac:dyDescent="0.25">
      <c r="A17410" t="s">
        <v>384</v>
      </c>
      <c r="B17410" t="s">
        <v>28808</v>
      </c>
      <c r="C17410" t="s">
        <v>28809</v>
      </c>
      <c r="D17410" t="s">
        <v>28810</v>
      </c>
      <c r="E17410">
        <v>-2.2055613241343759E-2</v>
      </c>
      <c r="F17410">
        <v>0.98482847883664082</v>
      </c>
      <c r="G17410">
        <v>0.50784183792937143</v>
      </c>
      <c r="H17410">
        <v>0.74317639875394126</v>
      </c>
      <c r="I17410" t="s">
        <v>396</v>
      </c>
    </row>
    <row r="17411" spans="1:9" x14ac:dyDescent="0.25">
      <c r="A17411" t="s">
        <v>384</v>
      </c>
      <c r="B17411" t="s">
        <v>28811</v>
      </c>
      <c r="C17411" t="s">
        <v>12480</v>
      </c>
      <c r="D17411" t="s">
        <v>12481</v>
      </c>
      <c r="E17411">
        <v>-2.6934749987708201E-2</v>
      </c>
      <c r="F17411">
        <v>0.9815034541524601</v>
      </c>
      <c r="G17411">
        <v>0.50794239305132527</v>
      </c>
      <c r="H17411">
        <v>0.74322186540040691</v>
      </c>
      <c r="I17411" t="s">
        <v>396</v>
      </c>
    </row>
    <row r="17412" spans="1:9" x14ac:dyDescent="0.25">
      <c r="A17412" t="s">
        <v>384</v>
      </c>
      <c r="B17412" t="s">
        <v>28812</v>
      </c>
      <c r="C17412" t="s">
        <v>28813</v>
      </c>
      <c r="D17412" t="s">
        <v>28814</v>
      </c>
      <c r="E17412">
        <v>-3.1701825061541122E-2</v>
      </c>
      <c r="F17412">
        <v>0.97826563963433288</v>
      </c>
      <c r="G17412">
        <v>0.50804140555898325</v>
      </c>
      <c r="H17412">
        <v>0.74326506276280735</v>
      </c>
      <c r="I17412" t="s">
        <v>396</v>
      </c>
    </row>
    <row r="17413" spans="1:9" x14ac:dyDescent="0.25">
      <c r="A17413" t="s">
        <v>384</v>
      </c>
      <c r="B17413" t="s">
        <v>28815</v>
      </c>
      <c r="C17413" t="s">
        <v>15296</v>
      </c>
      <c r="D17413" t="s">
        <v>15297</v>
      </c>
      <c r="E17413">
        <v>-2.84555965401928E-2</v>
      </c>
      <c r="F17413">
        <v>0.98046932733428305</v>
      </c>
      <c r="G17413">
        <v>0.50826656407443782</v>
      </c>
      <c r="H17413">
        <v>0.7434927748003537</v>
      </c>
      <c r="I17413" t="s">
        <v>396</v>
      </c>
    </row>
    <row r="17414" spans="1:9" x14ac:dyDescent="0.25">
      <c r="A17414" t="s">
        <v>384</v>
      </c>
      <c r="B17414" t="s">
        <v>28816</v>
      </c>
      <c r="C17414" t="s">
        <v>3819</v>
      </c>
      <c r="D17414" t="s">
        <v>15577</v>
      </c>
      <c r="E17414">
        <v>-2.253521098691641E-2</v>
      </c>
      <c r="F17414">
        <v>0.98450114491908514</v>
      </c>
      <c r="G17414">
        <v>0.50840885275726078</v>
      </c>
      <c r="H17414">
        <v>0.74351860861037744</v>
      </c>
      <c r="I17414" t="s">
        <v>396</v>
      </c>
    </row>
    <row r="17415" spans="1:9" x14ac:dyDescent="0.25">
      <c r="A17415" t="s">
        <v>384</v>
      </c>
      <c r="B17415" t="s">
        <v>28817</v>
      </c>
      <c r="C17415" t="s">
        <v>4470</v>
      </c>
      <c r="D17415" t="s">
        <v>5494</v>
      </c>
      <c r="E17415">
        <v>-2.386793773608516E-2</v>
      </c>
      <c r="F17415">
        <v>0.98359210653598694</v>
      </c>
      <c r="G17415">
        <v>0.50868284817515108</v>
      </c>
      <c r="H17415">
        <v>0.74351860861037744</v>
      </c>
      <c r="I17415" t="s">
        <v>396</v>
      </c>
    </row>
    <row r="17416" spans="1:9" x14ac:dyDescent="0.25">
      <c r="A17416" t="s">
        <v>384</v>
      </c>
      <c r="B17416" t="s">
        <v>28818</v>
      </c>
      <c r="C17416" t="s">
        <v>961</v>
      </c>
      <c r="D17416" t="s">
        <v>14563</v>
      </c>
      <c r="E17416">
        <v>-2.8254831707839899E-2</v>
      </c>
      <c r="F17416">
        <v>0.98060577852565245</v>
      </c>
      <c r="G17416">
        <v>0.50875395934113388</v>
      </c>
      <c r="H17416">
        <v>0.74351860861037744</v>
      </c>
      <c r="I17416" t="s">
        <v>396</v>
      </c>
    </row>
    <row r="17417" spans="1:9" x14ac:dyDescent="0.25">
      <c r="A17417" t="s">
        <v>384</v>
      </c>
      <c r="B17417" t="s">
        <v>28819</v>
      </c>
      <c r="C17417" t="s">
        <v>961</v>
      </c>
      <c r="D17417" t="s">
        <v>14563</v>
      </c>
      <c r="E17417">
        <v>-2.8254831707839899E-2</v>
      </c>
      <c r="F17417">
        <v>0.98060577852565245</v>
      </c>
      <c r="G17417">
        <v>0.50875395934113388</v>
      </c>
      <c r="H17417">
        <v>0.74351860861037744</v>
      </c>
      <c r="I17417" t="s">
        <v>396</v>
      </c>
    </row>
    <row r="17418" spans="1:9" x14ac:dyDescent="0.25">
      <c r="A17418" t="s">
        <v>384</v>
      </c>
      <c r="B17418" t="s">
        <v>28820</v>
      </c>
      <c r="C17418" t="s">
        <v>14664</v>
      </c>
      <c r="D17418" t="s">
        <v>14665</v>
      </c>
      <c r="E17418">
        <v>-2.8254831707839899E-2</v>
      </c>
      <c r="F17418">
        <v>0.98060577852565245</v>
      </c>
      <c r="G17418">
        <v>0.50875395934113388</v>
      </c>
      <c r="H17418">
        <v>0.74351860861037744</v>
      </c>
      <c r="I17418" t="s">
        <v>396</v>
      </c>
    </row>
    <row r="17419" spans="1:9" x14ac:dyDescent="0.25">
      <c r="A17419" t="s">
        <v>384</v>
      </c>
      <c r="B17419" t="s">
        <v>28821</v>
      </c>
      <c r="C17419" t="s">
        <v>14664</v>
      </c>
      <c r="D17419" t="s">
        <v>14665</v>
      </c>
      <c r="E17419">
        <v>-2.8254831707839899E-2</v>
      </c>
      <c r="F17419">
        <v>0.98060577852565245</v>
      </c>
      <c r="G17419">
        <v>0.50875395934113388</v>
      </c>
      <c r="H17419">
        <v>0.74351860861037744</v>
      </c>
      <c r="I17419" t="s">
        <v>396</v>
      </c>
    </row>
    <row r="17420" spans="1:9" x14ac:dyDescent="0.25">
      <c r="A17420" t="s">
        <v>384</v>
      </c>
      <c r="B17420" t="s">
        <v>28822</v>
      </c>
      <c r="C17420" t="s">
        <v>1115</v>
      </c>
      <c r="D17420" t="s">
        <v>14107</v>
      </c>
      <c r="E17420">
        <v>-5.76683028477816E-2</v>
      </c>
      <c r="F17420">
        <v>0.96081574446050777</v>
      </c>
      <c r="G17420">
        <v>0.50887152838272409</v>
      </c>
      <c r="H17420">
        <v>0.74351860861037744</v>
      </c>
      <c r="I17420" t="s">
        <v>396</v>
      </c>
    </row>
    <row r="17421" spans="1:9" x14ac:dyDescent="0.25">
      <c r="A17421" t="s">
        <v>384</v>
      </c>
      <c r="B17421" t="s">
        <v>28823</v>
      </c>
      <c r="D17421" t="s">
        <v>28824</v>
      </c>
      <c r="E17421">
        <v>-3.2190221176409912E-2</v>
      </c>
      <c r="F17421">
        <v>0.97793452303548445</v>
      </c>
      <c r="G17421">
        <v>0.50890470339044858</v>
      </c>
      <c r="H17421">
        <v>0.74351860861037744</v>
      </c>
      <c r="I17421" t="s">
        <v>396</v>
      </c>
    </row>
    <row r="17422" spans="1:9" x14ac:dyDescent="0.25">
      <c r="A17422" t="s">
        <v>384</v>
      </c>
      <c r="B17422" t="s">
        <v>28825</v>
      </c>
      <c r="C17422" t="s">
        <v>28826</v>
      </c>
      <c r="D17422" t="s">
        <v>28827</v>
      </c>
      <c r="E17422">
        <v>5.2265322086089042E-2</v>
      </c>
      <c r="F17422">
        <v>1.036891775407075</v>
      </c>
      <c r="G17422">
        <v>0.50890984794657568</v>
      </c>
      <c r="H17422">
        <v>0.74351860861037744</v>
      </c>
      <c r="I17422" t="s">
        <v>396</v>
      </c>
    </row>
    <row r="17423" spans="1:9" x14ac:dyDescent="0.25">
      <c r="A17423" t="s">
        <v>384</v>
      </c>
      <c r="B17423" t="s">
        <v>28828</v>
      </c>
      <c r="C17423" t="s">
        <v>28829</v>
      </c>
      <c r="D17423" t="s">
        <v>28830</v>
      </c>
      <c r="E17423">
        <v>-2.6712425894141651E-2</v>
      </c>
      <c r="F17423">
        <v>0.98165471874687671</v>
      </c>
      <c r="G17423">
        <v>0.50912805931595084</v>
      </c>
      <c r="H17423">
        <v>0.74363107356275759</v>
      </c>
      <c r="I17423" t="s">
        <v>396</v>
      </c>
    </row>
    <row r="17424" spans="1:9" x14ac:dyDescent="0.25">
      <c r="A17424" t="s">
        <v>384</v>
      </c>
      <c r="B17424" t="s">
        <v>2189</v>
      </c>
      <c r="C17424" t="s">
        <v>2190</v>
      </c>
      <c r="D17424" t="s">
        <v>5504</v>
      </c>
      <c r="E17424">
        <v>-2.4537595565570901E-2</v>
      </c>
      <c r="F17424">
        <v>0.98313565711860351</v>
      </c>
      <c r="G17424">
        <v>0.5091702277982415</v>
      </c>
      <c r="H17424">
        <v>0.74363107356275759</v>
      </c>
      <c r="I17424" t="s">
        <v>396</v>
      </c>
    </row>
    <row r="17425" spans="1:9" x14ac:dyDescent="0.25">
      <c r="A17425" t="s">
        <v>384</v>
      </c>
      <c r="B17425" t="s">
        <v>28831</v>
      </c>
      <c r="C17425" t="s">
        <v>22238</v>
      </c>
      <c r="D17425" t="s">
        <v>28832</v>
      </c>
      <c r="E17425">
        <v>-6.2550756212660805E-2</v>
      </c>
      <c r="F17425">
        <v>0.95756959134676656</v>
      </c>
      <c r="G17425">
        <v>0.5092247318943699</v>
      </c>
      <c r="H17425">
        <v>0.74363107356275759</v>
      </c>
      <c r="I17425" t="s">
        <v>396</v>
      </c>
    </row>
    <row r="17426" spans="1:9" x14ac:dyDescent="0.25">
      <c r="A17426" t="s">
        <v>384</v>
      </c>
      <c r="B17426" t="s">
        <v>28833</v>
      </c>
      <c r="C17426" t="s">
        <v>28834</v>
      </c>
      <c r="D17426" t="s">
        <v>28835</v>
      </c>
      <c r="E17426">
        <v>-2.3895567958623149E-2</v>
      </c>
      <c r="F17426">
        <v>0.9835732691463942</v>
      </c>
      <c r="G17426">
        <v>0.5093088825411618</v>
      </c>
      <c r="H17426">
        <v>0.74363107356275759</v>
      </c>
      <c r="I17426" t="s">
        <v>396</v>
      </c>
    </row>
    <row r="17427" spans="1:9" x14ac:dyDescent="0.25">
      <c r="A17427" t="s">
        <v>384</v>
      </c>
      <c r="B17427" t="s">
        <v>28836</v>
      </c>
      <c r="C17427" t="s">
        <v>13681</v>
      </c>
      <c r="D17427" t="s">
        <v>13682</v>
      </c>
      <c r="E17427">
        <v>-2.2518779882985101E-2</v>
      </c>
      <c r="F17427">
        <v>0.98451235763715284</v>
      </c>
      <c r="G17427">
        <v>0.5093344469821206</v>
      </c>
      <c r="H17427">
        <v>0.74363107356275759</v>
      </c>
      <c r="I17427" t="s">
        <v>396</v>
      </c>
    </row>
    <row r="17428" spans="1:9" x14ac:dyDescent="0.25">
      <c r="A17428" t="s">
        <v>384</v>
      </c>
      <c r="B17428" t="s">
        <v>28837</v>
      </c>
      <c r="C17428" t="s">
        <v>3798</v>
      </c>
      <c r="D17428" t="s">
        <v>13627</v>
      </c>
      <c r="E17428">
        <v>-2.1423472234263458E-2</v>
      </c>
      <c r="F17428">
        <v>0.98526009248966318</v>
      </c>
      <c r="G17428">
        <v>0.50943351803392156</v>
      </c>
      <c r="H17428">
        <v>0.74367420620865632</v>
      </c>
      <c r="I17428" t="s">
        <v>396</v>
      </c>
    </row>
    <row r="17429" spans="1:9" x14ac:dyDescent="0.25">
      <c r="A17429" t="s">
        <v>384</v>
      </c>
      <c r="B17429" t="s">
        <v>28838</v>
      </c>
      <c r="C17429" t="s">
        <v>14035</v>
      </c>
      <c r="D17429" t="s">
        <v>14036</v>
      </c>
      <c r="E17429">
        <v>-3.9912820178999088E-2</v>
      </c>
      <c r="F17429">
        <v>0.97271372521625732</v>
      </c>
      <c r="G17429">
        <v>0.50984943894691259</v>
      </c>
      <c r="H17429">
        <v>0.74417980335373601</v>
      </c>
      <c r="I17429" t="s">
        <v>396</v>
      </c>
    </row>
    <row r="17430" spans="1:9" x14ac:dyDescent="0.25">
      <c r="A17430" t="s">
        <v>384</v>
      </c>
      <c r="B17430" t="s">
        <v>4326</v>
      </c>
      <c r="C17430" t="s">
        <v>4327</v>
      </c>
      <c r="D17430" t="s">
        <v>15542</v>
      </c>
      <c r="E17430">
        <v>-2.2713271635925361E-2</v>
      </c>
      <c r="F17430">
        <v>0.98437964308378667</v>
      </c>
      <c r="G17430">
        <v>0.51022661239598144</v>
      </c>
      <c r="H17430">
        <v>0.74462109541756982</v>
      </c>
      <c r="I17430" t="s">
        <v>396</v>
      </c>
    </row>
    <row r="17431" spans="1:9" x14ac:dyDescent="0.25">
      <c r="A17431" t="s">
        <v>384</v>
      </c>
      <c r="B17431" t="s">
        <v>28839</v>
      </c>
      <c r="C17431" t="s">
        <v>28840</v>
      </c>
      <c r="D17431" t="s">
        <v>28743</v>
      </c>
      <c r="E17431">
        <v>2.9654126854483778E-2</v>
      </c>
      <c r="F17431">
        <v>1.020767376582981</v>
      </c>
      <c r="G17431">
        <v>0.51032617823310034</v>
      </c>
      <c r="H17431">
        <v>0.74462109541756982</v>
      </c>
      <c r="I17431" t="s">
        <v>396</v>
      </c>
    </row>
    <row r="17432" spans="1:9" x14ac:dyDescent="0.25">
      <c r="A17432" t="s">
        <v>384</v>
      </c>
      <c r="B17432" t="s">
        <v>28841</v>
      </c>
      <c r="C17432" t="s">
        <v>28842</v>
      </c>
      <c r="D17432" t="s">
        <v>28843</v>
      </c>
      <c r="E17432">
        <v>3.5064127192824007E-2</v>
      </c>
      <c r="F17432">
        <v>1.0246023651684031</v>
      </c>
      <c r="G17432">
        <v>0.51039262097592664</v>
      </c>
      <c r="H17432">
        <v>0.74462109541756982</v>
      </c>
      <c r="I17432" t="s">
        <v>396</v>
      </c>
    </row>
    <row r="17433" spans="1:9" x14ac:dyDescent="0.25">
      <c r="A17433" t="s">
        <v>384</v>
      </c>
      <c r="B17433" t="s">
        <v>28844</v>
      </c>
      <c r="C17433" t="s">
        <v>13245</v>
      </c>
      <c r="D17433" t="s">
        <v>17778</v>
      </c>
      <c r="E17433">
        <v>4.4007235897895403E-2</v>
      </c>
      <c r="F17433">
        <v>1.0309734896728919</v>
      </c>
      <c r="G17433">
        <v>0.51043024229633716</v>
      </c>
      <c r="H17433">
        <v>0.74462109541756982</v>
      </c>
      <c r="I17433" t="s">
        <v>396</v>
      </c>
    </row>
    <row r="17434" spans="1:9" x14ac:dyDescent="0.25">
      <c r="A17434" t="s">
        <v>384</v>
      </c>
      <c r="B17434" t="s">
        <v>28845</v>
      </c>
      <c r="C17434" t="s">
        <v>4457</v>
      </c>
      <c r="D17434" t="s">
        <v>20045</v>
      </c>
      <c r="E17434">
        <v>-3.4825386549476249E-2</v>
      </c>
      <c r="F17434">
        <v>0.97614989980274292</v>
      </c>
      <c r="G17434">
        <v>0.51058026358274</v>
      </c>
      <c r="H17434">
        <v>0.74462448367213663</v>
      </c>
      <c r="I17434" t="s">
        <v>396</v>
      </c>
    </row>
    <row r="17435" spans="1:9" x14ac:dyDescent="0.25">
      <c r="A17435" t="s">
        <v>384</v>
      </c>
      <c r="B17435" t="s">
        <v>28846</v>
      </c>
      <c r="C17435" t="s">
        <v>20502</v>
      </c>
      <c r="D17435" t="s">
        <v>28847</v>
      </c>
      <c r="E17435">
        <v>3.1495721451971118E-2</v>
      </c>
      <c r="F17435">
        <v>1.022071214155988</v>
      </c>
      <c r="G17435">
        <v>0.51060112315599848</v>
      </c>
      <c r="H17435">
        <v>0.74462448367213663</v>
      </c>
      <c r="I17435" t="s">
        <v>396</v>
      </c>
    </row>
    <row r="17436" spans="1:9" x14ac:dyDescent="0.25">
      <c r="A17436" t="s">
        <v>384</v>
      </c>
      <c r="B17436" t="s">
        <v>28848</v>
      </c>
      <c r="C17436" t="s">
        <v>1437</v>
      </c>
      <c r="D17436" t="s">
        <v>5323</v>
      </c>
      <c r="E17436">
        <v>-3.2261966876528943E-2</v>
      </c>
      <c r="F17436">
        <v>0.97788589123842296</v>
      </c>
      <c r="G17436">
        <v>0.51066856074339639</v>
      </c>
      <c r="H17436">
        <v>0.74462448367213663</v>
      </c>
      <c r="I17436" t="s">
        <v>396</v>
      </c>
    </row>
    <row r="17437" spans="1:9" x14ac:dyDescent="0.25">
      <c r="A17437" t="s">
        <v>384</v>
      </c>
      <c r="B17437" t="s">
        <v>28849</v>
      </c>
      <c r="C17437" t="s">
        <v>597</v>
      </c>
      <c r="D17437" t="s">
        <v>598</v>
      </c>
      <c r="E17437">
        <v>-4.4935035218018483E-2</v>
      </c>
      <c r="F17437">
        <v>0.96933346518894981</v>
      </c>
      <c r="G17437">
        <v>0.51076649116102302</v>
      </c>
      <c r="H17437">
        <v>0.74462448367213663</v>
      </c>
      <c r="I17437" t="s">
        <v>396</v>
      </c>
    </row>
    <row r="17438" spans="1:9" x14ac:dyDescent="0.25">
      <c r="A17438" t="s">
        <v>384</v>
      </c>
      <c r="B17438" t="s">
        <v>28850</v>
      </c>
      <c r="D17438" t="s">
        <v>28851</v>
      </c>
      <c r="E17438">
        <v>-3.2653050491501877E-2</v>
      </c>
      <c r="F17438">
        <v>0.97762084331890553</v>
      </c>
      <c r="G17438">
        <v>0.51080730158640431</v>
      </c>
      <c r="H17438">
        <v>0.74462448367213663</v>
      </c>
      <c r="I17438" t="s">
        <v>396</v>
      </c>
    </row>
    <row r="17439" spans="1:9" x14ac:dyDescent="0.25">
      <c r="A17439" t="s">
        <v>384</v>
      </c>
      <c r="B17439" t="s">
        <v>28852</v>
      </c>
      <c r="D17439" t="s">
        <v>28853</v>
      </c>
      <c r="E17439">
        <v>-5.467445443504422E-2</v>
      </c>
      <c r="F17439">
        <v>0.96281167799999345</v>
      </c>
      <c r="G17439">
        <v>0.51085026750057394</v>
      </c>
      <c r="H17439">
        <v>0.74462448367213663</v>
      </c>
      <c r="I17439" t="s">
        <v>396</v>
      </c>
    </row>
    <row r="17440" spans="1:9" x14ac:dyDescent="0.25">
      <c r="A17440" t="s">
        <v>384</v>
      </c>
      <c r="B17440" t="s">
        <v>28854</v>
      </c>
      <c r="C17440" t="s">
        <v>28855</v>
      </c>
      <c r="D17440" t="s">
        <v>28856</v>
      </c>
      <c r="E17440">
        <v>7.2857713222373888E-2</v>
      </c>
      <c r="F17440">
        <v>1.0517980397926969</v>
      </c>
      <c r="G17440">
        <v>0.5111049293757508</v>
      </c>
      <c r="H17440">
        <v>0.74480322350596539</v>
      </c>
      <c r="I17440" t="s">
        <v>396</v>
      </c>
    </row>
    <row r="17441" spans="1:9" x14ac:dyDescent="0.25">
      <c r="A17441" t="s">
        <v>384</v>
      </c>
      <c r="B17441" t="s">
        <v>28857</v>
      </c>
      <c r="C17441" t="s">
        <v>28858</v>
      </c>
      <c r="D17441" t="s">
        <v>28859</v>
      </c>
      <c r="E17441">
        <v>-5.6862691629524037E-2</v>
      </c>
      <c r="F17441">
        <v>0.96135242066479076</v>
      </c>
      <c r="G17441">
        <v>0.51111555711144407</v>
      </c>
      <c r="H17441">
        <v>0.74480322350596539</v>
      </c>
      <c r="I17441" t="s">
        <v>396</v>
      </c>
    </row>
    <row r="17442" spans="1:9" x14ac:dyDescent="0.25">
      <c r="A17442" t="s">
        <v>384</v>
      </c>
      <c r="B17442" t="s">
        <v>28860</v>
      </c>
      <c r="C17442" t="s">
        <v>20398</v>
      </c>
      <c r="D17442" t="s">
        <v>28861</v>
      </c>
      <c r="E17442">
        <v>4.9670802452595919E-2</v>
      </c>
      <c r="F17442">
        <v>1.035028721605904</v>
      </c>
      <c r="G17442">
        <v>0.51118392524782941</v>
      </c>
      <c r="H17442">
        <v>0.74480322350596539</v>
      </c>
      <c r="I17442" t="s">
        <v>396</v>
      </c>
    </row>
    <row r="17443" spans="1:9" x14ac:dyDescent="0.25">
      <c r="A17443" t="s">
        <v>384</v>
      </c>
      <c r="B17443" t="s">
        <v>28862</v>
      </c>
      <c r="D17443" t="s">
        <v>28863</v>
      </c>
      <c r="E17443">
        <v>-4.5914398572697808E-2</v>
      </c>
      <c r="F17443">
        <v>0.96867566329915555</v>
      </c>
      <c r="G17443">
        <v>0.51125142735422568</v>
      </c>
      <c r="H17443">
        <v>0.74480322350596539</v>
      </c>
      <c r="I17443" t="s">
        <v>396</v>
      </c>
    </row>
    <row r="17444" spans="1:9" x14ac:dyDescent="0.25">
      <c r="A17444" t="s">
        <v>384</v>
      </c>
      <c r="B17444" t="s">
        <v>28864</v>
      </c>
      <c r="C17444" t="s">
        <v>14813</v>
      </c>
      <c r="D17444" t="s">
        <v>14814</v>
      </c>
      <c r="E17444">
        <v>-4.6857802159116453E-2</v>
      </c>
      <c r="F17444">
        <v>0.96804243635783838</v>
      </c>
      <c r="G17444">
        <v>0.51141097842663452</v>
      </c>
      <c r="H17444">
        <v>0.74493419927158966</v>
      </c>
      <c r="I17444" t="s">
        <v>396</v>
      </c>
    </row>
    <row r="17445" spans="1:9" x14ac:dyDescent="0.25">
      <c r="A17445" t="s">
        <v>384</v>
      </c>
      <c r="B17445" t="s">
        <v>28865</v>
      </c>
      <c r="D17445" t="s">
        <v>22180</v>
      </c>
      <c r="E17445">
        <v>4.4961906482360391E-2</v>
      </c>
      <c r="F17445">
        <v>1.031655938670853</v>
      </c>
      <c r="G17445">
        <v>0.51154034354048572</v>
      </c>
      <c r="H17445">
        <v>0.74502117572290794</v>
      </c>
      <c r="I17445" t="s">
        <v>396</v>
      </c>
    </row>
    <row r="17446" spans="1:9" x14ac:dyDescent="0.25">
      <c r="A17446" t="s">
        <v>384</v>
      </c>
      <c r="B17446" t="s">
        <v>28866</v>
      </c>
      <c r="C17446" t="s">
        <v>20575</v>
      </c>
      <c r="D17446" t="s">
        <v>20576</v>
      </c>
      <c r="E17446">
        <v>3.0084464755234842E-2</v>
      </c>
      <c r="F17446">
        <v>1.0210719041505969</v>
      </c>
      <c r="G17446">
        <v>0.51179453250214846</v>
      </c>
      <c r="H17446">
        <v>0.74509671539926237</v>
      </c>
      <c r="I17446" t="s">
        <v>396</v>
      </c>
    </row>
    <row r="17447" spans="1:9" x14ac:dyDescent="0.25">
      <c r="A17447" t="s">
        <v>384</v>
      </c>
      <c r="B17447" t="s">
        <v>28867</v>
      </c>
      <c r="C17447" t="s">
        <v>28868</v>
      </c>
      <c r="D17447" t="s">
        <v>28869</v>
      </c>
      <c r="E17447">
        <v>-3.9800224160501572E-2</v>
      </c>
      <c r="F17447">
        <v>0.97278964421751957</v>
      </c>
      <c r="G17447">
        <v>0.51180973804145657</v>
      </c>
      <c r="H17447">
        <v>0.74509671539926237</v>
      </c>
      <c r="I17447" t="s">
        <v>396</v>
      </c>
    </row>
    <row r="17448" spans="1:9" x14ac:dyDescent="0.25">
      <c r="A17448" t="s">
        <v>384</v>
      </c>
      <c r="B17448" t="s">
        <v>28870</v>
      </c>
      <c r="C17448" t="s">
        <v>28871</v>
      </c>
      <c r="D17448" t="s">
        <v>28872</v>
      </c>
      <c r="E17448">
        <v>-2.303486484498337E-2</v>
      </c>
      <c r="F17448">
        <v>0.98416023806852893</v>
      </c>
      <c r="G17448">
        <v>0.51185079188457583</v>
      </c>
      <c r="H17448">
        <v>0.74509671539926237</v>
      </c>
      <c r="I17448" t="s">
        <v>396</v>
      </c>
    </row>
    <row r="17449" spans="1:9" x14ac:dyDescent="0.25">
      <c r="A17449" t="s">
        <v>384</v>
      </c>
      <c r="B17449" t="s">
        <v>2004</v>
      </c>
      <c r="C17449" t="s">
        <v>2005</v>
      </c>
      <c r="D17449" t="s">
        <v>28873</v>
      </c>
      <c r="E17449">
        <v>2.2588621265592291E-2</v>
      </c>
      <c r="F17449">
        <v>1.0157804559501671</v>
      </c>
      <c r="G17449">
        <v>0.51200908510048937</v>
      </c>
      <c r="H17449">
        <v>0.74509671539926237</v>
      </c>
      <c r="I17449" t="s">
        <v>396</v>
      </c>
    </row>
    <row r="17450" spans="1:9" x14ac:dyDescent="0.25">
      <c r="A17450" t="s">
        <v>384</v>
      </c>
      <c r="B17450" t="s">
        <v>28874</v>
      </c>
      <c r="D17450" t="s">
        <v>28875</v>
      </c>
      <c r="E17450">
        <v>-2.7893855413733411E-2</v>
      </c>
      <c r="F17450">
        <v>0.98085116630173541</v>
      </c>
      <c r="G17450">
        <v>0.51204744395409652</v>
      </c>
      <c r="H17450">
        <v>0.74509671539926237</v>
      </c>
      <c r="I17450" t="s">
        <v>396</v>
      </c>
    </row>
    <row r="17451" spans="1:9" x14ac:dyDescent="0.25">
      <c r="A17451" t="s">
        <v>384</v>
      </c>
      <c r="B17451" t="s">
        <v>28876</v>
      </c>
      <c r="D17451" t="s">
        <v>28877</v>
      </c>
      <c r="E17451">
        <v>-2.976325810031585E-2</v>
      </c>
      <c r="F17451">
        <v>0.97958103068773972</v>
      </c>
      <c r="G17451">
        <v>0.51205814634832114</v>
      </c>
      <c r="H17451">
        <v>0.74509671539926237</v>
      </c>
      <c r="I17451" t="s">
        <v>396</v>
      </c>
    </row>
    <row r="17452" spans="1:9" x14ac:dyDescent="0.25">
      <c r="A17452" t="s">
        <v>384</v>
      </c>
      <c r="B17452" t="s">
        <v>28878</v>
      </c>
      <c r="C17452" t="s">
        <v>3950</v>
      </c>
      <c r="D17452" t="s">
        <v>28879</v>
      </c>
      <c r="E17452">
        <v>-3.7301004130672333E-2</v>
      </c>
      <c r="F17452">
        <v>0.97447629478578968</v>
      </c>
      <c r="G17452">
        <v>0.51207983871540552</v>
      </c>
      <c r="H17452">
        <v>0.74509671539926237</v>
      </c>
      <c r="I17452" t="s">
        <v>396</v>
      </c>
    </row>
    <row r="17453" spans="1:9" x14ac:dyDescent="0.25">
      <c r="A17453" t="s">
        <v>384</v>
      </c>
      <c r="B17453" t="s">
        <v>28880</v>
      </c>
      <c r="C17453" t="s">
        <v>26309</v>
      </c>
      <c r="D17453" t="s">
        <v>28881</v>
      </c>
      <c r="E17453">
        <v>-3.5644867792807511E-2</v>
      </c>
      <c r="F17453">
        <v>0.97559558349646014</v>
      </c>
      <c r="G17453">
        <v>0.51222731616123252</v>
      </c>
      <c r="H17453">
        <v>0.74520992568832189</v>
      </c>
      <c r="I17453" t="s">
        <v>396</v>
      </c>
    </row>
    <row r="17454" spans="1:9" x14ac:dyDescent="0.25">
      <c r="A17454" t="s">
        <v>384</v>
      </c>
      <c r="B17454" t="s">
        <v>28882</v>
      </c>
      <c r="C17454" t="s">
        <v>2067</v>
      </c>
      <c r="D17454" t="s">
        <v>16597</v>
      </c>
      <c r="E17454">
        <v>-2.466425103927123E-2</v>
      </c>
      <c r="F17454">
        <v>0.98304935055820375</v>
      </c>
      <c r="G17454">
        <v>0.51251458945483808</v>
      </c>
      <c r="H17454">
        <v>0.74552645842634957</v>
      </c>
      <c r="I17454" t="s">
        <v>396</v>
      </c>
    </row>
    <row r="17455" spans="1:9" x14ac:dyDescent="0.25">
      <c r="A17455" t="s">
        <v>384</v>
      </c>
      <c r="B17455" t="s">
        <v>28883</v>
      </c>
      <c r="C17455" t="s">
        <v>4457</v>
      </c>
      <c r="D17455" t="s">
        <v>13451</v>
      </c>
      <c r="E17455">
        <v>-3.9773856085725201E-2</v>
      </c>
      <c r="F17455">
        <v>0.97280742401419329</v>
      </c>
      <c r="G17455">
        <v>0.51259760356543627</v>
      </c>
      <c r="H17455">
        <v>0.74554582101385725</v>
      </c>
      <c r="I17455" t="s">
        <v>396</v>
      </c>
    </row>
    <row r="17456" spans="1:9" x14ac:dyDescent="0.25">
      <c r="A17456" t="s">
        <v>384</v>
      </c>
      <c r="B17456" t="s">
        <v>28884</v>
      </c>
      <c r="C17456" t="s">
        <v>28885</v>
      </c>
      <c r="D17456" t="s">
        <v>28886</v>
      </c>
      <c r="E17456">
        <v>-2.2491907774381481E-2</v>
      </c>
      <c r="F17456">
        <v>0.98453069565637108</v>
      </c>
      <c r="G17456">
        <v>0.5127509840725506</v>
      </c>
      <c r="H17456">
        <v>0.74558444537639301</v>
      </c>
      <c r="I17456" t="s">
        <v>396</v>
      </c>
    </row>
    <row r="17457" spans="1:9" x14ac:dyDescent="0.25">
      <c r="A17457" t="s">
        <v>384</v>
      </c>
      <c r="B17457" t="s">
        <v>28887</v>
      </c>
      <c r="C17457" t="s">
        <v>15224</v>
      </c>
      <c r="D17457" t="s">
        <v>15225</v>
      </c>
      <c r="E17457">
        <v>-4.8938210061299392E-2</v>
      </c>
      <c r="F17457">
        <v>0.96664749722844512</v>
      </c>
      <c r="G17457">
        <v>0.5127929190232956</v>
      </c>
      <c r="H17457">
        <v>0.74558444537639301</v>
      </c>
      <c r="I17457" t="s">
        <v>396</v>
      </c>
    </row>
    <row r="17458" spans="1:9" x14ac:dyDescent="0.25">
      <c r="A17458" t="s">
        <v>384</v>
      </c>
      <c r="B17458" t="s">
        <v>28888</v>
      </c>
      <c r="D17458" t="s">
        <v>28889</v>
      </c>
      <c r="E17458">
        <v>6.3200208259168514E-2</v>
      </c>
      <c r="F17458">
        <v>1.044780740987947</v>
      </c>
      <c r="G17458">
        <v>0.5128332801639981</v>
      </c>
      <c r="H17458">
        <v>0.74558444537639301</v>
      </c>
      <c r="I17458" t="s">
        <v>396</v>
      </c>
    </row>
    <row r="17459" spans="1:9" x14ac:dyDescent="0.25">
      <c r="A17459" t="s">
        <v>384</v>
      </c>
      <c r="B17459" t="s">
        <v>28890</v>
      </c>
      <c r="C17459" t="s">
        <v>28891</v>
      </c>
      <c r="D17459" t="s">
        <v>28892</v>
      </c>
      <c r="E17459">
        <v>-2.6083711749650441E-2</v>
      </c>
      <c r="F17459">
        <v>0.98208260869565212</v>
      </c>
      <c r="G17459">
        <v>0.51299753437764228</v>
      </c>
      <c r="H17459">
        <v>0.74558746248974184</v>
      </c>
      <c r="I17459" t="s">
        <v>396</v>
      </c>
    </row>
    <row r="17460" spans="1:9" x14ac:dyDescent="0.25">
      <c r="A17460" t="s">
        <v>384</v>
      </c>
      <c r="B17460" t="s">
        <v>28893</v>
      </c>
      <c r="C17460" t="s">
        <v>20128</v>
      </c>
      <c r="D17460" t="s">
        <v>20129</v>
      </c>
      <c r="E17460">
        <v>-4.4119812857810727E-2</v>
      </c>
      <c r="F17460">
        <v>0.9698813603435561</v>
      </c>
      <c r="G17460">
        <v>0.51302547177830893</v>
      </c>
      <c r="H17460">
        <v>0.74558746248974184</v>
      </c>
      <c r="I17460" t="s">
        <v>396</v>
      </c>
    </row>
    <row r="17461" spans="1:9" x14ac:dyDescent="0.25">
      <c r="A17461" t="s">
        <v>384</v>
      </c>
      <c r="B17461" t="s">
        <v>28894</v>
      </c>
      <c r="C17461" t="s">
        <v>17301</v>
      </c>
      <c r="D17461" t="s">
        <v>17302</v>
      </c>
      <c r="E17461">
        <v>-6.0368991890983978E-2</v>
      </c>
      <c r="F17461">
        <v>0.95901880384994054</v>
      </c>
      <c r="G17461">
        <v>0.5130444768067034</v>
      </c>
      <c r="H17461">
        <v>0.74558746248974184</v>
      </c>
      <c r="I17461" t="s">
        <v>396</v>
      </c>
    </row>
    <row r="17462" spans="1:9" x14ac:dyDescent="0.25">
      <c r="A17462" t="s">
        <v>384</v>
      </c>
      <c r="B17462" t="s">
        <v>28895</v>
      </c>
      <c r="D17462" t="s">
        <v>28896</v>
      </c>
      <c r="E17462">
        <v>-3.4022001703932381E-2</v>
      </c>
      <c r="F17462">
        <v>0.97669363386145125</v>
      </c>
      <c r="G17462">
        <v>0.51337566992544348</v>
      </c>
      <c r="H17462">
        <v>0.74584324746547082</v>
      </c>
      <c r="I17462" t="s">
        <v>396</v>
      </c>
    </row>
    <row r="17463" spans="1:9" x14ac:dyDescent="0.25">
      <c r="A17463" t="s">
        <v>384</v>
      </c>
      <c r="B17463" t="s">
        <v>28897</v>
      </c>
      <c r="D17463" t="s">
        <v>28898</v>
      </c>
      <c r="E17463">
        <v>4.5027706314755403E-2</v>
      </c>
      <c r="F17463">
        <v>1.031702992506893</v>
      </c>
      <c r="G17463">
        <v>0.51343829987778766</v>
      </c>
      <c r="H17463">
        <v>0.74584324746547082</v>
      </c>
      <c r="I17463" t="s">
        <v>396</v>
      </c>
    </row>
    <row r="17464" spans="1:9" x14ac:dyDescent="0.25">
      <c r="A17464" t="s">
        <v>384</v>
      </c>
      <c r="B17464" t="s">
        <v>28899</v>
      </c>
      <c r="C17464" t="s">
        <v>21048</v>
      </c>
      <c r="D17464" t="s">
        <v>21049</v>
      </c>
      <c r="E17464">
        <v>4.1145996118109603E-2</v>
      </c>
      <c r="F17464">
        <v>1.0289308271299189</v>
      </c>
      <c r="G17464">
        <v>0.5134526627459215</v>
      </c>
      <c r="H17464">
        <v>0.74584324746547082</v>
      </c>
      <c r="I17464" t="s">
        <v>396</v>
      </c>
    </row>
    <row r="17465" spans="1:9" x14ac:dyDescent="0.25">
      <c r="A17465" t="s">
        <v>384</v>
      </c>
      <c r="B17465" t="s">
        <v>28900</v>
      </c>
      <c r="C17465" t="s">
        <v>3964</v>
      </c>
      <c r="D17465" t="s">
        <v>28901</v>
      </c>
      <c r="E17465">
        <v>2.8837384255719269E-2</v>
      </c>
      <c r="F17465">
        <v>1.0201896604119971</v>
      </c>
      <c r="G17465">
        <v>0.51349940859533727</v>
      </c>
      <c r="H17465">
        <v>0.74584324746547082</v>
      </c>
      <c r="I17465" t="s">
        <v>396</v>
      </c>
    </row>
    <row r="17466" spans="1:9" x14ac:dyDescent="0.25">
      <c r="A17466" t="s">
        <v>384</v>
      </c>
      <c r="B17466" t="s">
        <v>28902</v>
      </c>
      <c r="D17466" t="s">
        <v>28903</v>
      </c>
      <c r="E17466">
        <v>-2.4486847279961099E-2</v>
      </c>
      <c r="F17466">
        <v>0.98317024053729285</v>
      </c>
      <c r="G17466">
        <v>0.51368894411244592</v>
      </c>
      <c r="H17466">
        <v>0.74601723641910678</v>
      </c>
      <c r="I17466" t="s">
        <v>396</v>
      </c>
    </row>
    <row r="17467" spans="1:9" x14ac:dyDescent="0.25">
      <c r="A17467" t="s">
        <v>384</v>
      </c>
      <c r="B17467" t="s">
        <v>28904</v>
      </c>
      <c r="D17467" t="s">
        <v>28905</v>
      </c>
      <c r="E17467">
        <v>-3.5725957780217713E-2</v>
      </c>
      <c r="F17467">
        <v>0.97554074944763203</v>
      </c>
      <c r="G17467">
        <v>0.51437289006188425</v>
      </c>
      <c r="H17467">
        <v>0.74663311663187382</v>
      </c>
      <c r="I17467" t="s">
        <v>396</v>
      </c>
    </row>
    <row r="17468" spans="1:9" x14ac:dyDescent="0.25">
      <c r="A17468" t="s">
        <v>384</v>
      </c>
      <c r="B17468" t="s">
        <v>2347</v>
      </c>
      <c r="C17468" t="s">
        <v>2348</v>
      </c>
      <c r="D17468" t="s">
        <v>12728</v>
      </c>
      <c r="E17468">
        <v>-5.2019214283188883E-2</v>
      </c>
      <c r="F17468">
        <v>0.96458533783639466</v>
      </c>
      <c r="G17468">
        <v>0.51438043511416365</v>
      </c>
      <c r="H17468">
        <v>0.74663311663187382</v>
      </c>
      <c r="I17468" t="s">
        <v>396</v>
      </c>
    </row>
    <row r="17469" spans="1:9" x14ac:dyDescent="0.25">
      <c r="A17469" t="s">
        <v>384</v>
      </c>
      <c r="B17469" t="s">
        <v>28906</v>
      </c>
      <c r="C17469" t="s">
        <v>28907</v>
      </c>
      <c r="D17469" t="s">
        <v>28908</v>
      </c>
      <c r="E17469">
        <v>-4.5332396898494637E-2</v>
      </c>
      <c r="F17469">
        <v>0.96906651831238222</v>
      </c>
      <c r="G17469">
        <v>0.51439270584919838</v>
      </c>
      <c r="H17469">
        <v>0.74663311663187382</v>
      </c>
      <c r="I17469" t="s">
        <v>396</v>
      </c>
    </row>
    <row r="17470" spans="1:9" x14ac:dyDescent="0.25">
      <c r="A17470" t="s">
        <v>384</v>
      </c>
      <c r="B17470" t="s">
        <v>28909</v>
      </c>
      <c r="C17470" t="s">
        <v>26389</v>
      </c>
      <c r="D17470" t="s">
        <v>26390</v>
      </c>
      <c r="E17470">
        <v>-4.103895748479687E-2</v>
      </c>
      <c r="F17470">
        <v>0.97195474166994122</v>
      </c>
      <c r="G17470">
        <v>0.51440358498247329</v>
      </c>
      <c r="H17470">
        <v>0.74663311663187382</v>
      </c>
      <c r="I17470" t="s">
        <v>396</v>
      </c>
    </row>
    <row r="17471" spans="1:9" x14ac:dyDescent="0.25">
      <c r="A17471" t="s">
        <v>384</v>
      </c>
      <c r="B17471" t="s">
        <v>11146</v>
      </c>
      <c r="D17471" t="s">
        <v>28910</v>
      </c>
      <c r="E17471">
        <v>2.3280316684219229E-2</v>
      </c>
      <c r="F17471">
        <v>1.016267585334349</v>
      </c>
      <c r="G17471">
        <v>0.51453248808710073</v>
      </c>
      <c r="H17471">
        <v>0.74663311663187382</v>
      </c>
      <c r="I17471" t="s">
        <v>396</v>
      </c>
    </row>
    <row r="17472" spans="1:9" x14ac:dyDescent="0.25">
      <c r="A17472" t="s">
        <v>384</v>
      </c>
      <c r="B17472" t="s">
        <v>28911</v>
      </c>
      <c r="C17472" t="s">
        <v>22173</v>
      </c>
      <c r="D17472" t="s">
        <v>22174</v>
      </c>
      <c r="E17472">
        <v>-3.7939674517136313E-2</v>
      </c>
      <c r="F17472">
        <v>0.9740449968362026</v>
      </c>
      <c r="G17472">
        <v>0.51458634859219798</v>
      </c>
      <c r="H17472">
        <v>0.74663311663187382</v>
      </c>
      <c r="I17472" t="s">
        <v>396</v>
      </c>
    </row>
    <row r="17473" spans="1:9" x14ac:dyDescent="0.25">
      <c r="A17473" t="s">
        <v>384</v>
      </c>
      <c r="B17473" t="s">
        <v>28912</v>
      </c>
      <c r="C17473" t="s">
        <v>2057</v>
      </c>
      <c r="D17473" t="s">
        <v>13109</v>
      </c>
      <c r="E17473">
        <v>-2.0425169720949599E-2</v>
      </c>
      <c r="F17473">
        <v>0.98594209941702338</v>
      </c>
      <c r="G17473">
        <v>0.51467532196852206</v>
      </c>
      <c r="H17473">
        <v>0.74663311663187382</v>
      </c>
      <c r="I17473" t="s">
        <v>396</v>
      </c>
    </row>
    <row r="17474" spans="1:9" x14ac:dyDescent="0.25">
      <c r="A17474" t="s">
        <v>384</v>
      </c>
      <c r="B17474" t="s">
        <v>8265</v>
      </c>
      <c r="C17474" t="s">
        <v>28913</v>
      </c>
      <c r="D17474" t="s">
        <v>28914</v>
      </c>
      <c r="E17474">
        <v>4.7881084567820448E-2</v>
      </c>
      <c r="F17474">
        <v>1.0337455253344989</v>
      </c>
      <c r="G17474">
        <v>0.51471225435257728</v>
      </c>
      <c r="H17474">
        <v>0.74663311663187382</v>
      </c>
      <c r="I17474" t="s">
        <v>396</v>
      </c>
    </row>
    <row r="17475" spans="1:9" x14ac:dyDescent="0.25">
      <c r="A17475" t="s">
        <v>384</v>
      </c>
      <c r="B17475" t="s">
        <v>28915</v>
      </c>
      <c r="C17475" t="s">
        <v>21227</v>
      </c>
      <c r="D17475" t="s">
        <v>28916</v>
      </c>
      <c r="E17475">
        <v>-3.1872326715614213E-2</v>
      </c>
      <c r="F17475">
        <v>0.97815003235133624</v>
      </c>
      <c r="G17475">
        <v>0.51475575027349341</v>
      </c>
      <c r="H17475">
        <v>0.74663311663187382</v>
      </c>
      <c r="I17475" t="s">
        <v>396</v>
      </c>
    </row>
    <row r="17476" spans="1:9" x14ac:dyDescent="0.25">
      <c r="A17476" t="s">
        <v>384</v>
      </c>
      <c r="B17476" t="s">
        <v>28917</v>
      </c>
      <c r="D17476" t="s">
        <v>28918</v>
      </c>
      <c r="E17476">
        <v>-3.6674997740626242E-2</v>
      </c>
      <c r="F17476">
        <v>0.97489922599400558</v>
      </c>
      <c r="G17476">
        <v>0.51485667518624534</v>
      </c>
      <c r="H17476">
        <v>0.74663311663187382</v>
      </c>
      <c r="I17476" t="s">
        <v>396</v>
      </c>
    </row>
    <row r="17477" spans="1:9" x14ac:dyDescent="0.25">
      <c r="A17477" t="s">
        <v>384</v>
      </c>
      <c r="B17477" t="s">
        <v>28919</v>
      </c>
      <c r="C17477" t="s">
        <v>28920</v>
      </c>
      <c r="D17477" t="s">
        <v>28921</v>
      </c>
      <c r="E17477">
        <v>2.9541709227049191E-2</v>
      </c>
      <c r="F17477">
        <v>1.0206878394856449</v>
      </c>
      <c r="G17477">
        <v>0.51490227033429692</v>
      </c>
      <c r="H17477">
        <v>0.74663311663187382</v>
      </c>
      <c r="I17477" t="s">
        <v>396</v>
      </c>
    </row>
    <row r="17478" spans="1:9" x14ac:dyDescent="0.25">
      <c r="A17478" t="s">
        <v>384</v>
      </c>
      <c r="B17478" t="s">
        <v>6985</v>
      </c>
      <c r="C17478" t="s">
        <v>2737</v>
      </c>
      <c r="D17478" t="s">
        <v>27362</v>
      </c>
      <c r="E17478">
        <v>-3.431358708568831E-2</v>
      </c>
      <c r="F17478">
        <v>0.97649625270998208</v>
      </c>
      <c r="G17478">
        <v>0.51495068262839683</v>
      </c>
      <c r="H17478">
        <v>0.74663311663187382</v>
      </c>
      <c r="I17478" t="s">
        <v>396</v>
      </c>
    </row>
    <row r="17479" spans="1:9" x14ac:dyDescent="0.25">
      <c r="A17479" t="s">
        <v>384</v>
      </c>
      <c r="B17479" t="s">
        <v>28922</v>
      </c>
      <c r="D17479" t="s">
        <v>28923</v>
      </c>
      <c r="E17479">
        <v>-3.1346987905862642E-2</v>
      </c>
      <c r="F17479">
        <v>0.97850627793915967</v>
      </c>
      <c r="G17479">
        <v>0.51508432518023961</v>
      </c>
      <c r="H17479">
        <v>0.74672566306964527</v>
      </c>
      <c r="I17479" t="s">
        <v>396</v>
      </c>
    </row>
    <row r="17480" spans="1:9" x14ac:dyDescent="0.25">
      <c r="A17480" t="s">
        <v>384</v>
      </c>
      <c r="B17480" t="s">
        <v>28924</v>
      </c>
      <c r="C17480" t="s">
        <v>28925</v>
      </c>
      <c r="D17480" t="s">
        <v>28926</v>
      </c>
      <c r="E17480">
        <v>5.2800961590111072E-2</v>
      </c>
      <c r="F17480">
        <v>1.037276820962084</v>
      </c>
      <c r="G17480">
        <v>0.51515647303581635</v>
      </c>
      <c r="H17480">
        <v>0.74672904669888762</v>
      </c>
      <c r="I17480" t="s">
        <v>396</v>
      </c>
    </row>
    <row r="17481" spans="1:9" x14ac:dyDescent="0.25">
      <c r="A17481" t="s">
        <v>384</v>
      </c>
      <c r="B17481" t="s">
        <v>28927</v>
      </c>
      <c r="C17481" t="s">
        <v>28928</v>
      </c>
      <c r="D17481" t="s">
        <v>28929</v>
      </c>
      <c r="E17481">
        <v>-3.1507091989873282E-2</v>
      </c>
      <c r="F17481">
        <v>0.97839769355068851</v>
      </c>
      <c r="G17481">
        <v>0.51539053741527363</v>
      </c>
      <c r="H17481">
        <v>0.74680562441641785</v>
      </c>
      <c r="I17481" t="s">
        <v>396</v>
      </c>
    </row>
    <row r="17482" spans="1:9" x14ac:dyDescent="0.25">
      <c r="A17482" t="s">
        <v>384</v>
      </c>
      <c r="B17482" t="s">
        <v>28930</v>
      </c>
      <c r="D17482" t="s">
        <v>14407</v>
      </c>
      <c r="E17482">
        <v>-2.3482488529747741E-2</v>
      </c>
      <c r="F17482">
        <v>0.98385493092821719</v>
      </c>
      <c r="G17482">
        <v>0.51540309069812984</v>
      </c>
      <c r="H17482">
        <v>0.74680562441641785</v>
      </c>
      <c r="I17482" t="s">
        <v>396</v>
      </c>
    </row>
    <row r="17483" spans="1:9" x14ac:dyDescent="0.25">
      <c r="A17483" t="s">
        <v>384</v>
      </c>
      <c r="B17483" t="s">
        <v>28931</v>
      </c>
      <c r="C17483" t="s">
        <v>28932</v>
      </c>
      <c r="D17483" t="s">
        <v>28933</v>
      </c>
      <c r="E17483">
        <v>-2.4310891336662779E-2</v>
      </c>
      <c r="F17483">
        <v>0.98329015860183655</v>
      </c>
      <c r="G17483">
        <v>0.51543682946795666</v>
      </c>
      <c r="H17483">
        <v>0.74680562441641785</v>
      </c>
      <c r="I17483" t="s">
        <v>396</v>
      </c>
    </row>
    <row r="17484" spans="1:9" x14ac:dyDescent="0.25">
      <c r="A17484" t="s">
        <v>384</v>
      </c>
      <c r="B17484" t="s">
        <v>28934</v>
      </c>
      <c r="C17484" t="s">
        <v>28935</v>
      </c>
      <c r="D17484" t="s">
        <v>28936</v>
      </c>
      <c r="E17484">
        <v>-4.0607780405045403E-2</v>
      </c>
      <c r="F17484">
        <v>0.97224527239698999</v>
      </c>
      <c r="G17484">
        <v>0.51551076988913436</v>
      </c>
      <c r="H17484">
        <v>0.74680562441641785</v>
      </c>
      <c r="I17484" t="s">
        <v>396</v>
      </c>
    </row>
    <row r="17485" spans="1:9" x14ac:dyDescent="0.25">
      <c r="A17485" t="s">
        <v>384</v>
      </c>
      <c r="B17485" t="s">
        <v>28937</v>
      </c>
      <c r="C17485" t="s">
        <v>2577</v>
      </c>
      <c r="D17485" t="s">
        <v>5402</v>
      </c>
      <c r="E17485">
        <v>-1.6465548257480051E-2</v>
      </c>
      <c r="F17485">
        <v>0.98865183341778318</v>
      </c>
      <c r="G17485">
        <v>0.51555840788059359</v>
      </c>
      <c r="H17485">
        <v>0.74680562441641785</v>
      </c>
      <c r="I17485" t="s">
        <v>396</v>
      </c>
    </row>
    <row r="17486" spans="1:9" x14ac:dyDescent="0.25">
      <c r="A17486" t="s">
        <v>384</v>
      </c>
      <c r="B17486" t="s">
        <v>28938</v>
      </c>
      <c r="C17486" t="s">
        <v>22173</v>
      </c>
      <c r="D17486" t="s">
        <v>22174</v>
      </c>
      <c r="E17486">
        <v>-4.0487138014800771E-2</v>
      </c>
      <c r="F17486">
        <v>0.97232657779737752</v>
      </c>
      <c r="G17486">
        <v>0.51577222808390499</v>
      </c>
      <c r="H17486">
        <v>0.74701418437176004</v>
      </c>
      <c r="I17486" t="s">
        <v>396</v>
      </c>
    </row>
    <row r="17487" spans="1:9" x14ac:dyDescent="0.25">
      <c r="A17487" t="s">
        <v>384</v>
      </c>
      <c r="B17487" t="s">
        <v>28939</v>
      </c>
      <c r="C17487" t="s">
        <v>781</v>
      </c>
      <c r="D17487" t="s">
        <v>28940</v>
      </c>
      <c r="E17487">
        <v>-2.812393208561045E-2</v>
      </c>
      <c r="F17487">
        <v>0.98069475557608232</v>
      </c>
      <c r="G17487">
        <v>0.51590564382686077</v>
      </c>
      <c r="H17487">
        <v>0.74710625052424895</v>
      </c>
      <c r="I17487" t="s">
        <v>396</v>
      </c>
    </row>
    <row r="17488" spans="1:9" x14ac:dyDescent="0.25">
      <c r="A17488" t="s">
        <v>384</v>
      </c>
      <c r="B17488" t="s">
        <v>28941</v>
      </c>
      <c r="D17488" t="s">
        <v>28942</v>
      </c>
      <c r="E17488">
        <v>3.060754616555706E-2</v>
      </c>
      <c r="F17488">
        <v>1.0214421837688561</v>
      </c>
      <c r="G17488">
        <v>0.51599256086039813</v>
      </c>
      <c r="H17488">
        <v>0.74710714465846872</v>
      </c>
      <c r="I17488" t="s">
        <v>396</v>
      </c>
    </row>
    <row r="17489" spans="1:9" x14ac:dyDescent="0.25">
      <c r="A17489" t="s">
        <v>384</v>
      </c>
      <c r="B17489" t="s">
        <v>28943</v>
      </c>
      <c r="D17489" t="s">
        <v>28944</v>
      </c>
      <c r="E17489">
        <v>-4.4762567105078921E-2</v>
      </c>
      <c r="F17489">
        <v>0.96944935184689851</v>
      </c>
      <c r="G17489">
        <v>0.51604595967995204</v>
      </c>
      <c r="H17489">
        <v>0.74710714465846872</v>
      </c>
      <c r="I17489" t="s">
        <v>396</v>
      </c>
    </row>
    <row r="17490" spans="1:9" x14ac:dyDescent="0.25">
      <c r="A17490" t="s">
        <v>384</v>
      </c>
      <c r="B17490" t="s">
        <v>28945</v>
      </c>
      <c r="D17490" t="s">
        <v>28946</v>
      </c>
      <c r="E17490">
        <v>-4.4935875887794387E-2</v>
      </c>
      <c r="F17490">
        <v>0.96933290035086106</v>
      </c>
      <c r="G17490">
        <v>0.51682345110683581</v>
      </c>
      <c r="H17490">
        <v>0.74810435679050236</v>
      </c>
      <c r="I17490" t="s">
        <v>396</v>
      </c>
    </row>
    <row r="17491" spans="1:9" x14ac:dyDescent="0.25">
      <c r="A17491" t="s">
        <v>384</v>
      </c>
      <c r="B17491" t="s">
        <v>28947</v>
      </c>
      <c r="D17491" t="s">
        <v>28948</v>
      </c>
      <c r="E17491">
        <v>3.07794927373344E-2</v>
      </c>
      <c r="F17491">
        <v>1.021563930876582</v>
      </c>
      <c r="G17491">
        <v>0.51687464441677378</v>
      </c>
      <c r="H17491">
        <v>0.74810435679050236</v>
      </c>
      <c r="I17491" t="s">
        <v>396</v>
      </c>
    </row>
    <row r="17492" spans="1:9" x14ac:dyDescent="0.25">
      <c r="A17492" t="s">
        <v>384</v>
      </c>
      <c r="B17492" t="s">
        <v>28949</v>
      </c>
      <c r="C17492" t="s">
        <v>12785</v>
      </c>
      <c r="D17492" t="s">
        <v>12786</v>
      </c>
      <c r="E17492">
        <v>3.3050651796144748E-2</v>
      </c>
      <c r="F17492">
        <v>1.0231733918516019</v>
      </c>
      <c r="G17492">
        <v>0.51722921830798041</v>
      </c>
      <c r="H17492">
        <v>0.74851626559628714</v>
      </c>
      <c r="I17492" t="s">
        <v>396</v>
      </c>
    </row>
    <row r="17493" spans="1:9" x14ac:dyDescent="0.25">
      <c r="A17493" t="s">
        <v>384</v>
      </c>
      <c r="B17493" t="s">
        <v>8232</v>
      </c>
      <c r="C17493" t="s">
        <v>14129</v>
      </c>
      <c r="D17493" t="s">
        <v>14130</v>
      </c>
      <c r="E17493">
        <v>-4.147491607171376E-2</v>
      </c>
      <c r="F17493">
        <v>0.97166107739040752</v>
      </c>
      <c r="G17493">
        <v>0.51740894919314329</v>
      </c>
      <c r="H17493">
        <v>0.74856790665217487</v>
      </c>
      <c r="I17493" t="s">
        <v>396</v>
      </c>
    </row>
    <row r="17494" spans="1:9" x14ac:dyDescent="0.25">
      <c r="A17494" t="s">
        <v>384</v>
      </c>
      <c r="B17494" t="s">
        <v>28950</v>
      </c>
      <c r="D17494" t="s">
        <v>28951</v>
      </c>
      <c r="E17494">
        <v>4.5790554008985837E-2</v>
      </c>
      <c r="F17494">
        <v>1.032248665945265</v>
      </c>
      <c r="G17494">
        <v>0.51748887373394936</v>
      </c>
      <c r="H17494">
        <v>0.74856790665217487</v>
      </c>
      <c r="I17494" t="s">
        <v>396</v>
      </c>
    </row>
    <row r="17495" spans="1:9" x14ac:dyDescent="0.25">
      <c r="A17495" t="s">
        <v>384</v>
      </c>
      <c r="B17495" t="s">
        <v>28952</v>
      </c>
      <c r="D17495" t="s">
        <v>28953</v>
      </c>
      <c r="E17495">
        <v>-2.68021581552269E-2</v>
      </c>
      <c r="F17495">
        <v>0.98159366401548598</v>
      </c>
      <c r="G17495">
        <v>0.51754444247434894</v>
      </c>
      <c r="H17495">
        <v>0.74856790665217487</v>
      </c>
      <c r="I17495" t="s">
        <v>396</v>
      </c>
    </row>
    <row r="17496" spans="1:9" x14ac:dyDescent="0.25">
      <c r="A17496" t="s">
        <v>384</v>
      </c>
      <c r="B17496" t="s">
        <v>28954</v>
      </c>
      <c r="C17496" t="s">
        <v>4989</v>
      </c>
      <c r="D17496" t="s">
        <v>13016</v>
      </c>
      <c r="E17496">
        <v>-1.5562526419577361E-2</v>
      </c>
      <c r="F17496">
        <v>0.98927085104410617</v>
      </c>
      <c r="G17496">
        <v>0.51754484570800607</v>
      </c>
      <c r="H17496">
        <v>0.74856790665217487</v>
      </c>
      <c r="I17496" t="s">
        <v>396</v>
      </c>
    </row>
    <row r="17497" spans="1:9" x14ac:dyDescent="0.25">
      <c r="A17497" t="s">
        <v>384</v>
      </c>
      <c r="B17497" t="s">
        <v>28955</v>
      </c>
      <c r="C17497" t="s">
        <v>16427</v>
      </c>
      <c r="D17497" t="s">
        <v>16428</v>
      </c>
      <c r="E17497">
        <v>-3.239030097929934E-2</v>
      </c>
      <c r="F17497">
        <v>0.97779890783350654</v>
      </c>
      <c r="G17497">
        <v>0.51777377206697484</v>
      </c>
      <c r="H17497">
        <v>0.74861093717335336</v>
      </c>
      <c r="I17497" t="s">
        <v>396</v>
      </c>
    </row>
    <row r="17498" spans="1:9" x14ac:dyDescent="0.25">
      <c r="A17498" t="s">
        <v>384</v>
      </c>
      <c r="B17498" t="s">
        <v>28956</v>
      </c>
      <c r="C17498" t="s">
        <v>28957</v>
      </c>
      <c r="D17498" t="s">
        <v>28958</v>
      </c>
      <c r="E17498">
        <v>-3.6705027196295377E-2</v>
      </c>
      <c r="F17498">
        <v>0.97487893384107172</v>
      </c>
      <c r="G17498">
        <v>0.51780281476160006</v>
      </c>
      <c r="H17498">
        <v>0.74861093717335336</v>
      </c>
      <c r="I17498" t="s">
        <v>396</v>
      </c>
    </row>
    <row r="17499" spans="1:9" x14ac:dyDescent="0.25">
      <c r="A17499" t="s">
        <v>384</v>
      </c>
      <c r="B17499" t="s">
        <v>28959</v>
      </c>
      <c r="C17499" t="s">
        <v>18990</v>
      </c>
      <c r="D17499" t="s">
        <v>28960</v>
      </c>
      <c r="E17499">
        <v>-2.495522517384648E-2</v>
      </c>
      <c r="F17499">
        <v>0.98285110139101473</v>
      </c>
      <c r="G17499">
        <v>0.51781170613708449</v>
      </c>
      <c r="H17499">
        <v>0.74861093717335336</v>
      </c>
      <c r="I17499" t="s">
        <v>396</v>
      </c>
    </row>
    <row r="17500" spans="1:9" x14ac:dyDescent="0.25">
      <c r="A17500" t="s">
        <v>384</v>
      </c>
      <c r="B17500" t="s">
        <v>28961</v>
      </c>
      <c r="D17500" t="s">
        <v>28962</v>
      </c>
      <c r="E17500">
        <v>-3.5064871249168302E-2</v>
      </c>
      <c r="F17500">
        <v>0.97598787417908861</v>
      </c>
      <c r="G17500">
        <v>0.517920872446619</v>
      </c>
      <c r="H17500">
        <v>0.74861093717335336</v>
      </c>
      <c r="I17500" t="s">
        <v>396</v>
      </c>
    </row>
    <row r="17501" spans="1:9" x14ac:dyDescent="0.25">
      <c r="A17501" t="s">
        <v>384</v>
      </c>
      <c r="B17501" t="s">
        <v>28963</v>
      </c>
      <c r="D17501" t="s">
        <v>28964</v>
      </c>
      <c r="E17501">
        <v>-3.243832005589186E-2</v>
      </c>
      <c r="F17501">
        <v>0.97776636303510722</v>
      </c>
      <c r="G17501">
        <v>0.51792454516481068</v>
      </c>
      <c r="H17501">
        <v>0.74861093717335336</v>
      </c>
      <c r="I17501" t="s">
        <v>396</v>
      </c>
    </row>
    <row r="17502" spans="1:9" x14ac:dyDescent="0.25">
      <c r="A17502" t="s">
        <v>384</v>
      </c>
      <c r="B17502" t="s">
        <v>28965</v>
      </c>
      <c r="C17502" t="s">
        <v>14162</v>
      </c>
      <c r="D17502" t="s">
        <v>14163</v>
      </c>
      <c r="E17502">
        <v>3.3605880317778621E-2</v>
      </c>
      <c r="F17502">
        <v>1.0235672411161989</v>
      </c>
      <c r="G17502">
        <v>0.51831691899656107</v>
      </c>
      <c r="H17502">
        <v>0.74881004717600608</v>
      </c>
      <c r="I17502" t="s">
        <v>396</v>
      </c>
    </row>
    <row r="17503" spans="1:9" x14ac:dyDescent="0.25">
      <c r="A17503" t="s">
        <v>384</v>
      </c>
      <c r="B17503" t="s">
        <v>28966</v>
      </c>
      <c r="D17503" t="s">
        <v>17073</v>
      </c>
      <c r="E17503">
        <v>-2.6434459128774079E-2</v>
      </c>
      <c r="F17503">
        <v>0.98184387422864383</v>
      </c>
      <c r="G17503">
        <v>0.51833953446076542</v>
      </c>
      <c r="H17503">
        <v>0.74881004717600608</v>
      </c>
      <c r="I17503" t="s">
        <v>396</v>
      </c>
    </row>
    <row r="17504" spans="1:9" x14ac:dyDescent="0.25">
      <c r="A17504" t="s">
        <v>384</v>
      </c>
      <c r="B17504" t="s">
        <v>28967</v>
      </c>
      <c r="D17504" t="s">
        <v>28968</v>
      </c>
      <c r="E17504">
        <v>-3.3106745118081843E-2</v>
      </c>
      <c r="F17504">
        <v>0.97731345223736599</v>
      </c>
      <c r="G17504">
        <v>0.51837371049791203</v>
      </c>
      <c r="H17504">
        <v>0.74881004717600608</v>
      </c>
      <c r="I17504" t="s">
        <v>396</v>
      </c>
    </row>
    <row r="17505" spans="1:9" x14ac:dyDescent="0.25">
      <c r="A17505" t="s">
        <v>384</v>
      </c>
      <c r="B17505" t="s">
        <v>6275</v>
      </c>
      <c r="D17505" t="s">
        <v>28969</v>
      </c>
      <c r="E17505">
        <v>3.5277430772041117E-2</v>
      </c>
      <c r="F17505">
        <v>1.0247538646210661</v>
      </c>
      <c r="G17505">
        <v>0.51837793195921655</v>
      </c>
      <c r="H17505">
        <v>0.74881004717600608</v>
      </c>
      <c r="I17505" t="s">
        <v>396</v>
      </c>
    </row>
    <row r="17506" spans="1:9" x14ac:dyDescent="0.25">
      <c r="A17506" t="s">
        <v>384</v>
      </c>
      <c r="B17506" t="s">
        <v>28970</v>
      </c>
      <c r="C17506" t="s">
        <v>13466</v>
      </c>
      <c r="D17506" t="s">
        <v>13467</v>
      </c>
      <c r="E17506">
        <v>3.3579324253480397E-2</v>
      </c>
      <c r="F17506">
        <v>1.0235484002201489</v>
      </c>
      <c r="G17506">
        <v>0.5185221809837931</v>
      </c>
      <c r="H17506">
        <v>0.74881004717600608</v>
      </c>
      <c r="I17506" t="s">
        <v>396</v>
      </c>
    </row>
    <row r="17507" spans="1:9" x14ac:dyDescent="0.25">
      <c r="A17507" t="s">
        <v>384</v>
      </c>
      <c r="B17507" t="s">
        <v>28971</v>
      </c>
      <c r="D17507" t="s">
        <v>28972</v>
      </c>
      <c r="E17507">
        <v>3.2198259708804411E-2</v>
      </c>
      <c r="F17507">
        <v>1.0225690456223959</v>
      </c>
      <c r="G17507">
        <v>0.51864965944291819</v>
      </c>
      <c r="H17507">
        <v>0.74881004717600608</v>
      </c>
      <c r="I17507" t="s">
        <v>396</v>
      </c>
    </row>
    <row r="17508" spans="1:9" x14ac:dyDescent="0.25">
      <c r="A17508" t="s">
        <v>384</v>
      </c>
      <c r="B17508" t="s">
        <v>6648</v>
      </c>
      <c r="C17508" t="s">
        <v>15164</v>
      </c>
      <c r="D17508" t="s">
        <v>15165</v>
      </c>
      <c r="E17508">
        <v>-3.3397023841221819E-2</v>
      </c>
      <c r="F17508">
        <v>0.97711683080697531</v>
      </c>
      <c r="G17508">
        <v>0.51868540144975639</v>
      </c>
      <c r="H17508">
        <v>0.74881004717600608</v>
      </c>
      <c r="I17508" t="s">
        <v>396</v>
      </c>
    </row>
    <row r="17509" spans="1:9" x14ac:dyDescent="0.25">
      <c r="A17509" t="s">
        <v>384</v>
      </c>
      <c r="B17509" t="s">
        <v>28973</v>
      </c>
      <c r="C17509" t="s">
        <v>28974</v>
      </c>
      <c r="D17509" t="s">
        <v>28975</v>
      </c>
      <c r="E17509">
        <v>-2.4039368999401459E-2</v>
      </c>
      <c r="F17509">
        <v>0.9834752360853305</v>
      </c>
      <c r="G17509">
        <v>0.51873873131144377</v>
      </c>
      <c r="H17509">
        <v>0.74881004717600608</v>
      </c>
      <c r="I17509" t="s">
        <v>396</v>
      </c>
    </row>
    <row r="17510" spans="1:9" x14ac:dyDescent="0.25">
      <c r="A17510" t="s">
        <v>384</v>
      </c>
      <c r="B17510" t="s">
        <v>28976</v>
      </c>
      <c r="C17510" t="s">
        <v>14907</v>
      </c>
      <c r="D17510" t="s">
        <v>14908</v>
      </c>
      <c r="E17510">
        <v>-2.5708765841474891E-2</v>
      </c>
      <c r="F17510">
        <v>0.98233787796545224</v>
      </c>
      <c r="G17510">
        <v>0.5187472209978583</v>
      </c>
      <c r="H17510">
        <v>0.74881004717600608</v>
      </c>
      <c r="I17510" t="s">
        <v>396</v>
      </c>
    </row>
    <row r="17511" spans="1:9" x14ac:dyDescent="0.25">
      <c r="A17511" t="s">
        <v>384</v>
      </c>
      <c r="B17511" t="s">
        <v>3600</v>
      </c>
      <c r="C17511" t="s">
        <v>5191</v>
      </c>
      <c r="D17511" t="s">
        <v>28977</v>
      </c>
      <c r="E17511">
        <v>-2.749510061392331E-2</v>
      </c>
      <c r="F17511">
        <v>0.981122306879743</v>
      </c>
      <c r="G17511">
        <v>0.51876238309407308</v>
      </c>
      <c r="H17511">
        <v>0.74881004717600608</v>
      </c>
      <c r="I17511" t="s">
        <v>396</v>
      </c>
    </row>
    <row r="17512" spans="1:9" x14ac:dyDescent="0.25">
      <c r="A17512" t="s">
        <v>384</v>
      </c>
      <c r="B17512" t="s">
        <v>438</v>
      </c>
      <c r="C17512" t="s">
        <v>28978</v>
      </c>
      <c r="D17512" t="s">
        <v>28979</v>
      </c>
      <c r="E17512">
        <v>3.6241543621889333E-2</v>
      </c>
      <c r="F17512">
        <v>1.02543890791403</v>
      </c>
      <c r="G17512">
        <v>0.5189305143320101</v>
      </c>
      <c r="H17512">
        <v>0.74892663648292135</v>
      </c>
      <c r="I17512" t="s">
        <v>396</v>
      </c>
    </row>
    <row r="17513" spans="1:9" x14ac:dyDescent="0.25">
      <c r="A17513" t="s">
        <v>384</v>
      </c>
      <c r="B17513" t="s">
        <v>10241</v>
      </c>
      <c r="C17513" t="s">
        <v>4012</v>
      </c>
      <c r="D17513" t="s">
        <v>27478</v>
      </c>
      <c r="E17513">
        <v>-2.556119310869464E-2</v>
      </c>
      <c r="F17513">
        <v>0.98243836607664847</v>
      </c>
      <c r="G17513">
        <v>0.51899329865938348</v>
      </c>
      <c r="H17513">
        <v>0.74892663648292135</v>
      </c>
      <c r="I17513" t="s">
        <v>396</v>
      </c>
    </row>
    <row r="17514" spans="1:9" x14ac:dyDescent="0.25">
      <c r="A17514" t="s">
        <v>384</v>
      </c>
      <c r="B17514" t="s">
        <v>28980</v>
      </c>
      <c r="C17514" t="s">
        <v>15943</v>
      </c>
      <c r="D17514" t="s">
        <v>15944</v>
      </c>
      <c r="E17514">
        <v>-6.609336833234343E-2</v>
      </c>
      <c r="F17514">
        <v>0.95522111438539792</v>
      </c>
      <c r="G17514">
        <v>0.51906311126515636</v>
      </c>
      <c r="H17514">
        <v>0.74892663648292135</v>
      </c>
      <c r="I17514" t="s">
        <v>396</v>
      </c>
    </row>
    <row r="17515" spans="1:9" x14ac:dyDescent="0.25">
      <c r="A17515" t="s">
        <v>384</v>
      </c>
      <c r="B17515" t="s">
        <v>28981</v>
      </c>
      <c r="C17515" t="s">
        <v>12418</v>
      </c>
      <c r="D17515" t="s">
        <v>12419</v>
      </c>
      <c r="E17515">
        <v>-3.9780224222617407E-2</v>
      </c>
      <c r="F17515">
        <v>0.97280312999709484</v>
      </c>
      <c r="G17515">
        <v>0.51912323138410421</v>
      </c>
      <c r="H17515">
        <v>0.74892663648292135</v>
      </c>
      <c r="I17515" t="s">
        <v>396</v>
      </c>
    </row>
    <row r="17516" spans="1:9" x14ac:dyDescent="0.25">
      <c r="A17516" t="s">
        <v>384</v>
      </c>
      <c r="B17516" t="s">
        <v>28982</v>
      </c>
      <c r="C17516" t="s">
        <v>26063</v>
      </c>
      <c r="D17516" t="s">
        <v>28983</v>
      </c>
      <c r="E17516">
        <v>7.368814693306501E-2</v>
      </c>
      <c r="F17516">
        <v>1.0524036424714589</v>
      </c>
      <c r="G17516">
        <v>0.51922524069349185</v>
      </c>
      <c r="H17516">
        <v>0.74897278145078749</v>
      </c>
      <c r="I17516" t="s">
        <v>396</v>
      </c>
    </row>
    <row r="17517" spans="1:9" x14ac:dyDescent="0.25">
      <c r="A17517" t="s">
        <v>384</v>
      </c>
      <c r="B17517" t="s">
        <v>28984</v>
      </c>
      <c r="C17517" t="s">
        <v>2670</v>
      </c>
      <c r="D17517" t="s">
        <v>28985</v>
      </c>
      <c r="E17517">
        <v>-1.8660640415831369E-2</v>
      </c>
      <c r="F17517">
        <v>0.98714872176025548</v>
      </c>
      <c r="G17517">
        <v>0.5192966796525279</v>
      </c>
      <c r="H17517">
        <v>0.74897482275666638</v>
      </c>
      <c r="I17517" t="s">
        <v>396</v>
      </c>
    </row>
    <row r="17518" spans="1:9" x14ac:dyDescent="0.25">
      <c r="A17518" t="s">
        <v>384</v>
      </c>
      <c r="B17518" t="s">
        <v>28986</v>
      </c>
      <c r="C17518" t="s">
        <v>14360</v>
      </c>
      <c r="D17518" t="s">
        <v>14361</v>
      </c>
      <c r="E17518">
        <v>-1.8574509623078661E-2</v>
      </c>
      <c r="F17518">
        <v>0.98720765759744222</v>
      </c>
      <c r="G17518">
        <v>0.51937379321904464</v>
      </c>
      <c r="H17518">
        <v>0.74898504682093858</v>
      </c>
      <c r="I17518" t="s">
        <v>396</v>
      </c>
    </row>
    <row r="17519" spans="1:9" x14ac:dyDescent="0.25">
      <c r="A17519" t="s">
        <v>384</v>
      </c>
      <c r="B17519" t="s">
        <v>28987</v>
      </c>
      <c r="C17519" t="s">
        <v>28635</v>
      </c>
      <c r="D17519" t="s">
        <v>28988</v>
      </c>
      <c r="E17519">
        <v>-3.6040792598307232E-2</v>
      </c>
      <c r="F17519">
        <v>0.97532788347411814</v>
      </c>
      <c r="G17519">
        <v>0.51947836257521041</v>
      </c>
      <c r="H17519">
        <v>0.74903485657919255</v>
      </c>
      <c r="I17519" t="s">
        <v>396</v>
      </c>
    </row>
    <row r="17520" spans="1:9" x14ac:dyDescent="0.25">
      <c r="A17520" t="s">
        <v>384</v>
      </c>
      <c r="B17520" t="s">
        <v>28989</v>
      </c>
      <c r="C17520" t="s">
        <v>12412</v>
      </c>
      <c r="D17520" t="s">
        <v>12413</v>
      </c>
      <c r="E17520">
        <v>-3.1802852910691397E-2</v>
      </c>
      <c r="F17520">
        <v>0.97819713685981402</v>
      </c>
      <c r="G17520">
        <v>0.5195974599526354</v>
      </c>
      <c r="H17520">
        <v>0.74904617601725043</v>
      </c>
      <c r="I17520" t="s">
        <v>396</v>
      </c>
    </row>
    <row r="17521" spans="1:9" x14ac:dyDescent="0.25">
      <c r="A17521" t="s">
        <v>384</v>
      </c>
      <c r="B17521" t="s">
        <v>28990</v>
      </c>
      <c r="C17521" t="s">
        <v>14117</v>
      </c>
      <c r="D17521" t="s">
        <v>14118</v>
      </c>
      <c r="E17521">
        <v>-1.5953464775591199E-2</v>
      </c>
      <c r="F17521">
        <v>0.98900281690354241</v>
      </c>
      <c r="G17521">
        <v>0.51962627393866856</v>
      </c>
      <c r="H17521">
        <v>0.74904617601725043</v>
      </c>
      <c r="I17521" t="s">
        <v>396</v>
      </c>
    </row>
    <row r="17522" spans="1:9" x14ac:dyDescent="0.25">
      <c r="A17522" t="s">
        <v>384</v>
      </c>
      <c r="B17522" t="s">
        <v>28991</v>
      </c>
      <c r="C17522" t="s">
        <v>14634</v>
      </c>
      <c r="D17522" t="s">
        <v>14635</v>
      </c>
      <c r="E17522">
        <v>-2.1750061977808481E-2</v>
      </c>
      <c r="F17522">
        <v>0.98503707971593324</v>
      </c>
      <c r="G17522">
        <v>0.51988843640855165</v>
      </c>
      <c r="H17522">
        <v>0.74932309875028547</v>
      </c>
      <c r="I17522" t="s">
        <v>396</v>
      </c>
    </row>
    <row r="17523" spans="1:9" x14ac:dyDescent="0.25">
      <c r="A17523" t="s">
        <v>384</v>
      </c>
      <c r="B17523" t="s">
        <v>28992</v>
      </c>
      <c r="C17523" t="s">
        <v>28993</v>
      </c>
      <c r="D17523" t="s">
        <v>28994</v>
      </c>
      <c r="E17523">
        <v>-4.4460727315292013E-2</v>
      </c>
      <c r="F17523">
        <v>0.96965220067713143</v>
      </c>
      <c r="G17523">
        <v>0.52018408761651869</v>
      </c>
      <c r="H17523">
        <v>0.74964820818462463</v>
      </c>
      <c r="I17523" t="s">
        <v>396</v>
      </c>
    </row>
    <row r="17524" spans="1:9" x14ac:dyDescent="0.25">
      <c r="A17524" t="s">
        <v>384</v>
      </c>
      <c r="B17524" t="s">
        <v>28995</v>
      </c>
      <c r="D17524" t="s">
        <v>28996</v>
      </c>
      <c r="E17524">
        <v>-3.0472391820963989E-2</v>
      </c>
      <c r="F17524">
        <v>0.97909965158389256</v>
      </c>
      <c r="G17524">
        <v>0.52031458761893323</v>
      </c>
      <c r="H17524">
        <v>0.74973525921758188</v>
      </c>
      <c r="I17524" t="s">
        <v>396</v>
      </c>
    </row>
    <row r="17525" spans="1:9" x14ac:dyDescent="0.25">
      <c r="A17525" t="s">
        <v>384</v>
      </c>
      <c r="B17525" t="s">
        <v>28997</v>
      </c>
      <c r="D17525" t="s">
        <v>28998</v>
      </c>
      <c r="E17525">
        <v>-2.640326290301542E-2</v>
      </c>
      <c r="F17525">
        <v>0.98186510543375483</v>
      </c>
      <c r="G17525">
        <v>0.52051544718549836</v>
      </c>
      <c r="H17525">
        <v>0.74987054188118563</v>
      </c>
      <c r="I17525" t="s">
        <v>396</v>
      </c>
    </row>
    <row r="17526" spans="1:9" x14ac:dyDescent="0.25">
      <c r="A17526" t="s">
        <v>384</v>
      </c>
      <c r="B17526" t="s">
        <v>28999</v>
      </c>
      <c r="C17526" t="s">
        <v>29000</v>
      </c>
      <c r="D17526" t="s">
        <v>29001</v>
      </c>
      <c r="E17526">
        <v>-2.3341682213257529E-2</v>
      </c>
      <c r="F17526">
        <v>0.98395095936489541</v>
      </c>
      <c r="G17526">
        <v>0.52054868861890458</v>
      </c>
      <c r="H17526">
        <v>0.74987054188118563</v>
      </c>
      <c r="I17526" t="s">
        <v>396</v>
      </c>
    </row>
    <row r="17527" spans="1:9" x14ac:dyDescent="0.25">
      <c r="A17527" t="s">
        <v>384</v>
      </c>
      <c r="B17527" t="s">
        <v>29002</v>
      </c>
      <c r="C17527" t="s">
        <v>29003</v>
      </c>
      <c r="D17527" t="s">
        <v>29004</v>
      </c>
      <c r="E17527">
        <v>6.7213123459245308E-2</v>
      </c>
      <c r="F17527">
        <v>1.047690886773752</v>
      </c>
      <c r="G17527">
        <v>0.52066534772510942</v>
      </c>
      <c r="H17527">
        <v>0.74993759214486533</v>
      </c>
      <c r="I17527" t="s">
        <v>396</v>
      </c>
    </row>
    <row r="17528" spans="1:9" x14ac:dyDescent="0.25">
      <c r="A17528" t="s">
        <v>384</v>
      </c>
      <c r="B17528" t="s">
        <v>29005</v>
      </c>
      <c r="C17528" t="s">
        <v>15260</v>
      </c>
      <c r="D17528" t="s">
        <v>15261</v>
      </c>
      <c r="E17528">
        <v>-3.6806923086727117E-2</v>
      </c>
      <c r="F17528">
        <v>0.9748100816954034</v>
      </c>
      <c r="G17528">
        <v>0.52074923173484233</v>
      </c>
      <c r="H17528">
        <v>0.74995742327129034</v>
      </c>
      <c r="I17528" t="s">
        <v>396</v>
      </c>
    </row>
    <row r="17529" spans="1:9" x14ac:dyDescent="0.25">
      <c r="A17529" t="s">
        <v>384</v>
      </c>
      <c r="B17529" t="s">
        <v>29006</v>
      </c>
      <c r="C17529" t="s">
        <v>1997</v>
      </c>
      <c r="D17529" t="s">
        <v>5527</v>
      </c>
      <c r="E17529">
        <v>-1.3545516528908751E-2</v>
      </c>
      <c r="F17529">
        <v>0.99065490278913659</v>
      </c>
      <c r="G17529">
        <v>0.52082434675203049</v>
      </c>
      <c r="H17529">
        <v>0.74996462208666104</v>
      </c>
      <c r="I17529" t="s">
        <v>396</v>
      </c>
    </row>
    <row r="17530" spans="1:9" x14ac:dyDescent="0.25">
      <c r="A17530" t="s">
        <v>384</v>
      </c>
      <c r="B17530" t="s">
        <v>7656</v>
      </c>
      <c r="D17530" t="s">
        <v>27705</v>
      </c>
      <c r="E17530">
        <v>-2.1021207741218521E-2</v>
      </c>
      <c r="F17530">
        <v>0.9855348493858137</v>
      </c>
      <c r="G17530">
        <v>0.52102550216223364</v>
      </c>
      <c r="H17530">
        <v>0.75015328726978747</v>
      </c>
      <c r="I17530" t="s">
        <v>396</v>
      </c>
    </row>
    <row r="17531" spans="1:9" x14ac:dyDescent="0.25">
      <c r="A17531" t="s">
        <v>384</v>
      </c>
      <c r="B17531" t="s">
        <v>29007</v>
      </c>
      <c r="C17531" t="s">
        <v>29008</v>
      </c>
      <c r="D17531" t="s">
        <v>29009</v>
      </c>
      <c r="E17531">
        <v>3.4714652368635579E-2</v>
      </c>
      <c r="F17531">
        <v>1.024354198123071</v>
      </c>
      <c r="G17531">
        <v>0.52111315879049436</v>
      </c>
      <c r="H17531">
        <v>0.7501785123045932</v>
      </c>
      <c r="I17531" t="s">
        <v>396</v>
      </c>
    </row>
    <row r="17532" spans="1:9" x14ac:dyDescent="0.25">
      <c r="A17532" t="s">
        <v>384</v>
      </c>
      <c r="B17532" t="s">
        <v>13097</v>
      </c>
      <c r="C17532" t="s">
        <v>772</v>
      </c>
      <c r="D17532" t="s">
        <v>773</v>
      </c>
      <c r="E17532">
        <v>-3.3124654739167467E-2</v>
      </c>
      <c r="F17532">
        <v>0.97730131994019109</v>
      </c>
      <c r="G17532">
        <v>0.52142226594116559</v>
      </c>
      <c r="H17532">
        <v>0.75047097777896798</v>
      </c>
      <c r="I17532" t="s">
        <v>396</v>
      </c>
    </row>
    <row r="17533" spans="1:9" x14ac:dyDescent="0.25">
      <c r="A17533" t="s">
        <v>384</v>
      </c>
      <c r="B17533" t="s">
        <v>29010</v>
      </c>
      <c r="D17533" t="s">
        <v>29011</v>
      </c>
      <c r="E17533">
        <v>-3.7408181829766379E-2</v>
      </c>
      <c r="F17533">
        <v>0.97440390370885777</v>
      </c>
      <c r="G17533">
        <v>0.5214566479855357</v>
      </c>
      <c r="H17533">
        <v>0.75047097777896798</v>
      </c>
      <c r="I17533" t="s">
        <v>396</v>
      </c>
    </row>
    <row r="17534" spans="1:9" x14ac:dyDescent="0.25">
      <c r="A17534" t="s">
        <v>384</v>
      </c>
      <c r="B17534" t="s">
        <v>29012</v>
      </c>
      <c r="C17534" t="s">
        <v>1365</v>
      </c>
      <c r="D17534" t="s">
        <v>15238</v>
      </c>
      <c r="E17534">
        <v>-2.5852940919544789E-2</v>
      </c>
      <c r="F17534">
        <v>0.9822397133778773</v>
      </c>
      <c r="G17534">
        <v>0.52156874323463509</v>
      </c>
      <c r="H17534">
        <v>0.75048023069276704</v>
      </c>
      <c r="I17534" t="s">
        <v>396</v>
      </c>
    </row>
    <row r="17535" spans="1:9" x14ac:dyDescent="0.25">
      <c r="A17535" t="s">
        <v>384</v>
      </c>
      <c r="B17535" t="s">
        <v>29013</v>
      </c>
      <c r="C17535" t="s">
        <v>28176</v>
      </c>
      <c r="D17535" t="s">
        <v>28177</v>
      </c>
      <c r="E17535">
        <v>-4.7115654282083967E-2</v>
      </c>
      <c r="F17535">
        <v>0.96786943410504056</v>
      </c>
      <c r="G17535">
        <v>0.5216034064108106</v>
      </c>
      <c r="H17535">
        <v>0.75048023069276704</v>
      </c>
      <c r="I17535" t="s">
        <v>396</v>
      </c>
    </row>
    <row r="17536" spans="1:9" x14ac:dyDescent="0.25">
      <c r="A17536" t="s">
        <v>384</v>
      </c>
      <c r="B17536" t="s">
        <v>4522</v>
      </c>
      <c r="C17536" t="s">
        <v>4523</v>
      </c>
      <c r="D17536" t="s">
        <v>14086</v>
      </c>
      <c r="E17536">
        <v>-3.8802685608763023E-2</v>
      </c>
      <c r="F17536">
        <v>0.97346250349005037</v>
      </c>
      <c r="G17536">
        <v>0.52168290156145258</v>
      </c>
      <c r="H17536">
        <v>0.75049365367872189</v>
      </c>
      <c r="I17536" t="s">
        <v>396</v>
      </c>
    </row>
    <row r="17537" spans="1:9" x14ac:dyDescent="0.25">
      <c r="A17537" t="s">
        <v>384</v>
      </c>
      <c r="B17537" t="s">
        <v>29014</v>
      </c>
      <c r="C17537" t="s">
        <v>29015</v>
      </c>
      <c r="D17537" t="s">
        <v>29016</v>
      </c>
      <c r="E17537">
        <v>-1.469841822290935E-2</v>
      </c>
      <c r="F17537">
        <v>0.98986355641987867</v>
      </c>
      <c r="G17537">
        <v>0.5218002980418488</v>
      </c>
      <c r="H17537">
        <v>0.75056159062071204</v>
      </c>
      <c r="I17537" t="s">
        <v>396</v>
      </c>
    </row>
    <row r="17538" spans="1:9" x14ac:dyDescent="0.25">
      <c r="A17538" t="s">
        <v>384</v>
      </c>
      <c r="B17538" t="s">
        <v>29017</v>
      </c>
      <c r="D17538" t="s">
        <v>29018</v>
      </c>
      <c r="E17538">
        <v>-2.5151692248376638E-2</v>
      </c>
      <c r="F17538">
        <v>0.9827172652526619</v>
      </c>
      <c r="G17538">
        <v>0.52195236412830681</v>
      </c>
      <c r="H17538">
        <v>0.75067937161709952</v>
      </c>
      <c r="I17538" t="s">
        <v>396</v>
      </c>
    </row>
    <row r="17539" spans="1:9" x14ac:dyDescent="0.25">
      <c r="A17539" t="s">
        <v>384</v>
      </c>
      <c r="B17539" t="s">
        <v>29019</v>
      </c>
      <c r="C17539" t="s">
        <v>29020</v>
      </c>
      <c r="D17539" t="s">
        <v>29021</v>
      </c>
      <c r="E17539">
        <v>-1.9505848472552961E-2</v>
      </c>
      <c r="F17539">
        <v>0.98657056651983155</v>
      </c>
      <c r="G17539">
        <v>0.52220732868675135</v>
      </c>
      <c r="H17539">
        <v>0.75091268406134148</v>
      </c>
      <c r="I17539" t="s">
        <v>396</v>
      </c>
    </row>
    <row r="17540" spans="1:9" x14ac:dyDescent="0.25">
      <c r="A17540" t="s">
        <v>384</v>
      </c>
      <c r="B17540" t="s">
        <v>29022</v>
      </c>
      <c r="C17540" t="s">
        <v>2166</v>
      </c>
      <c r="D17540" t="s">
        <v>13818</v>
      </c>
      <c r="E17540">
        <v>-4.397343667113545E-2</v>
      </c>
      <c r="F17540">
        <v>0.96997976973244593</v>
      </c>
      <c r="G17540">
        <v>0.52225499782463713</v>
      </c>
      <c r="H17540">
        <v>0.75091268406134148</v>
      </c>
      <c r="I17540" t="s">
        <v>396</v>
      </c>
    </row>
    <row r="17541" spans="1:9" x14ac:dyDescent="0.25">
      <c r="A17541" t="s">
        <v>384</v>
      </c>
      <c r="B17541" t="s">
        <v>29023</v>
      </c>
      <c r="C17541" t="s">
        <v>14360</v>
      </c>
      <c r="D17541" t="s">
        <v>14361</v>
      </c>
      <c r="E17541">
        <v>-2.3634416252692039E-2</v>
      </c>
      <c r="F17541">
        <v>0.98375132831994938</v>
      </c>
      <c r="G17541">
        <v>0.5226033389981406</v>
      </c>
      <c r="H17541">
        <v>0.75129666816248486</v>
      </c>
      <c r="I17541" t="s">
        <v>396</v>
      </c>
    </row>
    <row r="17542" spans="1:9" x14ac:dyDescent="0.25">
      <c r="A17542" t="s">
        <v>384</v>
      </c>
      <c r="B17542" t="s">
        <v>29024</v>
      </c>
      <c r="C17542" t="s">
        <v>2945</v>
      </c>
      <c r="D17542" t="s">
        <v>29025</v>
      </c>
      <c r="E17542">
        <v>3.1700984920073658E-2</v>
      </c>
      <c r="F17542">
        <v>1.0222166425392101</v>
      </c>
      <c r="G17542">
        <v>0.52273299142569418</v>
      </c>
      <c r="H17542">
        <v>0.75129666816248486</v>
      </c>
      <c r="I17542" t="s">
        <v>396</v>
      </c>
    </row>
    <row r="17543" spans="1:9" x14ac:dyDescent="0.25">
      <c r="A17543" t="s">
        <v>384</v>
      </c>
      <c r="B17543" t="s">
        <v>29026</v>
      </c>
      <c r="C17543" t="s">
        <v>2021</v>
      </c>
      <c r="D17543" t="s">
        <v>5369</v>
      </c>
      <c r="E17543">
        <v>-2.661507673128383E-2</v>
      </c>
      <c r="F17543">
        <v>0.98172096038951417</v>
      </c>
      <c r="G17543">
        <v>0.52274765886486796</v>
      </c>
      <c r="H17543">
        <v>0.75129666816248486</v>
      </c>
      <c r="I17543" t="s">
        <v>396</v>
      </c>
    </row>
    <row r="17544" spans="1:9" x14ac:dyDescent="0.25">
      <c r="A17544" t="s">
        <v>384</v>
      </c>
      <c r="B17544" t="s">
        <v>29027</v>
      </c>
      <c r="C17544" t="s">
        <v>15477</v>
      </c>
      <c r="D17544" t="s">
        <v>15478</v>
      </c>
      <c r="E17544">
        <v>-4.4350813579334278E-2</v>
      </c>
      <c r="F17544">
        <v>0.96972607779803288</v>
      </c>
      <c r="G17544">
        <v>0.52281340252583375</v>
      </c>
      <c r="H17544">
        <v>0.75129666816248486</v>
      </c>
      <c r="I17544" t="s">
        <v>396</v>
      </c>
    </row>
    <row r="17545" spans="1:9" x14ac:dyDescent="0.25">
      <c r="A17545" t="s">
        <v>384</v>
      </c>
      <c r="B17545" t="s">
        <v>29028</v>
      </c>
      <c r="C17545" t="s">
        <v>29029</v>
      </c>
      <c r="D17545" t="s">
        <v>29030</v>
      </c>
      <c r="E17545">
        <v>4.72409507650704E-2</v>
      </c>
      <c r="F17545">
        <v>1.033286947014854</v>
      </c>
      <c r="G17545">
        <v>0.52300765877264088</v>
      </c>
      <c r="H17545">
        <v>0.75129666816248486</v>
      </c>
      <c r="I17545" t="s">
        <v>396</v>
      </c>
    </row>
    <row r="17546" spans="1:9" x14ac:dyDescent="0.25">
      <c r="A17546" t="s">
        <v>384</v>
      </c>
      <c r="B17546" t="s">
        <v>29031</v>
      </c>
      <c r="D17546" t="s">
        <v>29032</v>
      </c>
      <c r="E17546">
        <v>-3.083105635048965E-2</v>
      </c>
      <c r="F17546">
        <v>0.97885627051023882</v>
      </c>
      <c r="G17546">
        <v>0.52303241274964729</v>
      </c>
      <c r="H17546">
        <v>0.75129666816248486</v>
      </c>
      <c r="I17546" t="s">
        <v>396</v>
      </c>
    </row>
    <row r="17547" spans="1:9" x14ac:dyDescent="0.25">
      <c r="A17547" t="s">
        <v>384</v>
      </c>
      <c r="B17547" t="s">
        <v>6767</v>
      </c>
      <c r="C17547" t="s">
        <v>664</v>
      </c>
      <c r="D17547" t="s">
        <v>29033</v>
      </c>
      <c r="E17547">
        <v>-3.5020491934851412E-2</v>
      </c>
      <c r="F17547">
        <v>0.9760178973909327</v>
      </c>
      <c r="G17547">
        <v>0.52310304431966637</v>
      </c>
      <c r="H17547">
        <v>0.75129666816248486</v>
      </c>
      <c r="I17547" t="s">
        <v>396</v>
      </c>
    </row>
    <row r="17548" spans="1:9" x14ac:dyDescent="0.25">
      <c r="A17548" t="s">
        <v>384</v>
      </c>
      <c r="B17548" t="s">
        <v>29034</v>
      </c>
      <c r="C17548" t="s">
        <v>29035</v>
      </c>
      <c r="D17548" t="s">
        <v>29036</v>
      </c>
      <c r="E17548">
        <v>-2.841959901968125E-2</v>
      </c>
      <c r="F17548">
        <v>0.98049379189820773</v>
      </c>
      <c r="G17548">
        <v>0.52315008205483426</v>
      </c>
      <c r="H17548">
        <v>0.75129666816248486</v>
      </c>
      <c r="I17548" t="s">
        <v>396</v>
      </c>
    </row>
    <row r="17549" spans="1:9" x14ac:dyDescent="0.25">
      <c r="A17549" t="s">
        <v>384</v>
      </c>
      <c r="B17549" t="s">
        <v>29037</v>
      </c>
      <c r="C17549" t="s">
        <v>4165</v>
      </c>
      <c r="D17549" t="s">
        <v>12514</v>
      </c>
      <c r="E17549">
        <v>4.8096470586234688E-2</v>
      </c>
      <c r="F17549">
        <v>1.0338998690785151</v>
      </c>
      <c r="G17549">
        <v>0.52315422442727999</v>
      </c>
      <c r="H17549">
        <v>0.75129666816248486</v>
      </c>
      <c r="I17549" t="s">
        <v>396</v>
      </c>
    </row>
    <row r="17550" spans="1:9" x14ac:dyDescent="0.25">
      <c r="A17550" t="s">
        <v>384</v>
      </c>
      <c r="B17550" t="s">
        <v>29038</v>
      </c>
      <c r="C17550" t="s">
        <v>29039</v>
      </c>
      <c r="D17550" t="s">
        <v>29040</v>
      </c>
      <c r="E17550">
        <v>-3.946171018187463E-2</v>
      </c>
      <c r="F17550">
        <v>0.97301792637025164</v>
      </c>
      <c r="G17550">
        <v>0.52334072402322307</v>
      </c>
      <c r="H17550">
        <v>0.75146360372565368</v>
      </c>
      <c r="I17550" t="s">
        <v>396</v>
      </c>
    </row>
    <row r="17551" spans="1:9" x14ac:dyDescent="0.25">
      <c r="A17551" t="s">
        <v>384</v>
      </c>
      <c r="B17551" t="s">
        <v>29041</v>
      </c>
      <c r="D17551" t="s">
        <v>29042</v>
      </c>
      <c r="E17551">
        <v>6.9608322733179046E-2</v>
      </c>
      <c r="F17551">
        <v>1.04943173472992</v>
      </c>
      <c r="G17551">
        <v>0.52354930669833633</v>
      </c>
      <c r="H17551">
        <v>0.7516621992544168</v>
      </c>
      <c r="I17551" t="s">
        <v>396</v>
      </c>
    </row>
    <row r="17552" spans="1:9" x14ac:dyDescent="0.25">
      <c r="A17552" t="s">
        <v>384</v>
      </c>
      <c r="B17552" t="s">
        <v>29043</v>
      </c>
      <c r="D17552" t="s">
        <v>29044</v>
      </c>
      <c r="E17552">
        <v>-3.7226641019668848E-2</v>
      </c>
      <c r="F17552">
        <v>0.97452652505237336</v>
      </c>
      <c r="G17552">
        <v>0.5237452491482768</v>
      </c>
      <c r="H17552">
        <v>0.75172635175329383</v>
      </c>
      <c r="I17552" t="s">
        <v>396</v>
      </c>
    </row>
    <row r="17553" spans="1:9" x14ac:dyDescent="0.25">
      <c r="A17553" t="s">
        <v>384</v>
      </c>
      <c r="B17553" t="s">
        <v>29045</v>
      </c>
      <c r="C17553" t="s">
        <v>29046</v>
      </c>
      <c r="D17553" t="s">
        <v>29047</v>
      </c>
      <c r="E17553">
        <v>4.1260173358116457E-2</v>
      </c>
      <c r="F17553">
        <v>1.0290122616171751</v>
      </c>
      <c r="G17553">
        <v>0.52380175758828607</v>
      </c>
      <c r="H17553">
        <v>0.75172635175329383</v>
      </c>
      <c r="I17553" t="s">
        <v>396</v>
      </c>
    </row>
    <row r="17554" spans="1:9" x14ac:dyDescent="0.25">
      <c r="A17554" t="s">
        <v>384</v>
      </c>
      <c r="B17554" t="s">
        <v>29048</v>
      </c>
      <c r="D17554" t="s">
        <v>29049</v>
      </c>
      <c r="E17554">
        <v>-3.012730742020002E-2</v>
      </c>
      <c r="F17554">
        <v>0.97933387463084753</v>
      </c>
      <c r="G17554">
        <v>0.52380483354686791</v>
      </c>
      <c r="H17554">
        <v>0.75172635175329383</v>
      </c>
      <c r="I17554" t="s">
        <v>396</v>
      </c>
    </row>
    <row r="17555" spans="1:9" x14ac:dyDescent="0.25">
      <c r="A17555" t="s">
        <v>384</v>
      </c>
      <c r="B17555" t="s">
        <v>9374</v>
      </c>
      <c r="C17555" t="s">
        <v>16443</v>
      </c>
      <c r="D17555" t="s">
        <v>16444</v>
      </c>
      <c r="E17555">
        <v>2.8799489205092382E-2</v>
      </c>
      <c r="F17555">
        <v>1.020162863597702</v>
      </c>
      <c r="G17555">
        <v>0.52398914053602064</v>
      </c>
      <c r="H17555">
        <v>0.75188997144798453</v>
      </c>
      <c r="I17555" t="s">
        <v>396</v>
      </c>
    </row>
    <row r="17556" spans="1:9" x14ac:dyDescent="0.25">
      <c r="A17556" t="s">
        <v>384</v>
      </c>
      <c r="B17556" t="s">
        <v>29050</v>
      </c>
      <c r="D17556" t="s">
        <v>29051</v>
      </c>
      <c r="E17556">
        <v>-3.5181041553169409E-2</v>
      </c>
      <c r="F17556">
        <v>0.97590928775571717</v>
      </c>
      <c r="G17556">
        <v>0.52414470015845804</v>
      </c>
      <c r="H17556">
        <v>0.75194712724547874</v>
      </c>
      <c r="I17556" t="s">
        <v>396</v>
      </c>
    </row>
    <row r="17557" spans="1:9" x14ac:dyDescent="0.25">
      <c r="A17557" t="s">
        <v>384</v>
      </c>
      <c r="B17557" t="s">
        <v>9211</v>
      </c>
      <c r="C17557" t="s">
        <v>14722</v>
      </c>
      <c r="D17557" t="s">
        <v>14723</v>
      </c>
      <c r="E17557">
        <v>-3.4750978749671188E-2</v>
      </c>
      <c r="F17557">
        <v>0.97620024657551596</v>
      </c>
      <c r="G17557">
        <v>0.52422465887286052</v>
      </c>
      <c r="H17557">
        <v>0.75194712724547874</v>
      </c>
      <c r="I17557" t="s">
        <v>396</v>
      </c>
    </row>
    <row r="17558" spans="1:9" x14ac:dyDescent="0.25">
      <c r="A17558" t="s">
        <v>384</v>
      </c>
      <c r="B17558" t="s">
        <v>29052</v>
      </c>
      <c r="C17558" t="s">
        <v>862</v>
      </c>
      <c r="D17558" t="s">
        <v>29053</v>
      </c>
      <c r="E17558">
        <v>4.6479699386308353E-2</v>
      </c>
      <c r="F17558">
        <v>1.032741867423365</v>
      </c>
      <c r="G17558">
        <v>0.52423987732512478</v>
      </c>
      <c r="H17558">
        <v>0.75194712724547874</v>
      </c>
      <c r="I17558" t="s">
        <v>396</v>
      </c>
    </row>
    <row r="17559" spans="1:9" x14ac:dyDescent="0.25">
      <c r="A17559" t="s">
        <v>384</v>
      </c>
      <c r="B17559" t="s">
        <v>29054</v>
      </c>
      <c r="D17559" t="s">
        <v>29055</v>
      </c>
      <c r="E17559">
        <v>-2.1558618837437069E-2</v>
      </c>
      <c r="F17559">
        <v>0.98516780110829838</v>
      </c>
      <c r="G17559">
        <v>0.52437995641301982</v>
      </c>
      <c r="H17559">
        <v>0.75198458072350027</v>
      </c>
      <c r="I17559" t="s">
        <v>396</v>
      </c>
    </row>
    <row r="17560" spans="1:9" x14ac:dyDescent="0.25">
      <c r="A17560" t="s">
        <v>384</v>
      </c>
      <c r="B17560" t="s">
        <v>29056</v>
      </c>
      <c r="D17560" t="s">
        <v>29057</v>
      </c>
      <c r="E17560">
        <v>7.7529675740829224E-2</v>
      </c>
      <c r="F17560">
        <v>1.0552096590585369</v>
      </c>
      <c r="G17560">
        <v>0.52443554336892573</v>
      </c>
      <c r="H17560">
        <v>0.75198458072350027</v>
      </c>
      <c r="I17560" t="s">
        <v>396</v>
      </c>
    </row>
    <row r="17561" spans="1:9" x14ac:dyDescent="0.25">
      <c r="A17561" t="s">
        <v>384</v>
      </c>
      <c r="B17561" t="s">
        <v>29058</v>
      </c>
      <c r="D17561" t="s">
        <v>29059</v>
      </c>
      <c r="E17561">
        <v>-4.5224690372309861E-2</v>
      </c>
      <c r="F17561">
        <v>0.96913886810329086</v>
      </c>
      <c r="G17561">
        <v>0.52453663783225557</v>
      </c>
      <c r="H17561">
        <v>0.75198458072350027</v>
      </c>
      <c r="I17561" t="s">
        <v>396</v>
      </c>
    </row>
    <row r="17562" spans="1:9" x14ac:dyDescent="0.25">
      <c r="A17562" t="s">
        <v>384</v>
      </c>
      <c r="B17562" t="s">
        <v>29060</v>
      </c>
      <c r="C17562" t="s">
        <v>14770</v>
      </c>
      <c r="D17562" t="s">
        <v>29061</v>
      </c>
      <c r="E17562">
        <v>-2.0637322794653822E-2</v>
      </c>
      <c r="F17562">
        <v>0.98579712403269459</v>
      </c>
      <c r="G17562">
        <v>0.52454720987079617</v>
      </c>
      <c r="H17562">
        <v>0.75198458072350027</v>
      </c>
      <c r="I17562" t="s">
        <v>396</v>
      </c>
    </row>
    <row r="17563" spans="1:9" x14ac:dyDescent="0.25">
      <c r="A17563" t="s">
        <v>384</v>
      </c>
      <c r="B17563" t="s">
        <v>12051</v>
      </c>
      <c r="C17563" t="s">
        <v>14807</v>
      </c>
      <c r="D17563" t="s">
        <v>27065</v>
      </c>
      <c r="E17563">
        <v>-2.4056383706518969E-2</v>
      </c>
      <c r="F17563">
        <v>0.98346363734550657</v>
      </c>
      <c r="G17563">
        <v>0.52463757351243756</v>
      </c>
      <c r="H17563">
        <v>0.75201333238931012</v>
      </c>
      <c r="I17563" t="s">
        <v>396</v>
      </c>
    </row>
    <row r="17564" spans="1:9" x14ac:dyDescent="0.25">
      <c r="A17564" t="s">
        <v>384</v>
      </c>
      <c r="B17564" t="s">
        <v>29062</v>
      </c>
      <c r="D17564" t="s">
        <v>29063</v>
      </c>
      <c r="E17564">
        <v>-3.6906416293341682E-2</v>
      </c>
      <c r="F17564">
        <v>0.97474285776108704</v>
      </c>
      <c r="G17564">
        <v>0.52486346120578653</v>
      </c>
      <c r="H17564">
        <v>0.75223630993663304</v>
      </c>
      <c r="I17564" t="s">
        <v>396</v>
      </c>
    </row>
    <row r="17565" spans="1:9" x14ac:dyDescent="0.25">
      <c r="A17565" t="s">
        <v>384</v>
      </c>
      <c r="B17565" t="s">
        <v>29064</v>
      </c>
      <c r="C17565" t="s">
        <v>27196</v>
      </c>
      <c r="D17565" t="s">
        <v>29065</v>
      </c>
      <c r="E17565">
        <v>-4.7120050002933678E-2</v>
      </c>
      <c r="F17565">
        <v>0.96786648512604689</v>
      </c>
      <c r="G17565">
        <v>0.52501165569957942</v>
      </c>
      <c r="H17565">
        <v>0.75234598822221954</v>
      </c>
      <c r="I17565" t="s">
        <v>396</v>
      </c>
    </row>
    <row r="17566" spans="1:9" x14ac:dyDescent="0.25">
      <c r="A17566" t="s">
        <v>384</v>
      </c>
      <c r="B17566" t="s">
        <v>29066</v>
      </c>
      <c r="C17566" t="s">
        <v>16021</v>
      </c>
      <c r="D17566" t="s">
        <v>16022</v>
      </c>
      <c r="E17566">
        <v>-5.7251865228805418E-2</v>
      </c>
      <c r="F17566">
        <v>0.96109312641782962</v>
      </c>
      <c r="G17566">
        <v>0.52508066586376856</v>
      </c>
      <c r="H17566">
        <v>0.75234598822221954</v>
      </c>
      <c r="I17566" t="s">
        <v>396</v>
      </c>
    </row>
    <row r="17567" spans="1:9" x14ac:dyDescent="0.25">
      <c r="A17567" t="s">
        <v>384</v>
      </c>
      <c r="B17567" t="s">
        <v>29067</v>
      </c>
      <c r="D17567" t="s">
        <v>29068</v>
      </c>
      <c r="E17567">
        <v>-4.3216596621701367E-2</v>
      </c>
      <c r="F17567">
        <v>0.97048875611547314</v>
      </c>
      <c r="G17567">
        <v>0.52524937153005324</v>
      </c>
      <c r="H17567">
        <v>0.75239844995161975</v>
      </c>
      <c r="I17567" t="s">
        <v>396</v>
      </c>
    </row>
    <row r="17568" spans="1:9" x14ac:dyDescent="0.25">
      <c r="A17568" t="s">
        <v>384</v>
      </c>
      <c r="B17568" t="s">
        <v>29069</v>
      </c>
      <c r="C17568" t="s">
        <v>13022</v>
      </c>
      <c r="D17568" t="s">
        <v>13023</v>
      </c>
      <c r="E17568">
        <v>4.8678632728883682E-2</v>
      </c>
      <c r="F17568">
        <v>1.03431715672585</v>
      </c>
      <c r="G17568">
        <v>0.52525796800567925</v>
      </c>
      <c r="H17568">
        <v>0.75239844995161975</v>
      </c>
      <c r="I17568" t="s">
        <v>396</v>
      </c>
    </row>
    <row r="17569" spans="1:9" x14ac:dyDescent="0.25">
      <c r="A17569" t="s">
        <v>384</v>
      </c>
      <c r="B17569" t="s">
        <v>29070</v>
      </c>
      <c r="C17569" t="s">
        <v>3628</v>
      </c>
      <c r="D17569" t="s">
        <v>17005</v>
      </c>
      <c r="E17569">
        <v>-3.2426648980502397E-2</v>
      </c>
      <c r="F17569">
        <v>0.97777427297502628</v>
      </c>
      <c r="G17569">
        <v>0.52542489614723964</v>
      </c>
      <c r="H17569">
        <v>0.7525367821626775</v>
      </c>
      <c r="I17569" t="s">
        <v>396</v>
      </c>
    </row>
    <row r="17570" spans="1:9" x14ac:dyDescent="0.25">
      <c r="A17570" t="s">
        <v>384</v>
      </c>
      <c r="B17570" t="s">
        <v>29071</v>
      </c>
      <c r="C17570" t="s">
        <v>2884</v>
      </c>
      <c r="D17570" t="s">
        <v>29072</v>
      </c>
      <c r="E17570">
        <v>-3.093506766345817E-2</v>
      </c>
      <c r="F17570">
        <v>0.97878570226606676</v>
      </c>
      <c r="G17570">
        <v>0.52561437436230873</v>
      </c>
      <c r="H17570">
        <v>0.75270737022081324</v>
      </c>
      <c r="I17570" t="s">
        <v>396</v>
      </c>
    </row>
    <row r="17571" spans="1:9" x14ac:dyDescent="0.25">
      <c r="A17571" t="s">
        <v>384</v>
      </c>
      <c r="B17571" t="s">
        <v>29073</v>
      </c>
      <c r="C17571" t="s">
        <v>871</v>
      </c>
      <c r="D17571" t="s">
        <v>12294</v>
      </c>
      <c r="E17571">
        <v>-3.9794674138977561E-2</v>
      </c>
      <c r="F17571">
        <v>0.97279338652874658</v>
      </c>
      <c r="G17571">
        <v>0.52591046492826898</v>
      </c>
      <c r="H17571">
        <v>0.75285217728077214</v>
      </c>
      <c r="I17571" t="s">
        <v>396</v>
      </c>
    </row>
    <row r="17572" spans="1:9" x14ac:dyDescent="0.25">
      <c r="A17572" t="s">
        <v>384</v>
      </c>
      <c r="B17572" t="s">
        <v>29074</v>
      </c>
      <c r="D17572" t="s">
        <v>29075</v>
      </c>
      <c r="E17572">
        <v>-1.946479296826684E-2</v>
      </c>
      <c r="F17572">
        <v>0.98659864225815697</v>
      </c>
      <c r="G17572">
        <v>0.52592705256710048</v>
      </c>
      <c r="H17572">
        <v>0.75285217728077214</v>
      </c>
      <c r="I17572" t="s">
        <v>396</v>
      </c>
    </row>
    <row r="17573" spans="1:9" x14ac:dyDescent="0.25">
      <c r="A17573" t="s">
        <v>384</v>
      </c>
      <c r="B17573" t="s">
        <v>29076</v>
      </c>
      <c r="C17573" t="s">
        <v>14789</v>
      </c>
      <c r="D17573" t="s">
        <v>14790</v>
      </c>
      <c r="E17573">
        <v>-4.7984145843205317E-2</v>
      </c>
      <c r="F17573">
        <v>0.96728695932736508</v>
      </c>
      <c r="G17573">
        <v>0.52596214572532229</v>
      </c>
      <c r="H17573">
        <v>0.75285217728077214</v>
      </c>
      <c r="I17573" t="s">
        <v>396</v>
      </c>
    </row>
    <row r="17574" spans="1:9" x14ac:dyDescent="0.25">
      <c r="A17574" t="s">
        <v>384</v>
      </c>
      <c r="B17574" t="s">
        <v>6326</v>
      </c>
      <c r="D17574" t="s">
        <v>29077</v>
      </c>
      <c r="E17574">
        <v>1.8606571885928808E-2</v>
      </c>
      <c r="F17574">
        <v>1.0129806190399631</v>
      </c>
      <c r="G17574">
        <v>0.5259970382216913</v>
      </c>
      <c r="H17574">
        <v>0.75285217728077214</v>
      </c>
      <c r="I17574" t="s">
        <v>396</v>
      </c>
    </row>
    <row r="17575" spans="1:9" x14ac:dyDescent="0.25">
      <c r="A17575" t="s">
        <v>384</v>
      </c>
      <c r="B17575" t="s">
        <v>29078</v>
      </c>
      <c r="D17575" t="s">
        <v>29079</v>
      </c>
      <c r="E17575">
        <v>2.784140634682079E-2</v>
      </c>
      <c r="F17575">
        <v>1.0194856060663171</v>
      </c>
      <c r="G17575">
        <v>0.52625598801040652</v>
      </c>
      <c r="H17575">
        <v>0.75312202940317208</v>
      </c>
      <c r="I17575" t="s">
        <v>396</v>
      </c>
    </row>
    <row r="17576" spans="1:9" x14ac:dyDescent="0.25">
      <c r="A17576" t="s">
        <v>384</v>
      </c>
      <c r="B17576" t="s">
        <v>29080</v>
      </c>
      <c r="D17576" t="s">
        <v>29081</v>
      </c>
      <c r="E17576">
        <v>-3.2410813611914682E-2</v>
      </c>
      <c r="F17576">
        <v>0.97778500532007806</v>
      </c>
      <c r="G17576">
        <v>0.52633821175664997</v>
      </c>
      <c r="H17576">
        <v>0.75313893149821109</v>
      </c>
      <c r="I17576" t="s">
        <v>396</v>
      </c>
    </row>
    <row r="17577" spans="1:9" x14ac:dyDescent="0.25">
      <c r="A17577" t="s">
        <v>384</v>
      </c>
      <c r="B17577" t="s">
        <v>29082</v>
      </c>
      <c r="D17577" t="s">
        <v>29083</v>
      </c>
      <c r="E17577">
        <v>-3.3177883678840572E-2</v>
      </c>
      <c r="F17577">
        <v>0.97726526259482416</v>
      </c>
      <c r="G17577">
        <v>0.52654281603074482</v>
      </c>
      <c r="H17577">
        <v>0.7533309203136499</v>
      </c>
      <c r="I17577" t="s">
        <v>396</v>
      </c>
    </row>
    <row r="17578" spans="1:9" x14ac:dyDescent="0.25">
      <c r="A17578" t="s">
        <v>384</v>
      </c>
      <c r="B17578" t="s">
        <v>29084</v>
      </c>
      <c r="C17578" t="s">
        <v>16519</v>
      </c>
      <c r="D17578" t="s">
        <v>16520</v>
      </c>
      <c r="E17578">
        <v>-2.9923829464613069E-2</v>
      </c>
      <c r="F17578">
        <v>0.97947200978928239</v>
      </c>
      <c r="G17578">
        <v>0.52675828804247993</v>
      </c>
      <c r="H17578">
        <v>0.75353840429348207</v>
      </c>
      <c r="I17578" t="s">
        <v>396</v>
      </c>
    </row>
    <row r="17579" spans="1:9" x14ac:dyDescent="0.25">
      <c r="A17579" t="s">
        <v>384</v>
      </c>
      <c r="B17579" t="s">
        <v>29085</v>
      </c>
      <c r="C17579" t="s">
        <v>29086</v>
      </c>
      <c r="D17579" t="s">
        <v>29087</v>
      </c>
      <c r="E17579">
        <v>-2.896155533518318E-2</v>
      </c>
      <c r="F17579">
        <v>0.98012553319386697</v>
      </c>
      <c r="G17579">
        <v>0.52732008644319883</v>
      </c>
      <c r="H17579">
        <v>0.75413251423163907</v>
      </c>
      <c r="I17579" t="s">
        <v>396</v>
      </c>
    </row>
    <row r="17580" spans="1:9" x14ac:dyDescent="0.25">
      <c r="A17580" t="s">
        <v>384</v>
      </c>
      <c r="B17580" t="s">
        <v>29088</v>
      </c>
      <c r="D17580" t="s">
        <v>29089</v>
      </c>
      <c r="E17580">
        <v>-5.6316672825064487E-2</v>
      </c>
      <c r="F17580">
        <v>0.96171633391741052</v>
      </c>
      <c r="G17580">
        <v>0.52741220883943774</v>
      </c>
      <c r="H17580">
        <v>0.75413251423163907</v>
      </c>
      <c r="I17580" t="s">
        <v>396</v>
      </c>
    </row>
    <row r="17581" spans="1:9" x14ac:dyDescent="0.25">
      <c r="A17581" t="s">
        <v>384</v>
      </c>
      <c r="B17581" t="s">
        <v>29090</v>
      </c>
      <c r="C17581" t="s">
        <v>1503</v>
      </c>
      <c r="D17581" t="s">
        <v>21852</v>
      </c>
      <c r="E17581">
        <v>-2.3836011900273801E-2</v>
      </c>
      <c r="F17581">
        <v>0.98361387298465652</v>
      </c>
      <c r="G17581">
        <v>0.52742173531591874</v>
      </c>
      <c r="H17581">
        <v>0.75413251423163907</v>
      </c>
      <c r="I17581" t="s">
        <v>396</v>
      </c>
    </row>
    <row r="17582" spans="1:9" x14ac:dyDescent="0.25">
      <c r="A17582" t="s">
        <v>384</v>
      </c>
      <c r="B17582" t="s">
        <v>29091</v>
      </c>
      <c r="D17582" t="s">
        <v>29092</v>
      </c>
      <c r="E17582">
        <v>-3.2818936134862767E-2</v>
      </c>
      <c r="F17582">
        <v>0.97750843984157965</v>
      </c>
      <c r="G17582">
        <v>0.52745562256608935</v>
      </c>
      <c r="H17582">
        <v>0.75413251423163907</v>
      </c>
      <c r="I17582" t="s">
        <v>396</v>
      </c>
    </row>
    <row r="17583" spans="1:9" x14ac:dyDescent="0.25">
      <c r="A17583" t="s">
        <v>384</v>
      </c>
      <c r="B17583" t="s">
        <v>29093</v>
      </c>
      <c r="C17583" t="s">
        <v>2819</v>
      </c>
      <c r="D17583" t="s">
        <v>29094</v>
      </c>
      <c r="E17583">
        <v>-3.3457292404283398E-2</v>
      </c>
      <c r="F17583">
        <v>0.97707601261904808</v>
      </c>
      <c r="G17583">
        <v>0.52765331351067202</v>
      </c>
      <c r="H17583">
        <v>0.75431433324113184</v>
      </c>
      <c r="I17583" t="s">
        <v>396</v>
      </c>
    </row>
    <row r="17584" spans="1:9" x14ac:dyDescent="0.25">
      <c r="A17584" t="s">
        <v>384</v>
      </c>
      <c r="B17584" t="s">
        <v>29095</v>
      </c>
      <c r="C17584" t="s">
        <v>12692</v>
      </c>
      <c r="D17584" t="s">
        <v>29096</v>
      </c>
      <c r="E17584">
        <v>-2.3900667596263029E-2</v>
      </c>
      <c r="F17584">
        <v>0.98356979241828624</v>
      </c>
      <c r="G17584">
        <v>0.52792881013388848</v>
      </c>
      <c r="H17584">
        <v>0.75460731701083406</v>
      </c>
      <c r="I17584" t="s">
        <v>396</v>
      </c>
    </row>
    <row r="17585" spans="1:9" x14ac:dyDescent="0.25">
      <c r="A17585" t="s">
        <v>384</v>
      </c>
      <c r="B17585" t="s">
        <v>29097</v>
      </c>
      <c r="D17585" t="s">
        <v>23331</v>
      </c>
      <c r="E17585">
        <v>-3.7701864956722689E-2</v>
      </c>
      <c r="F17585">
        <v>0.97420556875070896</v>
      </c>
      <c r="G17585">
        <v>0.52807861690143298</v>
      </c>
      <c r="H17585">
        <v>0.75472058877307946</v>
      </c>
      <c r="I17585" t="s">
        <v>396</v>
      </c>
    </row>
    <row r="17586" spans="1:9" x14ac:dyDescent="0.25">
      <c r="A17586" t="s">
        <v>384</v>
      </c>
      <c r="B17586" t="s">
        <v>29098</v>
      </c>
      <c r="D17586" t="s">
        <v>21506</v>
      </c>
      <c r="E17586">
        <v>3.5057263952664869E-2</v>
      </c>
      <c r="F17586">
        <v>1.024597490905184</v>
      </c>
      <c r="G17586">
        <v>0.5282938463986907</v>
      </c>
      <c r="H17586">
        <v>0.75489435502722491</v>
      </c>
      <c r="I17586" t="s">
        <v>396</v>
      </c>
    </row>
    <row r="17587" spans="1:9" x14ac:dyDescent="0.25">
      <c r="A17587" t="s">
        <v>384</v>
      </c>
      <c r="B17587" t="s">
        <v>29099</v>
      </c>
      <c r="D17587" t="s">
        <v>29100</v>
      </c>
      <c r="E17587">
        <v>-2.619892295215057E-2</v>
      </c>
      <c r="F17587">
        <v>0.98200418435970138</v>
      </c>
      <c r="G17587">
        <v>0.52834135580906927</v>
      </c>
      <c r="H17587">
        <v>0.75489435502722491</v>
      </c>
      <c r="I17587" t="s">
        <v>396</v>
      </c>
    </row>
    <row r="17588" spans="1:9" x14ac:dyDescent="0.25">
      <c r="A17588" t="s">
        <v>384</v>
      </c>
      <c r="B17588" t="s">
        <v>29101</v>
      </c>
      <c r="C17588" t="s">
        <v>29102</v>
      </c>
      <c r="D17588" t="s">
        <v>29103</v>
      </c>
      <c r="E17588">
        <v>-5.1349213341088717E-2</v>
      </c>
      <c r="F17588">
        <v>0.96503340423823492</v>
      </c>
      <c r="G17588">
        <v>0.52850618118386439</v>
      </c>
      <c r="H17588">
        <v>0.75502899879025165</v>
      </c>
      <c r="I17588" t="s">
        <v>396</v>
      </c>
    </row>
    <row r="17589" spans="1:9" x14ac:dyDescent="0.25">
      <c r="A17589" t="s">
        <v>384</v>
      </c>
      <c r="B17589" t="s">
        <v>29104</v>
      </c>
      <c r="C17589" t="s">
        <v>29105</v>
      </c>
      <c r="D17589" t="s">
        <v>29106</v>
      </c>
      <c r="E17589">
        <v>-3.8509424254332299E-2</v>
      </c>
      <c r="F17589">
        <v>0.9736604025201675</v>
      </c>
      <c r="G17589">
        <v>0.52867281202583971</v>
      </c>
      <c r="H17589">
        <v>0.75511417566583139</v>
      </c>
      <c r="I17589" t="s">
        <v>396</v>
      </c>
    </row>
    <row r="17590" spans="1:9" x14ac:dyDescent="0.25">
      <c r="A17590" t="s">
        <v>384</v>
      </c>
      <c r="B17590" t="s">
        <v>29107</v>
      </c>
      <c r="C17590" t="s">
        <v>13841</v>
      </c>
      <c r="D17590" t="s">
        <v>29108</v>
      </c>
      <c r="E17590">
        <v>-3.2983393455758458E-2</v>
      </c>
      <c r="F17590">
        <v>0.97739701694742398</v>
      </c>
      <c r="G17590">
        <v>0.52870699902406615</v>
      </c>
      <c r="H17590">
        <v>0.75511417566583139</v>
      </c>
      <c r="I17590" t="s">
        <v>396</v>
      </c>
    </row>
    <row r="17591" spans="1:9" x14ac:dyDescent="0.25">
      <c r="A17591" t="s">
        <v>384</v>
      </c>
      <c r="B17591" t="s">
        <v>29109</v>
      </c>
      <c r="C17591" t="s">
        <v>29110</v>
      </c>
      <c r="D17591" t="s">
        <v>29111</v>
      </c>
      <c r="E17591">
        <v>2.9314422796895209E-2</v>
      </c>
      <c r="F17591">
        <v>1.020527049980138</v>
      </c>
      <c r="G17591">
        <v>0.52883719049844991</v>
      </c>
      <c r="H17591">
        <v>0.7551992776463845</v>
      </c>
      <c r="I17591" t="s">
        <v>396</v>
      </c>
    </row>
    <row r="17592" spans="1:9" x14ac:dyDescent="0.25">
      <c r="A17592" t="s">
        <v>384</v>
      </c>
      <c r="B17592" t="s">
        <v>29112</v>
      </c>
      <c r="C17592" t="s">
        <v>15540</v>
      </c>
      <c r="D17592" t="s">
        <v>15541</v>
      </c>
      <c r="E17592">
        <v>-4.6650496293902069E-2</v>
      </c>
      <c r="F17592">
        <v>0.96818154773488074</v>
      </c>
      <c r="G17592">
        <v>0.52894348278314629</v>
      </c>
      <c r="H17592">
        <v>0.75522696313654858</v>
      </c>
      <c r="I17592" t="s">
        <v>396</v>
      </c>
    </row>
    <row r="17593" spans="1:9" x14ac:dyDescent="0.25">
      <c r="A17593" t="s">
        <v>384</v>
      </c>
      <c r="B17593" t="s">
        <v>29113</v>
      </c>
      <c r="C17593" t="s">
        <v>29114</v>
      </c>
      <c r="D17593" t="s">
        <v>29115</v>
      </c>
      <c r="E17593">
        <v>4.1594120813776878E-2</v>
      </c>
      <c r="F17593">
        <v>1.029250479529809</v>
      </c>
      <c r="G17593">
        <v>0.52899779429871185</v>
      </c>
      <c r="H17593">
        <v>0.75522696313654858</v>
      </c>
      <c r="I17593" t="s">
        <v>396</v>
      </c>
    </row>
    <row r="17594" spans="1:9" x14ac:dyDescent="0.25">
      <c r="A17594" t="s">
        <v>384</v>
      </c>
      <c r="B17594" t="s">
        <v>29116</v>
      </c>
      <c r="D17594" t="s">
        <v>29117</v>
      </c>
      <c r="E17594">
        <v>3.7234686445006583E-2</v>
      </c>
      <c r="F17594">
        <v>1.026145057083691</v>
      </c>
      <c r="G17594">
        <v>0.52928781218008658</v>
      </c>
      <c r="H17594">
        <v>0.75545613941131096</v>
      </c>
      <c r="I17594" t="s">
        <v>396</v>
      </c>
    </row>
    <row r="17595" spans="1:9" x14ac:dyDescent="0.25">
      <c r="A17595" t="s">
        <v>384</v>
      </c>
      <c r="B17595" t="s">
        <v>29118</v>
      </c>
      <c r="C17595" t="s">
        <v>22105</v>
      </c>
      <c r="D17595" t="s">
        <v>26249</v>
      </c>
      <c r="E17595">
        <v>-2.6805952125418621E-2</v>
      </c>
      <c r="F17595">
        <v>0.98159108264374817</v>
      </c>
      <c r="G17595">
        <v>0.52934069369610215</v>
      </c>
      <c r="H17595">
        <v>0.75545613941131096</v>
      </c>
      <c r="I17595" t="s">
        <v>396</v>
      </c>
    </row>
    <row r="17596" spans="1:9" x14ac:dyDescent="0.25">
      <c r="A17596" t="s">
        <v>384</v>
      </c>
      <c r="B17596" t="s">
        <v>29119</v>
      </c>
      <c r="D17596" t="s">
        <v>29120</v>
      </c>
      <c r="E17596">
        <v>3.34894539655409E-2</v>
      </c>
      <c r="F17596">
        <v>1.0234846419609021</v>
      </c>
      <c r="G17596">
        <v>0.52937144809589642</v>
      </c>
      <c r="H17596">
        <v>0.75545613941131096</v>
      </c>
      <c r="I17596" t="s">
        <v>396</v>
      </c>
    </row>
    <row r="17597" spans="1:9" x14ac:dyDescent="0.25">
      <c r="A17597" t="s">
        <v>384</v>
      </c>
      <c r="B17597" t="s">
        <v>11914</v>
      </c>
      <c r="D17597" t="s">
        <v>29121</v>
      </c>
      <c r="E17597">
        <v>-2.0901236108005969E-2</v>
      </c>
      <c r="F17597">
        <v>0.98561680789984318</v>
      </c>
      <c r="G17597">
        <v>0.52949295309833311</v>
      </c>
      <c r="H17597">
        <v>0.75545613941131096</v>
      </c>
      <c r="I17597" t="s">
        <v>396</v>
      </c>
    </row>
    <row r="17598" spans="1:9" x14ac:dyDescent="0.25">
      <c r="A17598" t="s">
        <v>384</v>
      </c>
      <c r="B17598" t="s">
        <v>29122</v>
      </c>
      <c r="D17598" t="s">
        <v>29123</v>
      </c>
      <c r="E17598">
        <v>-2.8890742430382269E-2</v>
      </c>
      <c r="F17598">
        <v>0.98017364262619899</v>
      </c>
      <c r="G17598">
        <v>0.52951146944339922</v>
      </c>
      <c r="H17598">
        <v>0.75545613941131096</v>
      </c>
      <c r="I17598" t="s">
        <v>396</v>
      </c>
    </row>
    <row r="17599" spans="1:9" x14ac:dyDescent="0.25">
      <c r="A17599" t="s">
        <v>384</v>
      </c>
      <c r="B17599" t="s">
        <v>29124</v>
      </c>
      <c r="C17599" t="s">
        <v>1698</v>
      </c>
      <c r="D17599" t="s">
        <v>18858</v>
      </c>
      <c r="E17599">
        <v>2.5585668658009479E-2</v>
      </c>
      <c r="F17599">
        <v>1.017892826494003</v>
      </c>
      <c r="G17599">
        <v>0.52968124449189879</v>
      </c>
      <c r="H17599">
        <v>0.75556314293487581</v>
      </c>
      <c r="I17599" t="s">
        <v>396</v>
      </c>
    </row>
    <row r="17600" spans="1:9" x14ac:dyDescent="0.25">
      <c r="A17600" t="s">
        <v>384</v>
      </c>
      <c r="B17600" t="s">
        <v>29125</v>
      </c>
      <c r="C17600" t="s">
        <v>4095</v>
      </c>
      <c r="D17600" t="s">
        <v>12809</v>
      </c>
      <c r="E17600">
        <v>-2.8899549730810381E-2</v>
      </c>
      <c r="F17600">
        <v>0.98016765892406688</v>
      </c>
      <c r="G17600">
        <v>0.52982017437258377</v>
      </c>
      <c r="H17600">
        <v>0.75556314293487581</v>
      </c>
      <c r="I17600" t="s">
        <v>396</v>
      </c>
    </row>
    <row r="17601" spans="1:9" x14ac:dyDescent="0.25">
      <c r="A17601" t="s">
        <v>384</v>
      </c>
      <c r="B17601" t="s">
        <v>29126</v>
      </c>
      <c r="C17601" t="s">
        <v>29127</v>
      </c>
      <c r="D17601" t="s">
        <v>29128</v>
      </c>
      <c r="E17601">
        <v>3.769069182603324E-2</v>
      </c>
      <c r="F17601">
        <v>1.026469451091635</v>
      </c>
      <c r="G17601">
        <v>0.52995821624984418</v>
      </c>
      <c r="H17601">
        <v>0.75556314293487581</v>
      </c>
      <c r="I17601" t="s">
        <v>396</v>
      </c>
    </row>
    <row r="17602" spans="1:9" x14ac:dyDescent="0.25">
      <c r="A17602" t="s">
        <v>384</v>
      </c>
      <c r="B17602" t="s">
        <v>29129</v>
      </c>
      <c r="D17602" t="s">
        <v>29130</v>
      </c>
      <c r="E17602">
        <v>-2.1808061981125872E-2</v>
      </c>
      <c r="F17602">
        <v>0.98499747952056371</v>
      </c>
      <c r="G17602">
        <v>0.53001078520417133</v>
      </c>
      <c r="H17602">
        <v>0.75556314293487581</v>
      </c>
      <c r="I17602" t="s">
        <v>396</v>
      </c>
    </row>
    <row r="17603" spans="1:9" x14ac:dyDescent="0.25">
      <c r="A17603" t="s">
        <v>384</v>
      </c>
      <c r="B17603" t="s">
        <v>29131</v>
      </c>
      <c r="C17603" t="s">
        <v>14732</v>
      </c>
      <c r="D17603" t="s">
        <v>14733</v>
      </c>
      <c r="E17603">
        <v>-3.1208927669576132E-2</v>
      </c>
      <c r="F17603">
        <v>0.97859992161869158</v>
      </c>
      <c r="G17603">
        <v>0.5300467949056803</v>
      </c>
      <c r="H17603">
        <v>0.75556314293487581</v>
      </c>
      <c r="I17603" t="s">
        <v>396</v>
      </c>
    </row>
    <row r="17604" spans="1:9" x14ac:dyDescent="0.25">
      <c r="A17604" t="s">
        <v>384</v>
      </c>
      <c r="B17604" t="s">
        <v>29132</v>
      </c>
      <c r="C17604" t="s">
        <v>14995</v>
      </c>
      <c r="D17604" t="s">
        <v>29133</v>
      </c>
      <c r="E17604">
        <v>-4.0033513823296951E-2</v>
      </c>
      <c r="F17604">
        <v>0.97263235288849725</v>
      </c>
      <c r="G17604">
        <v>0.53010844214027519</v>
      </c>
      <c r="H17604">
        <v>0.75556314293487581</v>
      </c>
      <c r="I17604" t="s">
        <v>396</v>
      </c>
    </row>
    <row r="17605" spans="1:9" x14ac:dyDescent="0.25">
      <c r="A17605" t="s">
        <v>384</v>
      </c>
      <c r="B17605" t="s">
        <v>29134</v>
      </c>
      <c r="C17605" t="s">
        <v>2695</v>
      </c>
      <c r="D17605" t="s">
        <v>16599</v>
      </c>
      <c r="E17605">
        <v>-5.5146892557806873E-2</v>
      </c>
      <c r="F17605">
        <v>0.96249643849393429</v>
      </c>
      <c r="G17605">
        <v>0.53014293489730269</v>
      </c>
      <c r="H17605">
        <v>0.75556314293487581</v>
      </c>
      <c r="I17605" t="s">
        <v>396</v>
      </c>
    </row>
    <row r="17606" spans="1:9" x14ac:dyDescent="0.25">
      <c r="A17606" t="s">
        <v>384</v>
      </c>
      <c r="B17606" t="s">
        <v>12035</v>
      </c>
      <c r="C17606" t="s">
        <v>14521</v>
      </c>
      <c r="D17606" t="s">
        <v>14522</v>
      </c>
      <c r="E17606">
        <v>5.6406183801720453E-2</v>
      </c>
      <c r="F17606">
        <v>1.039872164936908</v>
      </c>
      <c r="G17606">
        <v>0.53021924667077891</v>
      </c>
      <c r="H17606">
        <v>0.75556314293487581</v>
      </c>
      <c r="I17606" t="s">
        <v>396</v>
      </c>
    </row>
    <row r="17607" spans="1:9" x14ac:dyDescent="0.25">
      <c r="A17607" t="s">
        <v>384</v>
      </c>
      <c r="B17607" t="s">
        <v>29135</v>
      </c>
      <c r="C17607" t="s">
        <v>29136</v>
      </c>
      <c r="D17607" t="s">
        <v>29137</v>
      </c>
      <c r="E17607">
        <v>-2.9952092042748891E-2</v>
      </c>
      <c r="F17607">
        <v>0.97945282199680039</v>
      </c>
      <c r="G17607">
        <v>0.53022222801693886</v>
      </c>
      <c r="H17607">
        <v>0.75556314293487581</v>
      </c>
      <c r="I17607" t="s">
        <v>396</v>
      </c>
    </row>
    <row r="17608" spans="1:9" x14ac:dyDescent="0.25">
      <c r="A17608" t="s">
        <v>384</v>
      </c>
      <c r="B17608" t="s">
        <v>29138</v>
      </c>
      <c r="C17608" t="s">
        <v>632</v>
      </c>
      <c r="D17608" t="s">
        <v>29139</v>
      </c>
      <c r="E17608">
        <v>-3.6905397723439932E-2</v>
      </c>
      <c r="F17608">
        <v>0.97474354594816692</v>
      </c>
      <c r="G17608">
        <v>0.53045761964481375</v>
      </c>
      <c r="H17608">
        <v>0.75579788193964681</v>
      </c>
      <c r="I17608" t="s">
        <v>396</v>
      </c>
    </row>
    <row r="17609" spans="1:9" x14ac:dyDescent="0.25">
      <c r="A17609" t="s">
        <v>384</v>
      </c>
      <c r="B17609" t="s">
        <v>29140</v>
      </c>
      <c r="C17609" t="s">
        <v>3413</v>
      </c>
      <c r="D17609" t="s">
        <v>3414</v>
      </c>
      <c r="E17609">
        <v>-3.9760597231013189E-2</v>
      </c>
      <c r="F17609">
        <v>0.97281636448407938</v>
      </c>
      <c r="G17609">
        <v>0.53062216576914756</v>
      </c>
      <c r="H17609">
        <v>0.75593163093590865</v>
      </c>
      <c r="I17609" t="s">
        <v>396</v>
      </c>
    </row>
    <row r="17610" spans="1:9" x14ac:dyDescent="0.25">
      <c r="A17610" t="s">
        <v>384</v>
      </c>
      <c r="B17610" t="s">
        <v>29141</v>
      </c>
      <c r="C17610" t="s">
        <v>772</v>
      </c>
      <c r="D17610" t="s">
        <v>773</v>
      </c>
      <c r="E17610">
        <v>-3.3242373309596243E-2</v>
      </c>
      <c r="F17610">
        <v>0.97722157902652329</v>
      </c>
      <c r="G17610">
        <v>0.53102755809693769</v>
      </c>
      <c r="H17610">
        <v>0.75640841142693371</v>
      </c>
      <c r="I17610" t="s">
        <v>396</v>
      </c>
    </row>
    <row r="17611" spans="1:9" x14ac:dyDescent="0.25">
      <c r="A17611" t="s">
        <v>384</v>
      </c>
      <c r="B17611" t="s">
        <v>29142</v>
      </c>
      <c r="C17611" t="s">
        <v>15884</v>
      </c>
      <c r="D17611" t="s">
        <v>18052</v>
      </c>
      <c r="E17611">
        <v>-2.5835029412874778E-2</v>
      </c>
      <c r="F17611">
        <v>0.98225190826445641</v>
      </c>
      <c r="G17611">
        <v>0.53116080888494488</v>
      </c>
      <c r="H17611">
        <v>0.75649747161562853</v>
      </c>
      <c r="I17611" t="s">
        <v>396</v>
      </c>
    </row>
    <row r="17612" spans="1:9" x14ac:dyDescent="0.25">
      <c r="A17612" t="s">
        <v>384</v>
      </c>
      <c r="B17612" t="s">
        <v>29143</v>
      </c>
      <c r="D17612" t="s">
        <v>29144</v>
      </c>
      <c r="E17612">
        <v>-3.5220602060420957E-2</v>
      </c>
      <c r="F17612">
        <v>0.97588252746609727</v>
      </c>
      <c r="G17612">
        <v>0.53124360129185977</v>
      </c>
      <c r="H17612">
        <v>0.75651430728896973</v>
      </c>
      <c r="I17612" t="s">
        <v>396</v>
      </c>
    </row>
    <row r="17613" spans="1:9" x14ac:dyDescent="0.25">
      <c r="A17613" t="s">
        <v>384</v>
      </c>
      <c r="B17613" t="s">
        <v>669</v>
      </c>
      <c r="C17613" t="s">
        <v>670</v>
      </c>
      <c r="D17613" t="s">
        <v>671</v>
      </c>
      <c r="E17613">
        <v>5.0071299442352023E-2</v>
      </c>
      <c r="F17613">
        <v>1.0353160889411881</v>
      </c>
      <c r="G17613">
        <v>0.53141776540943075</v>
      </c>
      <c r="H17613">
        <v>0.75651430728896973</v>
      </c>
      <c r="I17613" t="s">
        <v>396</v>
      </c>
    </row>
    <row r="17614" spans="1:9" x14ac:dyDescent="0.25">
      <c r="A17614" t="s">
        <v>384</v>
      </c>
      <c r="B17614" t="s">
        <v>29145</v>
      </c>
      <c r="C17614" t="s">
        <v>14604</v>
      </c>
      <c r="D17614" t="s">
        <v>14605</v>
      </c>
      <c r="E17614">
        <v>-2.2111882181425398E-2</v>
      </c>
      <c r="F17614">
        <v>0.98479006865816321</v>
      </c>
      <c r="G17614">
        <v>0.53145402908831252</v>
      </c>
      <c r="H17614">
        <v>0.75651430728896973</v>
      </c>
      <c r="I17614" t="s">
        <v>396</v>
      </c>
    </row>
    <row r="17615" spans="1:9" x14ac:dyDescent="0.25">
      <c r="A17615" t="s">
        <v>384</v>
      </c>
      <c r="B17615" t="s">
        <v>29146</v>
      </c>
      <c r="C17615" t="s">
        <v>15222</v>
      </c>
      <c r="D17615" t="s">
        <v>15223</v>
      </c>
      <c r="E17615">
        <v>-3.2710548608862418E-2</v>
      </c>
      <c r="F17615">
        <v>0.97758188135101709</v>
      </c>
      <c r="G17615">
        <v>0.53151543995402328</v>
      </c>
      <c r="H17615">
        <v>0.75651430728896973</v>
      </c>
      <c r="I17615" t="s">
        <v>396</v>
      </c>
    </row>
    <row r="17616" spans="1:9" x14ac:dyDescent="0.25">
      <c r="A17616" t="s">
        <v>384</v>
      </c>
      <c r="B17616" t="s">
        <v>5190</v>
      </c>
      <c r="C17616" t="s">
        <v>5191</v>
      </c>
      <c r="D17616" t="s">
        <v>5192</v>
      </c>
      <c r="E17616">
        <v>-2.9996548570812031E-2</v>
      </c>
      <c r="F17616">
        <v>0.97942264070432183</v>
      </c>
      <c r="G17616">
        <v>0.53158368643248965</v>
      </c>
      <c r="H17616">
        <v>0.75651430728896973</v>
      </c>
      <c r="I17616" t="s">
        <v>396</v>
      </c>
    </row>
    <row r="17617" spans="1:9" x14ac:dyDescent="0.25">
      <c r="A17617" t="s">
        <v>384</v>
      </c>
      <c r="B17617" t="s">
        <v>29147</v>
      </c>
      <c r="D17617" t="s">
        <v>29148</v>
      </c>
      <c r="E17617">
        <v>2.5532948464875711E-2</v>
      </c>
      <c r="F17617">
        <v>1.01785563046547</v>
      </c>
      <c r="G17617">
        <v>0.53165899919010617</v>
      </c>
      <c r="H17617">
        <v>0.75651430728896973</v>
      </c>
      <c r="I17617" t="s">
        <v>396</v>
      </c>
    </row>
    <row r="17618" spans="1:9" x14ac:dyDescent="0.25">
      <c r="A17618" t="s">
        <v>384</v>
      </c>
      <c r="B17618" t="s">
        <v>29149</v>
      </c>
      <c r="C17618" t="s">
        <v>29150</v>
      </c>
      <c r="D17618" t="s">
        <v>29151</v>
      </c>
      <c r="E17618">
        <v>-4.6040663933183228E-2</v>
      </c>
      <c r="F17618">
        <v>0.96859088805131255</v>
      </c>
      <c r="G17618">
        <v>0.53166773073029039</v>
      </c>
      <c r="H17618">
        <v>0.75651430728896973</v>
      </c>
      <c r="I17618" t="s">
        <v>396</v>
      </c>
    </row>
    <row r="17619" spans="1:9" x14ac:dyDescent="0.25">
      <c r="A17619" t="s">
        <v>384</v>
      </c>
      <c r="B17619" t="s">
        <v>29152</v>
      </c>
      <c r="C17619" t="s">
        <v>14781</v>
      </c>
      <c r="D17619" t="s">
        <v>14782</v>
      </c>
      <c r="E17619">
        <v>-4.5684534684490463E-2</v>
      </c>
      <c r="F17619">
        <v>0.96883001421008663</v>
      </c>
      <c r="G17619">
        <v>0.53183103952164523</v>
      </c>
      <c r="H17619">
        <v>0.75664602270863501</v>
      </c>
      <c r="I17619" t="s">
        <v>396</v>
      </c>
    </row>
    <row r="17620" spans="1:9" x14ac:dyDescent="0.25">
      <c r="A17620" t="s">
        <v>384</v>
      </c>
      <c r="B17620" t="s">
        <v>6993</v>
      </c>
      <c r="C17620" t="s">
        <v>29153</v>
      </c>
      <c r="D17620" t="s">
        <v>29154</v>
      </c>
      <c r="E17620">
        <v>2.951302395770888E-2</v>
      </c>
      <c r="F17620">
        <v>1.020667545235173</v>
      </c>
      <c r="G17620">
        <v>0.53195060845001918</v>
      </c>
      <c r="H17620">
        <v>0.75671548184351711</v>
      </c>
      <c r="I17620" t="s">
        <v>396</v>
      </c>
    </row>
    <row r="17621" spans="1:9" x14ac:dyDescent="0.25">
      <c r="A17621" t="s">
        <v>384</v>
      </c>
      <c r="B17621" t="s">
        <v>29155</v>
      </c>
      <c r="C17621" t="s">
        <v>29156</v>
      </c>
      <c r="D17621" t="s">
        <v>29157</v>
      </c>
      <c r="E17621">
        <v>-2.778209480529549E-2</v>
      </c>
      <c r="F17621">
        <v>0.98092715240142903</v>
      </c>
      <c r="G17621">
        <v>0.53202685030739394</v>
      </c>
      <c r="H17621">
        <v>0.7567232966606231</v>
      </c>
      <c r="I17621" t="s">
        <v>396</v>
      </c>
    </row>
    <row r="17622" spans="1:9" x14ac:dyDescent="0.25">
      <c r="A17622" t="s">
        <v>384</v>
      </c>
      <c r="B17622" t="s">
        <v>29158</v>
      </c>
      <c r="C17622" t="s">
        <v>16285</v>
      </c>
      <c r="D17622" t="s">
        <v>16286</v>
      </c>
      <c r="E17622">
        <v>-1.7057793757515771E-2</v>
      </c>
      <c r="F17622">
        <v>0.98824606198551324</v>
      </c>
      <c r="G17622">
        <v>0.53224809410519658</v>
      </c>
      <c r="H17622">
        <v>0.75689469372731666</v>
      </c>
      <c r="I17622" t="s">
        <v>396</v>
      </c>
    </row>
    <row r="17623" spans="1:9" x14ac:dyDescent="0.25">
      <c r="A17623" t="s">
        <v>384</v>
      </c>
      <c r="B17623" t="s">
        <v>29159</v>
      </c>
      <c r="C17623" t="s">
        <v>29160</v>
      </c>
      <c r="D17623" t="s">
        <v>29161</v>
      </c>
      <c r="E17623">
        <v>-1.6671613136767072E-2</v>
      </c>
      <c r="F17623">
        <v>0.98851063110809767</v>
      </c>
      <c r="G17623">
        <v>0.53243385945348309</v>
      </c>
      <c r="H17623">
        <v>0.75689469372731666</v>
      </c>
      <c r="I17623" t="s">
        <v>396</v>
      </c>
    </row>
    <row r="17624" spans="1:9" x14ac:dyDescent="0.25">
      <c r="A17624" t="s">
        <v>384</v>
      </c>
      <c r="B17624" t="s">
        <v>29162</v>
      </c>
      <c r="C17624" t="s">
        <v>29035</v>
      </c>
      <c r="D17624" t="s">
        <v>29036</v>
      </c>
      <c r="E17624">
        <v>-3.3005364714175582E-2</v>
      </c>
      <c r="F17624">
        <v>0.97738213197291057</v>
      </c>
      <c r="G17624">
        <v>0.53247848396083985</v>
      </c>
      <c r="H17624">
        <v>0.75689469372731666</v>
      </c>
      <c r="I17624" t="s">
        <v>396</v>
      </c>
    </row>
    <row r="17625" spans="1:9" x14ac:dyDescent="0.25">
      <c r="A17625" t="s">
        <v>384</v>
      </c>
      <c r="B17625" t="s">
        <v>29163</v>
      </c>
      <c r="D17625" t="s">
        <v>29164</v>
      </c>
      <c r="E17625">
        <v>-3.5115751285552693E-2</v>
      </c>
      <c r="F17625">
        <v>0.975953454276411</v>
      </c>
      <c r="G17625">
        <v>0.53249941915543308</v>
      </c>
      <c r="H17625">
        <v>0.75689469372731666</v>
      </c>
      <c r="I17625" t="s">
        <v>396</v>
      </c>
    </row>
    <row r="17626" spans="1:9" x14ac:dyDescent="0.25">
      <c r="A17626" t="s">
        <v>384</v>
      </c>
      <c r="B17626" t="s">
        <v>29165</v>
      </c>
      <c r="C17626" t="s">
        <v>29166</v>
      </c>
      <c r="D17626" t="s">
        <v>29167</v>
      </c>
      <c r="E17626">
        <v>5.2605955133139627E-2</v>
      </c>
      <c r="F17626">
        <v>1.0371366236216759</v>
      </c>
      <c r="G17626">
        <v>0.53250117523355067</v>
      </c>
      <c r="H17626">
        <v>0.75689469372731666</v>
      </c>
      <c r="I17626" t="s">
        <v>396</v>
      </c>
    </row>
    <row r="17627" spans="1:9" x14ac:dyDescent="0.25">
      <c r="A17627" t="s">
        <v>384</v>
      </c>
      <c r="B17627" t="s">
        <v>29168</v>
      </c>
      <c r="C17627" t="s">
        <v>29169</v>
      </c>
      <c r="D17627" t="s">
        <v>29170</v>
      </c>
      <c r="E17627">
        <v>1.5119119350278541E-2</v>
      </c>
      <c r="F17627">
        <v>1.010534880120064</v>
      </c>
      <c r="G17627">
        <v>0.53269683996153061</v>
      </c>
      <c r="H17627">
        <v>0.75702323203194843</v>
      </c>
      <c r="I17627" t="s">
        <v>396</v>
      </c>
    </row>
    <row r="17628" spans="1:9" x14ac:dyDescent="0.25">
      <c r="A17628" t="s">
        <v>384</v>
      </c>
      <c r="B17628" t="s">
        <v>29171</v>
      </c>
      <c r="C17628" t="s">
        <v>28044</v>
      </c>
      <c r="D17628" t="s">
        <v>29172</v>
      </c>
      <c r="E17628">
        <v>3.5751659616985849E-2</v>
      </c>
      <c r="F17628">
        <v>1.025090767228954</v>
      </c>
      <c r="G17628">
        <v>0.53280065380421204</v>
      </c>
      <c r="H17628">
        <v>0.75702323203194843</v>
      </c>
      <c r="I17628" t="s">
        <v>396</v>
      </c>
    </row>
    <row r="17629" spans="1:9" x14ac:dyDescent="0.25">
      <c r="A17629" t="s">
        <v>384</v>
      </c>
      <c r="B17629" t="s">
        <v>29173</v>
      </c>
      <c r="C17629" t="s">
        <v>29174</v>
      </c>
      <c r="D17629" t="s">
        <v>29175</v>
      </c>
      <c r="E17629">
        <v>-2.506997938298745E-2</v>
      </c>
      <c r="F17629">
        <v>0.98277292699367713</v>
      </c>
      <c r="G17629">
        <v>0.53284318885857229</v>
      </c>
      <c r="H17629">
        <v>0.75702323203194843</v>
      </c>
      <c r="I17629" t="s">
        <v>396</v>
      </c>
    </row>
    <row r="17630" spans="1:9" x14ac:dyDescent="0.25">
      <c r="A17630" t="s">
        <v>384</v>
      </c>
      <c r="B17630" t="s">
        <v>29176</v>
      </c>
      <c r="D17630" t="s">
        <v>29177</v>
      </c>
      <c r="E17630">
        <v>-3.6087746245435183E-2</v>
      </c>
      <c r="F17630">
        <v>0.97529614117601326</v>
      </c>
      <c r="G17630">
        <v>0.53287471147798615</v>
      </c>
      <c r="H17630">
        <v>0.75702323203194843</v>
      </c>
      <c r="I17630" t="s">
        <v>396</v>
      </c>
    </row>
    <row r="17631" spans="1:9" x14ac:dyDescent="0.25">
      <c r="A17631" t="s">
        <v>384</v>
      </c>
      <c r="B17631" t="s">
        <v>29178</v>
      </c>
      <c r="C17631" t="s">
        <v>29179</v>
      </c>
      <c r="D17631" t="s">
        <v>29180</v>
      </c>
      <c r="E17631">
        <v>-4.9920678051826872E-2</v>
      </c>
      <c r="F17631">
        <v>0.96598943928818592</v>
      </c>
      <c r="G17631">
        <v>0.53299619299189538</v>
      </c>
      <c r="H17631">
        <v>0.75709525634014785</v>
      </c>
      <c r="I17631" t="s">
        <v>396</v>
      </c>
    </row>
    <row r="17632" spans="1:9" x14ac:dyDescent="0.25">
      <c r="A17632" t="s">
        <v>384</v>
      </c>
      <c r="B17632" t="s">
        <v>29181</v>
      </c>
      <c r="C17632" t="s">
        <v>28187</v>
      </c>
      <c r="D17632" t="s">
        <v>28188</v>
      </c>
      <c r="E17632">
        <v>-2.9044935160765482E-2</v>
      </c>
      <c r="F17632">
        <v>0.98006888897442002</v>
      </c>
      <c r="G17632">
        <v>0.53325696498695607</v>
      </c>
      <c r="H17632">
        <v>0.75736509062547896</v>
      </c>
      <c r="I17632" t="s">
        <v>396</v>
      </c>
    </row>
    <row r="17633" spans="1:9" x14ac:dyDescent="0.25">
      <c r="A17633" t="s">
        <v>384</v>
      </c>
      <c r="B17633" t="s">
        <v>29182</v>
      </c>
      <c r="D17633" t="s">
        <v>29183</v>
      </c>
      <c r="E17633">
        <v>-7.4579904536437217E-2</v>
      </c>
      <c r="F17633">
        <v>0.94961859822234795</v>
      </c>
      <c r="G17633">
        <v>0.53348812717180438</v>
      </c>
      <c r="H17633">
        <v>0.75751389805140523</v>
      </c>
      <c r="I17633" t="s">
        <v>396</v>
      </c>
    </row>
    <row r="17634" spans="1:9" x14ac:dyDescent="0.25">
      <c r="A17634" t="s">
        <v>384</v>
      </c>
      <c r="B17634" t="s">
        <v>29184</v>
      </c>
      <c r="C17634" t="s">
        <v>4088</v>
      </c>
      <c r="D17634" t="s">
        <v>12223</v>
      </c>
      <c r="E17634">
        <v>-1.5972665425878101E-2</v>
      </c>
      <c r="F17634">
        <v>0.9889896544746728</v>
      </c>
      <c r="G17634">
        <v>0.53350338388381036</v>
      </c>
      <c r="H17634">
        <v>0.75751389805140523</v>
      </c>
      <c r="I17634" t="s">
        <v>396</v>
      </c>
    </row>
    <row r="17635" spans="1:9" x14ac:dyDescent="0.25">
      <c r="A17635" t="s">
        <v>384</v>
      </c>
      <c r="B17635" t="s">
        <v>29185</v>
      </c>
      <c r="C17635" t="s">
        <v>29186</v>
      </c>
      <c r="D17635" t="s">
        <v>29187</v>
      </c>
      <c r="E17635">
        <v>-3.3790108959036558E-2</v>
      </c>
      <c r="F17635">
        <v>0.97685063611391121</v>
      </c>
      <c r="G17635">
        <v>0.53363329502002488</v>
      </c>
      <c r="H17635">
        <v>0.75759778650573206</v>
      </c>
      <c r="I17635" t="s">
        <v>396</v>
      </c>
    </row>
    <row r="17636" spans="1:9" x14ac:dyDescent="0.25">
      <c r="A17636" t="s">
        <v>384</v>
      </c>
      <c r="B17636" t="s">
        <v>29188</v>
      </c>
      <c r="C17636" t="s">
        <v>600</v>
      </c>
      <c r="D17636" t="s">
        <v>601</v>
      </c>
      <c r="E17636">
        <v>1.257294709139861E-2</v>
      </c>
      <c r="F17636">
        <v>1.008752988149612</v>
      </c>
      <c r="G17636">
        <v>0.53387079129760351</v>
      </c>
      <c r="H17636">
        <v>0.75783437076564919</v>
      </c>
      <c r="I17636" t="s">
        <v>396</v>
      </c>
    </row>
    <row r="17637" spans="1:9" x14ac:dyDescent="0.25">
      <c r="A17637" t="s">
        <v>384</v>
      </c>
      <c r="B17637" t="s">
        <v>29189</v>
      </c>
      <c r="C17637" t="s">
        <v>600</v>
      </c>
      <c r="D17637" t="s">
        <v>601</v>
      </c>
      <c r="E17637">
        <v>2.2695097005518389E-2</v>
      </c>
      <c r="F17637">
        <v>1.0158554267262629</v>
      </c>
      <c r="G17637">
        <v>0.53412491020325104</v>
      </c>
      <c r="H17637">
        <v>0.75809448507616417</v>
      </c>
      <c r="I17637" t="s">
        <v>396</v>
      </c>
    </row>
    <row r="17638" spans="1:9" x14ac:dyDescent="0.25">
      <c r="A17638" t="s">
        <v>384</v>
      </c>
      <c r="B17638" t="s">
        <v>29190</v>
      </c>
      <c r="C17638" t="s">
        <v>29191</v>
      </c>
      <c r="D17638" t="s">
        <v>29192</v>
      </c>
      <c r="E17638">
        <v>-4.2338316641549197E-2</v>
      </c>
      <c r="F17638">
        <v>0.97107974750513937</v>
      </c>
      <c r="G17638">
        <v>0.53439769812187965</v>
      </c>
      <c r="H17638">
        <v>0.75832748638180381</v>
      </c>
      <c r="I17638" t="s">
        <v>396</v>
      </c>
    </row>
    <row r="17639" spans="1:9" x14ac:dyDescent="0.25">
      <c r="A17639" t="s">
        <v>384</v>
      </c>
      <c r="B17639" t="s">
        <v>29193</v>
      </c>
      <c r="C17639" t="s">
        <v>4865</v>
      </c>
      <c r="D17639" t="s">
        <v>12968</v>
      </c>
      <c r="E17639">
        <v>-3.5629493674813398E-2</v>
      </c>
      <c r="F17639">
        <v>0.97560598001208443</v>
      </c>
      <c r="G17639">
        <v>0.53443087063818595</v>
      </c>
      <c r="H17639">
        <v>0.75832748638180381</v>
      </c>
      <c r="I17639" t="s">
        <v>396</v>
      </c>
    </row>
    <row r="17640" spans="1:9" x14ac:dyDescent="0.25">
      <c r="A17640" t="s">
        <v>384</v>
      </c>
      <c r="B17640" t="s">
        <v>29194</v>
      </c>
      <c r="C17640" t="s">
        <v>29195</v>
      </c>
      <c r="D17640" t="s">
        <v>29196</v>
      </c>
      <c r="E17640">
        <v>3.2790995876110451E-2</v>
      </c>
      <c r="F17640">
        <v>1.0229892579116939</v>
      </c>
      <c r="G17640">
        <v>0.53466057146660928</v>
      </c>
      <c r="H17640">
        <v>0.75855278848744567</v>
      </c>
      <c r="I17640" t="s">
        <v>396</v>
      </c>
    </row>
    <row r="17641" spans="1:9" x14ac:dyDescent="0.25">
      <c r="A17641" t="s">
        <v>384</v>
      </c>
      <c r="B17641" t="s">
        <v>29197</v>
      </c>
      <c r="C17641" t="s">
        <v>4581</v>
      </c>
      <c r="D17641" t="s">
        <v>12414</v>
      </c>
      <c r="E17641">
        <v>-3.3871809934466222E-2</v>
      </c>
      <c r="F17641">
        <v>0.97679531784653095</v>
      </c>
      <c r="G17641">
        <v>0.53492185053700125</v>
      </c>
      <c r="H17641">
        <v>0.75861595287478767</v>
      </c>
      <c r="I17641" t="s">
        <v>396</v>
      </c>
    </row>
    <row r="17642" spans="1:9" x14ac:dyDescent="0.25">
      <c r="A17642" t="s">
        <v>384</v>
      </c>
      <c r="B17642" t="s">
        <v>29198</v>
      </c>
      <c r="D17642" t="s">
        <v>29199</v>
      </c>
      <c r="E17642">
        <v>3.2126908420266567E-2</v>
      </c>
      <c r="F17642">
        <v>1.022518473732456</v>
      </c>
      <c r="G17642">
        <v>0.53499051566005085</v>
      </c>
      <c r="H17642">
        <v>0.75861595287478767</v>
      </c>
      <c r="I17642" t="s">
        <v>396</v>
      </c>
    </row>
    <row r="17643" spans="1:9" x14ac:dyDescent="0.25">
      <c r="A17643" t="s">
        <v>384</v>
      </c>
      <c r="B17643" t="s">
        <v>29200</v>
      </c>
      <c r="D17643" t="s">
        <v>29201</v>
      </c>
      <c r="E17643">
        <v>-4.0304152438476883E-2</v>
      </c>
      <c r="F17643">
        <v>0.9724499115706855</v>
      </c>
      <c r="G17643">
        <v>0.53532672129378089</v>
      </c>
      <c r="H17643">
        <v>0.75861595287478767</v>
      </c>
      <c r="I17643" t="s">
        <v>396</v>
      </c>
    </row>
    <row r="17644" spans="1:9" x14ac:dyDescent="0.25">
      <c r="A17644" t="s">
        <v>384</v>
      </c>
      <c r="B17644" t="s">
        <v>29202</v>
      </c>
      <c r="C17644" t="s">
        <v>12522</v>
      </c>
      <c r="D17644" t="s">
        <v>29203</v>
      </c>
      <c r="E17644">
        <v>2.7652220571988989E-2</v>
      </c>
      <c r="F17644">
        <v>1.019351926027646</v>
      </c>
      <c r="G17644">
        <v>0.53543203262807093</v>
      </c>
      <c r="H17644">
        <v>0.75861595287478767</v>
      </c>
      <c r="I17644" t="s">
        <v>396</v>
      </c>
    </row>
    <row r="17645" spans="1:9" x14ac:dyDescent="0.25">
      <c r="A17645" t="s">
        <v>384</v>
      </c>
      <c r="B17645" t="s">
        <v>29204</v>
      </c>
      <c r="C17645" t="s">
        <v>4465</v>
      </c>
      <c r="D17645" t="s">
        <v>23985</v>
      </c>
      <c r="E17645">
        <v>-3.7758990812847892E-2</v>
      </c>
      <c r="F17645">
        <v>0.97416699426076347</v>
      </c>
      <c r="G17645">
        <v>0.53546324584971761</v>
      </c>
      <c r="H17645">
        <v>0.75861595287478767</v>
      </c>
      <c r="I17645" t="s">
        <v>396</v>
      </c>
    </row>
    <row r="17646" spans="1:9" x14ac:dyDescent="0.25">
      <c r="A17646" t="s">
        <v>384</v>
      </c>
      <c r="B17646" t="s">
        <v>29205</v>
      </c>
      <c r="C17646" t="s">
        <v>29206</v>
      </c>
      <c r="D17646" t="s">
        <v>29207</v>
      </c>
      <c r="E17646">
        <v>3.9918224958962203E-2</v>
      </c>
      <c r="F17646">
        <v>1.028055552616661</v>
      </c>
      <c r="G17646">
        <v>0.53546469527453067</v>
      </c>
      <c r="H17646">
        <v>0.75861595287478767</v>
      </c>
      <c r="I17646" t="s">
        <v>396</v>
      </c>
    </row>
    <row r="17647" spans="1:9" x14ac:dyDescent="0.25">
      <c r="A17647" t="s">
        <v>384</v>
      </c>
      <c r="B17647" t="s">
        <v>29208</v>
      </c>
      <c r="C17647" t="s">
        <v>12777</v>
      </c>
      <c r="D17647" t="s">
        <v>29209</v>
      </c>
      <c r="E17647">
        <v>-3.2753585408368487E-2</v>
      </c>
      <c r="F17647">
        <v>0.97755271970096569</v>
      </c>
      <c r="G17647">
        <v>0.53547832354499358</v>
      </c>
      <c r="H17647">
        <v>0.75861595287478767</v>
      </c>
      <c r="I17647" t="s">
        <v>396</v>
      </c>
    </row>
    <row r="17648" spans="1:9" x14ac:dyDescent="0.25">
      <c r="A17648" t="s">
        <v>384</v>
      </c>
      <c r="B17648" t="s">
        <v>29210</v>
      </c>
      <c r="C17648" t="s">
        <v>29211</v>
      </c>
      <c r="D17648" t="s">
        <v>29212</v>
      </c>
      <c r="E17648">
        <v>3.4237825783269241E-2</v>
      </c>
      <c r="F17648">
        <v>1.024015693732147</v>
      </c>
      <c r="G17648">
        <v>0.53549693147212163</v>
      </c>
      <c r="H17648">
        <v>0.75861595287478767</v>
      </c>
      <c r="I17648" t="s">
        <v>396</v>
      </c>
    </row>
    <row r="17649" spans="1:9" x14ac:dyDescent="0.25">
      <c r="A17649" t="s">
        <v>384</v>
      </c>
      <c r="B17649" t="s">
        <v>29213</v>
      </c>
      <c r="C17649" t="s">
        <v>2733</v>
      </c>
      <c r="D17649" t="s">
        <v>29214</v>
      </c>
      <c r="E17649">
        <v>-6.1081689869240459E-2</v>
      </c>
      <c r="F17649">
        <v>0.95854516115536192</v>
      </c>
      <c r="G17649">
        <v>0.53553474174306492</v>
      </c>
      <c r="H17649">
        <v>0.75861595287478767</v>
      </c>
      <c r="I17649" t="s">
        <v>396</v>
      </c>
    </row>
    <row r="17650" spans="1:9" x14ac:dyDescent="0.25">
      <c r="A17650" t="s">
        <v>384</v>
      </c>
      <c r="B17650" t="s">
        <v>29215</v>
      </c>
      <c r="C17650" t="s">
        <v>14634</v>
      </c>
      <c r="D17650" t="s">
        <v>14635</v>
      </c>
      <c r="E17650">
        <v>-2.666272712490235E-2</v>
      </c>
      <c r="F17650">
        <v>0.98168853592257088</v>
      </c>
      <c r="G17650">
        <v>0.53560983182453326</v>
      </c>
      <c r="H17650">
        <v>0.75861595287478767</v>
      </c>
      <c r="I17650" t="s">
        <v>396</v>
      </c>
    </row>
    <row r="17651" spans="1:9" x14ac:dyDescent="0.25">
      <c r="A17651" t="s">
        <v>384</v>
      </c>
      <c r="B17651" t="s">
        <v>29216</v>
      </c>
      <c r="C17651" t="s">
        <v>29217</v>
      </c>
      <c r="D17651" t="s">
        <v>29218</v>
      </c>
      <c r="E17651">
        <v>-5.7601105527919187E-2</v>
      </c>
      <c r="F17651">
        <v>0.96086049802569484</v>
      </c>
      <c r="G17651">
        <v>0.53561274427266736</v>
      </c>
      <c r="H17651">
        <v>0.75861595287478767</v>
      </c>
      <c r="I17651" t="s">
        <v>396</v>
      </c>
    </row>
    <row r="17652" spans="1:9" x14ac:dyDescent="0.25">
      <c r="A17652" t="s">
        <v>384</v>
      </c>
      <c r="B17652" t="s">
        <v>29219</v>
      </c>
      <c r="C17652" t="s">
        <v>21763</v>
      </c>
      <c r="D17652" t="s">
        <v>21764</v>
      </c>
      <c r="E17652">
        <v>-2.9901966652287181E-2</v>
      </c>
      <c r="F17652">
        <v>0.97948685296429716</v>
      </c>
      <c r="G17652">
        <v>0.53570268686628619</v>
      </c>
      <c r="H17652">
        <v>0.75861595287478767</v>
      </c>
      <c r="I17652" t="s">
        <v>396</v>
      </c>
    </row>
    <row r="17653" spans="1:9" x14ac:dyDescent="0.25">
      <c r="A17653" t="s">
        <v>384</v>
      </c>
      <c r="B17653" t="s">
        <v>29220</v>
      </c>
      <c r="C17653" t="s">
        <v>29221</v>
      </c>
      <c r="D17653" t="s">
        <v>18729</v>
      </c>
      <c r="E17653">
        <v>3.6185820400012371E-2</v>
      </c>
      <c r="F17653">
        <v>1.0253993017223759</v>
      </c>
      <c r="G17653">
        <v>0.53576621377486311</v>
      </c>
      <c r="H17653">
        <v>0.75861595287478767</v>
      </c>
      <c r="I17653" t="s">
        <v>396</v>
      </c>
    </row>
    <row r="17654" spans="1:9" x14ac:dyDescent="0.25">
      <c r="A17654" t="s">
        <v>384</v>
      </c>
      <c r="B17654" t="s">
        <v>29222</v>
      </c>
      <c r="C17654" t="s">
        <v>14669</v>
      </c>
      <c r="D17654" t="s">
        <v>14670</v>
      </c>
      <c r="E17654">
        <v>-3.5818244849645291E-2</v>
      </c>
      <c r="F17654">
        <v>0.97547834754366269</v>
      </c>
      <c r="G17654">
        <v>0.53579362361153504</v>
      </c>
      <c r="H17654">
        <v>0.75861595287478767</v>
      </c>
      <c r="I17654" t="s">
        <v>396</v>
      </c>
    </row>
    <row r="17655" spans="1:9" x14ac:dyDescent="0.25">
      <c r="A17655" t="s">
        <v>384</v>
      </c>
      <c r="B17655" t="s">
        <v>29223</v>
      </c>
      <c r="C17655" t="s">
        <v>28750</v>
      </c>
      <c r="D17655" t="s">
        <v>28751</v>
      </c>
      <c r="E17655">
        <v>-4.2617408151322478E-2</v>
      </c>
      <c r="F17655">
        <v>0.97089190884746845</v>
      </c>
      <c r="G17655">
        <v>0.53584891373282628</v>
      </c>
      <c r="H17655">
        <v>0.75861595287478767</v>
      </c>
      <c r="I17655" t="s">
        <v>396</v>
      </c>
    </row>
    <row r="17656" spans="1:9" x14ac:dyDescent="0.25">
      <c r="A17656" t="s">
        <v>384</v>
      </c>
      <c r="B17656" t="s">
        <v>29224</v>
      </c>
      <c r="C17656" t="s">
        <v>24472</v>
      </c>
      <c r="D17656" t="s">
        <v>29225</v>
      </c>
      <c r="E17656">
        <v>-2.9685014374246151E-2</v>
      </c>
      <c r="F17656">
        <v>0.97963415913562435</v>
      </c>
      <c r="G17656">
        <v>0.53605994937369572</v>
      </c>
      <c r="H17656">
        <v>0.75861595287478767</v>
      </c>
      <c r="I17656" t="s">
        <v>396</v>
      </c>
    </row>
    <row r="17657" spans="1:9" x14ac:dyDescent="0.25">
      <c r="A17657" t="s">
        <v>384</v>
      </c>
      <c r="B17657" t="s">
        <v>29226</v>
      </c>
      <c r="D17657" t="s">
        <v>29227</v>
      </c>
      <c r="E17657">
        <v>-2.8244265183572821E-2</v>
      </c>
      <c r="F17657">
        <v>0.98061296066214465</v>
      </c>
      <c r="G17657">
        <v>0.53607922945361142</v>
      </c>
      <c r="H17657">
        <v>0.75861595287478767</v>
      </c>
      <c r="I17657" t="s">
        <v>396</v>
      </c>
    </row>
    <row r="17658" spans="1:9" x14ac:dyDescent="0.25">
      <c r="A17658" t="s">
        <v>384</v>
      </c>
      <c r="B17658" t="s">
        <v>29228</v>
      </c>
      <c r="D17658" t="s">
        <v>20045</v>
      </c>
      <c r="E17658">
        <v>-3.9238560041977948E-2</v>
      </c>
      <c r="F17658">
        <v>0.97316844042444905</v>
      </c>
      <c r="G17658">
        <v>0.53614023580887304</v>
      </c>
      <c r="H17658">
        <v>0.75861595287478767</v>
      </c>
      <c r="I17658" t="s">
        <v>396</v>
      </c>
    </row>
    <row r="17659" spans="1:9" x14ac:dyDescent="0.25">
      <c r="A17659" t="s">
        <v>384</v>
      </c>
      <c r="B17659" t="s">
        <v>29229</v>
      </c>
      <c r="C17659" t="s">
        <v>24212</v>
      </c>
      <c r="D17659" t="s">
        <v>29230</v>
      </c>
      <c r="E17659">
        <v>6.2128499766826287E-2</v>
      </c>
      <c r="F17659">
        <v>1.0440049120162589</v>
      </c>
      <c r="G17659">
        <v>0.53617510470226049</v>
      </c>
      <c r="H17659">
        <v>0.75861595287478767</v>
      </c>
      <c r="I17659" t="s">
        <v>396</v>
      </c>
    </row>
    <row r="17660" spans="1:9" x14ac:dyDescent="0.25">
      <c r="A17660" t="s">
        <v>384</v>
      </c>
      <c r="B17660" t="s">
        <v>29231</v>
      </c>
      <c r="D17660" t="s">
        <v>29232</v>
      </c>
      <c r="E17660">
        <v>-2.7585984756786992E-2</v>
      </c>
      <c r="F17660">
        <v>0.98106050195991934</v>
      </c>
      <c r="G17660">
        <v>0.53619514563710591</v>
      </c>
      <c r="H17660">
        <v>0.75861595287478767</v>
      </c>
      <c r="I17660" t="s">
        <v>396</v>
      </c>
    </row>
    <row r="17661" spans="1:9" x14ac:dyDescent="0.25">
      <c r="A17661" t="s">
        <v>384</v>
      </c>
      <c r="B17661" t="s">
        <v>29233</v>
      </c>
      <c r="D17661" t="s">
        <v>29234</v>
      </c>
      <c r="E17661">
        <v>-2.6001858843812051E-2</v>
      </c>
      <c r="F17661">
        <v>0.98213832982413962</v>
      </c>
      <c r="G17661">
        <v>0.536313759552285</v>
      </c>
      <c r="H17661">
        <v>0.75861595287478767</v>
      </c>
      <c r="I17661" t="s">
        <v>396</v>
      </c>
    </row>
    <row r="17662" spans="1:9" x14ac:dyDescent="0.25">
      <c r="A17662" t="s">
        <v>384</v>
      </c>
      <c r="B17662" t="s">
        <v>29235</v>
      </c>
      <c r="D17662" t="s">
        <v>29236</v>
      </c>
      <c r="E17662">
        <v>-4.3341536606291003E-2</v>
      </c>
      <c r="F17662">
        <v>0.97040471368336434</v>
      </c>
      <c r="G17662">
        <v>0.53638418668706545</v>
      </c>
      <c r="H17662">
        <v>0.75861595287478767</v>
      </c>
      <c r="I17662" t="s">
        <v>396</v>
      </c>
    </row>
    <row r="17663" spans="1:9" x14ac:dyDescent="0.25">
      <c r="A17663" t="s">
        <v>384</v>
      </c>
      <c r="B17663" t="s">
        <v>29237</v>
      </c>
      <c r="C17663" t="s">
        <v>853</v>
      </c>
      <c r="D17663" t="s">
        <v>854</v>
      </c>
      <c r="E17663">
        <v>-2.8617571718473071E-2</v>
      </c>
      <c r="F17663">
        <v>0.98035925363553023</v>
      </c>
      <c r="G17663">
        <v>0.53646370067448057</v>
      </c>
      <c r="H17663">
        <v>0.75861595287478767</v>
      </c>
      <c r="I17663" t="s">
        <v>396</v>
      </c>
    </row>
    <row r="17664" spans="1:9" x14ac:dyDescent="0.25">
      <c r="A17664" t="s">
        <v>384</v>
      </c>
      <c r="B17664" t="s">
        <v>29238</v>
      </c>
      <c r="C17664" t="s">
        <v>4020</v>
      </c>
      <c r="D17664" t="s">
        <v>17247</v>
      </c>
      <c r="E17664">
        <v>-2.055872323456857E-2</v>
      </c>
      <c r="F17664">
        <v>0.98585083277141528</v>
      </c>
      <c r="G17664">
        <v>0.53647288959286787</v>
      </c>
      <c r="H17664">
        <v>0.75861595287478767</v>
      </c>
      <c r="I17664" t="s">
        <v>396</v>
      </c>
    </row>
    <row r="17665" spans="1:9" x14ac:dyDescent="0.25">
      <c r="A17665" t="s">
        <v>384</v>
      </c>
      <c r="B17665" t="s">
        <v>29239</v>
      </c>
      <c r="C17665" t="s">
        <v>16575</v>
      </c>
      <c r="D17665" t="s">
        <v>29240</v>
      </c>
      <c r="E17665">
        <v>-2.1517595460997109E-2</v>
      </c>
      <c r="F17665">
        <v>0.98519581498720221</v>
      </c>
      <c r="G17665">
        <v>0.53650982937175196</v>
      </c>
      <c r="H17665">
        <v>0.75861595287478767</v>
      </c>
      <c r="I17665" t="s">
        <v>396</v>
      </c>
    </row>
    <row r="17666" spans="1:9" x14ac:dyDescent="0.25">
      <c r="A17666" t="s">
        <v>384</v>
      </c>
      <c r="B17666" t="s">
        <v>1517</v>
      </c>
      <c r="C17666" t="s">
        <v>1518</v>
      </c>
      <c r="D17666" t="s">
        <v>16537</v>
      </c>
      <c r="E17666">
        <v>-0.1235348575070897</v>
      </c>
      <c r="F17666">
        <v>0.9179357883108189</v>
      </c>
      <c r="G17666">
        <v>0.53654914767181827</v>
      </c>
      <c r="H17666">
        <v>0.75861595287478767</v>
      </c>
      <c r="I17666" t="s">
        <v>396</v>
      </c>
    </row>
    <row r="17667" spans="1:9" x14ac:dyDescent="0.25">
      <c r="A17667" t="s">
        <v>384</v>
      </c>
      <c r="B17667" t="s">
        <v>29241</v>
      </c>
      <c r="C17667" t="s">
        <v>29242</v>
      </c>
      <c r="D17667" t="s">
        <v>29243</v>
      </c>
      <c r="E17667">
        <v>3.7402524262528332E-2</v>
      </c>
      <c r="F17667">
        <v>1.0262644419574269</v>
      </c>
      <c r="G17667">
        <v>0.53665242507535593</v>
      </c>
      <c r="H17667">
        <v>0.75866168895136232</v>
      </c>
      <c r="I17667" t="s">
        <v>396</v>
      </c>
    </row>
    <row r="17668" spans="1:9" x14ac:dyDescent="0.25">
      <c r="A17668" t="s">
        <v>384</v>
      </c>
      <c r="B17668" t="s">
        <v>29244</v>
      </c>
      <c r="D17668" t="s">
        <v>29245</v>
      </c>
      <c r="E17668">
        <v>-2.5302006069559058E-2</v>
      </c>
      <c r="F17668">
        <v>0.98261488166629884</v>
      </c>
      <c r="G17668">
        <v>0.53685744526739576</v>
      </c>
      <c r="H17668">
        <v>0.75885122698296092</v>
      </c>
      <c r="I17668" t="s">
        <v>396</v>
      </c>
    </row>
    <row r="17669" spans="1:9" x14ac:dyDescent="0.25">
      <c r="A17669" t="s">
        <v>384</v>
      </c>
      <c r="B17669" t="s">
        <v>29246</v>
      </c>
      <c r="D17669" t="s">
        <v>29247</v>
      </c>
      <c r="E17669">
        <v>-4.3725666349771923E-2</v>
      </c>
      <c r="F17669">
        <v>0.97014636962439416</v>
      </c>
      <c r="G17669">
        <v>0.53700018912475</v>
      </c>
      <c r="H17669">
        <v>0.75886858662322632</v>
      </c>
      <c r="I17669" t="s">
        <v>396</v>
      </c>
    </row>
    <row r="17670" spans="1:9" x14ac:dyDescent="0.25">
      <c r="A17670" t="s">
        <v>384</v>
      </c>
      <c r="B17670" t="s">
        <v>29248</v>
      </c>
      <c r="C17670" t="s">
        <v>14271</v>
      </c>
      <c r="D17670" t="s">
        <v>14272</v>
      </c>
      <c r="E17670">
        <v>-4.255351002150453E-2</v>
      </c>
      <c r="F17670">
        <v>0.97093491138740462</v>
      </c>
      <c r="G17670">
        <v>0.5370116241727001</v>
      </c>
      <c r="H17670">
        <v>0.75886858662322632</v>
      </c>
      <c r="I17670" t="s">
        <v>396</v>
      </c>
    </row>
    <row r="17671" spans="1:9" x14ac:dyDescent="0.25">
      <c r="A17671" t="s">
        <v>384</v>
      </c>
      <c r="B17671" t="s">
        <v>29249</v>
      </c>
      <c r="D17671" t="s">
        <v>29250</v>
      </c>
      <c r="E17671">
        <v>5.7510598266632497E-2</v>
      </c>
      <c r="F17671">
        <v>1.04066851449238</v>
      </c>
      <c r="G17671">
        <v>0.53744647469847018</v>
      </c>
      <c r="H17671">
        <v>0.75938276002309602</v>
      </c>
      <c r="I17671" t="s">
        <v>396</v>
      </c>
    </row>
    <row r="17672" spans="1:9" x14ac:dyDescent="0.25">
      <c r="A17672" t="s">
        <v>384</v>
      </c>
      <c r="B17672" t="s">
        <v>29251</v>
      </c>
      <c r="C17672" t="s">
        <v>14652</v>
      </c>
      <c r="D17672" t="s">
        <v>14653</v>
      </c>
      <c r="E17672">
        <v>-3.6926996491279333E-2</v>
      </c>
      <c r="F17672">
        <v>0.97472895304990326</v>
      </c>
      <c r="G17672">
        <v>0.5375839445825672</v>
      </c>
      <c r="H17672">
        <v>0.75947667035466104</v>
      </c>
      <c r="I17672" t="s">
        <v>396</v>
      </c>
    </row>
    <row r="17673" spans="1:9" x14ac:dyDescent="0.25">
      <c r="A17673" t="s">
        <v>384</v>
      </c>
      <c r="B17673" t="s">
        <v>29252</v>
      </c>
      <c r="C17673" t="s">
        <v>27516</v>
      </c>
      <c r="D17673" t="s">
        <v>27517</v>
      </c>
      <c r="E17673">
        <v>-2.8668654565457259E-2</v>
      </c>
      <c r="F17673">
        <v>0.98032454175690886</v>
      </c>
      <c r="G17673">
        <v>0.53774223503929752</v>
      </c>
      <c r="H17673">
        <v>0.75959996645276362</v>
      </c>
      <c r="I17673" t="s">
        <v>396</v>
      </c>
    </row>
    <row r="17674" spans="1:9" x14ac:dyDescent="0.25">
      <c r="A17674" t="s">
        <v>384</v>
      </c>
      <c r="B17674" t="s">
        <v>29253</v>
      </c>
      <c r="C17674" t="s">
        <v>5510</v>
      </c>
      <c r="D17674" t="s">
        <v>29254</v>
      </c>
      <c r="E17674">
        <v>-2.2325429981233751E-2</v>
      </c>
      <c r="F17674">
        <v>0.98464431076550218</v>
      </c>
      <c r="G17674">
        <v>0.53787081377517265</v>
      </c>
      <c r="H17674">
        <v>0.75968126556704696</v>
      </c>
      <c r="I17674" t="s">
        <v>396</v>
      </c>
    </row>
    <row r="17675" spans="1:9" x14ac:dyDescent="0.25">
      <c r="A17675" t="s">
        <v>384</v>
      </c>
      <c r="B17675" t="s">
        <v>29255</v>
      </c>
      <c r="C17675" t="s">
        <v>14572</v>
      </c>
      <c r="D17675" t="s">
        <v>14573</v>
      </c>
      <c r="E17675">
        <v>-2.983311612389521E-2</v>
      </c>
      <c r="F17675">
        <v>0.979533598669168</v>
      </c>
      <c r="G17675">
        <v>0.53795935833033703</v>
      </c>
      <c r="H17675">
        <v>0.75970600695818402</v>
      </c>
      <c r="I17675" t="s">
        <v>396</v>
      </c>
    </row>
    <row r="17676" spans="1:9" x14ac:dyDescent="0.25">
      <c r="A17676" t="s">
        <v>384</v>
      </c>
      <c r="B17676" t="s">
        <v>29256</v>
      </c>
      <c r="C17676" t="s">
        <v>29257</v>
      </c>
      <c r="D17676" t="s">
        <v>29258</v>
      </c>
      <c r="E17676">
        <v>4.3677129222016317E-2</v>
      </c>
      <c r="F17676">
        <v>1.03073761702559</v>
      </c>
      <c r="G17676">
        <v>0.53807397291791426</v>
      </c>
      <c r="H17676">
        <v>0.75976755304686616</v>
      </c>
      <c r="I17676" t="s">
        <v>396</v>
      </c>
    </row>
    <row r="17677" spans="1:9" x14ac:dyDescent="0.25">
      <c r="A17677" t="s">
        <v>384</v>
      </c>
      <c r="B17677" t="s">
        <v>29259</v>
      </c>
      <c r="C17677" t="s">
        <v>4855</v>
      </c>
      <c r="D17677" t="s">
        <v>14124</v>
      </c>
      <c r="E17677">
        <v>3.9096105620539313E-2</v>
      </c>
      <c r="F17677">
        <v>1.0274698823547259</v>
      </c>
      <c r="G17677">
        <v>0.53850890380696792</v>
      </c>
      <c r="H17677">
        <v>0.7601541190000628</v>
      </c>
      <c r="I17677" t="s">
        <v>396</v>
      </c>
    </row>
    <row r="17678" spans="1:9" x14ac:dyDescent="0.25">
      <c r="A17678" t="s">
        <v>384</v>
      </c>
      <c r="B17678" t="s">
        <v>741</v>
      </c>
      <c r="C17678" t="s">
        <v>742</v>
      </c>
      <c r="D17678" t="s">
        <v>743</v>
      </c>
      <c r="E17678">
        <v>-2.0422062262826519E-2</v>
      </c>
      <c r="F17678">
        <v>0.98594422306547191</v>
      </c>
      <c r="G17678">
        <v>0.53856164113870553</v>
      </c>
      <c r="H17678">
        <v>0.7601541190000628</v>
      </c>
      <c r="I17678" t="s">
        <v>396</v>
      </c>
    </row>
    <row r="17679" spans="1:9" x14ac:dyDescent="0.25">
      <c r="A17679" t="s">
        <v>384</v>
      </c>
      <c r="B17679" t="s">
        <v>29260</v>
      </c>
      <c r="D17679" t="s">
        <v>29261</v>
      </c>
      <c r="E17679">
        <v>-2.3590784949886801E-2</v>
      </c>
      <c r="F17679">
        <v>0.98378108027717492</v>
      </c>
      <c r="G17679">
        <v>0.53859971366160275</v>
      </c>
      <c r="H17679">
        <v>0.7601541190000628</v>
      </c>
      <c r="I17679" t="s">
        <v>396</v>
      </c>
    </row>
    <row r="17680" spans="1:9" x14ac:dyDescent="0.25">
      <c r="A17680" t="s">
        <v>384</v>
      </c>
      <c r="B17680" t="s">
        <v>29262</v>
      </c>
      <c r="C17680" t="s">
        <v>24393</v>
      </c>
      <c r="D17680" t="s">
        <v>29263</v>
      </c>
      <c r="E17680">
        <v>4.7227309087065857E-2</v>
      </c>
      <c r="F17680">
        <v>1.0332771766193261</v>
      </c>
      <c r="G17680">
        <v>0.53863201831539609</v>
      </c>
      <c r="H17680">
        <v>0.7601541190000628</v>
      </c>
      <c r="I17680" t="s">
        <v>396</v>
      </c>
    </row>
    <row r="17681" spans="1:9" x14ac:dyDescent="0.25">
      <c r="A17681" t="s">
        <v>384</v>
      </c>
      <c r="B17681" t="s">
        <v>29264</v>
      </c>
      <c r="C17681" t="s">
        <v>632</v>
      </c>
      <c r="D17681" t="s">
        <v>29265</v>
      </c>
      <c r="E17681">
        <v>-3.6540044770798169E-2</v>
      </c>
      <c r="F17681">
        <v>0.97499042454655049</v>
      </c>
      <c r="G17681">
        <v>0.53911841495129109</v>
      </c>
      <c r="H17681">
        <v>0.76074018025316748</v>
      </c>
      <c r="I17681" t="s">
        <v>396</v>
      </c>
    </row>
    <row r="17682" spans="1:9" x14ac:dyDescent="0.25">
      <c r="A17682" t="s">
        <v>384</v>
      </c>
      <c r="B17682" t="s">
        <v>29266</v>
      </c>
      <c r="D17682" t="s">
        <v>29267</v>
      </c>
      <c r="E17682">
        <v>3.8268619423186483E-2</v>
      </c>
      <c r="F17682">
        <v>1.026880725714578</v>
      </c>
      <c r="G17682">
        <v>0.53931764824747708</v>
      </c>
      <c r="H17682">
        <v>0.76082129904230367</v>
      </c>
      <c r="I17682" t="s">
        <v>396</v>
      </c>
    </row>
    <row r="17683" spans="1:9" x14ac:dyDescent="0.25">
      <c r="A17683" t="s">
        <v>384</v>
      </c>
      <c r="B17683" t="s">
        <v>29268</v>
      </c>
      <c r="C17683" t="s">
        <v>13803</v>
      </c>
      <c r="D17683" t="s">
        <v>13804</v>
      </c>
      <c r="E17683">
        <v>5.1842082207810267E-2</v>
      </c>
      <c r="F17683">
        <v>1.0365876296452059</v>
      </c>
      <c r="G17683">
        <v>0.5393181646726577</v>
      </c>
      <c r="H17683">
        <v>0.76082129904230367</v>
      </c>
      <c r="I17683" t="s">
        <v>396</v>
      </c>
    </row>
    <row r="17684" spans="1:9" x14ac:dyDescent="0.25">
      <c r="A17684" t="s">
        <v>384</v>
      </c>
      <c r="B17684" t="s">
        <v>29269</v>
      </c>
      <c r="C17684" t="s">
        <v>29270</v>
      </c>
      <c r="D17684" t="s">
        <v>29271</v>
      </c>
      <c r="E17684">
        <v>-3.8177427970099723E-2</v>
      </c>
      <c r="F17684">
        <v>0.97388448926278093</v>
      </c>
      <c r="G17684">
        <v>0.53953660065385645</v>
      </c>
      <c r="H17684">
        <v>0.7610290756420478</v>
      </c>
      <c r="I17684" t="s">
        <v>396</v>
      </c>
    </row>
    <row r="17685" spans="1:9" x14ac:dyDescent="0.25">
      <c r="A17685" t="s">
        <v>384</v>
      </c>
      <c r="B17685" t="s">
        <v>29272</v>
      </c>
      <c r="D17685" t="s">
        <v>29273</v>
      </c>
      <c r="E17685">
        <v>-2.7370635804759541E-2</v>
      </c>
      <c r="F17685">
        <v>0.98120695433812477</v>
      </c>
      <c r="G17685">
        <v>0.53965365867621218</v>
      </c>
      <c r="H17685">
        <v>0.76109382030600814</v>
      </c>
      <c r="I17685" t="s">
        <v>396</v>
      </c>
    </row>
    <row r="17686" spans="1:9" x14ac:dyDescent="0.25">
      <c r="A17686" t="s">
        <v>384</v>
      </c>
      <c r="B17686" t="s">
        <v>29274</v>
      </c>
      <c r="C17686" t="s">
        <v>4878</v>
      </c>
      <c r="D17686" t="s">
        <v>27124</v>
      </c>
      <c r="E17686">
        <v>2.2000245668987239E-2</v>
      </c>
      <c r="F17686">
        <v>1.0153662737708229</v>
      </c>
      <c r="G17686">
        <v>0.53982115251703366</v>
      </c>
      <c r="H17686">
        <v>0.7612296700490695</v>
      </c>
      <c r="I17686" t="s">
        <v>396</v>
      </c>
    </row>
    <row r="17687" spans="1:9" x14ac:dyDescent="0.25">
      <c r="A17687" t="s">
        <v>384</v>
      </c>
      <c r="B17687" t="s">
        <v>29275</v>
      </c>
      <c r="C17687" t="s">
        <v>3972</v>
      </c>
      <c r="D17687" t="s">
        <v>13403</v>
      </c>
      <c r="E17687">
        <v>-2.94623913331548E-2</v>
      </c>
      <c r="F17687">
        <v>0.97978533866911766</v>
      </c>
      <c r="G17687">
        <v>0.53995105233392837</v>
      </c>
      <c r="H17687">
        <v>0.76131247769096988</v>
      </c>
      <c r="I17687" t="s">
        <v>396</v>
      </c>
    </row>
    <row r="17688" spans="1:9" x14ac:dyDescent="0.25">
      <c r="A17688" t="s">
        <v>384</v>
      </c>
      <c r="B17688" t="s">
        <v>29276</v>
      </c>
      <c r="C17688" t="s">
        <v>29277</v>
      </c>
      <c r="D17688" t="s">
        <v>29278</v>
      </c>
      <c r="E17688">
        <v>-3.4935524535521102E-2</v>
      </c>
      <c r="F17688">
        <v>0.9760753815731108</v>
      </c>
      <c r="G17688">
        <v>0.54003587092900696</v>
      </c>
      <c r="H17688">
        <v>0.76133170890426505</v>
      </c>
      <c r="I17688" t="s">
        <v>396</v>
      </c>
    </row>
    <row r="17689" spans="1:9" x14ac:dyDescent="0.25">
      <c r="A17689" t="s">
        <v>384</v>
      </c>
      <c r="B17689" t="s">
        <v>29279</v>
      </c>
      <c r="C17689" t="s">
        <v>29280</v>
      </c>
      <c r="D17689" t="s">
        <v>29281</v>
      </c>
      <c r="E17689">
        <v>-3.6792935694830178E-2</v>
      </c>
      <c r="F17689">
        <v>0.97481953283812561</v>
      </c>
      <c r="G17689">
        <v>0.54014182131930433</v>
      </c>
      <c r="H17689">
        <v>0.76138072230248799</v>
      </c>
      <c r="I17689" t="s">
        <v>396</v>
      </c>
    </row>
    <row r="17690" spans="1:9" x14ac:dyDescent="0.25">
      <c r="A17690" t="s">
        <v>384</v>
      </c>
      <c r="B17690" t="s">
        <v>29282</v>
      </c>
      <c r="D17690" t="s">
        <v>29283</v>
      </c>
      <c r="E17690">
        <v>5.3133925422031818E-2</v>
      </c>
      <c r="F17690">
        <v>1.0375162447581601</v>
      </c>
      <c r="G17690">
        <v>0.54050751781569339</v>
      </c>
      <c r="H17690">
        <v>0.76179581111564854</v>
      </c>
      <c r="I17690" t="s">
        <v>396</v>
      </c>
    </row>
    <row r="17691" spans="1:9" x14ac:dyDescent="0.25">
      <c r="A17691" t="s">
        <v>384</v>
      </c>
      <c r="B17691" t="s">
        <v>29284</v>
      </c>
      <c r="C17691" t="s">
        <v>29285</v>
      </c>
      <c r="D17691" t="s">
        <v>29286</v>
      </c>
      <c r="E17691">
        <v>1.3341571042828491E-2</v>
      </c>
      <c r="F17691">
        <v>1.009290564189143</v>
      </c>
      <c r="G17691">
        <v>0.54078712714316957</v>
      </c>
      <c r="H17691">
        <v>0.76205326596457401</v>
      </c>
      <c r="I17691" t="s">
        <v>396</v>
      </c>
    </row>
    <row r="17692" spans="1:9" x14ac:dyDescent="0.25">
      <c r="A17692" t="s">
        <v>384</v>
      </c>
      <c r="B17692" t="s">
        <v>29287</v>
      </c>
      <c r="C17692" t="s">
        <v>29288</v>
      </c>
      <c r="D17692" t="s">
        <v>29289</v>
      </c>
      <c r="E17692">
        <v>2.9540095605367651E-2</v>
      </c>
      <c r="F17692">
        <v>1.020686697870085</v>
      </c>
      <c r="G17692">
        <v>0.54094253111736279</v>
      </c>
      <c r="H17692">
        <v>0.76205326596457401</v>
      </c>
      <c r="I17692" t="s">
        <v>396</v>
      </c>
    </row>
    <row r="17693" spans="1:9" x14ac:dyDescent="0.25">
      <c r="A17693" t="s">
        <v>384</v>
      </c>
      <c r="B17693" t="s">
        <v>29290</v>
      </c>
      <c r="D17693" t="s">
        <v>29291</v>
      </c>
      <c r="E17693">
        <v>-4.7419502000676218E-2</v>
      </c>
      <c r="F17693">
        <v>0.96766561143670071</v>
      </c>
      <c r="G17693">
        <v>0.54094584963739756</v>
      </c>
      <c r="H17693">
        <v>0.76205326596457401</v>
      </c>
      <c r="I17693" t="s">
        <v>396</v>
      </c>
    </row>
    <row r="17694" spans="1:9" x14ac:dyDescent="0.25">
      <c r="A17694" t="s">
        <v>384</v>
      </c>
      <c r="B17694" t="s">
        <v>29292</v>
      </c>
      <c r="C17694" t="s">
        <v>4242</v>
      </c>
      <c r="D17694" t="s">
        <v>29293</v>
      </c>
      <c r="E17694">
        <v>-2.7168358448652171E-2</v>
      </c>
      <c r="F17694">
        <v>0.98134453702711877</v>
      </c>
      <c r="G17694">
        <v>0.54098414557663266</v>
      </c>
      <c r="H17694">
        <v>0.76205326596457401</v>
      </c>
      <c r="I17694" t="s">
        <v>396</v>
      </c>
    </row>
    <row r="17695" spans="1:9" x14ac:dyDescent="0.25">
      <c r="A17695" t="s">
        <v>384</v>
      </c>
      <c r="B17695" t="s">
        <v>29294</v>
      </c>
      <c r="C17695" t="s">
        <v>29295</v>
      </c>
      <c r="D17695" t="s">
        <v>29296</v>
      </c>
      <c r="E17695">
        <v>5.3777555622140587E-2</v>
      </c>
      <c r="F17695">
        <v>1.037979215621188</v>
      </c>
      <c r="G17695">
        <v>0.54104641938434694</v>
      </c>
      <c r="H17695">
        <v>0.76205326596457401</v>
      </c>
      <c r="I17695" t="s">
        <v>396</v>
      </c>
    </row>
    <row r="17696" spans="1:9" x14ac:dyDescent="0.25">
      <c r="A17696" t="s">
        <v>384</v>
      </c>
      <c r="B17696" t="s">
        <v>29297</v>
      </c>
      <c r="C17696" t="s">
        <v>29298</v>
      </c>
      <c r="D17696" t="s">
        <v>17018</v>
      </c>
      <c r="E17696">
        <v>4.8468775544939689E-2</v>
      </c>
      <c r="F17696">
        <v>1.034166713913246</v>
      </c>
      <c r="G17696">
        <v>0.54123016623278986</v>
      </c>
      <c r="H17696">
        <v>0.76221169954258339</v>
      </c>
      <c r="I17696" t="s">
        <v>396</v>
      </c>
    </row>
    <row r="17697" spans="1:9" x14ac:dyDescent="0.25">
      <c r="A17697" t="s">
        <v>384</v>
      </c>
      <c r="B17697" t="s">
        <v>29299</v>
      </c>
      <c r="D17697" t="s">
        <v>29300</v>
      </c>
      <c r="E17697">
        <v>-4.6422898810948868E-2</v>
      </c>
      <c r="F17697">
        <v>0.96833429870405396</v>
      </c>
      <c r="G17697">
        <v>0.54138261527825837</v>
      </c>
      <c r="H17697">
        <v>0.76228721329479432</v>
      </c>
      <c r="I17697" t="s">
        <v>396</v>
      </c>
    </row>
    <row r="17698" spans="1:9" x14ac:dyDescent="0.25">
      <c r="A17698" t="s">
        <v>384</v>
      </c>
      <c r="B17698" t="s">
        <v>29301</v>
      </c>
      <c r="D17698" t="s">
        <v>17018</v>
      </c>
      <c r="E17698">
        <v>-3.9663740510469503E-2</v>
      </c>
      <c r="F17698">
        <v>0.97288167763970701</v>
      </c>
      <c r="G17698">
        <v>0.54142632380334255</v>
      </c>
      <c r="H17698">
        <v>0.76228721329479432</v>
      </c>
      <c r="I17698" t="s">
        <v>396</v>
      </c>
    </row>
    <row r="17699" spans="1:9" x14ac:dyDescent="0.25">
      <c r="A17699" t="s">
        <v>384</v>
      </c>
      <c r="B17699" t="s">
        <v>29302</v>
      </c>
      <c r="C17699" t="s">
        <v>697</v>
      </c>
      <c r="D17699" t="s">
        <v>698</v>
      </c>
      <c r="E17699">
        <v>-2.7451126619737951E-2</v>
      </c>
      <c r="F17699">
        <v>0.98115221238501193</v>
      </c>
      <c r="G17699">
        <v>0.54176200910898076</v>
      </c>
      <c r="H17699">
        <v>0.76263490847232862</v>
      </c>
      <c r="I17699" t="s">
        <v>396</v>
      </c>
    </row>
    <row r="17700" spans="1:9" x14ac:dyDescent="0.25">
      <c r="A17700" t="s">
        <v>384</v>
      </c>
      <c r="B17700" t="s">
        <v>29303</v>
      </c>
      <c r="C17700" t="s">
        <v>4865</v>
      </c>
      <c r="D17700" t="s">
        <v>12968</v>
      </c>
      <c r="E17700">
        <v>-2.5677431191429109E-2</v>
      </c>
      <c r="F17700">
        <v>0.98235921410860061</v>
      </c>
      <c r="G17700">
        <v>0.54181588158949379</v>
      </c>
      <c r="H17700">
        <v>0.76263490847232862</v>
      </c>
      <c r="I17700" t="s">
        <v>396</v>
      </c>
    </row>
    <row r="17701" spans="1:9" x14ac:dyDescent="0.25">
      <c r="A17701" t="s">
        <v>384</v>
      </c>
      <c r="B17701" t="s">
        <v>29304</v>
      </c>
      <c r="C17701" t="s">
        <v>15326</v>
      </c>
      <c r="D17701" t="s">
        <v>15327</v>
      </c>
      <c r="E17701">
        <v>-4.0943608991190983E-2</v>
      </c>
      <c r="F17701">
        <v>0.97201898080597715</v>
      </c>
      <c r="G17701">
        <v>0.54201547948763418</v>
      </c>
      <c r="H17701">
        <v>0.76281546955259671</v>
      </c>
      <c r="I17701" t="s">
        <v>396</v>
      </c>
    </row>
    <row r="17702" spans="1:9" x14ac:dyDescent="0.25">
      <c r="A17702" t="s">
        <v>384</v>
      </c>
      <c r="B17702" t="s">
        <v>2046</v>
      </c>
      <c r="C17702" t="s">
        <v>2047</v>
      </c>
      <c r="D17702" t="s">
        <v>15362</v>
      </c>
      <c r="E17702">
        <v>-2.6869069512314239E-2</v>
      </c>
      <c r="F17702">
        <v>0.98154813932784579</v>
      </c>
      <c r="G17702">
        <v>0.54210277302892507</v>
      </c>
      <c r="H17702">
        <v>0.76283285624164932</v>
      </c>
      <c r="I17702" t="s">
        <v>396</v>
      </c>
    </row>
    <row r="17703" spans="1:9" x14ac:dyDescent="0.25">
      <c r="A17703" t="s">
        <v>384</v>
      </c>
      <c r="B17703" t="s">
        <v>29305</v>
      </c>
      <c r="C17703" t="s">
        <v>2383</v>
      </c>
      <c r="D17703" t="s">
        <v>5480</v>
      </c>
      <c r="E17703">
        <v>3.8201712478364569E-2</v>
      </c>
      <c r="F17703">
        <v>1.026833103828471</v>
      </c>
      <c r="G17703">
        <v>0.54217047243352823</v>
      </c>
      <c r="H17703">
        <v>0.76283285624164932</v>
      </c>
      <c r="I17703" t="s">
        <v>396</v>
      </c>
    </row>
    <row r="17704" spans="1:9" x14ac:dyDescent="0.25">
      <c r="A17704" t="s">
        <v>384</v>
      </c>
      <c r="B17704" t="s">
        <v>29306</v>
      </c>
      <c r="C17704" t="s">
        <v>13859</v>
      </c>
      <c r="D17704" t="s">
        <v>13860</v>
      </c>
      <c r="E17704">
        <v>-1.396688229751723E-2</v>
      </c>
      <c r="F17704">
        <v>0.99036560595241674</v>
      </c>
      <c r="G17704">
        <v>0.54247041930022399</v>
      </c>
      <c r="H17704">
        <v>0.76315449228399268</v>
      </c>
      <c r="I17704" t="s">
        <v>396</v>
      </c>
    </row>
    <row r="17705" spans="1:9" x14ac:dyDescent="0.25">
      <c r="A17705" t="s">
        <v>384</v>
      </c>
      <c r="B17705" t="s">
        <v>29307</v>
      </c>
      <c r="D17705" t="s">
        <v>29308</v>
      </c>
      <c r="E17705">
        <v>2.7740172842675069E-2</v>
      </c>
      <c r="F17705">
        <v>1.019414071558665</v>
      </c>
      <c r="G17705">
        <v>0.54268996378814516</v>
      </c>
      <c r="H17705">
        <v>0.763362947485271</v>
      </c>
      <c r="I17705" t="s">
        <v>396</v>
      </c>
    </row>
    <row r="17706" spans="1:9" x14ac:dyDescent="0.25">
      <c r="A17706" t="s">
        <v>384</v>
      </c>
      <c r="B17706" t="s">
        <v>29309</v>
      </c>
      <c r="C17706" t="s">
        <v>29310</v>
      </c>
      <c r="D17706" t="s">
        <v>29311</v>
      </c>
      <c r="E17706">
        <v>-4.8142862346517858E-2</v>
      </c>
      <c r="F17706">
        <v>0.96718055017301574</v>
      </c>
      <c r="G17706">
        <v>0.54276944600428179</v>
      </c>
      <c r="H17706">
        <v>0.76337435824612732</v>
      </c>
      <c r="I17706" t="s">
        <v>396</v>
      </c>
    </row>
    <row r="17707" spans="1:9" x14ac:dyDescent="0.25">
      <c r="A17707" t="s">
        <v>384</v>
      </c>
      <c r="B17707" t="s">
        <v>29312</v>
      </c>
      <c r="C17707" t="s">
        <v>14398</v>
      </c>
      <c r="D17707" t="s">
        <v>29313</v>
      </c>
      <c r="E17707">
        <v>-2.8283963215286301E-2</v>
      </c>
      <c r="F17707">
        <v>0.98058597791962154</v>
      </c>
      <c r="G17707">
        <v>0.5432969796583349</v>
      </c>
      <c r="H17707">
        <v>0.76395284689874476</v>
      </c>
      <c r="I17707" t="s">
        <v>396</v>
      </c>
    </row>
    <row r="17708" spans="1:9" x14ac:dyDescent="0.25">
      <c r="A17708" t="s">
        <v>384</v>
      </c>
      <c r="B17708" t="s">
        <v>29314</v>
      </c>
      <c r="D17708" t="s">
        <v>29315</v>
      </c>
      <c r="E17708">
        <v>1.6481088510614351E-2</v>
      </c>
      <c r="F17708">
        <v>1.011489321052093</v>
      </c>
      <c r="G17708">
        <v>0.54345653684510487</v>
      </c>
      <c r="H17708">
        <v>0.76395284689874476</v>
      </c>
      <c r="I17708" t="s">
        <v>396</v>
      </c>
    </row>
    <row r="17709" spans="1:9" x14ac:dyDescent="0.25">
      <c r="A17709" t="s">
        <v>384</v>
      </c>
      <c r="B17709" t="s">
        <v>29316</v>
      </c>
      <c r="D17709" t="s">
        <v>5369</v>
      </c>
      <c r="E17709">
        <v>-2.5788589612567681E-2</v>
      </c>
      <c r="F17709">
        <v>0.98228352708573197</v>
      </c>
      <c r="G17709">
        <v>0.54349367573496177</v>
      </c>
      <c r="H17709">
        <v>0.76395284689874476</v>
      </c>
      <c r="I17709" t="s">
        <v>396</v>
      </c>
    </row>
    <row r="17710" spans="1:9" x14ac:dyDescent="0.25">
      <c r="A17710" t="s">
        <v>384</v>
      </c>
      <c r="B17710" t="s">
        <v>29317</v>
      </c>
      <c r="C17710" t="s">
        <v>14081</v>
      </c>
      <c r="D17710" t="s">
        <v>14082</v>
      </c>
      <c r="E17710">
        <v>3.8020953751337759E-2</v>
      </c>
      <c r="F17710">
        <v>1.0267044575018109</v>
      </c>
      <c r="G17710">
        <v>0.54353396837241408</v>
      </c>
      <c r="H17710">
        <v>0.76395284689874476</v>
      </c>
      <c r="I17710" t="s">
        <v>396</v>
      </c>
    </row>
    <row r="17711" spans="1:9" x14ac:dyDescent="0.25">
      <c r="A17711" t="s">
        <v>384</v>
      </c>
      <c r="B17711" t="s">
        <v>29318</v>
      </c>
      <c r="D17711" t="s">
        <v>29319</v>
      </c>
      <c r="E17711">
        <v>-2.7479963724309851E-2</v>
      </c>
      <c r="F17711">
        <v>0.98113260095960442</v>
      </c>
      <c r="G17711">
        <v>0.54353788003921533</v>
      </c>
      <c r="H17711">
        <v>0.76395284689874476</v>
      </c>
      <c r="I17711" t="s">
        <v>396</v>
      </c>
    </row>
    <row r="17712" spans="1:9" x14ac:dyDescent="0.25">
      <c r="A17712" t="s">
        <v>384</v>
      </c>
      <c r="B17712" t="s">
        <v>29320</v>
      </c>
      <c r="C17712" t="s">
        <v>25351</v>
      </c>
      <c r="D17712" t="s">
        <v>17389</v>
      </c>
      <c r="E17712">
        <v>-4.2602174555094269E-2</v>
      </c>
      <c r="F17712">
        <v>0.97090216066991697</v>
      </c>
      <c r="G17712">
        <v>0.5436320733538702</v>
      </c>
      <c r="H17712">
        <v>0.76396478651774069</v>
      </c>
      <c r="I17712" t="s">
        <v>396</v>
      </c>
    </row>
    <row r="17713" spans="1:9" x14ac:dyDescent="0.25">
      <c r="A17713" t="s">
        <v>384</v>
      </c>
      <c r="B17713" t="s">
        <v>29321</v>
      </c>
      <c r="D17713" t="s">
        <v>29322</v>
      </c>
      <c r="E17713">
        <v>-2.669489925043381E-2</v>
      </c>
      <c r="F17713">
        <v>0.98166664449453711</v>
      </c>
      <c r="G17713">
        <v>0.54368922540884834</v>
      </c>
      <c r="H17713">
        <v>0.76396478651774069</v>
      </c>
      <c r="I17713" t="s">
        <v>396</v>
      </c>
    </row>
    <row r="17714" spans="1:9" x14ac:dyDescent="0.25">
      <c r="A17714" t="s">
        <v>384</v>
      </c>
      <c r="B17714" t="s">
        <v>9023</v>
      </c>
      <c r="C17714" t="s">
        <v>15681</v>
      </c>
      <c r="D17714" t="s">
        <v>15682</v>
      </c>
      <c r="E17714">
        <v>-4.3168168811956398E-2</v>
      </c>
      <c r="F17714">
        <v>0.97052133364040627</v>
      </c>
      <c r="G17714">
        <v>0.54388819450636139</v>
      </c>
      <c r="H17714">
        <v>0.76397872812798606</v>
      </c>
      <c r="I17714" t="s">
        <v>396</v>
      </c>
    </row>
    <row r="17715" spans="1:9" x14ac:dyDescent="0.25">
      <c r="A17715" t="s">
        <v>384</v>
      </c>
      <c r="B17715" t="s">
        <v>29323</v>
      </c>
      <c r="D17715" t="s">
        <v>480</v>
      </c>
      <c r="E17715">
        <v>-9.5027920279992326E-3</v>
      </c>
      <c r="F17715">
        <v>0.9934348121346579</v>
      </c>
      <c r="G17715">
        <v>0.54391407773217515</v>
      </c>
      <c r="H17715">
        <v>0.76397872812798606</v>
      </c>
      <c r="I17715" t="s">
        <v>396</v>
      </c>
    </row>
    <row r="17716" spans="1:9" x14ac:dyDescent="0.25">
      <c r="A17716" t="s">
        <v>384</v>
      </c>
      <c r="B17716" t="s">
        <v>29324</v>
      </c>
      <c r="C17716" t="s">
        <v>862</v>
      </c>
      <c r="D17716" t="s">
        <v>28269</v>
      </c>
      <c r="E17716">
        <v>3.9971392595670022E-2</v>
      </c>
      <c r="F17716">
        <v>1.028093440243484</v>
      </c>
      <c r="G17716">
        <v>0.54397377184617124</v>
      </c>
      <c r="H17716">
        <v>0.76397872812798606</v>
      </c>
      <c r="I17716" t="s">
        <v>396</v>
      </c>
    </row>
    <row r="17717" spans="1:9" x14ac:dyDescent="0.25">
      <c r="A17717" t="s">
        <v>384</v>
      </c>
      <c r="B17717" t="s">
        <v>29325</v>
      </c>
      <c r="D17717" t="s">
        <v>29326</v>
      </c>
      <c r="E17717">
        <v>-3.8265519848371392E-2</v>
      </c>
      <c r="F17717">
        <v>0.9738250250709285</v>
      </c>
      <c r="G17717">
        <v>0.5440235682047927</v>
      </c>
      <c r="H17717">
        <v>0.76397872812798606</v>
      </c>
      <c r="I17717" t="s">
        <v>396</v>
      </c>
    </row>
    <row r="17718" spans="1:9" x14ac:dyDescent="0.25">
      <c r="A17718" t="s">
        <v>384</v>
      </c>
      <c r="B17718" t="s">
        <v>29327</v>
      </c>
      <c r="C17718" t="s">
        <v>29328</v>
      </c>
      <c r="D17718" t="s">
        <v>29329</v>
      </c>
      <c r="E17718">
        <v>-3.6347326749610311E-2</v>
      </c>
      <c r="F17718">
        <v>0.97512067437096572</v>
      </c>
      <c r="G17718">
        <v>0.54405628011881735</v>
      </c>
      <c r="H17718">
        <v>0.76397872812798606</v>
      </c>
      <c r="I17718" t="s">
        <v>396</v>
      </c>
    </row>
    <row r="17719" spans="1:9" x14ac:dyDescent="0.25">
      <c r="A17719" t="s">
        <v>384</v>
      </c>
      <c r="B17719" t="s">
        <v>29330</v>
      </c>
      <c r="C17719" t="s">
        <v>29331</v>
      </c>
      <c r="D17719" t="s">
        <v>29332</v>
      </c>
      <c r="E17719">
        <v>-3.2142143875681033E-2</v>
      </c>
      <c r="F17719">
        <v>0.97796711289975691</v>
      </c>
      <c r="G17719">
        <v>0.54421809060303628</v>
      </c>
      <c r="H17719">
        <v>0.76406621895051197</v>
      </c>
      <c r="I17719" t="s">
        <v>396</v>
      </c>
    </row>
    <row r="17720" spans="1:9" x14ac:dyDescent="0.25">
      <c r="A17720" t="s">
        <v>384</v>
      </c>
      <c r="B17720" t="s">
        <v>11908</v>
      </c>
      <c r="D17720" t="s">
        <v>592</v>
      </c>
      <c r="E17720">
        <v>-2.101558340920523E-2</v>
      </c>
      <c r="F17720">
        <v>0.9855386914909372</v>
      </c>
      <c r="G17720">
        <v>0.54448085769985877</v>
      </c>
      <c r="H17720">
        <v>0.76406621895051197</v>
      </c>
      <c r="I17720" t="s">
        <v>396</v>
      </c>
    </row>
    <row r="17721" spans="1:9" x14ac:dyDescent="0.25">
      <c r="A17721" t="s">
        <v>384</v>
      </c>
      <c r="B17721" t="s">
        <v>29333</v>
      </c>
      <c r="D17721" t="s">
        <v>29334</v>
      </c>
      <c r="E17721">
        <v>-1.8193717201707281E-2</v>
      </c>
      <c r="F17721">
        <v>0.98746826070436255</v>
      </c>
      <c r="G17721">
        <v>0.5445027924492416</v>
      </c>
      <c r="H17721">
        <v>0.76406621895051197</v>
      </c>
      <c r="I17721" t="s">
        <v>396</v>
      </c>
    </row>
    <row r="17722" spans="1:9" x14ac:dyDescent="0.25">
      <c r="A17722" t="s">
        <v>384</v>
      </c>
      <c r="B17722" t="s">
        <v>29335</v>
      </c>
      <c r="D17722" t="s">
        <v>29336</v>
      </c>
      <c r="E17722">
        <v>-3.7091268658175712E-2</v>
      </c>
      <c r="F17722">
        <v>0.97461797206154499</v>
      </c>
      <c r="G17722">
        <v>0.54454058156425511</v>
      </c>
      <c r="H17722">
        <v>0.76406621895051197</v>
      </c>
      <c r="I17722" t="s">
        <v>396</v>
      </c>
    </row>
    <row r="17723" spans="1:9" x14ac:dyDescent="0.25">
      <c r="A17723" t="s">
        <v>384</v>
      </c>
      <c r="B17723" t="s">
        <v>29337</v>
      </c>
      <c r="C17723" t="s">
        <v>4268</v>
      </c>
      <c r="D17723" t="s">
        <v>29338</v>
      </c>
      <c r="E17723">
        <v>-1.8987333991907551E-2</v>
      </c>
      <c r="F17723">
        <v>0.9869252104666959</v>
      </c>
      <c r="G17723">
        <v>0.54468616176576035</v>
      </c>
      <c r="H17723">
        <v>0.76406621895051197</v>
      </c>
      <c r="I17723" t="s">
        <v>396</v>
      </c>
    </row>
    <row r="17724" spans="1:9" x14ac:dyDescent="0.25">
      <c r="A17724" t="s">
        <v>384</v>
      </c>
      <c r="B17724" t="s">
        <v>29339</v>
      </c>
      <c r="C17724" t="s">
        <v>29340</v>
      </c>
      <c r="D17724" t="s">
        <v>29341</v>
      </c>
      <c r="E17724">
        <v>5.005392598635152E-2</v>
      </c>
      <c r="F17724">
        <v>1.035303621365085</v>
      </c>
      <c r="G17724">
        <v>0.54473780296334695</v>
      </c>
      <c r="H17724">
        <v>0.76406621895051197</v>
      </c>
      <c r="I17724" t="s">
        <v>396</v>
      </c>
    </row>
    <row r="17725" spans="1:9" x14ac:dyDescent="0.25">
      <c r="A17725" t="s">
        <v>384</v>
      </c>
      <c r="B17725" t="s">
        <v>29342</v>
      </c>
      <c r="C17725" t="s">
        <v>29343</v>
      </c>
      <c r="D17725" t="s">
        <v>29344</v>
      </c>
      <c r="E17725">
        <v>4.5143487802342827E-2</v>
      </c>
      <c r="F17725">
        <v>1.0317857937207291</v>
      </c>
      <c r="G17725">
        <v>0.5447411617972524</v>
      </c>
      <c r="H17725">
        <v>0.76406621895051197</v>
      </c>
      <c r="I17725" t="s">
        <v>396</v>
      </c>
    </row>
    <row r="17726" spans="1:9" x14ac:dyDescent="0.25">
      <c r="A17726" t="s">
        <v>384</v>
      </c>
      <c r="B17726" t="s">
        <v>29345</v>
      </c>
      <c r="D17726" t="s">
        <v>29346</v>
      </c>
      <c r="E17726">
        <v>-2.11054636283639E-2</v>
      </c>
      <c r="F17726">
        <v>0.98547729412570262</v>
      </c>
      <c r="G17726">
        <v>0.54479638524537277</v>
      </c>
      <c r="H17726">
        <v>0.76406621895051197</v>
      </c>
      <c r="I17726" t="s">
        <v>396</v>
      </c>
    </row>
    <row r="17727" spans="1:9" x14ac:dyDescent="0.25">
      <c r="A17727" t="s">
        <v>384</v>
      </c>
      <c r="B17727" t="s">
        <v>29347</v>
      </c>
      <c r="C17727" t="s">
        <v>14129</v>
      </c>
      <c r="D17727" t="s">
        <v>14130</v>
      </c>
      <c r="E17727">
        <v>2.9322930449841529E-2</v>
      </c>
      <c r="F17727">
        <v>1.020533068102691</v>
      </c>
      <c r="G17727">
        <v>0.54483426596339513</v>
      </c>
      <c r="H17727">
        <v>0.76406621895051197</v>
      </c>
      <c r="I17727" t="s">
        <v>396</v>
      </c>
    </row>
    <row r="17728" spans="1:9" x14ac:dyDescent="0.25">
      <c r="A17728" t="s">
        <v>384</v>
      </c>
      <c r="B17728" t="s">
        <v>29348</v>
      </c>
      <c r="D17728" t="s">
        <v>17018</v>
      </c>
      <c r="E17728">
        <v>-3.2882478543029253E-2</v>
      </c>
      <c r="F17728">
        <v>0.97746538717232867</v>
      </c>
      <c r="G17728">
        <v>0.54486117282388058</v>
      </c>
      <c r="H17728">
        <v>0.76406621895051197</v>
      </c>
      <c r="I17728" t="s">
        <v>396</v>
      </c>
    </row>
    <row r="17729" spans="1:9" x14ac:dyDescent="0.25">
      <c r="A17729" t="s">
        <v>384</v>
      </c>
      <c r="B17729" t="s">
        <v>29349</v>
      </c>
      <c r="C17729" t="s">
        <v>15881</v>
      </c>
      <c r="D17729" t="s">
        <v>15882</v>
      </c>
      <c r="E17729">
        <v>-1.423159363064461E-2</v>
      </c>
      <c r="F17729">
        <v>0.9901839064645046</v>
      </c>
      <c r="G17729">
        <v>0.54493889263065354</v>
      </c>
      <c r="H17729">
        <v>0.76406621895051197</v>
      </c>
      <c r="I17729" t="s">
        <v>396</v>
      </c>
    </row>
    <row r="17730" spans="1:9" x14ac:dyDescent="0.25">
      <c r="A17730" t="s">
        <v>384</v>
      </c>
      <c r="B17730" t="s">
        <v>29350</v>
      </c>
      <c r="C17730" t="s">
        <v>27950</v>
      </c>
      <c r="D17730" t="s">
        <v>29351</v>
      </c>
      <c r="E17730">
        <v>-6.6303636063817742E-2</v>
      </c>
      <c r="F17730">
        <v>0.95508190441028351</v>
      </c>
      <c r="G17730">
        <v>0.54500129939477771</v>
      </c>
      <c r="H17730">
        <v>0.76406621895051197</v>
      </c>
      <c r="I17730" t="s">
        <v>396</v>
      </c>
    </row>
    <row r="17731" spans="1:9" x14ac:dyDescent="0.25">
      <c r="A17731" t="s">
        <v>384</v>
      </c>
      <c r="B17731" t="s">
        <v>29352</v>
      </c>
      <c r="C17731" t="s">
        <v>29353</v>
      </c>
      <c r="D17731" t="s">
        <v>29354</v>
      </c>
      <c r="E17731">
        <v>-4.5183409290878253E-2</v>
      </c>
      <c r="F17731">
        <v>0.96916659930897409</v>
      </c>
      <c r="G17731">
        <v>0.5450472373403521</v>
      </c>
      <c r="H17731">
        <v>0.76406621895051197</v>
      </c>
      <c r="I17731" t="s">
        <v>396</v>
      </c>
    </row>
    <row r="17732" spans="1:9" x14ac:dyDescent="0.25">
      <c r="A17732" t="s">
        <v>384</v>
      </c>
      <c r="B17732" t="s">
        <v>29355</v>
      </c>
      <c r="D17732" t="s">
        <v>29356</v>
      </c>
      <c r="E17732">
        <v>-1.5900381041352461E-2</v>
      </c>
      <c r="F17732">
        <v>0.98903920777415721</v>
      </c>
      <c r="G17732">
        <v>0.54524685507087423</v>
      </c>
      <c r="H17732">
        <v>0.7641003351386827</v>
      </c>
      <c r="I17732" t="s">
        <v>396</v>
      </c>
    </row>
    <row r="17733" spans="1:9" x14ac:dyDescent="0.25">
      <c r="A17733" t="s">
        <v>384</v>
      </c>
      <c r="B17733" t="s">
        <v>29357</v>
      </c>
      <c r="C17733" t="s">
        <v>29358</v>
      </c>
      <c r="D17733" t="s">
        <v>29359</v>
      </c>
      <c r="E17733">
        <v>-2.8917159488149959E-2</v>
      </c>
      <c r="F17733">
        <v>0.9801556949200364</v>
      </c>
      <c r="G17733">
        <v>0.54527238258758115</v>
      </c>
      <c r="H17733">
        <v>0.7641003351386827</v>
      </c>
      <c r="I17733" t="s">
        <v>396</v>
      </c>
    </row>
    <row r="17734" spans="1:9" x14ac:dyDescent="0.25">
      <c r="A17734" t="s">
        <v>384</v>
      </c>
      <c r="B17734" t="s">
        <v>29360</v>
      </c>
      <c r="C17734" t="s">
        <v>29361</v>
      </c>
      <c r="D17734" t="s">
        <v>29362</v>
      </c>
      <c r="E17734">
        <v>-2.5830978833196148E-2</v>
      </c>
      <c r="F17734">
        <v>0.98225466608581957</v>
      </c>
      <c r="G17734">
        <v>0.54528588800612987</v>
      </c>
      <c r="H17734">
        <v>0.7641003351386827</v>
      </c>
      <c r="I17734" t="s">
        <v>396</v>
      </c>
    </row>
    <row r="17735" spans="1:9" x14ac:dyDescent="0.25">
      <c r="A17735" t="s">
        <v>384</v>
      </c>
      <c r="B17735" t="s">
        <v>29363</v>
      </c>
      <c r="D17735" t="s">
        <v>29364</v>
      </c>
      <c r="E17735">
        <v>-5.6879628444499022E-2</v>
      </c>
      <c r="F17735">
        <v>0.96134113473669158</v>
      </c>
      <c r="G17735">
        <v>0.54559809379547541</v>
      </c>
      <c r="H17735">
        <v>0.76426197018664821</v>
      </c>
      <c r="I17735" t="s">
        <v>396</v>
      </c>
    </row>
    <row r="17736" spans="1:9" x14ac:dyDescent="0.25">
      <c r="A17736" t="s">
        <v>384</v>
      </c>
      <c r="B17736" t="s">
        <v>29365</v>
      </c>
      <c r="D17736" t="s">
        <v>29366</v>
      </c>
      <c r="E17736">
        <v>-2.3380285724750101E-2</v>
      </c>
      <c r="F17736">
        <v>0.98392463124085661</v>
      </c>
      <c r="G17736">
        <v>0.54560616440897514</v>
      </c>
      <c r="H17736">
        <v>0.76426197018664821</v>
      </c>
      <c r="I17736" t="s">
        <v>396</v>
      </c>
    </row>
    <row r="17737" spans="1:9" x14ac:dyDescent="0.25">
      <c r="A17737" t="s">
        <v>384</v>
      </c>
      <c r="B17737" t="s">
        <v>29367</v>
      </c>
      <c r="C17737" t="s">
        <v>16302</v>
      </c>
      <c r="D17737" t="s">
        <v>29368</v>
      </c>
      <c r="E17737">
        <v>-3.5500979549059973E-2</v>
      </c>
      <c r="F17737">
        <v>0.9756928900870141</v>
      </c>
      <c r="G17737">
        <v>0.54561559502105883</v>
      </c>
      <c r="H17737">
        <v>0.76426197018664821</v>
      </c>
      <c r="I17737" t="s">
        <v>396</v>
      </c>
    </row>
    <row r="17738" spans="1:9" x14ac:dyDescent="0.25">
      <c r="A17738" t="s">
        <v>384</v>
      </c>
      <c r="B17738" t="s">
        <v>29369</v>
      </c>
      <c r="D17738" t="s">
        <v>18729</v>
      </c>
      <c r="E17738">
        <v>2.0051190984167331E-2</v>
      </c>
      <c r="F17738">
        <v>1.013995458637323</v>
      </c>
      <c r="G17738">
        <v>0.54575846812244388</v>
      </c>
      <c r="H17738">
        <v>0.76436199751704326</v>
      </c>
      <c r="I17738" t="s">
        <v>396</v>
      </c>
    </row>
    <row r="17739" spans="1:9" x14ac:dyDescent="0.25">
      <c r="A17739" t="s">
        <v>384</v>
      </c>
      <c r="B17739" t="s">
        <v>29370</v>
      </c>
      <c r="D17739" t="s">
        <v>29371</v>
      </c>
      <c r="E17739">
        <v>3.5008611692050641E-2</v>
      </c>
      <c r="F17739">
        <v>1.024562938804972</v>
      </c>
      <c r="G17739">
        <v>0.54603235547661688</v>
      </c>
      <c r="H17739">
        <v>0.76455481601394848</v>
      </c>
      <c r="I17739" t="s">
        <v>396</v>
      </c>
    </row>
    <row r="17740" spans="1:9" x14ac:dyDescent="0.25">
      <c r="A17740" t="s">
        <v>384</v>
      </c>
      <c r="B17740" t="s">
        <v>29372</v>
      </c>
      <c r="C17740" t="s">
        <v>19606</v>
      </c>
      <c r="D17740" t="s">
        <v>19607</v>
      </c>
      <c r="E17740">
        <v>3.8311909890360991E-2</v>
      </c>
      <c r="F17740">
        <v>1.0269115394430901</v>
      </c>
      <c r="G17740">
        <v>0.54603910242432241</v>
      </c>
      <c r="H17740">
        <v>0.76455481601394848</v>
      </c>
      <c r="I17740" t="s">
        <v>396</v>
      </c>
    </row>
    <row r="17741" spans="1:9" x14ac:dyDescent="0.25">
      <c r="A17741" t="s">
        <v>384</v>
      </c>
      <c r="B17741" t="s">
        <v>29373</v>
      </c>
      <c r="C17741" t="s">
        <v>1231</v>
      </c>
      <c r="D17741" t="s">
        <v>29374</v>
      </c>
      <c r="E17741">
        <v>2.3405845330120838E-2</v>
      </c>
      <c r="F17741">
        <v>1.016356014448166</v>
      </c>
      <c r="G17741">
        <v>0.54633437400039919</v>
      </c>
      <c r="H17741">
        <v>0.76474659312159454</v>
      </c>
      <c r="I17741" t="s">
        <v>396</v>
      </c>
    </row>
    <row r="17742" spans="1:9" x14ac:dyDescent="0.25">
      <c r="A17742" t="s">
        <v>384</v>
      </c>
      <c r="B17742" t="s">
        <v>29375</v>
      </c>
      <c r="C17742" t="s">
        <v>16009</v>
      </c>
      <c r="D17742" t="s">
        <v>16010</v>
      </c>
      <c r="E17742">
        <v>-3.2525714940432791E-2</v>
      </c>
      <c r="F17742">
        <v>0.97770713416981858</v>
      </c>
      <c r="G17742">
        <v>0.54641511506888918</v>
      </c>
      <c r="H17742">
        <v>0.76474659312159454</v>
      </c>
      <c r="I17742" t="s">
        <v>396</v>
      </c>
    </row>
    <row r="17743" spans="1:9" x14ac:dyDescent="0.25">
      <c r="A17743" t="s">
        <v>384</v>
      </c>
      <c r="B17743" t="s">
        <v>29376</v>
      </c>
      <c r="C17743" t="s">
        <v>29377</v>
      </c>
      <c r="D17743" t="s">
        <v>29378</v>
      </c>
      <c r="E17743">
        <v>4.8694793682351911E-2</v>
      </c>
      <c r="F17743">
        <v>1.0343287431280981</v>
      </c>
      <c r="G17743">
        <v>0.54644673977524727</v>
      </c>
      <c r="H17743">
        <v>0.76474659312159454</v>
      </c>
      <c r="I17743" t="s">
        <v>396</v>
      </c>
    </row>
    <row r="17744" spans="1:9" x14ac:dyDescent="0.25">
      <c r="A17744" t="s">
        <v>384</v>
      </c>
      <c r="B17744" t="s">
        <v>9975</v>
      </c>
      <c r="C17744" t="s">
        <v>14586</v>
      </c>
      <c r="D17744" t="s">
        <v>21108</v>
      </c>
      <c r="E17744">
        <v>-3.7847437864289082E-2</v>
      </c>
      <c r="F17744">
        <v>0.97410727300665201</v>
      </c>
      <c r="G17744">
        <v>0.54650210163143154</v>
      </c>
      <c r="H17744">
        <v>0.76474659312159454</v>
      </c>
      <c r="I17744" t="s">
        <v>396</v>
      </c>
    </row>
    <row r="17745" spans="1:9" x14ac:dyDescent="0.25">
      <c r="A17745" t="s">
        <v>384</v>
      </c>
      <c r="B17745" t="s">
        <v>29379</v>
      </c>
      <c r="C17745" t="s">
        <v>14390</v>
      </c>
      <c r="D17745" t="s">
        <v>29380</v>
      </c>
      <c r="E17745">
        <v>-3.4003151932629309E-2</v>
      </c>
      <c r="F17745">
        <v>0.97670639509745927</v>
      </c>
      <c r="G17745">
        <v>0.54653356000574693</v>
      </c>
      <c r="H17745">
        <v>0.76474659312159454</v>
      </c>
      <c r="I17745" t="s">
        <v>396</v>
      </c>
    </row>
    <row r="17746" spans="1:9" x14ac:dyDescent="0.25">
      <c r="A17746" t="s">
        <v>384</v>
      </c>
      <c r="B17746" t="s">
        <v>29381</v>
      </c>
      <c r="D17746" t="s">
        <v>29382</v>
      </c>
      <c r="E17746">
        <v>-1.616501789083304E-2</v>
      </c>
      <c r="F17746">
        <v>0.98885780268952617</v>
      </c>
      <c r="G17746">
        <v>0.54729218760549125</v>
      </c>
      <c r="H17746">
        <v>0.76567319522096355</v>
      </c>
      <c r="I17746" t="s">
        <v>396</v>
      </c>
    </row>
    <row r="17747" spans="1:9" x14ac:dyDescent="0.25">
      <c r="A17747" t="s">
        <v>384</v>
      </c>
      <c r="B17747" t="s">
        <v>29383</v>
      </c>
      <c r="D17747" t="s">
        <v>29384</v>
      </c>
      <c r="E17747">
        <v>-2.2008617746333128E-2</v>
      </c>
      <c r="F17747">
        <v>0.98486055994483168</v>
      </c>
      <c r="G17747">
        <v>0.54741271183650131</v>
      </c>
      <c r="H17747">
        <v>0.76567319522096355</v>
      </c>
      <c r="I17747" t="s">
        <v>396</v>
      </c>
    </row>
    <row r="17748" spans="1:9" x14ac:dyDescent="0.25">
      <c r="A17748" t="s">
        <v>384</v>
      </c>
      <c r="B17748" t="s">
        <v>29385</v>
      </c>
      <c r="C17748" t="s">
        <v>18085</v>
      </c>
      <c r="D17748" t="s">
        <v>18086</v>
      </c>
      <c r="E17748">
        <v>-4.0188460767631003E-2</v>
      </c>
      <c r="F17748">
        <v>0.97252789677404017</v>
      </c>
      <c r="G17748">
        <v>0.54750088646197459</v>
      </c>
      <c r="H17748">
        <v>0.76567319522096355</v>
      </c>
      <c r="I17748" t="s">
        <v>396</v>
      </c>
    </row>
    <row r="17749" spans="1:9" x14ac:dyDescent="0.25">
      <c r="A17749" t="s">
        <v>384</v>
      </c>
      <c r="B17749" t="s">
        <v>29386</v>
      </c>
      <c r="C17749" t="s">
        <v>29387</v>
      </c>
      <c r="D17749" t="s">
        <v>23558</v>
      </c>
      <c r="E17749">
        <v>-3.1657558299382112E-2</v>
      </c>
      <c r="F17749">
        <v>0.97829565659255624</v>
      </c>
      <c r="G17749">
        <v>0.54751654612101042</v>
      </c>
      <c r="H17749">
        <v>0.76567319522096355</v>
      </c>
      <c r="I17749" t="s">
        <v>396</v>
      </c>
    </row>
    <row r="17750" spans="1:9" x14ac:dyDescent="0.25">
      <c r="A17750" t="s">
        <v>384</v>
      </c>
      <c r="B17750" t="s">
        <v>29388</v>
      </c>
      <c r="C17750" t="s">
        <v>25054</v>
      </c>
      <c r="D17750" t="s">
        <v>25055</v>
      </c>
      <c r="E17750">
        <v>2.86896675485286E-2</v>
      </c>
      <c r="F17750">
        <v>1.0200852091327279</v>
      </c>
      <c r="G17750">
        <v>0.54755369018746736</v>
      </c>
      <c r="H17750">
        <v>0.76567319522096355</v>
      </c>
      <c r="I17750" t="s">
        <v>396</v>
      </c>
    </row>
    <row r="17751" spans="1:9" x14ac:dyDescent="0.25">
      <c r="A17751" t="s">
        <v>384</v>
      </c>
      <c r="B17751" t="s">
        <v>29389</v>
      </c>
      <c r="C17751" t="s">
        <v>29390</v>
      </c>
      <c r="D17751" t="s">
        <v>29391</v>
      </c>
      <c r="E17751">
        <v>3.6260973278694708E-2</v>
      </c>
      <c r="F17751">
        <v>1.025452718220196</v>
      </c>
      <c r="G17751">
        <v>0.54784798753577912</v>
      </c>
      <c r="H17751">
        <v>0.76589468229310753</v>
      </c>
      <c r="I17751" t="s">
        <v>396</v>
      </c>
    </row>
    <row r="17752" spans="1:9" x14ac:dyDescent="0.25">
      <c r="A17752" t="s">
        <v>384</v>
      </c>
      <c r="B17752" t="s">
        <v>29392</v>
      </c>
      <c r="C17752" t="s">
        <v>29393</v>
      </c>
      <c r="D17752" t="s">
        <v>29394</v>
      </c>
      <c r="E17752">
        <v>-2.7825043443224579E-2</v>
      </c>
      <c r="F17752">
        <v>0.98089795090227372</v>
      </c>
      <c r="G17752">
        <v>0.54785529302772673</v>
      </c>
      <c r="H17752">
        <v>0.76589468229310753</v>
      </c>
      <c r="I17752" t="s">
        <v>396</v>
      </c>
    </row>
    <row r="17753" spans="1:9" x14ac:dyDescent="0.25">
      <c r="A17753" t="s">
        <v>384</v>
      </c>
      <c r="B17753" t="s">
        <v>29395</v>
      </c>
      <c r="C17753" t="s">
        <v>880</v>
      </c>
      <c r="D17753" t="s">
        <v>881</v>
      </c>
      <c r="E17753">
        <v>-2.617959621161961E-2</v>
      </c>
      <c r="F17753">
        <v>0.98201733964661764</v>
      </c>
      <c r="G17753">
        <v>0.54822688178022438</v>
      </c>
      <c r="H17753">
        <v>0.76617307656177902</v>
      </c>
      <c r="I17753" t="s">
        <v>396</v>
      </c>
    </row>
    <row r="17754" spans="1:9" x14ac:dyDescent="0.25">
      <c r="A17754" t="s">
        <v>384</v>
      </c>
      <c r="B17754" t="s">
        <v>29396</v>
      </c>
      <c r="C17754" t="s">
        <v>934</v>
      </c>
      <c r="D17754" t="s">
        <v>29397</v>
      </c>
      <c r="E17754">
        <v>-2.452970218228976E-2</v>
      </c>
      <c r="F17754">
        <v>0.98314103614020432</v>
      </c>
      <c r="G17754">
        <v>0.54826527730084862</v>
      </c>
      <c r="H17754">
        <v>0.76617307656177902</v>
      </c>
      <c r="I17754" t="s">
        <v>396</v>
      </c>
    </row>
    <row r="17755" spans="1:9" x14ac:dyDescent="0.25">
      <c r="A17755" t="s">
        <v>384</v>
      </c>
      <c r="B17755" t="s">
        <v>29398</v>
      </c>
      <c r="C17755" t="s">
        <v>14282</v>
      </c>
      <c r="D17755" t="s">
        <v>14283</v>
      </c>
      <c r="E17755">
        <v>-3.636430245095626E-2</v>
      </c>
      <c r="F17755">
        <v>0.97510920052549821</v>
      </c>
      <c r="G17755">
        <v>0.54826932759946301</v>
      </c>
      <c r="H17755">
        <v>0.76617307656177902</v>
      </c>
      <c r="I17755" t="s">
        <v>396</v>
      </c>
    </row>
    <row r="17756" spans="1:9" x14ac:dyDescent="0.25">
      <c r="A17756" t="s">
        <v>384</v>
      </c>
      <c r="B17756" t="s">
        <v>29399</v>
      </c>
      <c r="D17756" t="s">
        <v>25019</v>
      </c>
      <c r="E17756">
        <v>-1.103913547355705E-2</v>
      </c>
      <c r="F17756">
        <v>0.99237745445160952</v>
      </c>
      <c r="G17756">
        <v>0.54856495427727137</v>
      </c>
      <c r="H17756">
        <v>0.76639989236141004</v>
      </c>
      <c r="I17756" t="s">
        <v>396</v>
      </c>
    </row>
    <row r="17757" spans="1:9" x14ac:dyDescent="0.25">
      <c r="A17757" t="s">
        <v>384</v>
      </c>
      <c r="B17757" t="s">
        <v>29400</v>
      </c>
      <c r="C17757" t="s">
        <v>19847</v>
      </c>
      <c r="D17757" t="s">
        <v>19848</v>
      </c>
      <c r="E17757">
        <v>-1.3170077925455799E-2</v>
      </c>
      <c r="F17757">
        <v>0.99091273863200668</v>
      </c>
      <c r="G17757">
        <v>0.5485749416528567</v>
      </c>
      <c r="H17757">
        <v>0.76639989236141004</v>
      </c>
      <c r="I17757" t="s">
        <v>396</v>
      </c>
    </row>
    <row r="17758" spans="1:9" x14ac:dyDescent="0.25">
      <c r="A17758" t="s">
        <v>384</v>
      </c>
      <c r="B17758" t="s">
        <v>29401</v>
      </c>
      <c r="C17758" t="s">
        <v>29402</v>
      </c>
      <c r="D17758" t="s">
        <v>29403</v>
      </c>
      <c r="E17758">
        <v>5.8401267063497027E-2</v>
      </c>
      <c r="F17758">
        <v>1.041311184718013</v>
      </c>
      <c r="G17758">
        <v>0.54869513842659412</v>
      </c>
      <c r="H17758">
        <v>0.76645260820197014</v>
      </c>
      <c r="I17758" t="s">
        <v>396</v>
      </c>
    </row>
    <row r="17759" spans="1:9" x14ac:dyDescent="0.25">
      <c r="A17759" t="s">
        <v>384</v>
      </c>
      <c r="B17759" t="s">
        <v>29404</v>
      </c>
      <c r="D17759" t="s">
        <v>29405</v>
      </c>
      <c r="E17759">
        <v>-4.51464313953365E-2</v>
      </c>
      <c r="F17759">
        <v>0.96919144045664618</v>
      </c>
      <c r="G17759">
        <v>0.54875599042732681</v>
      </c>
      <c r="H17759">
        <v>0.76645260820197014</v>
      </c>
      <c r="I17759" t="s">
        <v>396</v>
      </c>
    </row>
    <row r="17760" spans="1:9" x14ac:dyDescent="0.25">
      <c r="A17760" t="s">
        <v>384</v>
      </c>
      <c r="B17760" t="s">
        <v>29406</v>
      </c>
      <c r="D17760" t="s">
        <v>29407</v>
      </c>
      <c r="E17760">
        <v>-3.8874586322963339E-2</v>
      </c>
      <c r="F17760">
        <v>0.97341398949148905</v>
      </c>
      <c r="G17760">
        <v>0.54907925866470231</v>
      </c>
      <c r="H17760">
        <v>0.76680398885985845</v>
      </c>
      <c r="I17760" t="s">
        <v>396</v>
      </c>
    </row>
    <row r="17761" spans="1:9" x14ac:dyDescent="0.25">
      <c r="A17761" t="s">
        <v>384</v>
      </c>
      <c r="B17761" t="s">
        <v>29408</v>
      </c>
      <c r="C17761" t="s">
        <v>934</v>
      </c>
      <c r="D17761" t="s">
        <v>15816</v>
      </c>
      <c r="E17761">
        <v>-2.6983353055812061E-2</v>
      </c>
      <c r="F17761">
        <v>0.98147038876141757</v>
      </c>
      <c r="G17761">
        <v>0.54931305300617983</v>
      </c>
      <c r="H17761">
        <v>0.76699151514748598</v>
      </c>
      <c r="I17761" t="s">
        <v>396</v>
      </c>
    </row>
    <row r="17762" spans="1:9" x14ac:dyDescent="0.25">
      <c r="A17762" t="s">
        <v>384</v>
      </c>
      <c r="B17762" t="s">
        <v>29409</v>
      </c>
      <c r="D17762" t="s">
        <v>29410</v>
      </c>
      <c r="E17762">
        <v>-3.6068553089255169E-2</v>
      </c>
      <c r="F17762">
        <v>0.97530911629212946</v>
      </c>
      <c r="G17762">
        <v>0.54938595941134083</v>
      </c>
      <c r="H17762">
        <v>0.76699151514748598</v>
      </c>
      <c r="I17762" t="s">
        <v>396</v>
      </c>
    </row>
    <row r="17763" spans="1:9" x14ac:dyDescent="0.25">
      <c r="A17763" t="s">
        <v>384</v>
      </c>
      <c r="B17763" t="s">
        <v>10376</v>
      </c>
      <c r="C17763" t="s">
        <v>15575</v>
      </c>
      <c r="D17763" t="s">
        <v>29411</v>
      </c>
      <c r="E17763">
        <v>-3.1804793382170911E-2</v>
      </c>
      <c r="F17763">
        <v>0.97819582115391979</v>
      </c>
      <c r="G17763">
        <v>0.54942866389865719</v>
      </c>
      <c r="H17763">
        <v>0.76699151514748598</v>
      </c>
      <c r="I17763" t="s">
        <v>396</v>
      </c>
    </row>
    <row r="17764" spans="1:9" x14ac:dyDescent="0.25">
      <c r="A17764" t="s">
        <v>384</v>
      </c>
      <c r="B17764" t="s">
        <v>29412</v>
      </c>
      <c r="D17764" t="s">
        <v>29413</v>
      </c>
      <c r="E17764">
        <v>-5.3216747289046601E-2</v>
      </c>
      <c r="F17764">
        <v>0.96378499995175004</v>
      </c>
      <c r="G17764">
        <v>0.54959261819814342</v>
      </c>
      <c r="H17764">
        <v>0.76712027198843036</v>
      </c>
      <c r="I17764" t="s">
        <v>396</v>
      </c>
    </row>
    <row r="17765" spans="1:9" x14ac:dyDescent="0.25">
      <c r="A17765" t="s">
        <v>384</v>
      </c>
      <c r="B17765" t="s">
        <v>29414</v>
      </c>
      <c r="C17765" t="s">
        <v>19606</v>
      </c>
      <c r="D17765" t="s">
        <v>19607</v>
      </c>
      <c r="E17765">
        <v>-1.9041458686813229E-2</v>
      </c>
      <c r="F17765">
        <v>0.98688818530032107</v>
      </c>
      <c r="G17765">
        <v>0.55011117210199889</v>
      </c>
      <c r="H17765">
        <v>0.76771485190128885</v>
      </c>
      <c r="I17765" t="s">
        <v>396</v>
      </c>
    </row>
    <row r="17766" spans="1:9" x14ac:dyDescent="0.25">
      <c r="A17766" t="s">
        <v>384</v>
      </c>
      <c r="B17766" t="s">
        <v>29415</v>
      </c>
      <c r="C17766" t="s">
        <v>29416</v>
      </c>
      <c r="D17766" t="s">
        <v>29417</v>
      </c>
      <c r="E17766">
        <v>4.876582584340737E-2</v>
      </c>
      <c r="F17766">
        <v>1.0343796703251169</v>
      </c>
      <c r="G17766">
        <v>0.55016214845020373</v>
      </c>
      <c r="H17766">
        <v>0.76771485190128885</v>
      </c>
      <c r="I17766" t="s">
        <v>396</v>
      </c>
    </row>
    <row r="17767" spans="1:9" x14ac:dyDescent="0.25">
      <c r="A17767" t="s">
        <v>384</v>
      </c>
      <c r="B17767" t="s">
        <v>29418</v>
      </c>
      <c r="C17767" t="s">
        <v>29419</v>
      </c>
      <c r="D17767" t="s">
        <v>29420</v>
      </c>
      <c r="E17767">
        <v>3.7280819233055013E-2</v>
      </c>
      <c r="F17767">
        <v>1.0261778704558631</v>
      </c>
      <c r="G17767">
        <v>0.5502534159399346</v>
      </c>
      <c r="H17767">
        <v>0.7677420475989486</v>
      </c>
      <c r="I17767" t="s">
        <v>396</v>
      </c>
    </row>
    <row r="17768" spans="1:9" x14ac:dyDescent="0.25">
      <c r="A17768" t="s">
        <v>384</v>
      </c>
      <c r="B17768" t="s">
        <v>29421</v>
      </c>
      <c r="D17768" t="s">
        <v>29422</v>
      </c>
      <c r="E17768">
        <v>-1.8443855525115089E-2</v>
      </c>
      <c r="F17768">
        <v>0.98729706565876285</v>
      </c>
      <c r="G17768">
        <v>0.55043067793504474</v>
      </c>
      <c r="H17768">
        <v>0.76788920453805121</v>
      </c>
      <c r="I17768" t="s">
        <v>396</v>
      </c>
    </row>
    <row r="17769" spans="1:9" x14ac:dyDescent="0.25">
      <c r="A17769" t="s">
        <v>384</v>
      </c>
      <c r="B17769" t="s">
        <v>29423</v>
      </c>
      <c r="D17769" t="s">
        <v>29424</v>
      </c>
      <c r="E17769">
        <v>-6.4836137021194284E-2</v>
      </c>
      <c r="F17769">
        <v>0.95605390113989686</v>
      </c>
      <c r="G17769">
        <v>0.55060146317217806</v>
      </c>
      <c r="H17769">
        <v>0.76795511319957821</v>
      </c>
      <c r="I17769" t="s">
        <v>396</v>
      </c>
    </row>
    <row r="17770" spans="1:9" x14ac:dyDescent="0.25">
      <c r="A17770" t="s">
        <v>384</v>
      </c>
      <c r="B17770" t="s">
        <v>29425</v>
      </c>
      <c r="D17770" t="s">
        <v>29426</v>
      </c>
      <c r="E17770">
        <v>-4.2317061026040263E-2</v>
      </c>
      <c r="F17770">
        <v>0.9710940547906094</v>
      </c>
      <c r="G17770">
        <v>0.55065364617910895</v>
      </c>
      <c r="H17770">
        <v>0.76795511319957821</v>
      </c>
      <c r="I17770" t="s">
        <v>396</v>
      </c>
    </row>
    <row r="17771" spans="1:9" x14ac:dyDescent="0.25">
      <c r="A17771" t="s">
        <v>384</v>
      </c>
      <c r="B17771" t="s">
        <v>2020</v>
      </c>
      <c r="C17771" t="s">
        <v>2021</v>
      </c>
      <c r="D17771" t="s">
        <v>5369</v>
      </c>
      <c r="E17771">
        <v>-2.5385575667537529E-2</v>
      </c>
      <c r="F17771">
        <v>0.98255796433450038</v>
      </c>
      <c r="G17771">
        <v>0.55069331696342227</v>
      </c>
      <c r="H17771">
        <v>0.76795511319957821</v>
      </c>
      <c r="I17771" t="s">
        <v>396</v>
      </c>
    </row>
    <row r="17772" spans="1:9" x14ac:dyDescent="0.25">
      <c r="A17772" t="s">
        <v>384</v>
      </c>
      <c r="B17772" t="s">
        <v>29427</v>
      </c>
      <c r="D17772" t="s">
        <v>29428</v>
      </c>
      <c r="E17772">
        <v>-3.071643457132733E-2</v>
      </c>
      <c r="F17772">
        <v>0.97893404349847968</v>
      </c>
      <c r="G17772">
        <v>0.55080527890842967</v>
      </c>
      <c r="H17772">
        <v>0.76801111500515762</v>
      </c>
      <c r="I17772" t="s">
        <v>396</v>
      </c>
    </row>
    <row r="17773" spans="1:9" x14ac:dyDescent="0.25">
      <c r="A17773" t="s">
        <v>384</v>
      </c>
      <c r="B17773" t="s">
        <v>29429</v>
      </c>
      <c r="C17773" t="s">
        <v>29430</v>
      </c>
      <c r="D17773" t="s">
        <v>29431</v>
      </c>
      <c r="E17773">
        <v>-6.1583255684796563E-2</v>
      </c>
      <c r="F17773">
        <v>0.95821197229079624</v>
      </c>
      <c r="G17773">
        <v>0.55089193489767752</v>
      </c>
      <c r="H17773">
        <v>0.76801832111134904</v>
      </c>
      <c r="I17773" t="s">
        <v>396</v>
      </c>
    </row>
    <row r="17774" spans="1:9" x14ac:dyDescent="0.25">
      <c r="A17774" t="s">
        <v>384</v>
      </c>
      <c r="B17774" t="s">
        <v>29432</v>
      </c>
      <c r="C17774" t="s">
        <v>20398</v>
      </c>
      <c r="D17774" t="s">
        <v>29433</v>
      </c>
      <c r="E17774">
        <v>4.765149234938431E-2</v>
      </c>
      <c r="F17774">
        <v>1.033581026921838</v>
      </c>
      <c r="G17774">
        <v>0.55100190732135634</v>
      </c>
      <c r="H17774">
        <v>0.76801832111134904</v>
      </c>
      <c r="I17774" t="s">
        <v>396</v>
      </c>
    </row>
    <row r="17775" spans="1:9" x14ac:dyDescent="0.25">
      <c r="A17775" t="s">
        <v>384</v>
      </c>
      <c r="B17775" t="s">
        <v>29434</v>
      </c>
      <c r="C17775" t="s">
        <v>500</v>
      </c>
      <c r="D17775" t="s">
        <v>501</v>
      </c>
      <c r="E17775">
        <v>-4.5666179220407749E-2</v>
      </c>
      <c r="F17775">
        <v>0.96884234074975961</v>
      </c>
      <c r="G17775">
        <v>0.5511068745256017</v>
      </c>
      <c r="H17775">
        <v>0.76801832111134904</v>
      </c>
      <c r="I17775" t="s">
        <v>396</v>
      </c>
    </row>
    <row r="17776" spans="1:9" x14ac:dyDescent="0.25">
      <c r="A17776" t="s">
        <v>384</v>
      </c>
      <c r="B17776" t="s">
        <v>29435</v>
      </c>
      <c r="C17776" t="s">
        <v>24508</v>
      </c>
      <c r="D17776" t="s">
        <v>24509</v>
      </c>
      <c r="E17776">
        <v>-3.4159746783416753E-2</v>
      </c>
      <c r="F17776">
        <v>0.97660038593580401</v>
      </c>
      <c r="G17776">
        <v>0.55114541354621815</v>
      </c>
      <c r="H17776">
        <v>0.76801832111134904</v>
      </c>
      <c r="I17776" t="s">
        <v>396</v>
      </c>
    </row>
    <row r="17777" spans="1:9" x14ac:dyDescent="0.25">
      <c r="A17777" t="s">
        <v>384</v>
      </c>
      <c r="B17777" t="s">
        <v>29436</v>
      </c>
      <c r="C17777" t="s">
        <v>2420</v>
      </c>
      <c r="D17777" t="s">
        <v>29437</v>
      </c>
      <c r="E17777">
        <v>-5.5223973043486453E-2</v>
      </c>
      <c r="F17777">
        <v>0.96244501549117301</v>
      </c>
      <c r="G17777">
        <v>0.55116946829195168</v>
      </c>
      <c r="H17777">
        <v>0.76801832111134904</v>
      </c>
      <c r="I17777" t="s">
        <v>396</v>
      </c>
    </row>
    <row r="17778" spans="1:9" x14ac:dyDescent="0.25">
      <c r="A17778" t="s">
        <v>384</v>
      </c>
      <c r="B17778" t="s">
        <v>29438</v>
      </c>
      <c r="C17778" t="s">
        <v>14907</v>
      </c>
      <c r="D17778" t="s">
        <v>14908</v>
      </c>
      <c r="E17778">
        <v>-2.181522575110709E-2</v>
      </c>
      <c r="F17778">
        <v>0.98499258848146243</v>
      </c>
      <c r="G17778">
        <v>0.55146602062581818</v>
      </c>
      <c r="H17778">
        <v>0.76831852234632414</v>
      </c>
      <c r="I17778" t="s">
        <v>396</v>
      </c>
    </row>
    <row r="17779" spans="1:9" x14ac:dyDescent="0.25">
      <c r="A17779" t="s">
        <v>384</v>
      </c>
      <c r="B17779" t="s">
        <v>29439</v>
      </c>
      <c r="C17779" t="s">
        <v>488</v>
      </c>
      <c r="D17779" t="s">
        <v>489</v>
      </c>
      <c r="E17779">
        <v>-1.9058228966635931E-2</v>
      </c>
      <c r="F17779">
        <v>0.98687671351012329</v>
      </c>
      <c r="G17779">
        <v>0.55152857279123757</v>
      </c>
      <c r="H17779">
        <v>0.76831852234632414</v>
      </c>
      <c r="I17779" t="s">
        <v>396</v>
      </c>
    </row>
    <row r="17780" spans="1:9" x14ac:dyDescent="0.25">
      <c r="A17780" t="s">
        <v>384</v>
      </c>
      <c r="B17780" t="s">
        <v>29440</v>
      </c>
      <c r="C17780" t="s">
        <v>29441</v>
      </c>
      <c r="D17780" t="s">
        <v>29442</v>
      </c>
      <c r="E17780">
        <v>-3.2338998549462032E-2</v>
      </c>
      <c r="F17780">
        <v>0.97783367911251051</v>
      </c>
      <c r="G17780">
        <v>0.55173527710767356</v>
      </c>
      <c r="H17780">
        <v>0.76850638415727002</v>
      </c>
      <c r="I17780" t="s">
        <v>396</v>
      </c>
    </row>
    <row r="17781" spans="1:9" x14ac:dyDescent="0.25">
      <c r="A17781" t="s">
        <v>384</v>
      </c>
      <c r="B17781" t="s">
        <v>29443</v>
      </c>
      <c r="C17781" t="s">
        <v>16021</v>
      </c>
      <c r="D17781" t="s">
        <v>16022</v>
      </c>
      <c r="E17781">
        <v>-2.984327103355287E-2</v>
      </c>
      <c r="F17781">
        <v>0.97952670390630314</v>
      </c>
      <c r="G17781">
        <v>0.55206505768059566</v>
      </c>
      <c r="H17781">
        <v>0.76874535183283654</v>
      </c>
      <c r="I17781" t="s">
        <v>396</v>
      </c>
    </row>
    <row r="17782" spans="1:9" x14ac:dyDescent="0.25">
      <c r="A17782" t="s">
        <v>384</v>
      </c>
      <c r="B17782" t="s">
        <v>29444</v>
      </c>
      <c r="D17782" t="s">
        <v>29445</v>
      </c>
      <c r="E17782">
        <v>-2.457238699949027E-2</v>
      </c>
      <c r="F17782">
        <v>0.98311194851363215</v>
      </c>
      <c r="G17782">
        <v>0.55210083115114383</v>
      </c>
      <c r="H17782">
        <v>0.76874535183283654</v>
      </c>
      <c r="I17782" t="s">
        <v>396</v>
      </c>
    </row>
    <row r="17783" spans="1:9" x14ac:dyDescent="0.25">
      <c r="A17783" t="s">
        <v>384</v>
      </c>
      <c r="B17783" t="s">
        <v>29446</v>
      </c>
      <c r="C17783" t="s">
        <v>24463</v>
      </c>
      <c r="D17783" t="s">
        <v>24464</v>
      </c>
      <c r="E17783">
        <v>4.426701408094693E-2</v>
      </c>
      <c r="F17783">
        <v>1.031159148129194</v>
      </c>
      <c r="G17783">
        <v>0.55216287285749788</v>
      </c>
      <c r="H17783">
        <v>0.76874535183283654</v>
      </c>
      <c r="I17783" t="s">
        <v>396</v>
      </c>
    </row>
    <row r="17784" spans="1:9" x14ac:dyDescent="0.25">
      <c r="A17784" t="s">
        <v>384</v>
      </c>
      <c r="B17784" t="s">
        <v>29447</v>
      </c>
      <c r="C17784" t="s">
        <v>14328</v>
      </c>
      <c r="D17784" t="s">
        <v>14329</v>
      </c>
      <c r="E17784">
        <v>-2.3224192636130809E-2</v>
      </c>
      <c r="F17784">
        <v>0.98403109320207793</v>
      </c>
      <c r="G17784">
        <v>0.55219432854634287</v>
      </c>
      <c r="H17784">
        <v>0.76874535183283654</v>
      </c>
      <c r="I17784" t="s">
        <v>396</v>
      </c>
    </row>
    <row r="17785" spans="1:9" x14ac:dyDescent="0.25">
      <c r="A17785" t="s">
        <v>384</v>
      </c>
      <c r="B17785" t="s">
        <v>29448</v>
      </c>
      <c r="C17785" t="s">
        <v>3628</v>
      </c>
      <c r="D17785" t="s">
        <v>17005</v>
      </c>
      <c r="E17785">
        <v>-5.5237678828923782E-2</v>
      </c>
      <c r="F17785">
        <v>0.9624358721851759</v>
      </c>
      <c r="G17785">
        <v>0.55240369557977875</v>
      </c>
      <c r="H17785">
        <v>0.76893674231146714</v>
      </c>
      <c r="I17785" t="s">
        <v>396</v>
      </c>
    </row>
    <row r="17786" spans="1:9" x14ac:dyDescent="0.25">
      <c r="A17786" t="s">
        <v>384</v>
      </c>
      <c r="B17786" t="s">
        <v>6093</v>
      </c>
      <c r="D17786" t="s">
        <v>29449</v>
      </c>
      <c r="E17786">
        <v>-3.2348672630900327E-2</v>
      </c>
      <c r="F17786">
        <v>0.97782712220986601</v>
      </c>
      <c r="G17786">
        <v>0.55253358919523066</v>
      </c>
      <c r="H17786">
        <v>0.7690174717023015</v>
      </c>
      <c r="I17786" t="s">
        <v>396</v>
      </c>
    </row>
    <row r="17787" spans="1:9" x14ac:dyDescent="0.25">
      <c r="A17787" t="s">
        <v>384</v>
      </c>
      <c r="B17787" t="s">
        <v>29450</v>
      </c>
      <c r="C17787" t="s">
        <v>29451</v>
      </c>
      <c r="D17787" t="s">
        <v>29452</v>
      </c>
      <c r="E17787">
        <v>-2.9320557627492139E-2</v>
      </c>
      <c r="F17787">
        <v>0.97988166770099094</v>
      </c>
      <c r="G17787">
        <v>0.5526692553913557</v>
      </c>
      <c r="H17787">
        <v>0.76905151110630376</v>
      </c>
      <c r="I17787" t="s">
        <v>396</v>
      </c>
    </row>
    <row r="17788" spans="1:9" x14ac:dyDescent="0.25">
      <c r="A17788" t="s">
        <v>384</v>
      </c>
      <c r="B17788" t="s">
        <v>29453</v>
      </c>
      <c r="D17788" t="s">
        <v>29454</v>
      </c>
      <c r="E17788">
        <v>-1.322326264431452E-2</v>
      </c>
      <c r="F17788">
        <v>0.9908762094678234</v>
      </c>
      <c r="G17788">
        <v>0.55270184796878807</v>
      </c>
      <c r="H17788">
        <v>0.76905151110630376</v>
      </c>
      <c r="I17788" t="s">
        <v>396</v>
      </c>
    </row>
    <row r="17789" spans="1:9" x14ac:dyDescent="0.25">
      <c r="A17789" t="s">
        <v>384</v>
      </c>
      <c r="B17789" t="s">
        <v>29455</v>
      </c>
      <c r="C17789" t="s">
        <v>14296</v>
      </c>
      <c r="D17789" t="s">
        <v>14297</v>
      </c>
      <c r="E17789">
        <v>-6.3509384478697736E-2</v>
      </c>
      <c r="F17789">
        <v>0.9569335259676911</v>
      </c>
      <c r="G17789">
        <v>0.55297729914499505</v>
      </c>
      <c r="H17789">
        <v>0.76933470234844792</v>
      </c>
      <c r="I17789" t="s">
        <v>396</v>
      </c>
    </row>
    <row r="17790" spans="1:9" x14ac:dyDescent="0.25">
      <c r="A17790" t="s">
        <v>384</v>
      </c>
      <c r="B17790" t="s">
        <v>29456</v>
      </c>
      <c r="C17790" t="s">
        <v>15164</v>
      </c>
      <c r="D17790" t="s">
        <v>15165</v>
      </c>
      <c r="E17790">
        <v>-4.741402704420971E-2</v>
      </c>
      <c r="F17790">
        <v>0.96766928368689864</v>
      </c>
      <c r="G17790">
        <v>0.55349520852031686</v>
      </c>
      <c r="H17790">
        <v>0.76995509823557151</v>
      </c>
      <c r="I17790" t="s">
        <v>396</v>
      </c>
    </row>
    <row r="17791" spans="1:9" x14ac:dyDescent="0.25">
      <c r="A17791" t="s">
        <v>384</v>
      </c>
      <c r="B17791" t="s">
        <v>642</v>
      </c>
      <c r="C17791" t="s">
        <v>643</v>
      </c>
      <c r="D17791" t="s">
        <v>644</v>
      </c>
      <c r="E17791">
        <v>3.8456384231140478E-2</v>
      </c>
      <c r="F17791">
        <v>1.027014381549282</v>
      </c>
      <c r="G17791">
        <v>0.55372398069311346</v>
      </c>
      <c r="H17791">
        <v>0.7700846623586256</v>
      </c>
      <c r="I17791" t="s">
        <v>396</v>
      </c>
    </row>
    <row r="17792" spans="1:9" x14ac:dyDescent="0.25">
      <c r="A17792" t="s">
        <v>384</v>
      </c>
      <c r="B17792" t="s">
        <v>12038</v>
      </c>
      <c r="C17792" t="s">
        <v>2549</v>
      </c>
      <c r="D17792" t="s">
        <v>14537</v>
      </c>
      <c r="E17792">
        <v>-5.8179549422640503E-2</v>
      </c>
      <c r="F17792">
        <v>0.9604753213500844</v>
      </c>
      <c r="G17792">
        <v>0.5537520835375116</v>
      </c>
      <c r="H17792">
        <v>0.7700846623586256</v>
      </c>
      <c r="I17792" t="s">
        <v>396</v>
      </c>
    </row>
    <row r="17793" spans="1:9" x14ac:dyDescent="0.25">
      <c r="A17793" t="s">
        <v>384</v>
      </c>
      <c r="B17793" t="s">
        <v>29457</v>
      </c>
      <c r="C17793" t="s">
        <v>12480</v>
      </c>
      <c r="D17793" t="s">
        <v>12481</v>
      </c>
      <c r="E17793">
        <v>-1.9879404091708582E-2</v>
      </c>
      <c r="F17793">
        <v>0.98631514783482055</v>
      </c>
      <c r="G17793">
        <v>0.55389248209267306</v>
      </c>
      <c r="H17793">
        <v>0.7700846623586256</v>
      </c>
      <c r="I17793" t="s">
        <v>396</v>
      </c>
    </row>
    <row r="17794" spans="1:9" x14ac:dyDescent="0.25">
      <c r="A17794" t="s">
        <v>384</v>
      </c>
      <c r="B17794" t="s">
        <v>29458</v>
      </c>
      <c r="D17794" t="s">
        <v>29459</v>
      </c>
      <c r="E17794">
        <v>3.0622810481006821E-2</v>
      </c>
      <c r="F17794">
        <v>1.0214529911104959</v>
      </c>
      <c r="G17794">
        <v>0.55394700387609697</v>
      </c>
      <c r="H17794">
        <v>0.7700846623586256</v>
      </c>
      <c r="I17794" t="s">
        <v>396</v>
      </c>
    </row>
    <row r="17795" spans="1:9" x14ac:dyDescent="0.25">
      <c r="A17795" t="s">
        <v>384</v>
      </c>
      <c r="B17795" t="s">
        <v>29460</v>
      </c>
      <c r="D17795" t="s">
        <v>29461</v>
      </c>
      <c r="E17795">
        <v>-1.4530032782600431E-2</v>
      </c>
      <c r="F17795">
        <v>0.98997909597152967</v>
      </c>
      <c r="G17795">
        <v>0.55394833509604202</v>
      </c>
      <c r="H17795">
        <v>0.7700846623586256</v>
      </c>
      <c r="I17795" t="s">
        <v>396</v>
      </c>
    </row>
    <row r="17796" spans="1:9" x14ac:dyDescent="0.25">
      <c r="A17796" t="s">
        <v>384</v>
      </c>
      <c r="B17796" t="s">
        <v>29462</v>
      </c>
      <c r="D17796" t="s">
        <v>29463</v>
      </c>
      <c r="E17796">
        <v>-3.7643797644826851E-2</v>
      </c>
      <c r="F17796">
        <v>0.974244780528293</v>
      </c>
      <c r="G17796">
        <v>0.55427330862206514</v>
      </c>
      <c r="H17796">
        <v>0.77043629746869513</v>
      </c>
      <c r="I17796" t="s">
        <v>396</v>
      </c>
    </row>
    <row r="17797" spans="1:9" x14ac:dyDescent="0.25">
      <c r="A17797" t="s">
        <v>384</v>
      </c>
      <c r="B17797" t="s">
        <v>29464</v>
      </c>
      <c r="C17797" t="s">
        <v>22399</v>
      </c>
      <c r="D17797" t="s">
        <v>22400</v>
      </c>
      <c r="E17797">
        <v>-4.2565619729522712E-2</v>
      </c>
      <c r="F17797">
        <v>0.97092676157846902</v>
      </c>
      <c r="G17797">
        <v>0.55435914954750398</v>
      </c>
      <c r="H17797">
        <v>0.77045549162683247</v>
      </c>
      <c r="I17797" t="s">
        <v>396</v>
      </c>
    </row>
    <row r="17798" spans="1:9" x14ac:dyDescent="0.25">
      <c r="A17798" t="s">
        <v>384</v>
      </c>
      <c r="B17798" t="s">
        <v>29465</v>
      </c>
      <c r="C17798" t="s">
        <v>29466</v>
      </c>
      <c r="D17798" t="s">
        <v>29467</v>
      </c>
      <c r="E17798">
        <v>-4.373326607023599E-2</v>
      </c>
      <c r="F17798">
        <v>0.97014125917375116</v>
      </c>
      <c r="G17798">
        <v>0.55443172939609231</v>
      </c>
      <c r="H17798">
        <v>0.77045625277648488</v>
      </c>
      <c r="I17798" t="s">
        <v>396</v>
      </c>
    </row>
    <row r="17799" spans="1:9" x14ac:dyDescent="0.25">
      <c r="A17799" t="s">
        <v>384</v>
      </c>
      <c r="B17799" t="s">
        <v>3834</v>
      </c>
      <c r="C17799" t="s">
        <v>3835</v>
      </c>
      <c r="D17799" t="s">
        <v>12830</v>
      </c>
      <c r="E17799">
        <v>4.0248869874026073E-2</v>
      </c>
      <c r="F17799">
        <v>1.028291195137605</v>
      </c>
      <c r="G17799">
        <v>0.55472252940196121</v>
      </c>
      <c r="H17799">
        <v>0.77076022011995027</v>
      </c>
      <c r="I17799" t="s">
        <v>396</v>
      </c>
    </row>
    <row r="17800" spans="1:9" x14ac:dyDescent="0.25">
      <c r="A17800" t="s">
        <v>384</v>
      </c>
      <c r="B17800" t="s">
        <v>10616</v>
      </c>
      <c r="C17800" t="s">
        <v>524</v>
      </c>
      <c r="D17800" t="s">
        <v>525</v>
      </c>
      <c r="E17800">
        <v>2.6316594590087321E-2</v>
      </c>
      <c r="F17800">
        <v>1.018408661611323</v>
      </c>
      <c r="G17800">
        <v>0.55520614162494863</v>
      </c>
      <c r="H17800">
        <v>0.77122905211100856</v>
      </c>
      <c r="I17800" t="s">
        <v>396</v>
      </c>
    </row>
    <row r="17801" spans="1:9" x14ac:dyDescent="0.25">
      <c r="A17801" t="s">
        <v>384</v>
      </c>
      <c r="B17801" t="s">
        <v>29468</v>
      </c>
      <c r="D17801" t="s">
        <v>17018</v>
      </c>
      <c r="E17801">
        <v>-4.431615465632608E-2</v>
      </c>
      <c r="F17801">
        <v>0.96974937451995602</v>
      </c>
      <c r="G17801">
        <v>0.55525801484422865</v>
      </c>
      <c r="H17801">
        <v>0.77122905211100856</v>
      </c>
      <c r="I17801" t="s">
        <v>396</v>
      </c>
    </row>
    <row r="17802" spans="1:9" x14ac:dyDescent="0.25">
      <c r="A17802" t="s">
        <v>384</v>
      </c>
      <c r="B17802" t="s">
        <v>29469</v>
      </c>
      <c r="D17802" t="s">
        <v>29470</v>
      </c>
      <c r="E17802">
        <v>-3.943863270406333E-2</v>
      </c>
      <c r="F17802">
        <v>0.97303349097577452</v>
      </c>
      <c r="G17802">
        <v>0.55531039751206446</v>
      </c>
      <c r="H17802">
        <v>0.77122905211100856</v>
      </c>
      <c r="I17802" t="s">
        <v>396</v>
      </c>
    </row>
    <row r="17803" spans="1:9" x14ac:dyDescent="0.25">
      <c r="A17803" t="s">
        <v>384</v>
      </c>
      <c r="B17803" t="s">
        <v>6069</v>
      </c>
      <c r="C17803" t="s">
        <v>29015</v>
      </c>
      <c r="D17803" t="s">
        <v>29471</v>
      </c>
      <c r="E17803">
        <v>-1.3921766777553629E-2</v>
      </c>
      <c r="F17803">
        <v>0.99039657684829607</v>
      </c>
      <c r="G17803">
        <v>0.55537445308092614</v>
      </c>
      <c r="H17803">
        <v>0.77122905211100856</v>
      </c>
      <c r="I17803" t="s">
        <v>396</v>
      </c>
    </row>
    <row r="17804" spans="1:9" x14ac:dyDescent="0.25">
      <c r="A17804" t="s">
        <v>384</v>
      </c>
      <c r="B17804" t="s">
        <v>29472</v>
      </c>
      <c r="C17804" t="s">
        <v>1560</v>
      </c>
      <c r="D17804" t="s">
        <v>15945</v>
      </c>
      <c r="E17804">
        <v>-3.0412720919283719E-2</v>
      </c>
      <c r="F17804">
        <v>0.97914014868524102</v>
      </c>
      <c r="G17804">
        <v>0.55542047386042437</v>
      </c>
      <c r="H17804">
        <v>0.77122905211100856</v>
      </c>
      <c r="I17804" t="s">
        <v>396</v>
      </c>
    </row>
    <row r="17805" spans="1:9" x14ac:dyDescent="0.25">
      <c r="A17805" t="s">
        <v>384</v>
      </c>
      <c r="B17805" t="s">
        <v>29473</v>
      </c>
      <c r="C17805" t="s">
        <v>29474</v>
      </c>
      <c r="D17805" t="s">
        <v>29475</v>
      </c>
      <c r="E17805">
        <v>4.6313825037339128E-2</v>
      </c>
      <c r="F17805">
        <v>1.0326231344046131</v>
      </c>
      <c r="G17805">
        <v>0.55572498763719103</v>
      </c>
      <c r="H17805">
        <v>0.77129540048819578</v>
      </c>
      <c r="I17805" t="s">
        <v>396</v>
      </c>
    </row>
    <row r="17806" spans="1:9" x14ac:dyDescent="0.25">
      <c r="A17806" t="s">
        <v>384</v>
      </c>
      <c r="B17806" t="s">
        <v>29476</v>
      </c>
      <c r="D17806" t="s">
        <v>29477</v>
      </c>
      <c r="E17806">
        <v>-1.9338986782382502E-2</v>
      </c>
      <c r="F17806">
        <v>0.98668467958454853</v>
      </c>
      <c r="G17806">
        <v>0.55580201940544594</v>
      </c>
      <c r="H17806">
        <v>0.77129540048819578</v>
      </c>
      <c r="I17806" t="s">
        <v>396</v>
      </c>
    </row>
    <row r="17807" spans="1:9" x14ac:dyDescent="0.25">
      <c r="A17807" t="s">
        <v>384</v>
      </c>
      <c r="B17807" t="s">
        <v>29478</v>
      </c>
      <c r="D17807" t="s">
        <v>29479</v>
      </c>
      <c r="E17807">
        <v>4.7866993406732637E-2</v>
      </c>
      <c r="F17807">
        <v>1.033735428534295</v>
      </c>
      <c r="G17807">
        <v>0.55588917800000881</v>
      </c>
      <c r="H17807">
        <v>0.77129540048819578</v>
      </c>
      <c r="I17807" t="s">
        <v>396</v>
      </c>
    </row>
    <row r="17808" spans="1:9" x14ac:dyDescent="0.25">
      <c r="A17808" t="s">
        <v>384</v>
      </c>
      <c r="B17808" t="s">
        <v>29480</v>
      </c>
      <c r="C17808" t="s">
        <v>29481</v>
      </c>
      <c r="D17808" t="s">
        <v>29482</v>
      </c>
      <c r="E17808">
        <v>-6.1857551426249387E-2</v>
      </c>
      <c r="F17808">
        <v>0.95802980733449405</v>
      </c>
      <c r="G17808">
        <v>0.55591867100697434</v>
      </c>
      <c r="H17808">
        <v>0.77129540048819578</v>
      </c>
      <c r="I17808" t="s">
        <v>396</v>
      </c>
    </row>
    <row r="17809" spans="1:9" x14ac:dyDescent="0.25">
      <c r="A17809" t="s">
        <v>384</v>
      </c>
      <c r="B17809" t="s">
        <v>29483</v>
      </c>
      <c r="C17809" t="s">
        <v>16098</v>
      </c>
      <c r="D17809" t="s">
        <v>29484</v>
      </c>
      <c r="E17809">
        <v>-1.6990308545284979E-2</v>
      </c>
      <c r="F17809">
        <v>0.9882922904351823</v>
      </c>
      <c r="G17809">
        <v>0.55598396562018171</v>
      </c>
      <c r="H17809">
        <v>0.77129540048819578</v>
      </c>
      <c r="I17809" t="s">
        <v>396</v>
      </c>
    </row>
    <row r="17810" spans="1:9" x14ac:dyDescent="0.25">
      <c r="A17810" t="s">
        <v>384</v>
      </c>
      <c r="B17810" t="s">
        <v>10185</v>
      </c>
      <c r="C17810" t="s">
        <v>15000</v>
      </c>
      <c r="D17810" t="s">
        <v>15001</v>
      </c>
      <c r="E17810">
        <v>-2.6247724916476471E-2</v>
      </c>
      <c r="F17810">
        <v>0.98197096672099937</v>
      </c>
      <c r="G17810">
        <v>0.55606518317908638</v>
      </c>
      <c r="H17810">
        <v>0.77129540048819578</v>
      </c>
      <c r="I17810" t="s">
        <v>396</v>
      </c>
    </row>
    <row r="17811" spans="1:9" x14ac:dyDescent="0.25">
      <c r="A17811" t="s">
        <v>384</v>
      </c>
      <c r="B17811" t="s">
        <v>29485</v>
      </c>
      <c r="C17811" t="s">
        <v>15857</v>
      </c>
      <c r="D17811" t="s">
        <v>15858</v>
      </c>
      <c r="E17811">
        <v>3.7601058030023518E-2</v>
      </c>
      <c r="F17811">
        <v>1.026405679128267</v>
      </c>
      <c r="G17811">
        <v>0.55617938759450669</v>
      </c>
      <c r="H17811">
        <v>0.77129540048819578</v>
      </c>
      <c r="I17811" t="s">
        <v>396</v>
      </c>
    </row>
    <row r="17812" spans="1:9" x14ac:dyDescent="0.25">
      <c r="A17812" t="s">
        <v>384</v>
      </c>
      <c r="B17812" t="s">
        <v>29486</v>
      </c>
      <c r="D17812" t="s">
        <v>29487</v>
      </c>
      <c r="E17812">
        <v>2.1188876506502589E-2</v>
      </c>
      <c r="F17812">
        <v>1.0147953941039249</v>
      </c>
      <c r="G17812">
        <v>0.55621606584442529</v>
      </c>
      <c r="H17812">
        <v>0.77129540048819578</v>
      </c>
      <c r="I17812" t="s">
        <v>396</v>
      </c>
    </row>
    <row r="17813" spans="1:9" x14ac:dyDescent="0.25">
      <c r="A17813" t="s">
        <v>384</v>
      </c>
      <c r="B17813" t="s">
        <v>29488</v>
      </c>
      <c r="C17813" t="s">
        <v>27109</v>
      </c>
      <c r="D17813" t="s">
        <v>29489</v>
      </c>
      <c r="E17813">
        <v>-5.1973571394804477E-2</v>
      </c>
      <c r="F17813">
        <v>0.96461585513638493</v>
      </c>
      <c r="G17813">
        <v>0.55628474814221218</v>
      </c>
      <c r="H17813">
        <v>0.77129540048819578</v>
      </c>
      <c r="I17813" t="s">
        <v>396</v>
      </c>
    </row>
    <row r="17814" spans="1:9" x14ac:dyDescent="0.25">
      <c r="A17814" t="s">
        <v>384</v>
      </c>
      <c r="B17814" t="s">
        <v>29490</v>
      </c>
      <c r="D17814" t="s">
        <v>29491</v>
      </c>
      <c r="E17814">
        <v>-1.4220866466836001E-2</v>
      </c>
      <c r="F17814">
        <v>0.99019126900762966</v>
      </c>
      <c r="G17814">
        <v>0.55634248604790582</v>
      </c>
      <c r="H17814">
        <v>0.77129540048819578</v>
      </c>
      <c r="I17814" t="s">
        <v>396</v>
      </c>
    </row>
    <row r="17815" spans="1:9" x14ac:dyDescent="0.25">
      <c r="A17815" t="s">
        <v>384</v>
      </c>
      <c r="B17815" t="s">
        <v>1838</v>
      </c>
      <c r="C17815" t="s">
        <v>1839</v>
      </c>
      <c r="D17815" t="s">
        <v>29492</v>
      </c>
      <c r="E17815">
        <v>-3.3338546652457758E-2</v>
      </c>
      <c r="F17815">
        <v>0.97715643737785329</v>
      </c>
      <c r="G17815">
        <v>0.55640490084678462</v>
      </c>
      <c r="H17815">
        <v>0.77129540048819578</v>
      </c>
      <c r="I17815" t="s">
        <v>396</v>
      </c>
    </row>
    <row r="17816" spans="1:9" x14ac:dyDescent="0.25">
      <c r="A17816" t="s">
        <v>384</v>
      </c>
      <c r="B17816" t="s">
        <v>29493</v>
      </c>
      <c r="C17816" t="s">
        <v>1722</v>
      </c>
      <c r="D17816" t="s">
        <v>19508</v>
      </c>
      <c r="E17816">
        <v>-3.1441711800545058E-2</v>
      </c>
      <c r="F17816">
        <v>0.97844203367393112</v>
      </c>
      <c r="G17816">
        <v>0.55642618870022842</v>
      </c>
      <c r="H17816">
        <v>0.77129540048819578</v>
      </c>
      <c r="I17816" t="s">
        <v>396</v>
      </c>
    </row>
    <row r="17817" spans="1:9" x14ac:dyDescent="0.25">
      <c r="A17817" t="s">
        <v>384</v>
      </c>
      <c r="B17817" t="s">
        <v>29494</v>
      </c>
      <c r="C17817" t="s">
        <v>29495</v>
      </c>
      <c r="D17817" t="s">
        <v>29496</v>
      </c>
      <c r="E17817">
        <v>-2.4129355352763421E-2</v>
      </c>
      <c r="F17817">
        <v>0.98341389492337561</v>
      </c>
      <c r="G17817">
        <v>0.55645849433019023</v>
      </c>
      <c r="H17817">
        <v>0.77129540048819578</v>
      </c>
      <c r="I17817" t="s">
        <v>396</v>
      </c>
    </row>
    <row r="17818" spans="1:9" x14ac:dyDescent="0.25">
      <c r="A17818" t="s">
        <v>384</v>
      </c>
      <c r="B17818" t="s">
        <v>15329</v>
      </c>
      <c r="C17818" t="s">
        <v>15330</v>
      </c>
      <c r="D17818" t="s">
        <v>15331</v>
      </c>
      <c r="E17818">
        <v>2.4319598642958719E-2</v>
      </c>
      <c r="F17818">
        <v>1.016999943216105</v>
      </c>
      <c r="G17818">
        <v>0.55654950703748285</v>
      </c>
      <c r="H17818">
        <v>0.77129540048819578</v>
      </c>
      <c r="I17818" t="s">
        <v>396</v>
      </c>
    </row>
    <row r="17819" spans="1:9" x14ac:dyDescent="0.25">
      <c r="A17819" t="s">
        <v>384</v>
      </c>
      <c r="B17819" t="s">
        <v>29497</v>
      </c>
      <c r="C17819" t="s">
        <v>29498</v>
      </c>
      <c r="D17819" t="s">
        <v>29499</v>
      </c>
      <c r="E17819">
        <v>5.7500728328389143E-2</v>
      </c>
      <c r="F17819">
        <v>1.0406613949705521</v>
      </c>
      <c r="G17819">
        <v>0.5565499159468863</v>
      </c>
      <c r="H17819">
        <v>0.77129540048819578</v>
      </c>
      <c r="I17819" t="s">
        <v>396</v>
      </c>
    </row>
    <row r="17820" spans="1:9" x14ac:dyDescent="0.25">
      <c r="A17820" t="s">
        <v>384</v>
      </c>
      <c r="B17820" t="s">
        <v>29500</v>
      </c>
      <c r="C17820" t="s">
        <v>29501</v>
      </c>
      <c r="D17820" t="s">
        <v>29502</v>
      </c>
      <c r="E17820">
        <v>-3.8698654571469669E-2</v>
      </c>
      <c r="F17820">
        <v>0.97353270125358538</v>
      </c>
      <c r="G17820">
        <v>0.55692411838612155</v>
      </c>
      <c r="H17820">
        <v>0.77167160855983463</v>
      </c>
      <c r="I17820" t="s">
        <v>396</v>
      </c>
    </row>
    <row r="17821" spans="1:9" x14ac:dyDescent="0.25">
      <c r="A17821" t="s">
        <v>384</v>
      </c>
      <c r="B17821" t="s">
        <v>2359</v>
      </c>
      <c r="C17821" t="s">
        <v>2360</v>
      </c>
      <c r="D17821" t="s">
        <v>13585</v>
      </c>
      <c r="E17821">
        <v>-4.0828051766553387E-2</v>
      </c>
      <c r="F17821">
        <v>0.97209684086033321</v>
      </c>
      <c r="G17821">
        <v>0.5569846078502757</v>
      </c>
      <c r="H17821">
        <v>0.77167160855983463</v>
      </c>
      <c r="I17821" t="s">
        <v>396</v>
      </c>
    </row>
    <row r="17822" spans="1:9" x14ac:dyDescent="0.25">
      <c r="A17822" t="s">
        <v>384</v>
      </c>
      <c r="B17822" t="s">
        <v>29503</v>
      </c>
      <c r="D17822" t="s">
        <v>29504</v>
      </c>
      <c r="E17822">
        <v>-2.389278819217118E-2</v>
      </c>
      <c r="F17822">
        <v>0.98357516428468272</v>
      </c>
      <c r="G17822">
        <v>0.55703781691197485</v>
      </c>
      <c r="H17822">
        <v>0.77167160855983463</v>
      </c>
      <c r="I17822" t="s">
        <v>396</v>
      </c>
    </row>
    <row r="17823" spans="1:9" x14ac:dyDescent="0.25">
      <c r="A17823" t="s">
        <v>384</v>
      </c>
      <c r="B17823" t="s">
        <v>29505</v>
      </c>
      <c r="C17823" t="s">
        <v>3169</v>
      </c>
      <c r="D17823" t="s">
        <v>29506</v>
      </c>
      <c r="E17823">
        <v>2.2517525030540681E-2</v>
      </c>
      <c r="F17823">
        <v>1.015730399365387</v>
      </c>
      <c r="G17823">
        <v>0.55736811801537367</v>
      </c>
      <c r="H17823">
        <v>0.77202918807205867</v>
      </c>
      <c r="I17823" t="s">
        <v>396</v>
      </c>
    </row>
    <row r="17824" spans="1:9" x14ac:dyDescent="0.25">
      <c r="A17824" t="s">
        <v>384</v>
      </c>
      <c r="B17824" t="s">
        <v>29507</v>
      </c>
      <c r="D17824" t="s">
        <v>29508</v>
      </c>
      <c r="E17824">
        <v>5.9727003699858873E-2</v>
      </c>
      <c r="F17824">
        <v>1.042268517235625</v>
      </c>
      <c r="G17824">
        <v>0.55758074595481977</v>
      </c>
      <c r="H17824">
        <v>0.77213160993338548</v>
      </c>
      <c r="I17824" t="s">
        <v>396</v>
      </c>
    </row>
    <row r="17825" spans="1:9" x14ac:dyDescent="0.25">
      <c r="A17825" t="s">
        <v>384</v>
      </c>
      <c r="B17825" t="s">
        <v>14276</v>
      </c>
      <c r="C17825" t="s">
        <v>14277</v>
      </c>
      <c r="D17825" t="s">
        <v>14278</v>
      </c>
      <c r="E17825">
        <v>-6.0436218321696433E-2</v>
      </c>
      <c r="F17825">
        <v>0.95897411671423149</v>
      </c>
      <c r="G17825">
        <v>0.55758643933484198</v>
      </c>
      <c r="H17825">
        <v>0.77213160993338548</v>
      </c>
      <c r="I17825" t="s">
        <v>396</v>
      </c>
    </row>
    <row r="17826" spans="1:9" x14ac:dyDescent="0.25">
      <c r="A17826" t="s">
        <v>384</v>
      </c>
      <c r="B17826" t="s">
        <v>29509</v>
      </c>
      <c r="C17826" t="s">
        <v>3038</v>
      </c>
      <c r="D17826" t="s">
        <v>29510</v>
      </c>
      <c r="E17826">
        <v>-5.379818344661641E-2</v>
      </c>
      <c r="F17826">
        <v>0.96339665277920916</v>
      </c>
      <c r="G17826">
        <v>0.55808005048527709</v>
      </c>
      <c r="H17826">
        <v>0.77265938177968152</v>
      </c>
      <c r="I17826" t="s">
        <v>396</v>
      </c>
    </row>
    <row r="17827" spans="1:9" x14ac:dyDescent="0.25">
      <c r="A17827" t="s">
        <v>384</v>
      </c>
      <c r="B17827" t="s">
        <v>29511</v>
      </c>
      <c r="C17827" t="s">
        <v>29512</v>
      </c>
      <c r="D17827" t="s">
        <v>29513</v>
      </c>
      <c r="E17827">
        <v>-4.4111654269004999E-2</v>
      </c>
      <c r="F17827">
        <v>0.96988684513788836</v>
      </c>
      <c r="G17827">
        <v>0.55811204035432116</v>
      </c>
      <c r="H17827">
        <v>0.77265938177968152</v>
      </c>
      <c r="I17827" t="s">
        <v>396</v>
      </c>
    </row>
    <row r="17828" spans="1:9" x14ac:dyDescent="0.25">
      <c r="A17828" t="s">
        <v>384</v>
      </c>
      <c r="B17828" t="s">
        <v>29514</v>
      </c>
      <c r="D17828" t="s">
        <v>29515</v>
      </c>
      <c r="E17828">
        <v>-5.286311183187016E-2</v>
      </c>
      <c r="F17828">
        <v>0.96402127325623854</v>
      </c>
      <c r="G17828">
        <v>0.55820946195636867</v>
      </c>
      <c r="H17828">
        <v>0.77269424163133416</v>
      </c>
      <c r="I17828" t="s">
        <v>396</v>
      </c>
    </row>
    <row r="17829" spans="1:9" x14ac:dyDescent="0.25">
      <c r="A17829" t="s">
        <v>384</v>
      </c>
      <c r="B17829" t="s">
        <v>29516</v>
      </c>
      <c r="C17829" t="s">
        <v>29517</v>
      </c>
      <c r="D17829" t="s">
        <v>29518</v>
      </c>
      <c r="E17829">
        <v>-4.6910084337443231E-2</v>
      </c>
      <c r="F17829">
        <v>0.96800735586694919</v>
      </c>
      <c r="G17829">
        <v>0.55840983003261435</v>
      </c>
      <c r="H17829">
        <v>0.77287157634948789</v>
      </c>
      <c r="I17829" t="s">
        <v>396</v>
      </c>
    </row>
    <row r="17830" spans="1:9" x14ac:dyDescent="0.25">
      <c r="A17830" t="s">
        <v>384</v>
      </c>
      <c r="B17830" t="s">
        <v>6808</v>
      </c>
      <c r="C17830" t="s">
        <v>16353</v>
      </c>
      <c r="D17830" t="s">
        <v>16354</v>
      </c>
      <c r="E17830">
        <v>-3.2945667069889953E-2</v>
      </c>
      <c r="F17830">
        <v>0.97742257615300043</v>
      </c>
      <c r="G17830">
        <v>0.55851334967124888</v>
      </c>
      <c r="H17830">
        <v>0.77287184444610901</v>
      </c>
      <c r="I17830" t="s">
        <v>396</v>
      </c>
    </row>
    <row r="17831" spans="1:9" x14ac:dyDescent="0.25">
      <c r="A17831" t="s">
        <v>384</v>
      </c>
      <c r="B17831" t="s">
        <v>29519</v>
      </c>
      <c r="D17831" t="s">
        <v>25512</v>
      </c>
      <c r="E17831">
        <v>2.6880852360150191E-2</v>
      </c>
      <c r="F17831">
        <v>1.0188070530762801</v>
      </c>
      <c r="G17831">
        <v>0.55855453978762371</v>
      </c>
      <c r="H17831">
        <v>0.77287184444610901</v>
      </c>
      <c r="I17831" t="s">
        <v>396</v>
      </c>
    </row>
    <row r="17832" spans="1:9" x14ac:dyDescent="0.25">
      <c r="A17832" t="s">
        <v>384</v>
      </c>
      <c r="B17832" t="s">
        <v>29520</v>
      </c>
      <c r="C17832" t="s">
        <v>16021</v>
      </c>
      <c r="D17832" t="s">
        <v>16022</v>
      </c>
      <c r="E17832">
        <v>-1.9059857424895819E-2</v>
      </c>
      <c r="F17832">
        <v>0.98687559956255777</v>
      </c>
      <c r="G17832">
        <v>0.55868345991613055</v>
      </c>
      <c r="H17832">
        <v>0.77295023764880777</v>
      </c>
      <c r="I17832" t="s">
        <v>396</v>
      </c>
    </row>
    <row r="17833" spans="1:9" x14ac:dyDescent="0.25">
      <c r="A17833" t="s">
        <v>384</v>
      </c>
      <c r="B17833" t="s">
        <v>29521</v>
      </c>
      <c r="D17833" t="s">
        <v>27302</v>
      </c>
      <c r="E17833">
        <v>2.7684642843079629E-2</v>
      </c>
      <c r="F17833">
        <v>1.0193748345945419</v>
      </c>
      <c r="G17833">
        <v>0.55906407797636326</v>
      </c>
      <c r="H17833">
        <v>0.77337679488297739</v>
      </c>
      <c r="I17833" t="s">
        <v>396</v>
      </c>
    </row>
    <row r="17834" spans="1:9" x14ac:dyDescent="0.25">
      <c r="A17834" t="s">
        <v>384</v>
      </c>
      <c r="B17834" t="s">
        <v>29522</v>
      </c>
      <c r="D17834" t="s">
        <v>29523</v>
      </c>
      <c r="E17834">
        <v>-2.2961175860997621E-2</v>
      </c>
      <c r="F17834">
        <v>0.98421050761136852</v>
      </c>
      <c r="G17834">
        <v>0.55947670083414647</v>
      </c>
      <c r="H17834">
        <v>0.77373306931985208</v>
      </c>
      <c r="I17834" t="s">
        <v>396</v>
      </c>
    </row>
    <row r="17835" spans="1:9" x14ac:dyDescent="0.25">
      <c r="A17835" t="s">
        <v>384</v>
      </c>
      <c r="B17835" t="s">
        <v>29524</v>
      </c>
      <c r="C17835" t="s">
        <v>2226</v>
      </c>
      <c r="D17835" t="s">
        <v>16338</v>
      </c>
      <c r="E17835">
        <v>-2.3188494732607881E-2</v>
      </c>
      <c r="F17835">
        <v>0.98405544227144925</v>
      </c>
      <c r="G17835">
        <v>0.55952844128550561</v>
      </c>
      <c r="H17835">
        <v>0.77373306931985208</v>
      </c>
      <c r="I17835" t="s">
        <v>396</v>
      </c>
    </row>
    <row r="17836" spans="1:9" x14ac:dyDescent="0.25">
      <c r="A17836" t="s">
        <v>384</v>
      </c>
      <c r="B17836" t="s">
        <v>29525</v>
      </c>
      <c r="C17836" t="s">
        <v>29526</v>
      </c>
      <c r="D17836" t="s">
        <v>29527</v>
      </c>
      <c r="E17836">
        <v>-4.7697131920515508E-2</v>
      </c>
      <c r="F17836">
        <v>0.96747941333480814</v>
      </c>
      <c r="G17836">
        <v>0.55953863978955276</v>
      </c>
      <c r="H17836">
        <v>0.77373306931985208</v>
      </c>
      <c r="I17836" t="s">
        <v>396</v>
      </c>
    </row>
    <row r="17837" spans="1:9" x14ac:dyDescent="0.25">
      <c r="A17837" t="s">
        <v>384</v>
      </c>
      <c r="B17837" t="s">
        <v>29528</v>
      </c>
      <c r="D17837" t="s">
        <v>22164</v>
      </c>
      <c r="E17837">
        <v>-5.6271069838547107E-2</v>
      </c>
      <c r="F17837">
        <v>0.96174673384873788</v>
      </c>
      <c r="G17837">
        <v>0.5596171106586123</v>
      </c>
      <c r="H17837">
        <v>0.77374154803574424</v>
      </c>
      <c r="I17837" t="s">
        <v>396</v>
      </c>
    </row>
    <row r="17838" spans="1:9" x14ac:dyDescent="0.25">
      <c r="A17838" t="s">
        <v>384</v>
      </c>
      <c r="B17838" t="s">
        <v>29529</v>
      </c>
      <c r="C17838" t="s">
        <v>29530</v>
      </c>
      <c r="D17838" t="s">
        <v>29531</v>
      </c>
      <c r="E17838">
        <v>5.0963747619082927E-2</v>
      </c>
      <c r="F17838">
        <v>1.035956731468108</v>
      </c>
      <c r="G17838">
        <v>0.55987518160905481</v>
      </c>
      <c r="H17838">
        <v>0.77394534197103593</v>
      </c>
      <c r="I17838" t="s">
        <v>396</v>
      </c>
    </row>
    <row r="17839" spans="1:9" x14ac:dyDescent="0.25">
      <c r="A17839" t="s">
        <v>384</v>
      </c>
      <c r="B17839" t="s">
        <v>29532</v>
      </c>
      <c r="D17839" t="s">
        <v>29533</v>
      </c>
      <c r="E17839">
        <v>-2.7567591986094282E-2</v>
      </c>
      <c r="F17839">
        <v>0.98107300947908349</v>
      </c>
      <c r="G17839">
        <v>0.55990922365107287</v>
      </c>
      <c r="H17839">
        <v>0.77394534197103593</v>
      </c>
      <c r="I17839" t="s">
        <v>396</v>
      </c>
    </row>
    <row r="17840" spans="1:9" x14ac:dyDescent="0.25">
      <c r="A17840" t="s">
        <v>384</v>
      </c>
      <c r="B17840" t="s">
        <v>29534</v>
      </c>
      <c r="C17840" t="s">
        <v>575</v>
      </c>
      <c r="D17840" t="s">
        <v>576</v>
      </c>
      <c r="E17840">
        <v>4.2208288262613143E-2</v>
      </c>
      <c r="F17840">
        <v>1.0296887334188121</v>
      </c>
      <c r="G17840">
        <v>0.56045141890185057</v>
      </c>
      <c r="H17840">
        <v>0.77459469913092049</v>
      </c>
      <c r="I17840" t="s">
        <v>396</v>
      </c>
    </row>
    <row r="17841" spans="1:9" x14ac:dyDescent="0.25">
      <c r="A17841" t="s">
        <v>384</v>
      </c>
      <c r="B17841" t="s">
        <v>29535</v>
      </c>
      <c r="C17841" t="s">
        <v>18592</v>
      </c>
      <c r="D17841" t="s">
        <v>18593</v>
      </c>
      <c r="E17841">
        <v>-4.3309715816683587E-2</v>
      </c>
      <c r="F17841">
        <v>0.97042611764185671</v>
      </c>
      <c r="G17841">
        <v>0.56080375293332851</v>
      </c>
      <c r="H17841">
        <v>0.77488060642794798</v>
      </c>
      <c r="I17841" t="s">
        <v>396</v>
      </c>
    </row>
    <row r="17842" spans="1:9" x14ac:dyDescent="0.25">
      <c r="A17842" t="s">
        <v>384</v>
      </c>
      <c r="B17842" t="s">
        <v>29536</v>
      </c>
      <c r="C17842" t="s">
        <v>15156</v>
      </c>
      <c r="D17842" t="s">
        <v>29537</v>
      </c>
      <c r="E17842">
        <v>-1.920572442209869E-2</v>
      </c>
      <c r="F17842">
        <v>0.98677582428146349</v>
      </c>
      <c r="G17842">
        <v>0.56086243447766404</v>
      </c>
      <c r="H17842">
        <v>0.77488060642794798</v>
      </c>
      <c r="I17842" t="s">
        <v>396</v>
      </c>
    </row>
    <row r="17843" spans="1:9" x14ac:dyDescent="0.25">
      <c r="A17843" t="s">
        <v>384</v>
      </c>
      <c r="B17843" t="s">
        <v>29538</v>
      </c>
      <c r="C17843" t="s">
        <v>15129</v>
      </c>
      <c r="D17843" t="s">
        <v>15130</v>
      </c>
      <c r="E17843">
        <v>-3.2000354196384868E-2</v>
      </c>
      <c r="F17843">
        <v>0.97806323332278489</v>
      </c>
      <c r="G17843">
        <v>0.56087562219195708</v>
      </c>
      <c r="H17843">
        <v>0.77488060642794798</v>
      </c>
      <c r="I17843" t="s">
        <v>396</v>
      </c>
    </row>
    <row r="17844" spans="1:9" x14ac:dyDescent="0.25">
      <c r="A17844" t="s">
        <v>384</v>
      </c>
      <c r="B17844" t="s">
        <v>29539</v>
      </c>
      <c r="C17844" t="s">
        <v>664</v>
      </c>
      <c r="D17844" t="s">
        <v>24349</v>
      </c>
      <c r="E17844">
        <v>-3.0692723707585599E-2</v>
      </c>
      <c r="F17844">
        <v>0.97895013252755481</v>
      </c>
      <c r="G17844">
        <v>0.56102988972940249</v>
      </c>
      <c r="H17844">
        <v>0.77491932812457276</v>
      </c>
      <c r="I17844" t="s">
        <v>396</v>
      </c>
    </row>
    <row r="17845" spans="1:9" x14ac:dyDescent="0.25">
      <c r="A17845" t="s">
        <v>384</v>
      </c>
      <c r="B17845" t="s">
        <v>29540</v>
      </c>
      <c r="D17845" t="s">
        <v>29541</v>
      </c>
      <c r="E17845">
        <v>-3.9465784365935522E-2</v>
      </c>
      <c r="F17845">
        <v>0.9730151785625607</v>
      </c>
      <c r="G17845">
        <v>0.56104854870948873</v>
      </c>
      <c r="H17845">
        <v>0.77491932812457276</v>
      </c>
      <c r="I17845" t="s">
        <v>396</v>
      </c>
    </row>
    <row r="17846" spans="1:9" x14ac:dyDescent="0.25">
      <c r="A17846" t="s">
        <v>384</v>
      </c>
      <c r="B17846" t="s">
        <v>29542</v>
      </c>
      <c r="C17846" t="s">
        <v>29543</v>
      </c>
      <c r="D17846" t="s">
        <v>29544</v>
      </c>
      <c r="E17846">
        <v>4.7207517095781637E-2</v>
      </c>
      <c r="F17846">
        <v>1.0332630014319051</v>
      </c>
      <c r="G17846">
        <v>0.56112556342795672</v>
      </c>
      <c r="H17846">
        <v>0.77492563285028082</v>
      </c>
      <c r="I17846" t="s">
        <v>396</v>
      </c>
    </row>
    <row r="17847" spans="1:9" x14ac:dyDescent="0.25">
      <c r="A17847" t="s">
        <v>384</v>
      </c>
      <c r="B17847" t="s">
        <v>29545</v>
      </c>
      <c r="C17847" t="s">
        <v>1067</v>
      </c>
      <c r="D17847" t="s">
        <v>29546</v>
      </c>
      <c r="E17847">
        <v>-3.3188970624057228E-2</v>
      </c>
      <c r="F17847">
        <v>0.97725775245270186</v>
      </c>
      <c r="G17847">
        <v>0.56123407480839682</v>
      </c>
      <c r="H17847">
        <v>0.77497542785316453</v>
      </c>
      <c r="I17847" t="s">
        <v>396</v>
      </c>
    </row>
    <row r="17848" spans="1:9" x14ac:dyDescent="0.25">
      <c r="A17848" t="s">
        <v>384</v>
      </c>
      <c r="B17848" t="s">
        <v>29547</v>
      </c>
      <c r="C17848" t="s">
        <v>15209</v>
      </c>
      <c r="D17848" t="s">
        <v>29548</v>
      </c>
      <c r="E17848">
        <v>-3.0688858470168601E-2</v>
      </c>
      <c r="F17848">
        <v>0.97895275531313541</v>
      </c>
      <c r="G17848">
        <v>0.5616775306679076</v>
      </c>
      <c r="H17848">
        <v>0.77537195713291029</v>
      </c>
      <c r="I17848" t="s">
        <v>396</v>
      </c>
    </row>
    <row r="17849" spans="1:9" x14ac:dyDescent="0.25">
      <c r="A17849" t="s">
        <v>384</v>
      </c>
      <c r="B17849" t="s">
        <v>29549</v>
      </c>
      <c r="D17849" t="s">
        <v>29550</v>
      </c>
      <c r="E17849">
        <v>-2.6325684817616799E-2</v>
      </c>
      <c r="F17849">
        <v>0.9819179047162474</v>
      </c>
      <c r="G17849">
        <v>0.56168101185110841</v>
      </c>
      <c r="H17849">
        <v>0.77537195713291029</v>
      </c>
      <c r="I17849" t="s">
        <v>396</v>
      </c>
    </row>
    <row r="17850" spans="1:9" x14ac:dyDescent="0.25">
      <c r="A17850" t="s">
        <v>384</v>
      </c>
      <c r="B17850" t="s">
        <v>29551</v>
      </c>
      <c r="D17850" t="s">
        <v>29552</v>
      </c>
      <c r="E17850">
        <v>-4.2381327603804947E-2</v>
      </c>
      <c r="F17850">
        <v>0.97105079720685017</v>
      </c>
      <c r="G17850">
        <v>0.56173871501710182</v>
      </c>
      <c r="H17850">
        <v>0.77537195713291029</v>
      </c>
      <c r="I17850" t="s">
        <v>396</v>
      </c>
    </row>
    <row r="17851" spans="1:9" x14ac:dyDescent="0.25">
      <c r="A17851" t="s">
        <v>384</v>
      </c>
      <c r="B17851" t="s">
        <v>29553</v>
      </c>
      <c r="C17851" t="s">
        <v>16394</v>
      </c>
      <c r="D17851" t="s">
        <v>29554</v>
      </c>
      <c r="E17851">
        <v>-3.2027217223915938E-2</v>
      </c>
      <c r="F17851">
        <v>0.97804502192383236</v>
      </c>
      <c r="G17851">
        <v>0.5619984353204841</v>
      </c>
      <c r="H17851">
        <v>0.77558554023778004</v>
      </c>
      <c r="I17851" t="s">
        <v>396</v>
      </c>
    </row>
    <row r="17852" spans="1:9" x14ac:dyDescent="0.25">
      <c r="A17852" t="s">
        <v>384</v>
      </c>
      <c r="B17852" t="s">
        <v>29555</v>
      </c>
      <c r="D17852" t="s">
        <v>29556</v>
      </c>
      <c r="E17852">
        <v>-4.7720337415826562E-2</v>
      </c>
      <c r="F17852">
        <v>0.96746385172421445</v>
      </c>
      <c r="G17852">
        <v>0.56203847441875776</v>
      </c>
      <c r="H17852">
        <v>0.77558554023778004</v>
      </c>
      <c r="I17852" t="s">
        <v>396</v>
      </c>
    </row>
    <row r="17853" spans="1:9" x14ac:dyDescent="0.25">
      <c r="A17853" t="s">
        <v>384</v>
      </c>
      <c r="B17853" t="s">
        <v>29557</v>
      </c>
      <c r="D17853" t="s">
        <v>29558</v>
      </c>
      <c r="E17853">
        <v>-3.1630188446176287E-2</v>
      </c>
      <c r="F17853">
        <v>0.97831421634478521</v>
      </c>
      <c r="G17853">
        <v>0.56226342873474788</v>
      </c>
      <c r="H17853">
        <v>0.77579587638633429</v>
      </c>
      <c r="I17853" t="s">
        <v>396</v>
      </c>
    </row>
    <row r="17854" spans="1:9" x14ac:dyDescent="0.25">
      <c r="A17854" t="s">
        <v>384</v>
      </c>
      <c r="B17854" t="s">
        <v>29559</v>
      </c>
      <c r="C17854" t="s">
        <v>29560</v>
      </c>
      <c r="D17854" t="s">
        <v>29561</v>
      </c>
      <c r="E17854">
        <v>-3.8504685071119003E-2</v>
      </c>
      <c r="F17854">
        <v>0.97366360095260351</v>
      </c>
      <c r="G17854">
        <v>0.56241142323267801</v>
      </c>
      <c r="H17854">
        <v>0.77589998489574663</v>
      </c>
      <c r="I17854" t="s">
        <v>396</v>
      </c>
    </row>
    <row r="17855" spans="1:9" x14ac:dyDescent="0.25">
      <c r="A17855" t="s">
        <v>384</v>
      </c>
      <c r="B17855" t="s">
        <v>29562</v>
      </c>
      <c r="C17855" t="s">
        <v>29563</v>
      </c>
      <c r="D17855" t="s">
        <v>29564</v>
      </c>
      <c r="E17855">
        <v>5.8358881782311703E-2</v>
      </c>
      <c r="F17855">
        <v>1.0412805922381221</v>
      </c>
      <c r="G17855">
        <v>0.56275591138153536</v>
      </c>
      <c r="H17855">
        <v>0.77627511324953602</v>
      </c>
      <c r="I17855" t="s">
        <v>396</v>
      </c>
    </row>
    <row r="17856" spans="1:9" x14ac:dyDescent="0.25">
      <c r="A17856" t="s">
        <v>384</v>
      </c>
      <c r="B17856" t="s">
        <v>29565</v>
      </c>
      <c r="D17856" t="s">
        <v>29566</v>
      </c>
      <c r="E17856">
        <v>-3.1283477065753913E-2</v>
      </c>
      <c r="F17856">
        <v>0.97854935504272189</v>
      </c>
      <c r="G17856">
        <v>0.5628702197545794</v>
      </c>
      <c r="H17856">
        <v>0.77633267188845667</v>
      </c>
      <c r="I17856" t="s">
        <v>396</v>
      </c>
    </row>
    <row r="17857" spans="1:9" x14ac:dyDescent="0.25">
      <c r="A17857" t="s">
        <v>384</v>
      </c>
      <c r="B17857" t="s">
        <v>29567</v>
      </c>
      <c r="D17857" t="s">
        <v>17073</v>
      </c>
      <c r="E17857">
        <v>4.2041087295213261E-2</v>
      </c>
      <c r="F17857">
        <v>1.029569404682428</v>
      </c>
      <c r="G17857">
        <v>0.56307265642746696</v>
      </c>
      <c r="H17857">
        <v>0.77651175001910611</v>
      </c>
      <c r="I17857" t="s">
        <v>396</v>
      </c>
    </row>
    <row r="17858" spans="1:9" x14ac:dyDescent="0.25">
      <c r="A17858" t="s">
        <v>384</v>
      </c>
      <c r="B17858" t="s">
        <v>29568</v>
      </c>
      <c r="C17858" t="s">
        <v>29569</v>
      </c>
      <c r="D17858" t="s">
        <v>29570</v>
      </c>
      <c r="E17858">
        <v>4.1938860367818381E-2</v>
      </c>
      <c r="F17858">
        <v>1.029496453722609</v>
      </c>
      <c r="G17858">
        <v>0.56338417825568432</v>
      </c>
      <c r="H17858">
        <v>0.77684119770823756</v>
      </c>
      <c r="I17858" t="s">
        <v>396</v>
      </c>
    </row>
    <row r="17859" spans="1:9" x14ac:dyDescent="0.25">
      <c r="A17859" t="s">
        <v>384</v>
      </c>
      <c r="B17859" t="s">
        <v>4309</v>
      </c>
      <c r="C17859" t="s">
        <v>4310</v>
      </c>
      <c r="D17859" t="s">
        <v>12919</v>
      </c>
      <c r="E17859">
        <v>4.1677846504089323E-2</v>
      </c>
      <c r="F17859">
        <v>1.029310213018211</v>
      </c>
      <c r="G17859">
        <v>0.56359551393089902</v>
      </c>
      <c r="H17859">
        <v>0.7769414672110877</v>
      </c>
      <c r="I17859" t="s">
        <v>396</v>
      </c>
    </row>
    <row r="17860" spans="1:9" x14ac:dyDescent="0.25">
      <c r="A17860" t="s">
        <v>384</v>
      </c>
      <c r="B17860" t="s">
        <v>3238</v>
      </c>
      <c r="C17860" t="s">
        <v>488</v>
      </c>
      <c r="D17860" t="s">
        <v>489</v>
      </c>
      <c r="E17860">
        <v>-1.8569582213512431E-2</v>
      </c>
      <c r="F17860">
        <v>0.98721102933202576</v>
      </c>
      <c r="G17860">
        <v>0.56362102776386469</v>
      </c>
      <c r="H17860">
        <v>0.7769414672110877</v>
      </c>
      <c r="I17860" t="s">
        <v>396</v>
      </c>
    </row>
    <row r="17861" spans="1:9" x14ac:dyDescent="0.25">
      <c r="A17861" t="s">
        <v>384</v>
      </c>
      <c r="B17861" t="s">
        <v>29571</v>
      </c>
      <c r="D17861" t="s">
        <v>29572</v>
      </c>
      <c r="E17861">
        <v>-9.7946466431407496E-3</v>
      </c>
      <c r="F17861">
        <v>0.9932338623833229</v>
      </c>
      <c r="G17861">
        <v>0.56370164827448388</v>
      </c>
      <c r="H17861">
        <v>0.7769414672110877</v>
      </c>
      <c r="I17861" t="s">
        <v>396</v>
      </c>
    </row>
    <row r="17862" spans="1:9" x14ac:dyDescent="0.25">
      <c r="A17862" t="s">
        <v>384</v>
      </c>
      <c r="B17862" t="s">
        <v>29573</v>
      </c>
      <c r="C17862" t="s">
        <v>14819</v>
      </c>
      <c r="D17862" t="s">
        <v>14820</v>
      </c>
      <c r="E17862">
        <v>-2.012885450321494E-2</v>
      </c>
      <c r="F17862">
        <v>0.98614462291918581</v>
      </c>
      <c r="G17862">
        <v>0.56374745017064809</v>
      </c>
      <c r="H17862">
        <v>0.7769414672110877</v>
      </c>
      <c r="I17862" t="s">
        <v>396</v>
      </c>
    </row>
    <row r="17863" spans="1:9" x14ac:dyDescent="0.25">
      <c r="A17863" t="s">
        <v>384</v>
      </c>
      <c r="B17863" t="s">
        <v>29574</v>
      </c>
      <c r="C17863" t="s">
        <v>29575</v>
      </c>
      <c r="D17863" t="s">
        <v>29576</v>
      </c>
      <c r="E17863">
        <v>-7.2156893740454919E-2</v>
      </c>
      <c r="F17863">
        <v>0.95121482566275373</v>
      </c>
      <c r="G17863">
        <v>0.56384164347240429</v>
      </c>
      <c r="H17863">
        <v>0.77697116961876278</v>
      </c>
      <c r="I17863" t="s">
        <v>396</v>
      </c>
    </row>
    <row r="17864" spans="1:9" x14ac:dyDescent="0.25">
      <c r="A17864" t="s">
        <v>384</v>
      </c>
      <c r="B17864" t="s">
        <v>29577</v>
      </c>
      <c r="D17864" t="s">
        <v>29578</v>
      </c>
      <c r="E17864">
        <v>-1.9204149599804099E-2</v>
      </c>
      <c r="F17864">
        <v>0.98677690143039098</v>
      </c>
      <c r="G17864">
        <v>0.56406745323737062</v>
      </c>
      <c r="H17864">
        <v>0.77717607603135019</v>
      </c>
      <c r="I17864" t="s">
        <v>396</v>
      </c>
    </row>
    <row r="17865" spans="1:9" x14ac:dyDescent="0.25">
      <c r="A17865" t="s">
        <v>384</v>
      </c>
      <c r="B17865" t="s">
        <v>29579</v>
      </c>
      <c r="C17865" t="s">
        <v>29580</v>
      </c>
      <c r="D17865" t="s">
        <v>29581</v>
      </c>
      <c r="E17865">
        <v>4.5897390355401843E-2</v>
      </c>
      <c r="F17865">
        <v>1.032325110208536</v>
      </c>
      <c r="G17865">
        <v>0.56413566326733378</v>
      </c>
      <c r="H17865">
        <v>0.77717607603135019</v>
      </c>
      <c r="I17865" t="s">
        <v>396</v>
      </c>
    </row>
    <row r="17866" spans="1:9" x14ac:dyDescent="0.25">
      <c r="A17866" t="s">
        <v>384</v>
      </c>
      <c r="B17866" t="s">
        <v>29582</v>
      </c>
      <c r="D17866" t="s">
        <v>29583</v>
      </c>
      <c r="E17866">
        <v>-2.5163785917963422E-2</v>
      </c>
      <c r="F17866">
        <v>0.98270902747007183</v>
      </c>
      <c r="G17866">
        <v>0.56422302013875369</v>
      </c>
      <c r="H17866">
        <v>0.77719631982023296</v>
      </c>
      <c r="I17866" t="s">
        <v>396</v>
      </c>
    </row>
    <row r="17867" spans="1:9" x14ac:dyDescent="0.25">
      <c r="A17867" t="s">
        <v>384</v>
      </c>
      <c r="B17867" t="s">
        <v>29584</v>
      </c>
      <c r="C17867" t="s">
        <v>2882</v>
      </c>
      <c r="D17867" t="s">
        <v>15043</v>
      </c>
      <c r="E17867">
        <v>-2.352624496181353E-2</v>
      </c>
      <c r="F17867">
        <v>0.98382509140746688</v>
      </c>
      <c r="G17867">
        <v>0.56434937515793182</v>
      </c>
      <c r="H17867">
        <v>0.7772702699831624</v>
      </c>
      <c r="I17867" t="s">
        <v>396</v>
      </c>
    </row>
    <row r="17868" spans="1:9" x14ac:dyDescent="0.25">
      <c r="A17868" t="s">
        <v>384</v>
      </c>
      <c r="B17868" t="s">
        <v>7298</v>
      </c>
      <c r="C17868" t="s">
        <v>14567</v>
      </c>
      <c r="D17868" t="s">
        <v>14568</v>
      </c>
      <c r="E17868">
        <v>-2.742088664729489E-2</v>
      </c>
      <c r="F17868">
        <v>0.98117277828839355</v>
      </c>
      <c r="G17868">
        <v>0.56478282645500211</v>
      </c>
      <c r="H17868">
        <v>0.77776710593056553</v>
      </c>
      <c r="I17868" t="s">
        <v>396</v>
      </c>
    </row>
    <row r="17869" spans="1:9" x14ac:dyDescent="0.25">
      <c r="A17869" t="s">
        <v>384</v>
      </c>
      <c r="B17869" t="s">
        <v>29585</v>
      </c>
      <c r="C17869" t="s">
        <v>27259</v>
      </c>
      <c r="D17869" t="s">
        <v>20821</v>
      </c>
      <c r="E17869">
        <v>3.9489205413811047E-2</v>
      </c>
      <c r="F17869">
        <v>1.0277498813969219</v>
      </c>
      <c r="G17869">
        <v>0.56519624654588618</v>
      </c>
      <c r="H17869">
        <v>0.77823623237059714</v>
      </c>
      <c r="I17869" t="s">
        <v>396</v>
      </c>
    </row>
    <row r="17870" spans="1:9" x14ac:dyDescent="0.25">
      <c r="A17870" t="s">
        <v>384</v>
      </c>
      <c r="B17870" t="s">
        <v>29586</v>
      </c>
      <c r="C17870" t="s">
        <v>29587</v>
      </c>
      <c r="D17870" t="s">
        <v>29588</v>
      </c>
      <c r="E17870">
        <v>-3.8345478700789137E-2</v>
      </c>
      <c r="F17870">
        <v>0.97377105401571462</v>
      </c>
      <c r="G17870">
        <v>0.56558752548732971</v>
      </c>
      <c r="H17870">
        <v>0.77860450796856373</v>
      </c>
      <c r="I17870" t="s">
        <v>396</v>
      </c>
    </row>
    <row r="17871" spans="1:9" x14ac:dyDescent="0.25">
      <c r="A17871" t="s">
        <v>384</v>
      </c>
      <c r="B17871" t="s">
        <v>8850</v>
      </c>
      <c r="C17871" t="s">
        <v>4452</v>
      </c>
      <c r="D17871" t="s">
        <v>15889</v>
      </c>
      <c r="E17871">
        <v>-1.9608860996481719E-2</v>
      </c>
      <c r="F17871">
        <v>0.98650012509389395</v>
      </c>
      <c r="G17871">
        <v>0.56560929571014773</v>
      </c>
      <c r="H17871">
        <v>0.77860450796856373</v>
      </c>
      <c r="I17871" t="s">
        <v>396</v>
      </c>
    </row>
    <row r="17872" spans="1:9" x14ac:dyDescent="0.25">
      <c r="A17872" t="s">
        <v>384</v>
      </c>
      <c r="B17872" t="s">
        <v>29589</v>
      </c>
      <c r="D17872" t="s">
        <v>29590</v>
      </c>
      <c r="E17872">
        <v>-2.4662655671126112E-2</v>
      </c>
      <c r="F17872">
        <v>0.98305043763928579</v>
      </c>
      <c r="G17872">
        <v>0.56579037028942714</v>
      </c>
      <c r="H17872">
        <v>0.77873311789414257</v>
      </c>
      <c r="I17872" t="s">
        <v>396</v>
      </c>
    </row>
    <row r="17873" spans="1:9" x14ac:dyDescent="0.25">
      <c r="A17873" t="s">
        <v>384</v>
      </c>
      <c r="B17873" t="s">
        <v>29591</v>
      </c>
      <c r="C17873" t="s">
        <v>29592</v>
      </c>
      <c r="D17873" t="s">
        <v>29593</v>
      </c>
      <c r="E17873">
        <v>-5.0803306053743433E-2</v>
      </c>
      <c r="F17873">
        <v>0.96539863627834066</v>
      </c>
      <c r="G17873">
        <v>0.56584833510408339</v>
      </c>
      <c r="H17873">
        <v>0.77873311789414257</v>
      </c>
      <c r="I17873" t="s">
        <v>396</v>
      </c>
    </row>
    <row r="17874" spans="1:9" x14ac:dyDescent="0.25">
      <c r="A17874" t="s">
        <v>384</v>
      </c>
      <c r="B17874" t="s">
        <v>29594</v>
      </c>
      <c r="D17874" t="s">
        <v>29595</v>
      </c>
      <c r="E17874">
        <v>-3.1275861790902172E-2</v>
      </c>
      <c r="F17874">
        <v>0.97855452033528267</v>
      </c>
      <c r="G17874">
        <v>0.56602075404866459</v>
      </c>
      <c r="H17874">
        <v>0.77887018979859979</v>
      </c>
      <c r="I17874" t="s">
        <v>396</v>
      </c>
    </row>
    <row r="17875" spans="1:9" x14ac:dyDescent="0.25">
      <c r="A17875" t="s">
        <v>384</v>
      </c>
      <c r="B17875" t="s">
        <v>29596</v>
      </c>
      <c r="C17875" t="s">
        <v>27849</v>
      </c>
      <c r="D17875" t="s">
        <v>29597</v>
      </c>
      <c r="E17875">
        <v>-2.8347813892230209E-2</v>
      </c>
      <c r="F17875">
        <v>0.98054258018744678</v>
      </c>
      <c r="G17875">
        <v>0.5662232927703803</v>
      </c>
      <c r="H17875">
        <v>0.77904030652306999</v>
      </c>
      <c r="I17875" t="s">
        <v>396</v>
      </c>
    </row>
    <row r="17876" spans="1:9" x14ac:dyDescent="0.25">
      <c r="A17876" t="s">
        <v>384</v>
      </c>
      <c r="B17876" t="s">
        <v>29598</v>
      </c>
      <c r="C17876" t="s">
        <v>28654</v>
      </c>
      <c r="D17876" t="s">
        <v>18163</v>
      </c>
      <c r="E17876">
        <v>-3.6385399489754139E-2</v>
      </c>
      <c r="F17876">
        <v>0.97509494126374285</v>
      </c>
      <c r="G17876">
        <v>0.56629005078691752</v>
      </c>
      <c r="H17876">
        <v>0.77904030652306999</v>
      </c>
      <c r="I17876" t="s">
        <v>396</v>
      </c>
    </row>
    <row r="17877" spans="1:9" x14ac:dyDescent="0.25">
      <c r="A17877" t="s">
        <v>384</v>
      </c>
      <c r="B17877" t="s">
        <v>29599</v>
      </c>
      <c r="C17877" t="s">
        <v>19260</v>
      </c>
      <c r="D17877" t="s">
        <v>25004</v>
      </c>
      <c r="E17877">
        <v>-1.8593700148504599E-2</v>
      </c>
      <c r="F17877">
        <v>0.98719452598811708</v>
      </c>
      <c r="G17877">
        <v>0.56636835457435031</v>
      </c>
      <c r="H17877">
        <v>0.77904782928591187</v>
      </c>
      <c r="I17877" t="s">
        <v>396</v>
      </c>
    </row>
    <row r="17878" spans="1:9" x14ac:dyDescent="0.25">
      <c r="A17878" t="s">
        <v>384</v>
      </c>
      <c r="B17878" t="s">
        <v>29600</v>
      </c>
      <c r="C17878" t="s">
        <v>29601</v>
      </c>
      <c r="D17878" t="s">
        <v>29602</v>
      </c>
      <c r="E17878">
        <v>-5.4110718253904941E-2</v>
      </c>
      <c r="F17878">
        <v>0.96318797224205965</v>
      </c>
      <c r="G17878">
        <v>0.56662149969911835</v>
      </c>
      <c r="H17878">
        <v>0.77929581596782427</v>
      </c>
      <c r="I17878" t="s">
        <v>396</v>
      </c>
    </row>
    <row r="17879" spans="1:9" x14ac:dyDescent="0.25">
      <c r="A17879" t="s">
        <v>384</v>
      </c>
      <c r="B17879" t="s">
        <v>29603</v>
      </c>
      <c r="D17879" t="s">
        <v>29604</v>
      </c>
      <c r="E17879">
        <v>-3.9554513535051863E-2</v>
      </c>
      <c r="F17879">
        <v>0.97295533765991626</v>
      </c>
      <c r="G17879">
        <v>0.56682165062743572</v>
      </c>
      <c r="H17879">
        <v>0.77947086334675408</v>
      </c>
      <c r="I17879" t="s">
        <v>396</v>
      </c>
    </row>
    <row r="17880" spans="1:9" x14ac:dyDescent="0.25">
      <c r="A17880" t="s">
        <v>384</v>
      </c>
      <c r="B17880" t="s">
        <v>29605</v>
      </c>
      <c r="D17880" t="s">
        <v>5369</v>
      </c>
      <c r="E17880">
        <v>-1.3567521895548129E-2</v>
      </c>
      <c r="F17880">
        <v>0.99063979248690581</v>
      </c>
      <c r="G17880">
        <v>0.56697913419941282</v>
      </c>
      <c r="H17880">
        <v>0.77952771897263928</v>
      </c>
      <c r="I17880" t="s">
        <v>396</v>
      </c>
    </row>
    <row r="17881" spans="1:9" x14ac:dyDescent="0.25">
      <c r="A17881" t="s">
        <v>384</v>
      </c>
      <c r="B17881" t="s">
        <v>29606</v>
      </c>
      <c r="C17881" t="s">
        <v>2393</v>
      </c>
      <c r="D17881" t="s">
        <v>29607</v>
      </c>
      <c r="E17881">
        <v>3.1205498286094181E-2</v>
      </c>
      <c r="F17881">
        <v>1.0218656274581019</v>
      </c>
      <c r="G17881">
        <v>0.56707003868960637</v>
      </c>
      <c r="H17881">
        <v>0.77952771897263928</v>
      </c>
      <c r="I17881" t="s">
        <v>396</v>
      </c>
    </row>
    <row r="17882" spans="1:9" x14ac:dyDescent="0.25">
      <c r="A17882" t="s">
        <v>384</v>
      </c>
      <c r="B17882" t="s">
        <v>29608</v>
      </c>
      <c r="C17882" t="s">
        <v>29609</v>
      </c>
      <c r="D17882" t="s">
        <v>29610</v>
      </c>
      <c r="E17882">
        <v>-3.1683948211756838E-2</v>
      </c>
      <c r="F17882">
        <v>0.97827776168074254</v>
      </c>
      <c r="G17882">
        <v>0.56708163624963603</v>
      </c>
      <c r="H17882">
        <v>0.77952771897263928</v>
      </c>
      <c r="I17882" t="s">
        <v>396</v>
      </c>
    </row>
    <row r="17883" spans="1:9" x14ac:dyDescent="0.25">
      <c r="A17883" t="s">
        <v>384</v>
      </c>
      <c r="B17883" t="s">
        <v>29611</v>
      </c>
      <c r="C17883" t="s">
        <v>29612</v>
      </c>
      <c r="D17883" t="s">
        <v>29613</v>
      </c>
      <c r="E17883">
        <v>4.3438862102251077E-2</v>
      </c>
      <c r="F17883">
        <v>1.030567400453676</v>
      </c>
      <c r="G17883">
        <v>0.56718260811295484</v>
      </c>
      <c r="H17883">
        <v>0.77956632952662108</v>
      </c>
      <c r="I17883" t="s">
        <v>396</v>
      </c>
    </row>
    <row r="17884" spans="1:9" x14ac:dyDescent="0.25">
      <c r="A17884" t="s">
        <v>384</v>
      </c>
      <c r="B17884" t="s">
        <v>29614</v>
      </c>
      <c r="C17884" t="s">
        <v>15980</v>
      </c>
      <c r="D17884" t="s">
        <v>15981</v>
      </c>
      <c r="E17884">
        <v>4.2271842585570339E-2</v>
      </c>
      <c r="F17884">
        <v>1.029734094780637</v>
      </c>
      <c r="G17884">
        <v>0.56731446437621158</v>
      </c>
      <c r="H17884">
        <v>0.77960805362398233</v>
      </c>
      <c r="I17884" t="s">
        <v>396</v>
      </c>
    </row>
    <row r="17885" spans="1:9" x14ac:dyDescent="0.25">
      <c r="A17885" t="s">
        <v>384</v>
      </c>
      <c r="B17885" t="s">
        <v>1066</v>
      </c>
      <c r="C17885" t="s">
        <v>1067</v>
      </c>
      <c r="D17885" t="s">
        <v>13131</v>
      </c>
      <c r="E17885">
        <v>-2.859898139777152E-2</v>
      </c>
      <c r="F17885">
        <v>0.98037188645801532</v>
      </c>
      <c r="G17885">
        <v>0.56740696136387681</v>
      </c>
      <c r="H17885">
        <v>0.77960805362398233</v>
      </c>
      <c r="I17885" t="s">
        <v>396</v>
      </c>
    </row>
    <row r="17886" spans="1:9" x14ac:dyDescent="0.25">
      <c r="A17886" t="s">
        <v>384</v>
      </c>
      <c r="B17886" t="s">
        <v>29615</v>
      </c>
      <c r="C17886" t="s">
        <v>29616</v>
      </c>
      <c r="D17886" t="s">
        <v>29617</v>
      </c>
      <c r="E17886">
        <v>3.2637041992517393E-2</v>
      </c>
      <c r="F17886">
        <v>1.0228800977900441</v>
      </c>
      <c r="G17886">
        <v>0.5674742537741746</v>
      </c>
      <c r="H17886">
        <v>0.77960805362398233</v>
      </c>
      <c r="I17886" t="s">
        <v>396</v>
      </c>
    </row>
    <row r="17887" spans="1:9" x14ac:dyDescent="0.25">
      <c r="A17887" t="s">
        <v>384</v>
      </c>
      <c r="B17887" t="s">
        <v>29618</v>
      </c>
      <c r="C17887" t="s">
        <v>23840</v>
      </c>
      <c r="D17887" t="s">
        <v>23841</v>
      </c>
      <c r="E17887">
        <v>-2.574226375474515E-2</v>
      </c>
      <c r="F17887">
        <v>0.98231506934264323</v>
      </c>
      <c r="G17887">
        <v>0.56750451622254361</v>
      </c>
      <c r="H17887">
        <v>0.77960805362398233</v>
      </c>
      <c r="I17887" t="s">
        <v>396</v>
      </c>
    </row>
    <row r="17888" spans="1:9" x14ac:dyDescent="0.25">
      <c r="A17888" t="s">
        <v>384</v>
      </c>
      <c r="B17888" t="s">
        <v>29619</v>
      </c>
      <c r="C17888" t="s">
        <v>29620</v>
      </c>
      <c r="D17888" t="s">
        <v>29621</v>
      </c>
      <c r="E17888">
        <v>3.5099954434004418E-2</v>
      </c>
      <c r="F17888">
        <v>1.0246278099996511</v>
      </c>
      <c r="G17888">
        <v>0.56760384882564363</v>
      </c>
      <c r="H17888">
        <v>0.77964437742893078</v>
      </c>
      <c r="I17888" t="s">
        <v>396</v>
      </c>
    </row>
    <row r="17889" spans="1:9" x14ac:dyDescent="0.25">
      <c r="A17889" t="s">
        <v>384</v>
      </c>
      <c r="B17889" t="s">
        <v>29622</v>
      </c>
      <c r="C17889" t="s">
        <v>4000</v>
      </c>
      <c r="D17889" t="s">
        <v>16738</v>
      </c>
      <c r="E17889">
        <v>2.655458941168657E-2</v>
      </c>
      <c r="F17889">
        <v>1.0185766777019001</v>
      </c>
      <c r="G17889">
        <v>0.56772424314894487</v>
      </c>
      <c r="H17889">
        <v>0.77970961796624472</v>
      </c>
      <c r="I17889" t="s">
        <v>396</v>
      </c>
    </row>
    <row r="17890" spans="1:9" x14ac:dyDescent="0.25">
      <c r="A17890" t="s">
        <v>384</v>
      </c>
      <c r="B17890" t="s">
        <v>29623</v>
      </c>
      <c r="D17890" t="s">
        <v>29624</v>
      </c>
      <c r="E17890">
        <v>4.6228663071563841E-2</v>
      </c>
      <c r="F17890">
        <v>1.0325621806908729</v>
      </c>
      <c r="G17890">
        <v>0.56817770109541321</v>
      </c>
      <c r="H17890">
        <v>0.78023221092778783</v>
      </c>
      <c r="I17890" t="s">
        <v>396</v>
      </c>
    </row>
    <row r="17891" spans="1:9" x14ac:dyDescent="0.25">
      <c r="A17891" t="s">
        <v>384</v>
      </c>
      <c r="B17891" t="s">
        <v>29625</v>
      </c>
      <c r="C17891" t="s">
        <v>26063</v>
      </c>
      <c r="D17891" t="s">
        <v>26064</v>
      </c>
      <c r="E17891">
        <v>5.1164708343254303E-2</v>
      </c>
      <c r="F17891">
        <v>1.036101045484205</v>
      </c>
      <c r="G17891">
        <v>0.56874145172441015</v>
      </c>
      <c r="H17891">
        <v>0.78090610624445322</v>
      </c>
      <c r="I17891" t="s">
        <v>396</v>
      </c>
    </row>
    <row r="17892" spans="1:9" x14ac:dyDescent="0.25">
      <c r="A17892" t="s">
        <v>384</v>
      </c>
      <c r="B17892" t="s">
        <v>29626</v>
      </c>
      <c r="C17892" t="s">
        <v>4167</v>
      </c>
      <c r="D17892" t="s">
        <v>5390</v>
      </c>
      <c r="E17892">
        <v>-1.882659937571116E-2</v>
      </c>
      <c r="F17892">
        <v>0.98703517264000518</v>
      </c>
      <c r="G17892">
        <v>0.56889480936796999</v>
      </c>
      <c r="H17892">
        <v>0.78092695736171136</v>
      </c>
      <c r="I17892" t="s">
        <v>396</v>
      </c>
    </row>
    <row r="17893" spans="1:9" x14ac:dyDescent="0.25">
      <c r="A17893" t="s">
        <v>384</v>
      </c>
      <c r="B17893" t="s">
        <v>29627</v>
      </c>
      <c r="C17893" t="s">
        <v>29628</v>
      </c>
      <c r="D17893" t="s">
        <v>776</v>
      </c>
      <c r="E17893">
        <v>-3.2316509222882053E-2</v>
      </c>
      <c r="F17893">
        <v>0.97784892210685725</v>
      </c>
      <c r="G17893">
        <v>0.56897475252204166</v>
      </c>
      <c r="H17893">
        <v>0.78092695736171136</v>
      </c>
      <c r="I17893" t="s">
        <v>396</v>
      </c>
    </row>
    <row r="17894" spans="1:9" x14ac:dyDescent="0.25">
      <c r="A17894" t="s">
        <v>384</v>
      </c>
      <c r="B17894" t="s">
        <v>29629</v>
      </c>
      <c r="C17894" t="s">
        <v>29630</v>
      </c>
      <c r="D17894" t="s">
        <v>29631</v>
      </c>
      <c r="E17894">
        <v>5.869280996295994E-2</v>
      </c>
      <c r="F17894">
        <v>1.041521636372895</v>
      </c>
      <c r="G17894">
        <v>0.5690188275730228</v>
      </c>
      <c r="H17894">
        <v>0.78092695736171136</v>
      </c>
      <c r="I17894" t="s">
        <v>396</v>
      </c>
    </row>
    <row r="17895" spans="1:9" x14ac:dyDescent="0.25">
      <c r="A17895" t="s">
        <v>384</v>
      </c>
      <c r="B17895" t="s">
        <v>29632</v>
      </c>
      <c r="C17895" t="s">
        <v>29633</v>
      </c>
      <c r="D17895" t="s">
        <v>29634</v>
      </c>
      <c r="E17895">
        <v>-3.0478884952757829E-2</v>
      </c>
      <c r="F17895">
        <v>0.97909524496392752</v>
      </c>
      <c r="G17895">
        <v>0.56912490213119904</v>
      </c>
      <c r="H17895">
        <v>0.78092695736171136</v>
      </c>
      <c r="I17895" t="s">
        <v>396</v>
      </c>
    </row>
    <row r="17896" spans="1:9" x14ac:dyDescent="0.25">
      <c r="A17896" t="s">
        <v>384</v>
      </c>
      <c r="B17896" t="s">
        <v>29635</v>
      </c>
      <c r="C17896" t="s">
        <v>27950</v>
      </c>
      <c r="D17896" t="s">
        <v>27950</v>
      </c>
      <c r="E17896">
        <v>-4.2423739342021823E-2</v>
      </c>
      <c r="F17896">
        <v>0.97102225108608942</v>
      </c>
      <c r="G17896">
        <v>0.56916837144631105</v>
      </c>
      <c r="H17896">
        <v>0.78092695736171136</v>
      </c>
      <c r="I17896" t="s">
        <v>396</v>
      </c>
    </row>
    <row r="17897" spans="1:9" x14ac:dyDescent="0.25">
      <c r="A17897" t="s">
        <v>384</v>
      </c>
      <c r="B17897" t="s">
        <v>29636</v>
      </c>
      <c r="C17897" t="s">
        <v>13845</v>
      </c>
      <c r="D17897" t="s">
        <v>13846</v>
      </c>
      <c r="E17897">
        <v>-2.7273208263568851E-2</v>
      </c>
      <c r="F17897">
        <v>0.98127321907614617</v>
      </c>
      <c r="G17897">
        <v>0.56919470452429899</v>
      </c>
      <c r="H17897">
        <v>0.78092695736171136</v>
      </c>
      <c r="I17897" t="s">
        <v>396</v>
      </c>
    </row>
    <row r="17898" spans="1:9" x14ac:dyDescent="0.25">
      <c r="A17898" t="s">
        <v>384</v>
      </c>
      <c r="B17898" t="s">
        <v>29637</v>
      </c>
      <c r="C17898" t="s">
        <v>29638</v>
      </c>
      <c r="D17898" t="s">
        <v>29639</v>
      </c>
      <c r="E17898">
        <v>-1.477208045459808E-2</v>
      </c>
      <c r="F17898">
        <v>0.98981301649625719</v>
      </c>
      <c r="G17898">
        <v>0.56942261403737127</v>
      </c>
      <c r="H17898">
        <v>0.78110846383385679</v>
      </c>
      <c r="I17898" t="s">
        <v>396</v>
      </c>
    </row>
    <row r="17899" spans="1:9" x14ac:dyDescent="0.25">
      <c r="A17899" t="s">
        <v>384</v>
      </c>
      <c r="B17899" t="s">
        <v>29640</v>
      </c>
      <c r="C17899" t="s">
        <v>29641</v>
      </c>
      <c r="D17899" t="s">
        <v>25245</v>
      </c>
      <c r="E17899">
        <v>-1.7649649888811229E-2</v>
      </c>
      <c r="F17899">
        <v>0.9878407237017699</v>
      </c>
      <c r="G17899">
        <v>0.56948690893363285</v>
      </c>
      <c r="H17899">
        <v>0.78110846383385679</v>
      </c>
      <c r="I17899" t="s">
        <v>396</v>
      </c>
    </row>
    <row r="17900" spans="1:9" x14ac:dyDescent="0.25">
      <c r="A17900" t="s">
        <v>384</v>
      </c>
      <c r="B17900" t="s">
        <v>29642</v>
      </c>
      <c r="C17900" t="s">
        <v>29110</v>
      </c>
      <c r="D17900" t="s">
        <v>29111</v>
      </c>
      <c r="E17900">
        <v>2.6277300913423569E-2</v>
      </c>
      <c r="F17900">
        <v>1.0183809243040101</v>
      </c>
      <c r="G17900">
        <v>0.56962264939046059</v>
      </c>
      <c r="H17900">
        <v>0.78110846383385679</v>
      </c>
      <c r="I17900" t="s">
        <v>396</v>
      </c>
    </row>
    <row r="17901" spans="1:9" x14ac:dyDescent="0.25">
      <c r="A17901" t="s">
        <v>384</v>
      </c>
      <c r="B17901" t="s">
        <v>29643</v>
      </c>
      <c r="C17901" t="s">
        <v>29644</v>
      </c>
      <c r="D17901" t="s">
        <v>29645</v>
      </c>
      <c r="E17901">
        <v>-2.0514483922687479E-2</v>
      </c>
      <c r="F17901">
        <v>0.98588106371414241</v>
      </c>
      <c r="G17901">
        <v>0.5696620158741833</v>
      </c>
      <c r="H17901">
        <v>0.78110846383385679</v>
      </c>
      <c r="I17901" t="s">
        <v>396</v>
      </c>
    </row>
    <row r="17902" spans="1:9" x14ac:dyDescent="0.25">
      <c r="A17902" t="s">
        <v>384</v>
      </c>
      <c r="B17902" t="s">
        <v>29646</v>
      </c>
      <c r="C17902" t="s">
        <v>29647</v>
      </c>
      <c r="D17902" t="s">
        <v>29648</v>
      </c>
      <c r="E17902">
        <v>-2.802991744644269E-2</v>
      </c>
      <c r="F17902">
        <v>0.98075866559529778</v>
      </c>
      <c r="G17902">
        <v>0.5696921397127821</v>
      </c>
      <c r="H17902">
        <v>0.78110846383385679</v>
      </c>
      <c r="I17902" t="s">
        <v>396</v>
      </c>
    </row>
    <row r="17903" spans="1:9" x14ac:dyDescent="0.25">
      <c r="A17903" t="s">
        <v>384</v>
      </c>
      <c r="B17903" t="s">
        <v>29649</v>
      </c>
      <c r="D17903" t="s">
        <v>14999</v>
      </c>
      <c r="E17903">
        <v>1.8235455242875821E-2</v>
      </c>
      <c r="F17903">
        <v>1.0127200749831999</v>
      </c>
      <c r="G17903">
        <v>0.57021643888542428</v>
      </c>
      <c r="H17903">
        <v>0.78120891922558788</v>
      </c>
      <c r="I17903" t="s">
        <v>396</v>
      </c>
    </row>
    <row r="17904" spans="1:9" x14ac:dyDescent="0.25">
      <c r="A17904" t="s">
        <v>384</v>
      </c>
      <c r="B17904" t="s">
        <v>29650</v>
      </c>
      <c r="C17904" t="s">
        <v>12374</v>
      </c>
      <c r="D17904" t="s">
        <v>29651</v>
      </c>
      <c r="E17904">
        <v>2.683345222665004E-2</v>
      </c>
      <c r="F17904">
        <v>1.018773580446479</v>
      </c>
      <c r="G17904">
        <v>0.57030681414468898</v>
      </c>
      <c r="H17904">
        <v>0.78120891922558788</v>
      </c>
      <c r="I17904" t="s">
        <v>396</v>
      </c>
    </row>
    <row r="17905" spans="1:9" x14ac:dyDescent="0.25">
      <c r="A17905" t="s">
        <v>384</v>
      </c>
      <c r="B17905" t="s">
        <v>9996</v>
      </c>
      <c r="C17905" t="s">
        <v>15719</v>
      </c>
      <c r="D17905" t="s">
        <v>15720</v>
      </c>
      <c r="E17905">
        <v>-4.2859978215172727E-2</v>
      </c>
      <c r="F17905">
        <v>0.97072867995441048</v>
      </c>
      <c r="G17905">
        <v>0.5703307535419857</v>
      </c>
      <c r="H17905">
        <v>0.78120891922558788</v>
      </c>
      <c r="I17905" t="s">
        <v>396</v>
      </c>
    </row>
    <row r="17906" spans="1:9" x14ac:dyDescent="0.25">
      <c r="A17906" t="s">
        <v>384</v>
      </c>
      <c r="B17906" t="s">
        <v>29652</v>
      </c>
      <c r="C17906" t="s">
        <v>28054</v>
      </c>
      <c r="D17906" t="s">
        <v>29653</v>
      </c>
      <c r="E17906">
        <v>-7.2650719741070818E-2</v>
      </c>
      <c r="F17906">
        <v>0.95088928615838775</v>
      </c>
      <c r="G17906">
        <v>0.57038603632789608</v>
      </c>
      <c r="H17906">
        <v>0.78120891922558788</v>
      </c>
      <c r="I17906" t="s">
        <v>396</v>
      </c>
    </row>
    <row r="17907" spans="1:9" x14ac:dyDescent="0.25">
      <c r="A17907" t="s">
        <v>384</v>
      </c>
      <c r="B17907" t="s">
        <v>29654</v>
      </c>
      <c r="C17907" t="s">
        <v>2863</v>
      </c>
      <c r="D17907" t="s">
        <v>5455</v>
      </c>
      <c r="E17907">
        <v>-1.674346697262696E-2</v>
      </c>
      <c r="F17907">
        <v>0.98846139928164933</v>
      </c>
      <c r="G17907">
        <v>0.57040789428766114</v>
      </c>
      <c r="H17907">
        <v>0.78120891922558788</v>
      </c>
      <c r="I17907" t="s">
        <v>396</v>
      </c>
    </row>
    <row r="17908" spans="1:9" x14ac:dyDescent="0.25">
      <c r="A17908" t="s">
        <v>384</v>
      </c>
      <c r="B17908" t="s">
        <v>29655</v>
      </c>
      <c r="C17908" t="s">
        <v>29656</v>
      </c>
      <c r="D17908" t="s">
        <v>29657</v>
      </c>
      <c r="E17908">
        <v>5.6186355130355872E-2</v>
      </c>
      <c r="F17908">
        <v>1.0397137279180051</v>
      </c>
      <c r="G17908">
        <v>0.57043625302789513</v>
      </c>
      <c r="H17908">
        <v>0.78120891922558788</v>
      </c>
      <c r="I17908" t="s">
        <v>396</v>
      </c>
    </row>
    <row r="17909" spans="1:9" x14ac:dyDescent="0.25">
      <c r="A17909" t="s">
        <v>384</v>
      </c>
      <c r="B17909" t="s">
        <v>29658</v>
      </c>
      <c r="D17909" t="s">
        <v>29659</v>
      </c>
      <c r="E17909">
        <v>3.0179465865638098E-2</v>
      </c>
      <c r="F17909">
        <v>1.021139143695911</v>
      </c>
      <c r="G17909">
        <v>0.57048765328583317</v>
      </c>
      <c r="H17909">
        <v>0.78120891922558788</v>
      </c>
      <c r="I17909" t="s">
        <v>396</v>
      </c>
    </row>
    <row r="17910" spans="1:9" x14ac:dyDescent="0.25">
      <c r="A17910" t="s">
        <v>384</v>
      </c>
      <c r="B17910" t="s">
        <v>29660</v>
      </c>
      <c r="D17910" t="s">
        <v>29661</v>
      </c>
      <c r="E17910">
        <v>-7.3568878936606671E-2</v>
      </c>
      <c r="F17910">
        <v>0.95028431424293525</v>
      </c>
      <c r="G17910">
        <v>0.57048930341917536</v>
      </c>
      <c r="H17910">
        <v>0.78120891922558788</v>
      </c>
      <c r="I17910" t="s">
        <v>396</v>
      </c>
    </row>
    <row r="17911" spans="1:9" x14ac:dyDescent="0.25">
      <c r="A17911" t="s">
        <v>384</v>
      </c>
      <c r="B17911" t="s">
        <v>29662</v>
      </c>
      <c r="D17911" t="s">
        <v>29663</v>
      </c>
      <c r="E17911">
        <v>-5.7083278754807752E-2</v>
      </c>
      <c r="F17911">
        <v>0.96120544174713485</v>
      </c>
      <c r="G17911">
        <v>0.57049608702239896</v>
      </c>
      <c r="H17911">
        <v>0.78120891922558788</v>
      </c>
      <c r="I17911" t="s">
        <v>396</v>
      </c>
    </row>
    <row r="17912" spans="1:9" x14ac:dyDescent="0.25">
      <c r="A17912" t="s">
        <v>384</v>
      </c>
      <c r="B17912" t="s">
        <v>29664</v>
      </c>
      <c r="C17912" t="s">
        <v>29665</v>
      </c>
      <c r="D17912" t="s">
        <v>29666</v>
      </c>
      <c r="E17912">
        <v>-2.9422902870282389E-2</v>
      </c>
      <c r="F17912">
        <v>0.97981215705095048</v>
      </c>
      <c r="G17912">
        <v>0.57055680522176733</v>
      </c>
      <c r="H17912">
        <v>0.78120891922558788</v>
      </c>
      <c r="I17912" t="s">
        <v>396</v>
      </c>
    </row>
    <row r="17913" spans="1:9" x14ac:dyDescent="0.25">
      <c r="A17913" t="s">
        <v>384</v>
      </c>
      <c r="B17913" t="s">
        <v>29667</v>
      </c>
      <c r="C17913" t="s">
        <v>25206</v>
      </c>
      <c r="D17913" t="s">
        <v>25207</v>
      </c>
      <c r="E17913">
        <v>3.4197074981234532E-2</v>
      </c>
      <c r="F17913">
        <v>1.02398676948254</v>
      </c>
      <c r="G17913">
        <v>0.57056881796842673</v>
      </c>
      <c r="H17913">
        <v>0.78120891922558788</v>
      </c>
      <c r="I17913" t="s">
        <v>396</v>
      </c>
    </row>
    <row r="17914" spans="1:9" x14ac:dyDescent="0.25">
      <c r="A17914" t="s">
        <v>384</v>
      </c>
      <c r="B17914" t="s">
        <v>29668</v>
      </c>
      <c r="D17914" t="s">
        <v>29669</v>
      </c>
      <c r="E17914">
        <v>-1.900054707718471E-2</v>
      </c>
      <c r="F17914">
        <v>0.98691617164221601</v>
      </c>
      <c r="G17914">
        <v>0.57070155981675541</v>
      </c>
      <c r="H17914">
        <v>0.78124587367315668</v>
      </c>
      <c r="I17914" t="s">
        <v>396</v>
      </c>
    </row>
    <row r="17915" spans="1:9" x14ac:dyDescent="0.25">
      <c r="A17915" t="s">
        <v>384</v>
      </c>
      <c r="B17915" t="s">
        <v>29670</v>
      </c>
      <c r="C17915" t="s">
        <v>29671</v>
      </c>
      <c r="D17915" t="s">
        <v>29672</v>
      </c>
      <c r="E17915">
        <v>4.4696987889152218E-2</v>
      </c>
      <c r="F17915">
        <v>1.0314665155837941</v>
      </c>
      <c r="G17915">
        <v>0.5707702062125366</v>
      </c>
      <c r="H17915">
        <v>0.78124587367315668</v>
      </c>
      <c r="I17915" t="s">
        <v>396</v>
      </c>
    </row>
    <row r="17916" spans="1:9" x14ac:dyDescent="0.25">
      <c r="A17916" t="s">
        <v>384</v>
      </c>
      <c r="B17916" t="s">
        <v>29673</v>
      </c>
      <c r="D17916" t="s">
        <v>29674</v>
      </c>
      <c r="E17916">
        <v>-2.6734975179984199E-2</v>
      </c>
      <c r="F17916">
        <v>0.98163937562914516</v>
      </c>
      <c r="G17916">
        <v>0.57081493107289827</v>
      </c>
      <c r="H17916">
        <v>0.78124587367315668</v>
      </c>
      <c r="I17916" t="s">
        <v>396</v>
      </c>
    </row>
    <row r="17917" spans="1:9" x14ac:dyDescent="0.25">
      <c r="A17917" t="s">
        <v>384</v>
      </c>
      <c r="B17917" t="s">
        <v>29675</v>
      </c>
      <c r="C17917" t="s">
        <v>15173</v>
      </c>
      <c r="D17917" t="s">
        <v>15174</v>
      </c>
      <c r="E17917">
        <v>-1.3663453568056479E-2</v>
      </c>
      <c r="F17917">
        <v>0.99057392231344554</v>
      </c>
      <c r="G17917">
        <v>0.57110299908035878</v>
      </c>
      <c r="H17917">
        <v>0.78154013282542445</v>
      </c>
      <c r="I17917" t="s">
        <v>396</v>
      </c>
    </row>
    <row r="17918" spans="1:9" x14ac:dyDescent="0.25">
      <c r="A17918" t="s">
        <v>384</v>
      </c>
      <c r="B17918" t="s">
        <v>29676</v>
      </c>
      <c r="D17918" t="s">
        <v>29677</v>
      </c>
      <c r="E17918">
        <v>-3.6054993407460219E-2</v>
      </c>
      <c r="F17918">
        <v>0.97531828312437285</v>
      </c>
      <c r="G17918">
        <v>0.57125609293540458</v>
      </c>
      <c r="H17918">
        <v>0.78159430153868514</v>
      </c>
      <c r="I17918" t="s">
        <v>396</v>
      </c>
    </row>
    <row r="17919" spans="1:9" x14ac:dyDescent="0.25">
      <c r="A17919" t="s">
        <v>384</v>
      </c>
      <c r="B17919" t="s">
        <v>29678</v>
      </c>
      <c r="D17919" t="s">
        <v>29679</v>
      </c>
      <c r="E17919">
        <v>-1.6936832435282361E-2</v>
      </c>
      <c r="F17919">
        <v>0.98832892396149474</v>
      </c>
      <c r="G17919">
        <v>0.57128872937821995</v>
      </c>
      <c r="H17919">
        <v>0.78159430153868514</v>
      </c>
      <c r="I17919" t="s">
        <v>396</v>
      </c>
    </row>
    <row r="17920" spans="1:9" x14ac:dyDescent="0.25">
      <c r="A17920" t="s">
        <v>384</v>
      </c>
      <c r="B17920" t="s">
        <v>29680</v>
      </c>
      <c r="D17920" t="s">
        <v>17073</v>
      </c>
      <c r="E17920">
        <v>-1.8308889933816078E-2</v>
      </c>
      <c r="F17920">
        <v>0.98738943262583601</v>
      </c>
      <c r="G17920">
        <v>0.57148890596822322</v>
      </c>
      <c r="H17920">
        <v>0.7817681721749733</v>
      </c>
      <c r="I17920" t="s">
        <v>396</v>
      </c>
    </row>
    <row r="17921" spans="1:9" x14ac:dyDescent="0.25">
      <c r="A17921" t="s">
        <v>384</v>
      </c>
      <c r="B17921" t="s">
        <v>29681</v>
      </c>
      <c r="C17921" t="s">
        <v>29682</v>
      </c>
      <c r="D17921" t="s">
        <v>29683</v>
      </c>
      <c r="E17921">
        <v>3.9227086184455508E-2</v>
      </c>
      <c r="F17921">
        <v>1.0275631693558469</v>
      </c>
      <c r="G17921">
        <v>0.571596908090372</v>
      </c>
      <c r="H17921">
        <v>0.78181592441619174</v>
      </c>
      <c r="I17921" t="s">
        <v>396</v>
      </c>
    </row>
    <row r="17922" spans="1:9" x14ac:dyDescent="0.25">
      <c r="A17922" t="s">
        <v>384</v>
      </c>
      <c r="B17922" t="s">
        <v>29684</v>
      </c>
      <c r="C17922" t="s">
        <v>14378</v>
      </c>
      <c r="D17922" t="s">
        <v>14379</v>
      </c>
      <c r="E17922">
        <v>3.6346818192907811E-2</v>
      </c>
      <c r="F17922">
        <v>1.0255137377130279</v>
      </c>
      <c r="G17922">
        <v>0.57175557435892266</v>
      </c>
      <c r="H17922">
        <v>0.78193295273533259</v>
      </c>
      <c r="I17922" t="s">
        <v>396</v>
      </c>
    </row>
    <row r="17923" spans="1:9" x14ac:dyDescent="0.25">
      <c r="A17923" t="s">
        <v>384</v>
      </c>
      <c r="B17923" t="s">
        <v>29685</v>
      </c>
      <c r="D17923" t="s">
        <v>29686</v>
      </c>
      <c r="E17923">
        <v>3.5575197777500109E-2</v>
      </c>
      <c r="F17923">
        <v>1.024965391917406</v>
      </c>
      <c r="G17923">
        <v>0.57213264501847449</v>
      </c>
      <c r="H17923">
        <v>0.78234860280204599</v>
      </c>
      <c r="I17923" t="s">
        <v>396</v>
      </c>
    </row>
    <row r="17924" spans="1:9" x14ac:dyDescent="0.25">
      <c r="A17924" t="s">
        <v>384</v>
      </c>
      <c r="B17924" t="s">
        <v>6601</v>
      </c>
      <c r="C17924" t="s">
        <v>13696</v>
      </c>
      <c r="D17924" t="s">
        <v>13697</v>
      </c>
      <c r="E17924">
        <v>-2.3217965928302629E-2</v>
      </c>
      <c r="F17924">
        <v>0.98403534031401796</v>
      </c>
      <c r="G17924">
        <v>0.57228830073176429</v>
      </c>
      <c r="H17924">
        <v>0.78239989570468527</v>
      </c>
      <c r="I17924" t="s">
        <v>396</v>
      </c>
    </row>
    <row r="17925" spans="1:9" x14ac:dyDescent="0.25">
      <c r="A17925" t="s">
        <v>384</v>
      </c>
      <c r="B17925" t="s">
        <v>29687</v>
      </c>
      <c r="D17925" t="s">
        <v>22108</v>
      </c>
      <c r="E17925">
        <v>-3.6521835945492041E-2</v>
      </c>
      <c r="F17925">
        <v>0.97500273036437723</v>
      </c>
      <c r="G17925">
        <v>0.5723515145334459</v>
      </c>
      <c r="H17925">
        <v>0.78239989570468527</v>
      </c>
      <c r="I17925" t="s">
        <v>396</v>
      </c>
    </row>
    <row r="17926" spans="1:9" x14ac:dyDescent="0.25">
      <c r="A17926" t="s">
        <v>384</v>
      </c>
      <c r="B17926" t="s">
        <v>29688</v>
      </c>
      <c r="C17926" t="s">
        <v>16473</v>
      </c>
      <c r="D17926" t="s">
        <v>16474</v>
      </c>
      <c r="E17926">
        <v>-4.2932924059917152E-2</v>
      </c>
      <c r="F17926">
        <v>0.9706795990111553</v>
      </c>
      <c r="G17926">
        <v>0.57240854659433116</v>
      </c>
      <c r="H17926">
        <v>0.78239989570468527</v>
      </c>
      <c r="I17926" t="s">
        <v>396</v>
      </c>
    </row>
    <row r="17927" spans="1:9" x14ac:dyDescent="0.25">
      <c r="A17927" t="s">
        <v>384</v>
      </c>
      <c r="B17927" t="s">
        <v>29689</v>
      </c>
      <c r="C17927" t="s">
        <v>29690</v>
      </c>
      <c r="D17927" t="s">
        <v>29691</v>
      </c>
      <c r="E17927">
        <v>-2.4895412083231361E-2</v>
      </c>
      <c r="F17927">
        <v>0.98289185052993877</v>
      </c>
      <c r="G17927">
        <v>0.57246275091481547</v>
      </c>
      <c r="H17927">
        <v>0.78239989570468527</v>
      </c>
      <c r="I17927" t="s">
        <v>396</v>
      </c>
    </row>
    <row r="17928" spans="1:9" x14ac:dyDescent="0.25">
      <c r="A17928" t="s">
        <v>384</v>
      </c>
      <c r="B17928" t="s">
        <v>2201</v>
      </c>
      <c r="C17928" t="s">
        <v>2202</v>
      </c>
      <c r="D17928" t="s">
        <v>15216</v>
      </c>
      <c r="E17928">
        <v>2.6389524760626441E-2</v>
      </c>
      <c r="F17928">
        <v>1.0184601448372219</v>
      </c>
      <c r="G17928">
        <v>0.57285612688226384</v>
      </c>
      <c r="H17928">
        <v>0.78283750263609231</v>
      </c>
      <c r="I17928" t="s">
        <v>396</v>
      </c>
    </row>
    <row r="17929" spans="1:9" x14ac:dyDescent="0.25">
      <c r="A17929" t="s">
        <v>384</v>
      </c>
      <c r="B17929" t="s">
        <v>696</v>
      </c>
      <c r="C17929" t="s">
        <v>697</v>
      </c>
      <c r="D17929" t="s">
        <v>698</v>
      </c>
      <c r="E17929">
        <v>-2.830205867031391E-2</v>
      </c>
      <c r="F17929">
        <v>0.98057367868958267</v>
      </c>
      <c r="G17929">
        <v>0.57298645761148337</v>
      </c>
      <c r="H17929">
        <v>0.78291557877011064</v>
      </c>
      <c r="I17929" t="s">
        <v>396</v>
      </c>
    </row>
    <row r="17930" spans="1:9" x14ac:dyDescent="0.25">
      <c r="A17930" t="s">
        <v>384</v>
      </c>
      <c r="B17930" t="s">
        <v>29692</v>
      </c>
      <c r="C17930" t="s">
        <v>14050</v>
      </c>
      <c r="D17930" t="s">
        <v>29693</v>
      </c>
      <c r="E17930">
        <v>-2.132514151512525E-2</v>
      </c>
      <c r="F17930">
        <v>0.98532724780132941</v>
      </c>
      <c r="G17930">
        <v>0.57320471439639931</v>
      </c>
      <c r="H17930">
        <v>0.78311375976291819</v>
      </c>
      <c r="I17930" t="s">
        <v>396</v>
      </c>
    </row>
    <row r="17931" spans="1:9" x14ac:dyDescent="0.25">
      <c r="A17931" t="s">
        <v>384</v>
      </c>
      <c r="B17931" t="s">
        <v>29694</v>
      </c>
      <c r="D17931" t="s">
        <v>17018</v>
      </c>
      <c r="E17931">
        <v>-3.9768040591197262E-2</v>
      </c>
      <c r="F17931">
        <v>0.9728113454026317</v>
      </c>
      <c r="G17931">
        <v>0.57364890764204013</v>
      </c>
      <c r="H17931">
        <v>0.78358483362465392</v>
      </c>
      <c r="I17931" t="s">
        <v>396</v>
      </c>
    </row>
    <row r="17932" spans="1:9" x14ac:dyDescent="0.25">
      <c r="A17932" t="s">
        <v>384</v>
      </c>
      <c r="B17932" t="s">
        <v>29695</v>
      </c>
      <c r="C17932" t="s">
        <v>17549</v>
      </c>
      <c r="D17932" t="s">
        <v>17550</v>
      </c>
      <c r="E17932">
        <v>-2.294870207746301E-2</v>
      </c>
      <c r="F17932">
        <v>0.98421901729744243</v>
      </c>
      <c r="G17932">
        <v>0.57372034457395482</v>
      </c>
      <c r="H17932">
        <v>0.78358483362465392</v>
      </c>
      <c r="I17932" t="s">
        <v>396</v>
      </c>
    </row>
    <row r="17933" spans="1:9" x14ac:dyDescent="0.25">
      <c r="A17933" t="s">
        <v>384</v>
      </c>
      <c r="B17933" t="s">
        <v>29696</v>
      </c>
      <c r="C17933" t="s">
        <v>29697</v>
      </c>
      <c r="D17933" t="s">
        <v>29698</v>
      </c>
      <c r="E17933">
        <v>-2.7923690273121311E-2</v>
      </c>
      <c r="F17933">
        <v>0.9808308825597003</v>
      </c>
      <c r="G17933">
        <v>0.57390866730644463</v>
      </c>
      <c r="H17933">
        <v>0.78358483362465392</v>
      </c>
      <c r="I17933" t="s">
        <v>396</v>
      </c>
    </row>
    <row r="17934" spans="1:9" x14ac:dyDescent="0.25">
      <c r="A17934" t="s">
        <v>384</v>
      </c>
      <c r="B17934" t="s">
        <v>29699</v>
      </c>
      <c r="C17934" t="s">
        <v>909</v>
      </c>
      <c r="D17934" t="s">
        <v>910</v>
      </c>
      <c r="E17934">
        <v>-2.0050829459925829E-2</v>
      </c>
      <c r="F17934">
        <v>0.98619795786206954</v>
      </c>
      <c r="G17934">
        <v>0.5739335236573686</v>
      </c>
      <c r="H17934">
        <v>0.78358483362465392</v>
      </c>
      <c r="I17934" t="s">
        <v>396</v>
      </c>
    </row>
    <row r="17935" spans="1:9" x14ac:dyDescent="0.25">
      <c r="A17935" t="s">
        <v>384</v>
      </c>
      <c r="B17935" t="s">
        <v>29700</v>
      </c>
      <c r="C17935" t="s">
        <v>29701</v>
      </c>
      <c r="D17935" t="s">
        <v>29702</v>
      </c>
      <c r="E17935">
        <v>2.1951171283202418E-2</v>
      </c>
      <c r="F17935">
        <v>1.015331735890431</v>
      </c>
      <c r="G17935">
        <v>0.57408976266863554</v>
      </c>
      <c r="H17935">
        <v>0.78358483362465392</v>
      </c>
      <c r="I17935" t="s">
        <v>396</v>
      </c>
    </row>
    <row r="17936" spans="1:9" x14ac:dyDescent="0.25">
      <c r="A17936" t="s">
        <v>384</v>
      </c>
      <c r="B17936" t="s">
        <v>29703</v>
      </c>
      <c r="C17936" t="s">
        <v>25054</v>
      </c>
      <c r="D17936" t="s">
        <v>25055</v>
      </c>
      <c r="E17936">
        <v>-1.710949018143821E-2</v>
      </c>
      <c r="F17936">
        <v>0.98821065057105284</v>
      </c>
      <c r="G17936">
        <v>0.57412628258386589</v>
      </c>
      <c r="H17936">
        <v>0.78358483362465392</v>
      </c>
      <c r="I17936" t="s">
        <v>396</v>
      </c>
    </row>
    <row r="17937" spans="1:9" x14ac:dyDescent="0.25">
      <c r="A17937" t="s">
        <v>384</v>
      </c>
      <c r="B17937" t="s">
        <v>29704</v>
      </c>
      <c r="C17937" t="s">
        <v>1461</v>
      </c>
      <c r="D17937" t="s">
        <v>5479</v>
      </c>
      <c r="E17937">
        <v>-3.7948420902084057E-2</v>
      </c>
      <c r="F17937">
        <v>0.97403909167507507</v>
      </c>
      <c r="G17937">
        <v>0.57421570344796913</v>
      </c>
      <c r="H17937">
        <v>0.78358483362465392</v>
      </c>
      <c r="I17937" t="s">
        <v>396</v>
      </c>
    </row>
    <row r="17938" spans="1:9" x14ac:dyDescent="0.25">
      <c r="A17938" t="s">
        <v>384</v>
      </c>
      <c r="B17938" t="s">
        <v>29705</v>
      </c>
      <c r="C17938" t="s">
        <v>29706</v>
      </c>
      <c r="D17938" t="s">
        <v>29707</v>
      </c>
      <c r="E17938">
        <v>-1.714418284795622E-2</v>
      </c>
      <c r="F17938">
        <v>0.98818688723273829</v>
      </c>
      <c r="G17938">
        <v>0.57429229461601916</v>
      </c>
      <c r="H17938">
        <v>0.78358483362465392</v>
      </c>
      <c r="I17938" t="s">
        <v>396</v>
      </c>
    </row>
    <row r="17939" spans="1:9" x14ac:dyDescent="0.25">
      <c r="A17939" t="s">
        <v>384</v>
      </c>
      <c r="B17939" t="s">
        <v>29708</v>
      </c>
      <c r="C17939" t="s">
        <v>29709</v>
      </c>
      <c r="D17939" t="s">
        <v>29710</v>
      </c>
      <c r="E17939">
        <v>-6.1920998641208307E-2</v>
      </c>
      <c r="F17939">
        <v>0.95798767577874211</v>
      </c>
      <c r="G17939">
        <v>0.57432329421432349</v>
      </c>
      <c r="H17939">
        <v>0.78358483362465392</v>
      </c>
      <c r="I17939" t="s">
        <v>396</v>
      </c>
    </row>
    <row r="17940" spans="1:9" x14ac:dyDescent="0.25">
      <c r="A17940" t="s">
        <v>384</v>
      </c>
      <c r="B17940" t="s">
        <v>29711</v>
      </c>
      <c r="C17940" t="s">
        <v>12871</v>
      </c>
      <c r="D17940" t="s">
        <v>12872</v>
      </c>
      <c r="E17940">
        <v>-4.9687426310685061E-2</v>
      </c>
      <c r="F17940">
        <v>0.96614563094875838</v>
      </c>
      <c r="G17940">
        <v>0.5745635329775951</v>
      </c>
      <c r="H17940">
        <v>0.78358483362465392</v>
      </c>
      <c r="I17940" t="s">
        <v>396</v>
      </c>
    </row>
    <row r="17941" spans="1:9" x14ac:dyDescent="0.25">
      <c r="A17941" t="s">
        <v>384</v>
      </c>
      <c r="B17941" t="s">
        <v>29712</v>
      </c>
      <c r="D17941" t="s">
        <v>29713</v>
      </c>
      <c r="E17941">
        <v>-3.099595505905876E-2</v>
      </c>
      <c r="F17941">
        <v>0.97874439453781914</v>
      </c>
      <c r="G17941">
        <v>0.57463421182864105</v>
      </c>
      <c r="H17941">
        <v>0.78358483362465392</v>
      </c>
      <c r="I17941" t="s">
        <v>396</v>
      </c>
    </row>
    <row r="17942" spans="1:9" x14ac:dyDescent="0.25">
      <c r="A17942" t="s">
        <v>384</v>
      </c>
      <c r="B17942" t="s">
        <v>29714</v>
      </c>
      <c r="C17942" t="s">
        <v>3385</v>
      </c>
      <c r="D17942" t="s">
        <v>3386</v>
      </c>
      <c r="E17942">
        <v>-3.0402242132853939E-2</v>
      </c>
      <c r="F17942">
        <v>0.97914726054011947</v>
      </c>
      <c r="G17942">
        <v>0.57478572204644218</v>
      </c>
      <c r="H17942">
        <v>0.78358483362465392</v>
      </c>
      <c r="I17942" t="s">
        <v>396</v>
      </c>
    </row>
    <row r="17943" spans="1:9" x14ac:dyDescent="0.25">
      <c r="A17943" t="s">
        <v>384</v>
      </c>
      <c r="B17943" t="s">
        <v>29715</v>
      </c>
      <c r="C17943" t="s">
        <v>4095</v>
      </c>
      <c r="D17943" t="s">
        <v>12809</v>
      </c>
      <c r="E17943">
        <v>-3.1744545693972108E-2</v>
      </c>
      <c r="F17943">
        <v>0.97823667196835729</v>
      </c>
      <c r="G17943">
        <v>0.57482319216292044</v>
      </c>
      <c r="H17943">
        <v>0.78358483362465392</v>
      </c>
      <c r="I17943" t="s">
        <v>396</v>
      </c>
    </row>
    <row r="17944" spans="1:9" x14ac:dyDescent="0.25">
      <c r="A17944" t="s">
        <v>384</v>
      </c>
      <c r="B17944" t="s">
        <v>29716</v>
      </c>
      <c r="C17944" t="s">
        <v>2833</v>
      </c>
      <c r="D17944" t="s">
        <v>20635</v>
      </c>
      <c r="E17944">
        <v>-2.4310081974890291E-2</v>
      </c>
      <c r="F17944">
        <v>0.98329071023448678</v>
      </c>
      <c r="G17944">
        <v>0.57484033141309776</v>
      </c>
      <c r="H17944">
        <v>0.78358483362465392</v>
      </c>
      <c r="I17944" t="s">
        <v>396</v>
      </c>
    </row>
    <row r="17945" spans="1:9" x14ac:dyDescent="0.25">
      <c r="A17945" t="s">
        <v>384</v>
      </c>
      <c r="B17945" t="s">
        <v>29717</v>
      </c>
      <c r="D17945" t="s">
        <v>29718</v>
      </c>
      <c r="E17945">
        <v>-3.256641093878461E-2</v>
      </c>
      <c r="F17945">
        <v>0.97767955508649795</v>
      </c>
      <c r="G17945">
        <v>0.57485925526475912</v>
      </c>
      <c r="H17945">
        <v>0.78358483362465392</v>
      </c>
      <c r="I17945" t="s">
        <v>396</v>
      </c>
    </row>
    <row r="17946" spans="1:9" x14ac:dyDescent="0.25">
      <c r="A17946" t="s">
        <v>384</v>
      </c>
      <c r="B17946" t="s">
        <v>29719</v>
      </c>
      <c r="C17946" t="s">
        <v>29720</v>
      </c>
      <c r="D17946" t="s">
        <v>29721</v>
      </c>
      <c r="E17946">
        <v>-4.6003882494537698E-2</v>
      </c>
      <c r="F17946">
        <v>0.96861558254284352</v>
      </c>
      <c r="G17946">
        <v>0.57503952762324029</v>
      </c>
      <c r="H17946">
        <v>0.78358483362465392</v>
      </c>
      <c r="I17946" t="s">
        <v>396</v>
      </c>
    </row>
    <row r="17947" spans="1:9" x14ac:dyDescent="0.25">
      <c r="A17947" t="s">
        <v>384</v>
      </c>
      <c r="B17947" t="s">
        <v>29722</v>
      </c>
      <c r="D17947" t="s">
        <v>29723</v>
      </c>
      <c r="E17947">
        <v>-4.9306181408795668E-2</v>
      </c>
      <c r="F17947">
        <v>0.96640097719895357</v>
      </c>
      <c r="G17947">
        <v>0.57506693801571185</v>
      </c>
      <c r="H17947">
        <v>0.78358483362465392</v>
      </c>
      <c r="I17947" t="s">
        <v>396</v>
      </c>
    </row>
    <row r="17948" spans="1:9" x14ac:dyDescent="0.25">
      <c r="A17948" t="s">
        <v>384</v>
      </c>
      <c r="B17948" t="s">
        <v>29724</v>
      </c>
      <c r="D17948" t="s">
        <v>29725</v>
      </c>
      <c r="E17948">
        <v>5.0194474784813183E-2</v>
      </c>
      <c r="F17948">
        <v>1.035404486595803</v>
      </c>
      <c r="G17948">
        <v>0.5751285538707267</v>
      </c>
      <c r="H17948">
        <v>0.78358483362465392</v>
      </c>
      <c r="I17948" t="s">
        <v>396</v>
      </c>
    </row>
    <row r="17949" spans="1:9" x14ac:dyDescent="0.25">
      <c r="A17949" t="s">
        <v>384</v>
      </c>
      <c r="B17949" t="s">
        <v>29726</v>
      </c>
      <c r="C17949" t="s">
        <v>29727</v>
      </c>
      <c r="D17949" t="s">
        <v>29728</v>
      </c>
      <c r="E17949">
        <v>-2.3093636315090808E-2</v>
      </c>
      <c r="F17949">
        <v>0.98412014687513316</v>
      </c>
      <c r="G17949">
        <v>0.57516982695227115</v>
      </c>
      <c r="H17949">
        <v>0.78358483362465392</v>
      </c>
      <c r="I17949" t="s">
        <v>396</v>
      </c>
    </row>
    <row r="17950" spans="1:9" x14ac:dyDescent="0.25">
      <c r="A17950" t="s">
        <v>384</v>
      </c>
      <c r="B17950" t="s">
        <v>6605</v>
      </c>
      <c r="C17950" t="s">
        <v>16653</v>
      </c>
      <c r="D17950" t="s">
        <v>16654</v>
      </c>
      <c r="E17950">
        <v>3.3900926778855901E-2</v>
      </c>
      <c r="F17950">
        <v>1.023776592896585</v>
      </c>
      <c r="G17950">
        <v>0.5751899663371125</v>
      </c>
      <c r="H17950">
        <v>0.78358483362465392</v>
      </c>
      <c r="I17950" t="s">
        <v>396</v>
      </c>
    </row>
    <row r="17951" spans="1:9" x14ac:dyDescent="0.25">
      <c r="A17951" t="s">
        <v>384</v>
      </c>
      <c r="B17951" t="s">
        <v>29729</v>
      </c>
      <c r="D17951" t="s">
        <v>25623</v>
      </c>
      <c r="E17951">
        <v>-5.512699300917908E-2</v>
      </c>
      <c r="F17951">
        <v>0.96250971460304469</v>
      </c>
      <c r="G17951">
        <v>0.57521071363814724</v>
      </c>
      <c r="H17951">
        <v>0.78358483362465392</v>
      </c>
      <c r="I17951" t="s">
        <v>396</v>
      </c>
    </row>
    <row r="17952" spans="1:9" x14ac:dyDescent="0.25">
      <c r="A17952" t="s">
        <v>384</v>
      </c>
      <c r="B17952" t="s">
        <v>29730</v>
      </c>
      <c r="C17952" t="s">
        <v>2991</v>
      </c>
      <c r="D17952" t="s">
        <v>29731</v>
      </c>
      <c r="E17952">
        <v>-4.2278521832835272E-2</v>
      </c>
      <c r="F17952">
        <v>0.97111999629606771</v>
      </c>
      <c r="G17952">
        <v>0.57522795352076783</v>
      </c>
      <c r="H17952">
        <v>0.78358483362465392</v>
      </c>
      <c r="I17952" t="s">
        <v>396</v>
      </c>
    </row>
    <row r="17953" spans="1:9" x14ac:dyDescent="0.25">
      <c r="A17953" t="s">
        <v>384</v>
      </c>
      <c r="B17953" t="s">
        <v>29732</v>
      </c>
      <c r="C17953" t="s">
        <v>2547</v>
      </c>
      <c r="D17953" t="s">
        <v>5451</v>
      </c>
      <c r="E17953">
        <v>-2.396272049913337E-2</v>
      </c>
      <c r="F17953">
        <v>0.98352748822612712</v>
      </c>
      <c r="G17953">
        <v>0.5752344908022422</v>
      </c>
      <c r="H17953">
        <v>0.78358483362465392</v>
      </c>
      <c r="I17953" t="s">
        <v>396</v>
      </c>
    </row>
    <row r="17954" spans="1:9" x14ac:dyDescent="0.25">
      <c r="A17954" t="s">
        <v>384</v>
      </c>
      <c r="B17954" t="s">
        <v>29733</v>
      </c>
      <c r="C17954" t="s">
        <v>13115</v>
      </c>
      <c r="D17954" t="s">
        <v>13116</v>
      </c>
      <c r="E17954">
        <v>3.9433061026393407E-2</v>
      </c>
      <c r="F17954">
        <v>1.027709885927951</v>
      </c>
      <c r="G17954">
        <v>0.57542061488367868</v>
      </c>
      <c r="H17954">
        <v>0.78373855810465132</v>
      </c>
      <c r="I17954" t="s">
        <v>396</v>
      </c>
    </row>
    <row r="17955" spans="1:9" x14ac:dyDescent="0.25">
      <c r="A17955" t="s">
        <v>384</v>
      </c>
      <c r="B17955" t="s">
        <v>29734</v>
      </c>
      <c r="C17955" t="s">
        <v>29735</v>
      </c>
      <c r="D17955" t="s">
        <v>29736</v>
      </c>
      <c r="E17955">
        <v>-2.9185918839433771E-2</v>
      </c>
      <c r="F17955">
        <v>0.9799731189313523</v>
      </c>
      <c r="G17955">
        <v>0.5755790322929526</v>
      </c>
      <c r="H17955">
        <v>0.78385451100145409</v>
      </c>
      <c r="I17955" t="s">
        <v>396</v>
      </c>
    </row>
    <row r="17956" spans="1:9" x14ac:dyDescent="0.25">
      <c r="A17956" t="s">
        <v>384</v>
      </c>
      <c r="B17956" t="s">
        <v>29737</v>
      </c>
      <c r="C17956" t="s">
        <v>17086</v>
      </c>
      <c r="D17956" t="s">
        <v>29738</v>
      </c>
      <c r="E17956">
        <v>-2.1071605095797429E-2</v>
      </c>
      <c r="F17956">
        <v>0.98550042251088177</v>
      </c>
      <c r="G17956">
        <v>0.57590516575102946</v>
      </c>
      <c r="H17956">
        <v>0.78411927625038214</v>
      </c>
      <c r="I17956" t="s">
        <v>396</v>
      </c>
    </row>
    <row r="17957" spans="1:9" x14ac:dyDescent="0.25">
      <c r="A17957" t="s">
        <v>384</v>
      </c>
      <c r="B17957" t="s">
        <v>29739</v>
      </c>
      <c r="C17957" t="s">
        <v>18990</v>
      </c>
      <c r="D17957" t="s">
        <v>28960</v>
      </c>
      <c r="E17957">
        <v>-2.5473560050086469E-2</v>
      </c>
      <c r="F17957">
        <v>0.98249804375718075</v>
      </c>
      <c r="G17957">
        <v>0.57592006677477581</v>
      </c>
      <c r="H17957">
        <v>0.78411927625038214</v>
      </c>
      <c r="I17957" t="s">
        <v>396</v>
      </c>
    </row>
    <row r="17958" spans="1:9" x14ac:dyDescent="0.25">
      <c r="A17958" t="s">
        <v>384</v>
      </c>
      <c r="B17958" t="s">
        <v>29740</v>
      </c>
      <c r="C17958" t="s">
        <v>12361</v>
      </c>
      <c r="D17958" t="s">
        <v>29741</v>
      </c>
      <c r="E17958">
        <v>4.1393719895318502E-2</v>
      </c>
      <c r="F17958">
        <v>1.0291075190215</v>
      </c>
      <c r="G17958">
        <v>0.57616414396303495</v>
      </c>
      <c r="H17958">
        <v>0.78435174797360596</v>
      </c>
      <c r="I17958" t="s">
        <v>396</v>
      </c>
    </row>
    <row r="17959" spans="1:9" x14ac:dyDescent="0.25">
      <c r="A17959" t="s">
        <v>384</v>
      </c>
      <c r="B17959" t="s">
        <v>29742</v>
      </c>
      <c r="C17959" t="s">
        <v>772</v>
      </c>
      <c r="D17959" t="s">
        <v>773</v>
      </c>
      <c r="E17959">
        <v>-2.3609406349971451E-2</v>
      </c>
      <c r="F17959">
        <v>0.98376838233177044</v>
      </c>
      <c r="G17959">
        <v>0.57656102332166714</v>
      </c>
      <c r="H17959">
        <v>0.78462201990012981</v>
      </c>
      <c r="I17959" t="s">
        <v>396</v>
      </c>
    </row>
    <row r="17960" spans="1:9" x14ac:dyDescent="0.25">
      <c r="A17960" t="s">
        <v>384</v>
      </c>
      <c r="B17960" t="s">
        <v>29743</v>
      </c>
      <c r="C17960" t="s">
        <v>29744</v>
      </c>
      <c r="D17960" t="s">
        <v>29745</v>
      </c>
      <c r="E17960">
        <v>4.3319419294916263E-2</v>
      </c>
      <c r="F17960">
        <v>1.0304820818211511</v>
      </c>
      <c r="G17960">
        <v>0.57661654830552678</v>
      </c>
      <c r="H17960">
        <v>0.78462201990012981</v>
      </c>
      <c r="I17960" t="s">
        <v>396</v>
      </c>
    </row>
    <row r="17961" spans="1:9" x14ac:dyDescent="0.25">
      <c r="A17961" t="s">
        <v>384</v>
      </c>
      <c r="B17961" t="s">
        <v>29746</v>
      </c>
      <c r="C17961" t="s">
        <v>29747</v>
      </c>
      <c r="D17961" t="s">
        <v>29748</v>
      </c>
      <c r="E17961">
        <v>-3.9653710650162113E-2</v>
      </c>
      <c r="F17961">
        <v>0.97288844130144081</v>
      </c>
      <c r="G17961">
        <v>0.57665643323983673</v>
      </c>
      <c r="H17961">
        <v>0.78462201990012981</v>
      </c>
      <c r="I17961" t="s">
        <v>396</v>
      </c>
    </row>
    <row r="17962" spans="1:9" x14ac:dyDescent="0.25">
      <c r="A17962" t="s">
        <v>384</v>
      </c>
      <c r="B17962" t="s">
        <v>29749</v>
      </c>
      <c r="C17962" t="s">
        <v>29750</v>
      </c>
      <c r="D17962" t="s">
        <v>29751</v>
      </c>
      <c r="E17962">
        <v>-4.9854922521764267E-2</v>
      </c>
      <c r="F17962">
        <v>0.96603346840964477</v>
      </c>
      <c r="G17962">
        <v>0.57667075836399317</v>
      </c>
      <c r="H17962">
        <v>0.78462201990012981</v>
      </c>
      <c r="I17962" t="s">
        <v>396</v>
      </c>
    </row>
    <row r="17963" spans="1:9" x14ac:dyDescent="0.25">
      <c r="A17963" t="s">
        <v>384</v>
      </c>
      <c r="B17963" t="s">
        <v>29752</v>
      </c>
      <c r="C17963" t="s">
        <v>14050</v>
      </c>
      <c r="D17963" t="s">
        <v>14051</v>
      </c>
      <c r="E17963">
        <v>-2.8209202834991329E-2</v>
      </c>
      <c r="F17963">
        <v>0.98063679314945873</v>
      </c>
      <c r="G17963">
        <v>0.57672946152344995</v>
      </c>
      <c r="H17963">
        <v>0.78462201990012981</v>
      </c>
      <c r="I17963" t="s">
        <v>396</v>
      </c>
    </row>
    <row r="17964" spans="1:9" x14ac:dyDescent="0.25">
      <c r="A17964" t="s">
        <v>384</v>
      </c>
      <c r="B17964" t="s">
        <v>29753</v>
      </c>
      <c r="C17964" t="s">
        <v>16575</v>
      </c>
      <c r="D17964" t="s">
        <v>16576</v>
      </c>
      <c r="E17964">
        <v>-1.847632523173633E-2</v>
      </c>
      <c r="F17964">
        <v>0.98727484551908029</v>
      </c>
      <c r="G17964">
        <v>0.57697928172418278</v>
      </c>
      <c r="H17964">
        <v>0.784862062485293</v>
      </c>
      <c r="I17964" t="s">
        <v>396</v>
      </c>
    </row>
    <row r="17965" spans="1:9" x14ac:dyDescent="0.25">
      <c r="A17965" t="s">
        <v>384</v>
      </c>
      <c r="B17965" t="s">
        <v>29754</v>
      </c>
      <c r="C17965" t="s">
        <v>29755</v>
      </c>
      <c r="D17965" t="s">
        <v>29756</v>
      </c>
      <c r="E17965">
        <v>-3.9974035638287428E-2</v>
      </c>
      <c r="F17965">
        <v>0.97267245256161694</v>
      </c>
      <c r="G17965">
        <v>0.57715209531943401</v>
      </c>
      <c r="H17965">
        <v>0.78487814461206851</v>
      </c>
      <c r="I17965" t="s">
        <v>396</v>
      </c>
    </row>
    <row r="17966" spans="1:9" x14ac:dyDescent="0.25">
      <c r="A17966" t="s">
        <v>384</v>
      </c>
      <c r="B17966" t="s">
        <v>29757</v>
      </c>
      <c r="D17966" t="s">
        <v>29758</v>
      </c>
      <c r="E17966">
        <v>3.1986778187093549E-2</v>
      </c>
      <c r="F17966">
        <v>1.0224191604406121</v>
      </c>
      <c r="G17966">
        <v>0.57720904576587895</v>
      </c>
      <c r="H17966">
        <v>0.78487814461206851</v>
      </c>
      <c r="I17966" t="s">
        <v>396</v>
      </c>
    </row>
    <row r="17967" spans="1:9" x14ac:dyDescent="0.25">
      <c r="A17967" t="s">
        <v>384</v>
      </c>
      <c r="B17967" t="s">
        <v>29759</v>
      </c>
      <c r="C17967" t="s">
        <v>25801</v>
      </c>
      <c r="D17967" t="s">
        <v>29760</v>
      </c>
      <c r="E17967">
        <v>-5.0192516113258381E-2</v>
      </c>
      <c r="F17967">
        <v>0.96580744104788119</v>
      </c>
      <c r="G17967">
        <v>0.57721870643607043</v>
      </c>
      <c r="H17967">
        <v>0.78487814461206851</v>
      </c>
      <c r="I17967" t="s">
        <v>396</v>
      </c>
    </row>
    <row r="17968" spans="1:9" x14ac:dyDescent="0.25">
      <c r="A17968" t="s">
        <v>384</v>
      </c>
      <c r="B17968" t="s">
        <v>29761</v>
      </c>
      <c r="C17968" t="s">
        <v>29762</v>
      </c>
      <c r="D17968" t="s">
        <v>29763</v>
      </c>
      <c r="E17968">
        <v>-2.4714724185227011E-2</v>
      </c>
      <c r="F17968">
        <v>0.983014958864871</v>
      </c>
      <c r="G17968">
        <v>0.57728462637089972</v>
      </c>
      <c r="H17968">
        <v>0.78487814461206851</v>
      </c>
      <c r="I17968" t="s">
        <v>396</v>
      </c>
    </row>
    <row r="17969" spans="1:9" x14ac:dyDescent="0.25">
      <c r="A17969" t="s">
        <v>384</v>
      </c>
      <c r="B17969" t="s">
        <v>29764</v>
      </c>
      <c r="C17969" t="s">
        <v>23821</v>
      </c>
      <c r="D17969" t="s">
        <v>23822</v>
      </c>
      <c r="E17969">
        <v>-4.0344898430827947E-2</v>
      </c>
      <c r="F17969">
        <v>0.9724224470851226</v>
      </c>
      <c r="G17969">
        <v>0.57744831144639397</v>
      </c>
      <c r="H17969">
        <v>0.78500090737552497</v>
      </c>
      <c r="I17969" t="s">
        <v>396</v>
      </c>
    </row>
    <row r="17970" spans="1:9" x14ac:dyDescent="0.25">
      <c r="A17970" t="s">
        <v>384</v>
      </c>
      <c r="B17970" t="s">
        <v>9289</v>
      </c>
      <c r="D17970" t="s">
        <v>29765</v>
      </c>
      <c r="E17970">
        <v>1.998837460305404E-2</v>
      </c>
      <c r="F17970">
        <v>1.013951309224794</v>
      </c>
      <c r="G17970">
        <v>0.57783579413302255</v>
      </c>
      <c r="H17970">
        <v>0.78542783759649371</v>
      </c>
      <c r="I17970" t="s">
        <v>396</v>
      </c>
    </row>
    <row r="17971" spans="1:9" x14ac:dyDescent="0.25">
      <c r="A17971" t="s">
        <v>384</v>
      </c>
      <c r="B17971" t="s">
        <v>29766</v>
      </c>
      <c r="C17971" t="s">
        <v>29767</v>
      </c>
      <c r="D17971" t="s">
        <v>29768</v>
      </c>
      <c r="E17971">
        <v>4.6839224227418708E-2</v>
      </c>
      <c r="F17971">
        <v>1.0329992625160991</v>
      </c>
      <c r="G17971">
        <v>0.57839714217614269</v>
      </c>
      <c r="H17971">
        <v>0.78588008167022094</v>
      </c>
      <c r="I17971" t="s">
        <v>396</v>
      </c>
    </row>
    <row r="17972" spans="1:9" x14ac:dyDescent="0.25">
      <c r="A17972" t="s">
        <v>384</v>
      </c>
      <c r="B17972" t="s">
        <v>29769</v>
      </c>
      <c r="C17972" t="s">
        <v>772</v>
      </c>
      <c r="D17972" t="s">
        <v>773</v>
      </c>
      <c r="E17972">
        <v>-2.7871106789575349E-2</v>
      </c>
      <c r="F17972">
        <v>0.98086663262678897</v>
      </c>
      <c r="G17972">
        <v>0.57843055234977048</v>
      </c>
      <c r="H17972">
        <v>0.78588008167022094</v>
      </c>
      <c r="I17972" t="s">
        <v>396</v>
      </c>
    </row>
    <row r="17973" spans="1:9" x14ac:dyDescent="0.25">
      <c r="A17973" t="s">
        <v>384</v>
      </c>
      <c r="B17973" t="s">
        <v>29770</v>
      </c>
      <c r="D17973" t="s">
        <v>29771</v>
      </c>
      <c r="E17973">
        <v>-1.7903460955497601E-2</v>
      </c>
      <c r="F17973">
        <v>0.98766694972517211</v>
      </c>
      <c r="G17973">
        <v>0.57858906600664173</v>
      </c>
      <c r="H17973">
        <v>0.78588008167022094</v>
      </c>
      <c r="I17973" t="s">
        <v>396</v>
      </c>
    </row>
    <row r="17974" spans="1:9" x14ac:dyDescent="0.25">
      <c r="A17974" t="s">
        <v>384</v>
      </c>
      <c r="B17974" t="s">
        <v>29772</v>
      </c>
      <c r="C17974" t="s">
        <v>29773</v>
      </c>
      <c r="D17974" t="s">
        <v>29774</v>
      </c>
      <c r="E17974">
        <v>-3.0296173709337841E-2</v>
      </c>
      <c r="F17974">
        <v>0.97921925110034724</v>
      </c>
      <c r="G17974">
        <v>0.57865880812787873</v>
      </c>
      <c r="H17974">
        <v>0.78588008167022094</v>
      </c>
      <c r="I17974" t="s">
        <v>396</v>
      </c>
    </row>
    <row r="17975" spans="1:9" x14ac:dyDescent="0.25">
      <c r="A17975" t="s">
        <v>384</v>
      </c>
      <c r="B17975" t="s">
        <v>29775</v>
      </c>
      <c r="C17975" t="s">
        <v>29776</v>
      </c>
      <c r="D17975" t="s">
        <v>29777</v>
      </c>
      <c r="E17975">
        <v>3.9004870657314637E-2</v>
      </c>
      <c r="F17975">
        <v>1.0274049079767209</v>
      </c>
      <c r="G17975">
        <v>0.57871854767139408</v>
      </c>
      <c r="H17975">
        <v>0.78588008167022094</v>
      </c>
      <c r="I17975" t="s">
        <v>396</v>
      </c>
    </row>
    <row r="17976" spans="1:9" x14ac:dyDescent="0.25">
      <c r="A17976" t="s">
        <v>384</v>
      </c>
      <c r="B17976" t="s">
        <v>29778</v>
      </c>
      <c r="C17976" t="s">
        <v>1803</v>
      </c>
      <c r="D17976" t="s">
        <v>29779</v>
      </c>
      <c r="E17976">
        <v>-1.6474582856897541E-2</v>
      </c>
      <c r="F17976">
        <v>0.98864564219575946</v>
      </c>
      <c r="G17976">
        <v>0.57879406559111102</v>
      </c>
      <c r="H17976">
        <v>0.78588008167022094</v>
      </c>
      <c r="I17976" t="s">
        <v>396</v>
      </c>
    </row>
    <row r="17977" spans="1:9" x14ac:dyDescent="0.25">
      <c r="A17977" t="s">
        <v>384</v>
      </c>
      <c r="B17977" t="s">
        <v>29780</v>
      </c>
      <c r="C17977" t="s">
        <v>25635</v>
      </c>
      <c r="D17977" t="s">
        <v>25636</v>
      </c>
      <c r="E17977">
        <v>3.7838577828411289E-2</v>
      </c>
      <c r="F17977">
        <v>1.0265746765481141</v>
      </c>
      <c r="G17977">
        <v>0.57880096798853242</v>
      </c>
      <c r="H17977">
        <v>0.78588008167022094</v>
      </c>
      <c r="I17977" t="s">
        <v>396</v>
      </c>
    </row>
    <row r="17978" spans="1:9" x14ac:dyDescent="0.25">
      <c r="A17978" t="s">
        <v>384</v>
      </c>
      <c r="B17978" t="s">
        <v>29781</v>
      </c>
      <c r="C17978" t="s">
        <v>29782</v>
      </c>
      <c r="D17978" t="s">
        <v>26420</v>
      </c>
      <c r="E17978">
        <v>-3.1727643435092212E-2</v>
      </c>
      <c r="F17978">
        <v>0.97824813281480349</v>
      </c>
      <c r="G17978">
        <v>0.57881146376850623</v>
      </c>
      <c r="H17978">
        <v>0.78588008167022094</v>
      </c>
      <c r="I17978" t="s">
        <v>396</v>
      </c>
    </row>
    <row r="17979" spans="1:9" x14ac:dyDescent="0.25">
      <c r="A17979" t="s">
        <v>384</v>
      </c>
      <c r="B17979" t="s">
        <v>29783</v>
      </c>
      <c r="C17979" t="s">
        <v>24472</v>
      </c>
      <c r="D17979" t="s">
        <v>24473</v>
      </c>
      <c r="E17979">
        <v>1.8896935442718771E-2</v>
      </c>
      <c r="F17979">
        <v>1.013184516778854</v>
      </c>
      <c r="G17979">
        <v>0.57882977593474205</v>
      </c>
      <c r="H17979">
        <v>0.78588008167022094</v>
      </c>
      <c r="I17979" t="s">
        <v>396</v>
      </c>
    </row>
    <row r="17980" spans="1:9" x14ac:dyDescent="0.25">
      <c r="A17980" t="s">
        <v>384</v>
      </c>
      <c r="B17980" t="s">
        <v>29784</v>
      </c>
      <c r="C17980" t="s">
        <v>4465</v>
      </c>
      <c r="D17980" t="s">
        <v>23985</v>
      </c>
      <c r="E17980">
        <v>-3.3326598525991583E-2</v>
      </c>
      <c r="F17980">
        <v>0.97716453003548787</v>
      </c>
      <c r="G17980">
        <v>0.57900888386519189</v>
      </c>
      <c r="H17980">
        <v>0.78596457898665095</v>
      </c>
      <c r="I17980" t="s">
        <v>396</v>
      </c>
    </row>
    <row r="17981" spans="1:9" x14ac:dyDescent="0.25">
      <c r="A17981" t="s">
        <v>384</v>
      </c>
      <c r="B17981" t="s">
        <v>29785</v>
      </c>
      <c r="D17981" t="s">
        <v>29786</v>
      </c>
      <c r="E17981">
        <v>-1.3885103580258689E-2</v>
      </c>
      <c r="F17981">
        <v>0.99042174610822897</v>
      </c>
      <c r="G17981">
        <v>0.57903897554364336</v>
      </c>
      <c r="H17981">
        <v>0.78596457898665095</v>
      </c>
      <c r="I17981" t="s">
        <v>396</v>
      </c>
    </row>
    <row r="17982" spans="1:9" x14ac:dyDescent="0.25">
      <c r="A17982" t="s">
        <v>384</v>
      </c>
      <c r="B17982" t="s">
        <v>29787</v>
      </c>
      <c r="C17982" t="s">
        <v>3914</v>
      </c>
      <c r="D17982" t="s">
        <v>22164</v>
      </c>
      <c r="E17982">
        <v>-2.6152153703372899E-2</v>
      </c>
      <c r="F17982">
        <v>0.98203601946077623</v>
      </c>
      <c r="G17982">
        <v>0.57930471606945078</v>
      </c>
      <c r="H17982">
        <v>0.78622550984378192</v>
      </c>
      <c r="I17982" t="s">
        <v>396</v>
      </c>
    </row>
    <row r="17983" spans="1:9" x14ac:dyDescent="0.25">
      <c r="A17983" t="s">
        <v>384</v>
      </c>
      <c r="B17983" t="s">
        <v>29788</v>
      </c>
      <c r="C17983" t="s">
        <v>29789</v>
      </c>
      <c r="D17983" t="s">
        <v>29790</v>
      </c>
      <c r="E17983">
        <v>-4.1130453009601622E-2</v>
      </c>
      <c r="F17983">
        <v>0.97189310238598581</v>
      </c>
      <c r="G17983">
        <v>0.57943788237844474</v>
      </c>
      <c r="H17983">
        <v>0.78630646916009195</v>
      </c>
      <c r="I17983" t="s">
        <v>396</v>
      </c>
    </row>
    <row r="17984" spans="1:9" x14ac:dyDescent="0.25">
      <c r="A17984" t="s">
        <v>384</v>
      </c>
      <c r="B17984" t="s">
        <v>29791</v>
      </c>
      <c r="C17984" t="s">
        <v>19260</v>
      </c>
      <c r="D17984" t="s">
        <v>25004</v>
      </c>
      <c r="E17984">
        <v>-3.865212733978448E-2</v>
      </c>
      <c r="F17984">
        <v>0.97356409840313385</v>
      </c>
      <c r="G17984">
        <v>0.57954547444583127</v>
      </c>
      <c r="H17984">
        <v>0.78635270768395427</v>
      </c>
      <c r="I17984" t="s">
        <v>396</v>
      </c>
    </row>
    <row r="17985" spans="1:9" x14ac:dyDescent="0.25">
      <c r="A17985" t="s">
        <v>384</v>
      </c>
      <c r="B17985" t="s">
        <v>11512</v>
      </c>
      <c r="C17985" t="s">
        <v>13845</v>
      </c>
      <c r="D17985" t="s">
        <v>13846</v>
      </c>
      <c r="E17985">
        <v>-2.660924238011507E-2</v>
      </c>
      <c r="F17985">
        <v>0.98172493053999776</v>
      </c>
      <c r="G17985">
        <v>0.57969952221606302</v>
      </c>
      <c r="H17985">
        <v>0.78646195961732757</v>
      </c>
      <c r="I17985" t="s">
        <v>396</v>
      </c>
    </row>
    <row r="17986" spans="1:9" x14ac:dyDescent="0.25">
      <c r="A17986" t="s">
        <v>384</v>
      </c>
      <c r="B17986" t="s">
        <v>29792</v>
      </c>
      <c r="C17986" t="s">
        <v>29793</v>
      </c>
      <c r="D17986" t="s">
        <v>29794</v>
      </c>
      <c r="E17986">
        <v>-1.6991032694989441E-2</v>
      </c>
      <c r="F17986">
        <v>0.98829179436957582</v>
      </c>
      <c r="G17986">
        <v>0.57990387851856917</v>
      </c>
      <c r="H17986">
        <v>0.78663942734744652</v>
      </c>
      <c r="I17986" t="s">
        <v>396</v>
      </c>
    </row>
    <row r="17987" spans="1:9" x14ac:dyDescent="0.25">
      <c r="A17987" t="s">
        <v>384</v>
      </c>
      <c r="B17987" t="s">
        <v>3543</v>
      </c>
      <c r="C17987" t="s">
        <v>1380</v>
      </c>
      <c r="D17987" t="s">
        <v>29795</v>
      </c>
      <c r="E17987">
        <v>-2.1963815131129241E-2</v>
      </c>
      <c r="F17987">
        <v>0.98489114507376707</v>
      </c>
      <c r="G17987">
        <v>0.58001930163599291</v>
      </c>
      <c r="H17987">
        <v>0.78669622752961965</v>
      </c>
      <c r="I17987" t="s">
        <v>396</v>
      </c>
    </row>
    <row r="17988" spans="1:9" x14ac:dyDescent="0.25">
      <c r="A17988" t="s">
        <v>384</v>
      </c>
      <c r="B17988" t="s">
        <v>29796</v>
      </c>
      <c r="C17988" t="s">
        <v>14854</v>
      </c>
      <c r="D17988" t="s">
        <v>29797</v>
      </c>
      <c r="E17988">
        <v>-3.0974419309563812E-2</v>
      </c>
      <c r="F17988">
        <v>0.97875900479904832</v>
      </c>
      <c r="G17988">
        <v>0.58018731666588252</v>
      </c>
      <c r="H17988">
        <v>0.78682433613012281</v>
      </c>
      <c r="I17988" t="s">
        <v>396</v>
      </c>
    </row>
    <row r="17989" spans="1:9" x14ac:dyDescent="0.25">
      <c r="A17989" t="s">
        <v>384</v>
      </c>
      <c r="B17989" t="s">
        <v>29798</v>
      </c>
      <c r="C17989" t="s">
        <v>1067</v>
      </c>
      <c r="D17989" t="s">
        <v>29799</v>
      </c>
      <c r="E17989">
        <v>-2.6875141958333289E-2</v>
      </c>
      <c r="F17989">
        <v>0.98154400790340868</v>
      </c>
      <c r="G17989">
        <v>0.58052003133491437</v>
      </c>
      <c r="H17989">
        <v>0.7870674950009221</v>
      </c>
      <c r="I17989" t="s">
        <v>396</v>
      </c>
    </row>
    <row r="17990" spans="1:9" x14ac:dyDescent="0.25">
      <c r="A17990" t="s">
        <v>384</v>
      </c>
      <c r="B17990" t="s">
        <v>29800</v>
      </c>
      <c r="D17990" t="s">
        <v>29801</v>
      </c>
      <c r="E17990">
        <v>-4.4770881239565817E-2</v>
      </c>
      <c r="F17990">
        <v>0.96944376500502538</v>
      </c>
      <c r="G17990">
        <v>0.58052019648616771</v>
      </c>
      <c r="H17990">
        <v>0.7870674950009221</v>
      </c>
      <c r="I17990" t="s">
        <v>396</v>
      </c>
    </row>
    <row r="17991" spans="1:9" x14ac:dyDescent="0.25">
      <c r="A17991" t="s">
        <v>384</v>
      </c>
      <c r="B17991" t="s">
        <v>29802</v>
      </c>
      <c r="C17991" t="s">
        <v>13184</v>
      </c>
      <c r="D17991" t="s">
        <v>29803</v>
      </c>
      <c r="E17991">
        <v>4.2002773880872327E-2</v>
      </c>
      <c r="F17991">
        <v>1.0295420629405521</v>
      </c>
      <c r="G17991">
        <v>0.58058737243430025</v>
      </c>
      <c r="H17991">
        <v>0.7870674950009221</v>
      </c>
      <c r="I17991" t="s">
        <v>396</v>
      </c>
    </row>
    <row r="17992" spans="1:9" x14ac:dyDescent="0.25">
      <c r="A17992" t="s">
        <v>384</v>
      </c>
      <c r="B17992" t="s">
        <v>29804</v>
      </c>
      <c r="D17992" t="s">
        <v>29805</v>
      </c>
      <c r="E17992">
        <v>2.7691290402572479E-2</v>
      </c>
      <c r="F17992">
        <v>1.0193795316166281</v>
      </c>
      <c r="G17992">
        <v>0.58074013902463495</v>
      </c>
      <c r="H17992">
        <v>0.78712699408325015</v>
      </c>
      <c r="I17992" t="s">
        <v>396</v>
      </c>
    </row>
    <row r="17993" spans="1:9" x14ac:dyDescent="0.25">
      <c r="A17993" t="s">
        <v>384</v>
      </c>
      <c r="B17993" t="s">
        <v>29806</v>
      </c>
      <c r="C17993" t="s">
        <v>29807</v>
      </c>
      <c r="D17993" t="s">
        <v>29808</v>
      </c>
      <c r="E17993">
        <v>-2.15362795511801E-2</v>
      </c>
      <c r="F17993">
        <v>0.98518305597179157</v>
      </c>
      <c r="G17993">
        <v>0.58077844402627243</v>
      </c>
      <c r="H17993">
        <v>0.78712699408325015</v>
      </c>
      <c r="I17993" t="s">
        <v>396</v>
      </c>
    </row>
    <row r="17994" spans="1:9" x14ac:dyDescent="0.25">
      <c r="A17994" t="s">
        <v>384</v>
      </c>
      <c r="B17994" t="s">
        <v>29809</v>
      </c>
      <c r="C17994" t="s">
        <v>29810</v>
      </c>
      <c r="D17994" t="s">
        <v>29811</v>
      </c>
      <c r="E17994">
        <v>6.7556461545909538E-2</v>
      </c>
      <c r="F17994">
        <v>1.04794024993126</v>
      </c>
      <c r="G17994">
        <v>0.58087881672646391</v>
      </c>
      <c r="H17994">
        <v>0.78716328692591631</v>
      </c>
      <c r="I17994" t="s">
        <v>396</v>
      </c>
    </row>
    <row r="17995" spans="1:9" x14ac:dyDescent="0.25">
      <c r="A17995" t="s">
        <v>384</v>
      </c>
      <c r="B17995" t="s">
        <v>29812</v>
      </c>
      <c r="D17995" t="s">
        <v>29813</v>
      </c>
      <c r="E17995">
        <v>3.372697626943081E-2</v>
      </c>
      <c r="F17995">
        <v>1.0236531602105221</v>
      </c>
      <c r="G17995">
        <v>0.58106555511872626</v>
      </c>
      <c r="H17995">
        <v>0.78718229625185987</v>
      </c>
      <c r="I17995" t="s">
        <v>396</v>
      </c>
    </row>
    <row r="17996" spans="1:9" x14ac:dyDescent="0.25">
      <c r="A17996" t="s">
        <v>384</v>
      </c>
      <c r="B17996" t="s">
        <v>29814</v>
      </c>
      <c r="C17996" t="s">
        <v>2965</v>
      </c>
      <c r="D17996" t="s">
        <v>15030</v>
      </c>
      <c r="E17996">
        <v>2.6965436466627059E-2</v>
      </c>
      <c r="F17996">
        <v>1.0188667867053891</v>
      </c>
      <c r="G17996">
        <v>0.58110266276232236</v>
      </c>
      <c r="H17996">
        <v>0.78718229625185987</v>
      </c>
      <c r="I17996" t="s">
        <v>396</v>
      </c>
    </row>
    <row r="17997" spans="1:9" x14ac:dyDescent="0.25">
      <c r="A17997" t="s">
        <v>384</v>
      </c>
      <c r="B17997" t="s">
        <v>29815</v>
      </c>
      <c r="C17997" t="s">
        <v>29816</v>
      </c>
      <c r="D17997" t="s">
        <v>29817</v>
      </c>
      <c r="E17997">
        <v>3.3677163692288507E-2</v>
      </c>
      <c r="F17997">
        <v>1.0236178166900389</v>
      </c>
      <c r="G17997">
        <v>0.58111363231158242</v>
      </c>
      <c r="H17997">
        <v>0.78718229625185987</v>
      </c>
      <c r="I17997" t="s">
        <v>396</v>
      </c>
    </row>
    <row r="17998" spans="1:9" x14ac:dyDescent="0.25">
      <c r="A17998" t="s">
        <v>384</v>
      </c>
      <c r="B17998" t="s">
        <v>29818</v>
      </c>
      <c r="C17998" t="s">
        <v>685</v>
      </c>
      <c r="D17998" t="s">
        <v>686</v>
      </c>
      <c r="E17998">
        <v>-1.8360653541719531E-2</v>
      </c>
      <c r="F17998">
        <v>0.9873540059271384</v>
      </c>
      <c r="G17998">
        <v>0.58125390069659866</v>
      </c>
      <c r="H17998">
        <v>0.78727259995578314</v>
      </c>
      <c r="I17998" t="s">
        <v>396</v>
      </c>
    </row>
    <row r="17999" spans="1:9" x14ac:dyDescent="0.25">
      <c r="A17999" t="s">
        <v>384</v>
      </c>
      <c r="B17999" t="s">
        <v>29819</v>
      </c>
      <c r="C17999" t="s">
        <v>28054</v>
      </c>
      <c r="D17999" t="s">
        <v>29820</v>
      </c>
      <c r="E17999">
        <v>-3.3730444168041163E-2</v>
      </c>
      <c r="F17999">
        <v>0.97689103605471939</v>
      </c>
      <c r="G17999">
        <v>0.58145151679506846</v>
      </c>
      <c r="H17999">
        <v>0.78734951531695696</v>
      </c>
      <c r="I17999" t="s">
        <v>396</v>
      </c>
    </row>
    <row r="18000" spans="1:9" x14ac:dyDescent="0.25">
      <c r="A18000" t="s">
        <v>384</v>
      </c>
      <c r="B18000" t="s">
        <v>29821</v>
      </c>
      <c r="C18000" t="s">
        <v>2003</v>
      </c>
      <c r="D18000" t="s">
        <v>14971</v>
      </c>
      <c r="E18000">
        <v>-1.9776227644927279E-2</v>
      </c>
      <c r="F18000">
        <v>0.9863856881281472</v>
      </c>
      <c r="G18000">
        <v>0.58145791150791348</v>
      </c>
      <c r="H18000">
        <v>0.78734951531695696</v>
      </c>
      <c r="I18000" t="s">
        <v>396</v>
      </c>
    </row>
    <row r="18001" spans="1:9" x14ac:dyDescent="0.25">
      <c r="A18001" t="s">
        <v>384</v>
      </c>
      <c r="B18001" t="s">
        <v>29822</v>
      </c>
      <c r="C18001" t="s">
        <v>2446</v>
      </c>
      <c r="D18001" t="s">
        <v>29823</v>
      </c>
      <c r="E18001">
        <v>4.0317298878052937E-2</v>
      </c>
      <c r="F18001">
        <v>1.0283399695557029</v>
      </c>
      <c r="G18001">
        <v>0.5815647065178684</v>
      </c>
      <c r="H18001">
        <v>0.78739444315381268</v>
      </c>
      <c r="I18001" t="s">
        <v>396</v>
      </c>
    </row>
    <row r="18002" spans="1:9" x14ac:dyDescent="0.25">
      <c r="A18002" t="s">
        <v>384</v>
      </c>
      <c r="B18002" t="s">
        <v>4092</v>
      </c>
      <c r="C18002" t="s">
        <v>4093</v>
      </c>
      <c r="D18002" t="s">
        <v>13378</v>
      </c>
      <c r="E18002">
        <v>2.494727183151774E-2</v>
      </c>
      <c r="F18002">
        <v>1.0174425055464731</v>
      </c>
      <c r="G18002">
        <v>0.58191997391233641</v>
      </c>
      <c r="H18002">
        <v>0.78763132771456856</v>
      </c>
      <c r="I18002" t="s">
        <v>396</v>
      </c>
    </row>
    <row r="18003" spans="1:9" x14ac:dyDescent="0.25">
      <c r="A18003" t="s">
        <v>384</v>
      </c>
      <c r="B18003" t="s">
        <v>29824</v>
      </c>
      <c r="D18003" t="s">
        <v>29825</v>
      </c>
      <c r="E18003">
        <v>-1.8065898710737532E-2</v>
      </c>
      <c r="F18003">
        <v>0.98755575133180895</v>
      </c>
      <c r="G18003">
        <v>0.58195063553767779</v>
      </c>
      <c r="H18003">
        <v>0.78763132771456856</v>
      </c>
      <c r="I18003" t="s">
        <v>396</v>
      </c>
    </row>
    <row r="18004" spans="1:9" x14ac:dyDescent="0.25">
      <c r="A18004" t="s">
        <v>384</v>
      </c>
      <c r="B18004" t="s">
        <v>29826</v>
      </c>
      <c r="C18004" t="s">
        <v>29827</v>
      </c>
      <c r="D18004" t="s">
        <v>29828</v>
      </c>
      <c r="E18004">
        <v>-3.1826953742962183E-2</v>
      </c>
      <c r="F18004">
        <v>0.97818079579844075</v>
      </c>
      <c r="G18004">
        <v>0.58203364533451563</v>
      </c>
      <c r="H18004">
        <v>0.78763132771456856</v>
      </c>
      <c r="I18004" t="s">
        <v>396</v>
      </c>
    </row>
    <row r="18005" spans="1:9" x14ac:dyDescent="0.25">
      <c r="A18005" t="s">
        <v>384</v>
      </c>
      <c r="B18005" t="s">
        <v>29829</v>
      </c>
      <c r="C18005" t="s">
        <v>18853</v>
      </c>
      <c r="D18005" t="s">
        <v>23193</v>
      </c>
      <c r="E18005">
        <v>-4.5286959992995847E-2</v>
      </c>
      <c r="F18005">
        <v>0.96909703902254363</v>
      </c>
      <c r="G18005">
        <v>0.58203421973223168</v>
      </c>
      <c r="H18005">
        <v>0.78763132771456856</v>
      </c>
      <c r="I18005" t="s">
        <v>396</v>
      </c>
    </row>
    <row r="18006" spans="1:9" x14ac:dyDescent="0.25">
      <c r="A18006" t="s">
        <v>384</v>
      </c>
      <c r="B18006" t="s">
        <v>29830</v>
      </c>
      <c r="D18006" t="s">
        <v>29831</v>
      </c>
      <c r="E18006">
        <v>-1.6715324322321371E-2</v>
      </c>
      <c r="F18006">
        <v>0.98848068138496015</v>
      </c>
      <c r="G18006">
        <v>0.58242073087288682</v>
      </c>
      <c r="H18006">
        <v>0.78789428197656897</v>
      </c>
      <c r="I18006" t="s">
        <v>396</v>
      </c>
    </row>
    <row r="18007" spans="1:9" x14ac:dyDescent="0.25">
      <c r="A18007" t="s">
        <v>384</v>
      </c>
      <c r="B18007" t="s">
        <v>29832</v>
      </c>
      <c r="D18007" t="s">
        <v>29833</v>
      </c>
      <c r="E18007">
        <v>-2.151882005517939E-2</v>
      </c>
      <c r="F18007">
        <v>0.98519497872969997</v>
      </c>
      <c r="G18007">
        <v>0.58244872269864345</v>
      </c>
      <c r="H18007">
        <v>0.78789428197656897</v>
      </c>
      <c r="I18007" t="s">
        <v>396</v>
      </c>
    </row>
    <row r="18008" spans="1:9" x14ac:dyDescent="0.25">
      <c r="A18008" t="s">
        <v>384</v>
      </c>
      <c r="B18008" t="s">
        <v>29834</v>
      </c>
      <c r="D18008" t="s">
        <v>29835</v>
      </c>
      <c r="E18008">
        <v>-4.2169612869222751E-2</v>
      </c>
      <c r="F18008">
        <v>0.97119330885450139</v>
      </c>
      <c r="G18008">
        <v>0.5824495220258723</v>
      </c>
      <c r="H18008">
        <v>0.78789428197656897</v>
      </c>
      <c r="I18008" t="s">
        <v>396</v>
      </c>
    </row>
    <row r="18009" spans="1:9" x14ac:dyDescent="0.25">
      <c r="A18009" t="s">
        <v>384</v>
      </c>
      <c r="B18009" t="s">
        <v>29836</v>
      </c>
      <c r="C18009" t="s">
        <v>15167</v>
      </c>
      <c r="D18009" t="s">
        <v>15168</v>
      </c>
      <c r="E18009">
        <v>-5.4495559838819818E-2</v>
      </c>
      <c r="F18009">
        <v>0.96293107432489367</v>
      </c>
      <c r="G18009">
        <v>0.58256757863858255</v>
      </c>
      <c r="H18009">
        <v>0.78795432740494165</v>
      </c>
      <c r="I18009" t="s">
        <v>396</v>
      </c>
    </row>
    <row r="18010" spans="1:9" x14ac:dyDescent="0.25">
      <c r="A18010" t="s">
        <v>384</v>
      </c>
      <c r="B18010" t="s">
        <v>29837</v>
      </c>
      <c r="D18010" t="s">
        <v>29838</v>
      </c>
      <c r="E18010">
        <v>-2.6078895408301519E-2</v>
      </c>
      <c r="F18010">
        <v>0.98208588731853341</v>
      </c>
      <c r="G18010">
        <v>0.58281650477121616</v>
      </c>
      <c r="H18010">
        <v>0.78810960820074605</v>
      </c>
      <c r="I18010" t="s">
        <v>396</v>
      </c>
    </row>
    <row r="18011" spans="1:9" x14ac:dyDescent="0.25">
      <c r="A18011" t="s">
        <v>384</v>
      </c>
      <c r="B18011" t="s">
        <v>29839</v>
      </c>
      <c r="C18011" t="s">
        <v>3400</v>
      </c>
      <c r="D18011" t="s">
        <v>3401</v>
      </c>
      <c r="E18011">
        <v>-2.564876633044472E-2</v>
      </c>
      <c r="F18011">
        <v>0.98237873276587739</v>
      </c>
      <c r="G18011">
        <v>0.58282974952018529</v>
      </c>
      <c r="H18011">
        <v>0.78810960820074605</v>
      </c>
      <c r="I18011" t="s">
        <v>396</v>
      </c>
    </row>
    <row r="18012" spans="1:9" x14ac:dyDescent="0.25">
      <c r="A18012" t="s">
        <v>384</v>
      </c>
      <c r="B18012" t="s">
        <v>29840</v>
      </c>
      <c r="C18012" t="s">
        <v>697</v>
      </c>
      <c r="D18012" t="s">
        <v>698</v>
      </c>
      <c r="E18012">
        <v>-2.6275113082048919E-2</v>
      </c>
      <c r="F18012">
        <v>0.981952325131903</v>
      </c>
      <c r="G18012">
        <v>0.58302822848114377</v>
      </c>
      <c r="H18012">
        <v>0.7882783379894216</v>
      </c>
      <c r="I18012" t="s">
        <v>396</v>
      </c>
    </row>
    <row r="18013" spans="1:9" x14ac:dyDescent="0.25">
      <c r="A18013" t="s">
        <v>384</v>
      </c>
      <c r="B18013" t="s">
        <v>29841</v>
      </c>
      <c r="D18013" t="s">
        <v>29842</v>
      </c>
      <c r="E18013">
        <v>2.1781298549004041E-2</v>
      </c>
      <c r="F18013">
        <v>1.0152121908588849</v>
      </c>
      <c r="G18013">
        <v>0.58311887035698318</v>
      </c>
      <c r="H18013">
        <v>0.78830124334407137</v>
      </c>
      <c r="I18013" t="s">
        <v>396</v>
      </c>
    </row>
    <row r="18014" spans="1:9" x14ac:dyDescent="0.25">
      <c r="A18014" t="s">
        <v>384</v>
      </c>
      <c r="B18014" t="s">
        <v>29843</v>
      </c>
      <c r="C18014" t="s">
        <v>29844</v>
      </c>
      <c r="D18014" t="s">
        <v>29845</v>
      </c>
      <c r="E18014">
        <v>-5.3909250831210523E-2</v>
      </c>
      <c r="F18014">
        <v>0.96332248753652394</v>
      </c>
      <c r="G18014">
        <v>0.58343209335982049</v>
      </c>
      <c r="H18014">
        <v>0.78851785233627358</v>
      </c>
      <c r="I18014" t="s">
        <v>396</v>
      </c>
    </row>
    <row r="18015" spans="1:9" x14ac:dyDescent="0.25">
      <c r="A18015" t="s">
        <v>384</v>
      </c>
      <c r="B18015" t="s">
        <v>29846</v>
      </c>
      <c r="C18015" t="s">
        <v>29847</v>
      </c>
      <c r="D18015" t="s">
        <v>29848</v>
      </c>
      <c r="E18015">
        <v>3.2489261281569808E-2</v>
      </c>
      <c r="F18015">
        <v>1.022775325678128</v>
      </c>
      <c r="G18015">
        <v>0.58350897030924265</v>
      </c>
      <c r="H18015">
        <v>0.78851785233627358</v>
      </c>
      <c r="I18015" t="s">
        <v>396</v>
      </c>
    </row>
    <row r="18016" spans="1:9" x14ac:dyDescent="0.25">
      <c r="A18016" t="s">
        <v>384</v>
      </c>
      <c r="B18016" t="s">
        <v>29849</v>
      </c>
      <c r="D18016" t="s">
        <v>29850</v>
      </c>
      <c r="E18016">
        <v>5.5935283601507631E-2</v>
      </c>
      <c r="F18016">
        <v>1.0395328027781801</v>
      </c>
      <c r="G18016">
        <v>0.58351454909131562</v>
      </c>
      <c r="H18016">
        <v>0.78851785233627358</v>
      </c>
      <c r="I18016" t="s">
        <v>396</v>
      </c>
    </row>
    <row r="18017" spans="1:9" x14ac:dyDescent="0.25">
      <c r="A18017" t="s">
        <v>384</v>
      </c>
      <c r="B18017" t="s">
        <v>29851</v>
      </c>
      <c r="C18017" t="s">
        <v>14885</v>
      </c>
      <c r="D18017" t="s">
        <v>14886</v>
      </c>
      <c r="E18017">
        <v>-1.717957317086366E-2</v>
      </c>
      <c r="F18017">
        <v>0.98816264661147224</v>
      </c>
      <c r="G18017">
        <v>0.58357398271259742</v>
      </c>
      <c r="H18017">
        <v>0.78851785233627358</v>
      </c>
      <c r="I18017" t="s">
        <v>396</v>
      </c>
    </row>
    <row r="18018" spans="1:9" x14ac:dyDescent="0.25">
      <c r="A18018" t="s">
        <v>384</v>
      </c>
      <c r="B18018" t="s">
        <v>29852</v>
      </c>
      <c r="C18018" t="s">
        <v>14282</v>
      </c>
      <c r="D18018" t="s">
        <v>14283</v>
      </c>
      <c r="E18018">
        <v>-1.8374188125335981E-2</v>
      </c>
      <c r="F18018">
        <v>0.98734474314998211</v>
      </c>
      <c r="G18018">
        <v>0.58383086352381031</v>
      </c>
      <c r="H18018">
        <v>0.78876530456620886</v>
      </c>
      <c r="I18018" t="s">
        <v>396</v>
      </c>
    </row>
    <row r="18019" spans="1:9" x14ac:dyDescent="0.25">
      <c r="A18019" t="s">
        <v>384</v>
      </c>
      <c r="B18019" t="s">
        <v>29853</v>
      </c>
      <c r="D18019" t="s">
        <v>25019</v>
      </c>
      <c r="E18019">
        <v>-1.4806637470870521E-2</v>
      </c>
      <c r="F18019">
        <v>0.98978930769162843</v>
      </c>
      <c r="G18019">
        <v>0.58404694360370368</v>
      </c>
      <c r="H18019">
        <v>0.78888907705233979</v>
      </c>
      <c r="I18019" t="s">
        <v>396</v>
      </c>
    </row>
    <row r="18020" spans="1:9" x14ac:dyDescent="0.25">
      <c r="A18020" t="s">
        <v>384</v>
      </c>
      <c r="B18020" t="s">
        <v>29854</v>
      </c>
      <c r="C18020" t="s">
        <v>20080</v>
      </c>
      <c r="D18020" t="s">
        <v>20257</v>
      </c>
      <c r="E18020">
        <v>5.861342666571015E-2</v>
      </c>
      <c r="F18020">
        <v>1.0414643289415519</v>
      </c>
      <c r="G18020">
        <v>0.58414093592249561</v>
      </c>
      <c r="H18020">
        <v>0.78888907705233979</v>
      </c>
      <c r="I18020" t="s">
        <v>396</v>
      </c>
    </row>
    <row r="18021" spans="1:9" x14ac:dyDescent="0.25">
      <c r="A18021" t="s">
        <v>384</v>
      </c>
      <c r="B18021" t="s">
        <v>29855</v>
      </c>
      <c r="C18021" t="s">
        <v>21336</v>
      </c>
      <c r="D18021" t="s">
        <v>29856</v>
      </c>
      <c r="E18021">
        <v>6.6123363725249504E-2</v>
      </c>
      <c r="F18021">
        <v>1.046899797730694</v>
      </c>
      <c r="G18021">
        <v>0.58416100437807028</v>
      </c>
      <c r="H18021">
        <v>0.78888907705233979</v>
      </c>
      <c r="I18021" t="s">
        <v>396</v>
      </c>
    </row>
    <row r="18022" spans="1:9" x14ac:dyDescent="0.25">
      <c r="A18022" t="s">
        <v>384</v>
      </c>
      <c r="B18022" t="s">
        <v>29857</v>
      </c>
      <c r="C18022" t="s">
        <v>3036</v>
      </c>
      <c r="D18022" t="s">
        <v>16197</v>
      </c>
      <c r="E18022">
        <v>-2.5391153525232781E-2</v>
      </c>
      <c r="F18022">
        <v>0.98255416550123875</v>
      </c>
      <c r="G18022">
        <v>0.58423482589869424</v>
      </c>
      <c r="H18022">
        <v>0.78888907705233979</v>
      </c>
      <c r="I18022" t="s">
        <v>396</v>
      </c>
    </row>
    <row r="18023" spans="1:9" x14ac:dyDescent="0.25">
      <c r="A18023" t="s">
        <v>384</v>
      </c>
      <c r="B18023" t="s">
        <v>29858</v>
      </c>
      <c r="C18023" t="s">
        <v>28603</v>
      </c>
      <c r="D18023" t="s">
        <v>28604</v>
      </c>
      <c r="E18023">
        <v>2.7476495088485771E-2</v>
      </c>
      <c r="F18023">
        <v>1.019227772830801</v>
      </c>
      <c r="G18023">
        <v>0.58435992920912705</v>
      </c>
      <c r="H18023">
        <v>0.78888907705233979</v>
      </c>
      <c r="I18023" t="s">
        <v>396</v>
      </c>
    </row>
    <row r="18024" spans="1:9" x14ac:dyDescent="0.25">
      <c r="A18024" t="s">
        <v>384</v>
      </c>
      <c r="B18024" t="s">
        <v>29859</v>
      </c>
      <c r="D18024" t="s">
        <v>17018</v>
      </c>
      <c r="E18024">
        <v>3.096617705363721E-2</v>
      </c>
      <c r="F18024">
        <v>1.021696129503477</v>
      </c>
      <c r="G18024">
        <v>0.584365010984077</v>
      </c>
      <c r="H18024">
        <v>0.78888907705233979</v>
      </c>
      <c r="I18024" t="s">
        <v>396</v>
      </c>
    </row>
    <row r="18025" spans="1:9" x14ac:dyDescent="0.25">
      <c r="A18025" t="s">
        <v>384</v>
      </c>
      <c r="B18025" t="s">
        <v>29860</v>
      </c>
      <c r="C18025" t="s">
        <v>29861</v>
      </c>
      <c r="D18025" t="s">
        <v>29862</v>
      </c>
      <c r="E18025">
        <v>6.0448855925193203E-2</v>
      </c>
      <c r="F18025">
        <v>1.0427901466037131</v>
      </c>
      <c r="G18025">
        <v>0.58449926409191377</v>
      </c>
      <c r="H18025">
        <v>0.78894080700259805</v>
      </c>
      <c r="I18025" t="s">
        <v>396</v>
      </c>
    </row>
    <row r="18026" spans="1:9" x14ac:dyDescent="0.25">
      <c r="A18026" t="s">
        <v>384</v>
      </c>
      <c r="B18026" t="s">
        <v>29863</v>
      </c>
      <c r="C18026" t="s">
        <v>2424</v>
      </c>
      <c r="D18026" t="s">
        <v>14061</v>
      </c>
      <c r="E18026">
        <v>-3.3630721328093083E-2</v>
      </c>
      <c r="F18026">
        <v>0.97695856364208655</v>
      </c>
      <c r="G18026">
        <v>0.58455085036420995</v>
      </c>
      <c r="H18026">
        <v>0.78894080700259805</v>
      </c>
      <c r="I18026" t="s">
        <v>396</v>
      </c>
    </row>
    <row r="18027" spans="1:9" x14ac:dyDescent="0.25">
      <c r="A18027" t="s">
        <v>384</v>
      </c>
      <c r="B18027" t="s">
        <v>29864</v>
      </c>
      <c r="C18027" t="s">
        <v>1022</v>
      </c>
      <c r="D18027" t="s">
        <v>27328</v>
      </c>
      <c r="E18027">
        <v>-4.6601047768794139E-2</v>
      </c>
      <c r="F18027">
        <v>0.96821473282853365</v>
      </c>
      <c r="G18027">
        <v>0.58469176253532695</v>
      </c>
      <c r="H18027">
        <v>0.78903142721143804</v>
      </c>
      <c r="I18027" t="s">
        <v>396</v>
      </c>
    </row>
    <row r="18028" spans="1:9" x14ac:dyDescent="0.25">
      <c r="A18028" t="s">
        <v>384</v>
      </c>
      <c r="B18028" t="s">
        <v>29865</v>
      </c>
      <c r="C18028" t="s">
        <v>29866</v>
      </c>
      <c r="D18028" t="s">
        <v>29867</v>
      </c>
      <c r="E18028">
        <v>-2.8128515798986561E-2</v>
      </c>
      <c r="F18028">
        <v>0.98069163972941997</v>
      </c>
      <c r="G18028">
        <v>0.58497161058107383</v>
      </c>
      <c r="H18028">
        <v>0.78930949246564475</v>
      </c>
      <c r="I18028" t="s">
        <v>396</v>
      </c>
    </row>
    <row r="18029" spans="1:9" x14ac:dyDescent="0.25">
      <c r="A18029" t="s">
        <v>384</v>
      </c>
      <c r="B18029" t="s">
        <v>29868</v>
      </c>
      <c r="D18029" t="s">
        <v>29869</v>
      </c>
      <c r="E18029">
        <v>-4.3732480171894718E-2</v>
      </c>
      <c r="F18029">
        <v>0.97014178765176795</v>
      </c>
      <c r="G18029">
        <v>0.58504906384952493</v>
      </c>
      <c r="H18029">
        <v>0.789314428220802</v>
      </c>
      <c r="I18029" t="s">
        <v>396</v>
      </c>
    </row>
    <row r="18030" spans="1:9" x14ac:dyDescent="0.25">
      <c r="A18030" t="s">
        <v>384</v>
      </c>
      <c r="B18030" t="s">
        <v>29870</v>
      </c>
      <c r="C18030" t="s">
        <v>29871</v>
      </c>
      <c r="D18030" t="s">
        <v>29872</v>
      </c>
      <c r="E18030">
        <v>-2.6917130575764808E-2</v>
      </c>
      <c r="F18030">
        <v>0.98151544117590883</v>
      </c>
      <c r="G18030">
        <v>0.58516572538757616</v>
      </c>
      <c r="H18030">
        <v>0.78937225359383467</v>
      </c>
      <c r="I18030" t="s">
        <v>396</v>
      </c>
    </row>
    <row r="18031" spans="1:9" x14ac:dyDescent="0.25">
      <c r="A18031" t="s">
        <v>384</v>
      </c>
      <c r="B18031" t="s">
        <v>29873</v>
      </c>
      <c r="D18031" t="s">
        <v>29874</v>
      </c>
      <c r="E18031">
        <v>-1.5235671351571689E-2</v>
      </c>
      <c r="F18031">
        <v>0.98949500432221615</v>
      </c>
      <c r="G18031">
        <v>0.58561133919444697</v>
      </c>
      <c r="H18031">
        <v>0.78977912795331595</v>
      </c>
      <c r="I18031" t="s">
        <v>396</v>
      </c>
    </row>
    <row r="18032" spans="1:9" x14ac:dyDescent="0.25">
      <c r="A18032" t="s">
        <v>384</v>
      </c>
      <c r="B18032" t="s">
        <v>29875</v>
      </c>
      <c r="C18032" t="s">
        <v>15224</v>
      </c>
      <c r="D18032" t="s">
        <v>15225</v>
      </c>
      <c r="E18032">
        <v>5.8107535829048207E-2</v>
      </c>
      <c r="F18032">
        <v>1.041099196407099</v>
      </c>
      <c r="G18032">
        <v>0.58561502092349937</v>
      </c>
      <c r="H18032">
        <v>0.78977912795331595</v>
      </c>
      <c r="I18032" t="s">
        <v>396</v>
      </c>
    </row>
    <row r="18033" spans="1:9" x14ac:dyDescent="0.25">
      <c r="A18033" t="s">
        <v>384</v>
      </c>
      <c r="B18033" t="s">
        <v>2331</v>
      </c>
      <c r="C18033" t="s">
        <v>2332</v>
      </c>
      <c r="D18033" t="s">
        <v>29876</v>
      </c>
      <c r="E18033">
        <v>-2.4892472844376519E-2</v>
      </c>
      <c r="F18033">
        <v>0.98289385300224108</v>
      </c>
      <c r="G18033">
        <v>0.58581647785073199</v>
      </c>
      <c r="H18033">
        <v>0.78986322045367585</v>
      </c>
      <c r="I18033" t="s">
        <v>396</v>
      </c>
    </row>
    <row r="18034" spans="1:9" x14ac:dyDescent="0.25">
      <c r="A18034" t="s">
        <v>384</v>
      </c>
      <c r="B18034" t="s">
        <v>29877</v>
      </c>
      <c r="D18034" t="s">
        <v>17073</v>
      </c>
      <c r="E18034">
        <v>3.9914078771485943E-2</v>
      </c>
      <c r="F18034">
        <v>1.028052598073385</v>
      </c>
      <c r="G18034">
        <v>0.58582506804964574</v>
      </c>
      <c r="H18034">
        <v>0.78986322045367585</v>
      </c>
      <c r="I18034" t="s">
        <v>396</v>
      </c>
    </row>
    <row r="18035" spans="1:9" x14ac:dyDescent="0.25">
      <c r="A18035" t="s">
        <v>384</v>
      </c>
      <c r="B18035" t="s">
        <v>29878</v>
      </c>
      <c r="C18035" t="s">
        <v>4012</v>
      </c>
      <c r="D18035" t="s">
        <v>29879</v>
      </c>
      <c r="E18035">
        <v>-1.987191080255862E-2</v>
      </c>
      <c r="F18035">
        <v>0.98632027072190331</v>
      </c>
      <c r="G18035">
        <v>0.58615827550735222</v>
      </c>
      <c r="H18035">
        <v>0.79019276046743636</v>
      </c>
      <c r="I18035" t="s">
        <v>396</v>
      </c>
    </row>
    <row r="18036" spans="1:9" x14ac:dyDescent="0.25">
      <c r="A18036" t="s">
        <v>384</v>
      </c>
      <c r="B18036" t="s">
        <v>29880</v>
      </c>
      <c r="C18036" t="s">
        <v>15415</v>
      </c>
      <c r="D18036" t="s">
        <v>15416</v>
      </c>
      <c r="E18036">
        <v>-2.069821203333802E-2</v>
      </c>
      <c r="F18036">
        <v>0.98575551914183113</v>
      </c>
      <c r="G18036">
        <v>0.58621723581797935</v>
      </c>
      <c r="H18036">
        <v>0.79019276046743636</v>
      </c>
      <c r="I18036" t="s">
        <v>396</v>
      </c>
    </row>
    <row r="18037" spans="1:9" x14ac:dyDescent="0.25">
      <c r="A18037" t="s">
        <v>384</v>
      </c>
      <c r="B18037" t="s">
        <v>29881</v>
      </c>
      <c r="C18037" t="s">
        <v>23916</v>
      </c>
      <c r="D18037" t="s">
        <v>29882</v>
      </c>
      <c r="E18037">
        <v>-3.2140190224136007E-2</v>
      </c>
      <c r="F18037">
        <v>0.97796843723248184</v>
      </c>
      <c r="G18037">
        <v>0.58648549974850739</v>
      </c>
      <c r="H18037">
        <v>0.79045475117313957</v>
      </c>
      <c r="I18037" t="s">
        <v>396</v>
      </c>
    </row>
    <row r="18038" spans="1:9" x14ac:dyDescent="0.25">
      <c r="A18038" t="s">
        <v>384</v>
      </c>
      <c r="B18038" t="s">
        <v>29883</v>
      </c>
      <c r="C18038" t="s">
        <v>29884</v>
      </c>
      <c r="D18038" t="s">
        <v>29885</v>
      </c>
      <c r="E18038">
        <v>2.894517510005655E-2</v>
      </c>
      <c r="F18038">
        <v>1.0202658866482821</v>
      </c>
      <c r="G18038">
        <v>0.58671161368504154</v>
      </c>
      <c r="H18038">
        <v>0.79065987400468751</v>
      </c>
      <c r="I18038" t="s">
        <v>396</v>
      </c>
    </row>
    <row r="18039" spans="1:9" x14ac:dyDescent="0.25">
      <c r="A18039" t="s">
        <v>384</v>
      </c>
      <c r="B18039" t="s">
        <v>29886</v>
      </c>
      <c r="C18039" t="s">
        <v>17934</v>
      </c>
      <c r="D18039" t="s">
        <v>17935</v>
      </c>
      <c r="E18039">
        <v>-4.1206525731841998E-2</v>
      </c>
      <c r="F18039">
        <v>0.9718418562094242</v>
      </c>
      <c r="G18039">
        <v>0.58742418661964857</v>
      </c>
      <c r="H18039">
        <v>0.79140997440672534</v>
      </c>
      <c r="I18039" t="s">
        <v>396</v>
      </c>
    </row>
    <row r="18040" spans="1:9" x14ac:dyDescent="0.25">
      <c r="A18040" t="s">
        <v>384</v>
      </c>
      <c r="B18040" t="s">
        <v>5591</v>
      </c>
      <c r="C18040" t="s">
        <v>14328</v>
      </c>
      <c r="D18040" t="s">
        <v>14329</v>
      </c>
      <c r="E18040">
        <v>-2.1766665015375691E-2</v>
      </c>
      <c r="F18040">
        <v>0.9850257436309886</v>
      </c>
      <c r="G18040">
        <v>0.58746466958029586</v>
      </c>
      <c r="H18040">
        <v>0.79140997440672534</v>
      </c>
      <c r="I18040" t="s">
        <v>396</v>
      </c>
    </row>
    <row r="18041" spans="1:9" x14ac:dyDescent="0.25">
      <c r="A18041" t="s">
        <v>384</v>
      </c>
      <c r="B18041" t="s">
        <v>29887</v>
      </c>
      <c r="C18041" t="s">
        <v>17701</v>
      </c>
      <c r="D18041" t="s">
        <v>17702</v>
      </c>
      <c r="E18041">
        <v>-3.7069933772574983E-2</v>
      </c>
      <c r="F18041">
        <v>0.97463238502901084</v>
      </c>
      <c r="G18041">
        <v>0.58751482841324498</v>
      </c>
      <c r="H18041">
        <v>0.79140997440672534</v>
      </c>
      <c r="I18041" t="s">
        <v>396</v>
      </c>
    </row>
    <row r="18042" spans="1:9" x14ac:dyDescent="0.25">
      <c r="A18042" t="s">
        <v>384</v>
      </c>
      <c r="B18042" t="s">
        <v>2066</v>
      </c>
      <c r="C18042" t="s">
        <v>2067</v>
      </c>
      <c r="D18042" t="s">
        <v>16597</v>
      </c>
      <c r="E18042">
        <v>-2.556715806309184E-2</v>
      </c>
      <c r="F18042">
        <v>0.98243430410390242</v>
      </c>
      <c r="G18042">
        <v>0.58761939675381081</v>
      </c>
      <c r="H18042">
        <v>0.79140997440672534</v>
      </c>
      <c r="I18042" t="s">
        <v>396</v>
      </c>
    </row>
    <row r="18043" spans="1:9" x14ac:dyDescent="0.25">
      <c r="A18043" t="s">
        <v>384</v>
      </c>
      <c r="B18043" t="s">
        <v>29888</v>
      </c>
      <c r="D18043" t="s">
        <v>21106</v>
      </c>
      <c r="E18043">
        <v>3.6402401152672917E-2</v>
      </c>
      <c r="F18043">
        <v>1.0255532486181509</v>
      </c>
      <c r="G18043">
        <v>0.58767575706226549</v>
      </c>
      <c r="H18043">
        <v>0.79140997440672534</v>
      </c>
      <c r="I18043" t="s">
        <v>396</v>
      </c>
    </row>
    <row r="18044" spans="1:9" x14ac:dyDescent="0.25">
      <c r="A18044" t="s">
        <v>384</v>
      </c>
      <c r="B18044" t="s">
        <v>29889</v>
      </c>
      <c r="C18044" t="s">
        <v>4314</v>
      </c>
      <c r="D18044" t="s">
        <v>29890</v>
      </c>
      <c r="E18044">
        <v>-1.7792480202205509E-2</v>
      </c>
      <c r="F18044">
        <v>0.98774292991162216</v>
      </c>
      <c r="G18044">
        <v>0.58771217527230923</v>
      </c>
      <c r="H18044">
        <v>0.79140997440672534</v>
      </c>
      <c r="I18044" t="s">
        <v>396</v>
      </c>
    </row>
    <row r="18045" spans="1:9" x14ac:dyDescent="0.25">
      <c r="A18045" t="s">
        <v>384</v>
      </c>
      <c r="B18045" t="s">
        <v>29891</v>
      </c>
      <c r="C18045" t="s">
        <v>29892</v>
      </c>
      <c r="D18045" t="s">
        <v>29893</v>
      </c>
      <c r="E18045">
        <v>-2.7633342137445449E-2</v>
      </c>
      <c r="F18045">
        <v>0.98102829855463625</v>
      </c>
      <c r="G18045">
        <v>0.58825408294141002</v>
      </c>
      <c r="H18045">
        <v>0.79199005687211155</v>
      </c>
      <c r="I18045" t="s">
        <v>396</v>
      </c>
    </row>
    <row r="18046" spans="1:9" x14ac:dyDescent="0.25">
      <c r="A18046" t="s">
        <v>384</v>
      </c>
      <c r="B18046" t="s">
        <v>29894</v>
      </c>
      <c r="D18046" t="s">
        <v>29895</v>
      </c>
      <c r="E18046">
        <v>-2.373471317005885E-2</v>
      </c>
      <c r="F18046">
        <v>0.98368293978788235</v>
      </c>
      <c r="G18046">
        <v>0.58829104355356454</v>
      </c>
      <c r="H18046">
        <v>0.79199005687211155</v>
      </c>
      <c r="I18046" t="s">
        <v>396</v>
      </c>
    </row>
    <row r="18047" spans="1:9" x14ac:dyDescent="0.25">
      <c r="A18047" t="s">
        <v>384</v>
      </c>
      <c r="B18047" t="s">
        <v>29896</v>
      </c>
      <c r="D18047" t="s">
        <v>29897</v>
      </c>
      <c r="E18047">
        <v>6.3132817344089528E-2</v>
      </c>
      <c r="F18047">
        <v>1.044731938514962</v>
      </c>
      <c r="G18047">
        <v>0.58838264090790848</v>
      </c>
      <c r="H18047">
        <v>0.79201368325585053</v>
      </c>
      <c r="I18047" t="s">
        <v>396</v>
      </c>
    </row>
    <row r="18048" spans="1:9" x14ac:dyDescent="0.25">
      <c r="A18048" t="s">
        <v>384</v>
      </c>
      <c r="B18048" t="s">
        <v>29898</v>
      </c>
      <c r="C18048" t="s">
        <v>3992</v>
      </c>
      <c r="D18048" t="s">
        <v>13362</v>
      </c>
      <c r="E18048">
        <v>2.6326493972794209E-2</v>
      </c>
      <c r="F18048">
        <v>1.0184156496797609</v>
      </c>
      <c r="G18048">
        <v>0.58870610047529026</v>
      </c>
      <c r="H18048">
        <v>0.79214364405184323</v>
      </c>
      <c r="I18048" t="s">
        <v>396</v>
      </c>
    </row>
    <row r="18049" spans="1:9" x14ac:dyDescent="0.25">
      <c r="A18049" t="s">
        <v>384</v>
      </c>
      <c r="B18049" t="s">
        <v>29899</v>
      </c>
      <c r="C18049" t="s">
        <v>29900</v>
      </c>
      <c r="D18049" t="s">
        <v>29901</v>
      </c>
      <c r="E18049">
        <v>-2.4908731696409121E-2</v>
      </c>
      <c r="F18049">
        <v>0.98288277606968255</v>
      </c>
      <c r="G18049">
        <v>0.58871528752978008</v>
      </c>
      <c r="H18049">
        <v>0.79214364405184323</v>
      </c>
      <c r="I18049" t="s">
        <v>396</v>
      </c>
    </row>
    <row r="18050" spans="1:9" x14ac:dyDescent="0.25">
      <c r="A18050" t="s">
        <v>384</v>
      </c>
      <c r="B18050" t="s">
        <v>29902</v>
      </c>
      <c r="C18050" t="s">
        <v>29903</v>
      </c>
      <c r="D18050" t="s">
        <v>480</v>
      </c>
      <c r="E18050">
        <v>-1.1788352102066579E-2</v>
      </c>
      <c r="F18050">
        <v>0.99186222937266877</v>
      </c>
      <c r="G18050">
        <v>0.58873420685835676</v>
      </c>
      <c r="H18050">
        <v>0.79214364405184323</v>
      </c>
      <c r="I18050" t="s">
        <v>396</v>
      </c>
    </row>
    <row r="18051" spans="1:9" x14ac:dyDescent="0.25">
      <c r="A18051" t="s">
        <v>384</v>
      </c>
      <c r="B18051" t="s">
        <v>5387</v>
      </c>
      <c r="C18051" t="s">
        <v>5388</v>
      </c>
      <c r="D18051" t="s">
        <v>5389</v>
      </c>
      <c r="E18051">
        <v>-6.0619858390047091E-2</v>
      </c>
      <c r="F18051">
        <v>0.95885205705533672</v>
      </c>
      <c r="G18051">
        <v>0.58877542728236287</v>
      </c>
      <c r="H18051">
        <v>0.79214364405184323</v>
      </c>
      <c r="I18051" t="s">
        <v>396</v>
      </c>
    </row>
    <row r="18052" spans="1:9" x14ac:dyDescent="0.25">
      <c r="A18052" t="s">
        <v>384</v>
      </c>
      <c r="B18052" t="s">
        <v>29904</v>
      </c>
      <c r="C18052" t="s">
        <v>14296</v>
      </c>
      <c r="D18052" t="s">
        <v>14297</v>
      </c>
      <c r="E18052">
        <v>-3.3910242458598618E-2</v>
      </c>
      <c r="F18052">
        <v>0.97676929695608972</v>
      </c>
      <c r="G18052">
        <v>0.58913112166815063</v>
      </c>
      <c r="H18052">
        <v>0.79252251004433905</v>
      </c>
      <c r="I18052" t="s">
        <v>396</v>
      </c>
    </row>
    <row r="18053" spans="1:9" x14ac:dyDescent="0.25">
      <c r="A18053" t="s">
        <v>384</v>
      </c>
      <c r="B18053" t="s">
        <v>29905</v>
      </c>
      <c r="C18053" t="s">
        <v>3372</v>
      </c>
      <c r="D18053" t="s">
        <v>3373</v>
      </c>
      <c r="E18053">
        <v>-1.758470720677232E-2</v>
      </c>
      <c r="F18053">
        <v>0.98788519219174653</v>
      </c>
      <c r="G18053">
        <v>0.58921967103345385</v>
      </c>
      <c r="H18053">
        <v>0.7925419518830259</v>
      </c>
      <c r="I18053" t="s">
        <v>396</v>
      </c>
    </row>
    <row r="18054" spans="1:9" x14ac:dyDescent="0.25">
      <c r="A18054" t="s">
        <v>384</v>
      </c>
      <c r="B18054" t="s">
        <v>29906</v>
      </c>
      <c r="C18054" t="s">
        <v>29907</v>
      </c>
      <c r="D18054" t="s">
        <v>29908</v>
      </c>
      <c r="E18054">
        <v>-5.3000620294097092E-2</v>
      </c>
      <c r="F18054">
        <v>0.96392939329419103</v>
      </c>
      <c r="G18054">
        <v>0.58951333646812354</v>
      </c>
      <c r="H18054">
        <v>0.79283724969986791</v>
      </c>
      <c r="I18054" t="s">
        <v>396</v>
      </c>
    </row>
    <row r="18055" spans="1:9" x14ac:dyDescent="0.25">
      <c r="A18055" t="s">
        <v>384</v>
      </c>
      <c r="B18055" t="s">
        <v>29909</v>
      </c>
      <c r="D18055" t="s">
        <v>29910</v>
      </c>
      <c r="E18055">
        <v>-2.5351792321470251E-2</v>
      </c>
      <c r="F18055">
        <v>0.98258097299776792</v>
      </c>
      <c r="G18055">
        <v>0.58964018956854081</v>
      </c>
      <c r="H18055">
        <v>0.79289945173193388</v>
      </c>
      <c r="I18055" t="s">
        <v>396</v>
      </c>
    </row>
    <row r="18056" spans="1:9" x14ac:dyDescent="0.25">
      <c r="A18056" t="s">
        <v>384</v>
      </c>
      <c r="B18056" t="s">
        <v>29911</v>
      </c>
      <c r="C18056" t="s">
        <v>29912</v>
      </c>
      <c r="D18056" t="s">
        <v>29913</v>
      </c>
      <c r="E18056">
        <v>-2.5180782887165899E-2</v>
      </c>
      <c r="F18056">
        <v>0.98269744984887741</v>
      </c>
      <c r="G18056">
        <v>0.58978216294028707</v>
      </c>
      <c r="H18056">
        <v>0.79289945173193388</v>
      </c>
      <c r="I18056" t="s">
        <v>396</v>
      </c>
    </row>
    <row r="18057" spans="1:9" x14ac:dyDescent="0.25">
      <c r="A18057" t="s">
        <v>384</v>
      </c>
      <c r="B18057" t="s">
        <v>29914</v>
      </c>
      <c r="C18057" t="s">
        <v>29915</v>
      </c>
      <c r="D18057" t="s">
        <v>29916</v>
      </c>
      <c r="E18057">
        <v>3.4687861139515989E-2</v>
      </c>
      <c r="F18057">
        <v>1.024335175770857</v>
      </c>
      <c r="G18057">
        <v>0.58987566383476309</v>
      </c>
      <c r="H18057">
        <v>0.79289945173193388</v>
      </c>
      <c r="I18057" t="s">
        <v>396</v>
      </c>
    </row>
    <row r="18058" spans="1:9" x14ac:dyDescent="0.25">
      <c r="A18058" t="s">
        <v>384</v>
      </c>
      <c r="B18058" t="s">
        <v>29917</v>
      </c>
      <c r="C18058" t="s">
        <v>2110</v>
      </c>
      <c r="D18058" t="s">
        <v>14821</v>
      </c>
      <c r="E18058">
        <v>-2.9024970194115981E-2</v>
      </c>
      <c r="F18058">
        <v>0.98008245190873355</v>
      </c>
      <c r="G18058">
        <v>0.58997843772641612</v>
      </c>
      <c r="H18058">
        <v>0.79289945173193388</v>
      </c>
      <c r="I18058" t="s">
        <v>396</v>
      </c>
    </row>
    <row r="18059" spans="1:9" x14ac:dyDescent="0.25">
      <c r="A18059" t="s">
        <v>384</v>
      </c>
      <c r="B18059" t="s">
        <v>29918</v>
      </c>
      <c r="C18059" t="s">
        <v>29919</v>
      </c>
      <c r="D18059" t="s">
        <v>29920</v>
      </c>
      <c r="E18059">
        <v>5.5394177017345163E-2</v>
      </c>
      <c r="F18059">
        <v>1.039142981953822</v>
      </c>
      <c r="G18059">
        <v>0.59004641958923698</v>
      </c>
      <c r="H18059">
        <v>0.79289945173193388</v>
      </c>
      <c r="I18059" t="s">
        <v>396</v>
      </c>
    </row>
    <row r="18060" spans="1:9" x14ac:dyDescent="0.25">
      <c r="A18060" t="s">
        <v>384</v>
      </c>
      <c r="B18060" t="s">
        <v>29921</v>
      </c>
      <c r="C18060" t="s">
        <v>3903</v>
      </c>
      <c r="D18060" t="s">
        <v>27505</v>
      </c>
      <c r="E18060">
        <v>-5.8127447050582669E-2</v>
      </c>
      <c r="F18060">
        <v>0.96051000917029616</v>
      </c>
      <c r="G18060">
        <v>0.59008820704502352</v>
      </c>
      <c r="H18060">
        <v>0.79289945173193388</v>
      </c>
      <c r="I18060" t="s">
        <v>396</v>
      </c>
    </row>
    <row r="18061" spans="1:9" x14ac:dyDescent="0.25">
      <c r="A18061" t="s">
        <v>384</v>
      </c>
      <c r="B18061" t="s">
        <v>29922</v>
      </c>
      <c r="D18061" t="s">
        <v>29923</v>
      </c>
      <c r="E18061">
        <v>-3.6722020504982397E-2</v>
      </c>
      <c r="F18061">
        <v>0.97486745094231675</v>
      </c>
      <c r="G18061">
        <v>0.59011494568172207</v>
      </c>
      <c r="H18061">
        <v>0.79289945173193388</v>
      </c>
      <c r="I18061" t="s">
        <v>396</v>
      </c>
    </row>
    <row r="18062" spans="1:9" x14ac:dyDescent="0.25">
      <c r="A18062" t="s">
        <v>384</v>
      </c>
      <c r="B18062" t="s">
        <v>29924</v>
      </c>
      <c r="D18062" t="s">
        <v>29925</v>
      </c>
      <c r="E18062">
        <v>-3.3103367875733342E-2</v>
      </c>
      <c r="F18062">
        <v>0.97731574005852595</v>
      </c>
      <c r="G18062">
        <v>0.59015263044483224</v>
      </c>
      <c r="H18062">
        <v>0.79289945173193388</v>
      </c>
      <c r="I18062" t="s">
        <v>396</v>
      </c>
    </row>
    <row r="18063" spans="1:9" x14ac:dyDescent="0.25">
      <c r="A18063" t="s">
        <v>384</v>
      </c>
      <c r="B18063" t="s">
        <v>29926</v>
      </c>
      <c r="C18063" t="s">
        <v>13789</v>
      </c>
      <c r="D18063" t="s">
        <v>29927</v>
      </c>
      <c r="E18063">
        <v>-3.0091731639400088E-2</v>
      </c>
      <c r="F18063">
        <v>0.97935802456956711</v>
      </c>
      <c r="G18063">
        <v>0.59027524864279879</v>
      </c>
      <c r="H18063">
        <v>0.79293314779878532</v>
      </c>
      <c r="I18063" t="s">
        <v>396</v>
      </c>
    </row>
    <row r="18064" spans="1:9" x14ac:dyDescent="0.25">
      <c r="A18064" t="s">
        <v>384</v>
      </c>
      <c r="B18064" t="s">
        <v>29928</v>
      </c>
      <c r="C18064" t="s">
        <v>29929</v>
      </c>
      <c r="D18064" t="s">
        <v>29930</v>
      </c>
      <c r="E18064">
        <v>4.0076891098586503E-2</v>
      </c>
      <c r="F18064">
        <v>1.028168623342846</v>
      </c>
      <c r="G18064">
        <v>0.59032750879227902</v>
      </c>
      <c r="H18064">
        <v>0.79293314779878532</v>
      </c>
      <c r="I18064" t="s">
        <v>396</v>
      </c>
    </row>
    <row r="18065" spans="1:9" x14ac:dyDescent="0.25">
      <c r="A18065" t="s">
        <v>384</v>
      </c>
      <c r="B18065" t="s">
        <v>29931</v>
      </c>
      <c r="D18065" t="s">
        <v>29932</v>
      </c>
      <c r="E18065">
        <v>2.6080499890859459E-2</v>
      </c>
      <c r="F18065">
        <v>1.0182420143247981</v>
      </c>
      <c r="G18065">
        <v>0.59040011116955182</v>
      </c>
      <c r="H18065">
        <v>0.79293314779878532</v>
      </c>
      <c r="I18065" t="s">
        <v>396</v>
      </c>
    </row>
    <row r="18066" spans="1:9" x14ac:dyDescent="0.25">
      <c r="A18066" t="s">
        <v>384</v>
      </c>
      <c r="B18066" t="s">
        <v>5696</v>
      </c>
      <c r="C18066" t="s">
        <v>29933</v>
      </c>
      <c r="D18066" t="s">
        <v>29934</v>
      </c>
      <c r="E18066">
        <v>3.3059795705666528E-2</v>
      </c>
      <c r="F18066">
        <v>1.023179876821956</v>
      </c>
      <c r="G18066">
        <v>0.59057580009075905</v>
      </c>
      <c r="H18066">
        <v>0.79306952388835639</v>
      </c>
      <c r="I18066" t="s">
        <v>396</v>
      </c>
    </row>
    <row r="18067" spans="1:9" x14ac:dyDescent="0.25">
      <c r="A18067" t="s">
        <v>384</v>
      </c>
      <c r="B18067" t="s">
        <v>29935</v>
      </c>
      <c r="C18067" t="s">
        <v>15137</v>
      </c>
      <c r="D18067" t="s">
        <v>15138</v>
      </c>
      <c r="E18067">
        <v>-2.223639037252842E-2</v>
      </c>
      <c r="F18067">
        <v>0.98470508247898048</v>
      </c>
      <c r="G18067">
        <v>0.59106334635527902</v>
      </c>
      <c r="H18067">
        <v>0.79361122202678758</v>
      </c>
      <c r="I18067" t="s">
        <v>396</v>
      </c>
    </row>
    <row r="18068" spans="1:9" x14ac:dyDescent="0.25">
      <c r="A18068" t="s">
        <v>384</v>
      </c>
      <c r="B18068" t="s">
        <v>29936</v>
      </c>
      <c r="D18068" t="s">
        <v>29937</v>
      </c>
      <c r="E18068">
        <v>4.504813076457298E-2</v>
      </c>
      <c r="F18068">
        <v>1.0317175985841029</v>
      </c>
      <c r="G18068">
        <v>0.59118332731707435</v>
      </c>
      <c r="H18068">
        <v>0.79361122202678758</v>
      </c>
      <c r="I18068" t="s">
        <v>396</v>
      </c>
    </row>
    <row r="18069" spans="1:9" x14ac:dyDescent="0.25">
      <c r="A18069" t="s">
        <v>384</v>
      </c>
      <c r="B18069" t="s">
        <v>29938</v>
      </c>
      <c r="D18069" t="s">
        <v>29939</v>
      </c>
      <c r="E18069">
        <v>-4.0473890928435168E-2</v>
      </c>
      <c r="F18069">
        <v>0.9723355059165727</v>
      </c>
      <c r="G18069">
        <v>0.59124897840166124</v>
      </c>
      <c r="H18069">
        <v>0.79361122202678758</v>
      </c>
      <c r="I18069" t="s">
        <v>396</v>
      </c>
    </row>
    <row r="18070" spans="1:9" x14ac:dyDescent="0.25">
      <c r="A18070" t="s">
        <v>384</v>
      </c>
      <c r="B18070" t="s">
        <v>29940</v>
      </c>
      <c r="C18070" t="s">
        <v>29941</v>
      </c>
      <c r="D18070" t="s">
        <v>29942</v>
      </c>
      <c r="E18070">
        <v>-2.0760587138342369E-2</v>
      </c>
      <c r="F18070">
        <v>0.9857129007969273</v>
      </c>
      <c r="G18070">
        <v>0.59133339402217044</v>
      </c>
      <c r="H18070">
        <v>0.79361122202678758</v>
      </c>
      <c r="I18070" t="s">
        <v>396</v>
      </c>
    </row>
    <row r="18071" spans="1:9" x14ac:dyDescent="0.25">
      <c r="A18071" t="s">
        <v>384</v>
      </c>
      <c r="B18071" t="s">
        <v>29943</v>
      </c>
      <c r="D18071" t="s">
        <v>29944</v>
      </c>
      <c r="E18071">
        <v>-4.5399097725725458E-2</v>
      </c>
      <c r="F18071">
        <v>0.96902171602056397</v>
      </c>
      <c r="G18071">
        <v>0.5913968979458607</v>
      </c>
      <c r="H18071">
        <v>0.79361122202678758</v>
      </c>
      <c r="I18071" t="s">
        <v>396</v>
      </c>
    </row>
    <row r="18072" spans="1:9" x14ac:dyDescent="0.25">
      <c r="A18072" t="s">
        <v>384</v>
      </c>
      <c r="B18072" t="s">
        <v>29945</v>
      </c>
      <c r="D18072" t="s">
        <v>29946</v>
      </c>
      <c r="E18072">
        <v>-2.9853251292321189E-2</v>
      </c>
      <c r="F18072">
        <v>0.97951992777144126</v>
      </c>
      <c r="G18072">
        <v>0.5914243689954678</v>
      </c>
      <c r="H18072">
        <v>0.79361122202678758</v>
      </c>
      <c r="I18072" t="s">
        <v>396</v>
      </c>
    </row>
    <row r="18073" spans="1:9" x14ac:dyDescent="0.25">
      <c r="A18073" t="s">
        <v>384</v>
      </c>
      <c r="B18073" t="s">
        <v>29947</v>
      </c>
      <c r="C18073" t="s">
        <v>15518</v>
      </c>
      <c r="D18073" t="s">
        <v>15519</v>
      </c>
      <c r="E18073">
        <v>-1.6774871669017789E-2</v>
      </c>
      <c r="F18073">
        <v>0.98843988261222493</v>
      </c>
      <c r="G18073">
        <v>0.59186770516366327</v>
      </c>
      <c r="H18073">
        <v>0.79410649453468918</v>
      </c>
      <c r="I18073" t="s">
        <v>396</v>
      </c>
    </row>
    <row r="18074" spans="1:9" x14ac:dyDescent="0.25">
      <c r="A18074" t="s">
        <v>384</v>
      </c>
      <c r="B18074" t="s">
        <v>29948</v>
      </c>
      <c r="C18074" t="s">
        <v>29949</v>
      </c>
      <c r="D18074" t="s">
        <v>21859</v>
      </c>
      <c r="E18074">
        <v>-2.9791103388202331E-2</v>
      </c>
      <c r="F18074">
        <v>0.97956212409154031</v>
      </c>
      <c r="G18074">
        <v>0.59236378754921304</v>
      </c>
      <c r="H18074">
        <v>0.79459860860418041</v>
      </c>
      <c r="I18074" t="s">
        <v>396</v>
      </c>
    </row>
    <row r="18075" spans="1:9" x14ac:dyDescent="0.25">
      <c r="A18075" t="s">
        <v>384</v>
      </c>
      <c r="B18075" t="s">
        <v>29950</v>
      </c>
      <c r="C18075" t="s">
        <v>14378</v>
      </c>
      <c r="D18075" t="s">
        <v>14379</v>
      </c>
      <c r="E18075">
        <v>-4.1588390366904412E-2</v>
      </c>
      <c r="F18075">
        <v>0.97158465498875624</v>
      </c>
      <c r="G18075">
        <v>0.59244861869256971</v>
      </c>
      <c r="H18075">
        <v>0.79459860860418041</v>
      </c>
      <c r="I18075" t="s">
        <v>396</v>
      </c>
    </row>
    <row r="18076" spans="1:9" x14ac:dyDescent="0.25">
      <c r="A18076" t="s">
        <v>384</v>
      </c>
      <c r="B18076" t="s">
        <v>29951</v>
      </c>
      <c r="C18076" t="s">
        <v>19903</v>
      </c>
      <c r="D18076" t="s">
        <v>19904</v>
      </c>
      <c r="E18076">
        <v>2.0154860575796942E-2</v>
      </c>
      <c r="F18076">
        <v>1.014068325230131</v>
      </c>
      <c r="G18076">
        <v>0.59245735822908929</v>
      </c>
      <c r="H18076">
        <v>0.79459860860418041</v>
      </c>
      <c r="I18076" t="s">
        <v>396</v>
      </c>
    </row>
    <row r="18077" spans="1:9" x14ac:dyDescent="0.25">
      <c r="A18077" t="s">
        <v>384</v>
      </c>
      <c r="B18077" t="s">
        <v>29952</v>
      </c>
      <c r="C18077" t="s">
        <v>29953</v>
      </c>
      <c r="D18077" t="s">
        <v>29954</v>
      </c>
      <c r="E18077">
        <v>-3.4051133605081788E-2</v>
      </c>
      <c r="F18077">
        <v>0.97667391198377118</v>
      </c>
      <c r="G18077">
        <v>0.59255907966975219</v>
      </c>
      <c r="H18077">
        <v>0.7946353957055754</v>
      </c>
      <c r="I18077" t="s">
        <v>396</v>
      </c>
    </row>
    <row r="18078" spans="1:9" x14ac:dyDescent="0.25">
      <c r="A18078" t="s">
        <v>384</v>
      </c>
      <c r="B18078" t="s">
        <v>29955</v>
      </c>
      <c r="C18078" t="s">
        <v>29956</v>
      </c>
      <c r="D18078" t="s">
        <v>29957</v>
      </c>
      <c r="E18078">
        <v>2.0812439065389848E-2</v>
      </c>
      <c r="F18078">
        <v>1.01453064158379</v>
      </c>
      <c r="G18078">
        <v>0.59281086864345967</v>
      </c>
      <c r="H18078">
        <v>0.79480279874434479</v>
      </c>
      <c r="I18078" t="s">
        <v>396</v>
      </c>
    </row>
    <row r="18079" spans="1:9" x14ac:dyDescent="0.25">
      <c r="A18079" t="s">
        <v>384</v>
      </c>
      <c r="B18079" t="s">
        <v>29958</v>
      </c>
      <c r="C18079" t="s">
        <v>14212</v>
      </c>
      <c r="D18079" t="s">
        <v>14213</v>
      </c>
      <c r="E18079">
        <v>-2.1686381701550801E-2</v>
      </c>
      <c r="F18079">
        <v>0.98508056001910971</v>
      </c>
      <c r="G18079">
        <v>0.59283252883156157</v>
      </c>
      <c r="H18079">
        <v>0.79480279874434479</v>
      </c>
      <c r="I18079" t="s">
        <v>396</v>
      </c>
    </row>
    <row r="18080" spans="1:9" x14ac:dyDescent="0.25">
      <c r="A18080" t="s">
        <v>384</v>
      </c>
      <c r="B18080" t="s">
        <v>7646</v>
      </c>
      <c r="C18080" t="s">
        <v>29959</v>
      </c>
      <c r="D18080" t="s">
        <v>29960</v>
      </c>
      <c r="E18080">
        <v>-4.174879235832854E-2</v>
      </c>
      <c r="F18080">
        <v>0.97147663808576779</v>
      </c>
      <c r="G18080">
        <v>0.59329278399240626</v>
      </c>
      <c r="H18080">
        <v>0.79532016763789659</v>
      </c>
      <c r="I18080" t="s">
        <v>396</v>
      </c>
    </row>
    <row r="18081" spans="1:9" x14ac:dyDescent="0.25">
      <c r="A18081" t="s">
        <v>384</v>
      </c>
      <c r="B18081" t="s">
        <v>29961</v>
      </c>
      <c r="D18081" t="s">
        <v>27255</v>
      </c>
      <c r="E18081">
        <v>-1.45857000699278E-2</v>
      </c>
      <c r="F18081">
        <v>0.98994089774805272</v>
      </c>
      <c r="G18081">
        <v>0.59350383452833411</v>
      </c>
      <c r="H18081">
        <v>0.79550338522745134</v>
      </c>
      <c r="I18081" t="s">
        <v>396</v>
      </c>
    </row>
    <row r="18082" spans="1:9" x14ac:dyDescent="0.25">
      <c r="A18082" t="s">
        <v>384</v>
      </c>
      <c r="B18082" t="s">
        <v>29962</v>
      </c>
      <c r="C18082" t="s">
        <v>29963</v>
      </c>
      <c r="D18082" t="s">
        <v>20154</v>
      </c>
      <c r="E18082">
        <v>-1.7476658749198251E-2</v>
      </c>
      <c r="F18082">
        <v>0.98795918112592629</v>
      </c>
      <c r="G18082">
        <v>0.59394068197616123</v>
      </c>
      <c r="H18082">
        <v>0.79557697455793297</v>
      </c>
      <c r="I18082" t="s">
        <v>396</v>
      </c>
    </row>
    <row r="18083" spans="1:9" x14ac:dyDescent="0.25">
      <c r="A18083" t="s">
        <v>384</v>
      </c>
      <c r="B18083" t="s">
        <v>29964</v>
      </c>
      <c r="C18083" t="s">
        <v>16563</v>
      </c>
      <c r="D18083" t="s">
        <v>16564</v>
      </c>
      <c r="E18083">
        <v>3.1674032368209468E-2</v>
      </c>
      <c r="F18083">
        <v>1.02219754557905</v>
      </c>
      <c r="G18083">
        <v>0.59396929178690616</v>
      </c>
      <c r="H18083">
        <v>0.79557697455793297</v>
      </c>
      <c r="I18083" t="s">
        <v>396</v>
      </c>
    </row>
    <row r="18084" spans="1:9" x14ac:dyDescent="0.25">
      <c r="A18084" t="s">
        <v>384</v>
      </c>
      <c r="B18084" t="s">
        <v>29965</v>
      </c>
      <c r="C18084" t="s">
        <v>13753</v>
      </c>
      <c r="D18084" t="s">
        <v>13754</v>
      </c>
      <c r="E18084">
        <v>7.2543119537946135E-2</v>
      </c>
      <c r="F18084">
        <v>1.051568710005685</v>
      </c>
      <c r="G18084">
        <v>0.59397732273621484</v>
      </c>
      <c r="H18084">
        <v>0.79557697455793297</v>
      </c>
      <c r="I18084" t="s">
        <v>396</v>
      </c>
    </row>
    <row r="18085" spans="1:9" x14ac:dyDescent="0.25">
      <c r="A18085" t="s">
        <v>384</v>
      </c>
      <c r="B18085" t="s">
        <v>29966</v>
      </c>
      <c r="D18085" t="s">
        <v>29967</v>
      </c>
      <c r="E18085">
        <v>-1.8837662264375402E-2</v>
      </c>
      <c r="F18085">
        <v>0.98702760387595811</v>
      </c>
      <c r="G18085">
        <v>0.5939804763370633</v>
      </c>
      <c r="H18085">
        <v>0.79557697455793297</v>
      </c>
      <c r="I18085" t="s">
        <v>396</v>
      </c>
    </row>
    <row r="18086" spans="1:9" x14ac:dyDescent="0.25">
      <c r="A18086" t="s">
        <v>384</v>
      </c>
      <c r="B18086" t="s">
        <v>29968</v>
      </c>
      <c r="D18086" t="s">
        <v>29969</v>
      </c>
      <c r="E18086">
        <v>-3.6463240660303577E-2</v>
      </c>
      <c r="F18086">
        <v>0.97504233105726457</v>
      </c>
      <c r="G18086">
        <v>0.5939902073944312</v>
      </c>
      <c r="H18086">
        <v>0.79557697455793297</v>
      </c>
      <c r="I18086" t="s">
        <v>396</v>
      </c>
    </row>
    <row r="18087" spans="1:9" x14ac:dyDescent="0.25">
      <c r="A18087" t="s">
        <v>384</v>
      </c>
      <c r="B18087" t="s">
        <v>29970</v>
      </c>
      <c r="D18087" t="s">
        <v>29971</v>
      </c>
      <c r="E18087">
        <v>2.4908779282018342E-2</v>
      </c>
      <c r="F18087">
        <v>1.0174153595229301</v>
      </c>
      <c r="G18087">
        <v>0.59404508969329206</v>
      </c>
      <c r="H18087">
        <v>0.79557697455793297</v>
      </c>
      <c r="I18087" t="s">
        <v>396</v>
      </c>
    </row>
    <row r="18088" spans="1:9" x14ac:dyDescent="0.25">
      <c r="A18088" t="s">
        <v>384</v>
      </c>
      <c r="B18088" t="s">
        <v>29972</v>
      </c>
      <c r="C18088" t="s">
        <v>22861</v>
      </c>
      <c r="D18088" t="s">
        <v>22862</v>
      </c>
      <c r="E18088">
        <v>-3.4735086110708857E-2</v>
      </c>
      <c r="F18088">
        <v>0.97621100039603048</v>
      </c>
      <c r="G18088">
        <v>0.59419005536187086</v>
      </c>
      <c r="H18088">
        <v>0.79557697455793297</v>
      </c>
      <c r="I18088" t="s">
        <v>396</v>
      </c>
    </row>
    <row r="18089" spans="1:9" x14ac:dyDescent="0.25">
      <c r="A18089" t="s">
        <v>384</v>
      </c>
      <c r="B18089" t="s">
        <v>29973</v>
      </c>
      <c r="C18089" t="s">
        <v>21584</v>
      </c>
      <c r="D18089" t="s">
        <v>21585</v>
      </c>
      <c r="E18089">
        <v>4.2173709763489567E-2</v>
      </c>
      <c r="F18089">
        <v>1.0296640541461519</v>
      </c>
      <c r="G18089">
        <v>0.59420367959273701</v>
      </c>
      <c r="H18089">
        <v>0.79557697455793297</v>
      </c>
      <c r="I18089" t="s">
        <v>396</v>
      </c>
    </row>
    <row r="18090" spans="1:9" x14ac:dyDescent="0.25">
      <c r="A18090" t="s">
        <v>384</v>
      </c>
      <c r="B18090" t="s">
        <v>29974</v>
      </c>
      <c r="C18090" t="s">
        <v>29975</v>
      </c>
      <c r="D18090" t="s">
        <v>29976</v>
      </c>
      <c r="E18090">
        <v>-3.8991906784874603E-2</v>
      </c>
      <c r="F18090">
        <v>0.97333483434620927</v>
      </c>
      <c r="G18090">
        <v>0.59422816471048301</v>
      </c>
      <c r="H18090">
        <v>0.79557697455793297</v>
      </c>
      <c r="I18090" t="s">
        <v>396</v>
      </c>
    </row>
    <row r="18091" spans="1:9" x14ac:dyDescent="0.25">
      <c r="A18091" t="s">
        <v>384</v>
      </c>
      <c r="B18091" t="s">
        <v>29977</v>
      </c>
      <c r="C18091" t="s">
        <v>17987</v>
      </c>
      <c r="D18091" t="s">
        <v>17988</v>
      </c>
      <c r="E18091">
        <v>-2.955693471270782E-2</v>
      </c>
      <c r="F18091">
        <v>0.97972113301276897</v>
      </c>
      <c r="G18091">
        <v>0.59467114757749195</v>
      </c>
      <c r="H18091">
        <v>0.79602716886714875</v>
      </c>
      <c r="I18091" t="s">
        <v>396</v>
      </c>
    </row>
    <row r="18092" spans="1:9" x14ac:dyDescent="0.25">
      <c r="A18092" t="s">
        <v>384</v>
      </c>
      <c r="B18092" t="s">
        <v>29978</v>
      </c>
      <c r="D18092" t="s">
        <v>29979</v>
      </c>
      <c r="E18092">
        <v>3.7819847017208093E-2</v>
      </c>
      <c r="F18092">
        <v>1.0265613484010809</v>
      </c>
      <c r="G18092">
        <v>0.59475337199256095</v>
      </c>
      <c r="H18092">
        <v>0.79602716886714875</v>
      </c>
      <c r="I18092" t="s">
        <v>396</v>
      </c>
    </row>
    <row r="18093" spans="1:9" x14ac:dyDescent="0.25">
      <c r="A18093" t="s">
        <v>384</v>
      </c>
      <c r="B18093" t="s">
        <v>29980</v>
      </c>
      <c r="C18093" t="s">
        <v>25791</v>
      </c>
      <c r="D18093" t="s">
        <v>21565</v>
      </c>
      <c r="E18093">
        <v>5.5554471864797249E-2</v>
      </c>
      <c r="F18093">
        <v>1.039258445385093</v>
      </c>
      <c r="G18093">
        <v>0.59478769012586508</v>
      </c>
      <c r="H18093">
        <v>0.79602716886714875</v>
      </c>
      <c r="I18093" t="s">
        <v>396</v>
      </c>
    </row>
    <row r="18094" spans="1:9" x14ac:dyDescent="0.25">
      <c r="A18094" t="s">
        <v>384</v>
      </c>
      <c r="B18094" t="s">
        <v>29981</v>
      </c>
      <c r="C18094" t="s">
        <v>4342</v>
      </c>
      <c r="D18094" t="s">
        <v>29982</v>
      </c>
      <c r="E18094">
        <v>-1.6829539038504988E-2</v>
      </c>
      <c r="F18094">
        <v>0.98840242883093998</v>
      </c>
      <c r="G18094">
        <v>0.59513503983088012</v>
      </c>
      <c r="H18094">
        <v>0.79639239159653363</v>
      </c>
      <c r="I18094" t="s">
        <v>396</v>
      </c>
    </row>
    <row r="18095" spans="1:9" x14ac:dyDescent="0.25">
      <c r="A18095" t="s">
        <v>384</v>
      </c>
      <c r="B18095" t="s">
        <v>29983</v>
      </c>
      <c r="C18095" t="s">
        <v>21768</v>
      </c>
      <c r="D18095" t="s">
        <v>29984</v>
      </c>
      <c r="E18095">
        <v>3.8685380195653762E-2</v>
      </c>
      <c r="F18095">
        <v>1.027177410330957</v>
      </c>
      <c r="G18095">
        <v>0.59538705996688446</v>
      </c>
      <c r="H18095">
        <v>0.79662997165446547</v>
      </c>
      <c r="I18095" t="s">
        <v>396</v>
      </c>
    </row>
    <row r="18096" spans="1:9" x14ac:dyDescent="0.25">
      <c r="A18096" t="s">
        <v>384</v>
      </c>
      <c r="B18096" t="s">
        <v>29985</v>
      </c>
      <c r="C18096" t="s">
        <v>29986</v>
      </c>
      <c r="D18096" t="s">
        <v>29987</v>
      </c>
      <c r="E18096">
        <v>-4.0900055612600468E-2</v>
      </c>
      <c r="F18096">
        <v>0.97204832543425546</v>
      </c>
      <c r="G18096">
        <v>0.5955051352316445</v>
      </c>
      <c r="H18096">
        <v>0.79668829598970226</v>
      </c>
      <c r="I18096" t="s">
        <v>396</v>
      </c>
    </row>
    <row r="18097" spans="1:9" x14ac:dyDescent="0.25">
      <c r="A18097" t="s">
        <v>384</v>
      </c>
      <c r="B18097" t="s">
        <v>29988</v>
      </c>
      <c r="D18097" t="s">
        <v>29989</v>
      </c>
      <c r="E18097">
        <v>-2.5798376121968409E-2</v>
      </c>
      <c r="F18097">
        <v>0.98227686379647516</v>
      </c>
      <c r="G18097">
        <v>0.59608598131413792</v>
      </c>
      <c r="H18097">
        <v>0.79736563983692077</v>
      </c>
      <c r="I18097" t="s">
        <v>396</v>
      </c>
    </row>
    <row r="18098" spans="1:9" x14ac:dyDescent="0.25">
      <c r="A18098" t="s">
        <v>384</v>
      </c>
      <c r="B18098" t="s">
        <v>29990</v>
      </c>
      <c r="D18098" t="s">
        <v>29991</v>
      </c>
      <c r="E18098">
        <v>-3.081662290197356E-2</v>
      </c>
      <c r="F18098">
        <v>0.97886606353084127</v>
      </c>
      <c r="G18098">
        <v>0.59637998548416027</v>
      </c>
      <c r="H18098">
        <v>0.79765916277836413</v>
      </c>
      <c r="I18098" t="s">
        <v>396</v>
      </c>
    </row>
    <row r="18099" spans="1:9" x14ac:dyDescent="0.25">
      <c r="A18099" t="s">
        <v>384</v>
      </c>
      <c r="B18099" t="s">
        <v>29992</v>
      </c>
      <c r="C18099" t="s">
        <v>20047</v>
      </c>
      <c r="D18099" t="s">
        <v>20048</v>
      </c>
      <c r="E18099">
        <v>-1.8223258996930568E-2</v>
      </c>
      <c r="F18099">
        <v>0.98744804070938652</v>
      </c>
      <c r="G18099">
        <v>0.59672959600762909</v>
      </c>
      <c r="H18099">
        <v>0.79779098349574995</v>
      </c>
      <c r="I18099" t="s">
        <v>396</v>
      </c>
    </row>
    <row r="18100" spans="1:9" x14ac:dyDescent="0.25">
      <c r="A18100" t="s">
        <v>384</v>
      </c>
      <c r="B18100" t="s">
        <v>29993</v>
      </c>
      <c r="C18100" t="s">
        <v>29994</v>
      </c>
      <c r="D18100" t="s">
        <v>29995</v>
      </c>
      <c r="E18100">
        <v>2.9024687058236409E-2</v>
      </c>
      <c r="F18100">
        <v>1.0203221186112039</v>
      </c>
      <c r="G18100">
        <v>0.59675184205522513</v>
      </c>
      <c r="H18100">
        <v>0.79779098349574995</v>
      </c>
      <c r="I18100" t="s">
        <v>396</v>
      </c>
    </row>
    <row r="18101" spans="1:9" x14ac:dyDescent="0.25">
      <c r="A18101" t="s">
        <v>384</v>
      </c>
      <c r="B18101" t="s">
        <v>29996</v>
      </c>
      <c r="C18101" t="s">
        <v>29997</v>
      </c>
      <c r="D18101" t="s">
        <v>29998</v>
      </c>
      <c r="E18101">
        <v>-2.0612995478860661E-2</v>
      </c>
      <c r="F18101">
        <v>0.98581374708847647</v>
      </c>
      <c r="G18101">
        <v>0.59686852070444407</v>
      </c>
      <c r="H18101">
        <v>0.79779098349574995</v>
      </c>
      <c r="I18101" t="s">
        <v>396</v>
      </c>
    </row>
    <row r="18102" spans="1:9" x14ac:dyDescent="0.25">
      <c r="A18102" t="s">
        <v>384</v>
      </c>
      <c r="B18102" t="s">
        <v>29999</v>
      </c>
      <c r="C18102" t="s">
        <v>15324</v>
      </c>
      <c r="D18102" t="s">
        <v>30000</v>
      </c>
      <c r="E18102">
        <v>2.8903829214664459E-2</v>
      </c>
      <c r="F18102">
        <v>1.02023664748771</v>
      </c>
      <c r="G18102">
        <v>0.59695136539625837</v>
      </c>
      <c r="H18102">
        <v>0.79779098349574995</v>
      </c>
      <c r="I18102" t="s">
        <v>396</v>
      </c>
    </row>
    <row r="18103" spans="1:9" x14ac:dyDescent="0.25">
      <c r="A18103" t="s">
        <v>384</v>
      </c>
      <c r="B18103" t="s">
        <v>30001</v>
      </c>
      <c r="D18103" t="s">
        <v>30002</v>
      </c>
      <c r="E18103">
        <v>-5.2646680899657662E-2</v>
      </c>
      <c r="F18103">
        <v>0.96416590512086897</v>
      </c>
      <c r="G18103">
        <v>0.59699879650486387</v>
      </c>
      <c r="H18103">
        <v>0.79779098349574995</v>
      </c>
      <c r="I18103" t="s">
        <v>396</v>
      </c>
    </row>
    <row r="18104" spans="1:9" x14ac:dyDescent="0.25">
      <c r="A18104" t="s">
        <v>384</v>
      </c>
      <c r="B18104" t="s">
        <v>30003</v>
      </c>
      <c r="D18104" t="s">
        <v>30004</v>
      </c>
      <c r="E18104">
        <v>-5.8593730052563443E-2</v>
      </c>
      <c r="F18104">
        <v>0.96019961985773272</v>
      </c>
      <c r="G18104">
        <v>0.59715090919645153</v>
      </c>
      <c r="H18104">
        <v>0.79779098349574995</v>
      </c>
      <c r="I18104" t="s">
        <v>396</v>
      </c>
    </row>
    <row r="18105" spans="1:9" x14ac:dyDescent="0.25">
      <c r="A18105" t="s">
        <v>384</v>
      </c>
      <c r="B18105" t="s">
        <v>30005</v>
      </c>
      <c r="C18105" t="s">
        <v>30006</v>
      </c>
      <c r="D18105" t="s">
        <v>30007</v>
      </c>
      <c r="E18105">
        <v>3.3377849496310973E-2</v>
      </c>
      <c r="F18105">
        <v>1.0234054699675399</v>
      </c>
      <c r="G18105">
        <v>0.59723666773898576</v>
      </c>
      <c r="H18105">
        <v>0.79779098349574995</v>
      </c>
      <c r="I18105" t="s">
        <v>396</v>
      </c>
    </row>
    <row r="18106" spans="1:9" x14ac:dyDescent="0.25">
      <c r="A18106" t="s">
        <v>384</v>
      </c>
      <c r="B18106" t="s">
        <v>30008</v>
      </c>
      <c r="C18106" t="s">
        <v>21806</v>
      </c>
      <c r="D18106" t="s">
        <v>21807</v>
      </c>
      <c r="E18106">
        <v>-3.2148813267876802E-2</v>
      </c>
      <c r="F18106">
        <v>0.97796259189499191</v>
      </c>
      <c r="G18106">
        <v>0.59731883977890798</v>
      </c>
      <c r="H18106">
        <v>0.79779098349574995</v>
      </c>
      <c r="I18106" t="s">
        <v>396</v>
      </c>
    </row>
    <row r="18107" spans="1:9" x14ac:dyDescent="0.25">
      <c r="A18107" t="s">
        <v>384</v>
      </c>
      <c r="B18107" t="s">
        <v>30009</v>
      </c>
      <c r="C18107" t="s">
        <v>18015</v>
      </c>
      <c r="D18107" t="s">
        <v>18016</v>
      </c>
      <c r="E18107">
        <v>-2.651982970304765E-2</v>
      </c>
      <c r="F18107">
        <v>0.98178577595212091</v>
      </c>
      <c r="G18107">
        <v>0.59733009508436308</v>
      </c>
      <c r="H18107">
        <v>0.79779098349574995</v>
      </c>
      <c r="I18107" t="s">
        <v>396</v>
      </c>
    </row>
    <row r="18108" spans="1:9" x14ac:dyDescent="0.25">
      <c r="A18108" t="s">
        <v>384</v>
      </c>
      <c r="B18108" t="s">
        <v>30010</v>
      </c>
      <c r="C18108" t="s">
        <v>30011</v>
      </c>
      <c r="D18108" t="s">
        <v>30012</v>
      </c>
      <c r="E18108">
        <v>-2.1167497785183429E-2</v>
      </c>
      <c r="F18108">
        <v>0.98543492069475302</v>
      </c>
      <c r="G18108">
        <v>0.59734804954801701</v>
      </c>
      <c r="H18108">
        <v>0.79779098349574995</v>
      </c>
      <c r="I18108" t="s">
        <v>396</v>
      </c>
    </row>
    <row r="18109" spans="1:9" x14ac:dyDescent="0.25">
      <c r="A18109" t="s">
        <v>384</v>
      </c>
      <c r="B18109" t="s">
        <v>30013</v>
      </c>
      <c r="C18109" t="s">
        <v>2587</v>
      </c>
      <c r="D18109" t="s">
        <v>12349</v>
      </c>
      <c r="E18109">
        <v>-1.8778200678594599E-2</v>
      </c>
      <c r="F18109">
        <v>0.98706828567936522</v>
      </c>
      <c r="G18109">
        <v>0.5973725698100103</v>
      </c>
      <c r="H18109">
        <v>0.79779098349574995</v>
      </c>
      <c r="I18109" t="s">
        <v>396</v>
      </c>
    </row>
    <row r="18110" spans="1:9" x14ac:dyDescent="0.25">
      <c r="A18110" t="s">
        <v>384</v>
      </c>
      <c r="B18110" t="s">
        <v>30014</v>
      </c>
      <c r="D18110" t="s">
        <v>30015</v>
      </c>
      <c r="E18110">
        <v>-2.0428020898072701E-2</v>
      </c>
      <c r="F18110">
        <v>0.98594015091598808</v>
      </c>
      <c r="G18110">
        <v>0.59737359637410825</v>
      </c>
      <c r="H18110">
        <v>0.79779098349574995</v>
      </c>
      <c r="I18110" t="s">
        <v>396</v>
      </c>
    </row>
    <row r="18111" spans="1:9" x14ac:dyDescent="0.25">
      <c r="A18111" t="s">
        <v>384</v>
      </c>
      <c r="B18111" t="s">
        <v>30016</v>
      </c>
      <c r="C18111" t="s">
        <v>14282</v>
      </c>
      <c r="D18111" t="s">
        <v>14283</v>
      </c>
      <c r="E18111">
        <v>-3.8809439038121368E-2</v>
      </c>
      <c r="F18111">
        <v>0.97345794660541662</v>
      </c>
      <c r="G18111">
        <v>0.59748367140324032</v>
      </c>
      <c r="H18111">
        <v>0.79783837070275399</v>
      </c>
      <c r="I18111" t="s">
        <v>396</v>
      </c>
    </row>
    <row r="18112" spans="1:9" x14ac:dyDescent="0.25">
      <c r="A18112" t="s">
        <v>384</v>
      </c>
      <c r="B18112" t="s">
        <v>30017</v>
      </c>
      <c r="C18112" t="s">
        <v>18458</v>
      </c>
      <c r="D18112" t="s">
        <v>18459</v>
      </c>
      <c r="E18112">
        <v>-4.574559215473465E-2</v>
      </c>
      <c r="F18112">
        <v>0.96878901243469639</v>
      </c>
      <c r="G18112">
        <v>0.59757157788018667</v>
      </c>
      <c r="H18112">
        <v>0.79785614742310274</v>
      </c>
      <c r="I18112" t="s">
        <v>396</v>
      </c>
    </row>
    <row r="18113" spans="1:9" x14ac:dyDescent="0.25">
      <c r="A18113" t="s">
        <v>384</v>
      </c>
      <c r="B18113" t="s">
        <v>30018</v>
      </c>
      <c r="D18113" t="s">
        <v>30019</v>
      </c>
      <c r="E18113">
        <v>2.7856629783568111E-2</v>
      </c>
      <c r="F18113">
        <v>1.0194963638190531</v>
      </c>
      <c r="G18113">
        <v>0.59802185169523403</v>
      </c>
      <c r="H18113">
        <v>0.79823116112872694</v>
      </c>
      <c r="I18113" t="s">
        <v>396</v>
      </c>
    </row>
    <row r="18114" spans="1:9" x14ac:dyDescent="0.25">
      <c r="A18114" t="s">
        <v>384</v>
      </c>
      <c r="B18114" t="s">
        <v>30020</v>
      </c>
      <c r="D18114" t="s">
        <v>25245</v>
      </c>
      <c r="E18114">
        <v>-1.40264566013067E-2</v>
      </c>
      <c r="F18114">
        <v>0.99032471087643514</v>
      </c>
      <c r="G18114">
        <v>0.59818022300789897</v>
      </c>
      <c r="H18114">
        <v>0.79823116112872694</v>
      </c>
      <c r="I18114" t="s">
        <v>396</v>
      </c>
    </row>
    <row r="18115" spans="1:9" x14ac:dyDescent="0.25">
      <c r="A18115" t="s">
        <v>384</v>
      </c>
      <c r="B18115" t="s">
        <v>30021</v>
      </c>
      <c r="C18115" t="s">
        <v>30022</v>
      </c>
      <c r="D18115" t="s">
        <v>30023</v>
      </c>
      <c r="E18115">
        <v>3.798778840729345E-2</v>
      </c>
      <c r="F18115">
        <v>1.026680855413904</v>
      </c>
      <c r="G18115">
        <v>0.59823975937150087</v>
      </c>
      <c r="H18115">
        <v>0.79823116112872694</v>
      </c>
      <c r="I18115" t="s">
        <v>396</v>
      </c>
    </row>
    <row r="18116" spans="1:9" x14ac:dyDescent="0.25">
      <c r="A18116" t="s">
        <v>384</v>
      </c>
      <c r="B18116" t="s">
        <v>6685</v>
      </c>
      <c r="D18116" t="s">
        <v>30024</v>
      </c>
      <c r="E18116">
        <v>-1.9072282503065981E-2</v>
      </c>
      <c r="F18116">
        <v>0.98686710022394586</v>
      </c>
      <c r="G18116">
        <v>0.59825791559796115</v>
      </c>
      <c r="H18116">
        <v>0.79823116112872694</v>
      </c>
      <c r="I18116" t="s">
        <v>396</v>
      </c>
    </row>
    <row r="18117" spans="1:9" x14ac:dyDescent="0.25">
      <c r="A18117" t="s">
        <v>384</v>
      </c>
      <c r="B18117" t="s">
        <v>30025</v>
      </c>
      <c r="C18117" t="s">
        <v>30026</v>
      </c>
      <c r="D18117" t="s">
        <v>30027</v>
      </c>
      <c r="E18117">
        <v>-2.5479172230431869E-2</v>
      </c>
      <c r="F18117">
        <v>0.98249422178141355</v>
      </c>
      <c r="G18117">
        <v>0.59837117447074761</v>
      </c>
      <c r="H18117">
        <v>0.79823116112872694</v>
      </c>
      <c r="I18117" t="s">
        <v>396</v>
      </c>
    </row>
    <row r="18118" spans="1:9" x14ac:dyDescent="0.25">
      <c r="A18118" t="s">
        <v>384</v>
      </c>
      <c r="B18118" t="s">
        <v>30028</v>
      </c>
      <c r="C18118" t="s">
        <v>30029</v>
      </c>
      <c r="D18118" t="s">
        <v>20045</v>
      </c>
      <c r="E18118">
        <v>-3.2110167469098103E-2</v>
      </c>
      <c r="F18118">
        <v>0.97798878915128862</v>
      </c>
      <c r="G18118">
        <v>0.59839153659394984</v>
      </c>
      <c r="H18118">
        <v>0.79823116112872694</v>
      </c>
      <c r="I18118" t="s">
        <v>396</v>
      </c>
    </row>
    <row r="18119" spans="1:9" x14ac:dyDescent="0.25">
      <c r="A18119" t="s">
        <v>384</v>
      </c>
      <c r="B18119" t="s">
        <v>30030</v>
      </c>
      <c r="C18119" t="s">
        <v>30031</v>
      </c>
      <c r="D18119" t="s">
        <v>30032</v>
      </c>
      <c r="E18119">
        <v>4.7459405218588317E-2</v>
      </c>
      <c r="F18119">
        <v>1.0334434202955201</v>
      </c>
      <c r="G18119">
        <v>0.59841879960038358</v>
      </c>
      <c r="H18119">
        <v>0.79823116112872694</v>
      </c>
      <c r="I18119" t="s">
        <v>396</v>
      </c>
    </row>
    <row r="18120" spans="1:9" x14ac:dyDescent="0.25">
      <c r="A18120" t="s">
        <v>384</v>
      </c>
      <c r="B18120" t="s">
        <v>30033</v>
      </c>
      <c r="C18120" t="s">
        <v>29616</v>
      </c>
      <c r="D18120" t="s">
        <v>29617</v>
      </c>
      <c r="E18120">
        <v>3.9581312514593618E-2</v>
      </c>
      <c r="F18120">
        <v>1.027815498925998</v>
      </c>
      <c r="G18120">
        <v>0.59844948402124731</v>
      </c>
      <c r="H18120">
        <v>0.79823116112872694</v>
      </c>
      <c r="I18120" t="s">
        <v>396</v>
      </c>
    </row>
    <row r="18121" spans="1:9" x14ac:dyDescent="0.25">
      <c r="A18121" t="s">
        <v>384</v>
      </c>
      <c r="B18121" t="s">
        <v>30034</v>
      </c>
      <c r="C18121" t="s">
        <v>30035</v>
      </c>
      <c r="D18121" t="s">
        <v>30036</v>
      </c>
      <c r="E18121">
        <v>-3.3031615823744892E-2</v>
      </c>
      <c r="F18121">
        <v>0.97736434780419679</v>
      </c>
      <c r="G18121">
        <v>0.59870299861238541</v>
      </c>
      <c r="H18121">
        <v>0.79846973480773986</v>
      </c>
      <c r="I18121" t="s">
        <v>396</v>
      </c>
    </row>
    <row r="18122" spans="1:9" x14ac:dyDescent="0.25">
      <c r="A18122" t="s">
        <v>384</v>
      </c>
      <c r="B18122" t="s">
        <v>30037</v>
      </c>
      <c r="C18122" t="s">
        <v>21005</v>
      </c>
      <c r="D18122" t="s">
        <v>21006</v>
      </c>
      <c r="E18122">
        <v>-3.5778700450246607E-2</v>
      </c>
      <c r="F18122">
        <v>0.97550508585838591</v>
      </c>
      <c r="G18122">
        <v>0.59884869689729103</v>
      </c>
      <c r="H18122">
        <v>0.79854974343541874</v>
      </c>
      <c r="I18122" t="s">
        <v>396</v>
      </c>
    </row>
    <row r="18123" spans="1:9" x14ac:dyDescent="0.25">
      <c r="A18123" t="s">
        <v>384</v>
      </c>
      <c r="B18123" t="s">
        <v>30038</v>
      </c>
      <c r="C18123" t="s">
        <v>2521</v>
      </c>
      <c r="D18123" t="s">
        <v>21868</v>
      </c>
      <c r="E18123">
        <v>2.429199894206056E-2</v>
      </c>
      <c r="F18123">
        <v>1.016980487527297</v>
      </c>
      <c r="G18123">
        <v>0.59891230757656411</v>
      </c>
      <c r="H18123">
        <v>0.79854974343541874</v>
      </c>
      <c r="I18123" t="s">
        <v>396</v>
      </c>
    </row>
    <row r="18124" spans="1:9" x14ac:dyDescent="0.25">
      <c r="A18124" t="s">
        <v>384</v>
      </c>
      <c r="B18124" t="s">
        <v>30039</v>
      </c>
      <c r="C18124" t="s">
        <v>28829</v>
      </c>
      <c r="D18124" t="s">
        <v>28830</v>
      </c>
      <c r="E18124">
        <v>-4.0827706527919061E-2</v>
      </c>
      <c r="F18124">
        <v>0.97209707348428798</v>
      </c>
      <c r="G18124">
        <v>0.59924658579926415</v>
      </c>
      <c r="H18124">
        <v>0.79865130363313508</v>
      </c>
      <c r="I18124" t="s">
        <v>396</v>
      </c>
    </row>
    <row r="18125" spans="1:9" x14ac:dyDescent="0.25">
      <c r="A18125" t="s">
        <v>384</v>
      </c>
      <c r="B18125" t="s">
        <v>11184</v>
      </c>
      <c r="C18125" t="s">
        <v>15415</v>
      </c>
      <c r="D18125" t="s">
        <v>15416</v>
      </c>
      <c r="E18125">
        <v>-3.8735454501112647E-2</v>
      </c>
      <c r="F18125">
        <v>0.97350786892452068</v>
      </c>
      <c r="G18125">
        <v>0.59927853871996062</v>
      </c>
      <c r="H18125">
        <v>0.79865130363313508</v>
      </c>
      <c r="I18125" t="s">
        <v>396</v>
      </c>
    </row>
    <row r="18126" spans="1:9" x14ac:dyDescent="0.25">
      <c r="A18126" t="s">
        <v>384</v>
      </c>
      <c r="B18126" t="s">
        <v>30040</v>
      </c>
      <c r="C18126" t="s">
        <v>13067</v>
      </c>
      <c r="D18126" t="s">
        <v>17930</v>
      </c>
      <c r="E18126">
        <v>-2.5930907287794749E-2</v>
      </c>
      <c r="F18126">
        <v>0.98218663244826276</v>
      </c>
      <c r="G18126">
        <v>0.59933872335892757</v>
      </c>
      <c r="H18126">
        <v>0.79865130363313508</v>
      </c>
      <c r="I18126" t="s">
        <v>396</v>
      </c>
    </row>
    <row r="18127" spans="1:9" x14ac:dyDescent="0.25">
      <c r="A18127" t="s">
        <v>384</v>
      </c>
      <c r="B18127" t="s">
        <v>9858</v>
      </c>
      <c r="C18127" t="s">
        <v>15479</v>
      </c>
      <c r="D18127" t="s">
        <v>15480</v>
      </c>
      <c r="E18127">
        <v>-1.8891742300120019E-2</v>
      </c>
      <c r="F18127">
        <v>0.98699060542088579</v>
      </c>
      <c r="G18127">
        <v>0.59934899132971453</v>
      </c>
      <c r="H18127">
        <v>0.79865130363313508</v>
      </c>
      <c r="I18127" t="s">
        <v>396</v>
      </c>
    </row>
    <row r="18128" spans="1:9" x14ac:dyDescent="0.25">
      <c r="A18128" t="s">
        <v>384</v>
      </c>
      <c r="B18128" t="s">
        <v>30041</v>
      </c>
      <c r="C18128" t="s">
        <v>961</v>
      </c>
      <c r="D18128" t="s">
        <v>30042</v>
      </c>
      <c r="E18128">
        <v>1.7098493400696111E-2</v>
      </c>
      <c r="F18128">
        <v>1.011922283031075</v>
      </c>
      <c r="G18128">
        <v>0.59939507999112185</v>
      </c>
      <c r="H18128">
        <v>0.79865130363313508</v>
      </c>
      <c r="I18128" t="s">
        <v>396</v>
      </c>
    </row>
    <row r="18129" spans="1:9" x14ac:dyDescent="0.25">
      <c r="A18129" t="s">
        <v>384</v>
      </c>
      <c r="B18129" t="s">
        <v>30043</v>
      </c>
      <c r="C18129" t="s">
        <v>30044</v>
      </c>
      <c r="D18129" t="s">
        <v>30045</v>
      </c>
      <c r="E18129">
        <v>-4.1347837533888827E-2</v>
      </c>
      <c r="F18129">
        <v>0.97174666908084106</v>
      </c>
      <c r="G18129">
        <v>0.59943648705748021</v>
      </c>
      <c r="H18129">
        <v>0.79865130363313508</v>
      </c>
      <c r="I18129" t="s">
        <v>396</v>
      </c>
    </row>
    <row r="18130" spans="1:9" x14ac:dyDescent="0.25">
      <c r="A18130" t="s">
        <v>384</v>
      </c>
      <c r="B18130" t="s">
        <v>30046</v>
      </c>
      <c r="D18130" t="s">
        <v>30047</v>
      </c>
      <c r="E18130">
        <v>-2.4737377099180509E-2</v>
      </c>
      <c r="F18130">
        <v>0.98299952387838885</v>
      </c>
      <c r="G18130">
        <v>0.5995280866824233</v>
      </c>
      <c r="H18130">
        <v>0.79867385915496314</v>
      </c>
      <c r="I18130" t="s">
        <v>396</v>
      </c>
    </row>
    <row r="18131" spans="1:9" x14ac:dyDescent="0.25">
      <c r="A18131" t="s">
        <v>384</v>
      </c>
      <c r="B18131" t="s">
        <v>30048</v>
      </c>
      <c r="C18131" t="s">
        <v>12594</v>
      </c>
      <c r="D18131" t="s">
        <v>12595</v>
      </c>
      <c r="E18131">
        <v>2.7009102815748032E-2</v>
      </c>
      <c r="F18131">
        <v>1.0188976254238009</v>
      </c>
      <c r="G18131">
        <v>0.5997367794950822</v>
      </c>
      <c r="H18131">
        <v>0.79885237776829376</v>
      </c>
      <c r="I18131" t="s">
        <v>396</v>
      </c>
    </row>
    <row r="18132" spans="1:9" x14ac:dyDescent="0.25">
      <c r="A18132" t="s">
        <v>384</v>
      </c>
      <c r="B18132" t="s">
        <v>30049</v>
      </c>
      <c r="D18132" t="s">
        <v>25512</v>
      </c>
      <c r="E18132">
        <v>-2.2790761839510381E-2</v>
      </c>
      <c r="F18132">
        <v>0.98432677139001346</v>
      </c>
      <c r="G18132">
        <v>0.60023182746732595</v>
      </c>
      <c r="H18132">
        <v>0.79920988033893503</v>
      </c>
      <c r="I18132" t="s">
        <v>396</v>
      </c>
    </row>
    <row r="18133" spans="1:9" x14ac:dyDescent="0.25">
      <c r="A18133" t="s">
        <v>384</v>
      </c>
      <c r="B18133" t="s">
        <v>30050</v>
      </c>
      <c r="C18133" t="s">
        <v>14309</v>
      </c>
      <c r="D18133" t="s">
        <v>20174</v>
      </c>
      <c r="E18133">
        <v>1.5974657391243451E-2</v>
      </c>
      <c r="F18133">
        <v>1.011134318950289</v>
      </c>
      <c r="G18133">
        <v>0.60026294648791834</v>
      </c>
      <c r="H18133">
        <v>0.79920988033893503</v>
      </c>
      <c r="I18133" t="s">
        <v>396</v>
      </c>
    </row>
    <row r="18134" spans="1:9" x14ac:dyDescent="0.25">
      <c r="A18134" t="s">
        <v>384</v>
      </c>
      <c r="B18134" t="s">
        <v>30051</v>
      </c>
      <c r="C18134" t="s">
        <v>16211</v>
      </c>
      <c r="D18134" t="s">
        <v>16212</v>
      </c>
      <c r="E18134">
        <v>-3.6509147448389227E-2</v>
      </c>
      <c r="F18134">
        <v>0.97501130554719262</v>
      </c>
      <c r="G18134">
        <v>0.60027427382750831</v>
      </c>
      <c r="H18134">
        <v>0.79920988033893503</v>
      </c>
      <c r="I18134" t="s">
        <v>396</v>
      </c>
    </row>
    <row r="18135" spans="1:9" x14ac:dyDescent="0.25">
      <c r="A18135" t="s">
        <v>384</v>
      </c>
      <c r="B18135" t="s">
        <v>5509</v>
      </c>
      <c r="C18135" t="s">
        <v>5510</v>
      </c>
      <c r="D18135" t="s">
        <v>5511</v>
      </c>
      <c r="E18135">
        <v>-2.8717919709819611E-2</v>
      </c>
      <c r="F18135">
        <v>0.9802910662100266</v>
      </c>
      <c r="G18135">
        <v>0.60032310770295083</v>
      </c>
      <c r="H18135">
        <v>0.79920988033893503</v>
      </c>
      <c r="I18135" t="s">
        <v>396</v>
      </c>
    </row>
    <row r="18136" spans="1:9" x14ac:dyDescent="0.25">
      <c r="A18136" t="s">
        <v>384</v>
      </c>
      <c r="B18136" t="s">
        <v>30052</v>
      </c>
      <c r="D18136" t="s">
        <v>30053</v>
      </c>
      <c r="E18136">
        <v>-1.7135232275603669E-2</v>
      </c>
      <c r="F18136">
        <v>0.98819301802643922</v>
      </c>
      <c r="G18136">
        <v>0.60037877603995349</v>
      </c>
      <c r="H18136">
        <v>0.79920988033893503</v>
      </c>
      <c r="I18136" t="s">
        <v>396</v>
      </c>
    </row>
    <row r="18137" spans="1:9" x14ac:dyDescent="0.25">
      <c r="A18137" t="s">
        <v>384</v>
      </c>
      <c r="B18137" t="s">
        <v>30054</v>
      </c>
      <c r="C18137" t="s">
        <v>14264</v>
      </c>
      <c r="D18137" t="s">
        <v>14265</v>
      </c>
      <c r="E18137">
        <v>-2.1509549633085701E-2</v>
      </c>
      <c r="F18137">
        <v>0.98520130938336026</v>
      </c>
      <c r="G18137">
        <v>0.60055723253760274</v>
      </c>
      <c r="H18137">
        <v>0.79934795410928305</v>
      </c>
      <c r="I18137" t="s">
        <v>396</v>
      </c>
    </row>
    <row r="18138" spans="1:9" x14ac:dyDescent="0.25">
      <c r="A18138" t="s">
        <v>384</v>
      </c>
      <c r="B18138" t="s">
        <v>30055</v>
      </c>
      <c r="C18138" t="s">
        <v>16679</v>
      </c>
      <c r="D18138" t="s">
        <v>30056</v>
      </c>
      <c r="E18138">
        <v>-5.639471699980507E-2</v>
      </c>
      <c r="F18138">
        <v>0.96166431022189869</v>
      </c>
      <c r="G18138">
        <v>0.60077828849577231</v>
      </c>
      <c r="H18138">
        <v>0.79954268679243257</v>
      </c>
      <c r="I18138" t="s">
        <v>396</v>
      </c>
    </row>
    <row r="18139" spans="1:9" x14ac:dyDescent="0.25">
      <c r="A18139" t="s">
        <v>384</v>
      </c>
      <c r="B18139" t="s">
        <v>30057</v>
      </c>
      <c r="C18139" t="s">
        <v>30058</v>
      </c>
      <c r="D18139" t="s">
        <v>30059</v>
      </c>
      <c r="E18139">
        <v>-4.3934208109676062E-2</v>
      </c>
      <c r="F18139">
        <v>0.97000614497271631</v>
      </c>
      <c r="G18139">
        <v>0.60091993979226299</v>
      </c>
      <c r="H18139">
        <v>0.79959531950902618</v>
      </c>
      <c r="I18139" t="s">
        <v>396</v>
      </c>
    </row>
    <row r="18140" spans="1:9" x14ac:dyDescent="0.25">
      <c r="A18140" t="s">
        <v>384</v>
      </c>
      <c r="B18140" t="s">
        <v>30060</v>
      </c>
      <c r="C18140" t="s">
        <v>13937</v>
      </c>
      <c r="D18140" t="s">
        <v>13938</v>
      </c>
      <c r="E18140">
        <v>-3.0425709866795912E-2</v>
      </c>
      <c r="F18140">
        <v>0.97913133327908353</v>
      </c>
      <c r="G18140">
        <v>0.60110818958763124</v>
      </c>
      <c r="H18140">
        <v>0.79959531950902618</v>
      </c>
      <c r="I18140" t="s">
        <v>396</v>
      </c>
    </row>
    <row r="18141" spans="1:9" x14ac:dyDescent="0.25">
      <c r="A18141" t="s">
        <v>384</v>
      </c>
      <c r="B18141" t="s">
        <v>30061</v>
      </c>
      <c r="D18141" t="s">
        <v>30062</v>
      </c>
      <c r="E18141">
        <v>-2.2672118547749379E-2</v>
      </c>
      <c r="F18141">
        <v>0.98440772305834012</v>
      </c>
      <c r="G18141">
        <v>0.60116698106323829</v>
      </c>
      <c r="H18141">
        <v>0.79959531950902618</v>
      </c>
      <c r="I18141" t="s">
        <v>396</v>
      </c>
    </row>
    <row r="18142" spans="1:9" x14ac:dyDescent="0.25">
      <c r="A18142" t="s">
        <v>384</v>
      </c>
      <c r="B18142" t="s">
        <v>10888</v>
      </c>
      <c r="C18142" t="s">
        <v>3042</v>
      </c>
      <c r="D18142" t="s">
        <v>30063</v>
      </c>
      <c r="E18142">
        <v>-4.8876493834044188E-2</v>
      </c>
      <c r="F18142">
        <v>0.96668884977418501</v>
      </c>
      <c r="G18142">
        <v>0.60118822465931498</v>
      </c>
      <c r="H18142">
        <v>0.79959531950902618</v>
      </c>
      <c r="I18142" t="s">
        <v>396</v>
      </c>
    </row>
    <row r="18143" spans="1:9" x14ac:dyDescent="0.25">
      <c r="A18143" t="s">
        <v>384</v>
      </c>
      <c r="B18143" t="s">
        <v>30064</v>
      </c>
      <c r="C18143" t="s">
        <v>16431</v>
      </c>
      <c r="D18143" t="s">
        <v>16432</v>
      </c>
      <c r="E18143">
        <v>-3.8895455112826868E-2</v>
      </c>
      <c r="F18143">
        <v>0.97339990902091167</v>
      </c>
      <c r="G18143">
        <v>0.6012214749716609</v>
      </c>
      <c r="H18143">
        <v>0.79959531950902618</v>
      </c>
      <c r="I18143" t="s">
        <v>396</v>
      </c>
    </row>
    <row r="18144" spans="1:9" x14ac:dyDescent="0.25">
      <c r="A18144" t="s">
        <v>384</v>
      </c>
      <c r="B18144" t="s">
        <v>30065</v>
      </c>
      <c r="C18144" t="s">
        <v>27272</v>
      </c>
      <c r="D18144" t="s">
        <v>28743</v>
      </c>
      <c r="E18144">
        <v>-2.2320428525061099E-2</v>
      </c>
      <c r="F18144">
        <v>0.98464772428240122</v>
      </c>
      <c r="G18144">
        <v>0.60126637573028208</v>
      </c>
      <c r="H18144">
        <v>0.79959531950902618</v>
      </c>
      <c r="I18144" t="s">
        <v>396</v>
      </c>
    </row>
    <row r="18145" spans="1:9" x14ac:dyDescent="0.25">
      <c r="A18145" t="s">
        <v>384</v>
      </c>
      <c r="B18145" t="s">
        <v>30066</v>
      </c>
      <c r="C18145" t="s">
        <v>30067</v>
      </c>
      <c r="D18145" t="s">
        <v>30068</v>
      </c>
      <c r="E18145">
        <v>-4.0480528601256657E-2</v>
      </c>
      <c r="F18145">
        <v>0.97233103232379603</v>
      </c>
      <c r="G18145">
        <v>0.60143988216869892</v>
      </c>
      <c r="H18145">
        <v>0.79967592563743928</v>
      </c>
      <c r="I18145" t="s">
        <v>396</v>
      </c>
    </row>
    <row r="18146" spans="1:9" x14ac:dyDescent="0.25">
      <c r="A18146" t="s">
        <v>384</v>
      </c>
      <c r="B18146" t="s">
        <v>30069</v>
      </c>
      <c r="D18146" t="s">
        <v>30070</v>
      </c>
      <c r="E18146">
        <v>4.3153674493073509E-2</v>
      </c>
      <c r="F18146">
        <v>1.030363701128812</v>
      </c>
      <c r="G18146">
        <v>0.60147651661866108</v>
      </c>
      <c r="H18146">
        <v>0.79967592563743928</v>
      </c>
      <c r="I18146" t="s">
        <v>396</v>
      </c>
    </row>
    <row r="18147" spans="1:9" x14ac:dyDescent="0.25">
      <c r="A18147" t="s">
        <v>384</v>
      </c>
      <c r="B18147" t="s">
        <v>30071</v>
      </c>
      <c r="C18147" t="s">
        <v>27272</v>
      </c>
      <c r="D18147" t="s">
        <v>27273</v>
      </c>
      <c r="E18147">
        <v>-2.23062469831951E-2</v>
      </c>
      <c r="F18147">
        <v>0.9846574033144635</v>
      </c>
      <c r="G18147">
        <v>0.60156046525422191</v>
      </c>
      <c r="H18147">
        <v>0.7996881352671088</v>
      </c>
      <c r="I18147" t="s">
        <v>396</v>
      </c>
    </row>
    <row r="18148" spans="1:9" x14ac:dyDescent="0.25">
      <c r="A18148" t="s">
        <v>384</v>
      </c>
      <c r="B18148" t="s">
        <v>30072</v>
      </c>
      <c r="D18148" t="s">
        <v>30073</v>
      </c>
      <c r="E18148">
        <v>2.5916970003359852E-2</v>
      </c>
      <c r="F18148">
        <v>1.018126602847985</v>
      </c>
      <c r="G18148">
        <v>0.60168331465098224</v>
      </c>
      <c r="H18148">
        <v>0.79975204840398983</v>
      </c>
      <c r="I18148" t="s">
        <v>396</v>
      </c>
    </row>
    <row r="18149" spans="1:9" x14ac:dyDescent="0.25">
      <c r="A18149" t="s">
        <v>384</v>
      </c>
      <c r="B18149" t="s">
        <v>30074</v>
      </c>
      <c r="C18149" t="s">
        <v>16015</v>
      </c>
      <c r="D18149" t="s">
        <v>16016</v>
      </c>
      <c r="E18149">
        <v>-3.8675833963051631E-2</v>
      </c>
      <c r="F18149">
        <v>0.97354810075496323</v>
      </c>
      <c r="G18149">
        <v>0.6020251581443008</v>
      </c>
      <c r="H18149">
        <v>0.80009233466005669</v>
      </c>
      <c r="I18149" t="s">
        <v>396</v>
      </c>
    </row>
    <row r="18150" spans="1:9" x14ac:dyDescent="0.25">
      <c r="A18150" t="s">
        <v>384</v>
      </c>
      <c r="B18150" t="s">
        <v>30075</v>
      </c>
      <c r="C18150" t="s">
        <v>19157</v>
      </c>
      <c r="D18150" t="s">
        <v>30076</v>
      </c>
      <c r="E18150">
        <v>1.8527225715988919E-2</v>
      </c>
      <c r="F18150">
        <v>1.01292490808247</v>
      </c>
      <c r="G18150">
        <v>0.60208893059824198</v>
      </c>
      <c r="H18150">
        <v>0.80009233466005669</v>
      </c>
      <c r="I18150" t="s">
        <v>396</v>
      </c>
    </row>
    <row r="18151" spans="1:9" x14ac:dyDescent="0.25">
      <c r="A18151" t="s">
        <v>384</v>
      </c>
      <c r="B18151" t="s">
        <v>30077</v>
      </c>
      <c r="C18151" t="s">
        <v>2833</v>
      </c>
      <c r="D18151" t="s">
        <v>20635</v>
      </c>
      <c r="E18151">
        <v>-4.1369492767137757E-2</v>
      </c>
      <c r="F18151">
        <v>0.97173208301639313</v>
      </c>
      <c r="G18151">
        <v>0.60226695291809262</v>
      </c>
      <c r="H18151">
        <v>0.80022948179030051</v>
      </c>
      <c r="I18151" t="s">
        <v>396</v>
      </c>
    </row>
    <row r="18152" spans="1:9" x14ac:dyDescent="0.25">
      <c r="A18152" t="s">
        <v>384</v>
      </c>
      <c r="B18152" t="s">
        <v>30078</v>
      </c>
      <c r="D18152" t="s">
        <v>27705</v>
      </c>
      <c r="E18152">
        <v>-1.5801410789277739E-2</v>
      </c>
      <c r="F18152">
        <v>0.98910705913187691</v>
      </c>
      <c r="G18152">
        <v>0.60257604199166881</v>
      </c>
      <c r="H18152">
        <v>0.80054072104619178</v>
      </c>
      <c r="I18152" t="s">
        <v>396</v>
      </c>
    </row>
    <row r="18153" spans="1:9" x14ac:dyDescent="0.25">
      <c r="A18153" t="s">
        <v>384</v>
      </c>
      <c r="B18153" t="s">
        <v>30079</v>
      </c>
      <c r="D18153" t="s">
        <v>30080</v>
      </c>
      <c r="E18153">
        <v>3.6978576427378521E-2</v>
      </c>
      <c r="F18153">
        <v>1.0259629099939229</v>
      </c>
      <c r="G18153">
        <v>0.60273065862723063</v>
      </c>
      <c r="H18153">
        <v>0.8006466871183382</v>
      </c>
      <c r="I18153" t="s">
        <v>396</v>
      </c>
    </row>
    <row r="18154" spans="1:9" x14ac:dyDescent="0.25">
      <c r="A18154" t="s">
        <v>384</v>
      </c>
      <c r="B18154" t="s">
        <v>1230</v>
      </c>
      <c r="C18154" t="s">
        <v>1231</v>
      </c>
      <c r="D18154" t="s">
        <v>12677</v>
      </c>
      <c r="E18154">
        <v>2.4123604988819439E-2</v>
      </c>
      <c r="F18154">
        <v>1.016861790667809</v>
      </c>
      <c r="G18154">
        <v>0.60283368886135413</v>
      </c>
      <c r="H18154">
        <v>0.80068410978033577</v>
      </c>
      <c r="I18154" t="s">
        <v>396</v>
      </c>
    </row>
    <row r="18155" spans="1:9" x14ac:dyDescent="0.25">
      <c r="A18155" t="s">
        <v>384</v>
      </c>
      <c r="B18155" t="s">
        <v>30081</v>
      </c>
      <c r="C18155" t="s">
        <v>30082</v>
      </c>
      <c r="D18155" t="s">
        <v>18590</v>
      </c>
      <c r="E18155">
        <v>-2.7017555416473629E-2</v>
      </c>
      <c r="F18155">
        <v>0.98144712105385856</v>
      </c>
      <c r="G18155">
        <v>0.60330091984033984</v>
      </c>
      <c r="H18155">
        <v>0.80120519476189167</v>
      </c>
      <c r="I18155" t="s">
        <v>396</v>
      </c>
    </row>
    <row r="18156" spans="1:9" x14ac:dyDescent="0.25">
      <c r="A18156" t="s">
        <v>384</v>
      </c>
      <c r="B18156" t="s">
        <v>30083</v>
      </c>
      <c r="C18156" t="s">
        <v>15978</v>
      </c>
      <c r="D18156" t="s">
        <v>15979</v>
      </c>
      <c r="E18156">
        <v>-3.0429380517961829E-2</v>
      </c>
      <c r="F18156">
        <v>0.97912884207692641</v>
      </c>
      <c r="G18156">
        <v>0.60348335810460974</v>
      </c>
      <c r="H18156">
        <v>0.80124906083715886</v>
      </c>
      <c r="I18156" t="s">
        <v>396</v>
      </c>
    </row>
    <row r="18157" spans="1:9" x14ac:dyDescent="0.25">
      <c r="A18157" t="s">
        <v>384</v>
      </c>
      <c r="B18157" t="s">
        <v>30084</v>
      </c>
      <c r="C18157" t="s">
        <v>1106</v>
      </c>
      <c r="D18157" t="s">
        <v>30085</v>
      </c>
      <c r="E18157">
        <v>-2.500957351137937E-2</v>
      </c>
      <c r="F18157">
        <v>0.9828140767144421</v>
      </c>
      <c r="G18157">
        <v>0.60348377282200372</v>
      </c>
      <c r="H18157">
        <v>0.80124906083715886</v>
      </c>
      <c r="I18157" t="s">
        <v>396</v>
      </c>
    </row>
    <row r="18158" spans="1:9" x14ac:dyDescent="0.25">
      <c r="A18158" t="s">
        <v>384</v>
      </c>
      <c r="B18158" t="s">
        <v>30086</v>
      </c>
      <c r="C18158" t="s">
        <v>2856</v>
      </c>
      <c r="D18158" t="s">
        <v>15869</v>
      </c>
      <c r="E18158">
        <v>4.0561652411363731E-2</v>
      </c>
      <c r="F18158">
        <v>1.0285141572939129</v>
      </c>
      <c r="G18158">
        <v>0.60371647907749681</v>
      </c>
      <c r="H18158">
        <v>0.80142878979534338</v>
      </c>
      <c r="I18158" t="s">
        <v>396</v>
      </c>
    </row>
    <row r="18159" spans="1:9" x14ac:dyDescent="0.25">
      <c r="A18159" t="s">
        <v>384</v>
      </c>
      <c r="B18159" t="s">
        <v>30087</v>
      </c>
      <c r="C18159" t="s">
        <v>15395</v>
      </c>
      <c r="D18159" t="s">
        <v>30088</v>
      </c>
      <c r="E18159">
        <v>-3.120145496832424E-2</v>
      </c>
      <c r="F18159">
        <v>0.9786049904680264</v>
      </c>
      <c r="G18159">
        <v>0.60384006917426247</v>
      </c>
      <c r="H18159">
        <v>0.80142878979534338</v>
      </c>
      <c r="I18159" t="s">
        <v>396</v>
      </c>
    </row>
    <row r="18160" spans="1:9" x14ac:dyDescent="0.25">
      <c r="A18160" t="s">
        <v>384</v>
      </c>
      <c r="B18160" t="s">
        <v>30089</v>
      </c>
      <c r="C18160" t="s">
        <v>20126</v>
      </c>
      <c r="D18160" t="s">
        <v>17562</v>
      </c>
      <c r="E18160">
        <v>-1.509990201668329E-2</v>
      </c>
      <c r="F18160">
        <v>0.98958812823017372</v>
      </c>
      <c r="G18160">
        <v>0.60385415724189606</v>
      </c>
      <c r="H18160">
        <v>0.80142878979534338</v>
      </c>
      <c r="I18160" t="s">
        <v>396</v>
      </c>
    </row>
    <row r="18161" spans="1:9" x14ac:dyDescent="0.25">
      <c r="A18161" t="s">
        <v>384</v>
      </c>
      <c r="B18161" t="s">
        <v>30090</v>
      </c>
      <c r="C18161" t="s">
        <v>30091</v>
      </c>
      <c r="D18161" t="s">
        <v>30092</v>
      </c>
      <c r="E18161">
        <v>-3.5143205704499962E-2</v>
      </c>
      <c r="F18161">
        <v>0.97593488210467516</v>
      </c>
      <c r="G18161">
        <v>0.60391885244488297</v>
      </c>
      <c r="H18161">
        <v>0.80142878979534338</v>
      </c>
      <c r="I18161" t="s">
        <v>396</v>
      </c>
    </row>
    <row r="18162" spans="1:9" x14ac:dyDescent="0.25">
      <c r="A18162" t="s">
        <v>384</v>
      </c>
      <c r="B18162" t="s">
        <v>30093</v>
      </c>
      <c r="C18162" t="s">
        <v>13845</v>
      </c>
      <c r="D18162" t="s">
        <v>13846</v>
      </c>
      <c r="E18162">
        <v>-2.400763692003963E-2</v>
      </c>
      <c r="F18162">
        <v>0.98349686786236357</v>
      </c>
      <c r="G18162">
        <v>0.60415161707289089</v>
      </c>
      <c r="H18162">
        <v>0.80163822059442269</v>
      </c>
      <c r="I18162" t="s">
        <v>396</v>
      </c>
    </row>
    <row r="18163" spans="1:9" x14ac:dyDescent="0.25">
      <c r="A18163" t="s">
        <v>384</v>
      </c>
      <c r="B18163" t="s">
        <v>12159</v>
      </c>
      <c r="C18163" t="s">
        <v>16934</v>
      </c>
      <c r="D18163" t="s">
        <v>16935</v>
      </c>
      <c r="E18163">
        <v>-3.3591113751057902E-2</v>
      </c>
      <c r="F18163">
        <v>0.97698538531377821</v>
      </c>
      <c r="G18163">
        <v>0.60457603206990451</v>
      </c>
      <c r="H18163">
        <v>0.80210186542045381</v>
      </c>
      <c r="I18163" t="s">
        <v>396</v>
      </c>
    </row>
    <row r="18164" spans="1:9" x14ac:dyDescent="0.25">
      <c r="A18164" t="s">
        <v>384</v>
      </c>
      <c r="B18164" t="s">
        <v>30094</v>
      </c>
      <c r="C18164" t="s">
        <v>26668</v>
      </c>
      <c r="D18164" t="s">
        <v>30095</v>
      </c>
      <c r="E18164">
        <v>-2.4880593412146629E-2</v>
      </c>
      <c r="F18164">
        <v>0.9829019463751697</v>
      </c>
      <c r="G18164">
        <v>0.60485571223277113</v>
      </c>
      <c r="H18164">
        <v>0.80234329692946904</v>
      </c>
      <c r="I18164" t="s">
        <v>396</v>
      </c>
    </row>
    <row r="18165" spans="1:9" x14ac:dyDescent="0.25">
      <c r="A18165" t="s">
        <v>384</v>
      </c>
      <c r="B18165" t="s">
        <v>702</v>
      </c>
      <c r="C18165" t="s">
        <v>703</v>
      </c>
      <c r="D18165" t="s">
        <v>704</v>
      </c>
      <c r="E18165">
        <v>1.6797664187177191E-2</v>
      </c>
      <c r="F18165">
        <v>1.0117113000860309</v>
      </c>
      <c r="G18165">
        <v>0.60492648232913027</v>
      </c>
      <c r="H18165">
        <v>0.80234329692946904</v>
      </c>
      <c r="I18165" t="s">
        <v>396</v>
      </c>
    </row>
    <row r="18166" spans="1:9" x14ac:dyDescent="0.25">
      <c r="A18166" t="s">
        <v>384</v>
      </c>
      <c r="B18166" t="s">
        <v>30096</v>
      </c>
      <c r="C18166" t="s">
        <v>1614</v>
      </c>
      <c r="D18166" t="s">
        <v>16777</v>
      </c>
      <c r="E18166">
        <v>-1.062846062916028E-2</v>
      </c>
      <c r="F18166">
        <v>0.99265998295282376</v>
      </c>
      <c r="G18166">
        <v>0.60510155041801439</v>
      </c>
      <c r="H18166">
        <v>0.80234329692946904</v>
      </c>
      <c r="I18166" t="s">
        <v>396</v>
      </c>
    </row>
    <row r="18167" spans="1:9" x14ac:dyDescent="0.25">
      <c r="A18167" t="s">
        <v>384</v>
      </c>
      <c r="B18167" t="s">
        <v>30097</v>
      </c>
      <c r="D18167" t="s">
        <v>30098</v>
      </c>
      <c r="E18167">
        <v>-2.1732505630952779E-2</v>
      </c>
      <c r="F18167">
        <v>0.98504906683543658</v>
      </c>
      <c r="G18167">
        <v>0.60519431136561397</v>
      </c>
      <c r="H18167">
        <v>0.80234329692946904</v>
      </c>
      <c r="I18167" t="s">
        <v>396</v>
      </c>
    </row>
    <row r="18168" spans="1:9" x14ac:dyDescent="0.25">
      <c r="A18168" t="s">
        <v>384</v>
      </c>
      <c r="B18168" t="s">
        <v>30099</v>
      </c>
      <c r="C18168" t="s">
        <v>15050</v>
      </c>
      <c r="D18168" t="s">
        <v>15051</v>
      </c>
      <c r="E18168">
        <v>-1.2171708699837009E-2</v>
      </c>
      <c r="F18168">
        <v>0.99159870423073226</v>
      </c>
      <c r="G18168">
        <v>0.6053253195561914</v>
      </c>
      <c r="H18168">
        <v>0.80234329692946904</v>
      </c>
      <c r="I18168" t="s">
        <v>396</v>
      </c>
    </row>
    <row r="18169" spans="1:9" x14ac:dyDescent="0.25">
      <c r="A18169" t="s">
        <v>384</v>
      </c>
      <c r="B18169" t="s">
        <v>30100</v>
      </c>
      <c r="C18169" t="s">
        <v>30101</v>
      </c>
      <c r="D18169" t="s">
        <v>30102</v>
      </c>
      <c r="E18169">
        <v>-2.5920793777967362E-2</v>
      </c>
      <c r="F18169">
        <v>0.98219351774882546</v>
      </c>
      <c r="G18169">
        <v>0.60540855519971193</v>
      </c>
      <c r="H18169">
        <v>0.80234329692946904</v>
      </c>
      <c r="I18169" t="s">
        <v>396</v>
      </c>
    </row>
    <row r="18170" spans="1:9" x14ac:dyDescent="0.25">
      <c r="A18170" t="s">
        <v>384</v>
      </c>
      <c r="B18170" t="s">
        <v>30103</v>
      </c>
      <c r="C18170" t="s">
        <v>30104</v>
      </c>
      <c r="D18170" t="s">
        <v>30105</v>
      </c>
      <c r="E18170">
        <v>-3.8163000586365209E-2</v>
      </c>
      <c r="F18170">
        <v>0.97389422844888529</v>
      </c>
      <c r="G18170">
        <v>0.6054111272019318</v>
      </c>
      <c r="H18170">
        <v>0.80234329692946904</v>
      </c>
      <c r="I18170" t="s">
        <v>396</v>
      </c>
    </row>
    <row r="18171" spans="1:9" x14ac:dyDescent="0.25">
      <c r="A18171" t="s">
        <v>384</v>
      </c>
      <c r="B18171" t="s">
        <v>30106</v>
      </c>
      <c r="C18171" t="s">
        <v>30107</v>
      </c>
      <c r="D18171" t="s">
        <v>30108</v>
      </c>
      <c r="E18171">
        <v>2.8973731689487098E-2</v>
      </c>
      <c r="F18171">
        <v>1.020286081908931</v>
      </c>
      <c r="G18171">
        <v>0.60541672351797382</v>
      </c>
      <c r="H18171">
        <v>0.80234329692946904</v>
      </c>
      <c r="I18171" t="s">
        <v>396</v>
      </c>
    </row>
    <row r="18172" spans="1:9" x14ac:dyDescent="0.25">
      <c r="A18172" t="s">
        <v>384</v>
      </c>
      <c r="B18172" t="s">
        <v>30109</v>
      </c>
      <c r="C18172" t="s">
        <v>29000</v>
      </c>
      <c r="D18172" t="s">
        <v>30110</v>
      </c>
      <c r="E18172">
        <v>-1.8968792512942749E-2</v>
      </c>
      <c r="F18172">
        <v>0.98693789448521752</v>
      </c>
      <c r="G18172">
        <v>0.60566109290008896</v>
      </c>
      <c r="H18172">
        <v>0.80234329692946904</v>
      </c>
      <c r="I18172" t="s">
        <v>396</v>
      </c>
    </row>
    <row r="18173" spans="1:9" x14ac:dyDescent="0.25">
      <c r="A18173" t="s">
        <v>384</v>
      </c>
      <c r="B18173" t="s">
        <v>30111</v>
      </c>
      <c r="C18173" t="s">
        <v>775</v>
      </c>
      <c r="D18173" t="s">
        <v>776</v>
      </c>
      <c r="E18173">
        <v>-2.9476317813661439E-2</v>
      </c>
      <c r="F18173">
        <v>0.97977588074822997</v>
      </c>
      <c r="G18173">
        <v>0.60570446959647373</v>
      </c>
      <c r="H18173">
        <v>0.80234329692946904</v>
      </c>
      <c r="I18173" t="s">
        <v>396</v>
      </c>
    </row>
    <row r="18174" spans="1:9" x14ac:dyDescent="0.25">
      <c r="A18174" t="s">
        <v>384</v>
      </c>
      <c r="B18174" t="s">
        <v>30112</v>
      </c>
      <c r="D18174" t="s">
        <v>30113</v>
      </c>
      <c r="E18174">
        <v>-2.1680424909304191E-2</v>
      </c>
      <c r="F18174">
        <v>0.98508462735987823</v>
      </c>
      <c r="G18174">
        <v>0.60576669866935084</v>
      </c>
      <c r="H18174">
        <v>0.80234329692946904</v>
      </c>
      <c r="I18174" t="s">
        <v>396</v>
      </c>
    </row>
    <row r="18175" spans="1:9" x14ac:dyDescent="0.25">
      <c r="A18175" t="s">
        <v>384</v>
      </c>
      <c r="B18175" t="s">
        <v>4681</v>
      </c>
      <c r="C18175" t="s">
        <v>4682</v>
      </c>
      <c r="D18175" t="s">
        <v>30114</v>
      </c>
      <c r="E18175">
        <v>-4.2855043262558568E-2</v>
      </c>
      <c r="F18175">
        <v>0.97073200048168362</v>
      </c>
      <c r="G18175">
        <v>0.60583504107456487</v>
      </c>
      <c r="H18175">
        <v>0.80234329692946904</v>
      </c>
      <c r="I18175" t="s">
        <v>396</v>
      </c>
    </row>
    <row r="18176" spans="1:9" x14ac:dyDescent="0.25">
      <c r="A18176" t="s">
        <v>384</v>
      </c>
      <c r="B18176" t="s">
        <v>3754</v>
      </c>
      <c r="C18176" t="s">
        <v>3755</v>
      </c>
      <c r="D18176" t="s">
        <v>14194</v>
      </c>
      <c r="E18176">
        <v>-3.5403029785574122E-2</v>
      </c>
      <c r="F18176">
        <v>0.97575913564095418</v>
      </c>
      <c r="G18176">
        <v>0.60588904592154758</v>
      </c>
      <c r="H18176">
        <v>0.80234329692946904</v>
      </c>
      <c r="I18176" t="s">
        <v>396</v>
      </c>
    </row>
    <row r="18177" spans="1:9" x14ac:dyDescent="0.25">
      <c r="A18177" t="s">
        <v>384</v>
      </c>
      <c r="B18177" t="s">
        <v>30115</v>
      </c>
      <c r="D18177" t="s">
        <v>30116</v>
      </c>
      <c r="E18177">
        <v>-4.7539533263730213E-2</v>
      </c>
      <c r="F18177">
        <v>0.96758510565371092</v>
      </c>
      <c r="G18177">
        <v>0.60597760948129242</v>
      </c>
      <c r="H18177">
        <v>0.80234329692946904</v>
      </c>
      <c r="I18177" t="s">
        <v>396</v>
      </c>
    </row>
    <row r="18178" spans="1:9" x14ac:dyDescent="0.25">
      <c r="A18178" t="s">
        <v>384</v>
      </c>
      <c r="B18178" t="s">
        <v>30117</v>
      </c>
      <c r="C18178" t="s">
        <v>30118</v>
      </c>
      <c r="D18178" t="s">
        <v>30119</v>
      </c>
      <c r="E18178">
        <v>2.108580966401016E-2</v>
      </c>
      <c r="F18178">
        <v>1.014722899211985</v>
      </c>
      <c r="G18178">
        <v>0.60601913414068043</v>
      </c>
      <c r="H18178">
        <v>0.80234329692946904</v>
      </c>
      <c r="I18178" t="s">
        <v>396</v>
      </c>
    </row>
    <row r="18179" spans="1:9" x14ac:dyDescent="0.25">
      <c r="A18179" t="s">
        <v>384</v>
      </c>
      <c r="B18179" t="s">
        <v>30120</v>
      </c>
      <c r="C18179" t="s">
        <v>30121</v>
      </c>
      <c r="D18179" t="s">
        <v>30122</v>
      </c>
      <c r="E18179">
        <v>-2.747609910055018E-2</v>
      </c>
      <c r="F18179">
        <v>0.98113522917508456</v>
      </c>
      <c r="G18179">
        <v>0.60606318686232763</v>
      </c>
      <c r="H18179">
        <v>0.80234329692946904</v>
      </c>
      <c r="I18179" t="s">
        <v>396</v>
      </c>
    </row>
    <row r="18180" spans="1:9" x14ac:dyDescent="0.25">
      <c r="A18180" t="s">
        <v>384</v>
      </c>
      <c r="B18180" t="s">
        <v>30123</v>
      </c>
      <c r="D18180" t="s">
        <v>30124</v>
      </c>
      <c r="E18180">
        <v>-3.0179640787611109E-2</v>
      </c>
      <c r="F18180">
        <v>0.97929835020713729</v>
      </c>
      <c r="G18180">
        <v>0.60614107758767632</v>
      </c>
      <c r="H18180">
        <v>0.80234329692946904</v>
      </c>
      <c r="I18180" t="s">
        <v>396</v>
      </c>
    </row>
    <row r="18181" spans="1:9" x14ac:dyDescent="0.25">
      <c r="A18181" t="s">
        <v>384</v>
      </c>
      <c r="B18181" t="s">
        <v>30125</v>
      </c>
      <c r="C18181" t="s">
        <v>30126</v>
      </c>
      <c r="D18181" t="s">
        <v>30127</v>
      </c>
      <c r="E18181">
        <v>-1.870724453388713E-2</v>
      </c>
      <c r="F18181">
        <v>0.98711683390370442</v>
      </c>
      <c r="G18181">
        <v>0.60624624559085694</v>
      </c>
      <c r="H18181">
        <v>0.80234329692946904</v>
      </c>
      <c r="I18181" t="s">
        <v>396</v>
      </c>
    </row>
    <row r="18182" spans="1:9" x14ac:dyDescent="0.25">
      <c r="A18182" t="s">
        <v>384</v>
      </c>
      <c r="B18182" t="s">
        <v>30128</v>
      </c>
      <c r="C18182" t="s">
        <v>14191</v>
      </c>
      <c r="D18182" t="s">
        <v>14192</v>
      </c>
      <c r="E18182">
        <v>-2.4204104124456071E-2</v>
      </c>
      <c r="F18182">
        <v>0.98336294370060118</v>
      </c>
      <c r="G18182">
        <v>0.60625264757280894</v>
      </c>
      <c r="H18182">
        <v>0.80234329692946904</v>
      </c>
      <c r="I18182" t="s">
        <v>396</v>
      </c>
    </row>
    <row r="18183" spans="1:9" x14ac:dyDescent="0.25">
      <c r="A18183" t="s">
        <v>384</v>
      </c>
      <c r="B18183" t="s">
        <v>30129</v>
      </c>
      <c r="C18183" t="s">
        <v>14076</v>
      </c>
      <c r="D18183" t="s">
        <v>14077</v>
      </c>
      <c r="E18183">
        <v>-2.1039287171880389E-2</v>
      </c>
      <c r="F18183">
        <v>0.98552249902983036</v>
      </c>
      <c r="G18183">
        <v>0.60641105771493176</v>
      </c>
      <c r="H18183">
        <v>0.80234329692946904</v>
      </c>
      <c r="I18183" t="s">
        <v>396</v>
      </c>
    </row>
    <row r="18184" spans="1:9" x14ac:dyDescent="0.25">
      <c r="A18184" t="s">
        <v>384</v>
      </c>
      <c r="B18184" t="s">
        <v>30130</v>
      </c>
      <c r="C18184" t="s">
        <v>2186</v>
      </c>
      <c r="D18184" t="s">
        <v>14350</v>
      </c>
      <c r="E18184">
        <v>-1.124211848093065E-2</v>
      </c>
      <c r="F18184">
        <v>0.9922378396443241</v>
      </c>
      <c r="G18184">
        <v>0.60643244378783012</v>
      </c>
      <c r="H18184">
        <v>0.80234329692946904</v>
      </c>
      <c r="I18184" t="s">
        <v>396</v>
      </c>
    </row>
    <row r="18185" spans="1:9" x14ac:dyDescent="0.25">
      <c r="A18185" t="s">
        <v>384</v>
      </c>
      <c r="B18185" t="s">
        <v>30131</v>
      </c>
      <c r="C18185" t="s">
        <v>30132</v>
      </c>
      <c r="D18185" t="s">
        <v>30133</v>
      </c>
      <c r="E18185">
        <v>-4.9066925474632463E-2</v>
      </c>
      <c r="F18185">
        <v>0.96656125801753323</v>
      </c>
      <c r="G18185">
        <v>0.60644322196705946</v>
      </c>
      <c r="H18185">
        <v>0.80234329692946904</v>
      </c>
      <c r="I18185" t="s">
        <v>396</v>
      </c>
    </row>
    <row r="18186" spans="1:9" x14ac:dyDescent="0.25">
      <c r="A18186" t="s">
        <v>384</v>
      </c>
      <c r="B18186" t="s">
        <v>30134</v>
      </c>
      <c r="C18186" t="s">
        <v>30135</v>
      </c>
      <c r="D18186" t="s">
        <v>30135</v>
      </c>
      <c r="E18186">
        <v>4.29432220999518E-2</v>
      </c>
      <c r="F18186">
        <v>1.030213408318885</v>
      </c>
      <c r="G18186">
        <v>0.60648331672351885</v>
      </c>
      <c r="H18186">
        <v>0.80234329692946904</v>
      </c>
      <c r="I18186" t="s">
        <v>396</v>
      </c>
    </row>
    <row r="18187" spans="1:9" x14ac:dyDescent="0.25">
      <c r="A18187" t="s">
        <v>384</v>
      </c>
      <c r="B18187" t="s">
        <v>30136</v>
      </c>
      <c r="D18187" t="s">
        <v>30137</v>
      </c>
      <c r="E18187">
        <v>-1.9888633790696081E-2</v>
      </c>
      <c r="F18187">
        <v>0.98630883786456092</v>
      </c>
      <c r="G18187">
        <v>0.60665468507952658</v>
      </c>
      <c r="H18187">
        <v>0.80247075335278462</v>
      </c>
      <c r="I18187" t="s">
        <v>396</v>
      </c>
    </row>
    <row r="18188" spans="1:9" x14ac:dyDescent="0.25">
      <c r="A18188" t="s">
        <v>384</v>
      </c>
      <c r="B18188" t="s">
        <v>30138</v>
      </c>
      <c r="C18188" t="s">
        <v>1527</v>
      </c>
      <c r="D18188" t="s">
        <v>30139</v>
      </c>
      <c r="E18188">
        <v>-1.9996483632352451E-2</v>
      </c>
      <c r="F18188">
        <v>0.98623510830074956</v>
      </c>
      <c r="G18188">
        <v>0.60692313067760573</v>
      </c>
      <c r="H18188">
        <v>0.80262781918211157</v>
      </c>
      <c r="I18188" t="s">
        <v>396</v>
      </c>
    </row>
    <row r="18189" spans="1:9" x14ac:dyDescent="0.25">
      <c r="A18189" t="s">
        <v>384</v>
      </c>
      <c r="B18189" t="s">
        <v>30140</v>
      </c>
      <c r="C18189" t="s">
        <v>23759</v>
      </c>
      <c r="D18189" t="s">
        <v>23760</v>
      </c>
      <c r="E18189">
        <v>-1.4893239959438779E-2</v>
      </c>
      <c r="F18189">
        <v>0.989729894134315</v>
      </c>
      <c r="G18189">
        <v>0.60707334465062535</v>
      </c>
      <c r="H18189">
        <v>0.80262781918211157</v>
      </c>
      <c r="I18189" t="s">
        <v>396</v>
      </c>
    </row>
    <row r="18190" spans="1:9" x14ac:dyDescent="0.25">
      <c r="A18190" t="s">
        <v>384</v>
      </c>
      <c r="B18190" t="s">
        <v>30141</v>
      </c>
      <c r="C18190" t="s">
        <v>27272</v>
      </c>
      <c r="D18190" t="s">
        <v>28743</v>
      </c>
      <c r="E18190">
        <v>-2.1930123097644541E-2</v>
      </c>
      <c r="F18190">
        <v>0.98491414603514227</v>
      </c>
      <c r="G18190">
        <v>0.60707358425423363</v>
      </c>
      <c r="H18190">
        <v>0.80262781918211157</v>
      </c>
      <c r="I18190" t="s">
        <v>396</v>
      </c>
    </row>
    <row r="18191" spans="1:9" x14ac:dyDescent="0.25">
      <c r="A18191" t="s">
        <v>384</v>
      </c>
      <c r="B18191" t="s">
        <v>30142</v>
      </c>
      <c r="C18191" t="s">
        <v>27272</v>
      </c>
      <c r="D18191" t="s">
        <v>28743</v>
      </c>
      <c r="E18191">
        <v>-2.1930123097644541E-2</v>
      </c>
      <c r="F18191">
        <v>0.98491414603514227</v>
      </c>
      <c r="G18191">
        <v>0.60707358425423363</v>
      </c>
      <c r="H18191">
        <v>0.80262781918211157</v>
      </c>
      <c r="I18191" t="s">
        <v>396</v>
      </c>
    </row>
    <row r="18192" spans="1:9" x14ac:dyDescent="0.25">
      <c r="A18192" t="s">
        <v>384</v>
      </c>
      <c r="B18192" t="s">
        <v>30143</v>
      </c>
      <c r="C18192" t="s">
        <v>4608</v>
      </c>
      <c r="D18192" t="s">
        <v>14858</v>
      </c>
      <c r="E18192">
        <v>-1.9992882595418881E-2</v>
      </c>
      <c r="F18192">
        <v>0.98623756999458079</v>
      </c>
      <c r="G18192">
        <v>0.60716881829553826</v>
      </c>
      <c r="H18192">
        <v>0.80265451495353812</v>
      </c>
      <c r="I18192" t="s">
        <v>396</v>
      </c>
    </row>
    <row r="18193" spans="1:9" x14ac:dyDescent="0.25">
      <c r="A18193" t="s">
        <v>384</v>
      </c>
      <c r="B18193" t="s">
        <v>30144</v>
      </c>
      <c r="C18193" t="s">
        <v>30145</v>
      </c>
      <c r="D18193" t="s">
        <v>30146</v>
      </c>
      <c r="E18193">
        <v>-3.071079929686461E-2</v>
      </c>
      <c r="F18193">
        <v>0.97893786729535548</v>
      </c>
      <c r="G18193">
        <v>0.60727619611444195</v>
      </c>
      <c r="H18193">
        <v>0.80269725576372608</v>
      </c>
      <c r="I18193" t="s">
        <v>396</v>
      </c>
    </row>
    <row r="18194" spans="1:9" x14ac:dyDescent="0.25">
      <c r="A18194" t="s">
        <v>384</v>
      </c>
      <c r="B18194" t="s">
        <v>30147</v>
      </c>
      <c r="C18194" t="s">
        <v>557</v>
      </c>
      <c r="D18194" t="s">
        <v>12352</v>
      </c>
      <c r="E18194">
        <v>2.018234274026387E-2</v>
      </c>
      <c r="F18194">
        <v>1.014087642589063</v>
      </c>
      <c r="G18194">
        <v>0.60740581557279694</v>
      </c>
      <c r="H18194">
        <v>0.80276938136249054</v>
      </c>
      <c r="I18194" t="s">
        <v>396</v>
      </c>
    </row>
    <row r="18195" spans="1:9" x14ac:dyDescent="0.25">
      <c r="A18195" t="s">
        <v>384</v>
      </c>
      <c r="B18195" t="s">
        <v>30148</v>
      </c>
      <c r="C18195" t="s">
        <v>5510</v>
      </c>
      <c r="D18195" t="s">
        <v>30149</v>
      </c>
      <c r="E18195">
        <v>-2.7427750952287892E-2</v>
      </c>
      <c r="F18195">
        <v>0.98116810990527203</v>
      </c>
      <c r="G18195">
        <v>0.60762524448631572</v>
      </c>
      <c r="H18195">
        <v>0.80283718048754871</v>
      </c>
      <c r="I18195" t="s">
        <v>396</v>
      </c>
    </row>
    <row r="18196" spans="1:9" x14ac:dyDescent="0.25">
      <c r="A18196" t="s">
        <v>384</v>
      </c>
      <c r="B18196" t="s">
        <v>30150</v>
      </c>
      <c r="D18196" t="s">
        <v>30151</v>
      </c>
      <c r="E18196">
        <v>-2.8845460922031219E-2</v>
      </c>
      <c r="F18196">
        <v>0.98020440757392813</v>
      </c>
      <c r="G18196">
        <v>0.60767011844425345</v>
      </c>
      <c r="H18196">
        <v>0.80283718048754871</v>
      </c>
      <c r="I18196" t="s">
        <v>396</v>
      </c>
    </row>
    <row r="18197" spans="1:9" x14ac:dyDescent="0.25">
      <c r="A18197" t="s">
        <v>384</v>
      </c>
      <c r="B18197" t="s">
        <v>30152</v>
      </c>
      <c r="D18197" t="s">
        <v>30153</v>
      </c>
      <c r="E18197">
        <v>-3.5332374518710623E-2</v>
      </c>
      <c r="F18197">
        <v>0.97580692412598358</v>
      </c>
      <c r="G18197">
        <v>0.60768906461823458</v>
      </c>
      <c r="H18197">
        <v>0.80283718048754871</v>
      </c>
      <c r="I18197" t="s">
        <v>396</v>
      </c>
    </row>
    <row r="18198" spans="1:9" x14ac:dyDescent="0.25">
      <c r="A18198" t="s">
        <v>384</v>
      </c>
      <c r="B18198" t="s">
        <v>30154</v>
      </c>
      <c r="C18198" t="s">
        <v>4252</v>
      </c>
      <c r="D18198" t="s">
        <v>15034</v>
      </c>
      <c r="E18198">
        <v>-2.624762806074115E-2</v>
      </c>
      <c r="F18198">
        <v>0.98197103264589725</v>
      </c>
      <c r="G18198">
        <v>0.60786479384587211</v>
      </c>
      <c r="H18198">
        <v>0.80283718048754871</v>
      </c>
      <c r="I18198" t="s">
        <v>396</v>
      </c>
    </row>
    <row r="18199" spans="1:9" x14ac:dyDescent="0.25">
      <c r="A18199" t="s">
        <v>384</v>
      </c>
      <c r="B18199" t="s">
        <v>30155</v>
      </c>
      <c r="D18199" t="s">
        <v>30156</v>
      </c>
      <c r="E18199">
        <v>-1.7517620157558391E-2</v>
      </c>
      <c r="F18199">
        <v>0.98793113110577135</v>
      </c>
      <c r="G18199">
        <v>0.60789296220775824</v>
      </c>
      <c r="H18199">
        <v>0.80283718048754871</v>
      </c>
      <c r="I18199" t="s">
        <v>396</v>
      </c>
    </row>
    <row r="18200" spans="1:9" x14ac:dyDescent="0.25">
      <c r="A18200" t="s">
        <v>384</v>
      </c>
      <c r="B18200" t="s">
        <v>30157</v>
      </c>
      <c r="C18200" t="s">
        <v>30158</v>
      </c>
      <c r="D18200" t="s">
        <v>30159</v>
      </c>
      <c r="E18200">
        <v>-2.0838787846425209E-2</v>
      </c>
      <c r="F18200">
        <v>0.98565947207115845</v>
      </c>
      <c r="G18200">
        <v>0.60800773066670866</v>
      </c>
      <c r="H18200">
        <v>0.80283718048754871</v>
      </c>
      <c r="I18200" t="s">
        <v>396</v>
      </c>
    </row>
    <row r="18201" spans="1:9" x14ac:dyDescent="0.25">
      <c r="A18201" t="s">
        <v>384</v>
      </c>
      <c r="B18201" t="s">
        <v>9176</v>
      </c>
      <c r="D18201" t="s">
        <v>30160</v>
      </c>
      <c r="E18201">
        <v>-3.6618643872285118E-2</v>
      </c>
      <c r="F18201">
        <v>0.9749373077882113</v>
      </c>
      <c r="G18201">
        <v>0.60804977182157416</v>
      </c>
      <c r="H18201">
        <v>0.80283718048754871</v>
      </c>
      <c r="I18201" t="s">
        <v>396</v>
      </c>
    </row>
    <row r="18202" spans="1:9" x14ac:dyDescent="0.25">
      <c r="A18202" t="s">
        <v>384</v>
      </c>
      <c r="B18202" t="s">
        <v>30161</v>
      </c>
      <c r="C18202" t="s">
        <v>12951</v>
      </c>
      <c r="D18202" t="s">
        <v>30162</v>
      </c>
      <c r="E18202">
        <v>2.6074181363489529E-2</v>
      </c>
      <c r="F18202">
        <v>1.0182375547711391</v>
      </c>
      <c r="G18202">
        <v>0.60808054095748099</v>
      </c>
      <c r="H18202">
        <v>0.80283718048754871</v>
      </c>
      <c r="I18202" t="s">
        <v>396</v>
      </c>
    </row>
    <row r="18203" spans="1:9" x14ac:dyDescent="0.25">
      <c r="A18203" t="s">
        <v>384</v>
      </c>
      <c r="B18203" t="s">
        <v>30163</v>
      </c>
      <c r="C18203" t="s">
        <v>17378</v>
      </c>
      <c r="D18203" t="s">
        <v>17379</v>
      </c>
      <c r="E18203">
        <v>4.6183174431699552E-2</v>
      </c>
      <c r="F18203">
        <v>1.0325296241856079</v>
      </c>
      <c r="G18203">
        <v>0.60813265111351156</v>
      </c>
      <c r="H18203">
        <v>0.80283718048754871</v>
      </c>
      <c r="I18203" t="s">
        <v>396</v>
      </c>
    </row>
    <row r="18204" spans="1:9" x14ac:dyDescent="0.25">
      <c r="A18204" t="s">
        <v>384</v>
      </c>
      <c r="B18204" t="s">
        <v>6968</v>
      </c>
      <c r="C18204" t="s">
        <v>679</v>
      </c>
      <c r="D18204" t="s">
        <v>680</v>
      </c>
      <c r="E18204">
        <v>2.4234321665893451E-2</v>
      </c>
      <c r="F18204">
        <v>1.0169398306384361</v>
      </c>
      <c r="G18204">
        <v>0.60824601425589053</v>
      </c>
      <c r="H18204">
        <v>0.80288774138973285</v>
      </c>
      <c r="I18204" t="s">
        <v>396</v>
      </c>
    </row>
    <row r="18205" spans="1:9" x14ac:dyDescent="0.25">
      <c r="A18205" t="s">
        <v>384</v>
      </c>
      <c r="B18205" t="s">
        <v>30164</v>
      </c>
      <c r="C18205" t="s">
        <v>1842</v>
      </c>
      <c r="D18205" t="s">
        <v>30165</v>
      </c>
      <c r="E18205">
        <v>3.7386846327308522E-2</v>
      </c>
      <c r="F18205">
        <v>1.026253289482677</v>
      </c>
      <c r="G18205">
        <v>0.608358629474262</v>
      </c>
      <c r="H18205">
        <v>0.80293730267234786</v>
      </c>
      <c r="I18205" t="s">
        <v>396</v>
      </c>
    </row>
    <row r="18206" spans="1:9" x14ac:dyDescent="0.25">
      <c r="A18206" t="s">
        <v>384</v>
      </c>
      <c r="B18206" t="s">
        <v>30166</v>
      </c>
      <c r="C18206" t="s">
        <v>15296</v>
      </c>
      <c r="D18206" t="s">
        <v>15297</v>
      </c>
      <c r="E18206">
        <v>-3.2182895516628431E-2</v>
      </c>
      <c r="F18206">
        <v>0.97793948876530945</v>
      </c>
      <c r="G18206">
        <v>0.60849044489580073</v>
      </c>
      <c r="H18206">
        <v>0.80293746045903591</v>
      </c>
      <c r="I18206" t="s">
        <v>396</v>
      </c>
    </row>
    <row r="18207" spans="1:9" x14ac:dyDescent="0.25">
      <c r="A18207" t="s">
        <v>384</v>
      </c>
      <c r="B18207" t="s">
        <v>30167</v>
      </c>
      <c r="C18207" t="s">
        <v>30168</v>
      </c>
      <c r="D18207" t="s">
        <v>30169</v>
      </c>
      <c r="E18207">
        <v>-3.8370487083581123E-2</v>
      </c>
      <c r="F18207">
        <v>0.9737541743373952</v>
      </c>
      <c r="G18207">
        <v>0.60850999300965469</v>
      </c>
      <c r="H18207">
        <v>0.80293746045903591</v>
      </c>
      <c r="I18207" t="s">
        <v>396</v>
      </c>
    </row>
    <row r="18208" spans="1:9" x14ac:dyDescent="0.25">
      <c r="A18208" t="s">
        <v>384</v>
      </c>
      <c r="B18208" t="s">
        <v>30170</v>
      </c>
      <c r="C18208" t="s">
        <v>4103</v>
      </c>
      <c r="D18208" t="s">
        <v>13083</v>
      </c>
      <c r="E18208">
        <v>-2.920964840043213E-2</v>
      </c>
      <c r="F18208">
        <v>0.97995700038931821</v>
      </c>
      <c r="G18208">
        <v>0.60858395586587544</v>
      </c>
      <c r="H18208">
        <v>0.80293746045903591</v>
      </c>
      <c r="I18208" t="s">
        <v>396</v>
      </c>
    </row>
    <row r="18209" spans="1:9" x14ac:dyDescent="0.25">
      <c r="A18209" t="s">
        <v>384</v>
      </c>
      <c r="B18209" t="s">
        <v>30171</v>
      </c>
      <c r="C18209" t="s">
        <v>12510</v>
      </c>
      <c r="D18209" t="s">
        <v>12511</v>
      </c>
      <c r="E18209">
        <v>-1.103240287415946E-2</v>
      </c>
      <c r="F18209">
        <v>0.99238208557270746</v>
      </c>
      <c r="G18209">
        <v>0.60876484251431262</v>
      </c>
      <c r="H18209">
        <v>0.80305688279064191</v>
      </c>
      <c r="I18209" t="s">
        <v>396</v>
      </c>
    </row>
    <row r="18210" spans="1:9" x14ac:dyDescent="0.25">
      <c r="A18210" t="s">
        <v>384</v>
      </c>
      <c r="B18210" t="s">
        <v>30172</v>
      </c>
      <c r="C18210" t="s">
        <v>2364</v>
      </c>
      <c r="D18210" t="s">
        <v>20232</v>
      </c>
      <c r="E18210">
        <v>-2.0772902840056881E-2</v>
      </c>
      <c r="F18210">
        <v>0.9857044862020875</v>
      </c>
      <c r="G18210">
        <v>0.6088500576239928</v>
      </c>
      <c r="H18210">
        <v>0.80305688279064191</v>
      </c>
      <c r="I18210" t="s">
        <v>396</v>
      </c>
    </row>
    <row r="18211" spans="1:9" x14ac:dyDescent="0.25">
      <c r="A18211" t="s">
        <v>384</v>
      </c>
      <c r="B18211" t="s">
        <v>30173</v>
      </c>
      <c r="D18211" t="s">
        <v>30174</v>
      </c>
      <c r="E18211">
        <v>-2.2127256261854869E-2</v>
      </c>
      <c r="F18211">
        <v>0.9847795742982175</v>
      </c>
      <c r="G18211">
        <v>0.60889971198879067</v>
      </c>
      <c r="H18211">
        <v>0.80305688279064191</v>
      </c>
      <c r="I18211" t="s">
        <v>396</v>
      </c>
    </row>
    <row r="18212" spans="1:9" x14ac:dyDescent="0.25">
      <c r="A18212" t="s">
        <v>384</v>
      </c>
      <c r="B18212" t="s">
        <v>30175</v>
      </c>
      <c r="D18212" t="s">
        <v>23331</v>
      </c>
      <c r="E18212">
        <v>2.3091420313631459E-2</v>
      </c>
      <c r="F18212">
        <v>1.016134531094909</v>
      </c>
      <c r="G18212">
        <v>0.60903184623875539</v>
      </c>
      <c r="H18212">
        <v>0.80313212025270964</v>
      </c>
      <c r="I18212" t="s">
        <v>396</v>
      </c>
    </row>
    <row r="18213" spans="1:9" x14ac:dyDescent="0.25">
      <c r="A18213" t="s">
        <v>384</v>
      </c>
      <c r="B18213" t="s">
        <v>30176</v>
      </c>
      <c r="C18213" t="s">
        <v>15900</v>
      </c>
      <c r="D18213" t="s">
        <v>30177</v>
      </c>
      <c r="E18213">
        <v>-2.175446578528463E-2</v>
      </c>
      <c r="F18213">
        <v>0.98503407290790224</v>
      </c>
      <c r="G18213">
        <v>0.60926214317483984</v>
      </c>
      <c r="H18213">
        <v>0.80333677063585884</v>
      </c>
      <c r="I18213" t="s">
        <v>396</v>
      </c>
    </row>
    <row r="18214" spans="1:9" x14ac:dyDescent="0.25">
      <c r="A18214" t="s">
        <v>384</v>
      </c>
      <c r="B18214" t="s">
        <v>30178</v>
      </c>
      <c r="D18214" t="s">
        <v>30179</v>
      </c>
      <c r="E18214">
        <v>2.304700593435037E-2</v>
      </c>
      <c r="F18214">
        <v>1.0161032491617921</v>
      </c>
      <c r="G18214">
        <v>0.60949061973383434</v>
      </c>
      <c r="H18214">
        <v>0.80353897062407142</v>
      </c>
      <c r="I18214" t="s">
        <v>396</v>
      </c>
    </row>
    <row r="18215" spans="1:9" x14ac:dyDescent="0.25">
      <c r="A18215" t="s">
        <v>384</v>
      </c>
      <c r="B18215" t="s">
        <v>30180</v>
      </c>
      <c r="D18215" t="s">
        <v>30181</v>
      </c>
      <c r="E18215">
        <v>-3.2566330732659278E-2</v>
      </c>
      <c r="F18215">
        <v>0.97767960944025178</v>
      </c>
      <c r="G18215">
        <v>0.61012342052972401</v>
      </c>
      <c r="H18215">
        <v>0.80427410722035098</v>
      </c>
      <c r="I18215" t="s">
        <v>396</v>
      </c>
    </row>
    <row r="18216" spans="1:9" x14ac:dyDescent="0.25">
      <c r="A18216" t="s">
        <v>384</v>
      </c>
      <c r="B18216" t="s">
        <v>30182</v>
      </c>
      <c r="C18216" t="s">
        <v>13707</v>
      </c>
      <c r="D18216" t="s">
        <v>13708</v>
      </c>
      <c r="E18216">
        <v>-1.907610650038986E-2</v>
      </c>
      <c r="F18216">
        <v>0.98686448444442076</v>
      </c>
      <c r="G18216">
        <v>0.61057687678231487</v>
      </c>
      <c r="H18216">
        <v>0.80477267702571043</v>
      </c>
      <c r="I18216" t="s">
        <v>396</v>
      </c>
    </row>
    <row r="18217" spans="1:9" x14ac:dyDescent="0.25">
      <c r="A18217" t="s">
        <v>384</v>
      </c>
      <c r="B18217" t="s">
        <v>10228</v>
      </c>
      <c r="C18217" t="s">
        <v>16110</v>
      </c>
      <c r="D18217" t="s">
        <v>16111</v>
      </c>
      <c r="E18217">
        <v>-1.9788928716964891E-2</v>
      </c>
      <c r="F18217">
        <v>0.98637700431058373</v>
      </c>
      <c r="G18217">
        <v>0.61078405094444699</v>
      </c>
      <c r="H18217">
        <v>0.8049465511214644</v>
      </c>
      <c r="I18217" t="s">
        <v>396</v>
      </c>
    </row>
    <row r="18218" spans="1:9" x14ac:dyDescent="0.25">
      <c r="A18218" t="s">
        <v>384</v>
      </c>
      <c r="B18218" t="s">
        <v>30183</v>
      </c>
      <c r="C18218" t="s">
        <v>30184</v>
      </c>
      <c r="D18218" t="s">
        <v>30185</v>
      </c>
      <c r="E18218">
        <v>1.7700717560766421E-2</v>
      </c>
      <c r="F18218">
        <v>1.0123447779029211</v>
      </c>
      <c r="G18218">
        <v>0.61096365753330817</v>
      </c>
      <c r="H18218">
        <v>0.80508405580587217</v>
      </c>
      <c r="I18218" t="s">
        <v>396</v>
      </c>
    </row>
    <row r="18219" spans="1:9" x14ac:dyDescent="0.25">
      <c r="A18219" t="s">
        <v>384</v>
      </c>
      <c r="B18219" t="s">
        <v>30186</v>
      </c>
      <c r="D18219" t="s">
        <v>30187</v>
      </c>
      <c r="E18219">
        <v>-2.624324396588865E-2</v>
      </c>
      <c r="F18219">
        <v>0.98197401668657713</v>
      </c>
      <c r="G18219">
        <v>0.6110892554344971</v>
      </c>
      <c r="H18219">
        <v>0.80515036660844796</v>
      </c>
      <c r="I18219" t="s">
        <v>396</v>
      </c>
    </row>
    <row r="18220" spans="1:9" x14ac:dyDescent="0.25">
      <c r="A18220" t="s">
        <v>384</v>
      </c>
      <c r="B18220" t="s">
        <v>30188</v>
      </c>
      <c r="D18220" t="s">
        <v>30189</v>
      </c>
      <c r="E18220">
        <v>-1.501289560972691E-2</v>
      </c>
      <c r="F18220">
        <v>0.98964781035376959</v>
      </c>
      <c r="G18220">
        <v>0.61126716246779533</v>
      </c>
      <c r="H18220">
        <v>0.80528557331636152</v>
      </c>
      <c r="I18220" t="s">
        <v>396</v>
      </c>
    </row>
    <row r="18221" spans="1:9" x14ac:dyDescent="0.25">
      <c r="A18221" t="s">
        <v>384</v>
      </c>
      <c r="B18221" t="s">
        <v>30190</v>
      </c>
      <c r="C18221" t="s">
        <v>694</v>
      </c>
      <c r="D18221" t="s">
        <v>695</v>
      </c>
      <c r="E18221">
        <v>-4.4624405033397672E-2</v>
      </c>
      <c r="F18221">
        <v>0.96954219720977586</v>
      </c>
      <c r="G18221">
        <v>0.61142697304178284</v>
      </c>
      <c r="H18221">
        <v>0.80539690931710706</v>
      </c>
      <c r="I18221" t="s">
        <v>396</v>
      </c>
    </row>
    <row r="18222" spans="1:9" x14ac:dyDescent="0.25">
      <c r="A18222" t="s">
        <v>384</v>
      </c>
      <c r="B18222" t="s">
        <v>30191</v>
      </c>
      <c r="D18222" t="s">
        <v>30192</v>
      </c>
      <c r="E18222">
        <v>1.9776194409666631E-2</v>
      </c>
      <c r="F18222">
        <v>1.0138021962390411</v>
      </c>
      <c r="G18222">
        <v>0.6115085891572436</v>
      </c>
      <c r="H18222">
        <v>0.80540522960545224</v>
      </c>
      <c r="I18222" t="s">
        <v>396</v>
      </c>
    </row>
    <row r="18223" spans="1:9" x14ac:dyDescent="0.25">
      <c r="A18223" t="s">
        <v>384</v>
      </c>
      <c r="B18223" t="s">
        <v>30193</v>
      </c>
      <c r="C18223" t="s">
        <v>30194</v>
      </c>
      <c r="D18223" t="s">
        <v>30195</v>
      </c>
      <c r="E18223">
        <v>2.2373011848132719E-2</v>
      </c>
      <c r="F18223">
        <v>1.015628659859221</v>
      </c>
      <c r="G18223">
        <v>0.61168514587775191</v>
      </c>
      <c r="H18223">
        <v>0.80544905452875148</v>
      </c>
      <c r="I18223" t="s">
        <v>396</v>
      </c>
    </row>
    <row r="18224" spans="1:9" x14ac:dyDescent="0.25">
      <c r="A18224" t="s">
        <v>384</v>
      </c>
      <c r="B18224" t="s">
        <v>30196</v>
      </c>
      <c r="C18224" t="s">
        <v>30197</v>
      </c>
      <c r="D18224" t="s">
        <v>30198</v>
      </c>
      <c r="E18224">
        <v>-2.8783829357388699E-2</v>
      </c>
      <c r="F18224">
        <v>0.98024628255096558</v>
      </c>
      <c r="G18224">
        <v>0.61169247101131718</v>
      </c>
      <c r="H18224">
        <v>0.80544905452875148</v>
      </c>
      <c r="I18224" t="s">
        <v>396</v>
      </c>
    </row>
    <row r="18225" spans="1:9" x14ac:dyDescent="0.25">
      <c r="A18225" t="s">
        <v>384</v>
      </c>
      <c r="B18225" t="s">
        <v>30199</v>
      </c>
      <c r="D18225" t="s">
        <v>30200</v>
      </c>
      <c r="E18225">
        <v>4.9668549662231352E-2</v>
      </c>
      <c r="F18225">
        <v>1.035027105393991</v>
      </c>
      <c r="G18225">
        <v>0.61181145206746934</v>
      </c>
      <c r="H18225">
        <v>0.80550655973826346</v>
      </c>
      <c r="I18225" t="s">
        <v>396</v>
      </c>
    </row>
    <row r="18226" spans="1:9" x14ac:dyDescent="0.25">
      <c r="A18226" t="s">
        <v>384</v>
      </c>
      <c r="B18226" t="s">
        <v>30201</v>
      </c>
      <c r="C18226" t="s">
        <v>4258</v>
      </c>
      <c r="D18226" t="s">
        <v>13726</v>
      </c>
      <c r="E18226">
        <v>-1.8387250964601622E-2</v>
      </c>
      <c r="F18226">
        <v>0.98733580330689397</v>
      </c>
      <c r="G18226">
        <v>0.61201820092611769</v>
      </c>
      <c r="H18226">
        <v>0.80567259978491301</v>
      </c>
      <c r="I18226" t="s">
        <v>396</v>
      </c>
    </row>
    <row r="18227" spans="1:9" x14ac:dyDescent="0.25">
      <c r="A18227" t="s">
        <v>384</v>
      </c>
      <c r="B18227" t="s">
        <v>30202</v>
      </c>
      <c r="C18227" t="s">
        <v>15479</v>
      </c>
      <c r="D18227" t="s">
        <v>15480</v>
      </c>
      <c r="E18227">
        <v>-1.377109460662365E-2</v>
      </c>
      <c r="F18227">
        <v>0.99050001727801074</v>
      </c>
      <c r="G18227">
        <v>0.61208821483285369</v>
      </c>
      <c r="H18227">
        <v>0.80567259978491301</v>
      </c>
      <c r="I18227" t="s">
        <v>396</v>
      </c>
    </row>
    <row r="18228" spans="1:9" x14ac:dyDescent="0.25">
      <c r="A18228" t="s">
        <v>384</v>
      </c>
      <c r="B18228" t="s">
        <v>30203</v>
      </c>
      <c r="D18228" t="s">
        <v>30204</v>
      </c>
      <c r="E18228">
        <v>-2.2602633162483669E-2</v>
      </c>
      <c r="F18228">
        <v>0.98445513681885433</v>
      </c>
      <c r="G18228">
        <v>0.61222583140382936</v>
      </c>
      <c r="H18228">
        <v>0.8057545825883301</v>
      </c>
      <c r="I18228" t="s">
        <v>396</v>
      </c>
    </row>
    <row r="18229" spans="1:9" x14ac:dyDescent="0.25">
      <c r="A18229" t="s">
        <v>384</v>
      </c>
      <c r="B18229" t="s">
        <v>10470</v>
      </c>
      <c r="D18229" t="s">
        <v>16297</v>
      </c>
      <c r="E18229">
        <v>-4.2100009804845663E-2</v>
      </c>
      <c r="F18229">
        <v>0.97124016536897484</v>
      </c>
      <c r="G18229">
        <v>0.61259139659759909</v>
      </c>
      <c r="H18229">
        <v>0.80589534370911153</v>
      </c>
      <c r="I18229" t="s">
        <v>396</v>
      </c>
    </row>
    <row r="18230" spans="1:9" x14ac:dyDescent="0.25">
      <c r="A18230" t="s">
        <v>384</v>
      </c>
      <c r="B18230" t="s">
        <v>30205</v>
      </c>
      <c r="D18230" t="s">
        <v>698</v>
      </c>
      <c r="E18230">
        <v>-1.9090272030325671E-2</v>
      </c>
      <c r="F18230">
        <v>0.98685479466981818</v>
      </c>
      <c r="G18230">
        <v>0.61259358565559552</v>
      </c>
      <c r="H18230">
        <v>0.80589534370911153</v>
      </c>
      <c r="I18230" t="s">
        <v>396</v>
      </c>
    </row>
    <row r="18231" spans="1:9" x14ac:dyDescent="0.25">
      <c r="A18231" t="s">
        <v>384</v>
      </c>
      <c r="B18231" t="s">
        <v>30206</v>
      </c>
      <c r="C18231" t="s">
        <v>15900</v>
      </c>
      <c r="D18231" t="s">
        <v>15901</v>
      </c>
      <c r="E18231">
        <v>-2.077873884416525E-2</v>
      </c>
      <c r="F18231">
        <v>0.98570049882871136</v>
      </c>
      <c r="G18231">
        <v>0.61260156069633043</v>
      </c>
      <c r="H18231">
        <v>0.80589534370911153</v>
      </c>
      <c r="I18231" t="s">
        <v>396</v>
      </c>
    </row>
    <row r="18232" spans="1:9" x14ac:dyDescent="0.25">
      <c r="A18232" t="s">
        <v>384</v>
      </c>
      <c r="B18232" t="s">
        <v>30207</v>
      </c>
      <c r="D18232" t="s">
        <v>30208</v>
      </c>
      <c r="E18232">
        <v>4.1819930346705253E-2</v>
      </c>
      <c r="F18232">
        <v>1.029411589641847</v>
      </c>
      <c r="G18232">
        <v>0.61266432363506529</v>
      </c>
      <c r="H18232">
        <v>0.80589534370911153</v>
      </c>
      <c r="I18232" t="s">
        <v>396</v>
      </c>
    </row>
    <row r="18233" spans="1:9" x14ac:dyDescent="0.25">
      <c r="A18233" t="s">
        <v>384</v>
      </c>
      <c r="B18233" t="s">
        <v>30209</v>
      </c>
      <c r="D18233" t="s">
        <v>30210</v>
      </c>
      <c r="E18233">
        <v>-1.215628953093539E-2</v>
      </c>
      <c r="F18233">
        <v>0.99160930224983956</v>
      </c>
      <c r="G18233">
        <v>0.61270951150359898</v>
      </c>
      <c r="H18233">
        <v>0.80589534370911153</v>
      </c>
      <c r="I18233" t="s">
        <v>396</v>
      </c>
    </row>
    <row r="18234" spans="1:9" x14ac:dyDescent="0.25">
      <c r="A18234" t="s">
        <v>384</v>
      </c>
      <c r="B18234" t="s">
        <v>30211</v>
      </c>
      <c r="C18234" t="s">
        <v>2029</v>
      </c>
      <c r="D18234" t="s">
        <v>30212</v>
      </c>
      <c r="E18234">
        <v>-1.6453007396382429E-2</v>
      </c>
      <c r="F18234">
        <v>0.98866042747186511</v>
      </c>
      <c r="G18234">
        <v>0.61278647245839424</v>
      </c>
      <c r="H18234">
        <v>0.80589746826693531</v>
      </c>
      <c r="I18234" t="s">
        <v>396</v>
      </c>
    </row>
    <row r="18235" spans="1:9" x14ac:dyDescent="0.25">
      <c r="A18235" t="s">
        <v>384</v>
      </c>
      <c r="B18235" t="s">
        <v>30213</v>
      </c>
      <c r="D18235" t="s">
        <v>30214</v>
      </c>
      <c r="E18235">
        <v>1.628155921607834E-2</v>
      </c>
      <c r="F18235">
        <v>1.011349438547966</v>
      </c>
      <c r="G18235">
        <v>0.61337540336070928</v>
      </c>
      <c r="H18235">
        <v>0.80637571444412104</v>
      </c>
      <c r="I18235" t="s">
        <v>396</v>
      </c>
    </row>
    <row r="18236" spans="1:9" x14ac:dyDescent="0.25">
      <c r="A18236" t="s">
        <v>384</v>
      </c>
      <c r="B18236" t="s">
        <v>30215</v>
      </c>
      <c r="C18236" t="s">
        <v>13340</v>
      </c>
      <c r="D18236" t="s">
        <v>13341</v>
      </c>
      <c r="E18236">
        <v>-1.6629078607588839E-2</v>
      </c>
      <c r="F18236">
        <v>0.98853977548920968</v>
      </c>
      <c r="G18236">
        <v>0.61346491173908879</v>
      </c>
      <c r="H18236">
        <v>0.80637571444412104</v>
      </c>
      <c r="I18236" t="s">
        <v>396</v>
      </c>
    </row>
    <row r="18237" spans="1:9" x14ac:dyDescent="0.25">
      <c r="A18237" t="s">
        <v>384</v>
      </c>
      <c r="B18237" t="s">
        <v>30216</v>
      </c>
      <c r="C18237" t="s">
        <v>16391</v>
      </c>
      <c r="D18237" t="s">
        <v>20045</v>
      </c>
      <c r="E18237">
        <v>2.9901933031301751E-2</v>
      </c>
      <c r="F18237">
        <v>1.020942724927171</v>
      </c>
      <c r="G18237">
        <v>0.61347787836154066</v>
      </c>
      <c r="H18237">
        <v>0.80637571444412104</v>
      </c>
      <c r="I18237" t="s">
        <v>396</v>
      </c>
    </row>
    <row r="18238" spans="1:9" x14ac:dyDescent="0.25">
      <c r="A18238" t="s">
        <v>384</v>
      </c>
      <c r="B18238" t="s">
        <v>30217</v>
      </c>
      <c r="C18238" t="s">
        <v>30218</v>
      </c>
      <c r="D18238" t="s">
        <v>30219</v>
      </c>
      <c r="E18238">
        <v>3.3313690903588537E-2</v>
      </c>
      <c r="F18238">
        <v>1.023359958759074</v>
      </c>
      <c r="G18238">
        <v>0.61348269974613745</v>
      </c>
      <c r="H18238">
        <v>0.80637571444412104</v>
      </c>
      <c r="I18238" t="s">
        <v>396</v>
      </c>
    </row>
    <row r="18239" spans="1:9" x14ac:dyDescent="0.25">
      <c r="A18239" t="s">
        <v>384</v>
      </c>
      <c r="B18239" t="s">
        <v>30220</v>
      </c>
      <c r="C18239" t="s">
        <v>15709</v>
      </c>
      <c r="D18239" t="s">
        <v>15710</v>
      </c>
      <c r="E18239">
        <v>-2.0147691547715282E-2</v>
      </c>
      <c r="F18239">
        <v>0.98613174706646056</v>
      </c>
      <c r="G18239">
        <v>0.6135357243920323</v>
      </c>
      <c r="H18239">
        <v>0.80637571444412104</v>
      </c>
      <c r="I18239" t="s">
        <v>396</v>
      </c>
    </row>
    <row r="18240" spans="1:9" x14ac:dyDescent="0.25">
      <c r="A18240" t="s">
        <v>384</v>
      </c>
      <c r="B18240" t="s">
        <v>30221</v>
      </c>
      <c r="D18240" t="s">
        <v>30222</v>
      </c>
      <c r="E18240">
        <v>-4.0577418541005342E-2</v>
      </c>
      <c r="F18240">
        <v>0.97226573374783598</v>
      </c>
      <c r="G18240">
        <v>0.61367248533211471</v>
      </c>
      <c r="H18240">
        <v>0.80637571444412104</v>
      </c>
      <c r="I18240" t="s">
        <v>396</v>
      </c>
    </row>
    <row r="18241" spans="1:9" x14ac:dyDescent="0.25">
      <c r="A18241" t="s">
        <v>384</v>
      </c>
      <c r="B18241" t="s">
        <v>30223</v>
      </c>
      <c r="C18241" t="s">
        <v>19040</v>
      </c>
      <c r="D18241" t="s">
        <v>30224</v>
      </c>
      <c r="E18241">
        <v>-2.1661320946977859E-2</v>
      </c>
      <c r="F18241">
        <v>0.98509767179662744</v>
      </c>
      <c r="G18241">
        <v>0.61372150749531595</v>
      </c>
      <c r="H18241">
        <v>0.80637571444412104</v>
      </c>
      <c r="I18241" t="s">
        <v>396</v>
      </c>
    </row>
    <row r="18242" spans="1:9" x14ac:dyDescent="0.25">
      <c r="A18242" t="s">
        <v>384</v>
      </c>
      <c r="B18242" t="s">
        <v>30225</v>
      </c>
      <c r="C18242" t="s">
        <v>26775</v>
      </c>
      <c r="D18242" t="s">
        <v>26776</v>
      </c>
      <c r="E18242">
        <v>-2.2673696758512302E-2</v>
      </c>
      <c r="F18242">
        <v>0.9844066461834845</v>
      </c>
      <c r="G18242">
        <v>0.61375324338907911</v>
      </c>
      <c r="H18242">
        <v>0.80637571444412104</v>
      </c>
      <c r="I18242" t="s">
        <v>396</v>
      </c>
    </row>
    <row r="18243" spans="1:9" x14ac:dyDescent="0.25">
      <c r="A18243" t="s">
        <v>384</v>
      </c>
      <c r="B18243" t="s">
        <v>30226</v>
      </c>
      <c r="C18243" t="s">
        <v>30227</v>
      </c>
      <c r="D18243" t="s">
        <v>30228</v>
      </c>
      <c r="E18243">
        <v>-3.6147689022259753E-2</v>
      </c>
      <c r="F18243">
        <v>0.97525561927584348</v>
      </c>
      <c r="G18243">
        <v>0.61402652105472444</v>
      </c>
      <c r="H18243">
        <v>0.80653196639619806</v>
      </c>
      <c r="I18243" t="s">
        <v>396</v>
      </c>
    </row>
    <row r="18244" spans="1:9" x14ac:dyDescent="0.25">
      <c r="A18244" t="s">
        <v>384</v>
      </c>
      <c r="B18244" t="s">
        <v>30229</v>
      </c>
      <c r="C18244" t="s">
        <v>16157</v>
      </c>
      <c r="D18244" t="s">
        <v>16158</v>
      </c>
      <c r="E18244">
        <v>-2.5600982120624789E-2</v>
      </c>
      <c r="F18244">
        <v>0.98241127115241433</v>
      </c>
      <c r="G18244">
        <v>0.61418526740871382</v>
      </c>
      <c r="H18244">
        <v>0.80653196639619806</v>
      </c>
      <c r="I18244" t="s">
        <v>396</v>
      </c>
    </row>
    <row r="18245" spans="1:9" x14ac:dyDescent="0.25">
      <c r="A18245" t="s">
        <v>384</v>
      </c>
      <c r="B18245" t="s">
        <v>11700</v>
      </c>
      <c r="C18245" t="s">
        <v>14829</v>
      </c>
      <c r="D18245" t="s">
        <v>14830</v>
      </c>
      <c r="E18245">
        <v>-1.885187889280722E-2</v>
      </c>
      <c r="F18245">
        <v>0.98701787754075865</v>
      </c>
      <c r="G18245">
        <v>0.61420890687119145</v>
      </c>
      <c r="H18245">
        <v>0.80653196639619806</v>
      </c>
      <c r="I18245" t="s">
        <v>396</v>
      </c>
    </row>
    <row r="18246" spans="1:9" x14ac:dyDescent="0.25">
      <c r="A18246" t="s">
        <v>384</v>
      </c>
      <c r="B18246" t="s">
        <v>30230</v>
      </c>
      <c r="C18246" t="s">
        <v>30231</v>
      </c>
      <c r="D18246" t="s">
        <v>30232</v>
      </c>
      <c r="E18246">
        <v>-2.0082811030788569E-2</v>
      </c>
      <c r="F18246">
        <v>0.98617609613149404</v>
      </c>
      <c r="G18246">
        <v>0.61422502472214324</v>
      </c>
      <c r="H18246">
        <v>0.80653196639619806</v>
      </c>
      <c r="I18246" t="s">
        <v>396</v>
      </c>
    </row>
    <row r="18247" spans="1:9" x14ac:dyDescent="0.25">
      <c r="A18247" t="s">
        <v>384</v>
      </c>
      <c r="B18247" t="s">
        <v>30233</v>
      </c>
      <c r="D18247" t="s">
        <v>30234</v>
      </c>
      <c r="E18247">
        <v>3.663668776637765E-2</v>
      </c>
      <c r="F18247">
        <v>1.025719806970159</v>
      </c>
      <c r="G18247">
        <v>0.6143072303894952</v>
      </c>
      <c r="H18247">
        <v>0.80653196639619806</v>
      </c>
      <c r="I18247" t="s">
        <v>396</v>
      </c>
    </row>
    <row r="18248" spans="1:9" x14ac:dyDescent="0.25">
      <c r="A18248" t="s">
        <v>384</v>
      </c>
      <c r="B18248" t="s">
        <v>30235</v>
      </c>
      <c r="C18248" t="s">
        <v>19040</v>
      </c>
      <c r="D18248" t="s">
        <v>19041</v>
      </c>
      <c r="E18248">
        <v>2.7560327027597149E-2</v>
      </c>
      <c r="F18248">
        <v>1.019286999708761</v>
      </c>
      <c r="G18248">
        <v>0.61447087675559664</v>
      </c>
      <c r="H18248">
        <v>0.80653196639619806</v>
      </c>
      <c r="I18248" t="s">
        <v>396</v>
      </c>
    </row>
    <row r="18249" spans="1:9" x14ac:dyDescent="0.25">
      <c r="A18249" t="s">
        <v>384</v>
      </c>
      <c r="B18249" t="s">
        <v>30236</v>
      </c>
      <c r="C18249" t="s">
        <v>18294</v>
      </c>
      <c r="D18249" t="s">
        <v>18295</v>
      </c>
      <c r="E18249">
        <v>-2.9006257412995139E-2</v>
      </c>
      <c r="F18249">
        <v>0.98009516435788291</v>
      </c>
      <c r="G18249">
        <v>0.61448882491063339</v>
      </c>
      <c r="H18249">
        <v>0.80653196639619806</v>
      </c>
      <c r="I18249" t="s">
        <v>396</v>
      </c>
    </row>
    <row r="18250" spans="1:9" x14ac:dyDescent="0.25">
      <c r="A18250" t="s">
        <v>384</v>
      </c>
      <c r="B18250" t="s">
        <v>30237</v>
      </c>
      <c r="C18250" t="s">
        <v>30238</v>
      </c>
      <c r="D18250" t="s">
        <v>30239</v>
      </c>
      <c r="E18250">
        <v>-2.10821635282912E-2</v>
      </c>
      <c r="F18250">
        <v>0.98549321010540947</v>
      </c>
      <c r="G18250">
        <v>0.61457036649277663</v>
      </c>
      <c r="H18250">
        <v>0.80653196639619806</v>
      </c>
      <c r="I18250" t="s">
        <v>396</v>
      </c>
    </row>
    <row r="18251" spans="1:9" x14ac:dyDescent="0.25">
      <c r="A18251" t="s">
        <v>384</v>
      </c>
      <c r="B18251" t="s">
        <v>30240</v>
      </c>
      <c r="C18251" t="s">
        <v>26882</v>
      </c>
      <c r="D18251" t="s">
        <v>28847</v>
      </c>
      <c r="E18251">
        <v>1.901767698637425E-2</v>
      </c>
      <c r="F18251">
        <v>1.013269315421939</v>
      </c>
      <c r="G18251">
        <v>0.61461757176937737</v>
      </c>
      <c r="H18251">
        <v>0.80653196639619806</v>
      </c>
      <c r="I18251" t="s">
        <v>396</v>
      </c>
    </row>
    <row r="18252" spans="1:9" x14ac:dyDescent="0.25">
      <c r="A18252" t="s">
        <v>384</v>
      </c>
      <c r="B18252" t="s">
        <v>30241</v>
      </c>
      <c r="C18252" t="s">
        <v>30242</v>
      </c>
      <c r="D18252" t="s">
        <v>30243</v>
      </c>
      <c r="E18252">
        <v>-3.9319956573884617E-2</v>
      </c>
      <c r="F18252">
        <v>0.9731135360273091</v>
      </c>
      <c r="G18252">
        <v>0.61462622083913709</v>
      </c>
      <c r="H18252">
        <v>0.80653196639619806</v>
      </c>
      <c r="I18252" t="s">
        <v>396</v>
      </c>
    </row>
    <row r="18253" spans="1:9" x14ac:dyDescent="0.25">
      <c r="A18253" t="s">
        <v>384</v>
      </c>
      <c r="B18253" t="s">
        <v>30244</v>
      </c>
      <c r="C18253" t="s">
        <v>30245</v>
      </c>
      <c r="D18253" t="s">
        <v>30246</v>
      </c>
      <c r="E18253">
        <v>-3.0647569955974049E-2</v>
      </c>
      <c r="F18253">
        <v>0.97898077237978964</v>
      </c>
      <c r="G18253">
        <v>0.61486460635125217</v>
      </c>
      <c r="H18253">
        <v>0.80674580833329168</v>
      </c>
      <c r="I18253" t="s">
        <v>396</v>
      </c>
    </row>
    <row r="18254" spans="1:9" x14ac:dyDescent="0.25">
      <c r="A18254" t="s">
        <v>384</v>
      </c>
      <c r="B18254" t="s">
        <v>30247</v>
      </c>
      <c r="C18254" t="s">
        <v>29419</v>
      </c>
      <c r="D18254" t="s">
        <v>30248</v>
      </c>
      <c r="E18254">
        <v>-2.0595945381161399E-2</v>
      </c>
      <c r="F18254">
        <v>0.98582539772811051</v>
      </c>
      <c r="G18254">
        <v>0.61522780759270157</v>
      </c>
      <c r="H18254">
        <v>0.80693475267159276</v>
      </c>
      <c r="I18254" t="s">
        <v>396</v>
      </c>
    </row>
    <row r="18255" spans="1:9" x14ac:dyDescent="0.25">
      <c r="A18255" t="s">
        <v>384</v>
      </c>
      <c r="B18255" t="s">
        <v>30249</v>
      </c>
      <c r="C18255" t="s">
        <v>15220</v>
      </c>
      <c r="D18255" t="s">
        <v>15221</v>
      </c>
      <c r="E18255">
        <v>-2.466627075582067E-2</v>
      </c>
      <c r="F18255">
        <v>0.9830479743285806</v>
      </c>
      <c r="G18255">
        <v>0.6152640137920935</v>
      </c>
      <c r="H18255">
        <v>0.80693475267159276</v>
      </c>
      <c r="I18255" t="s">
        <v>396</v>
      </c>
    </row>
    <row r="18256" spans="1:9" x14ac:dyDescent="0.25">
      <c r="A18256" t="s">
        <v>384</v>
      </c>
      <c r="B18256" t="s">
        <v>30250</v>
      </c>
      <c r="C18256" t="s">
        <v>27426</v>
      </c>
      <c r="D18256" t="s">
        <v>27427</v>
      </c>
      <c r="E18256">
        <v>-1.8150619116025949E-2</v>
      </c>
      <c r="F18256">
        <v>0.98749776009694501</v>
      </c>
      <c r="G18256">
        <v>0.61537841768079804</v>
      </c>
      <c r="H18256">
        <v>0.80693475267159276</v>
      </c>
      <c r="I18256" t="s">
        <v>396</v>
      </c>
    </row>
    <row r="18257" spans="1:9" x14ac:dyDescent="0.25">
      <c r="A18257" t="s">
        <v>384</v>
      </c>
      <c r="B18257" t="s">
        <v>2113</v>
      </c>
      <c r="C18257" t="s">
        <v>3641</v>
      </c>
      <c r="D18257" t="s">
        <v>30251</v>
      </c>
      <c r="E18257">
        <v>-6.2152869569206778E-2</v>
      </c>
      <c r="F18257">
        <v>0.9578337197203558</v>
      </c>
      <c r="G18257">
        <v>0.61539644838887575</v>
      </c>
      <c r="H18257">
        <v>0.80693475267159276</v>
      </c>
      <c r="I18257" t="s">
        <v>396</v>
      </c>
    </row>
    <row r="18258" spans="1:9" x14ac:dyDescent="0.25">
      <c r="A18258" t="s">
        <v>384</v>
      </c>
      <c r="B18258" t="s">
        <v>30252</v>
      </c>
      <c r="C18258" t="s">
        <v>30253</v>
      </c>
      <c r="D18258" t="s">
        <v>30254</v>
      </c>
      <c r="E18258">
        <v>1.7493297715271999E-2</v>
      </c>
      <c r="F18258">
        <v>1.0121992410448251</v>
      </c>
      <c r="G18258">
        <v>0.61542408660026027</v>
      </c>
      <c r="H18258">
        <v>0.80693475267159276</v>
      </c>
      <c r="I18258" t="s">
        <v>396</v>
      </c>
    </row>
    <row r="18259" spans="1:9" x14ac:dyDescent="0.25">
      <c r="A18259" t="s">
        <v>384</v>
      </c>
      <c r="B18259" t="s">
        <v>30255</v>
      </c>
      <c r="C18259" t="s">
        <v>2995</v>
      </c>
      <c r="D18259" t="s">
        <v>15116</v>
      </c>
      <c r="E18259">
        <v>-1.9341465674107119E-2</v>
      </c>
      <c r="F18259">
        <v>0.98668298422806888</v>
      </c>
      <c r="G18259">
        <v>0.61549651506198644</v>
      </c>
      <c r="H18259">
        <v>0.80693475267159276</v>
      </c>
      <c r="I18259" t="s">
        <v>396</v>
      </c>
    </row>
    <row r="18260" spans="1:9" x14ac:dyDescent="0.25">
      <c r="A18260" t="s">
        <v>384</v>
      </c>
      <c r="B18260" t="s">
        <v>30256</v>
      </c>
      <c r="C18260" t="s">
        <v>24233</v>
      </c>
      <c r="D18260" t="s">
        <v>24234</v>
      </c>
      <c r="E18260">
        <v>4.2608848864568637E-2</v>
      </c>
      <c r="F18260">
        <v>1.0299746635639351</v>
      </c>
      <c r="G18260">
        <v>0.61555591644187257</v>
      </c>
      <c r="H18260">
        <v>0.80693475267159276</v>
      </c>
      <c r="I18260" t="s">
        <v>396</v>
      </c>
    </row>
    <row r="18261" spans="1:9" x14ac:dyDescent="0.25">
      <c r="A18261" t="s">
        <v>384</v>
      </c>
      <c r="B18261" t="s">
        <v>30257</v>
      </c>
      <c r="D18261" t="s">
        <v>30258</v>
      </c>
      <c r="E18261">
        <v>-2.572139330967552E-2</v>
      </c>
      <c r="F18261">
        <v>0.98232927990024876</v>
      </c>
      <c r="G18261">
        <v>0.61561821148977824</v>
      </c>
      <c r="H18261">
        <v>0.80693475267159276</v>
      </c>
      <c r="I18261" t="s">
        <v>396</v>
      </c>
    </row>
    <row r="18262" spans="1:9" x14ac:dyDescent="0.25">
      <c r="A18262" t="s">
        <v>384</v>
      </c>
      <c r="B18262" t="s">
        <v>30259</v>
      </c>
      <c r="C18262" t="s">
        <v>2555</v>
      </c>
      <c r="D18262" t="s">
        <v>23084</v>
      </c>
      <c r="E18262">
        <v>4.0579963688900378E-2</v>
      </c>
      <c r="F18262">
        <v>1.028527211700542</v>
      </c>
      <c r="G18262">
        <v>0.6156875950404701</v>
      </c>
      <c r="H18262">
        <v>0.80693475267159276</v>
      </c>
      <c r="I18262" t="s">
        <v>396</v>
      </c>
    </row>
    <row r="18263" spans="1:9" x14ac:dyDescent="0.25">
      <c r="A18263" t="s">
        <v>384</v>
      </c>
      <c r="B18263" t="s">
        <v>30260</v>
      </c>
      <c r="C18263" t="s">
        <v>30261</v>
      </c>
      <c r="D18263" t="s">
        <v>30262</v>
      </c>
      <c r="E18263">
        <v>-1.765334867959575E-2</v>
      </c>
      <c r="F18263">
        <v>0.98783819107264315</v>
      </c>
      <c r="G18263">
        <v>0.61580731729814109</v>
      </c>
      <c r="H18263">
        <v>0.80699277944387615</v>
      </c>
      <c r="I18263" t="s">
        <v>396</v>
      </c>
    </row>
    <row r="18264" spans="1:9" x14ac:dyDescent="0.25">
      <c r="A18264" t="s">
        <v>384</v>
      </c>
      <c r="B18264" t="s">
        <v>30263</v>
      </c>
      <c r="C18264" t="s">
        <v>30264</v>
      </c>
      <c r="D18264" t="s">
        <v>30265</v>
      </c>
      <c r="E18264">
        <v>-2.6255897247577872E-2</v>
      </c>
      <c r="F18264">
        <v>0.98196540423626399</v>
      </c>
      <c r="G18264">
        <v>0.61625405840648684</v>
      </c>
      <c r="H18264">
        <v>0.8074418712013629</v>
      </c>
      <c r="I18264" t="s">
        <v>396</v>
      </c>
    </row>
    <row r="18265" spans="1:9" x14ac:dyDescent="0.25">
      <c r="A18265" t="s">
        <v>384</v>
      </c>
      <c r="B18265" t="s">
        <v>30266</v>
      </c>
      <c r="C18265" t="s">
        <v>1455</v>
      </c>
      <c r="D18265" t="s">
        <v>30267</v>
      </c>
      <c r="E18265">
        <v>-5.7766129299618267E-2</v>
      </c>
      <c r="F18265">
        <v>0.96075059555113596</v>
      </c>
      <c r="G18265">
        <v>0.6164684916744364</v>
      </c>
      <c r="H18265">
        <v>0.8074418712013629</v>
      </c>
      <c r="I18265" t="s">
        <v>396</v>
      </c>
    </row>
    <row r="18266" spans="1:9" x14ac:dyDescent="0.25">
      <c r="A18266" t="s">
        <v>384</v>
      </c>
      <c r="B18266" t="s">
        <v>30268</v>
      </c>
      <c r="D18266" t="s">
        <v>3333</v>
      </c>
      <c r="E18266">
        <v>-1.2829284482909769E-2</v>
      </c>
      <c r="F18266">
        <v>0.9911468397014449</v>
      </c>
      <c r="G18266">
        <v>0.61649413548681231</v>
      </c>
      <c r="H18266">
        <v>0.8074418712013629</v>
      </c>
      <c r="I18266" t="s">
        <v>396</v>
      </c>
    </row>
    <row r="18267" spans="1:9" x14ac:dyDescent="0.25">
      <c r="A18267" t="s">
        <v>384</v>
      </c>
      <c r="B18267" t="s">
        <v>30269</v>
      </c>
      <c r="C18267" t="s">
        <v>30270</v>
      </c>
      <c r="D18267" t="s">
        <v>30271</v>
      </c>
      <c r="E18267">
        <v>1.422644039233356E-2</v>
      </c>
      <c r="F18267">
        <v>1.0099097970843669</v>
      </c>
      <c r="G18267">
        <v>0.61650508306284002</v>
      </c>
      <c r="H18267">
        <v>0.8074418712013629</v>
      </c>
      <c r="I18267" t="s">
        <v>396</v>
      </c>
    </row>
    <row r="18268" spans="1:9" x14ac:dyDescent="0.25">
      <c r="A18268" t="s">
        <v>384</v>
      </c>
      <c r="B18268" t="s">
        <v>30272</v>
      </c>
      <c r="C18268" t="s">
        <v>13119</v>
      </c>
      <c r="D18268" t="s">
        <v>30273</v>
      </c>
      <c r="E18268">
        <v>-4.3503055742566382E-2</v>
      </c>
      <c r="F18268">
        <v>0.97029607661655304</v>
      </c>
      <c r="G18268">
        <v>0.61652746466917829</v>
      </c>
      <c r="H18268">
        <v>0.8074418712013629</v>
      </c>
      <c r="I18268" t="s">
        <v>396</v>
      </c>
    </row>
    <row r="18269" spans="1:9" x14ac:dyDescent="0.25">
      <c r="A18269" t="s">
        <v>384</v>
      </c>
      <c r="B18269" t="s">
        <v>30274</v>
      </c>
      <c r="D18269" t="s">
        <v>30275</v>
      </c>
      <c r="E18269">
        <v>-2.5815270803407491E-2</v>
      </c>
      <c r="F18269">
        <v>0.98226536090982242</v>
      </c>
      <c r="G18269">
        <v>0.61662075834986263</v>
      </c>
      <c r="H18269">
        <v>0.80746518502817466</v>
      </c>
      <c r="I18269" t="s">
        <v>396</v>
      </c>
    </row>
    <row r="18270" spans="1:9" x14ac:dyDescent="0.25">
      <c r="A18270" t="s">
        <v>384</v>
      </c>
      <c r="B18270" t="s">
        <v>30276</v>
      </c>
      <c r="D18270" t="s">
        <v>30277</v>
      </c>
      <c r="E18270">
        <v>4.1411317084112109E-2</v>
      </c>
      <c r="F18270">
        <v>1.0291200715771209</v>
      </c>
      <c r="G18270">
        <v>0.61683109296361938</v>
      </c>
      <c r="H18270">
        <v>0.80764173954448193</v>
      </c>
      <c r="I18270" t="s">
        <v>396</v>
      </c>
    </row>
    <row r="18271" spans="1:9" x14ac:dyDescent="0.25">
      <c r="A18271" t="s">
        <v>384</v>
      </c>
      <c r="B18271" t="s">
        <v>30278</v>
      </c>
      <c r="C18271" t="s">
        <v>30279</v>
      </c>
      <c r="D18271" t="s">
        <v>30280</v>
      </c>
      <c r="E18271">
        <v>2.978858897397756E-2</v>
      </c>
      <c r="F18271">
        <v>1.02086251861749</v>
      </c>
      <c r="G18271">
        <v>0.61701217747953319</v>
      </c>
      <c r="H18271">
        <v>0.80777995719964346</v>
      </c>
      <c r="I18271" t="s">
        <v>396</v>
      </c>
    </row>
    <row r="18272" spans="1:9" x14ac:dyDescent="0.25">
      <c r="A18272" t="s">
        <v>384</v>
      </c>
      <c r="B18272" t="s">
        <v>30281</v>
      </c>
      <c r="C18272" t="s">
        <v>30282</v>
      </c>
      <c r="D18272" t="s">
        <v>30283</v>
      </c>
      <c r="E18272">
        <v>4.6196857201712058E-2</v>
      </c>
      <c r="F18272">
        <v>1.0325394169221001</v>
      </c>
      <c r="G18272">
        <v>0.61752503846019646</v>
      </c>
      <c r="H18272">
        <v>0.80835244295315889</v>
      </c>
      <c r="I18272" t="s">
        <v>396</v>
      </c>
    </row>
    <row r="18273" spans="1:9" x14ac:dyDescent="0.25">
      <c r="A18273" t="s">
        <v>384</v>
      </c>
      <c r="B18273" t="s">
        <v>30284</v>
      </c>
      <c r="D18273" t="s">
        <v>30285</v>
      </c>
      <c r="E18273">
        <v>-1.786560773811199E-2</v>
      </c>
      <c r="F18273">
        <v>0.98769286432331393</v>
      </c>
      <c r="G18273">
        <v>0.61763317679505547</v>
      </c>
      <c r="H18273">
        <v>0.80839506350953427</v>
      </c>
      <c r="I18273" t="s">
        <v>396</v>
      </c>
    </row>
    <row r="18274" spans="1:9" x14ac:dyDescent="0.25">
      <c r="A18274" t="s">
        <v>384</v>
      </c>
      <c r="B18274" t="s">
        <v>30286</v>
      </c>
      <c r="D18274" t="s">
        <v>21506</v>
      </c>
      <c r="E18274">
        <v>-1.5649604316843469E-2</v>
      </c>
      <c r="F18274">
        <v>0.98921114263489518</v>
      </c>
      <c r="G18274">
        <v>0.61798686981609707</v>
      </c>
      <c r="H18274">
        <v>0.80875903090089007</v>
      </c>
      <c r="I18274" t="s">
        <v>396</v>
      </c>
    </row>
    <row r="18275" spans="1:9" x14ac:dyDescent="0.25">
      <c r="A18275" t="s">
        <v>384</v>
      </c>
      <c r="B18275" t="s">
        <v>30287</v>
      </c>
      <c r="C18275" t="s">
        <v>30288</v>
      </c>
      <c r="D18275" t="s">
        <v>30289</v>
      </c>
      <c r="E18275">
        <v>-4.2448825295960779E-2</v>
      </c>
      <c r="F18275">
        <v>0.97100536684722061</v>
      </c>
      <c r="G18275">
        <v>0.61820546158629663</v>
      </c>
      <c r="H18275">
        <v>0.80894612394507326</v>
      </c>
      <c r="I18275" t="s">
        <v>396</v>
      </c>
    </row>
    <row r="18276" spans="1:9" x14ac:dyDescent="0.25">
      <c r="A18276" t="s">
        <v>384</v>
      </c>
      <c r="B18276" t="s">
        <v>7621</v>
      </c>
      <c r="C18276" t="s">
        <v>30290</v>
      </c>
      <c r="D18276" t="s">
        <v>30291</v>
      </c>
      <c r="E18276">
        <v>-1.679303256756659E-2</v>
      </c>
      <c r="F18276">
        <v>0.98842744003570215</v>
      </c>
      <c r="G18276">
        <v>0.61839354071099673</v>
      </c>
      <c r="H18276">
        <v>0.8090014621173458</v>
      </c>
      <c r="I18276" t="s">
        <v>396</v>
      </c>
    </row>
    <row r="18277" spans="1:9" x14ac:dyDescent="0.25">
      <c r="A18277" t="s">
        <v>384</v>
      </c>
      <c r="B18277" t="s">
        <v>30292</v>
      </c>
      <c r="D18277" t="s">
        <v>30293</v>
      </c>
      <c r="E18277">
        <v>-2.7680499667732238E-2</v>
      </c>
      <c r="F18277">
        <v>0.9809962320996346</v>
      </c>
      <c r="G18277">
        <v>0.61844063352809509</v>
      </c>
      <c r="H18277">
        <v>0.8090014621173458</v>
      </c>
      <c r="I18277" t="s">
        <v>396</v>
      </c>
    </row>
    <row r="18278" spans="1:9" x14ac:dyDescent="0.25">
      <c r="A18278" t="s">
        <v>384</v>
      </c>
      <c r="B18278" t="s">
        <v>30294</v>
      </c>
      <c r="D18278" t="s">
        <v>3240</v>
      </c>
      <c r="E18278">
        <v>2.0275253715101301E-2</v>
      </c>
      <c r="F18278">
        <v>1.0141529529303099</v>
      </c>
      <c r="G18278">
        <v>0.61847690800790156</v>
      </c>
      <c r="H18278">
        <v>0.8090014621173458</v>
      </c>
      <c r="I18278" t="s">
        <v>396</v>
      </c>
    </row>
    <row r="18279" spans="1:9" x14ac:dyDescent="0.25">
      <c r="A18279" t="s">
        <v>384</v>
      </c>
      <c r="B18279" t="s">
        <v>30295</v>
      </c>
      <c r="C18279" t="s">
        <v>30296</v>
      </c>
      <c r="D18279" t="s">
        <v>30297</v>
      </c>
      <c r="E18279">
        <v>-3.2901025238762732E-2</v>
      </c>
      <c r="F18279">
        <v>0.97745282135898304</v>
      </c>
      <c r="G18279">
        <v>0.61857252234217586</v>
      </c>
      <c r="H18279">
        <v>0.8090014621173458</v>
      </c>
      <c r="I18279" t="s">
        <v>396</v>
      </c>
    </row>
    <row r="18280" spans="1:9" x14ac:dyDescent="0.25">
      <c r="A18280" t="s">
        <v>384</v>
      </c>
      <c r="B18280" t="s">
        <v>30298</v>
      </c>
      <c r="C18280" t="s">
        <v>2184</v>
      </c>
      <c r="D18280" t="s">
        <v>30299</v>
      </c>
      <c r="E18280">
        <v>1.8494669799847051E-2</v>
      </c>
      <c r="F18280">
        <v>1.012902050634876</v>
      </c>
      <c r="G18280">
        <v>0.61864473221565253</v>
      </c>
      <c r="H18280">
        <v>0.8090014621173458</v>
      </c>
      <c r="I18280" t="s">
        <v>396</v>
      </c>
    </row>
    <row r="18281" spans="1:9" x14ac:dyDescent="0.25">
      <c r="A18281" t="s">
        <v>384</v>
      </c>
      <c r="B18281" t="s">
        <v>30300</v>
      </c>
      <c r="D18281" t="s">
        <v>17968</v>
      </c>
      <c r="E18281">
        <v>-3.4882980605208523E-2</v>
      </c>
      <c r="F18281">
        <v>0.97611093154683193</v>
      </c>
      <c r="G18281">
        <v>0.6187015669521212</v>
      </c>
      <c r="H18281">
        <v>0.8090014621173458</v>
      </c>
      <c r="I18281" t="s">
        <v>396</v>
      </c>
    </row>
    <row r="18282" spans="1:9" x14ac:dyDescent="0.25">
      <c r="A18282" t="s">
        <v>384</v>
      </c>
      <c r="B18282" t="s">
        <v>30301</v>
      </c>
      <c r="D18282" t="s">
        <v>30302</v>
      </c>
      <c r="E18282">
        <v>-2.932575380485233E-2</v>
      </c>
      <c r="F18282">
        <v>0.97987813845217275</v>
      </c>
      <c r="G18282">
        <v>0.61884038085877924</v>
      </c>
      <c r="H18282">
        <v>0.80908406229868024</v>
      </c>
      <c r="I18282" t="s">
        <v>396</v>
      </c>
    </row>
    <row r="18283" spans="1:9" x14ac:dyDescent="0.25">
      <c r="A18283" t="s">
        <v>384</v>
      </c>
      <c r="B18283" t="s">
        <v>30303</v>
      </c>
      <c r="C18283" t="s">
        <v>1803</v>
      </c>
      <c r="D18283" t="s">
        <v>30304</v>
      </c>
      <c r="E18283">
        <v>2.3581367455857649E-2</v>
      </c>
      <c r="F18283">
        <v>1.0164796745533351</v>
      </c>
      <c r="G18283">
        <v>0.61902305117176859</v>
      </c>
      <c r="H18283">
        <v>0.8092239740079733</v>
      </c>
      <c r="I18283" t="s">
        <v>396</v>
      </c>
    </row>
    <row r="18284" spans="1:9" x14ac:dyDescent="0.25">
      <c r="A18284" t="s">
        <v>384</v>
      </c>
      <c r="B18284" t="s">
        <v>30305</v>
      </c>
      <c r="C18284" t="s">
        <v>15392</v>
      </c>
      <c r="D18284" t="s">
        <v>15393</v>
      </c>
      <c r="E18284">
        <v>-4.5547505427357811E-2</v>
      </c>
      <c r="F18284">
        <v>0.96892203945336242</v>
      </c>
      <c r="G18284">
        <v>0.61941921136077949</v>
      </c>
      <c r="H18284">
        <v>0.80964290415677598</v>
      </c>
      <c r="I18284" t="s">
        <v>396</v>
      </c>
    </row>
    <row r="18285" spans="1:9" x14ac:dyDescent="0.25">
      <c r="A18285" t="s">
        <v>384</v>
      </c>
      <c r="B18285" t="s">
        <v>30306</v>
      </c>
      <c r="C18285" t="s">
        <v>20920</v>
      </c>
      <c r="D18285" t="s">
        <v>20921</v>
      </c>
      <c r="E18285">
        <v>-2.9873702687024391E-2</v>
      </c>
      <c r="F18285">
        <v>0.9795060423652352</v>
      </c>
      <c r="G18285">
        <v>0.61962391157177654</v>
      </c>
      <c r="H18285">
        <v>0.80981150515294742</v>
      </c>
      <c r="I18285" t="s">
        <v>396</v>
      </c>
    </row>
    <row r="18286" spans="1:9" x14ac:dyDescent="0.25">
      <c r="A18286" t="s">
        <v>384</v>
      </c>
      <c r="B18286" t="s">
        <v>30307</v>
      </c>
      <c r="C18286" t="s">
        <v>20517</v>
      </c>
      <c r="D18286" t="s">
        <v>20518</v>
      </c>
      <c r="E18286">
        <v>-2.998256528821858E-2</v>
      </c>
      <c r="F18286">
        <v>0.97943213377773464</v>
      </c>
      <c r="G18286">
        <v>0.61971076782034118</v>
      </c>
      <c r="H18286">
        <v>0.80982606873626994</v>
      </c>
      <c r="I18286" t="s">
        <v>396</v>
      </c>
    </row>
    <row r="18287" spans="1:9" x14ac:dyDescent="0.25">
      <c r="A18287" t="s">
        <v>384</v>
      </c>
      <c r="B18287" t="s">
        <v>11507</v>
      </c>
      <c r="C18287" t="s">
        <v>16227</v>
      </c>
      <c r="D18287" t="s">
        <v>16228</v>
      </c>
      <c r="E18287">
        <v>-2.5697634327871449E-2</v>
      </c>
      <c r="F18287">
        <v>0.98234545749496305</v>
      </c>
      <c r="G18287">
        <v>0.61986554356020562</v>
      </c>
      <c r="H18287">
        <v>0.80983375243755396</v>
      </c>
      <c r="I18287" t="s">
        <v>396</v>
      </c>
    </row>
    <row r="18288" spans="1:9" x14ac:dyDescent="0.25">
      <c r="A18288" t="s">
        <v>384</v>
      </c>
      <c r="B18288" t="s">
        <v>30308</v>
      </c>
      <c r="D18288" t="s">
        <v>30309</v>
      </c>
      <c r="E18288">
        <v>-1.2583075995241449E-2</v>
      </c>
      <c r="F18288">
        <v>0.99131600198560477</v>
      </c>
      <c r="G18288">
        <v>0.61989299454803137</v>
      </c>
      <c r="H18288">
        <v>0.80983375243755396</v>
      </c>
      <c r="I18288" t="s">
        <v>396</v>
      </c>
    </row>
    <row r="18289" spans="1:9" x14ac:dyDescent="0.25">
      <c r="A18289" t="s">
        <v>384</v>
      </c>
      <c r="B18289" t="s">
        <v>30310</v>
      </c>
      <c r="D18289" t="s">
        <v>23765</v>
      </c>
      <c r="E18289">
        <v>-5.2540177863534203E-2</v>
      </c>
      <c r="F18289">
        <v>0.96423708467280766</v>
      </c>
      <c r="G18289">
        <v>0.61994378879568923</v>
      </c>
      <c r="H18289">
        <v>0.80983375243755396</v>
      </c>
      <c r="I18289" t="s">
        <v>396</v>
      </c>
    </row>
    <row r="18290" spans="1:9" x14ac:dyDescent="0.25">
      <c r="A18290" t="s">
        <v>384</v>
      </c>
      <c r="B18290" t="s">
        <v>30311</v>
      </c>
      <c r="D18290" t="s">
        <v>30312</v>
      </c>
      <c r="E18290">
        <v>2.943705837578859E-2</v>
      </c>
      <c r="F18290">
        <v>1.0206138030647709</v>
      </c>
      <c r="G18290">
        <v>0.62018235854672232</v>
      </c>
      <c r="H18290">
        <v>0.8100464656265407</v>
      </c>
      <c r="I18290" t="s">
        <v>396</v>
      </c>
    </row>
    <row r="18291" spans="1:9" x14ac:dyDescent="0.25">
      <c r="A18291" t="s">
        <v>384</v>
      </c>
      <c r="B18291" t="s">
        <v>30313</v>
      </c>
      <c r="C18291" t="s">
        <v>30314</v>
      </c>
      <c r="D18291" t="s">
        <v>30315</v>
      </c>
      <c r="E18291">
        <v>-2.216546688870364E-2</v>
      </c>
      <c r="F18291">
        <v>0.98475349217727992</v>
      </c>
      <c r="G18291">
        <v>0.62056759315812593</v>
      </c>
      <c r="H18291">
        <v>0.81045066867146709</v>
      </c>
      <c r="I18291" t="s">
        <v>396</v>
      </c>
    </row>
    <row r="18292" spans="1:9" x14ac:dyDescent="0.25">
      <c r="A18292" t="s">
        <v>384</v>
      </c>
      <c r="B18292" t="s">
        <v>16295</v>
      </c>
      <c r="C18292" t="s">
        <v>16296</v>
      </c>
      <c r="D18292" t="s">
        <v>16297</v>
      </c>
      <c r="E18292">
        <v>-3.6294497467337088E-2</v>
      </c>
      <c r="F18292">
        <v>0.97515638245001712</v>
      </c>
      <c r="G18292">
        <v>0.62072026149832127</v>
      </c>
      <c r="H18292">
        <v>0.81055108252790187</v>
      </c>
      <c r="I18292" t="s">
        <v>396</v>
      </c>
    </row>
    <row r="18293" spans="1:9" x14ac:dyDescent="0.25">
      <c r="A18293" t="s">
        <v>384</v>
      </c>
      <c r="B18293" t="s">
        <v>2421</v>
      </c>
      <c r="C18293" t="s">
        <v>2422</v>
      </c>
      <c r="D18293" t="s">
        <v>22217</v>
      </c>
      <c r="E18293">
        <v>-2.6456487778416589E-2</v>
      </c>
      <c r="F18293">
        <v>0.98182888247434263</v>
      </c>
      <c r="G18293">
        <v>0.62094654378879355</v>
      </c>
      <c r="H18293">
        <v>0.81074758695861038</v>
      </c>
      <c r="I18293" t="s">
        <v>396</v>
      </c>
    </row>
    <row r="18294" spans="1:9" x14ac:dyDescent="0.25">
      <c r="A18294" t="s">
        <v>384</v>
      </c>
      <c r="B18294" t="s">
        <v>30316</v>
      </c>
      <c r="D18294" t="s">
        <v>30317</v>
      </c>
      <c r="E18294">
        <v>-4.0343592659333058E-2</v>
      </c>
      <c r="F18294">
        <v>0.9724233272171332</v>
      </c>
      <c r="G18294">
        <v>0.62106564546899623</v>
      </c>
      <c r="H18294">
        <v>0.81080411863009683</v>
      </c>
      <c r="I18294" t="s">
        <v>396</v>
      </c>
    </row>
    <row r="18295" spans="1:9" x14ac:dyDescent="0.25">
      <c r="A18295" t="s">
        <v>384</v>
      </c>
      <c r="B18295" t="s">
        <v>30318</v>
      </c>
      <c r="C18295" t="s">
        <v>536</v>
      </c>
      <c r="D18295" t="s">
        <v>12544</v>
      </c>
      <c r="E18295">
        <v>-3.0923392005638851E-2</v>
      </c>
      <c r="F18295">
        <v>0.97879362356118271</v>
      </c>
      <c r="G18295">
        <v>0.62115400837589618</v>
      </c>
      <c r="H18295">
        <v>0.81080781554103887</v>
      </c>
      <c r="I18295" t="s">
        <v>396</v>
      </c>
    </row>
    <row r="18296" spans="1:9" x14ac:dyDescent="0.25">
      <c r="A18296" t="s">
        <v>384</v>
      </c>
      <c r="B18296" t="s">
        <v>30319</v>
      </c>
      <c r="C18296" t="s">
        <v>30320</v>
      </c>
      <c r="D18296" t="s">
        <v>30321</v>
      </c>
      <c r="E18296">
        <v>-1.7463630765439171E-2</v>
      </c>
      <c r="F18296">
        <v>0.98796810274409008</v>
      </c>
      <c r="G18296">
        <v>0.6212509862921789</v>
      </c>
      <c r="H18296">
        <v>0.81080781554103887</v>
      </c>
      <c r="I18296" t="s">
        <v>396</v>
      </c>
    </row>
    <row r="18297" spans="1:9" x14ac:dyDescent="0.25">
      <c r="A18297" t="s">
        <v>384</v>
      </c>
      <c r="B18297" t="s">
        <v>2287</v>
      </c>
      <c r="C18297" t="s">
        <v>2288</v>
      </c>
      <c r="D18297" t="s">
        <v>30322</v>
      </c>
      <c r="E18297">
        <v>-2.174027323504105E-2</v>
      </c>
      <c r="F18297">
        <v>0.9850437632540533</v>
      </c>
      <c r="G18297">
        <v>0.62129589156454323</v>
      </c>
      <c r="H18297">
        <v>0.81080781554103887</v>
      </c>
      <c r="I18297" t="s">
        <v>396</v>
      </c>
    </row>
    <row r="18298" spans="1:9" x14ac:dyDescent="0.25">
      <c r="A18298" t="s">
        <v>384</v>
      </c>
      <c r="B18298" t="s">
        <v>30323</v>
      </c>
      <c r="C18298" t="s">
        <v>30324</v>
      </c>
      <c r="D18298" t="s">
        <v>30325</v>
      </c>
      <c r="E18298">
        <v>2.8804069728322682E-2</v>
      </c>
      <c r="F18298">
        <v>1.0201661025962301</v>
      </c>
      <c r="G18298">
        <v>0.62146233379433313</v>
      </c>
      <c r="H18298">
        <v>0.81092608542932632</v>
      </c>
      <c r="I18298" t="s">
        <v>396</v>
      </c>
    </row>
    <row r="18299" spans="1:9" x14ac:dyDescent="0.25">
      <c r="A18299" t="s">
        <v>384</v>
      </c>
      <c r="B18299" t="s">
        <v>30326</v>
      </c>
      <c r="C18299" t="s">
        <v>22054</v>
      </c>
      <c r="D18299" t="s">
        <v>25216</v>
      </c>
      <c r="E18299">
        <v>-3.0546213871095771E-2</v>
      </c>
      <c r="F18299">
        <v>0.97904955278109584</v>
      </c>
      <c r="G18299">
        <v>0.62156429824152259</v>
      </c>
      <c r="H18299">
        <v>0.81093455055815844</v>
      </c>
      <c r="I18299" t="s">
        <v>396</v>
      </c>
    </row>
    <row r="18300" spans="1:9" x14ac:dyDescent="0.25">
      <c r="A18300" t="s">
        <v>384</v>
      </c>
      <c r="B18300" t="s">
        <v>30327</v>
      </c>
      <c r="C18300" t="s">
        <v>30328</v>
      </c>
      <c r="D18300" t="s">
        <v>30329</v>
      </c>
      <c r="E18300">
        <v>-3.6765495404548931E-2</v>
      </c>
      <c r="F18300">
        <v>0.97483807423778712</v>
      </c>
      <c r="G18300">
        <v>0.62162045437793023</v>
      </c>
      <c r="H18300">
        <v>0.81093455055815844</v>
      </c>
      <c r="I18300" t="s">
        <v>396</v>
      </c>
    </row>
    <row r="18301" spans="1:9" x14ac:dyDescent="0.25">
      <c r="A18301" t="s">
        <v>384</v>
      </c>
      <c r="B18301" t="s">
        <v>30330</v>
      </c>
      <c r="C18301" t="s">
        <v>30331</v>
      </c>
      <c r="D18301" t="s">
        <v>30332</v>
      </c>
      <c r="E18301">
        <v>5.2070681837600892E-2</v>
      </c>
      <c r="F18301">
        <v>1.0367518932743669</v>
      </c>
      <c r="G18301">
        <v>0.62180375698979951</v>
      </c>
      <c r="H18301">
        <v>0.81107475423937758</v>
      </c>
      <c r="I18301" t="s">
        <v>396</v>
      </c>
    </row>
    <row r="18302" spans="1:9" x14ac:dyDescent="0.25">
      <c r="A18302" t="s">
        <v>384</v>
      </c>
      <c r="B18302" t="s">
        <v>30333</v>
      </c>
      <c r="D18302" t="s">
        <v>30334</v>
      </c>
      <c r="E18302">
        <v>-4.7639482841491797E-2</v>
      </c>
      <c r="F18302">
        <v>0.96751807390404698</v>
      </c>
      <c r="G18302">
        <v>0.62196625444831866</v>
      </c>
      <c r="H18302">
        <v>0.8111258773585398</v>
      </c>
      <c r="I18302" t="s">
        <v>396</v>
      </c>
    </row>
    <row r="18303" spans="1:9" x14ac:dyDescent="0.25">
      <c r="A18303" t="s">
        <v>384</v>
      </c>
      <c r="B18303" t="s">
        <v>30335</v>
      </c>
      <c r="C18303" t="s">
        <v>30336</v>
      </c>
      <c r="D18303" t="s">
        <v>30337</v>
      </c>
      <c r="E18303">
        <v>-4.5204169546697058E-2</v>
      </c>
      <c r="F18303">
        <v>0.96915265318647448</v>
      </c>
      <c r="G18303">
        <v>0.62199461911880549</v>
      </c>
      <c r="H18303">
        <v>0.8111258773585398</v>
      </c>
      <c r="I18303" t="s">
        <v>396</v>
      </c>
    </row>
    <row r="18304" spans="1:9" x14ac:dyDescent="0.25">
      <c r="A18304" t="s">
        <v>384</v>
      </c>
      <c r="B18304" t="s">
        <v>30338</v>
      </c>
      <c r="C18304" t="s">
        <v>30339</v>
      </c>
      <c r="D18304" t="s">
        <v>30340</v>
      </c>
      <c r="E18304">
        <v>-3.756706994617641E-2</v>
      </c>
      <c r="F18304">
        <v>0.97429659573914962</v>
      </c>
      <c r="G18304">
        <v>0.62223228330836466</v>
      </c>
      <c r="H18304">
        <v>0.81133688921934277</v>
      </c>
      <c r="I18304" t="s">
        <v>396</v>
      </c>
    </row>
    <row r="18305" spans="1:9" x14ac:dyDescent="0.25">
      <c r="A18305" t="s">
        <v>384</v>
      </c>
      <c r="B18305" t="s">
        <v>30341</v>
      </c>
      <c r="C18305" t="s">
        <v>30342</v>
      </c>
      <c r="D18305" t="s">
        <v>30343</v>
      </c>
      <c r="E18305">
        <v>-5.8013775187507208E-2</v>
      </c>
      <c r="F18305">
        <v>0.96058569201427835</v>
      </c>
      <c r="G18305">
        <v>0.62248279993175548</v>
      </c>
      <c r="H18305">
        <v>0.81156460605437064</v>
      </c>
      <c r="I18305" t="s">
        <v>396</v>
      </c>
    </row>
    <row r="18306" spans="1:9" x14ac:dyDescent="0.25">
      <c r="A18306" t="s">
        <v>384</v>
      </c>
      <c r="B18306" t="s">
        <v>30344</v>
      </c>
      <c r="D18306" t="s">
        <v>30345</v>
      </c>
      <c r="E18306">
        <v>-1.378172463444326E-2</v>
      </c>
      <c r="F18306">
        <v>0.99049271912860926</v>
      </c>
      <c r="G18306">
        <v>0.62260403708370338</v>
      </c>
      <c r="H18306">
        <v>0.81162373926231457</v>
      </c>
      <c r="I18306" t="s">
        <v>396</v>
      </c>
    </row>
    <row r="18307" spans="1:9" x14ac:dyDescent="0.25">
      <c r="A18307" t="s">
        <v>384</v>
      </c>
      <c r="B18307" t="s">
        <v>30346</v>
      </c>
      <c r="C18307" t="s">
        <v>30347</v>
      </c>
      <c r="D18307" t="s">
        <v>30348</v>
      </c>
      <c r="E18307">
        <v>-2.0983014540368768E-2</v>
      </c>
      <c r="F18307">
        <v>0.98556094029735475</v>
      </c>
      <c r="G18307">
        <v>0.62322355311502831</v>
      </c>
      <c r="H18307">
        <v>0.81204003197610752</v>
      </c>
      <c r="I18307" t="s">
        <v>396</v>
      </c>
    </row>
    <row r="18308" spans="1:9" x14ac:dyDescent="0.25">
      <c r="A18308" t="s">
        <v>384</v>
      </c>
      <c r="B18308" t="s">
        <v>30349</v>
      </c>
      <c r="C18308" t="s">
        <v>934</v>
      </c>
      <c r="D18308" t="s">
        <v>30350</v>
      </c>
      <c r="E18308">
        <v>-2.1450634125520882E-2</v>
      </c>
      <c r="F18308">
        <v>0.98524154298695232</v>
      </c>
      <c r="G18308">
        <v>0.62331301148838691</v>
      </c>
      <c r="H18308">
        <v>0.81204003197610752</v>
      </c>
      <c r="I18308" t="s">
        <v>396</v>
      </c>
    </row>
    <row r="18309" spans="1:9" x14ac:dyDescent="0.25">
      <c r="A18309" t="s">
        <v>384</v>
      </c>
      <c r="B18309" t="s">
        <v>30351</v>
      </c>
      <c r="C18309" t="s">
        <v>15762</v>
      </c>
      <c r="D18309" t="s">
        <v>30352</v>
      </c>
      <c r="E18309">
        <v>2.2913600194515861E-2</v>
      </c>
      <c r="F18309">
        <v>1.0160092946289709</v>
      </c>
      <c r="G18309">
        <v>0.62333242071348183</v>
      </c>
      <c r="H18309">
        <v>0.81204003197610752</v>
      </c>
      <c r="I18309" t="s">
        <v>396</v>
      </c>
    </row>
    <row r="18310" spans="1:9" x14ac:dyDescent="0.25">
      <c r="A18310" t="s">
        <v>384</v>
      </c>
      <c r="B18310" t="s">
        <v>30353</v>
      </c>
      <c r="C18310" t="s">
        <v>30354</v>
      </c>
      <c r="D18310" t="s">
        <v>30355</v>
      </c>
      <c r="E18310">
        <v>3.2397925448153467E-2</v>
      </c>
      <c r="F18310">
        <v>1.0227105766652469</v>
      </c>
      <c r="G18310">
        <v>0.62333688818223965</v>
      </c>
      <c r="H18310">
        <v>0.81204003197610752</v>
      </c>
      <c r="I18310" t="s">
        <v>396</v>
      </c>
    </row>
    <row r="18311" spans="1:9" x14ac:dyDescent="0.25">
      <c r="A18311" t="s">
        <v>384</v>
      </c>
      <c r="B18311" t="s">
        <v>30356</v>
      </c>
      <c r="D18311" t="s">
        <v>30357</v>
      </c>
      <c r="E18311">
        <v>3.0712567872163182E-2</v>
      </c>
      <c r="F18311">
        <v>1.0215165428696431</v>
      </c>
      <c r="G18311">
        <v>0.62337011000639941</v>
      </c>
      <c r="H18311">
        <v>0.81204003197610752</v>
      </c>
      <c r="I18311" t="s">
        <v>396</v>
      </c>
    </row>
    <row r="18312" spans="1:9" x14ac:dyDescent="0.25">
      <c r="A18312" t="s">
        <v>384</v>
      </c>
      <c r="B18312" t="s">
        <v>30358</v>
      </c>
      <c r="C18312" t="s">
        <v>30359</v>
      </c>
      <c r="D18312" t="s">
        <v>30360</v>
      </c>
      <c r="E18312">
        <v>-2.7522658493682899E-2</v>
      </c>
      <c r="F18312">
        <v>0.98110356598747839</v>
      </c>
      <c r="G18312">
        <v>0.62337889889265319</v>
      </c>
      <c r="H18312">
        <v>0.81204003197610752</v>
      </c>
      <c r="I18312" t="s">
        <v>396</v>
      </c>
    </row>
    <row r="18313" spans="1:9" x14ac:dyDescent="0.25">
      <c r="A18313" t="s">
        <v>384</v>
      </c>
      <c r="B18313" t="s">
        <v>30361</v>
      </c>
      <c r="C18313" t="s">
        <v>22942</v>
      </c>
      <c r="D18313" t="s">
        <v>22943</v>
      </c>
      <c r="E18313">
        <v>-1.7814088571050039E-2</v>
      </c>
      <c r="F18313">
        <v>0.98772813582617114</v>
      </c>
      <c r="G18313">
        <v>0.62352487558867176</v>
      </c>
      <c r="H18313">
        <v>0.81213127974871313</v>
      </c>
      <c r="I18313" t="s">
        <v>396</v>
      </c>
    </row>
    <row r="18314" spans="1:9" x14ac:dyDescent="0.25">
      <c r="A18314" t="s">
        <v>384</v>
      </c>
      <c r="B18314" t="s">
        <v>30362</v>
      </c>
      <c r="C18314" t="s">
        <v>2947</v>
      </c>
      <c r="D18314" t="s">
        <v>30363</v>
      </c>
      <c r="E18314">
        <v>-2.3110576194121268E-2</v>
      </c>
      <c r="F18314">
        <v>0.98410859157211061</v>
      </c>
      <c r="G18314">
        <v>0.62374347219303317</v>
      </c>
      <c r="H18314">
        <v>0.81231708006534553</v>
      </c>
      <c r="I18314" t="s">
        <v>396</v>
      </c>
    </row>
    <row r="18315" spans="1:9" x14ac:dyDescent="0.25">
      <c r="A18315" t="s">
        <v>384</v>
      </c>
      <c r="B18315" t="s">
        <v>30364</v>
      </c>
      <c r="C18315" t="s">
        <v>30365</v>
      </c>
      <c r="D18315" t="s">
        <v>30366</v>
      </c>
      <c r="E18315">
        <v>-5.2912898382989168E-2</v>
      </c>
      <c r="F18315">
        <v>0.96398800602726398</v>
      </c>
      <c r="G18315">
        <v>0.62382073028732099</v>
      </c>
      <c r="H18315">
        <v>0.81231878879391095</v>
      </c>
      <c r="I18315" t="s">
        <v>396</v>
      </c>
    </row>
    <row r="18316" spans="1:9" x14ac:dyDescent="0.25">
      <c r="A18316" t="s">
        <v>384</v>
      </c>
      <c r="B18316" t="s">
        <v>30367</v>
      </c>
      <c r="C18316" t="s">
        <v>15730</v>
      </c>
      <c r="D18316" t="s">
        <v>30368</v>
      </c>
      <c r="E18316">
        <v>-4.4374576152878847E-2</v>
      </c>
      <c r="F18316">
        <v>0.96971010560930415</v>
      </c>
      <c r="G18316">
        <v>0.62407179017138259</v>
      </c>
      <c r="H18316">
        <v>0.81249608332332368</v>
      </c>
      <c r="I18316" t="s">
        <v>396</v>
      </c>
    </row>
    <row r="18317" spans="1:9" x14ac:dyDescent="0.25">
      <c r="A18317" t="s">
        <v>384</v>
      </c>
      <c r="B18317" t="s">
        <v>30369</v>
      </c>
      <c r="D18317" t="s">
        <v>30370</v>
      </c>
      <c r="E18317">
        <v>4.3306374975912693E-2</v>
      </c>
      <c r="F18317">
        <v>1.030472764622538</v>
      </c>
      <c r="G18317">
        <v>0.62420535287662871</v>
      </c>
      <c r="H18317">
        <v>0.81249608332332368</v>
      </c>
      <c r="I18317" t="s">
        <v>396</v>
      </c>
    </row>
    <row r="18318" spans="1:9" x14ac:dyDescent="0.25">
      <c r="A18318" t="s">
        <v>384</v>
      </c>
      <c r="B18318" t="s">
        <v>30371</v>
      </c>
      <c r="C18318" t="s">
        <v>18739</v>
      </c>
      <c r="D18318" t="s">
        <v>18740</v>
      </c>
      <c r="E18318">
        <v>-2.680400235844576E-2</v>
      </c>
      <c r="F18318">
        <v>0.98159240924092417</v>
      </c>
      <c r="G18318">
        <v>0.62429994547720602</v>
      </c>
      <c r="H18318">
        <v>0.81249608332332368</v>
      </c>
      <c r="I18318" t="s">
        <v>396</v>
      </c>
    </row>
    <row r="18319" spans="1:9" x14ac:dyDescent="0.25">
      <c r="A18319" t="s">
        <v>384</v>
      </c>
      <c r="B18319" t="s">
        <v>30372</v>
      </c>
      <c r="C18319" t="s">
        <v>18015</v>
      </c>
      <c r="D18319" t="s">
        <v>18016</v>
      </c>
      <c r="E18319">
        <v>-3.982047337666679E-2</v>
      </c>
      <c r="F18319">
        <v>0.97277599054228514</v>
      </c>
      <c r="G18319">
        <v>0.62430127498816801</v>
      </c>
      <c r="H18319">
        <v>0.81249608332332368</v>
      </c>
      <c r="I18319" t="s">
        <v>396</v>
      </c>
    </row>
    <row r="18320" spans="1:9" x14ac:dyDescent="0.25">
      <c r="A18320" t="s">
        <v>384</v>
      </c>
      <c r="B18320" t="s">
        <v>30373</v>
      </c>
      <c r="C18320" t="s">
        <v>13696</v>
      </c>
      <c r="D18320" t="s">
        <v>30374</v>
      </c>
      <c r="E18320">
        <v>-2.086706468711479E-2</v>
      </c>
      <c r="F18320">
        <v>0.98564015332260901</v>
      </c>
      <c r="G18320">
        <v>0.62436103315003133</v>
      </c>
      <c r="H18320">
        <v>0.81249608332332368</v>
      </c>
      <c r="I18320" t="s">
        <v>396</v>
      </c>
    </row>
    <row r="18321" spans="1:9" x14ac:dyDescent="0.25">
      <c r="A18321" t="s">
        <v>384</v>
      </c>
      <c r="B18321" t="s">
        <v>30375</v>
      </c>
      <c r="C18321" t="s">
        <v>2870</v>
      </c>
      <c r="D18321" t="s">
        <v>14463</v>
      </c>
      <c r="E18321">
        <v>-1.7954372913183241E-2</v>
      </c>
      <c r="F18321">
        <v>0.98763209608716263</v>
      </c>
      <c r="G18321">
        <v>0.62441265939769264</v>
      </c>
      <c r="H18321">
        <v>0.81249608332332368</v>
      </c>
      <c r="I18321" t="s">
        <v>396</v>
      </c>
    </row>
    <row r="18322" spans="1:9" x14ac:dyDescent="0.25">
      <c r="A18322" t="s">
        <v>384</v>
      </c>
      <c r="B18322" t="s">
        <v>30376</v>
      </c>
      <c r="C18322" t="s">
        <v>30377</v>
      </c>
      <c r="D18322" t="s">
        <v>30378</v>
      </c>
      <c r="E18322">
        <v>-2.3834886341107909E-2</v>
      </c>
      <c r="F18322">
        <v>0.9836146403790198</v>
      </c>
      <c r="G18322">
        <v>0.62474035308906917</v>
      </c>
      <c r="H18322">
        <v>0.81274127076378677</v>
      </c>
      <c r="I18322" t="s">
        <v>396</v>
      </c>
    </row>
    <row r="18323" spans="1:9" x14ac:dyDescent="0.25">
      <c r="A18323" t="s">
        <v>384</v>
      </c>
      <c r="B18323" t="s">
        <v>30379</v>
      </c>
      <c r="C18323" t="s">
        <v>582</v>
      </c>
      <c r="D18323" t="s">
        <v>583</v>
      </c>
      <c r="E18323">
        <v>-1.9592966877279079E-2</v>
      </c>
      <c r="F18323">
        <v>0.98651099339003978</v>
      </c>
      <c r="G18323">
        <v>0.62475305985600738</v>
      </c>
      <c r="H18323">
        <v>0.81274127076378677</v>
      </c>
      <c r="I18323" t="s">
        <v>396</v>
      </c>
    </row>
    <row r="18324" spans="1:9" x14ac:dyDescent="0.25">
      <c r="A18324" t="s">
        <v>384</v>
      </c>
      <c r="B18324" t="s">
        <v>30380</v>
      </c>
      <c r="D18324" t="s">
        <v>30381</v>
      </c>
      <c r="E18324">
        <v>4.1992801549505618E-2</v>
      </c>
      <c r="F18324">
        <v>1.029534946468371</v>
      </c>
      <c r="G18324">
        <v>0.62483932551353105</v>
      </c>
      <c r="H18324">
        <v>0.8127546425504959</v>
      </c>
      <c r="I18324" t="s">
        <v>396</v>
      </c>
    </row>
    <row r="18325" spans="1:9" x14ac:dyDescent="0.25">
      <c r="A18325" t="s">
        <v>384</v>
      </c>
      <c r="B18325" t="s">
        <v>30382</v>
      </c>
      <c r="C18325" t="s">
        <v>13409</v>
      </c>
      <c r="D18325" t="s">
        <v>13410</v>
      </c>
      <c r="E18325">
        <v>-2.394733679475745E-2</v>
      </c>
      <c r="F18325">
        <v>0.98353797580414215</v>
      </c>
      <c r="G18325">
        <v>0.62505662003826878</v>
      </c>
      <c r="H18325">
        <v>0.8129384250886823</v>
      </c>
      <c r="I18325" t="s">
        <v>396</v>
      </c>
    </row>
    <row r="18326" spans="1:9" x14ac:dyDescent="0.25">
      <c r="A18326" t="s">
        <v>384</v>
      </c>
      <c r="B18326" t="s">
        <v>30383</v>
      </c>
      <c r="C18326" t="s">
        <v>16524</v>
      </c>
      <c r="D18326" t="s">
        <v>16525</v>
      </c>
      <c r="E18326">
        <v>-1.6330011144603539E-2</v>
      </c>
      <c r="F18326">
        <v>0.98874471882041826</v>
      </c>
      <c r="G18326">
        <v>0.62514411755043975</v>
      </c>
      <c r="H18326">
        <v>0.81295337158899739</v>
      </c>
      <c r="I18326" t="s">
        <v>396</v>
      </c>
    </row>
    <row r="18327" spans="1:9" x14ac:dyDescent="0.25">
      <c r="A18327" t="s">
        <v>384</v>
      </c>
      <c r="B18327" t="s">
        <v>30384</v>
      </c>
      <c r="C18327" t="s">
        <v>772</v>
      </c>
      <c r="D18327" t="s">
        <v>773</v>
      </c>
      <c r="E18327">
        <v>-2.2563872604445739E-2</v>
      </c>
      <c r="F18327">
        <v>0.9844815863053924</v>
      </c>
      <c r="G18327">
        <v>0.62532769462899784</v>
      </c>
      <c r="H18327">
        <v>0.81309324358761981</v>
      </c>
      <c r="I18327" t="s">
        <v>396</v>
      </c>
    </row>
    <row r="18328" spans="1:9" x14ac:dyDescent="0.25">
      <c r="A18328" t="s">
        <v>384</v>
      </c>
      <c r="B18328" t="s">
        <v>30385</v>
      </c>
      <c r="C18328" t="s">
        <v>988</v>
      </c>
      <c r="D18328" t="s">
        <v>14339</v>
      </c>
      <c r="E18328">
        <v>-1.9766431223180971E-2</v>
      </c>
      <c r="F18328">
        <v>0.98639238606689339</v>
      </c>
      <c r="G18328">
        <v>0.62560015330651786</v>
      </c>
      <c r="H18328">
        <v>0.81323694754990816</v>
      </c>
      <c r="I18328" t="s">
        <v>396</v>
      </c>
    </row>
    <row r="18329" spans="1:9" x14ac:dyDescent="0.25">
      <c r="A18329" t="s">
        <v>384</v>
      </c>
      <c r="B18329" t="s">
        <v>30386</v>
      </c>
      <c r="C18329" t="s">
        <v>30387</v>
      </c>
      <c r="D18329" t="s">
        <v>30388</v>
      </c>
      <c r="E18329">
        <v>4.9731594368102448E-2</v>
      </c>
      <c r="F18329">
        <v>1.0350723363009771</v>
      </c>
      <c r="G18329">
        <v>0.62562332449878966</v>
      </c>
      <c r="H18329">
        <v>0.81323694754990816</v>
      </c>
      <c r="I18329" t="s">
        <v>396</v>
      </c>
    </row>
    <row r="18330" spans="1:9" x14ac:dyDescent="0.25">
      <c r="A18330" t="s">
        <v>384</v>
      </c>
      <c r="B18330" t="s">
        <v>30389</v>
      </c>
      <c r="C18330" t="s">
        <v>30390</v>
      </c>
      <c r="D18330" t="s">
        <v>30391</v>
      </c>
      <c r="E18330">
        <v>3.7111868733392263E-2</v>
      </c>
      <c r="F18330">
        <v>1.026057704303087</v>
      </c>
      <c r="G18330">
        <v>0.62566630903030984</v>
      </c>
      <c r="H18330">
        <v>0.81323694754990816</v>
      </c>
      <c r="I18330" t="s">
        <v>396</v>
      </c>
    </row>
    <row r="18331" spans="1:9" x14ac:dyDescent="0.25">
      <c r="A18331" t="s">
        <v>384</v>
      </c>
      <c r="B18331" t="s">
        <v>30392</v>
      </c>
      <c r="C18331" t="s">
        <v>30393</v>
      </c>
      <c r="D18331" t="s">
        <v>30394</v>
      </c>
      <c r="E18331">
        <v>-1.7139257769453419E-2</v>
      </c>
      <c r="F18331">
        <v>0.98819026071511984</v>
      </c>
      <c r="G18331">
        <v>0.62585212547814584</v>
      </c>
      <c r="H18331">
        <v>0.8133796274743923</v>
      </c>
      <c r="I18331" t="s">
        <v>396</v>
      </c>
    </row>
    <row r="18332" spans="1:9" x14ac:dyDescent="0.25">
      <c r="A18332" t="s">
        <v>384</v>
      </c>
      <c r="B18332" t="s">
        <v>30395</v>
      </c>
      <c r="C18332" t="s">
        <v>23840</v>
      </c>
      <c r="D18332" t="s">
        <v>23841</v>
      </c>
      <c r="E18332">
        <v>2.410148629339989E-2</v>
      </c>
      <c r="F18332">
        <v>1.0168462007592149</v>
      </c>
      <c r="G18332">
        <v>0.62596927537733238</v>
      </c>
      <c r="H18332">
        <v>0.81343304208916867</v>
      </c>
      <c r="I18332" t="s">
        <v>396</v>
      </c>
    </row>
    <row r="18333" spans="1:9" x14ac:dyDescent="0.25">
      <c r="A18333" t="s">
        <v>384</v>
      </c>
      <c r="B18333" t="s">
        <v>30396</v>
      </c>
      <c r="C18333" t="s">
        <v>30397</v>
      </c>
      <c r="D18333" t="s">
        <v>30398</v>
      </c>
      <c r="E18333">
        <v>-2.1734147417764599E-2</v>
      </c>
      <c r="F18333">
        <v>0.98504794585033517</v>
      </c>
      <c r="G18333">
        <v>0.62612298431411362</v>
      </c>
      <c r="H18333">
        <v>0.81353394560541303</v>
      </c>
      <c r="I18333" t="s">
        <v>396</v>
      </c>
    </row>
    <row r="18334" spans="1:9" x14ac:dyDescent="0.25">
      <c r="A18334" t="s">
        <v>384</v>
      </c>
      <c r="B18334" t="s">
        <v>30399</v>
      </c>
      <c r="D18334" t="s">
        <v>30400</v>
      </c>
      <c r="E18334">
        <v>-2.3119376774074801E-2</v>
      </c>
      <c r="F18334">
        <v>0.98410258843237419</v>
      </c>
      <c r="G18334">
        <v>0.62632225969377275</v>
      </c>
      <c r="H18334">
        <v>0.81362774946984262</v>
      </c>
      <c r="I18334" t="s">
        <v>396</v>
      </c>
    </row>
    <row r="18335" spans="1:9" x14ac:dyDescent="0.25">
      <c r="A18335" t="s">
        <v>384</v>
      </c>
      <c r="B18335" t="s">
        <v>30401</v>
      </c>
      <c r="C18335" t="s">
        <v>30402</v>
      </c>
      <c r="D18335" t="s">
        <v>30403</v>
      </c>
      <c r="E18335">
        <v>-4.8711418781264518E-2</v>
      </c>
      <c r="F18335">
        <v>0.96679946590454013</v>
      </c>
      <c r="G18335">
        <v>0.62640376587991931</v>
      </c>
      <c r="H18335">
        <v>0.81362774946984262</v>
      </c>
      <c r="I18335" t="s">
        <v>396</v>
      </c>
    </row>
    <row r="18336" spans="1:9" x14ac:dyDescent="0.25">
      <c r="A18336" t="s">
        <v>384</v>
      </c>
      <c r="B18336" t="s">
        <v>30404</v>
      </c>
      <c r="C18336" t="s">
        <v>27601</v>
      </c>
      <c r="D18336" t="s">
        <v>27602</v>
      </c>
      <c r="E18336">
        <v>-3.8105755131074698E-2</v>
      </c>
      <c r="F18336">
        <v>0.97393287287687169</v>
      </c>
      <c r="G18336">
        <v>0.62642338415147292</v>
      </c>
      <c r="H18336">
        <v>0.81362774946984262</v>
      </c>
      <c r="I18336" t="s">
        <v>396</v>
      </c>
    </row>
    <row r="18337" spans="1:9" x14ac:dyDescent="0.25">
      <c r="A18337" t="s">
        <v>384</v>
      </c>
      <c r="B18337" t="s">
        <v>30405</v>
      </c>
      <c r="D18337" t="s">
        <v>30406</v>
      </c>
      <c r="E18337">
        <v>-2.3719384371243581E-2</v>
      </c>
      <c r="F18337">
        <v>0.98369339158646851</v>
      </c>
      <c r="G18337">
        <v>0.62665108393098401</v>
      </c>
      <c r="H18337">
        <v>0.81379127219834979</v>
      </c>
      <c r="I18337" t="s">
        <v>396</v>
      </c>
    </row>
    <row r="18338" spans="1:9" x14ac:dyDescent="0.25">
      <c r="A18338" t="s">
        <v>384</v>
      </c>
      <c r="B18338" t="s">
        <v>30407</v>
      </c>
      <c r="C18338" t="s">
        <v>27272</v>
      </c>
      <c r="D18338" t="s">
        <v>28743</v>
      </c>
      <c r="E18338">
        <v>-1.55924214593591E-2</v>
      </c>
      <c r="F18338">
        <v>0.98925035191976141</v>
      </c>
      <c r="G18338">
        <v>0.62670144999044564</v>
      </c>
      <c r="H18338">
        <v>0.81379127219834979</v>
      </c>
      <c r="I18338" t="s">
        <v>396</v>
      </c>
    </row>
    <row r="18339" spans="1:9" x14ac:dyDescent="0.25">
      <c r="A18339" t="s">
        <v>384</v>
      </c>
      <c r="B18339" t="s">
        <v>30408</v>
      </c>
      <c r="C18339" t="s">
        <v>14207</v>
      </c>
      <c r="D18339" t="s">
        <v>14208</v>
      </c>
      <c r="E18339">
        <v>-2.096731398092911E-2</v>
      </c>
      <c r="F18339">
        <v>0.98557166601684898</v>
      </c>
      <c r="G18339">
        <v>0.62701507699956127</v>
      </c>
      <c r="H18339">
        <v>0.81404602762999556</v>
      </c>
      <c r="I18339" t="s">
        <v>396</v>
      </c>
    </row>
    <row r="18340" spans="1:9" x14ac:dyDescent="0.25">
      <c r="A18340" t="s">
        <v>384</v>
      </c>
      <c r="B18340" t="s">
        <v>8454</v>
      </c>
      <c r="C18340" t="s">
        <v>30409</v>
      </c>
      <c r="D18340" t="s">
        <v>30410</v>
      </c>
      <c r="E18340">
        <v>4.5886416047499011E-2</v>
      </c>
      <c r="F18340">
        <v>1.0323172575368309</v>
      </c>
      <c r="G18340">
        <v>0.62704985243488531</v>
      </c>
      <c r="H18340">
        <v>0.81404602762999556</v>
      </c>
      <c r="I18340" t="s">
        <v>396</v>
      </c>
    </row>
    <row r="18341" spans="1:9" x14ac:dyDescent="0.25">
      <c r="A18341" t="s">
        <v>384</v>
      </c>
      <c r="B18341" t="s">
        <v>30411</v>
      </c>
      <c r="C18341" t="s">
        <v>16568</v>
      </c>
      <c r="D18341" t="s">
        <v>16569</v>
      </c>
      <c r="E18341">
        <v>-2.7554214487476851E-2</v>
      </c>
      <c r="F18341">
        <v>0.98108210659476225</v>
      </c>
      <c r="G18341">
        <v>0.62720859022209963</v>
      </c>
      <c r="H18341">
        <v>0.81415328653101671</v>
      </c>
      <c r="I18341" t="s">
        <v>396</v>
      </c>
    </row>
    <row r="18342" spans="1:9" x14ac:dyDescent="0.25">
      <c r="A18342" t="s">
        <v>384</v>
      </c>
      <c r="B18342" t="s">
        <v>30412</v>
      </c>
      <c r="C18342" t="s">
        <v>30413</v>
      </c>
      <c r="D18342" t="s">
        <v>30414</v>
      </c>
      <c r="E18342">
        <v>-3.5159738533720807E-2</v>
      </c>
      <c r="F18342">
        <v>0.97592369826344139</v>
      </c>
      <c r="G18342">
        <v>0.62741876224345294</v>
      </c>
      <c r="H18342">
        <v>0.81415704913892895</v>
      </c>
      <c r="I18342" t="s">
        <v>396</v>
      </c>
    </row>
    <row r="18343" spans="1:9" x14ac:dyDescent="0.25">
      <c r="A18343" t="s">
        <v>384</v>
      </c>
      <c r="B18343" t="s">
        <v>30415</v>
      </c>
      <c r="C18343" t="s">
        <v>775</v>
      </c>
      <c r="D18343" t="s">
        <v>776</v>
      </c>
      <c r="E18343">
        <v>-2.6729567831889831E-2</v>
      </c>
      <c r="F18343">
        <v>0.98164305490688875</v>
      </c>
      <c r="G18343">
        <v>0.62744847532462056</v>
      </c>
      <c r="H18343">
        <v>0.81415704913892895</v>
      </c>
      <c r="I18343" t="s">
        <v>396</v>
      </c>
    </row>
    <row r="18344" spans="1:9" x14ac:dyDescent="0.25">
      <c r="A18344" t="s">
        <v>384</v>
      </c>
      <c r="B18344" t="s">
        <v>30416</v>
      </c>
      <c r="C18344" t="s">
        <v>15570</v>
      </c>
      <c r="D18344" t="s">
        <v>15571</v>
      </c>
      <c r="E18344">
        <v>-2.5780106156034811E-2</v>
      </c>
      <c r="F18344">
        <v>0.98228930320879992</v>
      </c>
      <c r="G18344">
        <v>0.62745802525096173</v>
      </c>
      <c r="H18344">
        <v>0.81415704913892895</v>
      </c>
      <c r="I18344" t="s">
        <v>396</v>
      </c>
    </row>
    <row r="18345" spans="1:9" x14ac:dyDescent="0.25">
      <c r="A18345" t="s">
        <v>384</v>
      </c>
      <c r="B18345" t="s">
        <v>30417</v>
      </c>
      <c r="C18345" t="s">
        <v>30418</v>
      </c>
      <c r="D18345" t="s">
        <v>30419</v>
      </c>
      <c r="E18345">
        <v>-5.6408456715671088E-2</v>
      </c>
      <c r="F18345">
        <v>0.96165515171570803</v>
      </c>
      <c r="G18345">
        <v>0.62751596046197933</v>
      </c>
      <c r="H18345">
        <v>0.81415704913892895</v>
      </c>
      <c r="I18345" t="s">
        <v>396</v>
      </c>
    </row>
    <row r="18346" spans="1:9" x14ac:dyDescent="0.25">
      <c r="A18346" t="s">
        <v>384</v>
      </c>
      <c r="B18346" t="s">
        <v>30420</v>
      </c>
      <c r="C18346" t="s">
        <v>15481</v>
      </c>
      <c r="D18346" t="s">
        <v>15482</v>
      </c>
      <c r="E18346">
        <v>-9.7246320047270577E-3</v>
      </c>
      <c r="F18346">
        <v>0.99328206563849264</v>
      </c>
      <c r="G18346">
        <v>0.62810934903973914</v>
      </c>
      <c r="H18346">
        <v>0.81476796813305563</v>
      </c>
      <c r="I18346" t="s">
        <v>396</v>
      </c>
    </row>
    <row r="18347" spans="1:9" x14ac:dyDescent="0.25">
      <c r="A18347" t="s">
        <v>384</v>
      </c>
      <c r="B18347" t="s">
        <v>30421</v>
      </c>
      <c r="C18347" t="s">
        <v>14703</v>
      </c>
      <c r="D18347" t="s">
        <v>30422</v>
      </c>
      <c r="E18347">
        <v>-1.404087256586789E-2</v>
      </c>
      <c r="F18347">
        <v>0.99031481521990095</v>
      </c>
      <c r="G18347">
        <v>0.62813917962090282</v>
      </c>
      <c r="H18347">
        <v>0.81476796813305563</v>
      </c>
      <c r="I18347" t="s">
        <v>396</v>
      </c>
    </row>
    <row r="18348" spans="1:9" x14ac:dyDescent="0.25">
      <c r="A18348" t="s">
        <v>384</v>
      </c>
      <c r="B18348" t="s">
        <v>30423</v>
      </c>
      <c r="C18348" t="s">
        <v>30424</v>
      </c>
      <c r="D18348" t="s">
        <v>30425</v>
      </c>
      <c r="E18348">
        <v>-3.3355819318507167E-2</v>
      </c>
      <c r="F18348">
        <v>0.97714473844266159</v>
      </c>
      <c r="G18348">
        <v>0.62830244966567617</v>
      </c>
      <c r="H18348">
        <v>0.8148809265944067</v>
      </c>
      <c r="I18348" t="s">
        <v>396</v>
      </c>
    </row>
    <row r="18349" spans="1:9" x14ac:dyDescent="0.25">
      <c r="A18349" t="s">
        <v>384</v>
      </c>
      <c r="B18349" t="s">
        <v>30426</v>
      </c>
      <c r="D18349" t="s">
        <v>30427</v>
      </c>
      <c r="E18349">
        <v>2.615223048158655E-2</v>
      </c>
      <c r="F18349">
        <v>1.018292642430459</v>
      </c>
      <c r="G18349">
        <v>0.628490308863763</v>
      </c>
      <c r="H18349">
        <v>0.81502574486018542</v>
      </c>
      <c r="I18349" t="s">
        <v>396</v>
      </c>
    </row>
    <row r="18350" spans="1:9" x14ac:dyDescent="0.25">
      <c r="A18350" t="s">
        <v>384</v>
      </c>
      <c r="B18350" t="s">
        <v>30428</v>
      </c>
      <c r="D18350" t="s">
        <v>30429</v>
      </c>
      <c r="E18350">
        <v>1.7318037608545792E-2</v>
      </c>
      <c r="F18350">
        <v>1.0120762854879219</v>
      </c>
      <c r="G18350">
        <v>0.62870454778122475</v>
      </c>
      <c r="H18350">
        <v>0.81518497743525031</v>
      </c>
      <c r="I18350" t="s">
        <v>396</v>
      </c>
    </row>
    <row r="18351" spans="1:9" x14ac:dyDescent="0.25">
      <c r="A18351" t="s">
        <v>384</v>
      </c>
      <c r="B18351" t="s">
        <v>30430</v>
      </c>
      <c r="C18351" t="s">
        <v>14282</v>
      </c>
      <c r="D18351" t="s">
        <v>14283</v>
      </c>
      <c r="E18351">
        <v>-1.9493973138091789E-2</v>
      </c>
      <c r="F18351">
        <v>0.9865786873654252</v>
      </c>
      <c r="G18351">
        <v>0.6289177225979885</v>
      </c>
      <c r="H18351">
        <v>0.81518497743525031</v>
      </c>
      <c r="I18351" t="s">
        <v>396</v>
      </c>
    </row>
    <row r="18352" spans="1:9" x14ac:dyDescent="0.25">
      <c r="A18352" t="s">
        <v>384</v>
      </c>
      <c r="B18352" t="s">
        <v>1469</v>
      </c>
      <c r="C18352" t="s">
        <v>1470</v>
      </c>
      <c r="D18352" t="s">
        <v>30431</v>
      </c>
      <c r="E18352">
        <v>-2.859759026223524E-2</v>
      </c>
      <c r="F18352">
        <v>0.9803728317935082</v>
      </c>
      <c r="G18352">
        <v>0.62894342717039819</v>
      </c>
      <c r="H18352">
        <v>0.81518497743525031</v>
      </c>
      <c r="I18352" t="s">
        <v>396</v>
      </c>
    </row>
    <row r="18353" spans="1:9" x14ac:dyDescent="0.25">
      <c r="A18353" t="s">
        <v>384</v>
      </c>
      <c r="B18353" t="s">
        <v>30432</v>
      </c>
      <c r="C18353" t="s">
        <v>22173</v>
      </c>
      <c r="D18353" t="s">
        <v>22174</v>
      </c>
      <c r="E18353">
        <v>-2.1895639465389499E-2</v>
      </c>
      <c r="F18353">
        <v>0.98493768796337799</v>
      </c>
      <c r="G18353">
        <v>0.62913345040839608</v>
      </c>
      <c r="H18353">
        <v>0.81518497743525031</v>
      </c>
      <c r="I18353" t="s">
        <v>396</v>
      </c>
    </row>
    <row r="18354" spans="1:9" x14ac:dyDescent="0.25">
      <c r="A18354" t="s">
        <v>384</v>
      </c>
      <c r="B18354" t="s">
        <v>30433</v>
      </c>
      <c r="C18354" t="s">
        <v>4268</v>
      </c>
      <c r="D18354" t="s">
        <v>30434</v>
      </c>
      <c r="E18354">
        <v>-1.8762210244740049E-2</v>
      </c>
      <c r="F18354">
        <v>0.98707922613258359</v>
      </c>
      <c r="G18354">
        <v>0.62915193536249614</v>
      </c>
      <c r="H18354">
        <v>0.81518497743525031</v>
      </c>
      <c r="I18354" t="s">
        <v>396</v>
      </c>
    </row>
    <row r="18355" spans="1:9" x14ac:dyDescent="0.25">
      <c r="A18355" t="s">
        <v>384</v>
      </c>
      <c r="B18355" t="s">
        <v>30435</v>
      </c>
      <c r="C18355" t="s">
        <v>30436</v>
      </c>
      <c r="D18355" t="s">
        <v>30437</v>
      </c>
      <c r="E18355">
        <v>-2.8760741275880939E-2</v>
      </c>
      <c r="F18355">
        <v>0.980261969987689</v>
      </c>
      <c r="G18355">
        <v>0.62917890555213962</v>
      </c>
      <c r="H18355">
        <v>0.81518497743525031</v>
      </c>
      <c r="I18355" t="s">
        <v>396</v>
      </c>
    </row>
    <row r="18356" spans="1:9" x14ac:dyDescent="0.25">
      <c r="A18356" t="s">
        <v>384</v>
      </c>
      <c r="B18356" t="s">
        <v>30438</v>
      </c>
      <c r="D18356" t="s">
        <v>30439</v>
      </c>
      <c r="E18356">
        <v>-2.433634130314068E-2</v>
      </c>
      <c r="F18356">
        <v>0.98327281295348989</v>
      </c>
      <c r="G18356">
        <v>0.62920902309223981</v>
      </c>
      <c r="H18356">
        <v>0.81518497743525031</v>
      </c>
      <c r="I18356" t="s">
        <v>396</v>
      </c>
    </row>
    <row r="18357" spans="1:9" x14ac:dyDescent="0.25">
      <c r="A18357" t="s">
        <v>384</v>
      </c>
      <c r="B18357" t="s">
        <v>30440</v>
      </c>
      <c r="D18357" t="s">
        <v>30441</v>
      </c>
      <c r="E18357">
        <v>2.252179050046987E-2</v>
      </c>
      <c r="F18357">
        <v>1.015733402476757</v>
      </c>
      <c r="G18357">
        <v>0.6293236716408307</v>
      </c>
      <c r="H18357">
        <v>0.81518497743525031</v>
      </c>
      <c r="I18357" t="s">
        <v>396</v>
      </c>
    </row>
    <row r="18358" spans="1:9" x14ac:dyDescent="0.25">
      <c r="A18358" t="s">
        <v>384</v>
      </c>
      <c r="B18358" t="s">
        <v>30442</v>
      </c>
      <c r="C18358" t="s">
        <v>26541</v>
      </c>
      <c r="D18358" t="s">
        <v>18845</v>
      </c>
      <c r="E18358">
        <v>-2.3650769506348122E-2</v>
      </c>
      <c r="F18358">
        <v>0.98374017735361685</v>
      </c>
      <c r="G18358">
        <v>0.62960958706930725</v>
      </c>
      <c r="H18358">
        <v>0.81518497743525031</v>
      </c>
      <c r="I18358" t="s">
        <v>396</v>
      </c>
    </row>
    <row r="18359" spans="1:9" x14ac:dyDescent="0.25">
      <c r="A18359" t="s">
        <v>384</v>
      </c>
      <c r="B18359" t="s">
        <v>30443</v>
      </c>
      <c r="C18359" t="s">
        <v>30444</v>
      </c>
      <c r="D18359" t="s">
        <v>30445</v>
      </c>
      <c r="E18359">
        <v>-2.1401657802543939E-2</v>
      </c>
      <c r="F18359">
        <v>0.98527499033771704</v>
      </c>
      <c r="G18359">
        <v>0.62975154134573019</v>
      </c>
      <c r="H18359">
        <v>0.81518497743525031</v>
      </c>
      <c r="I18359" t="s">
        <v>396</v>
      </c>
    </row>
    <row r="18360" spans="1:9" x14ac:dyDescent="0.25">
      <c r="A18360" t="s">
        <v>384</v>
      </c>
      <c r="B18360" t="s">
        <v>14663</v>
      </c>
      <c r="C18360" t="s">
        <v>14664</v>
      </c>
      <c r="D18360" t="s">
        <v>14665</v>
      </c>
      <c r="E18360">
        <v>-2.0368826277023959E-2</v>
      </c>
      <c r="F18360">
        <v>0.98598060544677468</v>
      </c>
      <c r="G18360">
        <v>0.62975438011393858</v>
      </c>
      <c r="H18360">
        <v>0.81518497743525031</v>
      </c>
      <c r="I18360" t="s">
        <v>396</v>
      </c>
    </row>
    <row r="18361" spans="1:9" x14ac:dyDescent="0.25">
      <c r="A18361" t="s">
        <v>384</v>
      </c>
      <c r="B18361" t="s">
        <v>7676</v>
      </c>
      <c r="C18361" t="s">
        <v>14664</v>
      </c>
      <c r="D18361" t="s">
        <v>14665</v>
      </c>
      <c r="E18361">
        <v>-2.0368826277023959E-2</v>
      </c>
      <c r="F18361">
        <v>0.98598060544677468</v>
      </c>
      <c r="G18361">
        <v>0.62975438011393858</v>
      </c>
      <c r="H18361">
        <v>0.81518497743525031</v>
      </c>
      <c r="I18361" t="s">
        <v>396</v>
      </c>
    </row>
    <row r="18362" spans="1:9" x14ac:dyDescent="0.25">
      <c r="A18362" t="s">
        <v>384</v>
      </c>
      <c r="B18362" t="s">
        <v>30446</v>
      </c>
      <c r="C18362" t="s">
        <v>1204</v>
      </c>
      <c r="D18362" t="s">
        <v>18834</v>
      </c>
      <c r="E18362">
        <v>-2.6915386560146991E-2</v>
      </c>
      <c r="F18362">
        <v>0.98151662769089965</v>
      </c>
      <c r="G18362">
        <v>0.62976313383315108</v>
      </c>
      <c r="H18362">
        <v>0.81518497743525031</v>
      </c>
      <c r="I18362" t="s">
        <v>396</v>
      </c>
    </row>
    <row r="18363" spans="1:9" x14ac:dyDescent="0.25">
      <c r="A18363" t="s">
        <v>384</v>
      </c>
      <c r="B18363" t="s">
        <v>30447</v>
      </c>
      <c r="D18363" t="s">
        <v>24062</v>
      </c>
      <c r="E18363">
        <v>-1.500075221951155E-2</v>
      </c>
      <c r="F18363">
        <v>0.98965614040951511</v>
      </c>
      <c r="G18363">
        <v>0.62977607318535023</v>
      </c>
      <c r="H18363">
        <v>0.81518497743525031</v>
      </c>
      <c r="I18363" t="s">
        <v>396</v>
      </c>
    </row>
    <row r="18364" spans="1:9" x14ac:dyDescent="0.25">
      <c r="A18364" t="s">
        <v>384</v>
      </c>
      <c r="B18364" t="s">
        <v>1691</v>
      </c>
      <c r="C18364" t="s">
        <v>1692</v>
      </c>
      <c r="D18364" t="s">
        <v>16382</v>
      </c>
      <c r="E18364">
        <v>-2.9448890090528569E-2</v>
      </c>
      <c r="F18364">
        <v>0.97979450788444167</v>
      </c>
      <c r="G18364">
        <v>0.62977936226742204</v>
      </c>
      <c r="H18364">
        <v>0.81518497743525031</v>
      </c>
      <c r="I18364" t="s">
        <v>396</v>
      </c>
    </row>
    <row r="18365" spans="1:9" x14ac:dyDescent="0.25">
      <c r="A18365" t="s">
        <v>384</v>
      </c>
      <c r="B18365" t="s">
        <v>30448</v>
      </c>
      <c r="C18365" t="s">
        <v>3310</v>
      </c>
      <c r="D18365" t="s">
        <v>3311</v>
      </c>
      <c r="E18365">
        <v>2.8829098750729421E-2</v>
      </c>
      <c r="F18365">
        <v>1.020183801403675</v>
      </c>
      <c r="G18365">
        <v>0.62983252183291971</v>
      </c>
      <c r="H18365">
        <v>0.81518497743525031</v>
      </c>
      <c r="I18365" t="s">
        <v>396</v>
      </c>
    </row>
    <row r="18366" spans="1:9" x14ac:dyDescent="0.25">
      <c r="A18366" t="s">
        <v>384</v>
      </c>
      <c r="B18366" t="s">
        <v>30449</v>
      </c>
      <c r="D18366" t="s">
        <v>30450</v>
      </c>
      <c r="E18366">
        <v>-2.8042644557507379E-2</v>
      </c>
      <c r="F18366">
        <v>0.98075001361476588</v>
      </c>
      <c r="G18366">
        <v>0.63012480609568455</v>
      </c>
      <c r="H18366">
        <v>0.81546460084687744</v>
      </c>
      <c r="I18366" t="s">
        <v>396</v>
      </c>
    </row>
    <row r="18367" spans="1:9" x14ac:dyDescent="0.25">
      <c r="A18367" t="s">
        <v>384</v>
      </c>
      <c r="B18367" t="s">
        <v>30451</v>
      </c>
      <c r="C18367" t="s">
        <v>30452</v>
      </c>
      <c r="D18367" t="s">
        <v>30453</v>
      </c>
      <c r="E18367">
        <v>-2.6795579364669461E-2</v>
      </c>
      <c r="F18367">
        <v>0.98159814016163527</v>
      </c>
      <c r="G18367">
        <v>0.63027966457410978</v>
      </c>
      <c r="H18367">
        <v>0.81556633102887466</v>
      </c>
      <c r="I18367" t="s">
        <v>396</v>
      </c>
    </row>
    <row r="18368" spans="1:9" x14ac:dyDescent="0.25">
      <c r="A18368" t="s">
        <v>384</v>
      </c>
      <c r="B18368" t="s">
        <v>30454</v>
      </c>
      <c r="C18368" t="s">
        <v>30455</v>
      </c>
      <c r="D18368" t="s">
        <v>18163</v>
      </c>
      <c r="E18368">
        <v>-2.4672275404352271E-2</v>
      </c>
      <c r="F18368">
        <v>0.98304388278800958</v>
      </c>
      <c r="G18368">
        <v>0.63041252361155165</v>
      </c>
      <c r="H18368">
        <v>0.81563957330944192</v>
      </c>
      <c r="I18368" t="s">
        <v>396</v>
      </c>
    </row>
    <row r="18369" spans="1:9" x14ac:dyDescent="0.25">
      <c r="A18369" t="s">
        <v>384</v>
      </c>
      <c r="B18369" t="s">
        <v>5900</v>
      </c>
      <c r="C18369" t="s">
        <v>14408</v>
      </c>
      <c r="D18369" t="s">
        <v>14409</v>
      </c>
      <c r="E18369">
        <v>2.651416645416135E-2</v>
      </c>
      <c r="F18369">
        <v>1.0185481385416539</v>
      </c>
      <c r="G18369">
        <v>0.63056450231174321</v>
      </c>
      <c r="H18369">
        <v>0.81573753226008772</v>
      </c>
      <c r="I18369" t="s">
        <v>396</v>
      </c>
    </row>
    <row r="18370" spans="1:9" x14ac:dyDescent="0.25">
      <c r="A18370" t="s">
        <v>384</v>
      </c>
      <c r="B18370" t="s">
        <v>30456</v>
      </c>
      <c r="C18370" t="s">
        <v>664</v>
      </c>
      <c r="D18370" t="s">
        <v>30457</v>
      </c>
      <c r="E18370">
        <v>-1.63303170670949E-2</v>
      </c>
      <c r="F18370">
        <v>0.98874450915780276</v>
      </c>
      <c r="G18370">
        <v>0.63074944994724869</v>
      </c>
      <c r="H18370">
        <v>0.81587811302887558</v>
      </c>
      <c r="I18370" t="s">
        <v>396</v>
      </c>
    </row>
    <row r="18371" spans="1:9" x14ac:dyDescent="0.25">
      <c r="A18371" t="s">
        <v>384</v>
      </c>
      <c r="B18371" t="s">
        <v>30458</v>
      </c>
      <c r="D18371" t="s">
        <v>30459</v>
      </c>
      <c r="E18371">
        <v>2.8338365368302788E-2</v>
      </c>
      <c r="F18371">
        <v>1.019836844426032</v>
      </c>
      <c r="G18371">
        <v>0.63092166024925411</v>
      </c>
      <c r="H18371">
        <v>0.81600218597654439</v>
      </c>
      <c r="I18371" t="s">
        <v>396</v>
      </c>
    </row>
    <row r="18372" spans="1:9" x14ac:dyDescent="0.25">
      <c r="A18372" t="s">
        <v>384</v>
      </c>
      <c r="B18372" t="s">
        <v>30460</v>
      </c>
      <c r="D18372" t="s">
        <v>30461</v>
      </c>
      <c r="E18372">
        <v>1.928667872909335E-2</v>
      </c>
      <c r="F18372">
        <v>1.0134582650038391</v>
      </c>
      <c r="G18372">
        <v>0.63120196216966407</v>
      </c>
      <c r="H18372">
        <v>0.81617140464315829</v>
      </c>
      <c r="I18372" t="s">
        <v>396</v>
      </c>
    </row>
    <row r="18373" spans="1:9" x14ac:dyDescent="0.25">
      <c r="A18373" t="s">
        <v>384</v>
      </c>
      <c r="B18373" t="s">
        <v>30462</v>
      </c>
      <c r="C18373" t="s">
        <v>30463</v>
      </c>
      <c r="D18373" t="s">
        <v>30464</v>
      </c>
      <c r="E18373">
        <v>-2.989814083576647E-2</v>
      </c>
      <c r="F18373">
        <v>0.9794894504238062</v>
      </c>
      <c r="G18373">
        <v>0.63120511024758841</v>
      </c>
      <c r="H18373">
        <v>0.81617140464315829</v>
      </c>
      <c r="I18373" t="s">
        <v>396</v>
      </c>
    </row>
    <row r="18374" spans="1:9" x14ac:dyDescent="0.25">
      <c r="A18374" t="s">
        <v>384</v>
      </c>
      <c r="B18374" t="s">
        <v>30465</v>
      </c>
      <c r="C18374" t="s">
        <v>30466</v>
      </c>
      <c r="D18374" t="s">
        <v>30467</v>
      </c>
      <c r="E18374">
        <v>3.4794680106672547E-2</v>
      </c>
      <c r="F18374">
        <v>1.024411021651821</v>
      </c>
      <c r="G18374">
        <v>0.63140494951194126</v>
      </c>
      <c r="H18374">
        <v>0.81633111809255698</v>
      </c>
      <c r="I18374" t="s">
        <v>396</v>
      </c>
    </row>
    <row r="18375" spans="1:9" x14ac:dyDescent="0.25">
      <c r="A18375" t="s">
        <v>384</v>
      </c>
      <c r="B18375" t="s">
        <v>30468</v>
      </c>
      <c r="D18375" t="s">
        <v>30469</v>
      </c>
      <c r="E18375">
        <v>-3.989910839989616E-2</v>
      </c>
      <c r="F18375">
        <v>0.9727229702047927</v>
      </c>
      <c r="G18375">
        <v>0.63158312342699829</v>
      </c>
      <c r="H18375">
        <v>0.81635138324719903</v>
      </c>
      <c r="I18375" t="s">
        <v>396</v>
      </c>
    </row>
    <row r="18376" spans="1:9" x14ac:dyDescent="0.25">
      <c r="A18376" t="s">
        <v>384</v>
      </c>
      <c r="B18376" t="s">
        <v>30470</v>
      </c>
      <c r="C18376" t="s">
        <v>13648</v>
      </c>
      <c r="D18376" t="s">
        <v>28960</v>
      </c>
      <c r="E18376">
        <v>-1.8417514001824321E-2</v>
      </c>
      <c r="F18376">
        <v>0.98731509243873961</v>
      </c>
      <c r="G18376">
        <v>0.63159978436988562</v>
      </c>
      <c r="H18376">
        <v>0.81635138324719903</v>
      </c>
      <c r="I18376" t="s">
        <v>396</v>
      </c>
    </row>
    <row r="18377" spans="1:9" x14ac:dyDescent="0.25">
      <c r="A18377" t="s">
        <v>384</v>
      </c>
      <c r="B18377" t="s">
        <v>30471</v>
      </c>
      <c r="C18377" t="s">
        <v>30472</v>
      </c>
      <c r="D18377" t="s">
        <v>30473</v>
      </c>
      <c r="E18377">
        <v>2.6093267883835699E-2</v>
      </c>
      <c r="F18377">
        <v>1.018251025906628</v>
      </c>
      <c r="G18377">
        <v>0.63164959309590674</v>
      </c>
      <c r="H18377">
        <v>0.81635138324719903</v>
      </c>
      <c r="I18377" t="s">
        <v>396</v>
      </c>
    </row>
    <row r="18378" spans="1:9" x14ac:dyDescent="0.25">
      <c r="A18378" t="s">
        <v>384</v>
      </c>
      <c r="B18378" t="s">
        <v>30474</v>
      </c>
      <c r="C18378" t="s">
        <v>15842</v>
      </c>
      <c r="D18378" t="s">
        <v>15843</v>
      </c>
      <c r="E18378">
        <v>3.1338467146030682E-2</v>
      </c>
      <c r="F18378">
        <v>1.021959814077926</v>
      </c>
      <c r="G18378">
        <v>0.63195541371504182</v>
      </c>
      <c r="H18378">
        <v>0.81664795277227098</v>
      </c>
      <c r="I18378" t="s">
        <v>396</v>
      </c>
    </row>
    <row r="18379" spans="1:9" x14ac:dyDescent="0.25">
      <c r="A18379" t="s">
        <v>384</v>
      </c>
      <c r="B18379" t="s">
        <v>30475</v>
      </c>
      <c r="C18379" t="s">
        <v>4268</v>
      </c>
      <c r="D18379" t="s">
        <v>30476</v>
      </c>
      <c r="E18379">
        <v>-1.953398850807506E-2</v>
      </c>
      <c r="F18379">
        <v>0.98655132346482055</v>
      </c>
      <c r="G18379">
        <v>0.6322629694311559</v>
      </c>
      <c r="H18379">
        <v>0.81694669256289476</v>
      </c>
      <c r="I18379" t="s">
        <v>396</v>
      </c>
    </row>
    <row r="18380" spans="1:9" x14ac:dyDescent="0.25">
      <c r="A18380" t="s">
        <v>384</v>
      </c>
      <c r="B18380" t="s">
        <v>30477</v>
      </c>
      <c r="C18380" t="s">
        <v>30478</v>
      </c>
      <c r="D18380" t="s">
        <v>30479</v>
      </c>
      <c r="E18380">
        <v>-5.3519024732059661E-2</v>
      </c>
      <c r="F18380">
        <v>0.96358308621454714</v>
      </c>
      <c r="G18380">
        <v>0.63234603642402509</v>
      </c>
      <c r="H18380">
        <v>0.81695533344502635</v>
      </c>
      <c r="I18380" t="s">
        <v>396</v>
      </c>
    </row>
    <row r="18381" spans="1:9" x14ac:dyDescent="0.25">
      <c r="A18381" t="s">
        <v>384</v>
      </c>
      <c r="B18381" t="s">
        <v>30480</v>
      </c>
      <c r="C18381" t="s">
        <v>30481</v>
      </c>
      <c r="D18381" t="s">
        <v>30482</v>
      </c>
      <c r="E18381">
        <v>-2.126649336537836E-2</v>
      </c>
      <c r="F18381">
        <v>0.98536730394136052</v>
      </c>
      <c r="G18381">
        <v>0.63247620082586709</v>
      </c>
      <c r="H18381">
        <v>0.81702481208133748</v>
      </c>
      <c r="I18381" t="s">
        <v>396</v>
      </c>
    </row>
    <row r="18382" spans="1:9" x14ac:dyDescent="0.25">
      <c r="A18382" t="s">
        <v>384</v>
      </c>
      <c r="B18382" t="s">
        <v>30483</v>
      </c>
      <c r="C18382" t="s">
        <v>4606</v>
      </c>
      <c r="D18382" t="s">
        <v>30484</v>
      </c>
      <c r="E18382">
        <v>3.6838132688624257E-2</v>
      </c>
      <c r="F18382">
        <v>1.0258630392315</v>
      </c>
      <c r="G18382">
        <v>0.63275850195153072</v>
      </c>
      <c r="H18382">
        <v>0.81729077851389587</v>
      </c>
      <c r="I18382" t="s">
        <v>396</v>
      </c>
    </row>
    <row r="18383" spans="1:9" x14ac:dyDescent="0.25">
      <c r="A18383" t="s">
        <v>384</v>
      </c>
      <c r="B18383" t="s">
        <v>30485</v>
      </c>
      <c r="C18383" t="s">
        <v>1467</v>
      </c>
      <c r="D18383" t="s">
        <v>18311</v>
      </c>
      <c r="E18383">
        <v>-5.2615926436020477E-2</v>
      </c>
      <c r="F18383">
        <v>0.96418645882105281</v>
      </c>
      <c r="G18383">
        <v>0.6331250177964618</v>
      </c>
      <c r="H18383">
        <v>0.81751260755785793</v>
      </c>
      <c r="I18383" t="s">
        <v>396</v>
      </c>
    </row>
    <row r="18384" spans="1:9" x14ac:dyDescent="0.25">
      <c r="A18384" t="s">
        <v>384</v>
      </c>
      <c r="B18384" t="s">
        <v>30486</v>
      </c>
      <c r="C18384" t="s">
        <v>1440</v>
      </c>
      <c r="D18384" t="s">
        <v>5304</v>
      </c>
      <c r="E18384">
        <v>-1.315165727590363E-2</v>
      </c>
      <c r="F18384">
        <v>0.99092539090591703</v>
      </c>
      <c r="G18384">
        <v>0.63313330605587415</v>
      </c>
      <c r="H18384">
        <v>0.81751260755785793</v>
      </c>
      <c r="I18384" t="s">
        <v>396</v>
      </c>
    </row>
    <row r="18385" spans="1:9" x14ac:dyDescent="0.25">
      <c r="A18385" t="s">
        <v>384</v>
      </c>
      <c r="B18385" t="s">
        <v>30487</v>
      </c>
      <c r="C18385" t="s">
        <v>30488</v>
      </c>
      <c r="D18385" t="s">
        <v>30489</v>
      </c>
      <c r="E18385">
        <v>-4.167191310512626E-2</v>
      </c>
      <c r="F18385">
        <v>0.97152840813163766</v>
      </c>
      <c r="G18385">
        <v>0.63315954010932074</v>
      </c>
      <c r="H18385">
        <v>0.81751260755785793</v>
      </c>
      <c r="I18385" t="s">
        <v>396</v>
      </c>
    </row>
    <row r="18386" spans="1:9" x14ac:dyDescent="0.25">
      <c r="A18386" t="s">
        <v>384</v>
      </c>
      <c r="B18386" t="s">
        <v>30490</v>
      </c>
      <c r="C18386" t="s">
        <v>30491</v>
      </c>
      <c r="D18386" t="s">
        <v>30492</v>
      </c>
      <c r="E18386">
        <v>-2.0831862014321641E-2</v>
      </c>
      <c r="F18386">
        <v>0.98566420386007236</v>
      </c>
      <c r="G18386">
        <v>0.63335081764398571</v>
      </c>
      <c r="H18386">
        <v>0.81766087453470981</v>
      </c>
      <c r="I18386" t="s">
        <v>396</v>
      </c>
    </row>
    <row r="18387" spans="1:9" x14ac:dyDescent="0.25">
      <c r="A18387" t="s">
        <v>384</v>
      </c>
      <c r="B18387" t="s">
        <v>30493</v>
      </c>
      <c r="C18387" t="s">
        <v>30494</v>
      </c>
      <c r="D18387" t="s">
        <v>30495</v>
      </c>
      <c r="E18387">
        <v>-4.0648221807717058E-2</v>
      </c>
      <c r="F18387">
        <v>0.97221801895093529</v>
      </c>
      <c r="G18387">
        <v>0.63348872760345576</v>
      </c>
      <c r="H18387">
        <v>0.81768511855696113</v>
      </c>
      <c r="I18387" t="s">
        <v>396</v>
      </c>
    </row>
    <row r="18388" spans="1:9" x14ac:dyDescent="0.25">
      <c r="A18388" t="s">
        <v>384</v>
      </c>
      <c r="B18388" t="s">
        <v>30496</v>
      </c>
      <c r="D18388" t="s">
        <v>30497</v>
      </c>
      <c r="E18388">
        <v>-4.2663809870356631E-2</v>
      </c>
      <c r="F18388">
        <v>0.97086068233888256</v>
      </c>
      <c r="G18388">
        <v>0.63352249228511004</v>
      </c>
      <c r="H18388">
        <v>0.81768511855696113</v>
      </c>
      <c r="I18388" t="s">
        <v>396</v>
      </c>
    </row>
    <row r="18389" spans="1:9" x14ac:dyDescent="0.25">
      <c r="A18389" t="s">
        <v>384</v>
      </c>
      <c r="B18389" t="s">
        <v>30498</v>
      </c>
      <c r="C18389" t="s">
        <v>30499</v>
      </c>
      <c r="D18389" t="s">
        <v>30500</v>
      </c>
      <c r="E18389">
        <v>-4.1520257591750112E-2</v>
      </c>
      <c r="F18389">
        <v>0.97163054016898875</v>
      </c>
      <c r="G18389">
        <v>0.63374022656581053</v>
      </c>
      <c r="H18389">
        <v>0.81786745455452581</v>
      </c>
      <c r="I18389" t="s">
        <v>396</v>
      </c>
    </row>
    <row r="18390" spans="1:9" x14ac:dyDescent="0.25">
      <c r="A18390" t="s">
        <v>384</v>
      </c>
      <c r="B18390" t="s">
        <v>30501</v>
      </c>
      <c r="D18390" t="s">
        <v>30502</v>
      </c>
      <c r="E18390">
        <v>2.0152359692297991E-2</v>
      </c>
      <c r="F18390">
        <v>1.0140665673641429</v>
      </c>
      <c r="G18390">
        <v>0.63382068306606565</v>
      </c>
      <c r="H18390">
        <v>0.81787260538962947</v>
      </c>
      <c r="I18390" t="s">
        <v>396</v>
      </c>
    </row>
    <row r="18391" spans="1:9" x14ac:dyDescent="0.25">
      <c r="A18391" t="s">
        <v>384</v>
      </c>
      <c r="B18391" t="s">
        <v>30503</v>
      </c>
      <c r="C18391" t="s">
        <v>30504</v>
      </c>
      <c r="D18391" t="s">
        <v>30505</v>
      </c>
      <c r="E18391">
        <v>1.8496502741235619E-2</v>
      </c>
      <c r="F18391">
        <v>1.01290333752588</v>
      </c>
      <c r="G18391">
        <v>0.63394582030657021</v>
      </c>
      <c r="H18391">
        <v>0.81793540337745185</v>
      </c>
      <c r="I18391" t="s">
        <v>396</v>
      </c>
    </row>
    <row r="18392" spans="1:9" x14ac:dyDescent="0.25">
      <c r="A18392" t="s">
        <v>384</v>
      </c>
      <c r="B18392" t="s">
        <v>30506</v>
      </c>
      <c r="D18392" t="s">
        <v>3245</v>
      </c>
      <c r="E18392">
        <v>-1.304108627751647E-2</v>
      </c>
      <c r="F18392">
        <v>0.99100134029614884</v>
      </c>
      <c r="G18392">
        <v>0.63403754695565773</v>
      </c>
      <c r="H18392">
        <v>0.81795508409573214</v>
      </c>
      <c r="I18392" t="s">
        <v>396</v>
      </c>
    </row>
    <row r="18393" spans="1:9" x14ac:dyDescent="0.25">
      <c r="A18393" t="s">
        <v>384</v>
      </c>
      <c r="B18393" t="s">
        <v>7215</v>
      </c>
      <c r="C18393" t="s">
        <v>16575</v>
      </c>
      <c r="D18393" t="s">
        <v>16576</v>
      </c>
      <c r="E18393">
        <v>-1.8712779197079438E-2</v>
      </c>
      <c r="F18393">
        <v>0.98711304699893754</v>
      </c>
      <c r="G18393">
        <v>0.63418671611081767</v>
      </c>
      <c r="H18393">
        <v>0.81804885618925538</v>
      </c>
      <c r="I18393" t="s">
        <v>396</v>
      </c>
    </row>
    <row r="18394" spans="1:9" x14ac:dyDescent="0.25">
      <c r="A18394" t="s">
        <v>384</v>
      </c>
      <c r="B18394" t="s">
        <v>30507</v>
      </c>
      <c r="C18394" t="s">
        <v>18728</v>
      </c>
      <c r="D18394" t="s">
        <v>18729</v>
      </c>
      <c r="E18394">
        <v>-2.747746087945788E-2</v>
      </c>
      <c r="F18394">
        <v>0.98113430306901761</v>
      </c>
      <c r="G18394">
        <v>0.63437878040959428</v>
      </c>
      <c r="H18394">
        <v>0.81819793021355613</v>
      </c>
      <c r="I18394" t="s">
        <v>396</v>
      </c>
    </row>
    <row r="18395" spans="1:9" x14ac:dyDescent="0.25">
      <c r="A18395" t="s">
        <v>384</v>
      </c>
      <c r="B18395" t="s">
        <v>30508</v>
      </c>
      <c r="C18395" t="s">
        <v>30509</v>
      </c>
      <c r="D18395" t="s">
        <v>30510</v>
      </c>
      <c r="E18395">
        <v>2.6913951228434312E-2</v>
      </c>
      <c r="F18395">
        <v>1.018830427210333</v>
      </c>
      <c r="G18395">
        <v>0.63450819926115676</v>
      </c>
      <c r="H18395">
        <v>0.81820055834580352</v>
      </c>
      <c r="I18395" t="s">
        <v>396</v>
      </c>
    </row>
    <row r="18396" spans="1:9" x14ac:dyDescent="0.25">
      <c r="A18396" t="s">
        <v>384</v>
      </c>
      <c r="B18396" t="s">
        <v>30511</v>
      </c>
      <c r="D18396" t="s">
        <v>30512</v>
      </c>
      <c r="E18396">
        <v>1.785039988294598E-2</v>
      </c>
      <c r="F18396">
        <v>1.0124498160252871</v>
      </c>
      <c r="G18396">
        <v>0.63459146378960807</v>
      </c>
      <c r="H18396">
        <v>0.81820055834580352</v>
      </c>
      <c r="I18396" t="s">
        <v>396</v>
      </c>
    </row>
    <row r="18397" spans="1:9" x14ac:dyDescent="0.25">
      <c r="A18397" t="s">
        <v>384</v>
      </c>
      <c r="B18397" t="s">
        <v>30513</v>
      </c>
      <c r="C18397" t="s">
        <v>4490</v>
      </c>
      <c r="D18397" t="s">
        <v>12732</v>
      </c>
      <c r="E18397">
        <v>-2.6658115082623241E-2</v>
      </c>
      <c r="F18397">
        <v>0.98169167421315984</v>
      </c>
      <c r="G18397">
        <v>0.63461030591219014</v>
      </c>
      <c r="H18397">
        <v>0.81820055834580352</v>
      </c>
      <c r="I18397" t="s">
        <v>396</v>
      </c>
    </row>
    <row r="18398" spans="1:9" x14ac:dyDescent="0.25">
      <c r="A18398" t="s">
        <v>384</v>
      </c>
      <c r="B18398" t="s">
        <v>30514</v>
      </c>
      <c r="D18398" t="s">
        <v>30515</v>
      </c>
      <c r="E18398">
        <v>2.0754246631849819E-2</v>
      </c>
      <c r="F18398">
        <v>1.0144897203810399</v>
      </c>
      <c r="G18398">
        <v>0.63492394716063361</v>
      </c>
      <c r="H18398">
        <v>0.81831221816480448</v>
      </c>
      <c r="I18398" t="s">
        <v>396</v>
      </c>
    </row>
    <row r="18399" spans="1:9" x14ac:dyDescent="0.25">
      <c r="A18399" t="s">
        <v>384</v>
      </c>
      <c r="B18399" t="s">
        <v>30516</v>
      </c>
      <c r="C18399" t="s">
        <v>30517</v>
      </c>
      <c r="D18399" t="s">
        <v>30518</v>
      </c>
      <c r="E18399">
        <v>2.370999499899646E-2</v>
      </c>
      <c r="F18399">
        <v>1.016570305704221</v>
      </c>
      <c r="G18399">
        <v>0.63492633632954176</v>
      </c>
      <c r="H18399">
        <v>0.81831221816480448</v>
      </c>
      <c r="I18399" t="s">
        <v>396</v>
      </c>
    </row>
    <row r="18400" spans="1:9" x14ac:dyDescent="0.25">
      <c r="A18400" t="s">
        <v>384</v>
      </c>
      <c r="B18400" t="s">
        <v>30519</v>
      </c>
      <c r="D18400" t="s">
        <v>30520</v>
      </c>
      <c r="E18400">
        <v>-3.5349484749484933E-2</v>
      </c>
      <c r="F18400">
        <v>0.97579535121405003</v>
      </c>
      <c r="G18400">
        <v>0.63492643030569496</v>
      </c>
      <c r="H18400">
        <v>0.81831221816480448</v>
      </c>
      <c r="I18400" t="s">
        <v>396</v>
      </c>
    </row>
    <row r="18401" spans="1:9" x14ac:dyDescent="0.25">
      <c r="A18401" t="s">
        <v>384</v>
      </c>
      <c r="B18401" t="s">
        <v>30521</v>
      </c>
      <c r="C18401" t="s">
        <v>5510</v>
      </c>
      <c r="D18401" t="s">
        <v>5511</v>
      </c>
      <c r="E18401">
        <v>-3.2939892154040619E-2</v>
      </c>
      <c r="F18401">
        <v>0.97742648865305326</v>
      </c>
      <c r="G18401">
        <v>0.63504833765000956</v>
      </c>
      <c r="H18401">
        <v>0.81837072524150634</v>
      </c>
      <c r="I18401" t="s">
        <v>396</v>
      </c>
    </row>
    <row r="18402" spans="1:9" x14ac:dyDescent="0.25">
      <c r="A18402" t="s">
        <v>384</v>
      </c>
      <c r="B18402" t="s">
        <v>30522</v>
      </c>
      <c r="D18402" t="s">
        <v>27302</v>
      </c>
      <c r="E18402">
        <v>-1.8956304711478141E-2</v>
      </c>
      <c r="F18402">
        <v>0.98694643734249199</v>
      </c>
      <c r="G18402">
        <v>0.63520593515344459</v>
      </c>
      <c r="H18402">
        <v>0.81841893295362722</v>
      </c>
      <c r="I18402" t="s">
        <v>396</v>
      </c>
    </row>
    <row r="18403" spans="1:9" x14ac:dyDescent="0.25">
      <c r="A18403" t="s">
        <v>384</v>
      </c>
      <c r="B18403" t="s">
        <v>30523</v>
      </c>
      <c r="C18403" t="s">
        <v>30524</v>
      </c>
      <c r="D18403" t="s">
        <v>30525</v>
      </c>
      <c r="E18403">
        <v>-2.6995988472204611E-2</v>
      </c>
      <c r="F18403">
        <v>0.98146179288191349</v>
      </c>
      <c r="G18403">
        <v>0.63523877911191218</v>
      </c>
      <c r="H18403">
        <v>0.81841893295362722</v>
      </c>
      <c r="I18403" t="s">
        <v>396</v>
      </c>
    </row>
    <row r="18404" spans="1:9" x14ac:dyDescent="0.25">
      <c r="A18404" t="s">
        <v>384</v>
      </c>
      <c r="B18404" t="s">
        <v>30526</v>
      </c>
      <c r="C18404" t="s">
        <v>16421</v>
      </c>
      <c r="D18404" t="s">
        <v>16422</v>
      </c>
      <c r="E18404">
        <v>2.124554827244746E-2</v>
      </c>
      <c r="F18404">
        <v>1.014835257952484</v>
      </c>
      <c r="G18404">
        <v>0.63557740133128571</v>
      </c>
      <c r="H18404">
        <v>0.81865128634325968</v>
      </c>
      <c r="I18404" t="s">
        <v>396</v>
      </c>
    </row>
    <row r="18405" spans="1:9" x14ac:dyDescent="0.25">
      <c r="A18405" t="s">
        <v>384</v>
      </c>
      <c r="B18405" t="s">
        <v>30527</v>
      </c>
      <c r="D18405" t="s">
        <v>30528</v>
      </c>
      <c r="E18405">
        <v>-3.4001328536461872E-2</v>
      </c>
      <c r="F18405">
        <v>0.97670762953978596</v>
      </c>
      <c r="G18405">
        <v>0.63562649556998818</v>
      </c>
      <c r="H18405">
        <v>0.81865128634325968</v>
      </c>
      <c r="I18405" t="s">
        <v>396</v>
      </c>
    </row>
    <row r="18406" spans="1:9" x14ac:dyDescent="0.25">
      <c r="A18406" t="s">
        <v>384</v>
      </c>
      <c r="B18406" t="s">
        <v>7024</v>
      </c>
      <c r="C18406" t="s">
        <v>30529</v>
      </c>
      <c r="D18406" t="s">
        <v>30530</v>
      </c>
      <c r="E18406">
        <v>5.7521153493082469E-2</v>
      </c>
      <c r="F18406">
        <v>1.040676128389775</v>
      </c>
      <c r="G18406">
        <v>0.6356487409387408</v>
      </c>
      <c r="H18406">
        <v>0.81865128634325968</v>
      </c>
      <c r="I18406" t="s">
        <v>396</v>
      </c>
    </row>
    <row r="18407" spans="1:9" x14ac:dyDescent="0.25">
      <c r="A18407" t="s">
        <v>384</v>
      </c>
      <c r="B18407" t="s">
        <v>30531</v>
      </c>
      <c r="C18407" t="s">
        <v>22304</v>
      </c>
      <c r="D18407" t="s">
        <v>22305</v>
      </c>
      <c r="E18407">
        <v>-1.236336630501312E-2</v>
      </c>
      <c r="F18407">
        <v>0.99146698213804274</v>
      </c>
      <c r="G18407">
        <v>0.63580199999161702</v>
      </c>
      <c r="H18407">
        <v>0.81875008330247234</v>
      </c>
      <c r="I18407" t="s">
        <v>396</v>
      </c>
    </row>
    <row r="18408" spans="1:9" x14ac:dyDescent="0.25">
      <c r="A18408" t="s">
        <v>384</v>
      </c>
      <c r="B18408" t="s">
        <v>30532</v>
      </c>
      <c r="C18408" t="s">
        <v>13862</v>
      </c>
      <c r="D18408" t="s">
        <v>13863</v>
      </c>
      <c r="E18408">
        <v>-3.1092892708509842E-2</v>
      </c>
      <c r="F18408">
        <v>0.97867863289665047</v>
      </c>
      <c r="G18408">
        <v>0.63615984937887982</v>
      </c>
      <c r="H18408">
        <v>0.81909595593681883</v>
      </c>
      <c r="I18408" t="s">
        <v>396</v>
      </c>
    </row>
    <row r="18409" spans="1:9" x14ac:dyDescent="0.25">
      <c r="A18409" t="s">
        <v>384</v>
      </c>
      <c r="B18409" t="s">
        <v>30533</v>
      </c>
      <c r="D18409" t="s">
        <v>30534</v>
      </c>
      <c r="E18409">
        <v>-1.487307102653606E-2</v>
      </c>
      <c r="F18409">
        <v>0.98974373069352872</v>
      </c>
      <c r="G18409">
        <v>0.63622374737500853</v>
      </c>
      <c r="H18409">
        <v>0.81909595593681883</v>
      </c>
      <c r="I18409" t="s">
        <v>396</v>
      </c>
    </row>
    <row r="18410" spans="1:9" x14ac:dyDescent="0.25">
      <c r="A18410" t="s">
        <v>384</v>
      </c>
      <c r="B18410" t="s">
        <v>30535</v>
      </c>
      <c r="C18410" t="s">
        <v>28654</v>
      </c>
      <c r="D18410" t="s">
        <v>18163</v>
      </c>
      <c r="E18410">
        <v>-3.103620971683994E-2</v>
      </c>
      <c r="F18410">
        <v>0.97871708559872794</v>
      </c>
      <c r="G18410">
        <v>0.63639816171515784</v>
      </c>
      <c r="H18410">
        <v>0.81922189646230936</v>
      </c>
      <c r="I18410" t="s">
        <v>396</v>
      </c>
    </row>
    <row r="18411" spans="1:9" x14ac:dyDescent="0.25">
      <c r="A18411" t="s">
        <v>384</v>
      </c>
      <c r="B18411" t="s">
        <v>30536</v>
      </c>
      <c r="C18411" t="s">
        <v>30537</v>
      </c>
      <c r="D18411" t="s">
        <v>30538</v>
      </c>
      <c r="E18411">
        <v>2.511854852305866E-2</v>
      </c>
      <c r="F18411">
        <v>1.017563303446217</v>
      </c>
      <c r="G18411">
        <v>0.63652430773900415</v>
      </c>
      <c r="H18411">
        <v>0.81926076505813272</v>
      </c>
      <c r="I18411" t="s">
        <v>396</v>
      </c>
    </row>
    <row r="18412" spans="1:9" x14ac:dyDescent="0.25">
      <c r="A18412" t="s">
        <v>384</v>
      </c>
      <c r="B18412" t="s">
        <v>10865</v>
      </c>
      <c r="C18412" t="s">
        <v>15943</v>
      </c>
      <c r="D18412" t="s">
        <v>30539</v>
      </c>
      <c r="E18412">
        <v>2.5933466608069781E-2</v>
      </c>
      <c r="F18412">
        <v>1.018138244759589</v>
      </c>
      <c r="G18412">
        <v>0.63662607550024752</v>
      </c>
      <c r="H18412">
        <v>0.81926076505813272</v>
      </c>
      <c r="I18412" t="s">
        <v>396</v>
      </c>
    </row>
    <row r="18413" spans="1:9" x14ac:dyDescent="0.25">
      <c r="A18413" t="s">
        <v>384</v>
      </c>
      <c r="B18413" t="s">
        <v>30540</v>
      </c>
      <c r="D18413" t="s">
        <v>21506</v>
      </c>
      <c r="E18413">
        <v>-2.5194847664444089E-2</v>
      </c>
      <c r="F18413">
        <v>0.98268786961674226</v>
      </c>
      <c r="G18413">
        <v>0.63670303352969482</v>
      </c>
      <c r="H18413">
        <v>0.81926076505813272</v>
      </c>
      <c r="I18413" t="s">
        <v>396</v>
      </c>
    </row>
    <row r="18414" spans="1:9" x14ac:dyDescent="0.25">
      <c r="A18414" t="s">
        <v>384</v>
      </c>
      <c r="B18414" t="s">
        <v>30541</v>
      </c>
      <c r="C18414" t="s">
        <v>30542</v>
      </c>
      <c r="D18414" t="s">
        <v>30543</v>
      </c>
      <c r="E18414">
        <v>2.5541404803193789E-2</v>
      </c>
      <c r="F18414">
        <v>1.0178615966305651</v>
      </c>
      <c r="G18414">
        <v>0.63677931487485484</v>
      </c>
      <c r="H18414">
        <v>0.81926076505813272</v>
      </c>
      <c r="I18414" t="s">
        <v>396</v>
      </c>
    </row>
    <row r="18415" spans="1:9" x14ac:dyDescent="0.25">
      <c r="A18415" t="s">
        <v>384</v>
      </c>
      <c r="B18415" t="s">
        <v>30544</v>
      </c>
      <c r="D18415" t="s">
        <v>30545</v>
      </c>
      <c r="E18415">
        <v>1.7792196041350041E-2</v>
      </c>
      <c r="F18415">
        <v>1.012408970747275</v>
      </c>
      <c r="G18415">
        <v>0.63681133140363833</v>
      </c>
      <c r="H18415">
        <v>0.81926076505813272</v>
      </c>
      <c r="I18415" t="s">
        <v>396</v>
      </c>
    </row>
    <row r="18416" spans="1:9" x14ac:dyDescent="0.25">
      <c r="A18416" t="s">
        <v>384</v>
      </c>
      <c r="B18416" t="s">
        <v>30546</v>
      </c>
      <c r="C18416" t="s">
        <v>30547</v>
      </c>
      <c r="D18416" t="s">
        <v>30548</v>
      </c>
      <c r="E18416">
        <v>3.6668120911277573E-2</v>
      </c>
      <c r="F18416">
        <v>1.0257421553872841</v>
      </c>
      <c r="G18416">
        <v>0.63690590914201839</v>
      </c>
      <c r="H18416">
        <v>0.81928389707552962</v>
      </c>
      <c r="I18416" t="s">
        <v>396</v>
      </c>
    </row>
    <row r="18417" spans="1:9" x14ac:dyDescent="0.25">
      <c r="A18417" t="s">
        <v>384</v>
      </c>
      <c r="B18417" t="s">
        <v>30549</v>
      </c>
      <c r="C18417" t="s">
        <v>30550</v>
      </c>
      <c r="D18417" t="s">
        <v>30551</v>
      </c>
      <c r="E18417">
        <v>-5.0500578518681859E-2</v>
      </c>
      <c r="F18417">
        <v>0.9656012317027115</v>
      </c>
      <c r="G18417">
        <v>0.63736827220987546</v>
      </c>
      <c r="H18417">
        <v>0.81978006728677577</v>
      </c>
      <c r="I18417" t="s">
        <v>396</v>
      </c>
    </row>
    <row r="18418" spans="1:9" x14ac:dyDescent="0.25">
      <c r="A18418" t="s">
        <v>384</v>
      </c>
      <c r="B18418" t="s">
        <v>30552</v>
      </c>
      <c r="C18418" t="s">
        <v>4352</v>
      </c>
      <c r="D18418" t="s">
        <v>14698</v>
      </c>
      <c r="E18418">
        <v>-1.970395851378914E-2</v>
      </c>
      <c r="F18418">
        <v>0.98643510052654626</v>
      </c>
      <c r="G18418">
        <v>0.63749454838747921</v>
      </c>
      <c r="H18418">
        <v>0.81984389678399405</v>
      </c>
      <c r="I18418" t="s">
        <v>396</v>
      </c>
    </row>
    <row r="18419" spans="1:9" x14ac:dyDescent="0.25">
      <c r="A18419" t="s">
        <v>384</v>
      </c>
      <c r="B18419" t="s">
        <v>30553</v>
      </c>
      <c r="C18419" t="s">
        <v>30554</v>
      </c>
      <c r="D18419" t="s">
        <v>30555</v>
      </c>
      <c r="E18419">
        <v>-2.3677360235610342E-2</v>
      </c>
      <c r="F18419">
        <v>0.98372204592118362</v>
      </c>
      <c r="G18419">
        <v>0.63771096920619086</v>
      </c>
      <c r="H18419">
        <v>0.8200236266686004</v>
      </c>
      <c r="I18419" t="s">
        <v>396</v>
      </c>
    </row>
    <row r="18420" spans="1:9" x14ac:dyDescent="0.25">
      <c r="A18420" t="s">
        <v>384</v>
      </c>
      <c r="B18420" t="s">
        <v>30556</v>
      </c>
      <c r="C18420" t="s">
        <v>2995</v>
      </c>
      <c r="D18420" t="s">
        <v>30557</v>
      </c>
      <c r="E18420">
        <v>-1.2816673778660489E-2</v>
      </c>
      <c r="F18420">
        <v>0.9911555034272751</v>
      </c>
      <c r="G18420">
        <v>0.63791783914747802</v>
      </c>
      <c r="H18420">
        <v>0.82008045192625523</v>
      </c>
      <c r="I18420" t="s">
        <v>396</v>
      </c>
    </row>
    <row r="18421" spans="1:9" x14ac:dyDescent="0.25">
      <c r="A18421" t="s">
        <v>384</v>
      </c>
      <c r="B18421" t="s">
        <v>30558</v>
      </c>
      <c r="D18421" t="s">
        <v>30559</v>
      </c>
      <c r="E18421">
        <v>-4.3672845157738643E-2</v>
      </c>
      <c r="F18421">
        <v>0.97018189010817579</v>
      </c>
      <c r="G18421">
        <v>0.63791844402400777</v>
      </c>
      <c r="H18421">
        <v>0.82008045192625523</v>
      </c>
      <c r="I18421" t="s">
        <v>396</v>
      </c>
    </row>
    <row r="18422" spans="1:9" x14ac:dyDescent="0.25">
      <c r="A18422" t="s">
        <v>384</v>
      </c>
      <c r="B18422" t="s">
        <v>4895</v>
      </c>
      <c r="C18422" t="s">
        <v>4896</v>
      </c>
      <c r="D18422" t="s">
        <v>14012</v>
      </c>
      <c r="E18422">
        <v>-1.68704010878763E-2</v>
      </c>
      <c r="F18422">
        <v>0.98837443429589189</v>
      </c>
      <c r="G18422">
        <v>0.63798517581136593</v>
      </c>
      <c r="H18422">
        <v>0.82008045192625523</v>
      </c>
      <c r="I18422" t="s">
        <v>396</v>
      </c>
    </row>
    <row r="18423" spans="1:9" x14ac:dyDescent="0.25">
      <c r="A18423" t="s">
        <v>384</v>
      </c>
      <c r="B18423" t="s">
        <v>30560</v>
      </c>
      <c r="C18423" t="s">
        <v>30542</v>
      </c>
      <c r="D18423" t="s">
        <v>30543</v>
      </c>
      <c r="E18423">
        <v>-3.648176080847635E-2</v>
      </c>
      <c r="F18423">
        <v>0.97502981433541547</v>
      </c>
      <c r="G18423">
        <v>0.63819949392169417</v>
      </c>
      <c r="H18423">
        <v>0.8202573644540303</v>
      </c>
      <c r="I18423" t="s">
        <v>396</v>
      </c>
    </row>
    <row r="18424" spans="1:9" x14ac:dyDescent="0.25">
      <c r="A18424" t="s">
        <v>384</v>
      </c>
      <c r="B18424" t="s">
        <v>30561</v>
      </c>
      <c r="D18424" t="s">
        <v>30562</v>
      </c>
      <c r="E18424">
        <v>-2.7243560214345722E-2</v>
      </c>
      <c r="F18424">
        <v>0.98129338490108742</v>
      </c>
      <c r="G18424">
        <v>0.63854670951211379</v>
      </c>
      <c r="H18424">
        <v>0.82048432329340959</v>
      </c>
      <c r="I18424" t="s">
        <v>396</v>
      </c>
    </row>
    <row r="18425" spans="1:9" x14ac:dyDescent="0.25">
      <c r="A18425" t="s">
        <v>384</v>
      </c>
      <c r="B18425" t="s">
        <v>30563</v>
      </c>
      <c r="C18425" t="s">
        <v>2870</v>
      </c>
      <c r="D18425" t="s">
        <v>14463</v>
      </c>
      <c r="E18425">
        <v>-3.7770061147861293E-2</v>
      </c>
      <c r="F18425">
        <v>0.97415951914419086</v>
      </c>
      <c r="G18425">
        <v>0.63859406813862285</v>
      </c>
      <c r="H18425">
        <v>0.82048432329340959</v>
      </c>
      <c r="I18425" t="s">
        <v>396</v>
      </c>
    </row>
    <row r="18426" spans="1:9" x14ac:dyDescent="0.25">
      <c r="A18426" t="s">
        <v>384</v>
      </c>
      <c r="B18426" t="s">
        <v>30564</v>
      </c>
      <c r="C18426" t="s">
        <v>30565</v>
      </c>
      <c r="D18426" t="s">
        <v>30566</v>
      </c>
      <c r="E18426">
        <v>-2.7124735148191428E-2</v>
      </c>
      <c r="F18426">
        <v>0.98137421075137132</v>
      </c>
      <c r="G18426">
        <v>0.63860620712580729</v>
      </c>
      <c r="H18426">
        <v>0.82048432329340959</v>
      </c>
      <c r="I18426" t="s">
        <v>396</v>
      </c>
    </row>
    <row r="18427" spans="1:9" x14ac:dyDescent="0.25">
      <c r="A18427" t="s">
        <v>384</v>
      </c>
      <c r="B18427" t="s">
        <v>30567</v>
      </c>
      <c r="C18427" t="s">
        <v>30568</v>
      </c>
      <c r="D18427" t="s">
        <v>30569</v>
      </c>
      <c r="E18427">
        <v>2.6638592703209701E-2</v>
      </c>
      <c r="F18427">
        <v>1.0186359877308839</v>
      </c>
      <c r="G18427">
        <v>0.63883714082408061</v>
      </c>
      <c r="H18427">
        <v>0.82068244754436293</v>
      </c>
      <c r="I18427" t="s">
        <v>396</v>
      </c>
    </row>
    <row r="18428" spans="1:9" x14ac:dyDescent="0.25">
      <c r="A18428" t="s">
        <v>384</v>
      </c>
      <c r="B18428" t="s">
        <v>7249</v>
      </c>
      <c r="C18428" t="s">
        <v>4490</v>
      </c>
      <c r="D18428" t="s">
        <v>30570</v>
      </c>
      <c r="E18428">
        <v>-1.7180712150894319E-2</v>
      </c>
      <c r="F18428">
        <v>0.98816186647634641</v>
      </c>
      <c r="G18428">
        <v>0.63898399661017136</v>
      </c>
      <c r="H18428">
        <v>0.82077252644918852</v>
      </c>
      <c r="I18428" t="s">
        <v>396</v>
      </c>
    </row>
    <row r="18429" spans="1:9" x14ac:dyDescent="0.25">
      <c r="A18429" t="s">
        <v>384</v>
      </c>
      <c r="B18429" t="s">
        <v>9309</v>
      </c>
      <c r="D18429" t="s">
        <v>30571</v>
      </c>
      <c r="E18429">
        <v>3.2579990277740833E-2</v>
      </c>
      <c r="F18429">
        <v>1.0228396485557429</v>
      </c>
      <c r="G18429">
        <v>0.63906614045297694</v>
      </c>
      <c r="H18429">
        <v>0.82077947145593677</v>
      </c>
      <c r="I18429" t="s">
        <v>396</v>
      </c>
    </row>
    <row r="18430" spans="1:9" x14ac:dyDescent="0.25">
      <c r="A18430" t="s">
        <v>384</v>
      </c>
      <c r="B18430" t="s">
        <v>30572</v>
      </c>
      <c r="C18430" t="s">
        <v>30573</v>
      </c>
      <c r="D18430" t="s">
        <v>30574</v>
      </c>
      <c r="E18430">
        <v>-3.048183021780684E-2</v>
      </c>
      <c r="F18430">
        <v>0.97909324614090576</v>
      </c>
      <c r="G18430">
        <v>0.63926870169728178</v>
      </c>
      <c r="H18430">
        <v>0.82079364237086039</v>
      </c>
      <c r="I18430" t="s">
        <v>396</v>
      </c>
    </row>
    <row r="18431" spans="1:9" x14ac:dyDescent="0.25">
      <c r="A18431" t="s">
        <v>384</v>
      </c>
      <c r="B18431" t="s">
        <v>30575</v>
      </c>
      <c r="C18431" t="s">
        <v>3332</v>
      </c>
      <c r="D18431" t="s">
        <v>30576</v>
      </c>
      <c r="E18431">
        <v>2.9738976835960249E-2</v>
      </c>
      <c r="F18431">
        <v>1.0208274132765101</v>
      </c>
      <c r="G18431">
        <v>0.63930172291583198</v>
      </c>
      <c r="H18431">
        <v>0.82079364237086039</v>
      </c>
      <c r="I18431" t="s">
        <v>396</v>
      </c>
    </row>
    <row r="18432" spans="1:9" x14ac:dyDescent="0.25">
      <c r="A18432" t="s">
        <v>384</v>
      </c>
      <c r="B18432" t="s">
        <v>30577</v>
      </c>
      <c r="D18432" t="s">
        <v>30578</v>
      </c>
      <c r="E18432">
        <v>-2.8418635078531231E-2</v>
      </c>
      <c r="F18432">
        <v>0.98049444701838373</v>
      </c>
      <c r="G18432">
        <v>0.63930738917274099</v>
      </c>
      <c r="H18432">
        <v>0.82079364237086039</v>
      </c>
      <c r="I18432" t="s">
        <v>396</v>
      </c>
    </row>
    <row r="18433" spans="1:9" x14ac:dyDescent="0.25">
      <c r="A18433" t="s">
        <v>384</v>
      </c>
      <c r="B18433" t="s">
        <v>30579</v>
      </c>
      <c r="C18433" t="s">
        <v>14010</v>
      </c>
      <c r="D18433" t="s">
        <v>14011</v>
      </c>
      <c r="E18433">
        <v>-2.7872506413045509E-2</v>
      </c>
      <c r="F18433">
        <v>0.98086568104433025</v>
      </c>
      <c r="G18433">
        <v>0.63940786112413273</v>
      </c>
      <c r="H18433">
        <v>0.82082410976760967</v>
      </c>
      <c r="I18433" t="s">
        <v>396</v>
      </c>
    </row>
    <row r="18434" spans="1:9" x14ac:dyDescent="0.25">
      <c r="A18434" t="s">
        <v>384</v>
      </c>
      <c r="B18434" t="s">
        <v>30580</v>
      </c>
      <c r="C18434" t="s">
        <v>30581</v>
      </c>
      <c r="D18434" t="s">
        <v>30582</v>
      </c>
      <c r="E18434">
        <v>-3.5637210625544202E-2</v>
      </c>
      <c r="F18434">
        <v>0.97560076152658914</v>
      </c>
      <c r="G18434">
        <v>0.63958761262853447</v>
      </c>
      <c r="H18434">
        <v>0.82085009057311409</v>
      </c>
      <c r="I18434" t="s">
        <v>396</v>
      </c>
    </row>
    <row r="18435" spans="1:9" x14ac:dyDescent="0.25">
      <c r="A18435" t="s">
        <v>384</v>
      </c>
      <c r="B18435" t="s">
        <v>30583</v>
      </c>
      <c r="C18435" t="s">
        <v>3784</v>
      </c>
      <c r="D18435" t="s">
        <v>30584</v>
      </c>
      <c r="E18435">
        <v>-1.9663455024283311E-2</v>
      </c>
      <c r="F18435">
        <v>0.98646279496193834</v>
      </c>
      <c r="G18435">
        <v>0.63973988847761531</v>
      </c>
      <c r="H18435">
        <v>0.82085009057311409</v>
      </c>
      <c r="I18435" t="s">
        <v>396</v>
      </c>
    </row>
    <row r="18436" spans="1:9" x14ac:dyDescent="0.25">
      <c r="A18436" t="s">
        <v>384</v>
      </c>
      <c r="B18436" t="s">
        <v>30585</v>
      </c>
      <c r="C18436" t="s">
        <v>30586</v>
      </c>
      <c r="D18436" t="s">
        <v>30587</v>
      </c>
      <c r="E18436">
        <v>5.6542434384135219E-2</v>
      </c>
      <c r="F18436">
        <v>1.039970376876858</v>
      </c>
      <c r="G18436">
        <v>0.63979091405814126</v>
      </c>
      <c r="H18436">
        <v>0.82085009057311409</v>
      </c>
      <c r="I18436" t="s">
        <v>396</v>
      </c>
    </row>
    <row r="18437" spans="1:9" x14ac:dyDescent="0.25">
      <c r="A18437" t="s">
        <v>384</v>
      </c>
      <c r="B18437" t="s">
        <v>30588</v>
      </c>
      <c r="D18437" t="s">
        <v>30589</v>
      </c>
      <c r="E18437">
        <v>-1.3366510633925631E-2</v>
      </c>
      <c r="F18437">
        <v>0.99077782833087458</v>
      </c>
      <c r="G18437">
        <v>0.63985949590739122</v>
      </c>
      <c r="H18437">
        <v>0.82085009057311409</v>
      </c>
      <c r="I18437" t="s">
        <v>396</v>
      </c>
    </row>
    <row r="18438" spans="1:9" x14ac:dyDescent="0.25">
      <c r="A18438" t="s">
        <v>384</v>
      </c>
      <c r="B18438" t="s">
        <v>30590</v>
      </c>
      <c r="D18438" t="s">
        <v>30591</v>
      </c>
      <c r="E18438">
        <v>1.8823133963661531E-2</v>
      </c>
      <c r="F18438">
        <v>1.013132688359643</v>
      </c>
      <c r="G18438">
        <v>0.63990131716980825</v>
      </c>
      <c r="H18438">
        <v>0.82085009057311409</v>
      </c>
      <c r="I18438" t="s">
        <v>396</v>
      </c>
    </row>
    <row r="18439" spans="1:9" x14ac:dyDescent="0.25">
      <c r="A18439" t="s">
        <v>384</v>
      </c>
      <c r="B18439" t="s">
        <v>30592</v>
      </c>
      <c r="C18439" t="s">
        <v>30593</v>
      </c>
      <c r="D18439" t="s">
        <v>30594</v>
      </c>
      <c r="E18439">
        <v>-5.3279105547924727E-2</v>
      </c>
      <c r="F18439">
        <v>0.96374334273800666</v>
      </c>
      <c r="G18439">
        <v>0.6399446637034012</v>
      </c>
      <c r="H18439">
        <v>0.82085009057311409</v>
      </c>
      <c r="I18439" t="s">
        <v>396</v>
      </c>
    </row>
    <row r="18440" spans="1:9" x14ac:dyDescent="0.25">
      <c r="A18440" t="s">
        <v>384</v>
      </c>
      <c r="B18440" t="s">
        <v>30595</v>
      </c>
      <c r="D18440" t="s">
        <v>27302</v>
      </c>
      <c r="E18440">
        <v>-1.7607971487793282E-2</v>
      </c>
      <c r="F18440">
        <v>0.9878692621075813</v>
      </c>
      <c r="G18440">
        <v>0.64003867059903952</v>
      </c>
      <c r="H18440">
        <v>0.82085009057311409</v>
      </c>
      <c r="I18440" t="s">
        <v>396</v>
      </c>
    </row>
    <row r="18441" spans="1:9" x14ac:dyDescent="0.25">
      <c r="A18441" t="s">
        <v>384</v>
      </c>
      <c r="B18441" t="s">
        <v>30596</v>
      </c>
      <c r="C18441" t="s">
        <v>13409</v>
      </c>
      <c r="D18441" t="s">
        <v>13410</v>
      </c>
      <c r="E18441">
        <v>-2.1678946774372831E-2</v>
      </c>
      <c r="F18441">
        <v>0.98508563664368576</v>
      </c>
      <c r="G18441">
        <v>0.64012598842664781</v>
      </c>
      <c r="H18441">
        <v>0.82085009057311409</v>
      </c>
      <c r="I18441" t="s">
        <v>396</v>
      </c>
    </row>
    <row r="18442" spans="1:9" x14ac:dyDescent="0.25">
      <c r="A18442" t="s">
        <v>384</v>
      </c>
      <c r="B18442" t="s">
        <v>30597</v>
      </c>
      <c r="C18442" t="s">
        <v>1440</v>
      </c>
      <c r="D18442" t="s">
        <v>5304</v>
      </c>
      <c r="E18442">
        <v>-2.4525332673149429E-2</v>
      </c>
      <c r="F18442">
        <v>0.98314401379669258</v>
      </c>
      <c r="G18442">
        <v>0.64019373301706151</v>
      </c>
      <c r="H18442">
        <v>0.82085009057311409</v>
      </c>
      <c r="I18442" t="s">
        <v>396</v>
      </c>
    </row>
    <row r="18443" spans="1:9" x14ac:dyDescent="0.25">
      <c r="A18443" t="s">
        <v>384</v>
      </c>
      <c r="B18443" t="s">
        <v>30598</v>
      </c>
      <c r="C18443" t="s">
        <v>21995</v>
      </c>
      <c r="D18443" t="s">
        <v>21996</v>
      </c>
      <c r="E18443">
        <v>2.7646777988331751E-2</v>
      </c>
      <c r="F18443">
        <v>1.0193480805180191</v>
      </c>
      <c r="G18443">
        <v>0.64019553623419201</v>
      </c>
      <c r="H18443">
        <v>0.82085009057311409</v>
      </c>
      <c r="I18443" t="s">
        <v>396</v>
      </c>
    </row>
    <row r="18444" spans="1:9" x14ac:dyDescent="0.25">
      <c r="A18444" t="s">
        <v>384</v>
      </c>
      <c r="B18444" t="s">
        <v>30599</v>
      </c>
      <c r="C18444" t="s">
        <v>30600</v>
      </c>
      <c r="D18444" t="s">
        <v>30601</v>
      </c>
      <c r="E18444">
        <v>-1.8989673311715159E-2</v>
      </c>
      <c r="F18444">
        <v>0.98692361017574304</v>
      </c>
      <c r="G18444">
        <v>0.64049835023446589</v>
      </c>
      <c r="H18444">
        <v>0.82097220929360737</v>
      </c>
      <c r="I18444" t="s">
        <v>396</v>
      </c>
    </row>
    <row r="18445" spans="1:9" x14ac:dyDescent="0.25">
      <c r="A18445" t="s">
        <v>384</v>
      </c>
      <c r="B18445" t="s">
        <v>30602</v>
      </c>
      <c r="D18445" t="s">
        <v>26794</v>
      </c>
      <c r="E18445">
        <v>-3.0430792318358109E-2</v>
      </c>
      <c r="F18445">
        <v>0.9791278839161428</v>
      </c>
      <c r="G18445">
        <v>0.64051932328845917</v>
      </c>
      <c r="H18445">
        <v>0.82097220929360737</v>
      </c>
      <c r="I18445" t="s">
        <v>396</v>
      </c>
    </row>
    <row r="18446" spans="1:9" x14ac:dyDescent="0.25">
      <c r="A18446" t="s">
        <v>384</v>
      </c>
      <c r="B18446" t="s">
        <v>30603</v>
      </c>
      <c r="D18446" t="s">
        <v>30604</v>
      </c>
      <c r="E18446">
        <v>-2.5006259003597729E-2</v>
      </c>
      <c r="F18446">
        <v>0.98281633467510243</v>
      </c>
      <c r="G18446">
        <v>0.64052104399356324</v>
      </c>
      <c r="H18446">
        <v>0.82097220929360737</v>
      </c>
      <c r="I18446" t="s">
        <v>396</v>
      </c>
    </row>
    <row r="18447" spans="1:9" x14ac:dyDescent="0.25">
      <c r="A18447" t="s">
        <v>384</v>
      </c>
      <c r="B18447" t="s">
        <v>30605</v>
      </c>
      <c r="C18447" t="s">
        <v>30606</v>
      </c>
      <c r="D18447" t="s">
        <v>30607</v>
      </c>
      <c r="E18447">
        <v>-2.9847310275085779E-2</v>
      </c>
      <c r="F18447">
        <v>0.97952396144216891</v>
      </c>
      <c r="G18447">
        <v>0.64076003612504429</v>
      </c>
      <c r="H18447">
        <v>0.8211516266841693</v>
      </c>
      <c r="I18447" t="s">
        <v>396</v>
      </c>
    </row>
    <row r="18448" spans="1:9" x14ac:dyDescent="0.25">
      <c r="A18448" t="s">
        <v>384</v>
      </c>
      <c r="B18448" t="s">
        <v>30608</v>
      </c>
      <c r="D18448" t="s">
        <v>24062</v>
      </c>
      <c r="E18448">
        <v>1.315933385155303E-2</v>
      </c>
      <c r="F18448">
        <v>1.009163081487604</v>
      </c>
      <c r="G18448">
        <v>0.64083679747444211</v>
      </c>
      <c r="H18448">
        <v>0.8211516266841693</v>
      </c>
      <c r="I18448" t="s">
        <v>396</v>
      </c>
    </row>
    <row r="18449" spans="1:9" x14ac:dyDescent="0.25">
      <c r="A18449" t="s">
        <v>384</v>
      </c>
      <c r="B18449" t="s">
        <v>30609</v>
      </c>
      <c r="C18449" t="s">
        <v>3244</v>
      </c>
      <c r="D18449" t="s">
        <v>30610</v>
      </c>
      <c r="E18449">
        <v>-1.279389657853747E-2</v>
      </c>
      <c r="F18449">
        <v>0.99117115186636173</v>
      </c>
      <c r="G18449">
        <v>0.64092987875331653</v>
      </c>
      <c r="H18449">
        <v>0.8211516266841693</v>
      </c>
      <c r="I18449" t="s">
        <v>396</v>
      </c>
    </row>
    <row r="18450" spans="1:9" x14ac:dyDescent="0.25">
      <c r="A18450" t="s">
        <v>384</v>
      </c>
      <c r="B18450" t="s">
        <v>30611</v>
      </c>
      <c r="C18450" t="s">
        <v>30612</v>
      </c>
      <c r="D18450" t="s">
        <v>30613</v>
      </c>
      <c r="E18450">
        <v>-2.1494419909983881E-2</v>
      </c>
      <c r="F18450">
        <v>0.98521164136673023</v>
      </c>
      <c r="G18450">
        <v>0.64108895745829897</v>
      </c>
      <c r="H18450">
        <v>0.8211516266841693</v>
      </c>
      <c r="I18450" t="s">
        <v>396</v>
      </c>
    </row>
    <row r="18451" spans="1:9" x14ac:dyDescent="0.25">
      <c r="A18451" t="s">
        <v>384</v>
      </c>
      <c r="B18451" t="s">
        <v>30614</v>
      </c>
      <c r="C18451" t="s">
        <v>26211</v>
      </c>
      <c r="D18451" t="s">
        <v>26212</v>
      </c>
      <c r="E18451">
        <v>-2.4951885042549721E-2</v>
      </c>
      <c r="F18451">
        <v>0.9828533768930654</v>
      </c>
      <c r="G18451">
        <v>0.64111331495941726</v>
      </c>
      <c r="H18451">
        <v>0.8211516266841693</v>
      </c>
      <c r="I18451" t="s">
        <v>396</v>
      </c>
    </row>
    <row r="18452" spans="1:9" x14ac:dyDescent="0.25">
      <c r="A18452" t="s">
        <v>384</v>
      </c>
      <c r="B18452" t="s">
        <v>30615</v>
      </c>
      <c r="D18452" t="s">
        <v>30616</v>
      </c>
      <c r="E18452">
        <v>-1.7962530326110709E-2</v>
      </c>
      <c r="F18452">
        <v>0.98762651174686689</v>
      </c>
      <c r="G18452">
        <v>0.64119834858531588</v>
      </c>
      <c r="H18452">
        <v>0.8211516266841693</v>
      </c>
      <c r="I18452" t="s">
        <v>396</v>
      </c>
    </row>
    <row r="18453" spans="1:9" x14ac:dyDescent="0.25">
      <c r="A18453" t="s">
        <v>384</v>
      </c>
      <c r="B18453" t="s">
        <v>30617</v>
      </c>
      <c r="C18453" t="s">
        <v>16431</v>
      </c>
      <c r="D18453" t="s">
        <v>30618</v>
      </c>
      <c r="E18453">
        <v>1.1981000590920299E-2</v>
      </c>
      <c r="F18453">
        <v>1.0083391755984901</v>
      </c>
      <c r="G18453">
        <v>0.64128404079381074</v>
      </c>
      <c r="H18453">
        <v>0.8211516266841693</v>
      </c>
      <c r="I18453" t="s">
        <v>396</v>
      </c>
    </row>
    <row r="18454" spans="1:9" x14ac:dyDescent="0.25">
      <c r="A18454" t="s">
        <v>384</v>
      </c>
      <c r="B18454" t="s">
        <v>30619</v>
      </c>
      <c r="C18454" t="s">
        <v>600</v>
      </c>
      <c r="D18454" t="s">
        <v>30620</v>
      </c>
      <c r="E18454">
        <v>1.8708802569496499E-2</v>
      </c>
      <c r="F18454">
        <v>1.013052402311807</v>
      </c>
      <c r="G18454">
        <v>0.64130007041484571</v>
      </c>
      <c r="H18454">
        <v>0.8211516266841693</v>
      </c>
      <c r="I18454" t="s">
        <v>396</v>
      </c>
    </row>
    <row r="18455" spans="1:9" x14ac:dyDescent="0.25">
      <c r="A18455" t="s">
        <v>384</v>
      </c>
      <c r="B18455" t="s">
        <v>30621</v>
      </c>
      <c r="C18455" t="s">
        <v>15563</v>
      </c>
      <c r="D18455" t="s">
        <v>15564</v>
      </c>
      <c r="E18455">
        <v>-4.276375594074127E-2</v>
      </c>
      <c r="F18455">
        <v>0.97079342602600993</v>
      </c>
      <c r="G18455">
        <v>0.64135197170152869</v>
      </c>
      <c r="H18455">
        <v>0.8211516266841693</v>
      </c>
      <c r="I18455" t="s">
        <v>396</v>
      </c>
    </row>
    <row r="18456" spans="1:9" x14ac:dyDescent="0.25">
      <c r="A18456" t="s">
        <v>384</v>
      </c>
      <c r="B18456" t="s">
        <v>8383</v>
      </c>
      <c r="C18456" t="s">
        <v>22752</v>
      </c>
      <c r="D18456" t="s">
        <v>30622</v>
      </c>
      <c r="E18456">
        <v>-2.0733424189229521E-2</v>
      </c>
      <c r="F18456">
        <v>0.98573145989685107</v>
      </c>
      <c r="G18456">
        <v>0.6414540069969803</v>
      </c>
      <c r="H18456">
        <v>0.82118396874203492</v>
      </c>
      <c r="I18456" t="s">
        <v>396</v>
      </c>
    </row>
    <row r="18457" spans="1:9" x14ac:dyDescent="0.25">
      <c r="A18457" t="s">
        <v>384</v>
      </c>
      <c r="B18457" t="s">
        <v>30623</v>
      </c>
      <c r="C18457" t="s">
        <v>14789</v>
      </c>
      <c r="D18457" t="s">
        <v>14790</v>
      </c>
      <c r="E18457">
        <v>-1.7644672691027791E-2</v>
      </c>
      <c r="F18457">
        <v>0.98784413168959972</v>
      </c>
      <c r="G18457">
        <v>0.64160068561883221</v>
      </c>
      <c r="H18457">
        <v>0.82120797296080161</v>
      </c>
      <c r="I18457" t="s">
        <v>396</v>
      </c>
    </row>
    <row r="18458" spans="1:9" x14ac:dyDescent="0.25">
      <c r="A18458" t="s">
        <v>384</v>
      </c>
      <c r="B18458" t="s">
        <v>30624</v>
      </c>
      <c r="C18458" t="s">
        <v>30625</v>
      </c>
      <c r="D18458" t="s">
        <v>30626</v>
      </c>
      <c r="E18458">
        <v>-3.6806343113681639E-2</v>
      </c>
      <c r="F18458">
        <v>0.97481047357564798</v>
      </c>
      <c r="G18458">
        <v>0.64168778175203256</v>
      </c>
      <c r="H18458">
        <v>0.82120797296080161</v>
      </c>
      <c r="I18458" t="s">
        <v>396</v>
      </c>
    </row>
    <row r="18459" spans="1:9" x14ac:dyDescent="0.25">
      <c r="A18459" t="s">
        <v>384</v>
      </c>
      <c r="B18459" t="s">
        <v>30627</v>
      </c>
      <c r="C18459" t="s">
        <v>30628</v>
      </c>
      <c r="D18459" t="s">
        <v>30629</v>
      </c>
      <c r="E18459">
        <v>-2.0094487273869189E-2</v>
      </c>
      <c r="F18459">
        <v>0.98616811469058263</v>
      </c>
      <c r="G18459">
        <v>0.64170794435477863</v>
      </c>
      <c r="H18459">
        <v>0.82120797296080161</v>
      </c>
      <c r="I18459" t="s">
        <v>396</v>
      </c>
    </row>
    <row r="18460" spans="1:9" x14ac:dyDescent="0.25">
      <c r="A18460" t="s">
        <v>384</v>
      </c>
      <c r="B18460" t="s">
        <v>30630</v>
      </c>
      <c r="D18460" t="s">
        <v>21506</v>
      </c>
      <c r="E18460">
        <v>-1.4142123943058761E-2</v>
      </c>
      <c r="F18460">
        <v>0.99024531527879889</v>
      </c>
      <c r="G18460">
        <v>0.64190162452748623</v>
      </c>
      <c r="H18460">
        <v>0.82120797296080161</v>
      </c>
      <c r="I18460" t="s">
        <v>396</v>
      </c>
    </row>
    <row r="18461" spans="1:9" x14ac:dyDescent="0.25">
      <c r="A18461" t="s">
        <v>384</v>
      </c>
      <c r="B18461" t="s">
        <v>30631</v>
      </c>
      <c r="C18461" t="s">
        <v>15359</v>
      </c>
      <c r="D18461" t="s">
        <v>30632</v>
      </c>
      <c r="E18461">
        <v>-2.5241252197007871E-2</v>
      </c>
      <c r="F18461">
        <v>0.98265626180180121</v>
      </c>
      <c r="G18461">
        <v>0.64195429426297312</v>
      </c>
      <c r="H18461">
        <v>0.82120797296080161</v>
      </c>
      <c r="I18461" t="s">
        <v>396</v>
      </c>
    </row>
    <row r="18462" spans="1:9" x14ac:dyDescent="0.25">
      <c r="A18462" t="s">
        <v>384</v>
      </c>
      <c r="B18462" t="s">
        <v>30633</v>
      </c>
      <c r="C18462" t="s">
        <v>15152</v>
      </c>
      <c r="D18462" t="s">
        <v>15153</v>
      </c>
      <c r="E18462">
        <v>-2.1451613410622031E-2</v>
      </c>
      <c r="F18462">
        <v>0.98524087421634643</v>
      </c>
      <c r="G18462">
        <v>0.64199841524488366</v>
      </c>
      <c r="H18462">
        <v>0.82120797296080161</v>
      </c>
      <c r="I18462" t="s">
        <v>396</v>
      </c>
    </row>
    <row r="18463" spans="1:9" x14ac:dyDescent="0.25">
      <c r="A18463" t="s">
        <v>384</v>
      </c>
      <c r="B18463" t="s">
        <v>30634</v>
      </c>
      <c r="C18463" t="s">
        <v>12179</v>
      </c>
      <c r="D18463" t="s">
        <v>12180</v>
      </c>
      <c r="E18463">
        <v>-5.2725557419430531E-2</v>
      </c>
      <c r="F18463">
        <v>0.96411319268336937</v>
      </c>
      <c r="G18463">
        <v>0.64213049520672949</v>
      </c>
      <c r="H18463">
        <v>0.82120797296080161</v>
      </c>
      <c r="I18463" t="s">
        <v>396</v>
      </c>
    </row>
    <row r="18464" spans="1:9" x14ac:dyDescent="0.25">
      <c r="A18464" t="s">
        <v>384</v>
      </c>
      <c r="B18464" t="s">
        <v>30635</v>
      </c>
      <c r="C18464" t="s">
        <v>24775</v>
      </c>
      <c r="D18464" t="s">
        <v>24776</v>
      </c>
      <c r="E18464">
        <v>1.8516741814680309E-2</v>
      </c>
      <c r="F18464">
        <v>1.01291754729874</v>
      </c>
      <c r="G18464">
        <v>0.64216357604991148</v>
      </c>
      <c r="H18464">
        <v>0.82120797296080161</v>
      </c>
      <c r="I18464" t="s">
        <v>396</v>
      </c>
    </row>
    <row r="18465" spans="1:9" x14ac:dyDescent="0.25">
      <c r="A18465" t="s">
        <v>384</v>
      </c>
      <c r="B18465" t="s">
        <v>30636</v>
      </c>
      <c r="D18465" t="s">
        <v>30637</v>
      </c>
      <c r="E18465">
        <v>-4.0135780187587511E-2</v>
      </c>
      <c r="F18465">
        <v>0.97256340966323196</v>
      </c>
      <c r="G18465">
        <v>0.64216375148131499</v>
      </c>
      <c r="H18465">
        <v>0.82120797296080161</v>
      </c>
      <c r="I18465" t="s">
        <v>396</v>
      </c>
    </row>
    <row r="18466" spans="1:9" x14ac:dyDescent="0.25">
      <c r="A18466" t="s">
        <v>384</v>
      </c>
      <c r="B18466" t="s">
        <v>30638</v>
      </c>
      <c r="D18466" t="s">
        <v>30639</v>
      </c>
      <c r="E18466">
        <v>-2.6810164905529659E-2</v>
      </c>
      <c r="F18466">
        <v>0.98158821632672666</v>
      </c>
      <c r="G18466">
        <v>0.64230669006088381</v>
      </c>
      <c r="H18466">
        <v>0.82129257105692932</v>
      </c>
      <c r="I18466" t="s">
        <v>396</v>
      </c>
    </row>
    <row r="18467" spans="1:9" x14ac:dyDescent="0.25">
      <c r="A18467" t="s">
        <v>384</v>
      </c>
      <c r="B18467" t="s">
        <v>30640</v>
      </c>
      <c r="D18467" t="s">
        <v>30641</v>
      </c>
      <c r="E18467">
        <v>-1.347985488603079E-2</v>
      </c>
      <c r="F18467">
        <v>0.99069999167271383</v>
      </c>
      <c r="G18467">
        <v>0.64253943611439979</v>
      </c>
      <c r="H18467">
        <v>0.82134767835642963</v>
      </c>
      <c r="I18467" t="s">
        <v>396</v>
      </c>
    </row>
    <row r="18468" spans="1:9" x14ac:dyDescent="0.25">
      <c r="A18468" t="s">
        <v>384</v>
      </c>
      <c r="B18468" t="s">
        <v>30642</v>
      </c>
      <c r="C18468" t="s">
        <v>30643</v>
      </c>
      <c r="D18468" t="s">
        <v>30644</v>
      </c>
      <c r="E18468">
        <v>3.8013983855471271E-2</v>
      </c>
      <c r="F18468">
        <v>1.0266994973365191</v>
      </c>
      <c r="G18468">
        <v>0.64264883529852179</v>
      </c>
      <c r="H18468">
        <v>0.82134767835642963</v>
      </c>
      <c r="I18468" t="s">
        <v>396</v>
      </c>
    </row>
    <row r="18469" spans="1:9" x14ac:dyDescent="0.25">
      <c r="A18469" t="s">
        <v>384</v>
      </c>
      <c r="B18469" t="s">
        <v>30645</v>
      </c>
      <c r="D18469" t="s">
        <v>30646</v>
      </c>
      <c r="E18469">
        <v>-3.5019973497846107E-2</v>
      </c>
      <c r="F18469">
        <v>0.97601824812610016</v>
      </c>
      <c r="G18469">
        <v>0.64267527524832035</v>
      </c>
      <c r="H18469">
        <v>0.82134767835642963</v>
      </c>
      <c r="I18469" t="s">
        <v>396</v>
      </c>
    </row>
    <row r="18470" spans="1:9" x14ac:dyDescent="0.25">
      <c r="A18470" t="s">
        <v>384</v>
      </c>
      <c r="B18470" t="s">
        <v>30647</v>
      </c>
      <c r="D18470" t="s">
        <v>30648</v>
      </c>
      <c r="E18470">
        <v>3.092758164120598E-2</v>
      </c>
      <c r="F18470">
        <v>1.0216687971463769</v>
      </c>
      <c r="G18470">
        <v>0.64272629010573001</v>
      </c>
      <c r="H18470">
        <v>0.82134767835642963</v>
      </c>
      <c r="I18470" t="s">
        <v>396</v>
      </c>
    </row>
    <row r="18471" spans="1:9" x14ac:dyDescent="0.25">
      <c r="A18471" t="s">
        <v>384</v>
      </c>
      <c r="B18471" t="s">
        <v>30649</v>
      </c>
      <c r="C18471" t="s">
        <v>4608</v>
      </c>
      <c r="D18471" t="s">
        <v>14858</v>
      </c>
      <c r="E18471">
        <v>-1.4008613067112249E-2</v>
      </c>
      <c r="F18471">
        <v>0.99033695948173306</v>
      </c>
      <c r="G18471">
        <v>0.64273373857921801</v>
      </c>
      <c r="H18471">
        <v>0.82134767835642963</v>
      </c>
      <c r="I18471" t="s">
        <v>396</v>
      </c>
    </row>
    <row r="18472" spans="1:9" x14ac:dyDescent="0.25">
      <c r="A18472" t="s">
        <v>384</v>
      </c>
      <c r="B18472" t="s">
        <v>30650</v>
      </c>
      <c r="C18472" t="s">
        <v>30651</v>
      </c>
      <c r="D18472" t="s">
        <v>30652</v>
      </c>
      <c r="E18472">
        <v>-3.1012005499225299E-2</v>
      </c>
      <c r="F18472">
        <v>0.97873350575639784</v>
      </c>
      <c r="G18472">
        <v>0.64320837312767476</v>
      </c>
      <c r="H18472">
        <v>0.82178860504642803</v>
      </c>
      <c r="I18472" t="s">
        <v>396</v>
      </c>
    </row>
    <row r="18473" spans="1:9" x14ac:dyDescent="0.25">
      <c r="A18473" t="s">
        <v>384</v>
      </c>
      <c r="B18473" t="s">
        <v>30653</v>
      </c>
      <c r="D18473" t="s">
        <v>30654</v>
      </c>
      <c r="E18473">
        <v>2.1379226886028758E-2</v>
      </c>
      <c r="F18473">
        <v>1.0149292958827361</v>
      </c>
      <c r="G18473">
        <v>0.6432324421698481</v>
      </c>
      <c r="H18473">
        <v>0.82178860504642803</v>
      </c>
      <c r="I18473" t="s">
        <v>396</v>
      </c>
    </row>
    <row r="18474" spans="1:9" x14ac:dyDescent="0.25">
      <c r="A18474" t="s">
        <v>384</v>
      </c>
      <c r="B18474" t="s">
        <v>30655</v>
      </c>
      <c r="C18474" t="s">
        <v>13769</v>
      </c>
      <c r="D18474" t="s">
        <v>13770</v>
      </c>
      <c r="E18474">
        <v>1.9815216109484321E-2</v>
      </c>
      <c r="F18474">
        <v>1.0138296177098769</v>
      </c>
      <c r="G18474">
        <v>0.64334455365865573</v>
      </c>
      <c r="H18474">
        <v>0.82183367322739542</v>
      </c>
      <c r="I18474" t="s">
        <v>396</v>
      </c>
    </row>
    <row r="18475" spans="1:9" x14ac:dyDescent="0.25">
      <c r="A18475" t="s">
        <v>384</v>
      </c>
      <c r="B18475" t="s">
        <v>30656</v>
      </c>
      <c r="C18475" t="s">
        <v>17388</v>
      </c>
      <c r="D18475" t="s">
        <v>17389</v>
      </c>
      <c r="E18475">
        <v>-2.658552643682428E-2</v>
      </c>
      <c r="F18475">
        <v>0.98174106889459634</v>
      </c>
      <c r="G18475">
        <v>0.64346053490933031</v>
      </c>
      <c r="H18475">
        <v>0.8218828825666592</v>
      </c>
      <c r="I18475" t="s">
        <v>396</v>
      </c>
    </row>
    <row r="18476" spans="1:9" x14ac:dyDescent="0.25">
      <c r="A18476" t="s">
        <v>384</v>
      </c>
      <c r="B18476" t="s">
        <v>30657</v>
      </c>
      <c r="C18476" t="s">
        <v>30658</v>
      </c>
      <c r="D18476" t="s">
        <v>30659</v>
      </c>
      <c r="E18476">
        <v>-2.0327408339603961E-2</v>
      </c>
      <c r="F18476">
        <v>0.98600891210067942</v>
      </c>
      <c r="G18476">
        <v>0.64353675593640336</v>
      </c>
      <c r="H18476">
        <v>0.8218828825666592</v>
      </c>
      <c r="I18476" t="s">
        <v>396</v>
      </c>
    </row>
    <row r="18477" spans="1:9" x14ac:dyDescent="0.25">
      <c r="A18477" t="s">
        <v>384</v>
      </c>
      <c r="B18477" t="s">
        <v>30660</v>
      </c>
      <c r="D18477" t="s">
        <v>3386</v>
      </c>
      <c r="E18477">
        <v>2.0260468562225169E-2</v>
      </c>
      <c r="F18477">
        <v>1.014142559653012</v>
      </c>
      <c r="G18477">
        <v>0.64364965695697784</v>
      </c>
      <c r="H18477">
        <v>0.82192893156779312</v>
      </c>
      <c r="I18477" t="s">
        <v>396</v>
      </c>
    </row>
    <row r="18478" spans="1:9" x14ac:dyDescent="0.25">
      <c r="A18478" t="s">
        <v>384</v>
      </c>
      <c r="B18478" t="s">
        <v>30661</v>
      </c>
      <c r="C18478" t="s">
        <v>28928</v>
      </c>
      <c r="D18478" t="s">
        <v>28929</v>
      </c>
      <c r="E18478">
        <v>2.092071533472558E-2</v>
      </c>
      <c r="F18478">
        <v>1.0146067863768129</v>
      </c>
      <c r="G18478">
        <v>0.64379962319269768</v>
      </c>
      <c r="H18478">
        <v>0.82202229553170525</v>
      </c>
      <c r="I18478" t="s">
        <v>396</v>
      </c>
    </row>
    <row r="18479" spans="1:9" x14ac:dyDescent="0.25">
      <c r="A18479" t="s">
        <v>384</v>
      </c>
      <c r="B18479" t="s">
        <v>30662</v>
      </c>
      <c r="C18479" t="s">
        <v>2888</v>
      </c>
      <c r="D18479" t="s">
        <v>20180</v>
      </c>
      <c r="E18479">
        <v>-4.3548149840832211E-2</v>
      </c>
      <c r="F18479">
        <v>0.97026574869445092</v>
      </c>
      <c r="G18479">
        <v>0.64396655603727537</v>
      </c>
      <c r="H18479">
        <v>0.82210973076469529</v>
      </c>
      <c r="I18479" t="s">
        <v>396</v>
      </c>
    </row>
    <row r="18480" spans="1:9" x14ac:dyDescent="0.25">
      <c r="A18480" t="s">
        <v>384</v>
      </c>
      <c r="B18480" t="s">
        <v>30663</v>
      </c>
      <c r="C18480" t="s">
        <v>2198</v>
      </c>
      <c r="D18480" t="s">
        <v>14000</v>
      </c>
      <c r="E18480">
        <v>1.4821728593448829E-2</v>
      </c>
      <c r="F18480">
        <v>1.0103265944102651</v>
      </c>
      <c r="G18480">
        <v>0.64402182442757872</v>
      </c>
      <c r="H18480">
        <v>0.82210973076469529</v>
      </c>
      <c r="I18480" t="s">
        <v>396</v>
      </c>
    </row>
    <row r="18481" spans="1:9" x14ac:dyDescent="0.25">
      <c r="A18481" t="s">
        <v>384</v>
      </c>
      <c r="B18481" t="s">
        <v>30664</v>
      </c>
      <c r="C18481" t="s">
        <v>2856</v>
      </c>
      <c r="D18481" t="s">
        <v>15869</v>
      </c>
      <c r="E18481">
        <v>-6.2834589005267324E-2</v>
      </c>
      <c r="F18481">
        <v>0.95738121964684708</v>
      </c>
      <c r="G18481">
        <v>0.64443595516287511</v>
      </c>
      <c r="H18481">
        <v>0.82254021198354554</v>
      </c>
      <c r="I18481" t="s">
        <v>396</v>
      </c>
    </row>
    <row r="18482" spans="1:9" x14ac:dyDescent="0.25">
      <c r="A18482" t="s">
        <v>384</v>
      </c>
      <c r="B18482" t="s">
        <v>30665</v>
      </c>
      <c r="C18482" t="s">
        <v>4225</v>
      </c>
      <c r="D18482" t="s">
        <v>30666</v>
      </c>
      <c r="E18482">
        <v>-1.58382468409623E-2</v>
      </c>
      <c r="F18482">
        <v>0.98908180477625651</v>
      </c>
      <c r="G18482">
        <v>0.64452314422895696</v>
      </c>
      <c r="H18482">
        <v>0.82255334097040012</v>
      </c>
      <c r="I18482" t="s">
        <v>396</v>
      </c>
    </row>
    <row r="18483" spans="1:9" x14ac:dyDescent="0.25">
      <c r="A18483" t="s">
        <v>384</v>
      </c>
      <c r="B18483" t="s">
        <v>30667</v>
      </c>
      <c r="D18483" t="s">
        <v>30668</v>
      </c>
      <c r="E18483">
        <v>-3.4373832631748313E-2</v>
      </c>
      <c r="F18483">
        <v>0.97645547602469007</v>
      </c>
      <c r="G18483">
        <v>0.64476460339046704</v>
      </c>
      <c r="H18483">
        <v>0.82276332592035739</v>
      </c>
      <c r="I18483" t="s">
        <v>396</v>
      </c>
    </row>
    <row r="18484" spans="1:9" x14ac:dyDescent="0.25">
      <c r="A18484" t="s">
        <v>384</v>
      </c>
      <c r="B18484" t="s">
        <v>30669</v>
      </c>
      <c r="D18484" t="s">
        <v>30670</v>
      </c>
      <c r="E18484">
        <v>-2.883201289850661E-2</v>
      </c>
      <c r="F18484">
        <v>0.98021354455228837</v>
      </c>
      <c r="G18484">
        <v>0.64492091531223739</v>
      </c>
      <c r="H18484">
        <v>0.82286462008585115</v>
      </c>
      <c r="I18484" t="s">
        <v>396</v>
      </c>
    </row>
    <row r="18485" spans="1:9" x14ac:dyDescent="0.25">
      <c r="A18485" t="s">
        <v>384</v>
      </c>
      <c r="B18485" t="s">
        <v>7723</v>
      </c>
      <c r="C18485" t="s">
        <v>775</v>
      </c>
      <c r="D18485" t="s">
        <v>776</v>
      </c>
      <c r="E18485">
        <v>-2.1396197121124189E-2</v>
      </c>
      <c r="F18485">
        <v>0.98527871966571978</v>
      </c>
      <c r="G18485">
        <v>0.64510170953906887</v>
      </c>
      <c r="H18485">
        <v>0.82299712371539602</v>
      </c>
      <c r="I18485" t="s">
        <v>396</v>
      </c>
    </row>
    <row r="18486" spans="1:9" x14ac:dyDescent="0.25">
      <c r="A18486" t="s">
        <v>384</v>
      </c>
      <c r="B18486" t="s">
        <v>30671</v>
      </c>
      <c r="D18486" t="s">
        <v>30672</v>
      </c>
      <c r="E18486">
        <v>-3.8171768636515231E-2</v>
      </c>
      <c r="F18486">
        <v>0.97388830957674299</v>
      </c>
      <c r="G18486">
        <v>0.64529148980245266</v>
      </c>
      <c r="H18486">
        <v>0.82309244348102528</v>
      </c>
      <c r="I18486" t="s">
        <v>396</v>
      </c>
    </row>
    <row r="18487" spans="1:9" x14ac:dyDescent="0.25">
      <c r="A18487" t="s">
        <v>384</v>
      </c>
      <c r="B18487" t="s">
        <v>30673</v>
      </c>
      <c r="D18487" t="s">
        <v>30674</v>
      </c>
      <c r="E18487">
        <v>4.0008610378136952E-2</v>
      </c>
      <c r="F18487">
        <v>1.0281199627243149</v>
      </c>
      <c r="G18487">
        <v>0.6453303319962489</v>
      </c>
      <c r="H18487">
        <v>0.82309244348102528</v>
      </c>
      <c r="I18487" t="s">
        <v>396</v>
      </c>
    </row>
    <row r="18488" spans="1:9" x14ac:dyDescent="0.25">
      <c r="A18488" t="s">
        <v>384</v>
      </c>
      <c r="B18488" t="s">
        <v>30675</v>
      </c>
      <c r="D18488" t="s">
        <v>15140</v>
      </c>
      <c r="E18488">
        <v>-1.2833129961096869E-2</v>
      </c>
      <c r="F18488">
        <v>0.99114419782054519</v>
      </c>
      <c r="G18488">
        <v>0.64573284982559875</v>
      </c>
      <c r="H18488">
        <v>0.82342389976302344</v>
      </c>
      <c r="I18488" t="s">
        <v>396</v>
      </c>
    </row>
    <row r="18489" spans="1:9" x14ac:dyDescent="0.25">
      <c r="A18489" t="s">
        <v>384</v>
      </c>
      <c r="B18489" t="s">
        <v>30676</v>
      </c>
      <c r="C18489" t="s">
        <v>4012</v>
      </c>
      <c r="D18489" t="s">
        <v>27478</v>
      </c>
      <c r="E18489">
        <v>-1.9212056872294749E-2</v>
      </c>
      <c r="F18489">
        <v>0.98677149301610867</v>
      </c>
      <c r="G18489">
        <v>0.6457441727012192</v>
      </c>
      <c r="H18489">
        <v>0.82342389976302344</v>
      </c>
      <c r="I18489" t="s">
        <v>396</v>
      </c>
    </row>
    <row r="18490" spans="1:9" x14ac:dyDescent="0.25">
      <c r="A18490" t="s">
        <v>384</v>
      </c>
      <c r="B18490" t="s">
        <v>30677</v>
      </c>
      <c r="C18490" t="s">
        <v>30678</v>
      </c>
      <c r="D18490" t="s">
        <v>30679</v>
      </c>
      <c r="E18490">
        <v>1.6584844358832122E-2</v>
      </c>
      <c r="F18490">
        <v>1.011562068031469</v>
      </c>
      <c r="G18490">
        <v>0.64590805447878263</v>
      </c>
      <c r="H18490">
        <v>0.82347590403699766</v>
      </c>
      <c r="I18490" t="s">
        <v>396</v>
      </c>
    </row>
    <row r="18491" spans="1:9" x14ac:dyDescent="0.25">
      <c r="A18491" t="s">
        <v>384</v>
      </c>
      <c r="B18491" t="s">
        <v>684</v>
      </c>
      <c r="C18491" t="s">
        <v>685</v>
      </c>
      <c r="D18491" t="s">
        <v>686</v>
      </c>
      <c r="E18491">
        <v>-2.0028262875350849E-2</v>
      </c>
      <c r="F18491">
        <v>0.98621338405613745</v>
      </c>
      <c r="G18491">
        <v>0.6459522082279463</v>
      </c>
      <c r="H18491">
        <v>0.82347590403699766</v>
      </c>
      <c r="I18491" t="s">
        <v>396</v>
      </c>
    </row>
    <row r="18492" spans="1:9" x14ac:dyDescent="0.25">
      <c r="A18492" t="s">
        <v>384</v>
      </c>
      <c r="B18492" t="s">
        <v>30680</v>
      </c>
      <c r="C18492" t="s">
        <v>12524</v>
      </c>
      <c r="D18492" t="s">
        <v>12525</v>
      </c>
      <c r="E18492">
        <v>-1.4699531450427209E-2</v>
      </c>
      <c r="F18492">
        <v>0.98986279261124721</v>
      </c>
      <c r="G18492">
        <v>0.64606554795298909</v>
      </c>
      <c r="H18492">
        <v>0.82347590403699766</v>
      </c>
      <c r="I18492" t="s">
        <v>396</v>
      </c>
    </row>
    <row r="18493" spans="1:9" x14ac:dyDescent="0.25">
      <c r="A18493" t="s">
        <v>384</v>
      </c>
      <c r="B18493" t="s">
        <v>30681</v>
      </c>
      <c r="C18493" t="s">
        <v>30682</v>
      </c>
      <c r="D18493" t="s">
        <v>30683</v>
      </c>
      <c r="E18493">
        <v>-1.7026347619166E-2</v>
      </c>
      <c r="F18493">
        <v>0.98826760282414849</v>
      </c>
      <c r="G18493">
        <v>0.64619780458626264</v>
      </c>
      <c r="H18493">
        <v>0.82347590403699766</v>
      </c>
      <c r="I18493" t="s">
        <v>396</v>
      </c>
    </row>
    <row r="18494" spans="1:9" x14ac:dyDescent="0.25">
      <c r="A18494" t="s">
        <v>384</v>
      </c>
      <c r="B18494" t="s">
        <v>30684</v>
      </c>
      <c r="C18494" t="s">
        <v>30685</v>
      </c>
      <c r="D18494" t="s">
        <v>30686</v>
      </c>
      <c r="E18494">
        <v>-1.7471120089920592E-2</v>
      </c>
      <c r="F18494">
        <v>0.98796297401328859</v>
      </c>
      <c r="G18494">
        <v>0.64620491870400465</v>
      </c>
      <c r="H18494">
        <v>0.82347590403699766</v>
      </c>
      <c r="I18494" t="s">
        <v>396</v>
      </c>
    </row>
    <row r="18495" spans="1:9" x14ac:dyDescent="0.25">
      <c r="A18495" t="s">
        <v>384</v>
      </c>
      <c r="B18495" t="s">
        <v>30687</v>
      </c>
      <c r="C18495" t="s">
        <v>2739</v>
      </c>
      <c r="D18495" t="s">
        <v>20969</v>
      </c>
      <c r="E18495">
        <v>-2.7305996389376079E-2</v>
      </c>
      <c r="F18495">
        <v>0.98125091793610009</v>
      </c>
      <c r="G18495">
        <v>0.64630207132157957</v>
      </c>
      <c r="H18495">
        <v>0.82347590403699766</v>
      </c>
      <c r="I18495" t="s">
        <v>396</v>
      </c>
    </row>
    <row r="18496" spans="1:9" x14ac:dyDescent="0.25">
      <c r="A18496" t="s">
        <v>384</v>
      </c>
      <c r="B18496" t="s">
        <v>30688</v>
      </c>
      <c r="D18496" t="s">
        <v>30689</v>
      </c>
      <c r="E18496">
        <v>-2.4805437091141139E-2</v>
      </c>
      <c r="F18496">
        <v>0.98295315138820327</v>
      </c>
      <c r="G18496">
        <v>0.64632387943068392</v>
      </c>
      <c r="H18496">
        <v>0.82347590403699766</v>
      </c>
      <c r="I18496" t="s">
        <v>396</v>
      </c>
    </row>
    <row r="18497" spans="1:9" x14ac:dyDescent="0.25">
      <c r="A18497" t="s">
        <v>384</v>
      </c>
      <c r="B18497" t="s">
        <v>30690</v>
      </c>
      <c r="D18497" t="s">
        <v>30691</v>
      </c>
      <c r="E18497">
        <v>-1.959990822483489E-2</v>
      </c>
      <c r="F18497">
        <v>0.98650624692664646</v>
      </c>
      <c r="G18497">
        <v>0.64641303937972772</v>
      </c>
      <c r="H18497">
        <v>0.82349140890966743</v>
      </c>
      <c r="I18497" t="s">
        <v>396</v>
      </c>
    </row>
    <row r="18498" spans="1:9" x14ac:dyDescent="0.25">
      <c r="A18498" t="s">
        <v>384</v>
      </c>
      <c r="B18498" t="s">
        <v>30692</v>
      </c>
      <c r="D18498" t="s">
        <v>30693</v>
      </c>
      <c r="E18498">
        <v>-3.0561197399692739E-2</v>
      </c>
      <c r="F18498">
        <v>0.97903938463025408</v>
      </c>
      <c r="G18498">
        <v>0.64670374194829372</v>
      </c>
      <c r="H18498">
        <v>0.82376363271155761</v>
      </c>
      <c r="I18498" t="s">
        <v>396</v>
      </c>
    </row>
    <row r="18499" spans="1:9" x14ac:dyDescent="0.25">
      <c r="A18499" t="s">
        <v>384</v>
      </c>
      <c r="B18499" t="s">
        <v>30694</v>
      </c>
      <c r="C18499" t="s">
        <v>979</v>
      </c>
      <c r="D18499" t="s">
        <v>30695</v>
      </c>
      <c r="E18499">
        <v>2.242991986740336E-2</v>
      </c>
      <c r="F18499">
        <v>1.0156687227648611</v>
      </c>
      <c r="G18499">
        <v>0.64679609130317339</v>
      </c>
      <c r="H18499">
        <v>0.82378316177408228</v>
      </c>
      <c r="I18499" t="s">
        <v>396</v>
      </c>
    </row>
    <row r="18500" spans="1:9" x14ac:dyDescent="0.25">
      <c r="A18500" t="s">
        <v>384</v>
      </c>
      <c r="B18500" t="s">
        <v>30696</v>
      </c>
      <c r="C18500" t="s">
        <v>30697</v>
      </c>
      <c r="D18500" t="s">
        <v>30698</v>
      </c>
      <c r="E18500">
        <v>3.3183652355693219E-2</v>
      </c>
      <c r="F18500">
        <v>1.023267721493436</v>
      </c>
      <c r="G18500">
        <v>0.64704099670306636</v>
      </c>
      <c r="H18500">
        <v>0.82399696401190592</v>
      </c>
      <c r="I18500" t="s">
        <v>396</v>
      </c>
    </row>
    <row r="18501" spans="1:9" x14ac:dyDescent="0.25">
      <c r="A18501" t="s">
        <v>384</v>
      </c>
      <c r="B18501" t="s">
        <v>30699</v>
      </c>
      <c r="C18501" t="s">
        <v>2668</v>
      </c>
      <c r="D18501" t="s">
        <v>30700</v>
      </c>
      <c r="E18501">
        <v>-1.3448765079626871E-2</v>
      </c>
      <c r="F18501">
        <v>0.99072134130097844</v>
      </c>
      <c r="G18501">
        <v>0.64719266508731077</v>
      </c>
      <c r="H18501">
        <v>0.82400748963013704</v>
      </c>
      <c r="I18501" t="s">
        <v>396</v>
      </c>
    </row>
    <row r="18502" spans="1:9" x14ac:dyDescent="0.25">
      <c r="A18502" t="s">
        <v>384</v>
      </c>
      <c r="B18502" t="s">
        <v>30701</v>
      </c>
      <c r="D18502" t="s">
        <v>30702</v>
      </c>
      <c r="E18502">
        <v>5.3395604705993999E-2</v>
      </c>
      <c r="F18502">
        <v>1.0377044488651579</v>
      </c>
      <c r="G18502">
        <v>0.64720333960198029</v>
      </c>
      <c r="H18502">
        <v>0.82400748963013704</v>
      </c>
      <c r="I18502" t="s">
        <v>396</v>
      </c>
    </row>
    <row r="18503" spans="1:9" x14ac:dyDescent="0.25">
      <c r="A18503" t="s">
        <v>384</v>
      </c>
      <c r="B18503" t="s">
        <v>30703</v>
      </c>
      <c r="C18503" t="s">
        <v>15224</v>
      </c>
      <c r="D18503" t="s">
        <v>15225</v>
      </c>
      <c r="E18503">
        <v>-2.522569371148221E-2</v>
      </c>
      <c r="F18503">
        <v>0.98266685913889029</v>
      </c>
      <c r="G18503">
        <v>0.64729675239527273</v>
      </c>
      <c r="H18503">
        <v>0.8240283341608946</v>
      </c>
      <c r="I18503" t="s">
        <v>396</v>
      </c>
    </row>
    <row r="18504" spans="1:9" x14ac:dyDescent="0.25">
      <c r="A18504" t="s">
        <v>384</v>
      </c>
      <c r="B18504" t="s">
        <v>30704</v>
      </c>
      <c r="C18504" t="s">
        <v>28699</v>
      </c>
      <c r="D18504" t="s">
        <v>28700</v>
      </c>
      <c r="E18504">
        <v>-2.3900527964901091E-2</v>
      </c>
      <c r="F18504">
        <v>0.98356988761317665</v>
      </c>
      <c r="G18504">
        <v>0.64744105403056951</v>
      </c>
      <c r="H18504">
        <v>0.82411394905521496</v>
      </c>
      <c r="I18504" t="s">
        <v>396</v>
      </c>
    </row>
    <row r="18505" spans="1:9" x14ac:dyDescent="0.25">
      <c r="A18505" t="s">
        <v>384</v>
      </c>
      <c r="B18505" t="s">
        <v>30705</v>
      </c>
      <c r="C18505" t="s">
        <v>30706</v>
      </c>
      <c r="D18505" t="s">
        <v>30707</v>
      </c>
      <c r="E18505">
        <v>-4.5706221722334517E-2</v>
      </c>
      <c r="F18505">
        <v>0.96881545056727536</v>
      </c>
      <c r="G18505">
        <v>0.64754934913083717</v>
      </c>
      <c r="H18505">
        <v>0.82415371707561091</v>
      </c>
      <c r="I18505" t="s">
        <v>396</v>
      </c>
    </row>
    <row r="18506" spans="1:9" x14ac:dyDescent="0.25">
      <c r="A18506" t="s">
        <v>384</v>
      </c>
      <c r="B18506" t="s">
        <v>8683</v>
      </c>
      <c r="C18506" t="s">
        <v>30708</v>
      </c>
      <c r="D18506" t="s">
        <v>30709</v>
      </c>
      <c r="E18506">
        <v>2.11600698835329E-2</v>
      </c>
      <c r="F18506">
        <v>1.0147751316536959</v>
      </c>
      <c r="G18506">
        <v>0.64768477551541681</v>
      </c>
      <c r="H18506">
        <v>0.8242280022501961</v>
      </c>
      <c r="I18506" t="s">
        <v>396</v>
      </c>
    </row>
    <row r="18507" spans="1:9" x14ac:dyDescent="0.25">
      <c r="A18507" t="s">
        <v>384</v>
      </c>
      <c r="B18507" t="s">
        <v>3636</v>
      </c>
      <c r="C18507" t="s">
        <v>3637</v>
      </c>
      <c r="D18507" t="s">
        <v>5241</v>
      </c>
      <c r="E18507">
        <v>-1.2245358894941679E-2</v>
      </c>
      <c r="F18507">
        <v>0.99154808398747152</v>
      </c>
      <c r="G18507">
        <v>0.64794057212696554</v>
      </c>
      <c r="H18507">
        <v>0.82442501576320038</v>
      </c>
      <c r="I18507" t="s">
        <v>396</v>
      </c>
    </row>
    <row r="18508" spans="1:9" x14ac:dyDescent="0.25">
      <c r="A18508" t="s">
        <v>384</v>
      </c>
      <c r="B18508" t="s">
        <v>30710</v>
      </c>
      <c r="D18508" t="s">
        <v>30711</v>
      </c>
      <c r="E18508">
        <v>-4.5266310687149751E-2</v>
      </c>
      <c r="F18508">
        <v>0.96911090981560588</v>
      </c>
      <c r="G18508">
        <v>0.64799374602853643</v>
      </c>
      <c r="H18508">
        <v>0.82442501576320038</v>
      </c>
      <c r="I18508" t="s">
        <v>396</v>
      </c>
    </row>
    <row r="18509" spans="1:9" x14ac:dyDescent="0.25">
      <c r="A18509" t="s">
        <v>384</v>
      </c>
      <c r="B18509" t="s">
        <v>30712</v>
      </c>
      <c r="D18509" t="s">
        <v>30713</v>
      </c>
      <c r="E18509">
        <v>-1.373691402978593E-2</v>
      </c>
      <c r="F18509">
        <v>0.99052348465126105</v>
      </c>
      <c r="G18509">
        <v>0.64819528607517884</v>
      </c>
      <c r="H18509">
        <v>0.82458334679592205</v>
      </c>
      <c r="I18509" t="s">
        <v>396</v>
      </c>
    </row>
    <row r="18510" spans="1:9" x14ac:dyDescent="0.25">
      <c r="A18510" t="s">
        <v>384</v>
      </c>
      <c r="B18510" t="s">
        <v>30714</v>
      </c>
      <c r="C18510" t="s">
        <v>30715</v>
      </c>
      <c r="D18510" t="s">
        <v>30716</v>
      </c>
      <c r="E18510">
        <v>-1.319537791955182E-2</v>
      </c>
      <c r="F18510">
        <v>0.99089536152464475</v>
      </c>
      <c r="G18510">
        <v>0.6483734255828687</v>
      </c>
      <c r="H18510">
        <v>0.82471187537571211</v>
      </c>
      <c r="I18510" t="s">
        <v>396</v>
      </c>
    </row>
    <row r="18511" spans="1:9" x14ac:dyDescent="0.25">
      <c r="A18511" t="s">
        <v>384</v>
      </c>
      <c r="B18511" t="s">
        <v>30717</v>
      </c>
      <c r="C18511" t="s">
        <v>30718</v>
      </c>
      <c r="D18511" t="s">
        <v>30719</v>
      </c>
      <c r="E18511">
        <v>-3.6051744946691083E-2</v>
      </c>
      <c r="F18511">
        <v>0.97532047921339882</v>
      </c>
      <c r="G18511">
        <v>0.64880290499107418</v>
      </c>
      <c r="H18511">
        <v>0.82502812675990922</v>
      </c>
      <c r="I18511" t="s">
        <v>396</v>
      </c>
    </row>
    <row r="18512" spans="1:9" x14ac:dyDescent="0.25">
      <c r="A18512" t="s">
        <v>384</v>
      </c>
      <c r="B18512" t="s">
        <v>6006</v>
      </c>
      <c r="C18512" t="s">
        <v>15518</v>
      </c>
      <c r="D18512" t="s">
        <v>15519</v>
      </c>
      <c r="E18512">
        <v>-1.9606315667143961E-2</v>
      </c>
      <c r="F18512">
        <v>0.98650186556561803</v>
      </c>
      <c r="G18512">
        <v>0.64882727801081508</v>
      </c>
      <c r="H18512">
        <v>0.82502812675990922</v>
      </c>
      <c r="I18512" t="s">
        <v>396</v>
      </c>
    </row>
    <row r="18513" spans="1:9" x14ac:dyDescent="0.25">
      <c r="A18513" t="s">
        <v>384</v>
      </c>
      <c r="B18513" t="s">
        <v>30720</v>
      </c>
      <c r="D18513" t="s">
        <v>30721</v>
      </c>
      <c r="E18513">
        <v>2.6451004732016781E-2</v>
      </c>
      <c r="F18513">
        <v>1.0185035471037911</v>
      </c>
      <c r="G18513">
        <v>0.64885345945253892</v>
      </c>
      <c r="H18513">
        <v>0.82502812675990922</v>
      </c>
      <c r="I18513" t="s">
        <v>396</v>
      </c>
    </row>
    <row r="18514" spans="1:9" x14ac:dyDescent="0.25">
      <c r="A18514" t="s">
        <v>384</v>
      </c>
      <c r="B18514" t="s">
        <v>30722</v>
      </c>
      <c r="D18514" t="s">
        <v>579</v>
      </c>
      <c r="E18514">
        <v>-1.7005302370410699E-2</v>
      </c>
      <c r="F18514">
        <v>0.9882820192383226</v>
      </c>
      <c r="G18514">
        <v>0.64940195810047041</v>
      </c>
      <c r="H18514">
        <v>0.82532212117173553</v>
      </c>
      <c r="I18514" t="s">
        <v>396</v>
      </c>
    </row>
    <row r="18515" spans="1:9" x14ac:dyDescent="0.25">
      <c r="A18515" t="s">
        <v>384</v>
      </c>
      <c r="B18515" t="s">
        <v>30723</v>
      </c>
      <c r="C18515" t="s">
        <v>2252</v>
      </c>
      <c r="D18515" t="s">
        <v>15661</v>
      </c>
      <c r="E18515">
        <v>-4.0080895233447121E-2</v>
      </c>
      <c r="F18515">
        <v>0.9726004099384099</v>
      </c>
      <c r="G18515">
        <v>0.6494035907774216</v>
      </c>
      <c r="H18515">
        <v>0.82532212117173553</v>
      </c>
      <c r="I18515" t="s">
        <v>396</v>
      </c>
    </row>
    <row r="18516" spans="1:9" x14ac:dyDescent="0.25">
      <c r="A18516" t="s">
        <v>384</v>
      </c>
      <c r="B18516" t="s">
        <v>6594</v>
      </c>
      <c r="C18516" t="s">
        <v>721</v>
      </c>
      <c r="D18516" t="s">
        <v>722</v>
      </c>
      <c r="E18516">
        <v>3.8692620323781589E-2</v>
      </c>
      <c r="F18516">
        <v>1.0271825652074289</v>
      </c>
      <c r="G18516">
        <v>0.64941105604652927</v>
      </c>
      <c r="H18516">
        <v>0.82532212117173553</v>
      </c>
      <c r="I18516" t="s">
        <v>396</v>
      </c>
    </row>
    <row r="18517" spans="1:9" x14ac:dyDescent="0.25">
      <c r="A18517" t="s">
        <v>384</v>
      </c>
      <c r="B18517" t="s">
        <v>30724</v>
      </c>
      <c r="D18517" t="s">
        <v>30725</v>
      </c>
      <c r="E18517">
        <v>-1.258092646909602E-2</v>
      </c>
      <c r="F18517">
        <v>0.99131747898607381</v>
      </c>
      <c r="G18517">
        <v>0.64944129812421225</v>
      </c>
      <c r="H18517">
        <v>0.82532212117173553</v>
      </c>
      <c r="I18517" t="s">
        <v>396</v>
      </c>
    </row>
    <row r="18518" spans="1:9" x14ac:dyDescent="0.25">
      <c r="A18518" t="s">
        <v>384</v>
      </c>
      <c r="B18518" t="s">
        <v>30726</v>
      </c>
      <c r="C18518" t="s">
        <v>1989</v>
      </c>
      <c r="D18518" t="s">
        <v>30727</v>
      </c>
      <c r="E18518">
        <v>3.5023193373111147E-2</v>
      </c>
      <c r="F18518">
        <v>1.024573294372211</v>
      </c>
      <c r="G18518">
        <v>0.64947048372312066</v>
      </c>
      <c r="H18518">
        <v>0.82532212117173553</v>
      </c>
      <c r="I18518" t="s">
        <v>396</v>
      </c>
    </row>
    <row r="18519" spans="1:9" x14ac:dyDescent="0.25">
      <c r="A18519" t="s">
        <v>384</v>
      </c>
      <c r="B18519" t="s">
        <v>30728</v>
      </c>
      <c r="D18519" t="s">
        <v>30729</v>
      </c>
      <c r="E18519">
        <v>2.4114060573172381E-2</v>
      </c>
      <c r="F18519">
        <v>1.0168550634529741</v>
      </c>
      <c r="G18519">
        <v>0.64959871393939861</v>
      </c>
      <c r="H18519">
        <v>0.82538700930099873</v>
      </c>
      <c r="I18519" t="s">
        <v>396</v>
      </c>
    </row>
    <row r="18520" spans="1:9" x14ac:dyDescent="0.25">
      <c r="A18520" t="s">
        <v>384</v>
      </c>
      <c r="B18520" t="s">
        <v>30730</v>
      </c>
      <c r="C18520" t="s">
        <v>2579</v>
      </c>
      <c r="D18520" t="s">
        <v>30731</v>
      </c>
      <c r="E18520">
        <v>-1.384440369108784E-2</v>
      </c>
      <c r="F18520">
        <v>0.99044968730353056</v>
      </c>
      <c r="G18520">
        <v>0.64971905552530329</v>
      </c>
      <c r="H18520">
        <v>0.82538818315861751</v>
      </c>
      <c r="I18520" t="s">
        <v>396</v>
      </c>
    </row>
    <row r="18521" spans="1:9" x14ac:dyDescent="0.25">
      <c r="A18521" t="s">
        <v>384</v>
      </c>
      <c r="B18521" t="s">
        <v>30732</v>
      </c>
      <c r="D18521" t="s">
        <v>30733</v>
      </c>
      <c r="E18521">
        <v>-3.8048966660078232E-2</v>
      </c>
      <c r="F18521">
        <v>0.97397121032566836</v>
      </c>
      <c r="G18521">
        <v>0.64975397365328713</v>
      </c>
      <c r="H18521">
        <v>0.82538818315861751</v>
      </c>
      <c r="I18521" t="s">
        <v>396</v>
      </c>
    </row>
    <row r="18522" spans="1:9" x14ac:dyDescent="0.25">
      <c r="A18522" t="s">
        <v>384</v>
      </c>
      <c r="B18522" t="s">
        <v>30734</v>
      </c>
      <c r="C18522" t="s">
        <v>26182</v>
      </c>
      <c r="D18522" t="s">
        <v>30735</v>
      </c>
      <c r="E18522">
        <v>-3.013683978722688E-2</v>
      </c>
      <c r="F18522">
        <v>0.979327403866875</v>
      </c>
      <c r="G18522">
        <v>0.65019776169551569</v>
      </c>
      <c r="H18522">
        <v>0.82585384860411304</v>
      </c>
      <c r="I18522" t="s">
        <v>396</v>
      </c>
    </row>
    <row r="18523" spans="1:9" x14ac:dyDescent="0.25">
      <c r="A18523" t="s">
        <v>384</v>
      </c>
      <c r="B18523" t="s">
        <v>30736</v>
      </c>
      <c r="C18523" t="s">
        <v>21971</v>
      </c>
      <c r="D18523" t="s">
        <v>30737</v>
      </c>
      <c r="E18523">
        <v>-3.7336358686056177E-2</v>
      </c>
      <c r="F18523">
        <v>0.9744524146496415</v>
      </c>
      <c r="G18523">
        <v>0.65065430869788332</v>
      </c>
      <c r="H18523">
        <v>0.82630396152891172</v>
      </c>
      <c r="I18523" t="s">
        <v>396</v>
      </c>
    </row>
    <row r="18524" spans="1:9" x14ac:dyDescent="0.25">
      <c r="A18524" t="s">
        <v>384</v>
      </c>
      <c r="B18524" t="s">
        <v>30738</v>
      </c>
      <c r="C18524" t="s">
        <v>15421</v>
      </c>
      <c r="D18524" t="s">
        <v>15422</v>
      </c>
      <c r="E18524">
        <v>-2.767391318966338E-2</v>
      </c>
      <c r="F18524">
        <v>0.98100071074878392</v>
      </c>
      <c r="G18524">
        <v>0.6507404339590046</v>
      </c>
      <c r="H18524">
        <v>0.82630396152891172</v>
      </c>
      <c r="I18524" t="s">
        <v>396</v>
      </c>
    </row>
    <row r="18525" spans="1:9" x14ac:dyDescent="0.25">
      <c r="A18525" t="s">
        <v>384</v>
      </c>
      <c r="B18525" t="s">
        <v>30739</v>
      </c>
      <c r="C18525" t="s">
        <v>30740</v>
      </c>
      <c r="D18525" t="s">
        <v>30741</v>
      </c>
      <c r="E18525">
        <v>-3.1547461521764547E-2</v>
      </c>
      <c r="F18525">
        <v>0.97837031638284055</v>
      </c>
      <c r="G18525">
        <v>0.65078389789823787</v>
      </c>
      <c r="H18525">
        <v>0.82630396152891172</v>
      </c>
      <c r="I18525" t="s">
        <v>396</v>
      </c>
    </row>
    <row r="18526" spans="1:9" x14ac:dyDescent="0.25">
      <c r="A18526" t="s">
        <v>384</v>
      </c>
      <c r="B18526" t="s">
        <v>30742</v>
      </c>
      <c r="C18526" t="s">
        <v>2803</v>
      </c>
      <c r="D18526" t="s">
        <v>30743</v>
      </c>
      <c r="E18526">
        <v>-2.533655370465274E-2</v>
      </c>
      <c r="F18526">
        <v>0.98259135166657419</v>
      </c>
      <c r="G18526">
        <v>0.6510640634465521</v>
      </c>
      <c r="H18526">
        <v>0.82647989244373543</v>
      </c>
      <c r="I18526" t="s">
        <v>396</v>
      </c>
    </row>
    <row r="18527" spans="1:9" x14ac:dyDescent="0.25">
      <c r="A18527" t="s">
        <v>384</v>
      </c>
      <c r="B18527" t="s">
        <v>30744</v>
      </c>
      <c r="C18527" t="s">
        <v>3385</v>
      </c>
      <c r="D18527" t="s">
        <v>3386</v>
      </c>
      <c r="E18527">
        <v>2.7069576931876661E-2</v>
      </c>
      <c r="F18527">
        <v>1.0189403359225599</v>
      </c>
      <c r="G18527">
        <v>0.65108374368438127</v>
      </c>
      <c r="H18527">
        <v>0.82647989244373543</v>
      </c>
      <c r="I18527" t="s">
        <v>396</v>
      </c>
    </row>
    <row r="18528" spans="1:9" x14ac:dyDescent="0.25">
      <c r="A18528" t="s">
        <v>384</v>
      </c>
      <c r="B18528" t="s">
        <v>30745</v>
      </c>
      <c r="D18528" t="s">
        <v>30746</v>
      </c>
      <c r="E18528">
        <v>-2.9803398509546331E-2</v>
      </c>
      <c r="F18528">
        <v>0.97955377597671511</v>
      </c>
      <c r="G18528">
        <v>0.65115426828939404</v>
      </c>
      <c r="H18528">
        <v>0.82647989244373543</v>
      </c>
      <c r="I18528" t="s">
        <v>396</v>
      </c>
    </row>
    <row r="18529" spans="1:9" x14ac:dyDescent="0.25">
      <c r="A18529" t="s">
        <v>384</v>
      </c>
      <c r="B18529" t="s">
        <v>10063</v>
      </c>
      <c r="C18529" t="s">
        <v>30747</v>
      </c>
      <c r="D18529" t="s">
        <v>30748</v>
      </c>
      <c r="E18529">
        <v>-3.4222946441834441E-2</v>
      </c>
      <c r="F18529">
        <v>0.97655760526686097</v>
      </c>
      <c r="G18529">
        <v>0.65152443487743317</v>
      </c>
      <c r="H18529">
        <v>0.82680105113934499</v>
      </c>
      <c r="I18529" t="s">
        <v>396</v>
      </c>
    </row>
    <row r="18530" spans="1:9" x14ac:dyDescent="0.25">
      <c r="A18530" t="s">
        <v>384</v>
      </c>
      <c r="B18530" t="s">
        <v>30749</v>
      </c>
      <c r="C18530" t="s">
        <v>27272</v>
      </c>
      <c r="D18530" t="s">
        <v>27273</v>
      </c>
      <c r="E18530">
        <v>-1.9469682944069849E-2</v>
      </c>
      <c r="F18530">
        <v>0.98659529821442282</v>
      </c>
      <c r="G18530">
        <v>0.65156189791076469</v>
      </c>
      <c r="H18530">
        <v>0.82680105113934499</v>
      </c>
      <c r="I18530" t="s">
        <v>396</v>
      </c>
    </row>
    <row r="18531" spans="1:9" x14ac:dyDescent="0.25">
      <c r="A18531" t="s">
        <v>384</v>
      </c>
      <c r="B18531" t="s">
        <v>30750</v>
      </c>
      <c r="C18531" t="s">
        <v>5157</v>
      </c>
      <c r="D18531" t="s">
        <v>30751</v>
      </c>
      <c r="E18531">
        <v>2.9976511594653591E-2</v>
      </c>
      <c r="F18531">
        <v>1.0209955028237909</v>
      </c>
      <c r="G18531">
        <v>0.65209965307553075</v>
      </c>
      <c r="H18531">
        <v>0.82738049078816989</v>
      </c>
      <c r="I18531" t="s">
        <v>396</v>
      </c>
    </row>
    <row r="18532" spans="1:9" x14ac:dyDescent="0.25">
      <c r="A18532" t="s">
        <v>384</v>
      </c>
      <c r="B18532" t="s">
        <v>30752</v>
      </c>
      <c r="C18532" t="s">
        <v>29179</v>
      </c>
      <c r="D18532" t="s">
        <v>29180</v>
      </c>
      <c r="E18532">
        <v>2.6279541551319261E-2</v>
      </c>
      <c r="F18532">
        <v>1.018382505944341</v>
      </c>
      <c r="G18532">
        <v>0.65223412936270897</v>
      </c>
      <c r="H18532">
        <v>0.82738049078816989</v>
      </c>
      <c r="I18532" t="s">
        <v>396</v>
      </c>
    </row>
    <row r="18533" spans="1:9" x14ac:dyDescent="0.25">
      <c r="A18533" t="s">
        <v>384</v>
      </c>
      <c r="B18533" t="s">
        <v>30753</v>
      </c>
      <c r="C18533" t="s">
        <v>30754</v>
      </c>
      <c r="D18533" t="s">
        <v>30755</v>
      </c>
      <c r="E18533">
        <v>-3.8106625436850873E-2</v>
      </c>
      <c r="F18533">
        <v>0.97393228535204823</v>
      </c>
      <c r="G18533">
        <v>0.65231493078606007</v>
      </c>
      <c r="H18533">
        <v>0.82738049078816989</v>
      </c>
      <c r="I18533" t="s">
        <v>396</v>
      </c>
    </row>
    <row r="18534" spans="1:9" x14ac:dyDescent="0.25">
      <c r="A18534" t="s">
        <v>384</v>
      </c>
      <c r="B18534" t="s">
        <v>30756</v>
      </c>
      <c r="C18534" t="s">
        <v>13712</v>
      </c>
      <c r="D18534" t="s">
        <v>13713</v>
      </c>
      <c r="E18534">
        <v>-2.765240800806321E-2</v>
      </c>
      <c r="F18534">
        <v>0.98101533390549622</v>
      </c>
      <c r="G18534">
        <v>0.65232794304568409</v>
      </c>
      <c r="H18534">
        <v>0.82738049078816989</v>
      </c>
      <c r="I18534" t="s">
        <v>396</v>
      </c>
    </row>
    <row r="18535" spans="1:9" x14ac:dyDescent="0.25">
      <c r="A18535" t="s">
        <v>384</v>
      </c>
      <c r="B18535" t="s">
        <v>30757</v>
      </c>
      <c r="D18535" t="s">
        <v>18477</v>
      </c>
      <c r="E18535">
        <v>3.1928527882809962E-2</v>
      </c>
      <c r="F18535">
        <v>1.0223778800430181</v>
      </c>
      <c r="G18535">
        <v>0.65254421377593375</v>
      </c>
      <c r="H18535">
        <v>0.82749705297642095</v>
      </c>
      <c r="I18535" t="s">
        <v>396</v>
      </c>
    </row>
    <row r="18536" spans="1:9" x14ac:dyDescent="0.25">
      <c r="A18536" t="s">
        <v>384</v>
      </c>
      <c r="B18536" t="s">
        <v>30758</v>
      </c>
      <c r="C18536" t="s">
        <v>3211</v>
      </c>
      <c r="D18536" t="s">
        <v>3212</v>
      </c>
      <c r="E18536">
        <v>-1.267507419195737E-2</v>
      </c>
      <c r="F18536">
        <v>0.99125278947414242</v>
      </c>
      <c r="G18536">
        <v>0.65257457384593409</v>
      </c>
      <c r="H18536">
        <v>0.82749705297642095</v>
      </c>
      <c r="I18536" t="s">
        <v>396</v>
      </c>
    </row>
    <row r="18537" spans="1:9" x14ac:dyDescent="0.25">
      <c r="A18537" t="s">
        <v>384</v>
      </c>
      <c r="B18537" t="s">
        <v>30759</v>
      </c>
      <c r="C18537" t="s">
        <v>30760</v>
      </c>
      <c r="D18537" t="s">
        <v>30761</v>
      </c>
      <c r="E18537">
        <v>-4.3611472724034248E-2</v>
      </c>
      <c r="F18537">
        <v>0.97022316264917263</v>
      </c>
      <c r="G18537">
        <v>0.65277219114981655</v>
      </c>
      <c r="H18537">
        <v>0.82756684770893585</v>
      </c>
      <c r="I18537" t="s">
        <v>396</v>
      </c>
    </row>
    <row r="18538" spans="1:9" x14ac:dyDescent="0.25">
      <c r="A18538" t="s">
        <v>384</v>
      </c>
      <c r="B18538" t="s">
        <v>30762</v>
      </c>
      <c r="C18538" t="s">
        <v>20789</v>
      </c>
      <c r="D18538" t="s">
        <v>20790</v>
      </c>
      <c r="E18538">
        <v>-2.2161258333404741E-2</v>
      </c>
      <c r="F18538">
        <v>0.98475636485338613</v>
      </c>
      <c r="G18538">
        <v>0.65278435808903246</v>
      </c>
      <c r="H18538">
        <v>0.82756684770893585</v>
      </c>
      <c r="I18538" t="s">
        <v>396</v>
      </c>
    </row>
    <row r="18539" spans="1:9" x14ac:dyDescent="0.25">
      <c r="A18539" t="s">
        <v>384</v>
      </c>
      <c r="B18539" t="s">
        <v>30763</v>
      </c>
      <c r="C18539" t="s">
        <v>30764</v>
      </c>
      <c r="D18539" t="s">
        <v>30765</v>
      </c>
      <c r="E18539">
        <v>-2.8525414472918061E-2</v>
      </c>
      <c r="F18539">
        <v>0.98042187954855675</v>
      </c>
      <c r="G18539">
        <v>0.6529921508043991</v>
      </c>
      <c r="H18539">
        <v>0.8276756288725865</v>
      </c>
      <c r="I18539" t="s">
        <v>396</v>
      </c>
    </row>
    <row r="18540" spans="1:9" x14ac:dyDescent="0.25">
      <c r="A18540" t="s">
        <v>384</v>
      </c>
      <c r="B18540" t="s">
        <v>30766</v>
      </c>
      <c r="C18540" t="s">
        <v>685</v>
      </c>
      <c r="D18540" t="s">
        <v>30767</v>
      </c>
      <c r="E18540">
        <v>-1.7218174553013572E-2</v>
      </c>
      <c r="F18540">
        <v>0.98813620725140872</v>
      </c>
      <c r="G18540">
        <v>0.65302492820266989</v>
      </c>
      <c r="H18540">
        <v>0.8276756288725865</v>
      </c>
      <c r="I18540" t="s">
        <v>396</v>
      </c>
    </row>
    <row r="18541" spans="1:9" x14ac:dyDescent="0.25">
      <c r="A18541" t="s">
        <v>384</v>
      </c>
      <c r="B18541" t="s">
        <v>30768</v>
      </c>
      <c r="D18541" t="s">
        <v>30769</v>
      </c>
      <c r="E18541">
        <v>1.963463836064543E-2</v>
      </c>
      <c r="F18541">
        <v>1.0137027276826109</v>
      </c>
      <c r="G18541">
        <v>0.65321009787191087</v>
      </c>
      <c r="H18541">
        <v>0.82781222829833634</v>
      </c>
      <c r="I18541" t="s">
        <v>396</v>
      </c>
    </row>
    <row r="18542" spans="1:9" x14ac:dyDescent="0.25">
      <c r="A18542" t="s">
        <v>384</v>
      </c>
      <c r="B18542" t="s">
        <v>30770</v>
      </c>
      <c r="C18542" t="s">
        <v>30771</v>
      </c>
      <c r="D18542" t="s">
        <v>30772</v>
      </c>
      <c r="E18542">
        <v>-3.6346571335232149E-2</v>
      </c>
      <c r="F18542">
        <v>0.97512118495729883</v>
      </c>
      <c r="G18542">
        <v>0.65329512978070647</v>
      </c>
      <c r="H18542">
        <v>0.82782190595124228</v>
      </c>
      <c r="I18542" t="s">
        <v>396</v>
      </c>
    </row>
    <row r="18543" spans="1:9" x14ac:dyDescent="0.25">
      <c r="A18543" t="s">
        <v>384</v>
      </c>
      <c r="B18543" t="s">
        <v>30773</v>
      </c>
      <c r="D18543" t="s">
        <v>21852</v>
      </c>
      <c r="E18543">
        <v>-2.043848446881855E-2</v>
      </c>
      <c r="F18543">
        <v>0.98593300012055562</v>
      </c>
      <c r="G18543">
        <v>0.65355723311659575</v>
      </c>
      <c r="H18543">
        <v>0.82805593051588577</v>
      </c>
      <c r="I18543" t="s">
        <v>396</v>
      </c>
    </row>
    <row r="18544" spans="1:9" x14ac:dyDescent="0.25">
      <c r="A18544" t="s">
        <v>384</v>
      </c>
      <c r="B18544" t="s">
        <v>30774</v>
      </c>
      <c r="C18544" t="s">
        <v>30775</v>
      </c>
      <c r="D18544" t="s">
        <v>30776</v>
      </c>
      <c r="E18544">
        <v>3.9008209033124373E-2</v>
      </c>
      <c r="F18544">
        <v>1.0274072853798191</v>
      </c>
      <c r="G18544">
        <v>0.65376758185277328</v>
      </c>
      <c r="H18544">
        <v>0.82822433441872112</v>
      </c>
      <c r="I18544" t="s">
        <v>396</v>
      </c>
    </row>
    <row r="18545" spans="1:9" x14ac:dyDescent="0.25">
      <c r="A18545" t="s">
        <v>384</v>
      </c>
      <c r="B18545" t="s">
        <v>30777</v>
      </c>
      <c r="D18545" t="s">
        <v>30778</v>
      </c>
      <c r="E18545">
        <v>3.4204758316060048E-2</v>
      </c>
      <c r="F18545">
        <v>1.023992222924837</v>
      </c>
      <c r="G18545">
        <v>0.65396559239495189</v>
      </c>
      <c r="H18545">
        <v>0.82836818231546128</v>
      </c>
      <c r="I18545" t="s">
        <v>396</v>
      </c>
    </row>
    <row r="18546" spans="1:9" x14ac:dyDescent="0.25">
      <c r="A18546" t="s">
        <v>384</v>
      </c>
      <c r="B18546" t="s">
        <v>30779</v>
      </c>
      <c r="C18546" t="s">
        <v>4989</v>
      </c>
      <c r="D18546" t="s">
        <v>13016</v>
      </c>
      <c r="E18546">
        <v>-1.188947597813389E-2</v>
      </c>
      <c r="F18546">
        <v>0.99179270848629675</v>
      </c>
      <c r="G18546">
        <v>0.65403602277992434</v>
      </c>
      <c r="H18546">
        <v>0.82836818231546128</v>
      </c>
      <c r="I18546" t="s">
        <v>396</v>
      </c>
    </row>
    <row r="18547" spans="1:9" x14ac:dyDescent="0.25">
      <c r="A18547" t="s">
        <v>384</v>
      </c>
      <c r="B18547" t="s">
        <v>30780</v>
      </c>
      <c r="D18547" t="s">
        <v>30781</v>
      </c>
      <c r="E18547">
        <v>-1.27260866297336E-2</v>
      </c>
      <c r="F18547">
        <v>0.99121774026011433</v>
      </c>
      <c r="G18547">
        <v>0.65434934743024165</v>
      </c>
      <c r="H18547">
        <v>0.82866689795333459</v>
      </c>
      <c r="I18547" t="s">
        <v>396</v>
      </c>
    </row>
    <row r="18548" spans="1:9" x14ac:dyDescent="0.25">
      <c r="A18548" t="s">
        <v>384</v>
      </c>
      <c r="B18548" t="s">
        <v>30782</v>
      </c>
      <c r="C18548" t="s">
        <v>26826</v>
      </c>
      <c r="D18548" t="s">
        <v>26827</v>
      </c>
      <c r="E18548">
        <v>2.85005899083021E-2</v>
      </c>
      <c r="F18548">
        <v>1.019951526919737</v>
      </c>
      <c r="G18548">
        <v>0.6548709282424241</v>
      </c>
      <c r="H18548">
        <v>0.82922924689013466</v>
      </c>
      <c r="I18548" t="s">
        <v>396</v>
      </c>
    </row>
    <row r="18549" spans="1:9" x14ac:dyDescent="0.25">
      <c r="A18549" t="s">
        <v>384</v>
      </c>
      <c r="B18549" t="s">
        <v>30783</v>
      </c>
      <c r="C18549" t="s">
        <v>20462</v>
      </c>
      <c r="D18549" t="s">
        <v>20463</v>
      </c>
      <c r="E18549">
        <v>3.2421767411450558E-2</v>
      </c>
      <c r="F18549">
        <v>1.022727478109297</v>
      </c>
      <c r="G18549">
        <v>0.65501481249966875</v>
      </c>
      <c r="H18549">
        <v>0.82931326165914498</v>
      </c>
      <c r="I18549" t="s">
        <v>396</v>
      </c>
    </row>
    <row r="18550" spans="1:9" x14ac:dyDescent="0.25">
      <c r="A18550" t="s">
        <v>384</v>
      </c>
      <c r="B18550" t="s">
        <v>10802</v>
      </c>
      <c r="C18550" t="s">
        <v>30784</v>
      </c>
      <c r="D18550" t="s">
        <v>30785</v>
      </c>
      <c r="E18550">
        <v>-2.3051851979580651E-2</v>
      </c>
      <c r="F18550">
        <v>0.98414865005891372</v>
      </c>
      <c r="G18550">
        <v>0.65540445951152093</v>
      </c>
      <c r="H18550">
        <v>0.82970837956388077</v>
      </c>
      <c r="I18550" t="s">
        <v>396</v>
      </c>
    </row>
    <row r="18551" spans="1:9" x14ac:dyDescent="0.25">
      <c r="A18551" t="s">
        <v>384</v>
      </c>
      <c r="B18551" t="s">
        <v>30786</v>
      </c>
      <c r="C18551" t="s">
        <v>3193</v>
      </c>
      <c r="D18551" t="s">
        <v>30787</v>
      </c>
      <c r="E18551">
        <v>-2.929980867493202E-2</v>
      </c>
      <c r="F18551">
        <v>0.97989576053687577</v>
      </c>
      <c r="G18551">
        <v>0.65563253070679128</v>
      </c>
      <c r="H18551">
        <v>0.82976478621199223</v>
      </c>
      <c r="I18551" t="s">
        <v>396</v>
      </c>
    </row>
    <row r="18552" spans="1:9" x14ac:dyDescent="0.25">
      <c r="A18552" t="s">
        <v>384</v>
      </c>
      <c r="B18552" t="s">
        <v>30788</v>
      </c>
      <c r="D18552" t="s">
        <v>30789</v>
      </c>
      <c r="E18552">
        <v>-1.187031565436363E-2</v>
      </c>
      <c r="F18552">
        <v>0.99180588049774665</v>
      </c>
      <c r="G18552">
        <v>0.65581341960966744</v>
      </c>
      <c r="H18552">
        <v>0.82976478621199223</v>
      </c>
      <c r="I18552" t="s">
        <v>396</v>
      </c>
    </row>
    <row r="18553" spans="1:9" x14ac:dyDescent="0.25">
      <c r="A18553" t="s">
        <v>384</v>
      </c>
      <c r="B18553" t="s">
        <v>30790</v>
      </c>
      <c r="D18553" t="s">
        <v>30791</v>
      </c>
      <c r="E18553">
        <v>-1.187031565436363E-2</v>
      </c>
      <c r="F18553">
        <v>0.99180588049774665</v>
      </c>
      <c r="G18553">
        <v>0.65581341960966744</v>
      </c>
      <c r="H18553">
        <v>0.82976478621199223</v>
      </c>
      <c r="I18553" t="s">
        <v>396</v>
      </c>
    </row>
    <row r="18554" spans="1:9" x14ac:dyDescent="0.25">
      <c r="A18554" t="s">
        <v>384</v>
      </c>
      <c r="B18554" t="s">
        <v>9296</v>
      </c>
      <c r="C18554" t="s">
        <v>16302</v>
      </c>
      <c r="D18554" t="s">
        <v>16303</v>
      </c>
      <c r="E18554">
        <v>-2.4157441879795339E-2</v>
      </c>
      <c r="F18554">
        <v>0.98339474991261366</v>
      </c>
      <c r="G18554">
        <v>0.65588232641279487</v>
      </c>
      <c r="H18554">
        <v>0.82976478621199223</v>
      </c>
      <c r="I18554" t="s">
        <v>396</v>
      </c>
    </row>
    <row r="18555" spans="1:9" x14ac:dyDescent="0.25">
      <c r="A18555" t="s">
        <v>384</v>
      </c>
      <c r="B18555" t="s">
        <v>30792</v>
      </c>
      <c r="C18555" t="s">
        <v>28416</v>
      </c>
      <c r="D18555" t="s">
        <v>30793</v>
      </c>
      <c r="E18555">
        <v>-1.7502957534398979E-2</v>
      </c>
      <c r="F18555">
        <v>0.98794117185248775</v>
      </c>
      <c r="G18555">
        <v>0.65591203969497114</v>
      </c>
      <c r="H18555">
        <v>0.82976478621199223</v>
      </c>
      <c r="I18555" t="s">
        <v>396</v>
      </c>
    </row>
    <row r="18556" spans="1:9" x14ac:dyDescent="0.25">
      <c r="A18556" t="s">
        <v>384</v>
      </c>
      <c r="B18556" t="s">
        <v>30794</v>
      </c>
      <c r="C18556" t="s">
        <v>22173</v>
      </c>
      <c r="D18556" t="s">
        <v>22174</v>
      </c>
      <c r="E18556">
        <v>-2.0222037264376009E-2</v>
      </c>
      <c r="F18556">
        <v>0.98608093051800982</v>
      </c>
      <c r="G18556">
        <v>0.65591447900358968</v>
      </c>
      <c r="H18556">
        <v>0.82976478621199223</v>
      </c>
      <c r="I18556" t="s">
        <v>396</v>
      </c>
    </row>
    <row r="18557" spans="1:9" x14ac:dyDescent="0.25">
      <c r="A18557" t="s">
        <v>384</v>
      </c>
      <c r="B18557" t="s">
        <v>30795</v>
      </c>
      <c r="C18557" t="s">
        <v>30796</v>
      </c>
      <c r="D18557" t="s">
        <v>30797</v>
      </c>
      <c r="E18557">
        <v>2.3174457907572651E-2</v>
      </c>
      <c r="F18557">
        <v>1.016193018711836</v>
      </c>
      <c r="G18557">
        <v>0.65618333939929552</v>
      </c>
      <c r="H18557">
        <v>0.82996282198608606</v>
      </c>
      <c r="I18557" t="s">
        <v>396</v>
      </c>
    </row>
    <row r="18558" spans="1:9" x14ac:dyDescent="0.25">
      <c r="A18558" t="s">
        <v>384</v>
      </c>
      <c r="B18558" t="s">
        <v>30798</v>
      </c>
      <c r="D18558" t="s">
        <v>30799</v>
      </c>
      <c r="E18558">
        <v>-3.7316705128660879E-2</v>
      </c>
      <c r="F18558">
        <v>0.97446568951811086</v>
      </c>
      <c r="G18558">
        <v>0.65628557247480179</v>
      </c>
      <c r="H18558">
        <v>0.82996282198608606</v>
      </c>
      <c r="I18558" t="s">
        <v>396</v>
      </c>
    </row>
    <row r="18559" spans="1:9" x14ac:dyDescent="0.25">
      <c r="A18559" t="s">
        <v>384</v>
      </c>
      <c r="B18559" t="s">
        <v>6806</v>
      </c>
      <c r="C18559" t="s">
        <v>15606</v>
      </c>
      <c r="D18559" t="s">
        <v>15607</v>
      </c>
      <c r="E18559">
        <v>-2.1289864803949558E-2</v>
      </c>
      <c r="F18559">
        <v>0.98535134127133972</v>
      </c>
      <c r="G18559">
        <v>0.65635310999266638</v>
      </c>
      <c r="H18559">
        <v>0.82996282198608606</v>
      </c>
      <c r="I18559" t="s">
        <v>396</v>
      </c>
    </row>
    <row r="18560" spans="1:9" x14ac:dyDescent="0.25">
      <c r="A18560" t="s">
        <v>384</v>
      </c>
      <c r="B18560" t="s">
        <v>30800</v>
      </c>
      <c r="D18560" t="s">
        <v>30801</v>
      </c>
      <c r="E18560">
        <v>-1.9619000315352051E-2</v>
      </c>
      <c r="F18560">
        <v>0.98649319195563412</v>
      </c>
      <c r="G18560">
        <v>0.65638140530855482</v>
      </c>
      <c r="H18560">
        <v>0.82996282198608606</v>
      </c>
      <c r="I18560" t="s">
        <v>396</v>
      </c>
    </row>
    <row r="18561" spans="1:9" x14ac:dyDescent="0.25">
      <c r="A18561" t="s">
        <v>384</v>
      </c>
      <c r="B18561" t="s">
        <v>30802</v>
      </c>
      <c r="C18561" t="s">
        <v>3244</v>
      </c>
      <c r="D18561" t="s">
        <v>16754</v>
      </c>
      <c r="E18561">
        <v>-1.2285469396277809E-2</v>
      </c>
      <c r="F18561">
        <v>0.99152051687401199</v>
      </c>
      <c r="G18561">
        <v>0.65681973637596824</v>
      </c>
      <c r="H18561">
        <v>0.83013957032660501</v>
      </c>
      <c r="I18561" t="s">
        <v>396</v>
      </c>
    </row>
    <row r="18562" spans="1:9" x14ac:dyDescent="0.25">
      <c r="A18562" t="s">
        <v>384</v>
      </c>
      <c r="B18562" t="s">
        <v>30803</v>
      </c>
      <c r="C18562" t="s">
        <v>30804</v>
      </c>
      <c r="D18562" t="s">
        <v>30805</v>
      </c>
      <c r="E18562">
        <v>-3.8672215481053672E-2</v>
      </c>
      <c r="F18562">
        <v>0.9735505425535379</v>
      </c>
      <c r="G18562">
        <v>0.6568627486768156</v>
      </c>
      <c r="H18562">
        <v>0.83013957032660501</v>
      </c>
      <c r="I18562" t="s">
        <v>396</v>
      </c>
    </row>
    <row r="18563" spans="1:9" x14ac:dyDescent="0.25">
      <c r="A18563" t="s">
        <v>384</v>
      </c>
      <c r="B18563" t="s">
        <v>30806</v>
      </c>
      <c r="C18563" t="s">
        <v>15463</v>
      </c>
      <c r="D18563" t="s">
        <v>15464</v>
      </c>
      <c r="E18563">
        <v>-2.69115335399631E-2</v>
      </c>
      <c r="F18563">
        <v>0.9815192490407485</v>
      </c>
      <c r="G18563">
        <v>0.65686529421578355</v>
      </c>
      <c r="H18563">
        <v>0.83013957032660501</v>
      </c>
      <c r="I18563" t="s">
        <v>396</v>
      </c>
    </row>
    <row r="18564" spans="1:9" x14ac:dyDescent="0.25">
      <c r="A18564" t="s">
        <v>384</v>
      </c>
      <c r="B18564" t="s">
        <v>30807</v>
      </c>
      <c r="D18564" t="s">
        <v>30808</v>
      </c>
      <c r="E18564">
        <v>1.9014639662656561E-2</v>
      </c>
      <c r="F18564">
        <v>1.0132671821757591</v>
      </c>
      <c r="G18564">
        <v>0.65687601275282292</v>
      </c>
      <c r="H18564">
        <v>0.83013957032660501</v>
      </c>
      <c r="I18564" t="s">
        <v>396</v>
      </c>
    </row>
    <row r="18565" spans="1:9" x14ac:dyDescent="0.25">
      <c r="A18565" t="s">
        <v>384</v>
      </c>
      <c r="B18565" t="s">
        <v>30809</v>
      </c>
      <c r="D18565" t="s">
        <v>21506</v>
      </c>
      <c r="E18565">
        <v>-2.9114668272675521E-2</v>
      </c>
      <c r="F18565">
        <v>0.98002151818578631</v>
      </c>
      <c r="G18565">
        <v>0.65690924862045486</v>
      </c>
      <c r="H18565">
        <v>0.83013957032660501</v>
      </c>
      <c r="I18565" t="s">
        <v>396</v>
      </c>
    </row>
    <row r="18566" spans="1:9" x14ac:dyDescent="0.25">
      <c r="A18566" t="s">
        <v>384</v>
      </c>
      <c r="B18566" t="s">
        <v>30810</v>
      </c>
      <c r="C18566" t="s">
        <v>21892</v>
      </c>
      <c r="D18566" t="s">
        <v>21893</v>
      </c>
      <c r="E18566">
        <v>-2.3886919002545429E-2</v>
      </c>
      <c r="F18566">
        <v>0.98357916568534554</v>
      </c>
      <c r="G18566">
        <v>0.65719122106388395</v>
      </c>
      <c r="H18566">
        <v>0.83039779096270561</v>
      </c>
      <c r="I18566" t="s">
        <v>396</v>
      </c>
    </row>
    <row r="18567" spans="1:9" x14ac:dyDescent="0.25">
      <c r="A18567" t="s">
        <v>384</v>
      </c>
      <c r="B18567" t="s">
        <v>13695</v>
      </c>
      <c r="C18567" t="s">
        <v>13696</v>
      </c>
      <c r="D18567" t="s">
        <v>13697</v>
      </c>
      <c r="E18567">
        <v>-1.760469916673699E-2</v>
      </c>
      <c r="F18567">
        <v>0.98787150279529545</v>
      </c>
      <c r="G18567">
        <v>0.6577294978526016</v>
      </c>
      <c r="H18567">
        <v>0.83092449974631122</v>
      </c>
      <c r="I18567" t="s">
        <v>396</v>
      </c>
    </row>
    <row r="18568" spans="1:9" x14ac:dyDescent="0.25">
      <c r="A18568" t="s">
        <v>384</v>
      </c>
      <c r="B18568" t="s">
        <v>30811</v>
      </c>
      <c r="D18568" t="s">
        <v>30812</v>
      </c>
      <c r="E18568">
        <v>4.0490697706078653E-2</v>
      </c>
      <c r="F18568">
        <v>1.0284635740990791</v>
      </c>
      <c r="G18568">
        <v>0.6577634386080794</v>
      </c>
      <c r="H18568">
        <v>0.83092449974631122</v>
      </c>
      <c r="I18568" t="s">
        <v>396</v>
      </c>
    </row>
    <row r="18569" spans="1:9" x14ac:dyDescent="0.25">
      <c r="A18569" t="s">
        <v>384</v>
      </c>
      <c r="B18569" t="s">
        <v>30813</v>
      </c>
      <c r="D18569" t="s">
        <v>30814</v>
      </c>
      <c r="E18569">
        <v>-1.1568270894335051E-2</v>
      </c>
      <c r="F18569">
        <v>0.99201354817667486</v>
      </c>
      <c r="G18569">
        <v>0.65806897435538403</v>
      </c>
      <c r="H18569">
        <v>0.8310879289707489</v>
      </c>
      <c r="I18569" t="s">
        <v>396</v>
      </c>
    </row>
    <row r="18570" spans="1:9" x14ac:dyDescent="0.25">
      <c r="A18570" t="s">
        <v>384</v>
      </c>
      <c r="B18570" t="s">
        <v>30815</v>
      </c>
      <c r="C18570" t="s">
        <v>30816</v>
      </c>
      <c r="D18570" t="s">
        <v>30817</v>
      </c>
      <c r="E18570">
        <v>-3.9862371605090513E-2</v>
      </c>
      <c r="F18570">
        <v>0.97274773994345876</v>
      </c>
      <c r="G18570">
        <v>0.65812415298131577</v>
      </c>
      <c r="H18570">
        <v>0.8310879289707489</v>
      </c>
      <c r="I18570" t="s">
        <v>396</v>
      </c>
    </row>
    <row r="18571" spans="1:9" x14ac:dyDescent="0.25">
      <c r="A18571" t="s">
        <v>384</v>
      </c>
      <c r="B18571" t="s">
        <v>30818</v>
      </c>
      <c r="C18571" t="s">
        <v>25176</v>
      </c>
      <c r="D18571" t="s">
        <v>30819</v>
      </c>
      <c r="E18571">
        <v>3.3866013670010547E-2</v>
      </c>
      <c r="F18571">
        <v>1.023751817881686</v>
      </c>
      <c r="G18571">
        <v>0.65812591233940188</v>
      </c>
      <c r="H18571">
        <v>0.8310879289707489</v>
      </c>
      <c r="I18571" t="s">
        <v>396</v>
      </c>
    </row>
    <row r="18572" spans="1:9" x14ac:dyDescent="0.25">
      <c r="A18572" t="s">
        <v>384</v>
      </c>
      <c r="B18572" t="s">
        <v>30820</v>
      </c>
      <c r="C18572" t="s">
        <v>781</v>
      </c>
      <c r="D18572" t="s">
        <v>12727</v>
      </c>
      <c r="E18572">
        <v>-2.7813459880494409E-2</v>
      </c>
      <c r="F18572">
        <v>0.98090582667521176</v>
      </c>
      <c r="G18572">
        <v>0.65823835106480089</v>
      </c>
      <c r="H18572">
        <v>0.83113179116858815</v>
      </c>
      <c r="I18572" t="s">
        <v>396</v>
      </c>
    </row>
    <row r="18573" spans="1:9" x14ac:dyDescent="0.25">
      <c r="A18573" t="s">
        <v>384</v>
      </c>
      <c r="B18573" t="s">
        <v>30821</v>
      </c>
      <c r="C18573" t="s">
        <v>18716</v>
      </c>
      <c r="D18573" t="s">
        <v>19267</v>
      </c>
      <c r="E18573">
        <v>-1.5823481206572482E-2</v>
      </c>
      <c r="F18573">
        <v>0.98909192784082223</v>
      </c>
      <c r="G18573">
        <v>0.65896459878163838</v>
      </c>
      <c r="H18573">
        <v>0.83163260575926001</v>
      </c>
      <c r="I18573" t="s">
        <v>396</v>
      </c>
    </row>
    <row r="18574" spans="1:9" x14ac:dyDescent="0.25">
      <c r="A18574" t="s">
        <v>384</v>
      </c>
      <c r="B18574" t="s">
        <v>30822</v>
      </c>
      <c r="C18574" t="s">
        <v>30823</v>
      </c>
      <c r="D18574" t="s">
        <v>30824</v>
      </c>
      <c r="E18574">
        <v>4.6923881567472077E-2</v>
      </c>
      <c r="F18574">
        <v>1.0330598806878011</v>
      </c>
      <c r="G18574">
        <v>0.65899125366739808</v>
      </c>
      <c r="H18574">
        <v>0.83163260575926001</v>
      </c>
      <c r="I18574" t="s">
        <v>396</v>
      </c>
    </row>
    <row r="18575" spans="1:9" x14ac:dyDescent="0.25">
      <c r="A18575" t="s">
        <v>384</v>
      </c>
      <c r="B18575" t="s">
        <v>30825</v>
      </c>
      <c r="C18575" t="s">
        <v>3211</v>
      </c>
      <c r="D18575" t="s">
        <v>3212</v>
      </c>
      <c r="E18575">
        <v>-3.8473569349755148E-2</v>
      </c>
      <c r="F18575">
        <v>0.97368460093608189</v>
      </c>
      <c r="G18575">
        <v>0.6590433221507892</v>
      </c>
      <c r="H18575">
        <v>0.83163260575926001</v>
      </c>
      <c r="I18575" t="s">
        <v>396</v>
      </c>
    </row>
    <row r="18576" spans="1:9" x14ac:dyDescent="0.25">
      <c r="A18576" t="s">
        <v>384</v>
      </c>
      <c r="B18576" t="s">
        <v>30826</v>
      </c>
      <c r="C18576" t="s">
        <v>28562</v>
      </c>
      <c r="D18576" t="s">
        <v>28563</v>
      </c>
      <c r="E18576">
        <v>-2.6093342958113639E-2</v>
      </c>
      <c r="F18576">
        <v>0.98207605248627161</v>
      </c>
      <c r="G18576">
        <v>0.65904900589479887</v>
      </c>
      <c r="H18576">
        <v>0.83163260575926001</v>
      </c>
      <c r="I18576" t="s">
        <v>396</v>
      </c>
    </row>
    <row r="18577" spans="1:9" x14ac:dyDescent="0.25">
      <c r="A18577" t="s">
        <v>384</v>
      </c>
      <c r="B18577" t="s">
        <v>7694</v>
      </c>
      <c r="C18577" t="s">
        <v>29358</v>
      </c>
      <c r="D18577" t="s">
        <v>29359</v>
      </c>
      <c r="E18577">
        <v>-2.4678253483167031E-2</v>
      </c>
      <c r="F18577">
        <v>0.98303980936884094</v>
      </c>
      <c r="G18577">
        <v>0.65915219973941119</v>
      </c>
      <c r="H18577">
        <v>0.83163260575926001</v>
      </c>
      <c r="I18577" t="s">
        <v>396</v>
      </c>
    </row>
    <row r="18578" spans="1:9" x14ac:dyDescent="0.25">
      <c r="A18578" t="s">
        <v>384</v>
      </c>
      <c r="B18578" t="s">
        <v>30827</v>
      </c>
      <c r="C18578" t="s">
        <v>30828</v>
      </c>
      <c r="D18578" t="s">
        <v>30829</v>
      </c>
      <c r="E18578">
        <v>-2.132886069567792E-2</v>
      </c>
      <c r="F18578">
        <v>0.98532470769055713</v>
      </c>
      <c r="G18578">
        <v>0.65926415617849754</v>
      </c>
      <c r="H18578">
        <v>0.83163260575926001</v>
      </c>
      <c r="I18578" t="s">
        <v>396</v>
      </c>
    </row>
    <row r="18579" spans="1:9" x14ac:dyDescent="0.25">
      <c r="A18579" t="s">
        <v>384</v>
      </c>
      <c r="B18579" t="s">
        <v>30830</v>
      </c>
      <c r="C18579" t="s">
        <v>30831</v>
      </c>
      <c r="D18579" t="s">
        <v>30832</v>
      </c>
      <c r="E18579">
        <v>-3.1850462433688893E-2</v>
      </c>
      <c r="F18579">
        <v>0.97816485648916551</v>
      </c>
      <c r="G18579">
        <v>0.65948087531560451</v>
      </c>
      <c r="H18579">
        <v>0.83163260575926001</v>
      </c>
      <c r="I18579" t="s">
        <v>396</v>
      </c>
    </row>
    <row r="18580" spans="1:9" x14ac:dyDescent="0.25">
      <c r="A18580" t="s">
        <v>384</v>
      </c>
      <c r="B18580" t="s">
        <v>11198</v>
      </c>
      <c r="C18580" t="s">
        <v>30833</v>
      </c>
      <c r="D18580" t="s">
        <v>30834</v>
      </c>
      <c r="E18580">
        <v>5.0323312085397177E-2</v>
      </c>
      <c r="F18580">
        <v>1.035496955670645</v>
      </c>
      <c r="G18580">
        <v>0.65948246856110726</v>
      </c>
      <c r="H18580">
        <v>0.83163260575926001</v>
      </c>
      <c r="I18580" t="s">
        <v>396</v>
      </c>
    </row>
    <row r="18581" spans="1:9" x14ac:dyDescent="0.25">
      <c r="A18581" t="s">
        <v>384</v>
      </c>
      <c r="B18581" t="s">
        <v>30835</v>
      </c>
      <c r="C18581" t="s">
        <v>30836</v>
      </c>
      <c r="D18581" t="s">
        <v>30837</v>
      </c>
      <c r="E18581">
        <v>3.7958791256878857E-2</v>
      </c>
      <c r="F18581">
        <v>1.0266602200618971</v>
      </c>
      <c r="G18581">
        <v>0.65948613783968557</v>
      </c>
      <c r="H18581">
        <v>0.83163260575926001</v>
      </c>
      <c r="I18581" t="s">
        <v>396</v>
      </c>
    </row>
    <row r="18582" spans="1:9" x14ac:dyDescent="0.25">
      <c r="A18582" t="s">
        <v>384</v>
      </c>
      <c r="B18582" t="s">
        <v>30838</v>
      </c>
      <c r="C18582" t="s">
        <v>27497</v>
      </c>
      <c r="D18582" t="s">
        <v>27498</v>
      </c>
      <c r="E18582">
        <v>-2.702948952625011E-2</v>
      </c>
      <c r="F18582">
        <v>0.98143900246406213</v>
      </c>
      <c r="G18582">
        <v>0.6595371477664338</v>
      </c>
      <c r="H18582">
        <v>0.83163260575926001</v>
      </c>
      <c r="I18582" t="s">
        <v>396</v>
      </c>
    </row>
    <row r="18583" spans="1:9" x14ac:dyDescent="0.25">
      <c r="A18583" t="s">
        <v>384</v>
      </c>
      <c r="B18583" t="s">
        <v>30839</v>
      </c>
      <c r="C18583" t="s">
        <v>1437</v>
      </c>
      <c r="D18583" t="s">
        <v>5323</v>
      </c>
      <c r="E18583">
        <v>-2.9727145110855571E-2</v>
      </c>
      <c r="F18583">
        <v>0.9796055514916463</v>
      </c>
      <c r="G18583">
        <v>0.65959084690408498</v>
      </c>
      <c r="H18583">
        <v>0.83163260575926001</v>
      </c>
      <c r="I18583" t="s">
        <v>396</v>
      </c>
    </row>
    <row r="18584" spans="1:9" x14ac:dyDescent="0.25">
      <c r="A18584" t="s">
        <v>384</v>
      </c>
      <c r="B18584" t="s">
        <v>30840</v>
      </c>
      <c r="C18584" t="s">
        <v>16048</v>
      </c>
      <c r="D18584" t="s">
        <v>16049</v>
      </c>
      <c r="E18584">
        <v>-1.661747463517331E-2</v>
      </c>
      <c r="F18584">
        <v>0.98854772660437507</v>
      </c>
      <c r="G18584">
        <v>0.65970449564415334</v>
      </c>
      <c r="H18584">
        <v>0.83163260575926001</v>
      </c>
      <c r="I18584" t="s">
        <v>396</v>
      </c>
    </row>
    <row r="18585" spans="1:9" x14ac:dyDescent="0.25">
      <c r="A18585" t="s">
        <v>384</v>
      </c>
      <c r="B18585" t="s">
        <v>8632</v>
      </c>
      <c r="C18585" t="s">
        <v>30841</v>
      </c>
      <c r="D18585" t="s">
        <v>30842</v>
      </c>
      <c r="E18585">
        <v>2.1787894152427371E-2</v>
      </c>
      <c r="F18585">
        <v>1.015216832139348</v>
      </c>
      <c r="G18585">
        <v>0.65972442220696503</v>
      </c>
      <c r="H18585">
        <v>0.83163260575926001</v>
      </c>
      <c r="I18585" t="s">
        <v>396</v>
      </c>
    </row>
    <row r="18586" spans="1:9" x14ac:dyDescent="0.25">
      <c r="A18586" t="s">
        <v>384</v>
      </c>
      <c r="B18586" t="s">
        <v>30843</v>
      </c>
      <c r="C18586" t="s">
        <v>30844</v>
      </c>
      <c r="D18586" t="s">
        <v>30845</v>
      </c>
      <c r="E18586">
        <v>3.3606037647230871E-2</v>
      </c>
      <c r="F18586">
        <v>1.023567352738737</v>
      </c>
      <c r="G18586">
        <v>0.65979393131782427</v>
      </c>
      <c r="H18586">
        <v>0.83163260575926001</v>
      </c>
      <c r="I18586" t="s">
        <v>396</v>
      </c>
    </row>
    <row r="18587" spans="1:9" x14ac:dyDescent="0.25">
      <c r="A18587" t="s">
        <v>384</v>
      </c>
      <c r="B18587" t="s">
        <v>30846</v>
      </c>
      <c r="C18587" t="s">
        <v>1001</v>
      </c>
      <c r="D18587" t="s">
        <v>1985</v>
      </c>
      <c r="E18587">
        <v>3.6432895267933127E-2</v>
      </c>
      <c r="F18587">
        <v>1.0255749258739779</v>
      </c>
      <c r="G18587">
        <v>0.65980126145036277</v>
      </c>
      <c r="H18587">
        <v>0.83163260575926001</v>
      </c>
      <c r="I18587" t="s">
        <v>396</v>
      </c>
    </row>
    <row r="18588" spans="1:9" x14ac:dyDescent="0.25">
      <c r="A18588" t="s">
        <v>384</v>
      </c>
      <c r="B18588" t="s">
        <v>30847</v>
      </c>
      <c r="C18588" t="s">
        <v>14050</v>
      </c>
      <c r="D18588" t="s">
        <v>14051</v>
      </c>
      <c r="E18588">
        <v>-2.210192910592752E-2</v>
      </c>
      <c r="F18588">
        <v>0.98479686269531996</v>
      </c>
      <c r="G18588">
        <v>0.66016450256601966</v>
      </c>
      <c r="H18588">
        <v>0.83199240243267902</v>
      </c>
      <c r="I18588" t="s">
        <v>396</v>
      </c>
    </row>
    <row r="18589" spans="1:9" x14ac:dyDescent="0.25">
      <c r="A18589" t="s">
        <v>384</v>
      </c>
      <c r="B18589" t="s">
        <v>7255</v>
      </c>
      <c r="C18589" t="s">
        <v>30848</v>
      </c>
      <c r="D18589" t="s">
        <v>30849</v>
      </c>
      <c r="E18589">
        <v>-4.0722680135076197E-2</v>
      </c>
      <c r="F18589">
        <v>0.97216784351020658</v>
      </c>
      <c r="G18589">
        <v>0.66034880429445053</v>
      </c>
      <c r="H18589">
        <v>0.83201659949041773</v>
      </c>
      <c r="I18589" t="s">
        <v>396</v>
      </c>
    </row>
    <row r="18590" spans="1:9" x14ac:dyDescent="0.25">
      <c r="A18590" t="s">
        <v>384</v>
      </c>
      <c r="B18590" t="s">
        <v>30850</v>
      </c>
      <c r="C18590" t="s">
        <v>30851</v>
      </c>
      <c r="D18590" t="s">
        <v>30852</v>
      </c>
      <c r="E18590">
        <v>3.8894558001870451E-2</v>
      </c>
      <c r="F18590">
        <v>1.027326352615038</v>
      </c>
      <c r="G18590">
        <v>0.66036768993356643</v>
      </c>
      <c r="H18590">
        <v>0.83201659949041773</v>
      </c>
      <c r="I18590" t="s">
        <v>396</v>
      </c>
    </row>
    <row r="18591" spans="1:9" x14ac:dyDescent="0.25">
      <c r="A18591" t="s">
        <v>384</v>
      </c>
      <c r="B18591" t="s">
        <v>30853</v>
      </c>
      <c r="C18591" t="s">
        <v>3244</v>
      </c>
      <c r="D18591" t="s">
        <v>16754</v>
      </c>
      <c r="E18591">
        <v>-1.239312707903222E-2</v>
      </c>
      <c r="F18591">
        <v>0.99144652977657588</v>
      </c>
      <c r="G18591">
        <v>0.66041706522752863</v>
      </c>
      <c r="H18591">
        <v>0.83201659949041773</v>
      </c>
      <c r="I18591" t="s">
        <v>396</v>
      </c>
    </row>
    <row r="18592" spans="1:9" x14ac:dyDescent="0.25">
      <c r="A18592" t="s">
        <v>384</v>
      </c>
      <c r="B18592" t="s">
        <v>30854</v>
      </c>
      <c r="C18592" t="s">
        <v>2969</v>
      </c>
      <c r="D18592" t="s">
        <v>30855</v>
      </c>
      <c r="E18592">
        <v>2.4403452851990221E-2</v>
      </c>
      <c r="F18592">
        <v>1.0170590563355271</v>
      </c>
      <c r="G18592">
        <v>0.66057569093146329</v>
      </c>
      <c r="H18592">
        <v>0.83211843012636111</v>
      </c>
      <c r="I18592" t="s">
        <v>396</v>
      </c>
    </row>
    <row r="18593" spans="1:9" x14ac:dyDescent="0.25">
      <c r="A18593" t="s">
        <v>384</v>
      </c>
      <c r="B18593" t="s">
        <v>30856</v>
      </c>
      <c r="C18593" t="s">
        <v>1467</v>
      </c>
      <c r="D18593" t="s">
        <v>18311</v>
      </c>
      <c r="E18593">
        <v>-3.2920175592093051E-2</v>
      </c>
      <c r="F18593">
        <v>0.97743984672323014</v>
      </c>
      <c r="G18593">
        <v>0.66084987492376701</v>
      </c>
      <c r="H18593">
        <v>0.83236578687995899</v>
      </c>
      <c r="I18593" t="s">
        <v>396</v>
      </c>
    </row>
    <row r="18594" spans="1:9" x14ac:dyDescent="0.25">
      <c r="A18594" t="s">
        <v>384</v>
      </c>
      <c r="B18594" t="s">
        <v>30857</v>
      </c>
      <c r="C18594" t="s">
        <v>18915</v>
      </c>
      <c r="D18594" t="s">
        <v>30858</v>
      </c>
      <c r="E18594">
        <v>-2.2487598458322391E-2</v>
      </c>
      <c r="F18594">
        <v>0.98453363644437797</v>
      </c>
      <c r="G18594">
        <v>0.66112945484929009</v>
      </c>
      <c r="H18594">
        <v>0.83256607700847796</v>
      </c>
      <c r="I18594" t="s">
        <v>396</v>
      </c>
    </row>
    <row r="18595" spans="1:9" x14ac:dyDescent="0.25">
      <c r="A18595" t="s">
        <v>384</v>
      </c>
      <c r="B18595" t="s">
        <v>30859</v>
      </c>
      <c r="C18595" t="s">
        <v>4331</v>
      </c>
      <c r="D18595" t="s">
        <v>12230</v>
      </c>
      <c r="E18595">
        <v>-2.5993172599938601E-2</v>
      </c>
      <c r="F18595">
        <v>0.98214424314503612</v>
      </c>
      <c r="G18595">
        <v>0.661235706287428</v>
      </c>
      <c r="H18595">
        <v>0.83256607700847796</v>
      </c>
      <c r="I18595" t="s">
        <v>396</v>
      </c>
    </row>
    <row r="18596" spans="1:9" x14ac:dyDescent="0.25">
      <c r="A18596" t="s">
        <v>384</v>
      </c>
      <c r="B18596" t="s">
        <v>30860</v>
      </c>
      <c r="D18596" t="s">
        <v>30861</v>
      </c>
      <c r="E18596">
        <v>-1.6713349148920351E-2</v>
      </c>
      <c r="F18596">
        <v>0.98848203470082419</v>
      </c>
      <c r="G18596">
        <v>0.6612929296175829</v>
      </c>
      <c r="H18596">
        <v>0.83256607700847796</v>
      </c>
      <c r="I18596" t="s">
        <v>396</v>
      </c>
    </row>
    <row r="18597" spans="1:9" x14ac:dyDescent="0.25">
      <c r="A18597" t="s">
        <v>384</v>
      </c>
      <c r="B18597" t="s">
        <v>30862</v>
      </c>
      <c r="D18597" t="s">
        <v>30863</v>
      </c>
      <c r="E18597">
        <v>-2.0529782329643101E-2</v>
      </c>
      <c r="F18597">
        <v>0.9858706094397961</v>
      </c>
      <c r="G18597">
        <v>0.66132024965071323</v>
      </c>
      <c r="H18597">
        <v>0.83256607700847796</v>
      </c>
      <c r="I18597" t="s">
        <v>396</v>
      </c>
    </row>
    <row r="18598" spans="1:9" x14ac:dyDescent="0.25">
      <c r="A18598" t="s">
        <v>384</v>
      </c>
      <c r="B18598" t="s">
        <v>30864</v>
      </c>
      <c r="C18598" t="s">
        <v>20483</v>
      </c>
      <c r="D18598" t="s">
        <v>20484</v>
      </c>
      <c r="E18598">
        <v>2.4171826583836549E-2</v>
      </c>
      <c r="F18598">
        <v>1.016895779498131</v>
      </c>
      <c r="G18598">
        <v>0.66150911239619758</v>
      </c>
      <c r="H18598">
        <v>0.83267749230667276</v>
      </c>
      <c r="I18598" t="s">
        <v>396</v>
      </c>
    </row>
    <row r="18599" spans="1:9" x14ac:dyDescent="0.25">
      <c r="A18599" t="s">
        <v>384</v>
      </c>
      <c r="B18599" t="s">
        <v>30865</v>
      </c>
      <c r="C18599" t="s">
        <v>1179</v>
      </c>
      <c r="D18599" t="s">
        <v>17812</v>
      </c>
      <c r="E18599">
        <v>-3.0607234694994261E-2</v>
      </c>
      <c r="F18599">
        <v>0.97900814337354403</v>
      </c>
      <c r="G18599">
        <v>0.66165409142407561</v>
      </c>
      <c r="H18599">
        <v>0.83267749230667276</v>
      </c>
      <c r="I18599" t="s">
        <v>396</v>
      </c>
    </row>
    <row r="18600" spans="1:9" x14ac:dyDescent="0.25">
      <c r="A18600" t="s">
        <v>384</v>
      </c>
      <c r="B18600" t="s">
        <v>9694</v>
      </c>
      <c r="C18600" t="s">
        <v>15959</v>
      </c>
      <c r="D18600" t="s">
        <v>15960</v>
      </c>
      <c r="E18600">
        <v>-2.3284469764667848E-2</v>
      </c>
      <c r="F18600">
        <v>0.98398998033489748</v>
      </c>
      <c r="G18600">
        <v>0.66180366592142204</v>
      </c>
      <c r="H18600">
        <v>0.83267749230667276</v>
      </c>
      <c r="I18600" t="s">
        <v>396</v>
      </c>
    </row>
    <row r="18601" spans="1:9" x14ac:dyDescent="0.25">
      <c r="A18601" t="s">
        <v>384</v>
      </c>
      <c r="B18601" t="s">
        <v>30866</v>
      </c>
      <c r="C18601" t="s">
        <v>17878</v>
      </c>
      <c r="D18601" t="s">
        <v>17879</v>
      </c>
      <c r="E18601">
        <v>1.1813954981595071E-2</v>
      </c>
      <c r="F18601">
        <v>1.0082224295946021</v>
      </c>
      <c r="G18601">
        <v>0.66185704049932748</v>
      </c>
      <c r="H18601">
        <v>0.83267749230667276</v>
      </c>
      <c r="I18601" t="s">
        <v>396</v>
      </c>
    </row>
    <row r="18602" spans="1:9" x14ac:dyDescent="0.25">
      <c r="A18602" t="s">
        <v>384</v>
      </c>
      <c r="B18602" t="s">
        <v>30867</v>
      </c>
      <c r="C18602" t="s">
        <v>21239</v>
      </c>
      <c r="D18602" t="s">
        <v>30868</v>
      </c>
      <c r="E18602">
        <v>-2.3334035466279299E-2</v>
      </c>
      <c r="F18602">
        <v>0.98395617463475626</v>
      </c>
      <c r="G18602">
        <v>0.66199545316580743</v>
      </c>
      <c r="H18602">
        <v>0.83267749230667276</v>
      </c>
      <c r="I18602" t="s">
        <v>396</v>
      </c>
    </row>
    <row r="18603" spans="1:9" x14ac:dyDescent="0.25">
      <c r="A18603" t="s">
        <v>384</v>
      </c>
      <c r="B18603" t="s">
        <v>30869</v>
      </c>
      <c r="D18603" t="s">
        <v>30870</v>
      </c>
      <c r="E18603">
        <v>-2.4362596471389841E-2</v>
      </c>
      <c r="F18603">
        <v>0.98325491883345761</v>
      </c>
      <c r="G18603">
        <v>0.66209513362174133</v>
      </c>
      <c r="H18603">
        <v>0.83267749230667276</v>
      </c>
      <c r="I18603" t="s">
        <v>396</v>
      </c>
    </row>
    <row r="18604" spans="1:9" x14ac:dyDescent="0.25">
      <c r="A18604" t="s">
        <v>384</v>
      </c>
      <c r="B18604" t="s">
        <v>30871</v>
      </c>
      <c r="C18604" t="s">
        <v>2965</v>
      </c>
      <c r="D18604" t="s">
        <v>15030</v>
      </c>
      <c r="E18604">
        <v>2.7353057608090571E-2</v>
      </c>
      <c r="F18604">
        <v>1.0191405710850381</v>
      </c>
      <c r="G18604">
        <v>0.66212884554537443</v>
      </c>
      <c r="H18604">
        <v>0.83267749230667276</v>
      </c>
      <c r="I18604" t="s">
        <v>396</v>
      </c>
    </row>
    <row r="18605" spans="1:9" x14ac:dyDescent="0.25">
      <c r="A18605" t="s">
        <v>384</v>
      </c>
      <c r="B18605" t="s">
        <v>30872</v>
      </c>
      <c r="C18605" t="s">
        <v>27497</v>
      </c>
      <c r="D18605" t="s">
        <v>27498</v>
      </c>
      <c r="E18605">
        <v>-3.660882537032293E-2</v>
      </c>
      <c r="F18605">
        <v>0.97494394290940578</v>
      </c>
      <c r="G18605">
        <v>0.66214829175000978</v>
      </c>
      <c r="H18605">
        <v>0.83267749230667276</v>
      </c>
      <c r="I18605" t="s">
        <v>396</v>
      </c>
    </row>
    <row r="18606" spans="1:9" x14ac:dyDescent="0.25">
      <c r="A18606" t="s">
        <v>384</v>
      </c>
      <c r="B18606" t="s">
        <v>30873</v>
      </c>
      <c r="C18606" t="s">
        <v>26485</v>
      </c>
      <c r="D18606" t="s">
        <v>20045</v>
      </c>
      <c r="E18606">
        <v>-2.1813614737840041E-2</v>
      </c>
      <c r="F18606">
        <v>0.98499368839306467</v>
      </c>
      <c r="G18606">
        <v>0.66215681238005542</v>
      </c>
      <c r="H18606">
        <v>0.83267749230667276</v>
      </c>
      <c r="I18606" t="s">
        <v>396</v>
      </c>
    </row>
    <row r="18607" spans="1:9" x14ac:dyDescent="0.25">
      <c r="A18607" t="s">
        <v>384</v>
      </c>
      <c r="B18607" t="s">
        <v>30874</v>
      </c>
      <c r="C18607" t="s">
        <v>5417</v>
      </c>
      <c r="D18607" t="s">
        <v>17442</v>
      </c>
      <c r="E18607">
        <v>-3.2438978227747599E-2</v>
      </c>
      <c r="F18607">
        <v>0.97776591696844961</v>
      </c>
      <c r="G18607">
        <v>0.66218724285345543</v>
      </c>
      <c r="H18607">
        <v>0.83267749230667276</v>
      </c>
      <c r="I18607" t="s">
        <v>396</v>
      </c>
    </row>
    <row r="18608" spans="1:9" x14ac:dyDescent="0.25">
      <c r="A18608" t="s">
        <v>384</v>
      </c>
      <c r="B18608" t="s">
        <v>30875</v>
      </c>
      <c r="D18608" t="s">
        <v>22696</v>
      </c>
      <c r="E18608">
        <v>1.889875251304415E-2</v>
      </c>
      <c r="F18608">
        <v>1.0131857928826931</v>
      </c>
      <c r="G18608">
        <v>0.66239450108862408</v>
      </c>
      <c r="H18608">
        <v>0.83273601487813942</v>
      </c>
      <c r="I18608" t="s">
        <v>396</v>
      </c>
    </row>
    <row r="18609" spans="1:9" x14ac:dyDescent="0.25">
      <c r="A18609" t="s">
        <v>384</v>
      </c>
      <c r="B18609" t="s">
        <v>30876</v>
      </c>
      <c r="D18609" t="s">
        <v>30877</v>
      </c>
      <c r="E18609">
        <v>-5.3671962781155207E-2</v>
      </c>
      <c r="F18609">
        <v>0.96348094355633929</v>
      </c>
      <c r="G18609">
        <v>0.66240354237145294</v>
      </c>
      <c r="H18609">
        <v>0.83273601487813942</v>
      </c>
      <c r="I18609" t="s">
        <v>396</v>
      </c>
    </row>
    <row r="18610" spans="1:9" x14ac:dyDescent="0.25">
      <c r="A18610" t="s">
        <v>384</v>
      </c>
      <c r="B18610" t="s">
        <v>11731</v>
      </c>
      <c r="C18610" t="s">
        <v>25385</v>
      </c>
      <c r="D18610" t="s">
        <v>25386</v>
      </c>
      <c r="E18610">
        <v>8.3829898820690224E-3</v>
      </c>
      <c r="F18610">
        <v>1.0058275603493461</v>
      </c>
      <c r="G18610">
        <v>0.66250096575373041</v>
      </c>
      <c r="H18610">
        <v>0.83273601487813942</v>
      </c>
      <c r="I18610" t="s">
        <v>396</v>
      </c>
    </row>
    <row r="18611" spans="1:9" x14ac:dyDescent="0.25">
      <c r="A18611" t="s">
        <v>384</v>
      </c>
      <c r="B18611" t="s">
        <v>1140</v>
      </c>
      <c r="C18611" t="s">
        <v>1141</v>
      </c>
      <c r="D18611" t="s">
        <v>26358</v>
      </c>
      <c r="E18611">
        <v>-1.9840141198741761E-2</v>
      </c>
      <c r="F18611">
        <v>0.98634199073089068</v>
      </c>
      <c r="G18611">
        <v>0.66254925738938364</v>
      </c>
      <c r="H18611">
        <v>0.83273601487813942</v>
      </c>
      <c r="I18611" t="s">
        <v>396</v>
      </c>
    </row>
    <row r="18612" spans="1:9" x14ac:dyDescent="0.25">
      <c r="A18612" t="s">
        <v>384</v>
      </c>
      <c r="B18612" t="s">
        <v>30878</v>
      </c>
      <c r="C18612" t="s">
        <v>30879</v>
      </c>
      <c r="D18612" t="s">
        <v>30880</v>
      </c>
      <c r="E18612">
        <v>3.1447557679775341E-2</v>
      </c>
      <c r="F18612">
        <v>1.022037093304365</v>
      </c>
      <c r="G18612">
        <v>0.66262305746333627</v>
      </c>
      <c r="H18612">
        <v>0.83273601487813942</v>
      </c>
      <c r="I18612" t="s">
        <v>396</v>
      </c>
    </row>
    <row r="18613" spans="1:9" x14ac:dyDescent="0.25">
      <c r="A18613" t="s">
        <v>384</v>
      </c>
      <c r="B18613" t="s">
        <v>30881</v>
      </c>
      <c r="C18613" t="s">
        <v>30882</v>
      </c>
      <c r="D18613" t="s">
        <v>30883</v>
      </c>
      <c r="E18613">
        <v>3.2053126239416453E-2</v>
      </c>
      <c r="F18613">
        <v>1.0224661815212259</v>
      </c>
      <c r="G18613">
        <v>0.66270783628223451</v>
      </c>
      <c r="H18613">
        <v>0.83274471532833416</v>
      </c>
      <c r="I18613" t="s">
        <v>396</v>
      </c>
    </row>
    <row r="18614" spans="1:9" x14ac:dyDescent="0.25">
      <c r="A18614" t="s">
        <v>384</v>
      </c>
      <c r="B18614" t="s">
        <v>30884</v>
      </c>
      <c r="D18614" t="s">
        <v>16754</v>
      </c>
      <c r="E18614">
        <v>-1.1877791500752339E-2</v>
      </c>
      <c r="F18614">
        <v>0.99180074111001104</v>
      </c>
      <c r="G18614">
        <v>0.66284509585969631</v>
      </c>
      <c r="H18614">
        <v>0.83281935220431236</v>
      </c>
      <c r="I18614" t="s">
        <v>396</v>
      </c>
    </row>
    <row r="18615" spans="1:9" x14ac:dyDescent="0.25">
      <c r="A18615" t="s">
        <v>384</v>
      </c>
      <c r="B18615" t="s">
        <v>30885</v>
      </c>
      <c r="C18615" t="s">
        <v>14073</v>
      </c>
      <c r="D18615" t="s">
        <v>14074</v>
      </c>
      <c r="E18615">
        <v>2.5273649429699629E-2</v>
      </c>
      <c r="F18615">
        <v>1.017672705274369</v>
      </c>
      <c r="G18615">
        <v>0.66307216858001883</v>
      </c>
      <c r="H18615">
        <v>0.83290536505110913</v>
      </c>
      <c r="I18615" t="s">
        <v>396</v>
      </c>
    </row>
    <row r="18616" spans="1:9" x14ac:dyDescent="0.25">
      <c r="A18616" t="s">
        <v>384</v>
      </c>
      <c r="B18616" t="s">
        <v>30886</v>
      </c>
      <c r="D18616" t="s">
        <v>30887</v>
      </c>
      <c r="E18616">
        <v>1.5265412418667759E-2</v>
      </c>
      <c r="F18616">
        <v>1.0106373562080659</v>
      </c>
      <c r="G18616">
        <v>0.66312141154402937</v>
      </c>
      <c r="H18616">
        <v>0.83290536505110913</v>
      </c>
      <c r="I18616" t="s">
        <v>396</v>
      </c>
    </row>
    <row r="18617" spans="1:9" x14ac:dyDescent="0.25">
      <c r="A18617" t="s">
        <v>384</v>
      </c>
      <c r="B18617" t="s">
        <v>30888</v>
      </c>
      <c r="D18617" t="s">
        <v>30889</v>
      </c>
      <c r="E18617">
        <v>-2.1739177134318659E-2</v>
      </c>
      <c r="F18617">
        <v>0.98504451165032558</v>
      </c>
      <c r="G18617">
        <v>0.66314716611586055</v>
      </c>
      <c r="H18617">
        <v>0.83290536505110913</v>
      </c>
      <c r="I18617" t="s">
        <v>396</v>
      </c>
    </row>
    <row r="18618" spans="1:9" x14ac:dyDescent="0.25">
      <c r="A18618" t="s">
        <v>384</v>
      </c>
      <c r="B18618" t="s">
        <v>30890</v>
      </c>
      <c r="C18618" t="s">
        <v>15590</v>
      </c>
      <c r="D18618" t="s">
        <v>15591</v>
      </c>
      <c r="E18618">
        <v>1.9295253551183399E-2</v>
      </c>
      <c r="F18618">
        <v>1.0134642886262251</v>
      </c>
      <c r="G18618">
        <v>0.66335461236791593</v>
      </c>
      <c r="H18618">
        <v>0.83299957257156787</v>
      </c>
      <c r="I18618" t="s">
        <v>396</v>
      </c>
    </row>
    <row r="18619" spans="1:9" x14ac:dyDescent="0.25">
      <c r="A18619" t="s">
        <v>384</v>
      </c>
      <c r="B18619" t="s">
        <v>30891</v>
      </c>
      <c r="C18619" t="s">
        <v>2626</v>
      </c>
      <c r="D18619" t="s">
        <v>16446</v>
      </c>
      <c r="E18619">
        <v>-1.6554877832806372E-2</v>
      </c>
      <c r="F18619">
        <v>0.98859061943160875</v>
      </c>
      <c r="G18619">
        <v>0.66337793185907024</v>
      </c>
      <c r="H18619">
        <v>0.83299957257156787</v>
      </c>
      <c r="I18619" t="s">
        <v>396</v>
      </c>
    </row>
    <row r="18620" spans="1:9" x14ac:dyDescent="0.25">
      <c r="A18620" t="s">
        <v>384</v>
      </c>
      <c r="B18620" t="s">
        <v>30892</v>
      </c>
      <c r="C18620" t="s">
        <v>30893</v>
      </c>
      <c r="D18620" t="s">
        <v>30894</v>
      </c>
      <c r="E18620">
        <v>-1.8540062430535721E-2</v>
      </c>
      <c r="F18620">
        <v>0.98723122941081032</v>
      </c>
      <c r="G18620">
        <v>0.66349003293492304</v>
      </c>
      <c r="H18620">
        <v>0.83304253929709315</v>
      </c>
      <c r="I18620" t="s">
        <v>396</v>
      </c>
    </row>
    <row r="18621" spans="1:9" x14ac:dyDescent="0.25">
      <c r="A18621" t="s">
        <v>384</v>
      </c>
      <c r="B18621" t="s">
        <v>30895</v>
      </c>
      <c r="C18621" t="s">
        <v>16679</v>
      </c>
      <c r="D18621" t="s">
        <v>16680</v>
      </c>
      <c r="E18621">
        <v>3.354467878183949E-2</v>
      </c>
      <c r="F18621">
        <v>1.023523820603335</v>
      </c>
      <c r="G18621">
        <v>0.66380530523815473</v>
      </c>
      <c r="H18621">
        <v>0.8332579322467194</v>
      </c>
      <c r="I18621" t="s">
        <v>396</v>
      </c>
    </row>
    <row r="18622" spans="1:9" x14ac:dyDescent="0.25">
      <c r="A18622" t="s">
        <v>384</v>
      </c>
      <c r="B18622" t="s">
        <v>30896</v>
      </c>
      <c r="C18622" t="s">
        <v>30897</v>
      </c>
      <c r="D18622" t="s">
        <v>30898</v>
      </c>
      <c r="E18622">
        <v>2.0523577654522531E-2</v>
      </c>
      <c r="F18622">
        <v>1.0143275290703839</v>
      </c>
      <c r="G18622">
        <v>0.6638173934811421</v>
      </c>
      <c r="H18622">
        <v>0.8332579322467194</v>
      </c>
      <c r="I18622" t="s">
        <v>396</v>
      </c>
    </row>
    <row r="18623" spans="1:9" x14ac:dyDescent="0.25">
      <c r="A18623" t="s">
        <v>384</v>
      </c>
      <c r="B18623" t="s">
        <v>30899</v>
      </c>
      <c r="C18623" t="s">
        <v>30900</v>
      </c>
      <c r="D18623" t="s">
        <v>30901</v>
      </c>
      <c r="E18623">
        <v>3.0037410529189939E-2</v>
      </c>
      <c r="F18623">
        <v>1.021038601918792</v>
      </c>
      <c r="G18623">
        <v>0.66396892871228042</v>
      </c>
      <c r="H18623">
        <v>0.83335034751308978</v>
      </c>
      <c r="I18623" t="s">
        <v>396</v>
      </c>
    </row>
    <row r="18624" spans="1:9" x14ac:dyDescent="0.25">
      <c r="A18624" t="s">
        <v>384</v>
      </c>
      <c r="B18624" t="s">
        <v>30902</v>
      </c>
      <c r="C18624" t="s">
        <v>30903</v>
      </c>
      <c r="D18624" t="s">
        <v>30904</v>
      </c>
      <c r="E18624">
        <v>-1.980505594280154E-2</v>
      </c>
      <c r="F18624">
        <v>0.98636597811631077</v>
      </c>
      <c r="G18624">
        <v>0.66426867541931345</v>
      </c>
      <c r="H18624">
        <v>0.83359552255569924</v>
      </c>
      <c r="I18624" t="s">
        <v>396</v>
      </c>
    </row>
    <row r="18625" spans="1:9" x14ac:dyDescent="0.25">
      <c r="A18625" t="s">
        <v>384</v>
      </c>
      <c r="B18625" t="s">
        <v>30905</v>
      </c>
      <c r="C18625" t="s">
        <v>30906</v>
      </c>
      <c r="D18625" t="s">
        <v>30907</v>
      </c>
      <c r="E18625">
        <v>-3.468908346353259E-2</v>
      </c>
      <c r="F18625">
        <v>0.97624212894707008</v>
      </c>
      <c r="G18625">
        <v>0.66432014157299746</v>
      </c>
      <c r="H18625">
        <v>0.83359552255569924</v>
      </c>
      <c r="I18625" t="s">
        <v>396</v>
      </c>
    </row>
    <row r="18626" spans="1:9" x14ac:dyDescent="0.25">
      <c r="A18626" t="s">
        <v>384</v>
      </c>
      <c r="B18626" t="s">
        <v>30908</v>
      </c>
      <c r="C18626" t="s">
        <v>30909</v>
      </c>
      <c r="D18626" t="s">
        <v>30910</v>
      </c>
      <c r="E18626">
        <v>3.4045861625843679E-2</v>
      </c>
      <c r="F18626">
        <v>1.023879447868111</v>
      </c>
      <c r="G18626">
        <v>0.66504408094574896</v>
      </c>
      <c r="H18626">
        <v>0.83415568993338429</v>
      </c>
      <c r="I18626" t="s">
        <v>396</v>
      </c>
    </row>
    <row r="18627" spans="1:9" x14ac:dyDescent="0.25">
      <c r="A18627" t="s">
        <v>384</v>
      </c>
      <c r="B18627" t="s">
        <v>30911</v>
      </c>
      <c r="C18627" t="s">
        <v>4268</v>
      </c>
      <c r="D18627" t="s">
        <v>30912</v>
      </c>
      <c r="E18627">
        <v>-1.1466689284637061E-2</v>
      </c>
      <c r="F18627">
        <v>0.99208339930803902</v>
      </c>
      <c r="G18627">
        <v>0.66519983799374716</v>
      </c>
      <c r="H18627">
        <v>0.83415568993338429</v>
      </c>
      <c r="I18627" t="s">
        <v>396</v>
      </c>
    </row>
    <row r="18628" spans="1:9" x14ac:dyDescent="0.25">
      <c r="A18628" t="s">
        <v>384</v>
      </c>
      <c r="B18628" t="s">
        <v>30913</v>
      </c>
      <c r="D18628" t="s">
        <v>30914</v>
      </c>
      <c r="E18628">
        <v>-1.1466689284637061E-2</v>
      </c>
      <c r="F18628">
        <v>0.99208339930803902</v>
      </c>
      <c r="G18628">
        <v>0.66519983799374716</v>
      </c>
      <c r="H18628">
        <v>0.83415568993338429</v>
      </c>
      <c r="I18628" t="s">
        <v>396</v>
      </c>
    </row>
    <row r="18629" spans="1:9" x14ac:dyDescent="0.25">
      <c r="A18629" t="s">
        <v>384</v>
      </c>
      <c r="B18629" t="s">
        <v>4267</v>
      </c>
      <c r="C18629" t="s">
        <v>4268</v>
      </c>
      <c r="D18629" t="s">
        <v>30915</v>
      </c>
      <c r="E18629">
        <v>-1.1466689284637061E-2</v>
      </c>
      <c r="F18629">
        <v>0.99208339930803902</v>
      </c>
      <c r="G18629">
        <v>0.66519983799374716</v>
      </c>
      <c r="H18629">
        <v>0.83415568993338429</v>
      </c>
      <c r="I18629" t="s">
        <v>396</v>
      </c>
    </row>
    <row r="18630" spans="1:9" x14ac:dyDescent="0.25">
      <c r="A18630" t="s">
        <v>384</v>
      </c>
      <c r="B18630" t="s">
        <v>30916</v>
      </c>
      <c r="D18630" t="s">
        <v>30917</v>
      </c>
      <c r="E18630">
        <v>2.885773747141121E-2</v>
      </c>
      <c r="F18630">
        <v>1.0202040531187611</v>
      </c>
      <c r="G18630">
        <v>0.66523949340440014</v>
      </c>
      <c r="H18630">
        <v>0.83415568993338429</v>
      </c>
      <c r="I18630" t="s">
        <v>396</v>
      </c>
    </row>
    <row r="18631" spans="1:9" x14ac:dyDescent="0.25">
      <c r="A18631" t="s">
        <v>384</v>
      </c>
      <c r="B18631" t="s">
        <v>30918</v>
      </c>
      <c r="C18631" t="s">
        <v>14117</v>
      </c>
      <c r="D18631" t="s">
        <v>30919</v>
      </c>
      <c r="E18631">
        <v>-1.7448023958195641E-2</v>
      </c>
      <c r="F18631">
        <v>0.98797879045750536</v>
      </c>
      <c r="G18631">
        <v>0.66530228207208442</v>
      </c>
      <c r="H18631">
        <v>0.83415568993338429</v>
      </c>
      <c r="I18631" t="s">
        <v>396</v>
      </c>
    </row>
    <row r="18632" spans="1:9" x14ac:dyDescent="0.25">
      <c r="A18632" t="s">
        <v>384</v>
      </c>
      <c r="B18632" t="s">
        <v>30920</v>
      </c>
      <c r="D18632" t="s">
        <v>30921</v>
      </c>
      <c r="E18632">
        <v>-1.819917242508251E-2</v>
      </c>
      <c r="F18632">
        <v>0.98746452682464381</v>
      </c>
      <c r="G18632">
        <v>0.66531247109402591</v>
      </c>
      <c r="H18632">
        <v>0.83415568993338429</v>
      </c>
      <c r="I18632" t="s">
        <v>396</v>
      </c>
    </row>
    <row r="18633" spans="1:9" x14ac:dyDescent="0.25">
      <c r="A18633" t="s">
        <v>384</v>
      </c>
      <c r="B18633" t="s">
        <v>30922</v>
      </c>
      <c r="D18633" t="s">
        <v>30923</v>
      </c>
      <c r="E18633">
        <v>2.0096539629924831E-2</v>
      </c>
      <c r="F18633">
        <v>1.01402733234747</v>
      </c>
      <c r="G18633">
        <v>0.66562219703931436</v>
      </c>
      <c r="H18633">
        <v>0.83436050963504327</v>
      </c>
      <c r="I18633" t="s">
        <v>396</v>
      </c>
    </row>
    <row r="18634" spans="1:9" x14ac:dyDescent="0.25">
      <c r="A18634" t="s">
        <v>384</v>
      </c>
      <c r="B18634" t="s">
        <v>11616</v>
      </c>
      <c r="C18634" t="s">
        <v>15040</v>
      </c>
      <c r="D18634" t="s">
        <v>30924</v>
      </c>
      <c r="E18634">
        <v>-2.4086944983772649E-2</v>
      </c>
      <c r="F18634">
        <v>0.98344280440043075</v>
      </c>
      <c r="G18634">
        <v>0.66563184636460582</v>
      </c>
      <c r="H18634">
        <v>0.83436050963504327</v>
      </c>
      <c r="I18634" t="s">
        <v>396</v>
      </c>
    </row>
    <row r="18635" spans="1:9" x14ac:dyDescent="0.25">
      <c r="A18635" t="s">
        <v>384</v>
      </c>
      <c r="B18635" t="s">
        <v>30925</v>
      </c>
      <c r="C18635" t="s">
        <v>18015</v>
      </c>
      <c r="D18635" t="s">
        <v>18016</v>
      </c>
      <c r="E18635">
        <v>-2.7986751331801091E-2</v>
      </c>
      <c r="F18635">
        <v>0.98078801079518474</v>
      </c>
      <c r="G18635">
        <v>0.66591237196477882</v>
      </c>
      <c r="H18635">
        <v>0.83451548694110445</v>
      </c>
      <c r="I18635" t="s">
        <v>396</v>
      </c>
    </row>
    <row r="18636" spans="1:9" x14ac:dyDescent="0.25">
      <c r="A18636" t="s">
        <v>384</v>
      </c>
      <c r="B18636" t="s">
        <v>30926</v>
      </c>
      <c r="D18636" t="s">
        <v>30927</v>
      </c>
      <c r="E18636">
        <v>-2.9074888211975101E-2</v>
      </c>
      <c r="F18636">
        <v>0.98004854111985118</v>
      </c>
      <c r="G18636">
        <v>0.66601307709554014</v>
      </c>
      <c r="H18636">
        <v>0.83451548694110445</v>
      </c>
      <c r="I18636" t="s">
        <v>396</v>
      </c>
    </row>
    <row r="18637" spans="1:9" x14ac:dyDescent="0.25">
      <c r="A18637" t="s">
        <v>384</v>
      </c>
      <c r="B18637" t="s">
        <v>30928</v>
      </c>
      <c r="C18637" t="s">
        <v>30929</v>
      </c>
      <c r="D18637" t="s">
        <v>30930</v>
      </c>
      <c r="E18637">
        <v>-2.6788514997178409E-2</v>
      </c>
      <c r="F18637">
        <v>0.98160294671241122</v>
      </c>
      <c r="G18637">
        <v>0.66610742705501913</v>
      </c>
      <c r="H18637">
        <v>0.83451548694110445</v>
      </c>
      <c r="I18637" t="s">
        <v>396</v>
      </c>
    </row>
    <row r="18638" spans="1:9" x14ac:dyDescent="0.25">
      <c r="A18638" t="s">
        <v>384</v>
      </c>
      <c r="B18638" t="s">
        <v>30931</v>
      </c>
      <c r="C18638" t="s">
        <v>5427</v>
      </c>
      <c r="D18638" t="s">
        <v>18988</v>
      </c>
      <c r="E18638">
        <v>-2.3423402632188488E-2</v>
      </c>
      <c r="F18638">
        <v>0.98389522575174826</v>
      </c>
      <c r="G18638">
        <v>0.66625409555773429</v>
      </c>
      <c r="H18638">
        <v>0.83451548694110445</v>
      </c>
      <c r="I18638" t="s">
        <v>396</v>
      </c>
    </row>
    <row r="18639" spans="1:9" x14ac:dyDescent="0.25">
      <c r="A18639" t="s">
        <v>384</v>
      </c>
      <c r="B18639" t="s">
        <v>831</v>
      </c>
      <c r="C18639" t="s">
        <v>832</v>
      </c>
      <c r="D18639" t="s">
        <v>833</v>
      </c>
      <c r="E18639">
        <v>-1.761606011963875E-2</v>
      </c>
      <c r="F18639">
        <v>0.98786372352309437</v>
      </c>
      <c r="G18639">
        <v>0.6662598752053992</v>
      </c>
      <c r="H18639">
        <v>0.83451548694110445</v>
      </c>
      <c r="I18639" t="s">
        <v>396</v>
      </c>
    </row>
    <row r="18640" spans="1:9" x14ac:dyDescent="0.25">
      <c r="A18640" t="s">
        <v>384</v>
      </c>
      <c r="B18640" t="s">
        <v>30932</v>
      </c>
      <c r="C18640" t="s">
        <v>30933</v>
      </c>
      <c r="D18640" t="s">
        <v>15706</v>
      </c>
      <c r="E18640">
        <v>2.2647181054000161E-2</v>
      </c>
      <c r="F18640">
        <v>1.0158216878766251</v>
      </c>
      <c r="G18640">
        <v>0.66632496316717704</v>
      </c>
      <c r="H18640">
        <v>0.83451548694110445</v>
      </c>
      <c r="I18640" t="s">
        <v>396</v>
      </c>
    </row>
    <row r="18641" spans="1:9" x14ac:dyDescent="0.25">
      <c r="A18641" t="s">
        <v>384</v>
      </c>
      <c r="B18641" t="s">
        <v>30934</v>
      </c>
      <c r="C18641" t="s">
        <v>19143</v>
      </c>
      <c r="D18641" t="s">
        <v>19144</v>
      </c>
      <c r="E18641">
        <v>2.2653561697985769E-2</v>
      </c>
      <c r="F18641">
        <v>1.01582618058693</v>
      </c>
      <c r="G18641">
        <v>0.66634264395384346</v>
      </c>
      <c r="H18641">
        <v>0.83451548694110445</v>
      </c>
      <c r="I18641" t="s">
        <v>396</v>
      </c>
    </row>
    <row r="18642" spans="1:9" x14ac:dyDescent="0.25">
      <c r="A18642" t="s">
        <v>384</v>
      </c>
      <c r="B18642" t="s">
        <v>30935</v>
      </c>
      <c r="C18642" t="s">
        <v>30936</v>
      </c>
      <c r="D18642" t="s">
        <v>30937</v>
      </c>
      <c r="E18642">
        <v>-3.2390387927998837E-2</v>
      </c>
      <c r="F18642">
        <v>0.97779884890328328</v>
      </c>
      <c r="G18642">
        <v>0.66643824464361257</v>
      </c>
      <c r="H18642">
        <v>0.83451548694110445</v>
      </c>
      <c r="I18642" t="s">
        <v>396</v>
      </c>
    </row>
    <row r="18643" spans="1:9" x14ac:dyDescent="0.25">
      <c r="A18643" t="s">
        <v>384</v>
      </c>
      <c r="B18643" t="s">
        <v>30938</v>
      </c>
      <c r="D18643" t="s">
        <v>30939</v>
      </c>
      <c r="E18643">
        <v>2.5816043516029889E-2</v>
      </c>
      <c r="F18643">
        <v>1.0180553803480039</v>
      </c>
      <c r="G18643">
        <v>0.66645767478037721</v>
      </c>
      <c r="H18643">
        <v>0.83451548694110445</v>
      </c>
      <c r="I18643" t="s">
        <v>396</v>
      </c>
    </row>
    <row r="18644" spans="1:9" x14ac:dyDescent="0.25">
      <c r="A18644" t="s">
        <v>384</v>
      </c>
      <c r="B18644" t="s">
        <v>30940</v>
      </c>
      <c r="C18644" t="s">
        <v>30941</v>
      </c>
      <c r="D18644" t="s">
        <v>30942</v>
      </c>
      <c r="E18644">
        <v>-2.3623922578472518E-2</v>
      </c>
      <c r="F18644">
        <v>0.98375848381934705</v>
      </c>
      <c r="G18644">
        <v>0.66658582276410994</v>
      </c>
      <c r="H18644">
        <v>0.83457824655096813</v>
      </c>
      <c r="I18644" t="s">
        <v>396</v>
      </c>
    </row>
    <row r="18645" spans="1:9" x14ac:dyDescent="0.25">
      <c r="A18645" t="s">
        <v>384</v>
      </c>
      <c r="B18645" t="s">
        <v>30943</v>
      </c>
      <c r="C18645" t="s">
        <v>4056</v>
      </c>
      <c r="D18645" t="s">
        <v>13402</v>
      </c>
      <c r="E18645">
        <v>-1.310460224169329E-2</v>
      </c>
      <c r="F18645">
        <v>0.99095771151926015</v>
      </c>
      <c r="G18645">
        <v>0.66692239138068754</v>
      </c>
      <c r="H18645">
        <v>0.83490190756177829</v>
      </c>
      <c r="I18645" t="s">
        <v>396</v>
      </c>
    </row>
    <row r="18646" spans="1:9" x14ac:dyDescent="0.25">
      <c r="A18646" t="s">
        <v>384</v>
      </c>
      <c r="B18646" t="s">
        <v>30944</v>
      </c>
      <c r="C18646" t="s">
        <v>3149</v>
      </c>
      <c r="D18646" t="s">
        <v>5461</v>
      </c>
      <c r="E18646">
        <v>-1.7855530995078611E-2</v>
      </c>
      <c r="F18646">
        <v>0.98769976305219698</v>
      </c>
      <c r="G18646">
        <v>0.66732057773867537</v>
      </c>
      <c r="H18646">
        <v>0.83515928907980508</v>
      </c>
      <c r="I18646" t="s">
        <v>396</v>
      </c>
    </row>
    <row r="18647" spans="1:9" x14ac:dyDescent="0.25">
      <c r="A18647" t="s">
        <v>384</v>
      </c>
      <c r="B18647" t="s">
        <v>30945</v>
      </c>
      <c r="C18647" t="s">
        <v>14815</v>
      </c>
      <c r="D18647" t="s">
        <v>14816</v>
      </c>
      <c r="E18647">
        <v>2.7750303594410441E-2</v>
      </c>
      <c r="F18647">
        <v>1.019421230013392</v>
      </c>
      <c r="G18647">
        <v>0.66732556495507878</v>
      </c>
      <c r="H18647">
        <v>0.83515928907980508</v>
      </c>
      <c r="I18647" t="s">
        <v>396</v>
      </c>
    </row>
    <row r="18648" spans="1:9" x14ac:dyDescent="0.25">
      <c r="A18648" t="s">
        <v>384</v>
      </c>
      <c r="B18648" t="s">
        <v>30946</v>
      </c>
      <c r="C18648" t="s">
        <v>25546</v>
      </c>
      <c r="D18648" t="s">
        <v>30947</v>
      </c>
      <c r="E18648">
        <v>-2.6189997056062609E-2</v>
      </c>
      <c r="F18648">
        <v>0.9820102599988173</v>
      </c>
      <c r="G18648">
        <v>0.66736223296233121</v>
      </c>
      <c r="H18648">
        <v>0.83515928907980508</v>
      </c>
      <c r="I18648" t="s">
        <v>396</v>
      </c>
    </row>
    <row r="18649" spans="1:9" x14ac:dyDescent="0.25">
      <c r="A18649" t="s">
        <v>384</v>
      </c>
      <c r="B18649" t="s">
        <v>30948</v>
      </c>
      <c r="C18649" t="s">
        <v>2131</v>
      </c>
      <c r="D18649" t="s">
        <v>22630</v>
      </c>
      <c r="E18649">
        <v>-2.2716799905374171E-2</v>
      </c>
      <c r="F18649">
        <v>0.98437723567801116</v>
      </c>
      <c r="G18649">
        <v>0.66748699080110963</v>
      </c>
      <c r="H18649">
        <v>0.83521769461963835</v>
      </c>
      <c r="I18649" t="s">
        <v>396</v>
      </c>
    </row>
    <row r="18650" spans="1:9" x14ac:dyDescent="0.25">
      <c r="A18650" t="s">
        <v>384</v>
      </c>
      <c r="B18650" t="s">
        <v>30949</v>
      </c>
      <c r="C18650" t="s">
        <v>30950</v>
      </c>
      <c r="D18650" t="s">
        <v>30951</v>
      </c>
      <c r="E18650">
        <v>-3.088949191012727E-2</v>
      </c>
      <c r="F18650">
        <v>0.97881662328477592</v>
      </c>
      <c r="G18650">
        <v>0.66772729468216951</v>
      </c>
      <c r="H18650">
        <v>0.83535588856607856</v>
      </c>
      <c r="I18650" t="s">
        <v>396</v>
      </c>
    </row>
    <row r="18651" spans="1:9" x14ac:dyDescent="0.25">
      <c r="A18651" t="s">
        <v>384</v>
      </c>
      <c r="B18651" t="s">
        <v>30952</v>
      </c>
      <c r="D18651" t="s">
        <v>17018</v>
      </c>
      <c r="E18651">
        <v>-1.1387292098416459E-2</v>
      </c>
      <c r="F18651">
        <v>0.99213799906452416</v>
      </c>
      <c r="G18651">
        <v>0.66775363194090986</v>
      </c>
      <c r="H18651">
        <v>0.83535588856607856</v>
      </c>
      <c r="I18651" t="s">
        <v>396</v>
      </c>
    </row>
    <row r="18652" spans="1:9" x14ac:dyDescent="0.25">
      <c r="A18652" t="s">
        <v>384</v>
      </c>
      <c r="B18652" t="s">
        <v>30953</v>
      </c>
      <c r="C18652" t="s">
        <v>17616</v>
      </c>
      <c r="D18652" t="s">
        <v>17617</v>
      </c>
      <c r="E18652">
        <v>-2.1975463968683721E-2</v>
      </c>
      <c r="F18652">
        <v>0.98488319274128178</v>
      </c>
      <c r="G18652">
        <v>0.66818985747514237</v>
      </c>
      <c r="H18652">
        <v>0.83580223217255245</v>
      </c>
      <c r="I18652" t="s">
        <v>396</v>
      </c>
    </row>
    <row r="18653" spans="1:9" x14ac:dyDescent="0.25">
      <c r="A18653" t="s">
        <v>384</v>
      </c>
      <c r="B18653" t="s">
        <v>30954</v>
      </c>
      <c r="C18653" t="s">
        <v>15444</v>
      </c>
      <c r="D18653" t="s">
        <v>15445</v>
      </c>
      <c r="E18653">
        <v>3.1885549140559771E-2</v>
      </c>
      <c r="F18653">
        <v>1.0223474232523291</v>
      </c>
      <c r="G18653">
        <v>0.66838368152865968</v>
      </c>
      <c r="H18653">
        <v>0.83580223217255245</v>
      </c>
      <c r="I18653" t="s">
        <v>396</v>
      </c>
    </row>
    <row r="18654" spans="1:9" x14ac:dyDescent="0.25">
      <c r="A18654" t="s">
        <v>384</v>
      </c>
      <c r="B18654" t="s">
        <v>30955</v>
      </c>
      <c r="C18654" t="s">
        <v>30956</v>
      </c>
      <c r="D18654" t="s">
        <v>30957</v>
      </c>
      <c r="E18654">
        <v>-2.0765519047241911E-2</v>
      </c>
      <c r="F18654">
        <v>0.98570953110494075</v>
      </c>
      <c r="G18654">
        <v>0.6683927715846687</v>
      </c>
      <c r="H18654">
        <v>0.83580223217255245</v>
      </c>
      <c r="I18654" t="s">
        <v>396</v>
      </c>
    </row>
    <row r="18655" spans="1:9" x14ac:dyDescent="0.25">
      <c r="A18655" t="s">
        <v>384</v>
      </c>
      <c r="B18655" t="s">
        <v>30958</v>
      </c>
      <c r="C18655" t="s">
        <v>4331</v>
      </c>
      <c r="D18655" t="s">
        <v>30959</v>
      </c>
      <c r="E18655">
        <v>-2.3078748531926079E-2</v>
      </c>
      <c r="F18655">
        <v>0.98413030248150635</v>
      </c>
      <c r="G18655">
        <v>0.66842298934218536</v>
      </c>
      <c r="H18655">
        <v>0.83580223217255245</v>
      </c>
      <c r="I18655" t="s">
        <v>396</v>
      </c>
    </row>
    <row r="18656" spans="1:9" x14ac:dyDescent="0.25">
      <c r="A18656" t="s">
        <v>384</v>
      </c>
      <c r="B18656" t="s">
        <v>10694</v>
      </c>
      <c r="C18656" t="s">
        <v>30960</v>
      </c>
      <c r="D18656" t="s">
        <v>30961</v>
      </c>
      <c r="E18656">
        <v>1.8989457878892241E-2</v>
      </c>
      <c r="F18656">
        <v>1.013249496073243</v>
      </c>
      <c r="G18656">
        <v>0.66859872163720357</v>
      </c>
      <c r="H18656">
        <v>0.83582636147212508</v>
      </c>
      <c r="I18656" t="s">
        <v>396</v>
      </c>
    </row>
    <row r="18657" spans="1:9" x14ac:dyDescent="0.25">
      <c r="A18657" t="s">
        <v>384</v>
      </c>
      <c r="B18657" t="s">
        <v>30962</v>
      </c>
      <c r="D18657" t="s">
        <v>30963</v>
      </c>
      <c r="E18657">
        <v>-1.135564030503481E-2</v>
      </c>
      <c r="F18657">
        <v>0.99215976616744272</v>
      </c>
      <c r="G18657">
        <v>0.66876020610824782</v>
      </c>
      <c r="H18657">
        <v>0.83582636147212508</v>
      </c>
      <c r="I18657" t="s">
        <v>396</v>
      </c>
    </row>
    <row r="18658" spans="1:9" x14ac:dyDescent="0.25">
      <c r="A18658" t="s">
        <v>384</v>
      </c>
      <c r="B18658" t="s">
        <v>30964</v>
      </c>
      <c r="C18658" t="s">
        <v>4268</v>
      </c>
      <c r="D18658" t="s">
        <v>30965</v>
      </c>
      <c r="E18658">
        <v>-1.135564030503481E-2</v>
      </c>
      <c r="F18658">
        <v>0.99215976616744272</v>
      </c>
      <c r="G18658">
        <v>0.66876020610824782</v>
      </c>
      <c r="H18658">
        <v>0.83582636147212508</v>
      </c>
      <c r="I18658" t="s">
        <v>396</v>
      </c>
    </row>
    <row r="18659" spans="1:9" x14ac:dyDescent="0.25">
      <c r="A18659" t="s">
        <v>384</v>
      </c>
      <c r="B18659" t="s">
        <v>30966</v>
      </c>
      <c r="C18659" t="s">
        <v>14428</v>
      </c>
      <c r="D18659" t="s">
        <v>14429</v>
      </c>
      <c r="E18659">
        <v>-2.655987903627283E-2</v>
      </c>
      <c r="F18659">
        <v>0.98175852187636259</v>
      </c>
      <c r="G18659">
        <v>0.6687799310967889</v>
      </c>
      <c r="H18659">
        <v>0.83582636147212508</v>
      </c>
      <c r="I18659" t="s">
        <v>396</v>
      </c>
    </row>
    <row r="18660" spans="1:9" x14ac:dyDescent="0.25">
      <c r="A18660" t="s">
        <v>384</v>
      </c>
      <c r="B18660" t="s">
        <v>30967</v>
      </c>
      <c r="D18660" t="s">
        <v>27302</v>
      </c>
      <c r="E18660">
        <v>1.3903183170342309E-2</v>
      </c>
      <c r="F18660">
        <v>1.009683537164721</v>
      </c>
      <c r="G18660">
        <v>0.66895743847546274</v>
      </c>
      <c r="H18660">
        <v>0.83582636147212508</v>
      </c>
      <c r="I18660" t="s">
        <v>396</v>
      </c>
    </row>
    <row r="18661" spans="1:9" x14ac:dyDescent="0.25">
      <c r="A18661" t="s">
        <v>384</v>
      </c>
      <c r="B18661" t="s">
        <v>30968</v>
      </c>
      <c r="D18661" t="s">
        <v>30969</v>
      </c>
      <c r="E18661">
        <v>-1.1349500572687479E-2</v>
      </c>
      <c r="F18661">
        <v>0.99216398854861099</v>
      </c>
      <c r="G18661">
        <v>0.66896255337464983</v>
      </c>
      <c r="H18661">
        <v>0.83582636147212508</v>
      </c>
      <c r="I18661" t="s">
        <v>396</v>
      </c>
    </row>
    <row r="18662" spans="1:9" x14ac:dyDescent="0.25">
      <c r="A18662" t="s">
        <v>384</v>
      </c>
      <c r="B18662" t="s">
        <v>30970</v>
      </c>
      <c r="C18662" t="s">
        <v>30971</v>
      </c>
      <c r="D18662" t="s">
        <v>17018</v>
      </c>
      <c r="E18662">
        <v>1.1234746771567579E-2</v>
      </c>
      <c r="F18662">
        <v>1.0078177331877911</v>
      </c>
      <c r="G18662">
        <v>0.66898929324634093</v>
      </c>
      <c r="H18662">
        <v>0.83582636147212508</v>
      </c>
      <c r="I18662" t="s">
        <v>396</v>
      </c>
    </row>
    <row r="18663" spans="1:9" x14ac:dyDescent="0.25">
      <c r="A18663" t="s">
        <v>384</v>
      </c>
      <c r="B18663" t="s">
        <v>7888</v>
      </c>
      <c r="C18663" t="s">
        <v>2880</v>
      </c>
      <c r="D18663" t="s">
        <v>13787</v>
      </c>
      <c r="E18663">
        <v>3.3736617987918389E-2</v>
      </c>
      <c r="F18663">
        <v>1.0236600014405119</v>
      </c>
      <c r="G18663">
        <v>0.66917125395391064</v>
      </c>
      <c r="H18663">
        <v>0.83587976222982474</v>
      </c>
      <c r="I18663" t="s">
        <v>396</v>
      </c>
    </row>
    <row r="18664" spans="1:9" x14ac:dyDescent="0.25">
      <c r="A18664" t="s">
        <v>384</v>
      </c>
      <c r="B18664" t="s">
        <v>7631</v>
      </c>
      <c r="D18664" t="s">
        <v>17018</v>
      </c>
      <c r="E18664">
        <v>-1.333036728895674E-2</v>
      </c>
      <c r="F18664">
        <v>0.99080265025955239</v>
      </c>
      <c r="G18664">
        <v>0.66918833245830112</v>
      </c>
      <c r="H18664">
        <v>0.83587976222982474</v>
      </c>
      <c r="I18664" t="s">
        <v>396</v>
      </c>
    </row>
    <row r="18665" spans="1:9" x14ac:dyDescent="0.25">
      <c r="A18665" t="s">
        <v>384</v>
      </c>
      <c r="B18665" t="s">
        <v>30972</v>
      </c>
      <c r="C18665" t="s">
        <v>24337</v>
      </c>
      <c r="D18665" t="s">
        <v>24338</v>
      </c>
      <c r="E18665">
        <v>-2.3503128246283391E-2</v>
      </c>
      <c r="F18665">
        <v>0.98384085564476798</v>
      </c>
      <c r="G18665">
        <v>0.66926927045688323</v>
      </c>
      <c r="H18665">
        <v>0.83588324577379991</v>
      </c>
      <c r="I18665" t="s">
        <v>396</v>
      </c>
    </row>
    <row r="18666" spans="1:9" x14ac:dyDescent="0.25">
      <c r="A18666" t="s">
        <v>384</v>
      </c>
      <c r="B18666" t="s">
        <v>30973</v>
      </c>
      <c r="D18666" t="s">
        <v>30974</v>
      </c>
      <c r="E18666">
        <v>-2.8495705681009641E-2</v>
      </c>
      <c r="F18666">
        <v>0.98044206915805832</v>
      </c>
      <c r="G18666">
        <v>0.66964752329347577</v>
      </c>
      <c r="H18666">
        <v>0.83624724044458709</v>
      </c>
      <c r="I18666" t="s">
        <v>396</v>
      </c>
    </row>
    <row r="18667" spans="1:9" x14ac:dyDescent="0.25">
      <c r="A18667" t="s">
        <v>384</v>
      </c>
      <c r="B18667" t="s">
        <v>30975</v>
      </c>
      <c r="D18667" t="s">
        <v>30976</v>
      </c>
      <c r="E18667">
        <v>-2.1793103586453349E-2</v>
      </c>
      <c r="F18667">
        <v>0.98500769239093233</v>
      </c>
      <c r="G18667">
        <v>0.66971707756622412</v>
      </c>
      <c r="H18667">
        <v>0.83624724044458709</v>
      </c>
      <c r="I18667" t="s">
        <v>396</v>
      </c>
    </row>
    <row r="18668" spans="1:9" x14ac:dyDescent="0.25">
      <c r="A18668" t="s">
        <v>384</v>
      </c>
      <c r="B18668" t="s">
        <v>30977</v>
      </c>
      <c r="D18668" t="s">
        <v>30978</v>
      </c>
      <c r="E18668">
        <v>-1.7129422073741081E-2</v>
      </c>
      <c r="F18668">
        <v>0.98819699780893855</v>
      </c>
      <c r="G18668">
        <v>0.66987934752478284</v>
      </c>
      <c r="H18668">
        <v>0.83631714626816911</v>
      </c>
      <c r="I18668" t="s">
        <v>396</v>
      </c>
    </row>
    <row r="18669" spans="1:9" x14ac:dyDescent="0.25">
      <c r="A18669" t="s">
        <v>384</v>
      </c>
      <c r="B18669" t="s">
        <v>12396</v>
      </c>
      <c r="C18669" t="s">
        <v>3244</v>
      </c>
      <c r="D18669" t="s">
        <v>16754</v>
      </c>
      <c r="E18669">
        <v>-1.197591350548431E-2</v>
      </c>
      <c r="F18669">
        <v>0.99173328806906824</v>
      </c>
      <c r="G18669">
        <v>0.66994086114356421</v>
      </c>
      <c r="H18669">
        <v>0.83631714626816911</v>
      </c>
      <c r="I18669" t="s">
        <v>396</v>
      </c>
    </row>
    <row r="18670" spans="1:9" x14ac:dyDescent="0.25">
      <c r="A18670" t="s">
        <v>384</v>
      </c>
      <c r="B18670" t="s">
        <v>30979</v>
      </c>
      <c r="D18670" t="s">
        <v>18597</v>
      </c>
      <c r="E18670">
        <v>-1.6200675864702151E-2</v>
      </c>
      <c r="F18670">
        <v>0.9888333621605595</v>
      </c>
      <c r="G18670">
        <v>0.67007577132110574</v>
      </c>
      <c r="H18670">
        <v>0.83631714626816911</v>
      </c>
      <c r="I18670" t="s">
        <v>396</v>
      </c>
    </row>
    <row r="18671" spans="1:9" x14ac:dyDescent="0.25">
      <c r="A18671" t="s">
        <v>384</v>
      </c>
      <c r="B18671" t="s">
        <v>30980</v>
      </c>
      <c r="C18671" t="s">
        <v>1605</v>
      </c>
      <c r="D18671" t="s">
        <v>1606</v>
      </c>
      <c r="E18671">
        <v>-1.8206253530450661E-2</v>
      </c>
      <c r="F18671">
        <v>0.98745968011553098</v>
      </c>
      <c r="G18671">
        <v>0.67008582119654159</v>
      </c>
      <c r="H18671">
        <v>0.83631714626816911</v>
      </c>
      <c r="I18671" t="s">
        <v>396</v>
      </c>
    </row>
    <row r="18672" spans="1:9" x14ac:dyDescent="0.25">
      <c r="A18672" t="s">
        <v>384</v>
      </c>
      <c r="B18672" t="s">
        <v>30981</v>
      </c>
      <c r="C18672" t="s">
        <v>30982</v>
      </c>
      <c r="D18672" t="s">
        <v>30983</v>
      </c>
      <c r="E18672">
        <v>-2.722380271417809E-2</v>
      </c>
      <c r="F18672">
        <v>0.98130682366425293</v>
      </c>
      <c r="G18672">
        <v>0.67022844420370109</v>
      </c>
      <c r="H18672">
        <v>0.83635564548588093</v>
      </c>
      <c r="I18672" t="s">
        <v>396</v>
      </c>
    </row>
    <row r="18673" spans="1:9" x14ac:dyDescent="0.25">
      <c r="A18673" t="s">
        <v>384</v>
      </c>
      <c r="B18673" t="s">
        <v>30984</v>
      </c>
      <c r="C18673" t="s">
        <v>18106</v>
      </c>
      <c r="D18673" t="s">
        <v>18107</v>
      </c>
      <c r="E18673">
        <v>-2.3815493418740629E-2</v>
      </c>
      <c r="F18673">
        <v>0.98362786236289423</v>
      </c>
      <c r="G18673">
        <v>0.67027305470315746</v>
      </c>
      <c r="H18673">
        <v>0.83635564548588093</v>
      </c>
      <c r="I18673" t="s">
        <v>396</v>
      </c>
    </row>
    <row r="18674" spans="1:9" x14ac:dyDescent="0.25">
      <c r="A18674" t="s">
        <v>384</v>
      </c>
      <c r="B18674" t="s">
        <v>30985</v>
      </c>
      <c r="C18674" t="s">
        <v>1572</v>
      </c>
      <c r="D18674" t="s">
        <v>14777</v>
      </c>
      <c r="E18674">
        <v>-1.407228418435745E-2</v>
      </c>
      <c r="F18674">
        <v>0.99029325345415531</v>
      </c>
      <c r="G18674">
        <v>0.6705829328796179</v>
      </c>
      <c r="H18674">
        <v>0.83659341161166156</v>
      </c>
      <c r="I18674" t="s">
        <v>396</v>
      </c>
    </row>
    <row r="18675" spans="1:9" x14ac:dyDescent="0.25">
      <c r="A18675" t="s">
        <v>384</v>
      </c>
      <c r="B18675" t="s">
        <v>30986</v>
      </c>
      <c r="C18675" t="s">
        <v>603</v>
      </c>
      <c r="D18675" t="s">
        <v>604</v>
      </c>
      <c r="E18675">
        <v>-1.4409231586458239E-2</v>
      </c>
      <c r="F18675">
        <v>0.99006199337017742</v>
      </c>
      <c r="G18675">
        <v>0.67062003657052971</v>
      </c>
      <c r="H18675">
        <v>0.83659341161166156</v>
      </c>
      <c r="I18675" t="s">
        <v>396</v>
      </c>
    </row>
    <row r="18676" spans="1:9" x14ac:dyDescent="0.25">
      <c r="A18676" t="s">
        <v>384</v>
      </c>
      <c r="B18676" t="s">
        <v>30987</v>
      </c>
      <c r="C18676" t="s">
        <v>5507</v>
      </c>
      <c r="D18676" t="s">
        <v>5508</v>
      </c>
      <c r="E18676">
        <v>-1.241731048258516E-2</v>
      </c>
      <c r="F18676">
        <v>0.99142991063677366</v>
      </c>
      <c r="G18676">
        <v>0.67094524400754829</v>
      </c>
      <c r="H18676">
        <v>0.83674878203948688</v>
      </c>
      <c r="I18676" t="s">
        <v>396</v>
      </c>
    </row>
    <row r="18677" spans="1:9" x14ac:dyDescent="0.25">
      <c r="A18677" t="s">
        <v>384</v>
      </c>
      <c r="B18677" t="s">
        <v>30988</v>
      </c>
      <c r="C18677" t="s">
        <v>30989</v>
      </c>
      <c r="D18677" t="s">
        <v>30990</v>
      </c>
      <c r="E18677">
        <v>3.5542241187038651E-2</v>
      </c>
      <c r="F18677">
        <v>1.0249419781134621</v>
      </c>
      <c r="G18677">
        <v>0.6710190878830693</v>
      </c>
      <c r="H18677">
        <v>0.83674878203948688</v>
      </c>
      <c r="I18677" t="s">
        <v>396</v>
      </c>
    </row>
    <row r="18678" spans="1:9" x14ac:dyDescent="0.25">
      <c r="A18678" t="s">
        <v>384</v>
      </c>
      <c r="B18678" t="s">
        <v>30991</v>
      </c>
      <c r="C18678" t="s">
        <v>14428</v>
      </c>
      <c r="D18678" t="s">
        <v>14429</v>
      </c>
      <c r="E18678">
        <v>-2.4890228683134469E-2</v>
      </c>
      <c r="F18678">
        <v>0.98289538192827397</v>
      </c>
      <c r="G18678">
        <v>0.67112971465203541</v>
      </c>
      <c r="H18678">
        <v>0.83674878203948688</v>
      </c>
      <c r="I18678" t="s">
        <v>396</v>
      </c>
    </row>
    <row r="18679" spans="1:9" x14ac:dyDescent="0.25">
      <c r="A18679" t="s">
        <v>384</v>
      </c>
      <c r="B18679" t="s">
        <v>30992</v>
      </c>
      <c r="C18679" t="s">
        <v>14282</v>
      </c>
      <c r="D18679" t="s">
        <v>14283</v>
      </c>
      <c r="E18679">
        <v>-1.354323274893192E-2</v>
      </c>
      <c r="F18679">
        <v>0.99065647099278153</v>
      </c>
      <c r="G18679">
        <v>0.67119965315824881</v>
      </c>
      <c r="H18679">
        <v>0.83674878203948688</v>
      </c>
      <c r="I18679" t="s">
        <v>396</v>
      </c>
    </row>
    <row r="18680" spans="1:9" x14ac:dyDescent="0.25">
      <c r="A18680" t="s">
        <v>384</v>
      </c>
      <c r="B18680" t="s">
        <v>30993</v>
      </c>
      <c r="D18680" t="s">
        <v>30994</v>
      </c>
      <c r="E18680">
        <v>2.393893211438872E-2</v>
      </c>
      <c r="F18680">
        <v>1.016731635114416</v>
      </c>
      <c r="G18680">
        <v>0.67120947928669272</v>
      </c>
      <c r="H18680">
        <v>0.83674878203948688</v>
      </c>
      <c r="I18680" t="s">
        <v>396</v>
      </c>
    </row>
    <row r="18681" spans="1:9" x14ac:dyDescent="0.25">
      <c r="A18681" t="s">
        <v>384</v>
      </c>
      <c r="B18681" t="s">
        <v>30995</v>
      </c>
      <c r="D18681" t="s">
        <v>30996</v>
      </c>
      <c r="E18681">
        <v>-2.3530518266575349E-2</v>
      </c>
      <c r="F18681">
        <v>0.98382217729318611</v>
      </c>
      <c r="G18681">
        <v>0.6712139631543379</v>
      </c>
      <c r="H18681">
        <v>0.83674878203948688</v>
      </c>
      <c r="I18681" t="s">
        <v>396</v>
      </c>
    </row>
    <row r="18682" spans="1:9" x14ac:dyDescent="0.25">
      <c r="A18682" t="s">
        <v>384</v>
      </c>
      <c r="B18682" t="s">
        <v>30997</v>
      </c>
      <c r="C18682" t="s">
        <v>2739</v>
      </c>
      <c r="D18682" t="s">
        <v>20969</v>
      </c>
      <c r="E18682">
        <v>2.0496150019115169E-2</v>
      </c>
      <c r="F18682">
        <v>1.01430824547932</v>
      </c>
      <c r="G18682">
        <v>0.67149988169669572</v>
      </c>
      <c r="H18682">
        <v>0.83692351125765096</v>
      </c>
      <c r="I18682" t="s">
        <v>396</v>
      </c>
    </row>
    <row r="18683" spans="1:9" x14ac:dyDescent="0.25">
      <c r="A18683" t="s">
        <v>384</v>
      </c>
      <c r="B18683" t="s">
        <v>30998</v>
      </c>
      <c r="C18683" t="s">
        <v>15326</v>
      </c>
      <c r="D18683" t="s">
        <v>15327</v>
      </c>
      <c r="E18683">
        <v>-3.5301488258602839E-2</v>
      </c>
      <c r="F18683">
        <v>0.97582781513083261</v>
      </c>
      <c r="G18683">
        <v>0.67154011644335643</v>
      </c>
      <c r="H18683">
        <v>0.83692351125765096</v>
      </c>
      <c r="I18683" t="s">
        <v>396</v>
      </c>
    </row>
    <row r="18684" spans="1:9" x14ac:dyDescent="0.25">
      <c r="A18684" t="s">
        <v>384</v>
      </c>
      <c r="B18684" t="s">
        <v>30999</v>
      </c>
      <c r="D18684" t="s">
        <v>31000</v>
      </c>
      <c r="E18684">
        <v>-2.8154203879182192E-2</v>
      </c>
      <c r="F18684">
        <v>0.98067417806184953</v>
      </c>
      <c r="G18684">
        <v>0.67158886472741375</v>
      </c>
      <c r="H18684">
        <v>0.83692351125765096</v>
      </c>
      <c r="I18684" t="s">
        <v>396</v>
      </c>
    </row>
    <row r="18685" spans="1:9" x14ac:dyDescent="0.25">
      <c r="A18685" t="s">
        <v>384</v>
      </c>
      <c r="B18685" t="s">
        <v>31001</v>
      </c>
      <c r="C18685" t="s">
        <v>14958</v>
      </c>
      <c r="D18685" t="s">
        <v>14959</v>
      </c>
      <c r="E18685">
        <v>-1.593341010910785E-2</v>
      </c>
      <c r="F18685">
        <v>0.98901656496459345</v>
      </c>
      <c r="G18685">
        <v>0.67184050965799913</v>
      </c>
      <c r="H18685">
        <v>0.83706420986975683</v>
      </c>
      <c r="I18685" t="s">
        <v>396</v>
      </c>
    </row>
    <row r="18686" spans="1:9" x14ac:dyDescent="0.25">
      <c r="A18686" t="s">
        <v>384</v>
      </c>
      <c r="B18686" t="s">
        <v>31002</v>
      </c>
      <c r="C18686" t="s">
        <v>24451</v>
      </c>
      <c r="D18686" t="s">
        <v>24452</v>
      </c>
      <c r="E18686">
        <v>-1.7448644056151211E-2</v>
      </c>
      <c r="F18686">
        <v>0.98797836580539311</v>
      </c>
      <c r="G18686">
        <v>0.67192442863409518</v>
      </c>
      <c r="H18686">
        <v>0.83706420986975683</v>
      </c>
      <c r="I18686" t="s">
        <v>396</v>
      </c>
    </row>
    <row r="18687" spans="1:9" x14ac:dyDescent="0.25">
      <c r="A18687" t="s">
        <v>384</v>
      </c>
      <c r="B18687" t="s">
        <v>31003</v>
      </c>
      <c r="D18687" t="s">
        <v>31004</v>
      </c>
      <c r="E18687">
        <v>-3.5765702750075963E-2</v>
      </c>
      <c r="F18687">
        <v>0.97551387453470195</v>
      </c>
      <c r="G18687">
        <v>0.67198702746994665</v>
      </c>
      <c r="H18687">
        <v>0.83706420986975683</v>
      </c>
      <c r="I18687" t="s">
        <v>396</v>
      </c>
    </row>
    <row r="18688" spans="1:9" x14ac:dyDescent="0.25">
      <c r="A18688" t="s">
        <v>384</v>
      </c>
      <c r="B18688" t="s">
        <v>12276</v>
      </c>
      <c r="C18688" t="s">
        <v>3244</v>
      </c>
      <c r="D18688" t="s">
        <v>16754</v>
      </c>
      <c r="E18688">
        <v>-1.1633716718659331E-2</v>
      </c>
      <c r="F18688">
        <v>0.9919685479028747</v>
      </c>
      <c r="G18688">
        <v>0.67201480648388201</v>
      </c>
      <c r="H18688">
        <v>0.83706420986975683</v>
      </c>
      <c r="I18688" t="s">
        <v>396</v>
      </c>
    </row>
    <row r="18689" spans="1:9" x14ac:dyDescent="0.25">
      <c r="A18689" t="s">
        <v>384</v>
      </c>
      <c r="B18689" t="s">
        <v>31005</v>
      </c>
      <c r="C18689" t="s">
        <v>31006</v>
      </c>
      <c r="D18689" t="s">
        <v>31007</v>
      </c>
      <c r="E18689">
        <v>-9.7663389657456183E-3</v>
      </c>
      <c r="F18689">
        <v>0.99325335120029257</v>
      </c>
      <c r="G18689">
        <v>0.67211871699304426</v>
      </c>
      <c r="H18689">
        <v>0.83707662134968674</v>
      </c>
      <c r="I18689" t="s">
        <v>396</v>
      </c>
    </row>
    <row r="18690" spans="1:9" x14ac:dyDescent="0.25">
      <c r="A18690" t="s">
        <v>384</v>
      </c>
      <c r="B18690" t="s">
        <v>31008</v>
      </c>
      <c r="D18690" t="s">
        <v>31009</v>
      </c>
      <c r="E18690">
        <v>-2.7067114342165081E-2</v>
      </c>
      <c r="F18690">
        <v>0.98141340732493387</v>
      </c>
      <c r="G18690">
        <v>0.672181292144022</v>
      </c>
      <c r="H18690">
        <v>0.83707662134968674</v>
      </c>
      <c r="I18690" t="s">
        <v>396</v>
      </c>
    </row>
    <row r="18691" spans="1:9" x14ac:dyDescent="0.25">
      <c r="A18691" t="s">
        <v>384</v>
      </c>
      <c r="B18691" t="s">
        <v>31010</v>
      </c>
      <c r="C18691" t="s">
        <v>31011</v>
      </c>
      <c r="D18691" t="s">
        <v>31012</v>
      </c>
      <c r="E18691">
        <v>3.1351588731954441E-2</v>
      </c>
      <c r="F18691">
        <v>1.0219691090391709</v>
      </c>
      <c r="G18691">
        <v>0.67242914330499604</v>
      </c>
      <c r="H18691">
        <v>0.83713850296800429</v>
      </c>
      <c r="I18691" t="s">
        <v>396</v>
      </c>
    </row>
    <row r="18692" spans="1:9" x14ac:dyDescent="0.25">
      <c r="A18692" t="s">
        <v>384</v>
      </c>
      <c r="B18692" t="s">
        <v>31013</v>
      </c>
      <c r="C18692" t="s">
        <v>4865</v>
      </c>
      <c r="D18692" t="s">
        <v>12968</v>
      </c>
      <c r="E18692">
        <v>-1.181610812123305E-2</v>
      </c>
      <c r="F18692">
        <v>0.99184314711242383</v>
      </c>
      <c r="G18692">
        <v>0.67246406759798871</v>
      </c>
      <c r="H18692">
        <v>0.83713850296800429</v>
      </c>
      <c r="I18692" t="s">
        <v>396</v>
      </c>
    </row>
    <row r="18693" spans="1:9" x14ac:dyDescent="0.25">
      <c r="A18693" t="s">
        <v>384</v>
      </c>
      <c r="B18693" t="s">
        <v>31014</v>
      </c>
      <c r="C18693" t="s">
        <v>26589</v>
      </c>
      <c r="D18693" t="s">
        <v>26590</v>
      </c>
      <c r="E18693">
        <v>-2.0664631916135882E-2</v>
      </c>
      <c r="F18693">
        <v>0.98577846381840395</v>
      </c>
      <c r="G18693">
        <v>0.67246578323682615</v>
      </c>
      <c r="H18693">
        <v>0.83713850296800429</v>
      </c>
      <c r="I18693" t="s">
        <v>396</v>
      </c>
    </row>
    <row r="18694" spans="1:9" x14ac:dyDescent="0.25">
      <c r="A18694" t="s">
        <v>384</v>
      </c>
      <c r="B18694" t="s">
        <v>4489</v>
      </c>
      <c r="C18694" t="s">
        <v>4490</v>
      </c>
      <c r="D18694" t="s">
        <v>12732</v>
      </c>
      <c r="E18694">
        <v>-1.4972928870103749E-2</v>
      </c>
      <c r="F18694">
        <v>0.98967522678143038</v>
      </c>
      <c r="G18694">
        <v>0.67293329322369977</v>
      </c>
      <c r="H18694">
        <v>0.83754790749122721</v>
      </c>
      <c r="I18694" t="s">
        <v>396</v>
      </c>
    </row>
    <row r="18695" spans="1:9" x14ac:dyDescent="0.25">
      <c r="A18695" t="s">
        <v>384</v>
      </c>
      <c r="B18695" t="s">
        <v>4648</v>
      </c>
      <c r="C18695" t="s">
        <v>4649</v>
      </c>
      <c r="D18695" t="s">
        <v>31015</v>
      </c>
      <c r="E18695">
        <v>-2.179912894688283E-2</v>
      </c>
      <c r="F18695">
        <v>0.98500357855272636</v>
      </c>
      <c r="G18695">
        <v>0.6729512637415489</v>
      </c>
      <c r="H18695">
        <v>0.83754790749122721</v>
      </c>
      <c r="I18695" t="s">
        <v>396</v>
      </c>
    </row>
    <row r="18696" spans="1:9" x14ac:dyDescent="0.25">
      <c r="A18696" t="s">
        <v>384</v>
      </c>
      <c r="B18696" t="s">
        <v>31016</v>
      </c>
      <c r="C18696" t="s">
        <v>18592</v>
      </c>
      <c r="D18696" t="s">
        <v>31017</v>
      </c>
      <c r="E18696">
        <v>-2.591273286232779E-2</v>
      </c>
      <c r="F18696">
        <v>0.98219900567314955</v>
      </c>
      <c r="G18696">
        <v>0.67333001290695926</v>
      </c>
      <c r="H18696">
        <v>0.8379217938397715</v>
      </c>
      <c r="I18696" t="s">
        <v>396</v>
      </c>
    </row>
    <row r="18697" spans="1:9" x14ac:dyDescent="0.25">
      <c r="A18697" t="s">
        <v>384</v>
      </c>
      <c r="B18697" t="s">
        <v>31018</v>
      </c>
      <c r="C18697" t="s">
        <v>31019</v>
      </c>
      <c r="D18697" t="s">
        <v>31020</v>
      </c>
      <c r="E18697">
        <v>-4.9633580172717601E-2</v>
      </c>
      <c r="F18697">
        <v>0.96618169136368826</v>
      </c>
      <c r="G18697">
        <v>0.6735821073776076</v>
      </c>
      <c r="H18697">
        <v>0.83806778908510071</v>
      </c>
      <c r="I18697" t="s">
        <v>396</v>
      </c>
    </row>
    <row r="18698" spans="1:9" x14ac:dyDescent="0.25">
      <c r="A18698" t="s">
        <v>384</v>
      </c>
      <c r="B18698" t="s">
        <v>31021</v>
      </c>
      <c r="D18698" t="s">
        <v>31022</v>
      </c>
      <c r="E18698">
        <v>-1.101968714915845E-2</v>
      </c>
      <c r="F18698">
        <v>0.99239083233688774</v>
      </c>
      <c r="G18698">
        <v>0.67360403728165774</v>
      </c>
      <c r="H18698">
        <v>0.83806778908510071</v>
      </c>
      <c r="I18698" t="s">
        <v>396</v>
      </c>
    </row>
    <row r="18699" spans="1:9" x14ac:dyDescent="0.25">
      <c r="A18699" t="s">
        <v>384</v>
      </c>
      <c r="B18699" t="s">
        <v>31023</v>
      </c>
      <c r="C18699" t="s">
        <v>1228</v>
      </c>
      <c r="D18699" t="s">
        <v>13331</v>
      </c>
      <c r="E18699">
        <v>2.757793070794836E-2</v>
      </c>
      <c r="F18699">
        <v>1.019299437064884</v>
      </c>
      <c r="G18699">
        <v>0.67372831244607334</v>
      </c>
      <c r="H18699">
        <v>0.83812491625066299</v>
      </c>
      <c r="I18699" t="s">
        <v>396</v>
      </c>
    </row>
    <row r="18700" spans="1:9" x14ac:dyDescent="0.25">
      <c r="A18700" t="s">
        <v>384</v>
      </c>
      <c r="B18700" t="s">
        <v>31024</v>
      </c>
      <c r="C18700" t="s">
        <v>15312</v>
      </c>
      <c r="D18700" t="s">
        <v>15313</v>
      </c>
      <c r="E18700">
        <v>-3.5379623335024882E-2</v>
      </c>
      <c r="F18700">
        <v>0.97577496659800456</v>
      </c>
      <c r="G18700">
        <v>0.67420503215954353</v>
      </c>
      <c r="H18700">
        <v>0.83862042376770296</v>
      </c>
      <c r="I18700" t="s">
        <v>396</v>
      </c>
    </row>
    <row r="18701" spans="1:9" x14ac:dyDescent="0.25">
      <c r="A18701" t="s">
        <v>384</v>
      </c>
      <c r="B18701" t="s">
        <v>31025</v>
      </c>
      <c r="C18701" t="s">
        <v>31026</v>
      </c>
      <c r="D18701" t="s">
        <v>31027</v>
      </c>
      <c r="E18701">
        <v>-1.7637716376181691E-2</v>
      </c>
      <c r="F18701">
        <v>0.98784889483854743</v>
      </c>
      <c r="G18701">
        <v>0.67436418015160571</v>
      </c>
      <c r="H18701">
        <v>0.83872084545367143</v>
      </c>
      <c r="I18701" t="s">
        <v>396</v>
      </c>
    </row>
    <row r="18702" spans="1:9" x14ac:dyDescent="0.25">
      <c r="A18702" t="s">
        <v>384</v>
      </c>
      <c r="B18702" t="s">
        <v>31028</v>
      </c>
      <c r="C18702" t="s">
        <v>16219</v>
      </c>
      <c r="D18702" t="s">
        <v>31029</v>
      </c>
      <c r="E18702">
        <v>-1.713767811113456E-2</v>
      </c>
      <c r="F18702">
        <v>0.9881913427205169</v>
      </c>
      <c r="G18702">
        <v>0.67454043397798924</v>
      </c>
      <c r="H18702">
        <v>0.83876275592151073</v>
      </c>
      <c r="I18702" t="s">
        <v>396</v>
      </c>
    </row>
    <row r="18703" spans="1:9" x14ac:dyDescent="0.25">
      <c r="A18703" t="s">
        <v>384</v>
      </c>
      <c r="B18703" t="s">
        <v>31030</v>
      </c>
      <c r="C18703" t="s">
        <v>31031</v>
      </c>
      <c r="D18703" t="s">
        <v>31032</v>
      </c>
      <c r="E18703">
        <v>-3.3380600594985932E-2</v>
      </c>
      <c r="F18703">
        <v>0.97712795410136455</v>
      </c>
      <c r="G18703">
        <v>0.6745547145135411</v>
      </c>
      <c r="H18703">
        <v>0.83876275592151073</v>
      </c>
      <c r="I18703" t="s">
        <v>396</v>
      </c>
    </row>
    <row r="18704" spans="1:9" x14ac:dyDescent="0.25">
      <c r="A18704" t="s">
        <v>384</v>
      </c>
      <c r="B18704" t="s">
        <v>31033</v>
      </c>
      <c r="D18704" t="s">
        <v>31034</v>
      </c>
      <c r="E18704">
        <v>-2.4741910141016881E-2</v>
      </c>
      <c r="F18704">
        <v>0.98299643523467684</v>
      </c>
      <c r="G18704">
        <v>0.67467408261199702</v>
      </c>
      <c r="H18704">
        <v>0.83881366821084735</v>
      </c>
      <c r="I18704" t="s">
        <v>396</v>
      </c>
    </row>
    <row r="18705" spans="1:9" x14ac:dyDescent="0.25">
      <c r="A18705" t="s">
        <v>384</v>
      </c>
      <c r="B18705" t="s">
        <v>31035</v>
      </c>
      <c r="D18705" t="s">
        <v>31036</v>
      </c>
      <c r="E18705">
        <v>1.5805129067350571E-2</v>
      </c>
      <c r="F18705">
        <v>1.011015509478792</v>
      </c>
      <c r="G18705">
        <v>0.67494647449428902</v>
      </c>
      <c r="H18705">
        <v>0.83905479906914415</v>
      </c>
      <c r="I18705" t="s">
        <v>396</v>
      </c>
    </row>
    <row r="18706" spans="1:9" x14ac:dyDescent="0.25">
      <c r="A18706" t="s">
        <v>384</v>
      </c>
      <c r="B18706" t="s">
        <v>31037</v>
      </c>
      <c r="C18706" t="s">
        <v>31038</v>
      </c>
      <c r="D18706" t="s">
        <v>31039</v>
      </c>
      <c r="E18706">
        <v>2.5595890634074692E-2</v>
      </c>
      <c r="F18706">
        <v>1.017900038630092</v>
      </c>
      <c r="G18706">
        <v>0.67519474677969493</v>
      </c>
      <c r="H18706">
        <v>0.8391963628647966</v>
      </c>
      <c r="I18706" t="s">
        <v>396</v>
      </c>
    </row>
    <row r="18707" spans="1:9" x14ac:dyDescent="0.25">
      <c r="A18707" t="s">
        <v>384</v>
      </c>
      <c r="B18707" t="s">
        <v>31040</v>
      </c>
      <c r="C18707" t="s">
        <v>14309</v>
      </c>
      <c r="D18707" t="s">
        <v>20174</v>
      </c>
      <c r="E18707">
        <v>-2.2999631604139849E-2</v>
      </c>
      <c r="F18707">
        <v>0.98418427334773373</v>
      </c>
      <c r="G18707">
        <v>0.67521726802678006</v>
      </c>
      <c r="H18707">
        <v>0.8391963628647966</v>
      </c>
      <c r="I18707" t="s">
        <v>396</v>
      </c>
    </row>
    <row r="18708" spans="1:9" x14ac:dyDescent="0.25">
      <c r="A18708" t="s">
        <v>384</v>
      </c>
      <c r="B18708" t="s">
        <v>31041</v>
      </c>
      <c r="C18708" t="s">
        <v>23784</v>
      </c>
      <c r="D18708" t="s">
        <v>23785</v>
      </c>
      <c r="E18708">
        <v>-2.0479395425024301E-2</v>
      </c>
      <c r="F18708">
        <v>0.98590504210534846</v>
      </c>
      <c r="G18708">
        <v>0.67541893516549156</v>
      </c>
      <c r="H18708">
        <v>0.83925361757379124</v>
      </c>
      <c r="I18708" t="s">
        <v>396</v>
      </c>
    </row>
    <row r="18709" spans="1:9" x14ac:dyDescent="0.25">
      <c r="A18709" t="s">
        <v>384</v>
      </c>
      <c r="B18709" t="s">
        <v>31042</v>
      </c>
      <c r="C18709" t="s">
        <v>31043</v>
      </c>
      <c r="D18709" t="s">
        <v>31044</v>
      </c>
      <c r="E18709">
        <v>-2.7035264395155158E-2</v>
      </c>
      <c r="F18709">
        <v>0.98143507393441898</v>
      </c>
      <c r="G18709">
        <v>0.67542026365699281</v>
      </c>
      <c r="H18709">
        <v>0.83925361757379124</v>
      </c>
      <c r="I18709" t="s">
        <v>396</v>
      </c>
    </row>
    <row r="18710" spans="1:9" x14ac:dyDescent="0.25">
      <c r="A18710" t="s">
        <v>384</v>
      </c>
      <c r="B18710" t="s">
        <v>31045</v>
      </c>
      <c r="C18710" t="s">
        <v>31046</v>
      </c>
      <c r="D18710" t="s">
        <v>31047</v>
      </c>
      <c r="E18710">
        <v>-1.6585152894730809E-2</v>
      </c>
      <c r="F18710">
        <v>0.9885698740021609</v>
      </c>
      <c r="G18710">
        <v>0.67564466596909234</v>
      </c>
      <c r="H18710">
        <v>0.83943493404639469</v>
      </c>
      <c r="I18710" t="s">
        <v>396</v>
      </c>
    </row>
    <row r="18711" spans="1:9" x14ac:dyDescent="0.25">
      <c r="A18711" t="s">
        <v>384</v>
      </c>
      <c r="B18711" t="s">
        <v>31048</v>
      </c>
      <c r="D18711" t="s">
        <v>31049</v>
      </c>
      <c r="E18711">
        <v>-1.317052762166466E-2</v>
      </c>
      <c r="F18711">
        <v>0.99091242975894633</v>
      </c>
      <c r="G18711">
        <v>0.67599679011848912</v>
      </c>
      <c r="H18711">
        <v>0.8396958797773707</v>
      </c>
      <c r="I18711" t="s">
        <v>396</v>
      </c>
    </row>
    <row r="18712" spans="1:9" x14ac:dyDescent="0.25">
      <c r="A18712" t="s">
        <v>384</v>
      </c>
      <c r="B18712" t="s">
        <v>31050</v>
      </c>
      <c r="C18712" t="s">
        <v>31051</v>
      </c>
      <c r="D18712" t="s">
        <v>26539</v>
      </c>
      <c r="E18712">
        <v>-2.2732624567715399E-2</v>
      </c>
      <c r="F18712">
        <v>0.98436643828043457</v>
      </c>
      <c r="G18712">
        <v>0.67601617646431555</v>
      </c>
      <c r="H18712">
        <v>0.8396958797773707</v>
      </c>
      <c r="I18712" t="s">
        <v>396</v>
      </c>
    </row>
    <row r="18713" spans="1:9" x14ac:dyDescent="0.25">
      <c r="A18713" t="s">
        <v>384</v>
      </c>
      <c r="B18713" t="s">
        <v>9142</v>
      </c>
      <c r="C18713" t="s">
        <v>16651</v>
      </c>
      <c r="D18713" t="s">
        <v>16652</v>
      </c>
      <c r="E18713">
        <v>-2.6711902382953699E-2</v>
      </c>
      <c r="F18713">
        <v>0.98165507496028748</v>
      </c>
      <c r="G18713">
        <v>0.67615529546288322</v>
      </c>
      <c r="H18713">
        <v>0.8396958797773707</v>
      </c>
      <c r="I18713" t="s">
        <v>396</v>
      </c>
    </row>
    <row r="18714" spans="1:9" x14ac:dyDescent="0.25">
      <c r="A18714" t="s">
        <v>384</v>
      </c>
      <c r="B18714" t="s">
        <v>31052</v>
      </c>
      <c r="D18714" t="s">
        <v>31053</v>
      </c>
      <c r="E18714">
        <v>-4.252698914280055E-2</v>
      </c>
      <c r="F18714">
        <v>0.97095276012394693</v>
      </c>
      <c r="G18714">
        <v>0.67618126282666569</v>
      </c>
      <c r="H18714">
        <v>0.8396958797773707</v>
      </c>
      <c r="I18714" t="s">
        <v>396</v>
      </c>
    </row>
    <row r="18715" spans="1:9" x14ac:dyDescent="0.25">
      <c r="A18715" t="s">
        <v>384</v>
      </c>
      <c r="B18715" t="s">
        <v>31054</v>
      </c>
      <c r="C18715" t="s">
        <v>1476</v>
      </c>
      <c r="D18715" t="s">
        <v>20829</v>
      </c>
      <c r="E18715">
        <v>-4.0123717940826087E-2</v>
      </c>
      <c r="F18715">
        <v>0.97257154121463285</v>
      </c>
      <c r="G18715">
        <v>0.67624722404658477</v>
      </c>
      <c r="H18715">
        <v>0.8396958797773707</v>
      </c>
      <c r="I18715" t="s">
        <v>396</v>
      </c>
    </row>
    <row r="18716" spans="1:9" x14ac:dyDescent="0.25">
      <c r="A18716" t="s">
        <v>384</v>
      </c>
      <c r="B18716" t="s">
        <v>31055</v>
      </c>
      <c r="D18716" t="s">
        <v>31056</v>
      </c>
      <c r="E18716">
        <v>2.3509736180020641E-2</v>
      </c>
      <c r="F18716">
        <v>1.0164292065567531</v>
      </c>
      <c r="G18716">
        <v>0.67638912626381598</v>
      </c>
      <c r="H18716">
        <v>0.83971652156173193</v>
      </c>
      <c r="I18716" t="s">
        <v>396</v>
      </c>
    </row>
    <row r="18717" spans="1:9" x14ac:dyDescent="0.25">
      <c r="A18717" t="s">
        <v>384</v>
      </c>
      <c r="B18717" t="s">
        <v>31057</v>
      </c>
      <c r="C18717" t="s">
        <v>31058</v>
      </c>
      <c r="D18717" t="s">
        <v>31059</v>
      </c>
      <c r="E18717">
        <v>1.686792766756004E-2</v>
      </c>
      <c r="F18717">
        <v>1.0117605745939191</v>
      </c>
      <c r="G18717">
        <v>0.67647685638454036</v>
      </c>
      <c r="H18717">
        <v>0.83971652156173193</v>
      </c>
      <c r="I18717" t="s">
        <v>396</v>
      </c>
    </row>
    <row r="18718" spans="1:9" x14ac:dyDescent="0.25">
      <c r="A18718" t="s">
        <v>384</v>
      </c>
      <c r="B18718" t="s">
        <v>31060</v>
      </c>
      <c r="C18718" t="s">
        <v>16015</v>
      </c>
      <c r="D18718" t="s">
        <v>16016</v>
      </c>
      <c r="E18718">
        <v>-1.9486115896882501E-2</v>
      </c>
      <c r="F18718">
        <v>0.98658406050916514</v>
      </c>
      <c r="G18718">
        <v>0.67649937044665709</v>
      </c>
      <c r="H18718">
        <v>0.83971652156173193</v>
      </c>
      <c r="I18718" t="s">
        <v>396</v>
      </c>
    </row>
    <row r="18719" spans="1:9" x14ac:dyDescent="0.25">
      <c r="A18719" t="s">
        <v>384</v>
      </c>
      <c r="B18719" t="s">
        <v>31061</v>
      </c>
      <c r="C18719" t="s">
        <v>31062</v>
      </c>
      <c r="D18719" t="s">
        <v>31063</v>
      </c>
      <c r="E18719">
        <v>-2.8063317013182671E-2</v>
      </c>
      <c r="F18719">
        <v>0.98073596049518497</v>
      </c>
      <c r="G18719">
        <v>0.67694964830939353</v>
      </c>
      <c r="H18719">
        <v>0.84007178170551833</v>
      </c>
      <c r="I18719" t="s">
        <v>396</v>
      </c>
    </row>
    <row r="18720" spans="1:9" x14ac:dyDescent="0.25">
      <c r="A18720" t="s">
        <v>384</v>
      </c>
      <c r="B18720" t="s">
        <v>31064</v>
      </c>
      <c r="C18720" t="s">
        <v>16486</v>
      </c>
      <c r="D18720" t="s">
        <v>16487</v>
      </c>
      <c r="E18720">
        <v>-2.5585477455314282E-2</v>
      </c>
      <c r="F18720">
        <v>0.98242182919785992</v>
      </c>
      <c r="G18720">
        <v>0.67698794066531709</v>
      </c>
      <c r="H18720">
        <v>0.84007178170551833</v>
      </c>
      <c r="I18720" t="s">
        <v>396</v>
      </c>
    </row>
    <row r="18721" spans="1:9" x14ac:dyDescent="0.25">
      <c r="A18721" t="s">
        <v>384</v>
      </c>
      <c r="B18721" t="s">
        <v>31065</v>
      </c>
      <c r="C18721" t="s">
        <v>28151</v>
      </c>
      <c r="D18721" t="s">
        <v>31066</v>
      </c>
      <c r="E18721">
        <v>-1.8257654824701101E-2</v>
      </c>
      <c r="F18721">
        <v>0.98742449887489903</v>
      </c>
      <c r="G18721">
        <v>0.67702120028997448</v>
      </c>
      <c r="H18721">
        <v>0.84007178170551833</v>
      </c>
      <c r="I18721" t="s">
        <v>396</v>
      </c>
    </row>
    <row r="18722" spans="1:9" x14ac:dyDescent="0.25">
      <c r="A18722" t="s">
        <v>384</v>
      </c>
      <c r="B18722" t="s">
        <v>31067</v>
      </c>
      <c r="C18722" t="s">
        <v>4081</v>
      </c>
      <c r="D18722" t="s">
        <v>16109</v>
      </c>
      <c r="E18722">
        <v>-2.311314577520529E-2</v>
      </c>
      <c r="F18722">
        <v>0.98410683877994187</v>
      </c>
      <c r="G18722">
        <v>0.67715874028961021</v>
      </c>
      <c r="H18722">
        <v>0.84014498157263318</v>
      </c>
      <c r="I18722" t="s">
        <v>396</v>
      </c>
    </row>
    <row r="18723" spans="1:9" x14ac:dyDescent="0.25">
      <c r="A18723" t="s">
        <v>384</v>
      </c>
      <c r="B18723" t="s">
        <v>31068</v>
      </c>
      <c r="C18723" t="s">
        <v>4865</v>
      </c>
      <c r="D18723" t="s">
        <v>12968</v>
      </c>
      <c r="E18723">
        <v>-1.5583689124115511E-2</v>
      </c>
      <c r="F18723">
        <v>0.98925633966603588</v>
      </c>
      <c r="G18723">
        <v>0.67725099012354906</v>
      </c>
      <c r="H18723">
        <v>0.84016197986099284</v>
      </c>
      <c r="I18723" t="s">
        <v>396</v>
      </c>
    </row>
    <row r="18724" spans="1:9" x14ac:dyDescent="0.25">
      <c r="A18724" t="s">
        <v>384</v>
      </c>
      <c r="B18724" t="s">
        <v>31069</v>
      </c>
      <c r="D18724" t="s">
        <v>31070</v>
      </c>
      <c r="E18724">
        <v>-2.2301144847035461E-2</v>
      </c>
      <c r="F18724">
        <v>0.98466088559234166</v>
      </c>
      <c r="G18724">
        <v>0.67737538373837758</v>
      </c>
      <c r="H18724">
        <v>0.84021884546743442</v>
      </c>
      <c r="I18724" t="s">
        <v>396</v>
      </c>
    </row>
    <row r="18725" spans="1:9" x14ac:dyDescent="0.25">
      <c r="A18725" t="s">
        <v>384</v>
      </c>
      <c r="B18725" t="s">
        <v>31071</v>
      </c>
      <c r="C18725" t="s">
        <v>1106</v>
      </c>
      <c r="D18725" t="s">
        <v>30085</v>
      </c>
      <c r="E18725">
        <v>-2.2250736083564301E-2</v>
      </c>
      <c r="F18725">
        <v>0.9846952909264105</v>
      </c>
      <c r="G18725">
        <v>0.67764914772101092</v>
      </c>
      <c r="H18725">
        <v>0.84035154465640116</v>
      </c>
      <c r="I18725" t="s">
        <v>396</v>
      </c>
    </row>
    <row r="18726" spans="1:9" x14ac:dyDescent="0.25">
      <c r="A18726" t="s">
        <v>384</v>
      </c>
      <c r="B18726" t="s">
        <v>31072</v>
      </c>
      <c r="C18726" t="s">
        <v>27029</v>
      </c>
      <c r="D18726" t="s">
        <v>31073</v>
      </c>
      <c r="E18726">
        <v>-1.1252102616891061E-2</v>
      </c>
      <c r="F18726">
        <v>0.99223097291023543</v>
      </c>
      <c r="G18726">
        <v>0.67767968778434495</v>
      </c>
      <c r="H18726">
        <v>0.84035154465640116</v>
      </c>
      <c r="I18726" t="s">
        <v>396</v>
      </c>
    </row>
    <row r="18727" spans="1:9" x14ac:dyDescent="0.25">
      <c r="A18727" t="s">
        <v>384</v>
      </c>
      <c r="B18727" t="s">
        <v>31074</v>
      </c>
      <c r="D18727" t="s">
        <v>31075</v>
      </c>
      <c r="E18727">
        <v>-4.5064343543341531E-2</v>
      </c>
      <c r="F18727">
        <v>0.96924658801362451</v>
      </c>
      <c r="G18727">
        <v>0.67771806509032495</v>
      </c>
      <c r="H18727">
        <v>0.84035154465640116</v>
      </c>
      <c r="I18727" t="s">
        <v>396</v>
      </c>
    </row>
    <row r="18728" spans="1:9" x14ac:dyDescent="0.25">
      <c r="A18728" t="s">
        <v>384</v>
      </c>
      <c r="B18728" t="s">
        <v>31076</v>
      </c>
      <c r="C18728" t="s">
        <v>31077</v>
      </c>
      <c r="D18728" t="s">
        <v>31078</v>
      </c>
      <c r="E18728">
        <v>-3.5559168359510382E-2</v>
      </c>
      <c r="F18728">
        <v>0.97565353785934805</v>
      </c>
      <c r="G18728">
        <v>0.67811403391974601</v>
      </c>
      <c r="H18728">
        <v>0.84068190082573757</v>
      </c>
      <c r="I18728" t="s">
        <v>396</v>
      </c>
    </row>
    <row r="18729" spans="1:9" x14ac:dyDescent="0.25">
      <c r="A18729" t="s">
        <v>384</v>
      </c>
      <c r="B18729" t="s">
        <v>31079</v>
      </c>
      <c r="D18729" t="s">
        <v>31080</v>
      </c>
      <c r="E18729">
        <v>-2.7067126851494368E-2</v>
      </c>
      <c r="F18729">
        <v>0.98141339881528833</v>
      </c>
      <c r="G18729">
        <v>0.67817188296640485</v>
      </c>
      <c r="H18729">
        <v>0.84068190082573757</v>
      </c>
      <c r="I18729" t="s">
        <v>396</v>
      </c>
    </row>
    <row r="18730" spans="1:9" x14ac:dyDescent="0.25">
      <c r="A18730" t="s">
        <v>384</v>
      </c>
      <c r="B18730" t="s">
        <v>31081</v>
      </c>
      <c r="C18730" t="s">
        <v>31082</v>
      </c>
      <c r="D18730" t="s">
        <v>31083</v>
      </c>
      <c r="E18730">
        <v>-4.5865494277749212E-2</v>
      </c>
      <c r="F18730">
        <v>0.96870849990143515</v>
      </c>
      <c r="G18730">
        <v>0.67822028068673235</v>
      </c>
      <c r="H18730">
        <v>0.84068190082573757</v>
      </c>
      <c r="I18730" t="s">
        <v>396</v>
      </c>
    </row>
    <row r="18731" spans="1:9" x14ac:dyDescent="0.25">
      <c r="A18731" t="s">
        <v>384</v>
      </c>
      <c r="B18731" t="s">
        <v>31084</v>
      </c>
      <c r="D18731" t="s">
        <v>21572</v>
      </c>
      <c r="E18731">
        <v>-3.0624523081513252E-2</v>
      </c>
      <c r="F18731">
        <v>0.97899641160120388</v>
      </c>
      <c r="G18731">
        <v>0.67842386848134983</v>
      </c>
      <c r="H18731">
        <v>0.8408368131259002</v>
      </c>
      <c r="I18731" t="s">
        <v>396</v>
      </c>
    </row>
    <row r="18732" spans="1:9" x14ac:dyDescent="0.25">
      <c r="A18732" t="s">
        <v>384</v>
      </c>
      <c r="B18732" t="s">
        <v>6829</v>
      </c>
      <c r="C18732" t="s">
        <v>3289</v>
      </c>
      <c r="D18732" t="s">
        <v>31085</v>
      </c>
      <c r="E18732">
        <v>-1.3118109936744971E-2</v>
      </c>
      <c r="F18732">
        <v>0.99094843340328009</v>
      </c>
      <c r="G18732">
        <v>0.67857449180927221</v>
      </c>
      <c r="H18732">
        <v>0.84084456072426872</v>
      </c>
      <c r="I18732" t="s">
        <v>396</v>
      </c>
    </row>
    <row r="18733" spans="1:9" x14ac:dyDescent="0.25">
      <c r="A18733" t="s">
        <v>384</v>
      </c>
      <c r="B18733" t="s">
        <v>31086</v>
      </c>
      <c r="C18733" t="s">
        <v>13474</v>
      </c>
      <c r="D18733" t="s">
        <v>13475</v>
      </c>
      <c r="E18733">
        <v>2.4349311852247871E-2</v>
      </c>
      <c r="F18733">
        <v>1.0170208891835399</v>
      </c>
      <c r="G18733">
        <v>0.67864665648580669</v>
      </c>
      <c r="H18733">
        <v>0.84084456072426872</v>
      </c>
      <c r="I18733" t="s">
        <v>396</v>
      </c>
    </row>
    <row r="18734" spans="1:9" x14ac:dyDescent="0.25">
      <c r="A18734" t="s">
        <v>384</v>
      </c>
      <c r="B18734" t="s">
        <v>31087</v>
      </c>
      <c r="C18734" t="s">
        <v>31088</v>
      </c>
      <c r="D18734" t="s">
        <v>31089</v>
      </c>
      <c r="E18734">
        <v>-3.3096976078598787E-2</v>
      </c>
      <c r="F18734">
        <v>0.97732007002266108</v>
      </c>
      <c r="G18734">
        <v>0.67866595855764889</v>
      </c>
      <c r="H18734">
        <v>0.84084456072426872</v>
      </c>
      <c r="I18734" t="s">
        <v>396</v>
      </c>
    </row>
    <row r="18735" spans="1:9" x14ac:dyDescent="0.25">
      <c r="A18735" t="s">
        <v>384</v>
      </c>
      <c r="B18735" t="s">
        <v>8146</v>
      </c>
      <c r="D18735" t="s">
        <v>31090</v>
      </c>
      <c r="E18735">
        <v>-1.3879302355847729E-2</v>
      </c>
      <c r="F18735">
        <v>0.99042572870344125</v>
      </c>
      <c r="G18735">
        <v>0.67907258443575935</v>
      </c>
      <c r="H18735">
        <v>0.84125091071634028</v>
      </c>
      <c r="I18735" t="s">
        <v>396</v>
      </c>
    </row>
    <row r="18736" spans="1:9" x14ac:dyDescent="0.25">
      <c r="A18736" t="s">
        <v>384</v>
      </c>
      <c r="B18736" t="s">
        <v>5938</v>
      </c>
      <c r="C18736" t="s">
        <v>20266</v>
      </c>
      <c r="D18736" t="s">
        <v>480</v>
      </c>
      <c r="E18736">
        <v>-2.0012659759277868E-2</v>
      </c>
      <c r="F18736">
        <v>0.98622405026395055</v>
      </c>
      <c r="G18736">
        <v>0.6793767513403387</v>
      </c>
      <c r="H18736">
        <v>0.84153025273147231</v>
      </c>
      <c r="I18736" t="s">
        <v>396</v>
      </c>
    </row>
    <row r="18737" spans="1:9" x14ac:dyDescent="0.25">
      <c r="A18737" t="s">
        <v>384</v>
      </c>
      <c r="B18737" t="s">
        <v>31091</v>
      </c>
      <c r="C18737" t="s">
        <v>1088</v>
      </c>
      <c r="D18737" t="s">
        <v>21099</v>
      </c>
      <c r="E18737">
        <v>-1.337761138058188E-2</v>
      </c>
      <c r="F18737">
        <v>0.9907702048685072</v>
      </c>
      <c r="G18737">
        <v>0.67958085590034611</v>
      </c>
      <c r="H18737">
        <v>0.841684409243034</v>
      </c>
      <c r="I18737" t="s">
        <v>396</v>
      </c>
    </row>
    <row r="18738" spans="1:9" x14ac:dyDescent="0.25">
      <c r="A18738" t="s">
        <v>384</v>
      </c>
      <c r="B18738" t="s">
        <v>31092</v>
      </c>
      <c r="C18738" t="s">
        <v>2080</v>
      </c>
      <c r="D18738" t="s">
        <v>13051</v>
      </c>
      <c r="E18738">
        <v>1.105290432232392E-2</v>
      </c>
      <c r="F18738">
        <v>1.0076907122369609</v>
      </c>
      <c r="G18738">
        <v>0.67965858663351586</v>
      </c>
      <c r="H18738">
        <v>0.841684409243034</v>
      </c>
      <c r="I18738" t="s">
        <v>396</v>
      </c>
    </row>
    <row r="18739" spans="1:9" x14ac:dyDescent="0.25">
      <c r="A18739" t="s">
        <v>384</v>
      </c>
      <c r="B18739" t="s">
        <v>31093</v>
      </c>
      <c r="C18739" t="s">
        <v>1228</v>
      </c>
      <c r="D18739" t="s">
        <v>31094</v>
      </c>
      <c r="E18739">
        <v>-2.1006696810480809E-2</v>
      </c>
      <c r="F18739">
        <v>0.98554476215286102</v>
      </c>
      <c r="G18739">
        <v>0.67992877077543357</v>
      </c>
      <c r="H18739">
        <v>0.84192152491479944</v>
      </c>
      <c r="I18739" t="s">
        <v>396</v>
      </c>
    </row>
    <row r="18740" spans="1:9" x14ac:dyDescent="0.25">
      <c r="A18740" t="s">
        <v>384</v>
      </c>
      <c r="B18740" t="s">
        <v>31095</v>
      </c>
      <c r="D18740" t="s">
        <v>31096</v>
      </c>
      <c r="E18740">
        <v>1.4054092036264589E-2</v>
      </c>
      <c r="F18740">
        <v>1.009789157661507</v>
      </c>
      <c r="G18740">
        <v>0.68031845891090681</v>
      </c>
      <c r="H18740">
        <v>0.84218868060887686</v>
      </c>
      <c r="I18740" t="s">
        <v>396</v>
      </c>
    </row>
    <row r="18741" spans="1:9" x14ac:dyDescent="0.25">
      <c r="A18741" t="s">
        <v>384</v>
      </c>
      <c r="B18741" t="s">
        <v>31097</v>
      </c>
      <c r="C18741" t="s">
        <v>13055</v>
      </c>
      <c r="D18741" t="s">
        <v>31098</v>
      </c>
      <c r="E18741">
        <v>-3.1045748737251511E-2</v>
      </c>
      <c r="F18741">
        <v>0.97871061439647966</v>
      </c>
      <c r="G18741">
        <v>0.68034934474116571</v>
      </c>
      <c r="H18741">
        <v>0.84218868060887686</v>
      </c>
      <c r="I18741" t="s">
        <v>396</v>
      </c>
    </row>
    <row r="18742" spans="1:9" x14ac:dyDescent="0.25">
      <c r="A18742" t="s">
        <v>384</v>
      </c>
      <c r="B18742" t="s">
        <v>31099</v>
      </c>
      <c r="C18742" t="s">
        <v>16670</v>
      </c>
      <c r="D18742" t="s">
        <v>16671</v>
      </c>
      <c r="E18742">
        <v>-2.0819080443243671E-2</v>
      </c>
      <c r="F18742">
        <v>0.98567293640058251</v>
      </c>
      <c r="G18742">
        <v>0.68038073944851396</v>
      </c>
      <c r="H18742">
        <v>0.84218868060887686</v>
      </c>
      <c r="I18742" t="s">
        <v>396</v>
      </c>
    </row>
    <row r="18743" spans="1:9" x14ac:dyDescent="0.25">
      <c r="A18743" t="s">
        <v>384</v>
      </c>
      <c r="B18743" t="s">
        <v>31100</v>
      </c>
      <c r="C18743" t="s">
        <v>31101</v>
      </c>
      <c r="D18743" t="s">
        <v>31102</v>
      </c>
      <c r="E18743">
        <v>2.999021585549138E-2</v>
      </c>
      <c r="F18743">
        <v>1.0210052013773621</v>
      </c>
      <c r="G18743">
        <v>0.68048375100541358</v>
      </c>
      <c r="H18743">
        <v>0.84221872260517283</v>
      </c>
      <c r="I18743" t="s">
        <v>396</v>
      </c>
    </row>
    <row r="18744" spans="1:9" x14ac:dyDescent="0.25">
      <c r="A18744" t="s">
        <v>384</v>
      </c>
      <c r="B18744" t="s">
        <v>31103</v>
      </c>
      <c r="C18744" t="s">
        <v>18667</v>
      </c>
      <c r="D18744" t="s">
        <v>31104</v>
      </c>
      <c r="E18744">
        <v>-3.3094158233170357E-2</v>
      </c>
      <c r="F18744">
        <v>0.97732197890811701</v>
      </c>
      <c r="G18744">
        <v>0.68068822259370476</v>
      </c>
      <c r="H18744">
        <v>0.84222968561038869</v>
      </c>
      <c r="I18744" t="s">
        <v>396</v>
      </c>
    </row>
    <row r="18745" spans="1:9" x14ac:dyDescent="0.25">
      <c r="A18745" t="s">
        <v>384</v>
      </c>
      <c r="B18745" t="s">
        <v>31105</v>
      </c>
      <c r="C18745" t="s">
        <v>3244</v>
      </c>
      <c r="D18745" t="s">
        <v>16754</v>
      </c>
      <c r="E18745">
        <v>-1.1669876157314669E-2</v>
      </c>
      <c r="F18745">
        <v>0.99194368570030533</v>
      </c>
      <c r="G18745">
        <v>0.68072045228188638</v>
      </c>
      <c r="H18745">
        <v>0.84222968561038869</v>
      </c>
      <c r="I18745" t="s">
        <v>396</v>
      </c>
    </row>
    <row r="18746" spans="1:9" x14ac:dyDescent="0.25">
      <c r="A18746" t="s">
        <v>384</v>
      </c>
      <c r="B18746" t="s">
        <v>31106</v>
      </c>
      <c r="C18746" t="s">
        <v>781</v>
      </c>
      <c r="D18746" t="s">
        <v>12727</v>
      </c>
      <c r="E18746">
        <v>-2.006263946478138E-2</v>
      </c>
      <c r="F18746">
        <v>0.98618988480804959</v>
      </c>
      <c r="G18746">
        <v>0.68078036354418092</v>
      </c>
      <c r="H18746">
        <v>0.84222968561038869</v>
      </c>
      <c r="I18746" t="s">
        <v>396</v>
      </c>
    </row>
    <row r="18747" spans="1:9" x14ac:dyDescent="0.25">
      <c r="A18747" t="s">
        <v>384</v>
      </c>
      <c r="B18747" t="s">
        <v>31107</v>
      </c>
      <c r="C18747" t="s">
        <v>2186</v>
      </c>
      <c r="D18747" t="s">
        <v>20559</v>
      </c>
      <c r="E18747">
        <v>-1.7179195710600129E-2</v>
      </c>
      <c r="F18747">
        <v>0.98816290514995142</v>
      </c>
      <c r="G18747">
        <v>0.6808075787011425</v>
      </c>
      <c r="H18747">
        <v>0.84222968561038869</v>
      </c>
      <c r="I18747" t="s">
        <v>396</v>
      </c>
    </row>
    <row r="18748" spans="1:9" x14ac:dyDescent="0.25">
      <c r="A18748" t="s">
        <v>384</v>
      </c>
      <c r="B18748" t="s">
        <v>31108</v>
      </c>
      <c r="C18748" t="s">
        <v>31109</v>
      </c>
      <c r="D18748" t="s">
        <v>31110</v>
      </c>
      <c r="E18748">
        <v>-2.097192477041647E-2</v>
      </c>
      <c r="F18748">
        <v>0.98556851617846575</v>
      </c>
      <c r="G18748">
        <v>0.68097120181680404</v>
      </c>
      <c r="H18748">
        <v>0.8423346796151886</v>
      </c>
      <c r="I18748" t="s">
        <v>396</v>
      </c>
    </row>
    <row r="18749" spans="1:9" x14ac:dyDescent="0.25">
      <c r="A18749" t="s">
        <v>384</v>
      </c>
      <c r="B18749" t="s">
        <v>31111</v>
      </c>
      <c r="D18749" t="s">
        <v>31112</v>
      </c>
      <c r="E18749">
        <v>-2.340318530038973E-2</v>
      </c>
      <c r="F18749">
        <v>0.98390901374924489</v>
      </c>
      <c r="G18749">
        <v>0.68128992916897335</v>
      </c>
      <c r="H18749">
        <v>0.84245172453060446</v>
      </c>
      <c r="I18749" t="s">
        <v>396</v>
      </c>
    </row>
    <row r="18750" spans="1:9" x14ac:dyDescent="0.25">
      <c r="A18750" t="s">
        <v>384</v>
      </c>
      <c r="B18750" t="s">
        <v>31113</v>
      </c>
      <c r="C18750" t="s">
        <v>5372</v>
      </c>
      <c r="D18750" t="s">
        <v>5373</v>
      </c>
      <c r="E18750">
        <v>-1.997313392371429E-2</v>
      </c>
      <c r="F18750">
        <v>0.98625107043282179</v>
      </c>
      <c r="G18750">
        <v>0.68133164857969342</v>
      </c>
      <c r="H18750">
        <v>0.84245172453060446</v>
      </c>
      <c r="I18750" t="s">
        <v>396</v>
      </c>
    </row>
    <row r="18751" spans="1:9" x14ac:dyDescent="0.25">
      <c r="A18751" t="s">
        <v>384</v>
      </c>
      <c r="B18751" t="s">
        <v>31114</v>
      </c>
      <c r="D18751" t="s">
        <v>17018</v>
      </c>
      <c r="E18751">
        <v>2.0027135020302608E-2</v>
      </c>
      <c r="F18751">
        <v>1.0139785510899499</v>
      </c>
      <c r="G18751">
        <v>0.68134880306373791</v>
      </c>
      <c r="H18751">
        <v>0.84245172453060446</v>
      </c>
      <c r="I18751" t="s">
        <v>396</v>
      </c>
    </row>
    <row r="18752" spans="1:9" x14ac:dyDescent="0.25">
      <c r="A18752" t="s">
        <v>384</v>
      </c>
      <c r="B18752" t="s">
        <v>31115</v>
      </c>
      <c r="C18752" t="s">
        <v>31116</v>
      </c>
      <c r="D18752" t="s">
        <v>31117</v>
      </c>
      <c r="E18752">
        <v>1.6323718468915949E-2</v>
      </c>
      <c r="F18752">
        <v>1.0113789932067661</v>
      </c>
      <c r="G18752">
        <v>0.68145899075924099</v>
      </c>
      <c r="H18752">
        <v>0.84245172453060446</v>
      </c>
      <c r="I18752" t="s">
        <v>396</v>
      </c>
    </row>
    <row r="18753" spans="1:9" x14ac:dyDescent="0.25">
      <c r="A18753" t="s">
        <v>384</v>
      </c>
      <c r="B18753" t="s">
        <v>31118</v>
      </c>
      <c r="C18753" t="s">
        <v>3208</v>
      </c>
      <c r="D18753" t="s">
        <v>20635</v>
      </c>
      <c r="E18753">
        <v>-2.0896803114429079E-2</v>
      </c>
      <c r="F18753">
        <v>0.98561983642601647</v>
      </c>
      <c r="G18753">
        <v>0.68152631924010976</v>
      </c>
      <c r="H18753">
        <v>0.84245172453060446</v>
      </c>
      <c r="I18753" t="s">
        <v>396</v>
      </c>
    </row>
    <row r="18754" spans="1:9" x14ac:dyDescent="0.25">
      <c r="A18754" t="s">
        <v>384</v>
      </c>
      <c r="B18754" t="s">
        <v>31119</v>
      </c>
      <c r="C18754" t="s">
        <v>31120</v>
      </c>
      <c r="D18754" t="s">
        <v>31121</v>
      </c>
      <c r="E18754">
        <v>-2.4822212257824858E-2</v>
      </c>
      <c r="F18754">
        <v>0.98294172201011265</v>
      </c>
      <c r="G18754">
        <v>0.68153840429724388</v>
      </c>
      <c r="H18754">
        <v>0.84245172453060446</v>
      </c>
      <c r="I18754" t="s">
        <v>396</v>
      </c>
    </row>
    <row r="18755" spans="1:9" x14ac:dyDescent="0.25">
      <c r="A18755" t="s">
        <v>384</v>
      </c>
      <c r="B18755" t="s">
        <v>31122</v>
      </c>
      <c r="C18755" t="s">
        <v>30950</v>
      </c>
      <c r="D18755" t="s">
        <v>31123</v>
      </c>
      <c r="E18755">
        <v>-2.1198340682885161E-2</v>
      </c>
      <c r="F18755">
        <v>0.98541385363435319</v>
      </c>
      <c r="G18755">
        <v>0.68189596362325089</v>
      </c>
      <c r="H18755">
        <v>0.84279630539799999</v>
      </c>
      <c r="I18755" t="s">
        <v>396</v>
      </c>
    </row>
    <row r="18756" spans="1:9" x14ac:dyDescent="0.25">
      <c r="A18756" t="s">
        <v>384</v>
      </c>
      <c r="B18756" t="s">
        <v>31124</v>
      </c>
      <c r="C18756" t="s">
        <v>17301</v>
      </c>
      <c r="D18756" t="s">
        <v>17302</v>
      </c>
      <c r="E18756">
        <v>2.7035345157796601E-2</v>
      </c>
      <c r="F18756">
        <v>1.018916159141894</v>
      </c>
      <c r="G18756">
        <v>0.68217089821337384</v>
      </c>
      <c r="H18756">
        <v>0.84293325399407826</v>
      </c>
      <c r="I18756" t="s">
        <v>396</v>
      </c>
    </row>
    <row r="18757" spans="1:9" x14ac:dyDescent="0.25">
      <c r="A18757" t="s">
        <v>384</v>
      </c>
      <c r="B18757" t="s">
        <v>4011</v>
      </c>
      <c r="C18757" t="s">
        <v>4012</v>
      </c>
      <c r="D18757" t="s">
        <v>13595</v>
      </c>
      <c r="E18757">
        <v>-1.173692682142102E-2</v>
      </c>
      <c r="F18757">
        <v>0.99189758521790861</v>
      </c>
      <c r="G18757">
        <v>0.68217571212792827</v>
      </c>
      <c r="H18757">
        <v>0.84293325399407826</v>
      </c>
      <c r="I18757" t="s">
        <v>396</v>
      </c>
    </row>
    <row r="18758" spans="1:9" x14ac:dyDescent="0.25">
      <c r="A18758" t="s">
        <v>384</v>
      </c>
      <c r="B18758" t="s">
        <v>31125</v>
      </c>
      <c r="D18758" t="s">
        <v>21506</v>
      </c>
      <c r="E18758">
        <v>-1.6053673735166831E-2</v>
      </c>
      <c r="F18758">
        <v>0.98893412359095179</v>
      </c>
      <c r="G18758">
        <v>0.68224319183122062</v>
      </c>
      <c r="H18758">
        <v>0.84293325399407826</v>
      </c>
      <c r="I18758" t="s">
        <v>396</v>
      </c>
    </row>
    <row r="18759" spans="1:9" x14ac:dyDescent="0.25">
      <c r="A18759" t="s">
        <v>384</v>
      </c>
      <c r="B18759" t="s">
        <v>31126</v>
      </c>
      <c r="C18759" t="s">
        <v>14511</v>
      </c>
      <c r="D18759" t="s">
        <v>14512</v>
      </c>
      <c r="E18759">
        <v>7.4378090288245973E-3</v>
      </c>
      <c r="F18759">
        <v>1.0051688087967989</v>
      </c>
      <c r="G18759">
        <v>0.68234070042713579</v>
      </c>
      <c r="H18759">
        <v>0.84295635617563458</v>
      </c>
      <c r="I18759" t="s">
        <v>396</v>
      </c>
    </row>
    <row r="18760" spans="1:9" x14ac:dyDescent="0.25">
      <c r="A18760" t="s">
        <v>384</v>
      </c>
      <c r="B18760" t="s">
        <v>31127</v>
      </c>
      <c r="C18760" t="s">
        <v>862</v>
      </c>
      <c r="D18760" t="s">
        <v>31128</v>
      </c>
      <c r="E18760">
        <v>3.8345565342652647E-2</v>
      </c>
      <c r="F18760">
        <v>1.0269354957016701</v>
      </c>
      <c r="G18760">
        <v>0.68275272138331067</v>
      </c>
      <c r="H18760">
        <v>0.84335211628600515</v>
      </c>
      <c r="I18760" t="s">
        <v>396</v>
      </c>
    </row>
    <row r="18761" spans="1:9" x14ac:dyDescent="0.25">
      <c r="A18761" t="s">
        <v>384</v>
      </c>
      <c r="B18761" t="s">
        <v>31129</v>
      </c>
      <c r="C18761" t="s">
        <v>31130</v>
      </c>
      <c r="D18761" t="s">
        <v>31131</v>
      </c>
      <c r="E18761">
        <v>-1.6931260524604051E-2</v>
      </c>
      <c r="F18761">
        <v>0.98833274104754776</v>
      </c>
      <c r="G18761">
        <v>0.68281874785310448</v>
      </c>
      <c r="H18761">
        <v>0.84335211628600515</v>
      </c>
      <c r="I18761" t="s">
        <v>396</v>
      </c>
    </row>
    <row r="18762" spans="1:9" x14ac:dyDescent="0.25">
      <c r="A18762" t="s">
        <v>384</v>
      </c>
      <c r="B18762" t="s">
        <v>31132</v>
      </c>
      <c r="C18762" t="s">
        <v>31133</v>
      </c>
      <c r="D18762" t="s">
        <v>31134</v>
      </c>
      <c r="E18762">
        <v>-1.8105096689103199E-2</v>
      </c>
      <c r="F18762">
        <v>0.98752891983796864</v>
      </c>
      <c r="G18762">
        <v>0.6829325255689539</v>
      </c>
      <c r="H18762">
        <v>0.84338924296346074</v>
      </c>
      <c r="I18762" t="s">
        <v>396</v>
      </c>
    </row>
    <row r="18763" spans="1:9" x14ac:dyDescent="0.25">
      <c r="A18763" t="s">
        <v>384</v>
      </c>
      <c r="B18763" t="s">
        <v>5119</v>
      </c>
      <c r="C18763" t="s">
        <v>5120</v>
      </c>
      <c r="D18763" t="s">
        <v>31135</v>
      </c>
      <c r="E18763">
        <v>3.4415014905215931E-2</v>
      </c>
      <c r="F18763">
        <v>1.024141469158887</v>
      </c>
      <c r="G18763">
        <v>0.68300650921367767</v>
      </c>
      <c r="H18763">
        <v>0.84338924296346074</v>
      </c>
      <c r="I18763" t="s">
        <v>396</v>
      </c>
    </row>
    <row r="18764" spans="1:9" x14ac:dyDescent="0.25">
      <c r="A18764" t="s">
        <v>384</v>
      </c>
      <c r="B18764" t="s">
        <v>31136</v>
      </c>
      <c r="D18764" t="s">
        <v>24496</v>
      </c>
      <c r="E18764">
        <v>2.301044348166615E-2</v>
      </c>
      <c r="F18764">
        <v>1.0160774982198699</v>
      </c>
      <c r="G18764">
        <v>0.68368191760303865</v>
      </c>
      <c r="H18764">
        <v>0.84412579830106216</v>
      </c>
      <c r="I18764" t="s">
        <v>396</v>
      </c>
    </row>
    <row r="18765" spans="1:9" x14ac:dyDescent="0.25">
      <c r="A18765" t="s">
        <v>384</v>
      </c>
      <c r="B18765" t="s">
        <v>31137</v>
      </c>
      <c r="C18765" t="s">
        <v>664</v>
      </c>
      <c r="D18765" t="s">
        <v>3240</v>
      </c>
      <c r="E18765">
        <v>-2.2733209553928841E-2</v>
      </c>
      <c r="F18765">
        <v>0.98436603913809173</v>
      </c>
      <c r="G18765">
        <v>0.68390882834833633</v>
      </c>
      <c r="H18765">
        <v>0.84420462412703778</v>
      </c>
      <c r="I18765" t="s">
        <v>396</v>
      </c>
    </row>
    <row r="18766" spans="1:9" x14ac:dyDescent="0.25">
      <c r="A18766" t="s">
        <v>384</v>
      </c>
      <c r="B18766" t="s">
        <v>31138</v>
      </c>
      <c r="C18766" t="s">
        <v>4225</v>
      </c>
      <c r="D18766" t="s">
        <v>12416</v>
      </c>
      <c r="E18766">
        <v>-1.060433393640981E-2</v>
      </c>
      <c r="F18766">
        <v>0.99267658369102241</v>
      </c>
      <c r="G18766">
        <v>0.68401311037815926</v>
      </c>
      <c r="H18766">
        <v>0.84420462412703778</v>
      </c>
      <c r="I18766" t="s">
        <v>396</v>
      </c>
    </row>
    <row r="18767" spans="1:9" x14ac:dyDescent="0.25">
      <c r="A18767" t="s">
        <v>384</v>
      </c>
      <c r="B18767" t="s">
        <v>31139</v>
      </c>
      <c r="C18767" t="s">
        <v>31140</v>
      </c>
      <c r="D18767" t="s">
        <v>31141</v>
      </c>
      <c r="E18767">
        <v>-1.2541622308966421E-2</v>
      </c>
      <c r="F18767">
        <v>0.99134448637888939</v>
      </c>
      <c r="G18767">
        <v>0.68404871023328062</v>
      </c>
      <c r="H18767">
        <v>0.84420462412703778</v>
      </c>
      <c r="I18767" t="s">
        <v>396</v>
      </c>
    </row>
    <row r="18768" spans="1:9" x14ac:dyDescent="0.25">
      <c r="A18768" t="s">
        <v>384</v>
      </c>
      <c r="B18768" t="s">
        <v>31142</v>
      </c>
      <c r="C18768" t="s">
        <v>18242</v>
      </c>
      <c r="D18768" t="s">
        <v>18243</v>
      </c>
      <c r="E18768">
        <v>-1.705557982935817E-2</v>
      </c>
      <c r="F18768">
        <v>0.98824757852740186</v>
      </c>
      <c r="G18768">
        <v>0.68408238720540204</v>
      </c>
      <c r="H18768">
        <v>0.84420462412703778</v>
      </c>
      <c r="I18768" t="s">
        <v>396</v>
      </c>
    </row>
    <row r="18769" spans="1:9" x14ac:dyDescent="0.25">
      <c r="A18769" t="s">
        <v>384</v>
      </c>
      <c r="B18769" t="s">
        <v>31143</v>
      </c>
      <c r="C18769" t="s">
        <v>15337</v>
      </c>
      <c r="D18769" t="s">
        <v>15338</v>
      </c>
      <c r="E18769">
        <v>-1.6709987907706499E-2</v>
      </c>
      <c r="F18769">
        <v>0.98848433770342037</v>
      </c>
      <c r="G18769">
        <v>0.68438858330567709</v>
      </c>
      <c r="H18769">
        <v>0.84420462412703778</v>
      </c>
      <c r="I18769" t="s">
        <v>396</v>
      </c>
    </row>
    <row r="18770" spans="1:9" x14ac:dyDescent="0.25">
      <c r="A18770" t="s">
        <v>384</v>
      </c>
      <c r="B18770" t="s">
        <v>31144</v>
      </c>
      <c r="C18770" t="s">
        <v>664</v>
      </c>
      <c r="D18770" t="s">
        <v>31145</v>
      </c>
      <c r="E18770">
        <v>-4.132153926633849E-2</v>
      </c>
      <c r="F18770">
        <v>0.97176438279447397</v>
      </c>
      <c r="G18770">
        <v>0.68457214598299654</v>
      </c>
      <c r="H18770">
        <v>0.84420462412703778</v>
      </c>
      <c r="I18770" t="s">
        <v>396</v>
      </c>
    </row>
    <row r="18771" spans="1:9" x14ac:dyDescent="0.25">
      <c r="A18771" t="s">
        <v>384</v>
      </c>
      <c r="B18771" t="s">
        <v>31146</v>
      </c>
      <c r="C18771" t="s">
        <v>685</v>
      </c>
      <c r="D18771" t="s">
        <v>31147</v>
      </c>
      <c r="E18771">
        <v>1.262889855771011E-2</v>
      </c>
      <c r="F18771">
        <v>1.0087921109730189</v>
      </c>
      <c r="G18771">
        <v>0.68458319518000499</v>
      </c>
      <c r="H18771">
        <v>0.84420462412703778</v>
      </c>
      <c r="I18771" t="s">
        <v>396</v>
      </c>
    </row>
    <row r="18772" spans="1:9" x14ac:dyDescent="0.25">
      <c r="A18772" t="s">
        <v>384</v>
      </c>
      <c r="B18772" t="s">
        <v>31148</v>
      </c>
      <c r="D18772" t="s">
        <v>31149</v>
      </c>
      <c r="E18772">
        <v>2.2102869905528039E-2</v>
      </c>
      <c r="F18772">
        <v>1.01543850309989</v>
      </c>
      <c r="G18772">
        <v>0.68459311972930492</v>
      </c>
      <c r="H18772">
        <v>0.84420462412703778</v>
      </c>
      <c r="I18772" t="s">
        <v>396</v>
      </c>
    </row>
    <row r="18773" spans="1:9" x14ac:dyDescent="0.25">
      <c r="A18773" t="s">
        <v>384</v>
      </c>
      <c r="B18773" t="s">
        <v>31150</v>
      </c>
      <c r="C18773" t="s">
        <v>31151</v>
      </c>
      <c r="D18773" t="s">
        <v>31152</v>
      </c>
      <c r="E18773">
        <v>-2.982831484155082E-2</v>
      </c>
      <c r="F18773">
        <v>0.97953685855782469</v>
      </c>
      <c r="G18773">
        <v>0.68474619259088154</v>
      </c>
      <c r="H18773">
        <v>0.84420462412703778</v>
      </c>
      <c r="I18773" t="s">
        <v>396</v>
      </c>
    </row>
    <row r="18774" spans="1:9" x14ac:dyDescent="0.25">
      <c r="A18774" t="s">
        <v>384</v>
      </c>
      <c r="B18774" t="s">
        <v>31153</v>
      </c>
      <c r="C18774" t="s">
        <v>2880</v>
      </c>
      <c r="D18774" t="s">
        <v>26134</v>
      </c>
      <c r="E18774">
        <v>3.777458969359599E-2</v>
      </c>
      <c r="F18774">
        <v>1.026529145690787</v>
      </c>
      <c r="G18774">
        <v>0.68478861223523979</v>
      </c>
      <c r="H18774">
        <v>0.84420462412703778</v>
      </c>
      <c r="I18774" t="s">
        <v>396</v>
      </c>
    </row>
    <row r="18775" spans="1:9" x14ac:dyDescent="0.25">
      <c r="A18775" t="s">
        <v>384</v>
      </c>
      <c r="B18775" t="s">
        <v>31154</v>
      </c>
      <c r="C18775" t="s">
        <v>2945</v>
      </c>
      <c r="D18775" t="s">
        <v>29025</v>
      </c>
      <c r="E18775">
        <v>-3.0146801012950631E-2</v>
      </c>
      <c r="F18775">
        <v>0.97932064203060831</v>
      </c>
      <c r="G18775">
        <v>0.68484666775217762</v>
      </c>
      <c r="H18775">
        <v>0.84420462412703778</v>
      </c>
      <c r="I18775" t="s">
        <v>396</v>
      </c>
    </row>
    <row r="18776" spans="1:9" x14ac:dyDescent="0.25">
      <c r="A18776" t="s">
        <v>384</v>
      </c>
      <c r="B18776" t="s">
        <v>31155</v>
      </c>
      <c r="D18776" t="s">
        <v>31156</v>
      </c>
      <c r="E18776">
        <v>2.0157423722420471E-2</v>
      </c>
      <c r="F18776">
        <v>1.0140701268639061</v>
      </c>
      <c r="G18776">
        <v>0.68506157734974105</v>
      </c>
      <c r="H18776">
        <v>0.84420462412703778</v>
      </c>
      <c r="I18776" t="s">
        <v>396</v>
      </c>
    </row>
    <row r="18777" spans="1:9" x14ac:dyDescent="0.25">
      <c r="A18777" t="s">
        <v>384</v>
      </c>
      <c r="B18777" t="s">
        <v>31157</v>
      </c>
      <c r="C18777" t="s">
        <v>27630</v>
      </c>
      <c r="D18777" t="s">
        <v>27631</v>
      </c>
      <c r="E18777">
        <v>-1.7900491001680861E-2</v>
      </c>
      <c r="F18777">
        <v>0.98766898295337568</v>
      </c>
      <c r="G18777">
        <v>0.68507019564890248</v>
      </c>
      <c r="H18777">
        <v>0.84420462412703778</v>
      </c>
      <c r="I18777" t="s">
        <v>396</v>
      </c>
    </row>
    <row r="18778" spans="1:9" x14ac:dyDescent="0.25">
      <c r="A18778" t="s">
        <v>384</v>
      </c>
      <c r="B18778" t="s">
        <v>31158</v>
      </c>
      <c r="C18778" t="s">
        <v>2765</v>
      </c>
      <c r="D18778" t="s">
        <v>15984</v>
      </c>
      <c r="E18778">
        <v>-3.5506318714984809E-2</v>
      </c>
      <c r="F18778">
        <v>0.97568927922231663</v>
      </c>
      <c r="G18778">
        <v>0.6850719796444209</v>
      </c>
      <c r="H18778">
        <v>0.84420462412703778</v>
      </c>
      <c r="I18778" t="s">
        <v>396</v>
      </c>
    </row>
    <row r="18779" spans="1:9" x14ac:dyDescent="0.25">
      <c r="A18779" t="s">
        <v>384</v>
      </c>
      <c r="B18779" t="s">
        <v>31159</v>
      </c>
      <c r="D18779" t="s">
        <v>31160</v>
      </c>
      <c r="E18779">
        <v>2.481150629435051E-2</v>
      </c>
      <c r="F18779">
        <v>1.0173467631164901</v>
      </c>
      <c r="G18779">
        <v>0.68509387024699708</v>
      </c>
      <c r="H18779">
        <v>0.84420462412703778</v>
      </c>
      <c r="I18779" t="s">
        <v>396</v>
      </c>
    </row>
    <row r="18780" spans="1:9" x14ac:dyDescent="0.25">
      <c r="A18780" t="s">
        <v>384</v>
      </c>
      <c r="B18780" t="s">
        <v>31161</v>
      </c>
      <c r="C18780" t="s">
        <v>18133</v>
      </c>
      <c r="D18780" t="s">
        <v>18134</v>
      </c>
      <c r="E18780">
        <v>-8.4585710412368564E-2</v>
      </c>
      <c r="F18780">
        <v>0.94305530825191641</v>
      </c>
      <c r="G18780">
        <v>0.68511711484882865</v>
      </c>
      <c r="H18780">
        <v>0.84420462412703778</v>
      </c>
      <c r="I18780" t="s">
        <v>396</v>
      </c>
    </row>
    <row r="18781" spans="1:9" x14ac:dyDescent="0.25">
      <c r="A18781" t="s">
        <v>384</v>
      </c>
      <c r="B18781" t="s">
        <v>31162</v>
      </c>
      <c r="C18781" t="s">
        <v>688</v>
      </c>
      <c r="D18781" t="s">
        <v>31163</v>
      </c>
      <c r="E18781">
        <v>-1.4562016943569711E-2</v>
      </c>
      <c r="F18781">
        <v>0.98995714864456197</v>
      </c>
      <c r="G18781">
        <v>0.68513506090241361</v>
      </c>
      <c r="H18781">
        <v>0.84420462412703778</v>
      </c>
      <c r="I18781" t="s">
        <v>396</v>
      </c>
    </row>
    <row r="18782" spans="1:9" x14ac:dyDescent="0.25">
      <c r="A18782" t="s">
        <v>384</v>
      </c>
      <c r="B18782" t="s">
        <v>31164</v>
      </c>
      <c r="C18782" t="s">
        <v>18940</v>
      </c>
      <c r="D18782" t="s">
        <v>18941</v>
      </c>
      <c r="E18782">
        <v>-2.238717796216786E-2</v>
      </c>
      <c r="F18782">
        <v>0.98460216845871218</v>
      </c>
      <c r="G18782">
        <v>0.68516644933122794</v>
      </c>
      <c r="H18782">
        <v>0.84420462412703778</v>
      </c>
      <c r="I18782" t="s">
        <v>396</v>
      </c>
    </row>
    <row r="18783" spans="1:9" x14ac:dyDescent="0.25">
      <c r="A18783" t="s">
        <v>384</v>
      </c>
      <c r="B18783" t="s">
        <v>31165</v>
      </c>
      <c r="D18783" t="s">
        <v>31166</v>
      </c>
      <c r="E18783">
        <v>-2.5770013308117661E-2</v>
      </c>
      <c r="F18783">
        <v>0.98229617516090739</v>
      </c>
      <c r="G18783">
        <v>0.68531481197359478</v>
      </c>
      <c r="H18783">
        <v>0.84429016688200531</v>
      </c>
      <c r="I18783" t="s">
        <v>396</v>
      </c>
    </row>
    <row r="18784" spans="1:9" x14ac:dyDescent="0.25">
      <c r="A18784" t="s">
        <v>384</v>
      </c>
      <c r="B18784" t="s">
        <v>31167</v>
      </c>
      <c r="C18784" t="s">
        <v>14007</v>
      </c>
      <c r="D18784" t="s">
        <v>14008</v>
      </c>
      <c r="E18784">
        <v>-1.209336380285438E-2</v>
      </c>
      <c r="F18784">
        <v>0.99165255400877805</v>
      </c>
      <c r="G18784">
        <v>0.68545318264753385</v>
      </c>
      <c r="H18784">
        <v>0.8443633815038607</v>
      </c>
      <c r="I18784" t="s">
        <v>396</v>
      </c>
    </row>
    <row r="18785" spans="1:9" x14ac:dyDescent="0.25">
      <c r="A18785" t="s">
        <v>384</v>
      </c>
      <c r="B18785" t="s">
        <v>31168</v>
      </c>
      <c r="C18785" t="s">
        <v>17367</v>
      </c>
      <c r="D18785" t="s">
        <v>17368</v>
      </c>
      <c r="E18785">
        <v>-1.9486128327851199E-2</v>
      </c>
      <c r="F18785">
        <v>0.98658405200827259</v>
      </c>
      <c r="G18785">
        <v>0.68567794246606528</v>
      </c>
      <c r="H18785">
        <v>0.84451934135689644</v>
      </c>
      <c r="I18785" t="s">
        <v>396</v>
      </c>
    </row>
    <row r="18786" spans="1:9" x14ac:dyDescent="0.25">
      <c r="A18786" t="s">
        <v>384</v>
      </c>
      <c r="B18786" t="s">
        <v>31169</v>
      </c>
      <c r="C18786" t="s">
        <v>31170</v>
      </c>
      <c r="D18786" t="s">
        <v>31171</v>
      </c>
      <c r="E18786">
        <v>-3.1443728898457431E-2</v>
      </c>
      <c r="F18786">
        <v>0.97844066567033516</v>
      </c>
      <c r="G18786">
        <v>0.68588702948223457</v>
      </c>
      <c r="H18786">
        <v>0.84451934135689644</v>
      </c>
      <c r="I18786" t="s">
        <v>396</v>
      </c>
    </row>
    <row r="18787" spans="1:9" x14ac:dyDescent="0.25">
      <c r="A18787" t="s">
        <v>384</v>
      </c>
      <c r="B18787" t="s">
        <v>31172</v>
      </c>
      <c r="C18787" t="s">
        <v>13659</v>
      </c>
      <c r="D18787" t="s">
        <v>13660</v>
      </c>
      <c r="E18787">
        <v>-1.005904607528732E-2</v>
      </c>
      <c r="F18787">
        <v>0.99305185135589191</v>
      </c>
      <c r="G18787">
        <v>0.68592552194154832</v>
      </c>
      <c r="H18787">
        <v>0.84451934135689644</v>
      </c>
      <c r="I18787" t="s">
        <v>396</v>
      </c>
    </row>
    <row r="18788" spans="1:9" x14ac:dyDescent="0.25">
      <c r="A18788" t="s">
        <v>384</v>
      </c>
      <c r="B18788" t="s">
        <v>31173</v>
      </c>
      <c r="C18788" t="s">
        <v>31174</v>
      </c>
      <c r="D18788" t="s">
        <v>31175</v>
      </c>
      <c r="E18788">
        <v>-2.8206892922221151E-2</v>
      </c>
      <c r="F18788">
        <v>0.98063836325762477</v>
      </c>
      <c r="G18788">
        <v>0.68594282961837028</v>
      </c>
      <c r="H18788">
        <v>0.84451934135689644</v>
      </c>
      <c r="I18788" t="s">
        <v>396</v>
      </c>
    </row>
    <row r="18789" spans="1:9" x14ac:dyDescent="0.25">
      <c r="A18789" t="s">
        <v>384</v>
      </c>
      <c r="B18789" t="s">
        <v>31176</v>
      </c>
      <c r="C18789" t="s">
        <v>3723</v>
      </c>
      <c r="D18789" t="s">
        <v>13211</v>
      </c>
      <c r="E18789">
        <v>-2.6660554316821041E-2</v>
      </c>
      <c r="F18789">
        <v>0.98169001442102688</v>
      </c>
      <c r="G18789">
        <v>0.68597457345818214</v>
      </c>
      <c r="H18789">
        <v>0.84451934135689644</v>
      </c>
      <c r="I18789" t="s">
        <v>396</v>
      </c>
    </row>
    <row r="18790" spans="1:9" x14ac:dyDescent="0.25">
      <c r="A18790" t="s">
        <v>384</v>
      </c>
      <c r="B18790" t="s">
        <v>31177</v>
      </c>
      <c r="C18790" t="s">
        <v>28742</v>
      </c>
      <c r="D18790" t="s">
        <v>28743</v>
      </c>
      <c r="E18790">
        <v>-2.4837157525742649E-2</v>
      </c>
      <c r="F18790">
        <v>0.98293153950384737</v>
      </c>
      <c r="G18790">
        <v>0.68646845290469871</v>
      </c>
      <c r="H18790">
        <v>0.84497323226037802</v>
      </c>
      <c r="I18790" t="s">
        <v>396</v>
      </c>
    </row>
    <row r="18791" spans="1:9" x14ac:dyDescent="0.25">
      <c r="A18791" t="s">
        <v>384</v>
      </c>
      <c r="B18791" t="s">
        <v>31178</v>
      </c>
      <c r="C18791" t="s">
        <v>13845</v>
      </c>
      <c r="D18791" t="s">
        <v>13846</v>
      </c>
      <c r="E18791">
        <v>2.0571471015936711E-2</v>
      </c>
      <c r="F18791">
        <v>1.014361202410851</v>
      </c>
      <c r="G18791">
        <v>0.68650125171491072</v>
      </c>
      <c r="H18791">
        <v>0.84497323226037802</v>
      </c>
      <c r="I18791" t="s">
        <v>396</v>
      </c>
    </row>
    <row r="18792" spans="1:9" x14ac:dyDescent="0.25">
      <c r="A18792" t="s">
        <v>384</v>
      </c>
      <c r="B18792" t="s">
        <v>31179</v>
      </c>
      <c r="C18792" t="s">
        <v>610</v>
      </c>
      <c r="D18792" t="s">
        <v>611</v>
      </c>
      <c r="E18792">
        <v>-1.0305818090938839E-2</v>
      </c>
      <c r="F18792">
        <v>0.9928820050316145</v>
      </c>
      <c r="G18792">
        <v>0.68682694727019866</v>
      </c>
      <c r="H18792">
        <v>0.84525209783324939</v>
      </c>
      <c r="I18792" t="s">
        <v>396</v>
      </c>
    </row>
    <row r="18793" spans="1:9" x14ac:dyDescent="0.25">
      <c r="A18793" t="s">
        <v>384</v>
      </c>
      <c r="B18793" t="s">
        <v>31180</v>
      </c>
      <c r="D18793" t="s">
        <v>31181</v>
      </c>
      <c r="E18793">
        <v>1.6704759439851599E-2</v>
      </c>
      <c r="F18793">
        <v>1.0116461513514119</v>
      </c>
      <c r="G18793">
        <v>0.68696269889826533</v>
      </c>
      <c r="H18793">
        <v>0.84525209783324939</v>
      </c>
      <c r="I18793" t="s">
        <v>396</v>
      </c>
    </row>
    <row r="18794" spans="1:9" x14ac:dyDescent="0.25">
      <c r="A18794" t="s">
        <v>384</v>
      </c>
      <c r="B18794" t="s">
        <v>31182</v>
      </c>
      <c r="C18794" t="s">
        <v>31183</v>
      </c>
      <c r="D18794" t="s">
        <v>31184</v>
      </c>
      <c r="E18794">
        <v>-4.1069569174451002E-2</v>
      </c>
      <c r="F18794">
        <v>0.97193411855804901</v>
      </c>
      <c r="G18794">
        <v>0.68702579581617917</v>
      </c>
      <c r="H18794">
        <v>0.84525209783324939</v>
      </c>
      <c r="I18794" t="s">
        <v>396</v>
      </c>
    </row>
    <row r="18795" spans="1:9" x14ac:dyDescent="0.25">
      <c r="A18795" t="s">
        <v>384</v>
      </c>
      <c r="B18795" t="s">
        <v>31185</v>
      </c>
      <c r="D18795" t="s">
        <v>31186</v>
      </c>
      <c r="E18795">
        <v>-2.1851230226266369E-2</v>
      </c>
      <c r="F18795">
        <v>0.98496800691872466</v>
      </c>
      <c r="G18795">
        <v>0.68704391721786373</v>
      </c>
      <c r="H18795">
        <v>0.84525209783324939</v>
      </c>
      <c r="I18795" t="s">
        <v>396</v>
      </c>
    </row>
    <row r="18796" spans="1:9" x14ac:dyDescent="0.25">
      <c r="A18796" t="s">
        <v>384</v>
      </c>
      <c r="B18796" t="s">
        <v>31187</v>
      </c>
      <c r="C18796" t="s">
        <v>31188</v>
      </c>
      <c r="D18796" t="s">
        <v>31189</v>
      </c>
      <c r="E18796">
        <v>-1.4274923299694689E-2</v>
      </c>
      <c r="F18796">
        <v>0.99015416788811439</v>
      </c>
      <c r="G18796">
        <v>0.68723425574614105</v>
      </c>
      <c r="H18796">
        <v>0.84530707757740942</v>
      </c>
      <c r="I18796" t="s">
        <v>396</v>
      </c>
    </row>
    <row r="18797" spans="1:9" x14ac:dyDescent="0.25">
      <c r="A18797" t="s">
        <v>384</v>
      </c>
      <c r="B18797" t="s">
        <v>31190</v>
      </c>
      <c r="C18797" t="s">
        <v>31191</v>
      </c>
      <c r="D18797" t="s">
        <v>31192</v>
      </c>
      <c r="E18797">
        <v>-2.8135841231721241E-2</v>
      </c>
      <c r="F18797">
        <v>0.98068666017920458</v>
      </c>
      <c r="G18797">
        <v>0.68727104659690563</v>
      </c>
      <c r="H18797">
        <v>0.84530707757740942</v>
      </c>
      <c r="I18797" t="s">
        <v>396</v>
      </c>
    </row>
    <row r="18798" spans="1:9" x14ac:dyDescent="0.25">
      <c r="A18798" t="s">
        <v>384</v>
      </c>
      <c r="B18798" t="s">
        <v>31193</v>
      </c>
      <c r="D18798" t="s">
        <v>31194</v>
      </c>
      <c r="E18798">
        <v>3.6075477837925349E-2</v>
      </c>
      <c r="F18798">
        <v>1.025320878454713</v>
      </c>
      <c r="G18798">
        <v>0.68732569686712131</v>
      </c>
      <c r="H18798">
        <v>0.84530707757740942</v>
      </c>
      <c r="I18798" t="s">
        <v>396</v>
      </c>
    </row>
    <row r="18799" spans="1:9" x14ac:dyDescent="0.25">
      <c r="A18799" t="s">
        <v>384</v>
      </c>
      <c r="B18799" t="s">
        <v>31195</v>
      </c>
      <c r="C18799" t="s">
        <v>31196</v>
      </c>
      <c r="D18799" t="s">
        <v>31197</v>
      </c>
      <c r="E18799">
        <v>2.8166978711705912E-2</v>
      </c>
      <c r="F18799">
        <v>1.0197156989028839</v>
      </c>
      <c r="G18799">
        <v>0.68761919378433456</v>
      </c>
      <c r="H18799">
        <v>0.84552490203240471</v>
      </c>
      <c r="I18799" t="s">
        <v>396</v>
      </c>
    </row>
    <row r="18800" spans="1:9" x14ac:dyDescent="0.25">
      <c r="A18800" t="s">
        <v>384</v>
      </c>
      <c r="B18800" t="s">
        <v>31198</v>
      </c>
      <c r="C18800" t="s">
        <v>31199</v>
      </c>
      <c r="D18800" t="s">
        <v>31200</v>
      </c>
      <c r="E18800">
        <v>4.40850608266799E-2</v>
      </c>
      <c r="F18800">
        <v>1.0310291061408861</v>
      </c>
      <c r="G18800">
        <v>0.68766091275055063</v>
      </c>
      <c r="H18800">
        <v>0.84552490203240471</v>
      </c>
      <c r="I18800" t="s">
        <v>396</v>
      </c>
    </row>
    <row r="18801" spans="1:9" x14ac:dyDescent="0.25">
      <c r="A18801" t="s">
        <v>384</v>
      </c>
      <c r="B18801" t="s">
        <v>31201</v>
      </c>
      <c r="D18801" t="s">
        <v>27302</v>
      </c>
      <c r="E18801">
        <v>-1.5596681250519049E-2</v>
      </c>
      <c r="F18801">
        <v>0.98924743100192125</v>
      </c>
      <c r="G18801">
        <v>0.6878144364792893</v>
      </c>
      <c r="H18801">
        <v>0.84561646121637679</v>
      </c>
      <c r="I18801" t="s">
        <v>396</v>
      </c>
    </row>
    <row r="18802" spans="1:9" x14ac:dyDescent="0.25">
      <c r="A18802" t="s">
        <v>384</v>
      </c>
      <c r="B18802" t="s">
        <v>1911</v>
      </c>
      <c r="C18802" t="s">
        <v>518</v>
      </c>
      <c r="D18802" t="s">
        <v>5288</v>
      </c>
      <c r="E18802">
        <v>-2.3892517841413941E-2</v>
      </c>
      <c r="F18802">
        <v>0.98357534859966811</v>
      </c>
      <c r="G18802">
        <v>0.68793543252008515</v>
      </c>
      <c r="H18802">
        <v>0.84566801358864852</v>
      </c>
      <c r="I18802" t="s">
        <v>396</v>
      </c>
    </row>
    <row r="18803" spans="1:9" x14ac:dyDescent="0.25">
      <c r="A18803" t="s">
        <v>384</v>
      </c>
      <c r="B18803" t="s">
        <v>31202</v>
      </c>
      <c r="C18803" t="s">
        <v>29900</v>
      </c>
      <c r="D18803" t="s">
        <v>29901</v>
      </c>
      <c r="E18803">
        <v>-2.8006566133236939E-2</v>
      </c>
      <c r="F18803">
        <v>0.98077454018242549</v>
      </c>
      <c r="G18803">
        <v>0.68842508251680812</v>
      </c>
      <c r="H18803">
        <v>0.84617268244079291</v>
      </c>
      <c r="I18803" t="s">
        <v>396</v>
      </c>
    </row>
    <row r="18804" spans="1:9" x14ac:dyDescent="0.25">
      <c r="A18804" t="s">
        <v>384</v>
      </c>
      <c r="B18804" t="s">
        <v>12910</v>
      </c>
      <c r="C18804" t="s">
        <v>3244</v>
      </c>
      <c r="D18804" t="s">
        <v>16754</v>
      </c>
      <c r="E18804">
        <v>-1.0730173972022189E-2</v>
      </c>
      <c r="F18804">
        <v>0.9925900005911894</v>
      </c>
      <c r="G18804">
        <v>0.68853017170046071</v>
      </c>
      <c r="H18804">
        <v>0.84620460950340426</v>
      </c>
      <c r="I18804" t="s">
        <v>396</v>
      </c>
    </row>
    <row r="18805" spans="1:9" x14ac:dyDescent="0.25">
      <c r="A18805" t="s">
        <v>384</v>
      </c>
      <c r="B18805" t="s">
        <v>31203</v>
      </c>
      <c r="C18805" t="s">
        <v>31204</v>
      </c>
      <c r="D18805" t="s">
        <v>31205</v>
      </c>
      <c r="E18805">
        <v>2.9995076464975561E-2</v>
      </c>
      <c r="F18805">
        <v>1.021008641269914</v>
      </c>
      <c r="G18805">
        <v>0.68881756785231785</v>
      </c>
      <c r="H18805">
        <v>0.84641447648556289</v>
      </c>
      <c r="I18805" t="s">
        <v>396</v>
      </c>
    </row>
    <row r="18806" spans="1:9" x14ac:dyDescent="0.25">
      <c r="A18806" t="s">
        <v>384</v>
      </c>
      <c r="B18806" t="s">
        <v>31206</v>
      </c>
      <c r="C18806" t="s">
        <v>24458</v>
      </c>
      <c r="D18806" t="s">
        <v>27403</v>
      </c>
      <c r="E18806">
        <v>-1.6166455627001929E-2</v>
      </c>
      <c r="F18806">
        <v>0.98885681723114438</v>
      </c>
      <c r="G18806">
        <v>0.68885920136563428</v>
      </c>
      <c r="H18806">
        <v>0.84641447648556289</v>
      </c>
      <c r="I18806" t="s">
        <v>396</v>
      </c>
    </row>
    <row r="18807" spans="1:9" x14ac:dyDescent="0.25">
      <c r="A18807" t="s">
        <v>384</v>
      </c>
      <c r="B18807" t="s">
        <v>31207</v>
      </c>
      <c r="C18807" t="s">
        <v>31208</v>
      </c>
      <c r="D18807" t="s">
        <v>31209</v>
      </c>
      <c r="E18807">
        <v>-3.7501447147097848E-2</v>
      </c>
      <c r="F18807">
        <v>0.97434091385355448</v>
      </c>
      <c r="G18807">
        <v>0.68897642312456209</v>
      </c>
      <c r="H18807">
        <v>0.84646127058813647</v>
      </c>
      <c r="I18807" t="s">
        <v>396</v>
      </c>
    </row>
    <row r="18808" spans="1:9" x14ac:dyDescent="0.25">
      <c r="A18808" t="s">
        <v>384</v>
      </c>
      <c r="B18808" t="s">
        <v>31210</v>
      </c>
      <c r="C18808" t="s">
        <v>31211</v>
      </c>
      <c r="D18808" t="s">
        <v>31212</v>
      </c>
      <c r="E18808">
        <v>-2.1447145530962022E-2</v>
      </c>
      <c r="F18808">
        <v>0.98524392541175054</v>
      </c>
      <c r="G18808">
        <v>0.68929141102454694</v>
      </c>
      <c r="H18808">
        <v>0.84672888027295945</v>
      </c>
      <c r="I18808" t="s">
        <v>396</v>
      </c>
    </row>
    <row r="18809" spans="1:9" x14ac:dyDescent="0.25">
      <c r="A18809" t="s">
        <v>384</v>
      </c>
      <c r="B18809" t="s">
        <v>31213</v>
      </c>
      <c r="C18809" t="s">
        <v>3046</v>
      </c>
      <c r="D18809" t="s">
        <v>31214</v>
      </c>
      <c r="E18809">
        <v>3.9469821578560903E-2</v>
      </c>
      <c r="F18809">
        <v>1.0277360727956699</v>
      </c>
      <c r="G18809">
        <v>0.68935257006515815</v>
      </c>
      <c r="H18809">
        <v>0.84672888027295945</v>
      </c>
      <c r="I18809" t="s">
        <v>396</v>
      </c>
    </row>
    <row r="18810" spans="1:9" x14ac:dyDescent="0.25">
      <c r="A18810" t="s">
        <v>384</v>
      </c>
      <c r="B18810" t="s">
        <v>31215</v>
      </c>
      <c r="C18810" t="s">
        <v>3094</v>
      </c>
      <c r="D18810" t="s">
        <v>19839</v>
      </c>
      <c r="E18810">
        <v>3.0688686639590831E-2</v>
      </c>
      <c r="F18810">
        <v>1.0214996336327371</v>
      </c>
      <c r="G18810">
        <v>0.68950372271516169</v>
      </c>
      <c r="H18810">
        <v>0.84681729454143639</v>
      </c>
      <c r="I18810" t="s">
        <v>396</v>
      </c>
    </row>
    <row r="18811" spans="1:9" x14ac:dyDescent="0.25">
      <c r="A18811" t="s">
        <v>384</v>
      </c>
      <c r="B18811" t="s">
        <v>31216</v>
      </c>
      <c r="C18811" t="s">
        <v>31217</v>
      </c>
      <c r="D18811" t="s">
        <v>25245</v>
      </c>
      <c r="E18811">
        <v>-1.565557021164405E-2</v>
      </c>
      <c r="F18811">
        <v>0.98920705201474113</v>
      </c>
      <c r="G18811">
        <v>0.68978181194011823</v>
      </c>
      <c r="H18811">
        <v>0.84696433468185583</v>
      </c>
      <c r="I18811" t="s">
        <v>396</v>
      </c>
    </row>
    <row r="18812" spans="1:9" x14ac:dyDescent="0.25">
      <c r="A18812" t="s">
        <v>384</v>
      </c>
      <c r="B18812" t="s">
        <v>31218</v>
      </c>
      <c r="C18812" t="s">
        <v>31219</v>
      </c>
      <c r="D18812" t="s">
        <v>31220</v>
      </c>
      <c r="E18812">
        <v>-3.4391222451665079E-2</v>
      </c>
      <c r="F18812">
        <v>0.97644370618971754</v>
      </c>
      <c r="G18812">
        <v>0.68979673176232159</v>
      </c>
      <c r="H18812">
        <v>0.84696433468185583</v>
      </c>
      <c r="I18812" t="s">
        <v>396</v>
      </c>
    </row>
    <row r="18813" spans="1:9" x14ac:dyDescent="0.25">
      <c r="A18813" t="s">
        <v>384</v>
      </c>
      <c r="B18813" t="s">
        <v>31221</v>
      </c>
      <c r="C18813" t="s">
        <v>31222</v>
      </c>
      <c r="D18813" t="s">
        <v>31223</v>
      </c>
      <c r="E18813">
        <v>2.407424595815286E-2</v>
      </c>
      <c r="F18813">
        <v>1.016827001296323</v>
      </c>
      <c r="G18813">
        <v>0.68986100259427152</v>
      </c>
      <c r="H18813">
        <v>0.84696433468185583</v>
      </c>
      <c r="I18813" t="s">
        <v>396</v>
      </c>
    </row>
    <row r="18814" spans="1:9" x14ac:dyDescent="0.25">
      <c r="A18814" t="s">
        <v>384</v>
      </c>
      <c r="B18814" t="s">
        <v>31224</v>
      </c>
      <c r="C18814" t="s">
        <v>13696</v>
      </c>
      <c r="D18814" t="s">
        <v>13697</v>
      </c>
      <c r="E18814">
        <v>-2.1962701837466011E-2</v>
      </c>
      <c r="F18814">
        <v>0.98489190509127789</v>
      </c>
      <c r="G18814">
        <v>0.69001359318436373</v>
      </c>
      <c r="H18814">
        <v>0.84705444653964812</v>
      </c>
      <c r="I18814" t="s">
        <v>396</v>
      </c>
    </row>
    <row r="18815" spans="1:9" x14ac:dyDescent="0.25">
      <c r="A18815" t="s">
        <v>384</v>
      </c>
      <c r="B18815" t="s">
        <v>31225</v>
      </c>
      <c r="C18815" t="s">
        <v>14590</v>
      </c>
      <c r="D18815" t="s">
        <v>14591</v>
      </c>
      <c r="E18815">
        <v>-1.8261753699568291E-2</v>
      </c>
      <c r="F18815">
        <v>0.98742169348387909</v>
      </c>
      <c r="G18815">
        <v>0.69011121119541996</v>
      </c>
      <c r="H18815">
        <v>0.8470770616187987</v>
      </c>
      <c r="I18815" t="s">
        <v>396</v>
      </c>
    </row>
    <row r="18816" spans="1:9" x14ac:dyDescent="0.25">
      <c r="A18816" t="s">
        <v>384</v>
      </c>
      <c r="B18816" t="s">
        <v>7644</v>
      </c>
      <c r="D18816" t="s">
        <v>31226</v>
      </c>
      <c r="E18816">
        <v>2.179773243491788E-2</v>
      </c>
      <c r="F18816">
        <v>1.0152237553100509</v>
      </c>
      <c r="G18816">
        <v>0.69038508829156831</v>
      </c>
      <c r="H18816">
        <v>0.8472710911262008</v>
      </c>
      <c r="I18816" t="s">
        <v>396</v>
      </c>
    </row>
    <row r="18817" spans="1:9" x14ac:dyDescent="0.25">
      <c r="A18817" t="s">
        <v>384</v>
      </c>
      <c r="B18817" t="s">
        <v>31227</v>
      </c>
      <c r="D18817" t="s">
        <v>31228</v>
      </c>
      <c r="E18817">
        <v>2.6147685079231341E-2</v>
      </c>
      <c r="F18817">
        <v>1.018289434169287</v>
      </c>
      <c r="G18817">
        <v>0.69048489431803595</v>
      </c>
      <c r="H18817">
        <v>0.8472710911262008</v>
      </c>
      <c r="I18817" t="s">
        <v>396</v>
      </c>
    </row>
    <row r="18818" spans="1:9" x14ac:dyDescent="0.25">
      <c r="A18818" t="s">
        <v>384</v>
      </c>
      <c r="B18818" t="s">
        <v>31229</v>
      </c>
      <c r="C18818" t="s">
        <v>5417</v>
      </c>
      <c r="D18818" t="s">
        <v>17442</v>
      </c>
      <c r="E18818">
        <v>3.3312197169878197E-2</v>
      </c>
      <c r="F18818">
        <v>1.023358899195941</v>
      </c>
      <c r="G18818">
        <v>0.69050692794942903</v>
      </c>
      <c r="H18818">
        <v>0.8472710911262008</v>
      </c>
      <c r="I18818" t="s">
        <v>396</v>
      </c>
    </row>
    <row r="18819" spans="1:9" x14ac:dyDescent="0.25">
      <c r="A18819" t="s">
        <v>384</v>
      </c>
      <c r="B18819" t="s">
        <v>31230</v>
      </c>
      <c r="D18819" t="s">
        <v>31231</v>
      </c>
      <c r="E18819">
        <v>2.148374637422969E-2</v>
      </c>
      <c r="F18819">
        <v>1.0150028275233509</v>
      </c>
      <c r="G18819">
        <v>0.69063861861134712</v>
      </c>
      <c r="H18819">
        <v>0.84733547426783318</v>
      </c>
      <c r="I18819" t="s">
        <v>396</v>
      </c>
    </row>
    <row r="18820" spans="1:9" x14ac:dyDescent="0.25">
      <c r="A18820" t="s">
        <v>384</v>
      </c>
      <c r="B18820" t="s">
        <v>31232</v>
      </c>
      <c r="D18820" t="s">
        <v>31233</v>
      </c>
      <c r="E18820">
        <v>-1.679577460997245E-2</v>
      </c>
      <c r="F18820">
        <v>0.98842556139378324</v>
      </c>
      <c r="G18820">
        <v>0.69087701010652114</v>
      </c>
      <c r="H18820">
        <v>0.84750602788544949</v>
      </c>
      <c r="I18820" t="s">
        <v>396</v>
      </c>
    </row>
    <row r="18821" spans="1:9" x14ac:dyDescent="0.25">
      <c r="A18821" t="s">
        <v>384</v>
      </c>
      <c r="B18821" t="s">
        <v>31234</v>
      </c>
      <c r="C18821" t="s">
        <v>18106</v>
      </c>
      <c r="D18821" t="s">
        <v>18107</v>
      </c>
      <c r="E18821">
        <v>-2.541233080700657E-2</v>
      </c>
      <c r="F18821">
        <v>0.98253974272087763</v>
      </c>
      <c r="G18821">
        <v>0.69093610351169776</v>
      </c>
      <c r="H18821">
        <v>0.84750602788544949</v>
      </c>
      <c r="I18821" t="s">
        <v>396</v>
      </c>
    </row>
    <row r="18822" spans="1:9" x14ac:dyDescent="0.25">
      <c r="A18822" t="s">
        <v>384</v>
      </c>
      <c r="B18822" t="s">
        <v>31235</v>
      </c>
      <c r="C18822" t="s">
        <v>31236</v>
      </c>
      <c r="D18822" t="s">
        <v>31237</v>
      </c>
      <c r="E18822">
        <v>2.8447673191266221E-2</v>
      </c>
      <c r="F18822">
        <v>1.0199141167290919</v>
      </c>
      <c r="G18822">
        <v>0.69124636270792505</v>
      </c>
      <c r="H18822">
        <v>0.84774463445991055</v>
      </c>
      <c r="I18822" t="s">
        <v>396</v>
      </c>
    </row>
    <row r="18823" spans="1:9" x14ac:dyDescent="0.25">
      <c r="A18823" t="s">
        <v>384</v>
      </c>
      <c r="B18823" t="s">
        <v>31238</v>
      </c>
      <c r="C18823" t="s">
        <v>23510</v>
      </c>
      <c r="D18823" t="s">
        <v>31239</v>
      </c>
      <c r="E18823">
        <v>-3.1858401619663211E-2</v>
      </c>
      <c r="F18823">
        <v>0.97815947363892941</v>
      </c>
      <c r="G18823">
        <v>0.69128914563942967</v>
      </c>
      <c r="H18823">
        <v>0.84774463445991055</v>
      </c>
      <c r="I18823" t="s">
        <v>396</v>
      </c>
    </row>
    <row r="18824" spans="1:9" x14ac:dyDescent="0.25">
      <c r="A18824" t="s">
        <v>384</v>
      </c>
      <c r="B18824" t="s">
        <v>31240</v>
      </c>
      <c r="C18824" t="s">
        <v>13854</v>
      </c>
      <c r="D18824" t="s">
        <v>13855</v>
      </c>
      <c r="E18824">
        <v>2.4666829868836899E-2</v>
      </c>
      <c r="F18824">
        <v>1.017244746606272</v>
      </c>
      <c r="G18824">
        <v>0.69161015622639388</v>
      </c>
      <c r="H18824">
        <v>0.84800323282827184</v>
      </c>
      <c r="I18824" t="s">
        <v>396</v>
      </c>
    </row>
    <row r="18825" spans="1:9" x14ac:dyDescent="0.25">
      <c r="A18825" t="s">
        <v>384</v>
      </c>
      <c r="B18825" t="s">
        <v>31241</v>
      </c>
      <c r="D18825" t="s">
        <v>31242</v>
      </c>
      <c r="E18825">
        <v>-2.879672637630663E-2</v>
      </c>
      <c r="F18825">
        <v>0.98023751964682837</v>
      </c>
      <c r="G18825">
        <v>0.69165858294632043</v>
      </c>
      <c r="H18825">
        <v>0.84800323282827184</v>
      </c>
      <c r="I18825" t="s">
        <v>396</v>
      </c>
    </row>
    <row r="18826" spans="1:9" x14ac:dyDescent="0.25">
      <c r="A18826" t="s">
        <v>384</v>
      </c>
      <c r="B18826" t="s">
        <v>31243</v>
      </c>
      <c r="C18826" t="s">
        <v>781</v>
      </c>
      <c r="D18826" t="s">
        <v>12727</v>
      </c>
      <c r="E18826">
        <v>-1.7464326995893779E-2</v>
      </c>
      <c r="F18826">
        <v>0.98796762596050391</v>
      </c>
      <c r="G18826">
        <v>0.69188116087207607</v>
      </c>
      <c r="H18826">
        <v>0.84817889933383672</v>
      </c>
      <c r="I18826" t="s">
        <v>396</v>
      </c>
    </row>
    <row r="18827" spans="1:9" x14ac:dyDescent="0.25">
      <c r="A18827" t="s">
        <v>384</v>
      </c>
      <c r="B18827" t="s">
        <v>31244</v>
      </c>
      <c r="C18827" t="s">
        <v>2115</v>
      </c>
      <c r="D18827" t="s">
        <v>15788</v>
      </c>
      <c r="E18827">
        <v>1.08419023023165E-2</v>
      </c>
      <c r="F18827">
        <v>1.007543342750139</v>
      </c>
      <c r="G18827">
        <v>0.69213052110943862</v>
      </c>
      <c r="H18827">
        <v>0.84831187844870426</v>
      </c>
      <c r="I18827" t="s">
        <v>396</v>
      </c>
    </row>
    <row r="18828" spans="1:9" x14ac:dyDescent="0.25">
      <c r="A18828" t="s">
        <v>384</v>
      </c>
      <c r="B18828" t="s">
        <v>31245</v>
      </c>
      <c r="C18828" t="s">
        <v>14370</v>
      </c>
      <c r="D18828" t="s">
        <v>31246</v>
      </c>
      <c r="E18828">
        <v>2.587567286763166E-2</v>
      </c>
      <c r="F18828">
        <v>1.018097459398025</v>
      </c>
      <c r="G18828">
        <v>0.69214825759366505</v>
      </c>
      <c r="H18828">
        <v>0.84831187844870426</v>
      </c>
      <c r="I18828" t="s">
        <v>396</v>
      </c>
    </row>
    <row r="18829" spans="1:9" x14ac:dyDescent="0.25">
      <c r="A18829" t="s">
        <v>384</v>
      </c>
      <c r="B18829" t="s">
        <v>31247</v>
      </c>
      <c r="C18829" t="s">
        <v>31248</v>
      </c>
      <c r="D18829" t="s">
        <v>31249</v>
      </c>
      <c r="E18829">
        <v>-2.7835091165479602E-2</v>
      </c>
      <c r="F18829">
        <v>0.98089111941289353</v>
      </c>
      <c r="G18829">
        <v>0.69253207651093351</v>
      </c>
      <c r="H18829">
        <v>0.84859542174368452</v>
      </c>
      <c r="I18829" t="s">
        <v>396</v>
      </c>
    </row>
    <row r="18830" spans="1:9" x14ac:dyDescent="0.25">
      <c r="A18830" t="s">
        <v>384</v>
      </c>
      <c r="B18830" t="s">
        <v>31250</v>
      </c>
      <c r="D18830" t="s">
        <v>31251</v>
      </c>
      <c r="E18830">
        <v>2.601882478567526E-2</v>
      </c>
      <c r="F18830">
        <v>1.0181984854852131</v>
      </c>
      <c r="G18830">
        <v>0.6925744230715285</v>
      </c>
      <c r="H18830">
        <v>0.84859542174368452</v>
      </c>
      <c r="I18830" t="s">
        <v>396</v>
      </c>
    </row>
    <row r="18831" spans="1:9" x14ac:dyDescent="0.25">
      <c r="A18831" t="s">
        <v>384</v>
      </c>
      <c r="B18831" t="s">
        <v>31252</v>
      </c>
      <c r="C18831" t="s">
        <v>2549</v>
      </c>
      <c r="D18831" t="s">
        <v>14537</v>
      </c>
      <c r="E18831">
        <v>-2.6372728182023141E-2</v>
      </c>
      <c r="F18831">
        <v>0.98188588688338452</v>
      </c>
      <c r="G18831">
        <v>0.69261761703649638</v>
      </c>
      <c r="H18831">
        <v>0.84859542174368452</v>
      </c>
      <c r="I18831" t="s">
        <v>396</v>
      </c>
    </row>
    <row r="18832" spans="1:9" x14ac:dyDescent="0.25">
      <c r="A18832" t="s">
        <v>384</v>
      </c>
      <c r="B18832" t="s">
        <v>15432</v>
      </c>
      <c r="C18832" t="s">
        <v>15433</v>
      </c>
      <c r="D18832" t="s">
        <v>15434</v>
      </c>
      <c r="E18832">
        <v>3.3871750493637193E-2</v>
      </c>
      <c r="F18832">
        <v>1.02375588880113</v>
      </c>
      <c r="G18832">
        <v>0.69286888082486797</v>
      </c>
      <c r="H18832">
        <v>0.84871433825110854</v>
      </c>
      <c r="I18832" t="s">
        <v>396</v>
      </c>
    </row>
    <row r="18833" spans="1:9" x14ac:dyDescent="0.25">
      <c r="A18833" t="s">
        <v>384</v>
      </c>
      <c r="B18833" t="s">
        <v>31253</v>
      </c>
      <c r="C18833" t="s">
        <v>16394</v>
      </c>
      <c r="D18833" t="s">
        <v>16395</v>
      </c>
      <c r="E18833">
        <v>-1.5241852422050591E-2</v>
      </c>
      <c r="F18833">
        <v>0.98949076494723742</v>
      </c>
      <c r="G18833">
        <v>0.6928733733740351</v>
      </c>
      <c r="H18833">
        <v>0.84871433825110854</v>
      </c>
      <c r="I18833" t="s">
        <v>396</v>
      </c>
    </row>
    <row r="18834" spans="1:9" x14ac:dyDescent="0.25">
      <c r="A18834" t="s">
        <v>384</v>
      </c>
      <c r="B18834" t="s">
        <v>31254</v>
      </c>
      <c r="D18834" t="s">
        <v>25245</v>
      </c>
      <c r="E18834">
        <v>2.1302967375620329E-2</v>
      </c>
      <c r="F18834">
        <v>1.0148756490873621</v>
      </c>
      <c r="G18834">
        <v>0.69311915822946335</v>
      </c>
      <c r="H18834">
        <v>0.84876454382987487</v>
      </c>
      <c r="I18834" t="s">
        <v>396</v>
      </c>
    </row>
    <row r="18835" spans="1:9" x14ac:dyDescent="0.25">
      <c r="A18835" t="s">
        <v>384</v>
      </c>
      <c r="B18835" t="s">
        <v>31255</v>
      </c>
      <c r="C18835" t="s">
        <v>31256</v>
      </c>
      <c r="D18835" t="s">
        <v>31257</v>
      </c>
      <c r="E18835">
        <v>-3.6769060355985393E-2</v>
      </c>
      <c r="F18835">
        <v>0.97483566538075161</v>
      </c>
      <c r="G18835">
        <v>0.69315146127433747</v>
      </c>
      <c r="H18835">
        <v>0.84876454382987487</v>
      </c>
      <c r="I18835" t="s">
        <v>396</v>
      </c>
    </row>
    <row r="18836" spans="1:9" x14ac:dyDescent="0.25">
      <c r="A18836" t="s">
        <v>384</v>
      </c>
      <c r="B18836" t="s">
        <v>31258</v>
      </c>
      <c r="D18836" t="s">
        <v>31259</v>
      </c>
      <c r="E18836">
        <v>3.4597819111591432E-2</v>
      </c>
      <c r="F18836">
        <v>1.0242712465718931</v>
      </c>
      <c r="G18836">
        <v>0.69318211253384843</v>
      </c>
      <c r="H18836">
        <v>0.84876454382987487</v>
      </c>
      <c r="I18836" t="s">
        <v>396</v>
      </c>
    </row>
    <row r="18837" spans="1:9" x14ac:dyDescent="0.25">
      <c r="A18837" t="s">
        <v>384</v>
      </c>
      <c r="B18837" t="s">
        <v>31260</v>
      </c>
      <c r="C18837" t="s">
        <v>30455</v>
      </c>
      <c r="D18837" t="s">
        <v>18163</v>
      </c>
      <c r="E18837">
        <v>4.1241379006089908E-2</v>
      </c>
      <c r="F18837">
        <v>1.028998856502326</v>
      </c>
      <c r="G18837">
        <v>0.69332536280096746</v>
      </c>
      <c r="H18837">
        <v>0.84876454382987487</v>
      </c>
      <c r="I18837" t="s">
        <v>396</v>
      </c>
    </row>
    <row r="18838" spans="1:9" x14ac:dyDescent="0.25">
      <c r="A18838" t="s">
        <v>384</v>
      </c>
      <c r="B18838" t="s">
        <v>31261</v>
      </c>
      <c r="C18838" t="s">
        <v>934</v>
      </c>
      <c r="D18838" t="s">
        <v>15816</v>
      </c>
      <c r="E18838">
        <v>-9.7768737709806788E-3</v>
      </c>
      <c r="F18838">
        <v>0.9932460983214072</v>
      </c>
      <c r="G18838">
        <v>0.69337196727487216</v>
      </c>
      <c r="H18838">
        <v>0.84876454382987487</v>
      </c>
      <c r="I18838" t="s">
        <v>396</v>
      </c>
    </row>
    <row r="18839" spans="1:9" x14ac:dyDescent="0.25">
      <c r="A18839" t="s">
        <v>384</v>
      </c>
      <c r="B18839" t="s">
        <v>31262</v>
      </c>
      <c r="C18839" t="s">
        <v>16603</v>
      </c>
      <c r="D18839" t="s">
        <v>16604</v>
      </c>
      <c r="E18839">
        <v>1.8919358213075908E-2</v>
      </c>
      <c r="F18839">
        <v>1.0132002640987341</v>
      </c>
      <c r="G18839">
        <v>0.69339930905850533</v>
      </c>
      <c r="H18839">
        <v>0.84876454382987487</v>
      </c>
      <c r="I18839" t="s">
        <v>396</v>
      </c>
    </row>
    <row r="18840" spans="1:9" x14ac:dyDescent="0.25">
      <c r="A18840" t="s">
        <v>384</v>
      </c>
      <c r="B18840" t="s">
        <v>31263</v>
      </c>
      <c r="D18840" t="s">
        <v>31264</v>
      </c>
      <c r="E18840">
        <v>2.5543117802808251E-2</v>
      </c>
      <c r="F18840">
        <v>1.017862805200296</v>
      </c>
      <c r="G18840">
        <v>0.69346983438007448</v>
      </c>
      <c r="H18840">
        <v>0.84876454382987487</v>
      </c>
      <c r="I18840" t="s">
        <v>396</v>
      </c>
    </row>
    <row r="18841" spans="1:9" x14ac:dyDescent="0.25">
      <c r="A18841" t="s">
        <v>384</v>
      </c>
      <c r="B18841" t="s">
        <v>31265</v>
      </c>
      <c r="C18841" t="s">
        <v>31266</v>
      </c>
      <c r="D18841" t="s">
        <v>31267</v>
      </c>
      <c r="E18841">
        <v>3.1416062114797229E-2</v>
      </c>
      <c r="F18841">
        <v>1.0220147813926961</v>
      </c>
      <c r="G18841">
        <v>0.69359045084877491</v>
      </c>
      <c r="H18841">
        <v>0.8488150414506288</v>
      </c>
      <c r="I18841" t="s">
        <v>396</v>
      </c>
    </row>
    <row r="18842" spans="1:9" x14ac:dyDescent="0.25">
      <c r="A18842" t="s">
        <v>384</v>
      </c>
      <c r="B18842" t="s">
        <v>31268</v>
      </c>
      <c r="C18842" t="s">
        <v>31269</v>
      </c>
      <c r="D18842" t="s">
        <v>31270</v>
      </c>
      <c r="E18842">
        <v>-3.9658917088642283E-2</v>
      </c>
      <c r="F18842">
        <v>0.9728849303205791</v>
      </c>
      <c r="G18842">
        <v>0.69426726009559403</v>
      </c>
      <c r="H18842">
        <v>0.84954611760467602</v>
      </c>
      <c r="I18842" t="s">
        <v>396</v>
      </c>
    </row>
    <row r="18843" spans="1:9" x14ac:dyDescent="0.25">
      <c r="A18843" t="s">
        <v>384</v>
      </c>
      <c r="B18843" t="s">
        <v>31271</v>
      </c>
      <c r="C18843" t="s">
        <v>1141</v>
      </c>
      <c r="D18843" t="s">
        <v>26358</v>
      </c>
      <c r="E18843">
        <v>-1.470359593468697E-2</v>
      </c>
      <c r="F18843">
        <v>0.98986000388878093</v>
      </c>
      <c r="G18843">
        <v>0.69469876182155388</v>
      </c>
      <c r="H18843">
        <v>0.84993621666959762</v>
      </c>
      <c r="I18843" t="s">
        <v>396</v>
      </c>
    </row>
    <row r="18844" spans="1:9" x14ac:dyDescent="0.25">
      <c r="A18844" t="s">
        <v>384</v>
      </c>
      <c r="B18844" t="s">
        <v>2225</v>
      </c>
      <c r="C18844" t="s">
        <v>2226</v>
      </c>
      <c r="D18844" t="s">
        <v>16338</v>
      </c>
      <c r="E18844">
        <v>-2.1336949165314249E-2</v>
      </c>
      <c r="F18844">
        <v>0.98531918348314462</v>
      </c>
      <c r="G18844">
        <v>0.69474498339026658</v>
      </c>
      <c r="H18844">
        <v>0.84993621666959762</v>
      </c>
      <c r="I18844" t="s">
        <v>396</v>
      </c>
    </row>
    <row r="18845" spans="1:9" x14ac:dyDescent="0.25">
      <c r="A18845" t="s">
        <v>384</v>
      </c>
      <c r="B18845" t="s">
        <v>31272</v>
      </c>
      <c r="C18845" t="s">
        <v>22483</v>
      </c>
      <c r="D18845" t="s">
        <v>22484</v>
      </c>
      <c r="E18845">
        <v>-3.2243831616714028E-2</v>
      </c>
      <c r="F18845">
        <v>0.9778981837366072</v>
      </c>
      <c r="G18845">
        <v>0.69487963497763761</v>
      </c>
      <c r="H18845">
        <v>0.85000372549414593</v>
      </c>
      <c r="I18845" t="s">
        <v>396</v>
      </c>
    </row>
    <row r="18846" spans="1:9" x14ac:dyDescent="0.25">
      <c r="A18846" t="s">
        <v>384</v>
      </c>
      <c r="B18846" t="s">
        <v>31273</v>
      </c>
      <c r="C18846" t="s">
        <v>26538</v>
      </c>
      <c r="D18846" t="s">
        <v>26539</v>
      </c>
      <c r="E18846">
        <v>-3.6887441032823022E-2</v>
      </c>
      <c r="F18846">
        <v>0.97475567829541809</v>
      </c>
      <c r="G18846">
        <v>0.69529945405207338</v>
      </c>
      <c r="H18846">
        <v>0.85040894089115315</v>
      </c>
      <c r="I18846" t="s">
        <v>396</v>
      </c>
    </row>
    <row r="18847" spans="1:9" x14ac:dyDescent="0.25">
      <c r="A18847" t="s">
        <v>384</v>
      </c>
      <c r="B18847" t="s">
        <v>31274</v>
      </c>
      <c r="D18847" t="s">
        <v>31275</v>
      </c>
      <c r="E18847">
        <v>1.4724316937606679E-2</v>
      </c>
      <c r="F18847">
        <v>1.0102583788406669</v>
      </c>
      <c r="G18847">
        <v>0.69536991370923951</v>
      </c>
      <c r="H18847">
        <v>0.85040894089115315</v>
      </c>
      <c r="I18847" t="s">
        <v>396</v>
      </c>
    </row>
    <row r="18848" spans="1:9" x14ac:dyDescent="0.25">
      <c r="A18848" t="s">
        <v>384</v>
      </c>
      <c r="B18848" t="s">
        <v>31276</v>
      </c>
      <c r="C18848" t="s">
        <v>21024</v>
      </c>
      <c r="D18848" t="s">
        <v>21025</v>
      </c>
      <c r="E18848">
        <v>-2.9977237361464199E-2</v>
      </c>
      <c r="F18848">
        <v>0.97943575086392232</v>
      </c>
      <c r="G18848">
        <v>0.69559397474230844</v>
      </c>
      <c r="H18848">
        <v>0.85058570410926382</v>
      </c>
      <c r="I18848" t="s">
        <v>396</v>
      </c>
    </row>
    <row r="18849" spans="1:9" x14ac:dyDescent="0.25">
      <c r="A18849" t="s">
        <v>384</v>
      </c>
      <c r="B18849" t="s">
        <v>31277</v>
      </c>
      <c r="C18849" t="s">
        <v>2829</v>
      </c>
      <c r="D18849" t="s">
        <v>31278</v>
      </c>
      <c r="E18849">
        <v>-3.5107073709935398E-2</v>
      </c>
      <c r="F18849">
        <v>0.97595932449508371</v>
      </c>
      <c r="G18849">
        <v>0.69624073801643382</v>
      </c>
      <c r="H18849">
        <v>0.85127925626700685</v>
      </c>
      <c r="I18849" t="s">
        <v>396</v>
      </c>
    </row>
    <row r="18850" spans="1:9" x14ac:dyDescent="0.25">
      <c r="A18850" t="s">
        <v>384</v>
      </c>
      <c r="B18850" t="s">
        <v>31279</v>
      </c>
      <c r="C18850" t="s">
        <v>4012</v>
      </c>
      <c r="D18850" t="s">
        <v>13595</v>
      </c>
      <c r="E18850">
        <v>-1.049956970584604E-2</v>
      </c>
      <c r="F18850">
        <v>0.99274867153468271</v>
      </c>
      <c r="G18850">
        <v>0.69652358829221916</v>
      </c>
      <c r="H18850">
        <v>0.85152775178575568</v>
      </c>
      <c r="I18850" t="s">
        <v>396</v>
      </c>
    </row>
    <row r="18851" spans="1:9" x14ac:dyDescent="0.25">
      <c r="A18851" t="s">
        <v>384</v>
      </c>
      <c r="B18851" t="s">
        <v>31280</v>
      </c>
      <c r="C18851" t="s">
        <v>31281</v>
      </c>
      <c r="D18851" t="s">
        <v>31282</v>
      </c>
      <c r="E18851">
        <v>1.8110064186699949E-2</v>
      </c>
      <c r="F18851">
        <v>1.012632058792728</v>
      </c>
      <c r="G18851">
        <v>0.69676876301254542</v>
      </c>
      <c r="H18851">
        <v>0.85173013590653546</v>
      </c>
      <c r="I18851" t="s">
        <v>396</v>
      </c>
    </row>
    <row r="18852" spans="1:9" x14ac:dyDescent="0.25">
      <c r="A18852" t="s">
        <v>384</v>
      </c>
      <c r="B18852" t="s">
        <v>31283</v>
      </c>
      <c r="C18852" t="s">
        <v>17420</v>
      </c>
      <c r="D18852" t="s">
        <v>17421</v>
      </c>
      <c r="E18852">
        <v>2.5580608209064899E-2</v>
      </c>
      <c r="F18852">
        <v>1.017889256102825</v>
      </c>
      <c r="G18852">
        <v>0.69709162530483226</v>
      </c>
      <c r="H18852">
        <v>0.85202742820940303</v>
      </c>
      <c r="I18852" t="s">
        <v>396</v>
      </c>
    </row>
    <row r="18853" spans="1:9" x14ac:dyDescent="0.25">
      <c r="A18853" t="s">
        <v>384</v>
      </c>
      <c r="B18853" t="s">
        <v>31284</v>
      </c>
      <c r="C18853" t="s">
        <v>1127</v>
      </c>
      <c r="D18853" t="s">
        <v>31285</v>
      </c>
      <c r="E18853">
        <v>1.5965627809661272E-2</v>
      </c>
      <c r="F18853">
        <v>1.0111279904532799</v>
      </c>
      <c r="G18853">
        <v>0.69767021867133427</v>
      </c>
      <c r="H18853">
        <v>0.85263718680399803</v>
      </c>
      <c r="I18853" t="s">
        <v>396</v>
      </c>
    </row>
    <row r="18854" spans="1:9" x14ac:dyDescent="0.25">
      <c r="A18854" t="s">
        <v>384</v>
      </c>
      <c r="B18854" t="s">
        <v>31286</v>
      </c>
      <c r="D18854" t="s">
        <v>31287</v>
      </c>
      <c r="E18854">
        <v>-1.9759695985655051E-2</v>
      </c>
      <c r="F18854">
        <v>0.98639699106125012</v>
      </c>
      <c r="G18854">
        <v>0.69828879079600181</v>
      </c>
      <c r="H18854">
        <v>0.85329565935725304</v>
      </c>
      <c r="I18854" t="s">
        <v>396</v>
      </c>
    </row>
    <row r="18855" spans="1:9" x14ac:dyDescent="0.25">
      <c r="A18855" t="s">
        <v>384</v>
      </c>
      <c r="B18855" t="s">
        <v>31288</v>
      </c>
      <c r="D18855" t="s">
        <v>31289</v>
      </c>
      <c r="E18855">
        <v>-1.0096698871224391E-2</v>
      </c>
      <c r="F18855">
        <v>0.9930259341039962</v>
      </c>
      <c r="G18855">
        <v>0.69839564354140982</v>
      </c>
      <c r="H18855">
        <v>0.85332874152603599</v>
      </c>
      <c r="I18855" t="s">
        <v>396</v>
      </c>
    </row>
    <row r="18856" spans="1:9" x14ac:dyDescent="0.25">
      <c r="A18856" t="s">
        <v>384</v>
      </c>
      <c r="B18856" t="s">
        <v>31290</v>
      </c>
      <c r="D18856" t="s">
        <v>21704</v>
      </c>
      <c r="E18856">
        <v>-1.7871900958225211E-2</v>
      </c>
      <c r="F18856">
        <v>0.98768855589023119</v>
      </c>
      <c r="G18856">
        <v>0.69860611877198242</v>
      </c>
      <c r="H18856">
        <v>0.85339246638626842</v>
      </c>
      <c r="I18856" t="s">
        <v>396</v>
      </c>
    </row>
    <row r="18857" spans="1:9" x14ac:dyDescent="0.25">
      <c r="A18857" t="s">
        <v>384</v>
      </c>
      <c r="B18857" t="s">
        <v>31291</v>
      </c>
      <c r="C18857" t="s">
        <v>15353</v>
      </c>
      <c r="D18857" t="s">
        <v>31292</v>
      </c>
      <c r="E18857">
        <v>-3.599317830169791E-2</v>
      </c>
      <c r="F18857">
        <v>0.97536007344924536</v>
      </c>
      <c r="G18857">
        <v>0.69866288284836564</v>
      </c>
      <c r="H18857">
        <v>0.85339246638626842</v>
      </c>
      <c r="I18857" t="s">
        <v>396</v>
      </c>
    </row>
    <row r="18858" spans="1:9" x14ac:dyDescent="0.25">
      <c r="A18858" t="s">
        <v>384</v>
      </c>
      <c r="B18858" t="s">
        <v>3938</v>
      </c>
      <c r="C18858" t="s">
        <v>2815</v>
      </c>
      <c r="D18858" t="s">
        <v>5302</v>
      </c>
      <c r="E18858">
        <v>3.203141112561584E-2</v>
      </c>
      <c r="F18858">
        <v>1.022450791711347</v>
      </c>
      <c r="G18858">
        <v>0.69868715670760584</v>
      </c>
      <c r="H18858">
        <v>0.85339246638626842</v>
      </c>
      <c r="I18858" t="s">
        <v>396</v>
      </c>
    </row>
    <row r="18859" spans="1:9" x14ac:dyDescent="0.25">
      <c r="A18859" t="s">
        <v>384</v>
      </c>
      <c r="B18859" t="s">
        <v>31293</v>
      </c>
      <c r="D18859" t="s">
        <v>31294</v>
      </c>
      <c r="E18859">
        <v>1.6309961495231031E-2</v>
      </c>
      <c r="F18859">
        <v>1.011369349139611</v>
      </c>
      <c r="G18859">
        <v>0.69876899215015953</v>
      </c>
      <c r="H18859">
        <v>0.8533949691753947</v>
      </c>
      <c r="I18859" t="s">
        <v>396</v>
      </c>
    </row>
    <row r="18860" spans="1:9" x14ac:dyDescent="0.25">
      <c r="A18860" t="s">
        <v>384</v>
      </c>
      <c r="B18860" t="s">
        <v>31295</v>
      </c>
      <c r="C18860" t="s">
        <v>28840</v>
      </c>
      <c r="D18860" t="s">
        <v>31296</v>
      </c>
      <c r="E18860">
        <v>-2.5642687308528731E-2</v>
      </c>
      <c r="F18860">
        <v>0.98238287218152576</v>
      </c>
      <c r="G18860">
        <v>0.69897854908303647</v>
      </c>
      <c r="H18860">
        <v>0.85355343772030567</v>
      </c>
      <c r="I18860" t="s">
        <v>396</v>
      </c>
    </row>
    <row r="18861" spans="1:9" x14ac:dyDescent="0.25">
      <c r="A18861" t="s">
        <v>384</v>
      </c>
      <c r="B18861" t="s">
        <v>12784</v>
      </c>
      <c r="C18861" t="s">
        <v>12785</v>
      </c>
      <c r="D18861" t="s">
        <v>12786</v>
      </c>
      <c r="E18861">
        <v>1.3942230921875701E-2</v>
      </c>
      <c r="F18861">
        <v>1.0097108654664899</v>
      </c>
      <c r="G18861">
        <v>0.69925197702530451</v>
      </c>
      <c r="H18861">
        <v>0.85378985687929876</v>
      </c>
      <c r="I18861" t="s">
        <v>396</v>
      </c>
    </row>
    <row r="18862" spans="1:9" x14ac:dyDescent="0.25">
      <c r="A18862" t="s">
        <v>384</v>
      </c>
      <c r="B18862" t="s">
        <v>31297</v>
      </c>
      <c r="D18862" t="s">
        <v>31298</v>
      </c>
      <c r="E18862">
        <v>-1.309944438339289E-2</v>
      </c>
      <c r="F18862">
        <v>0.99096125435294957</v>
      </c>
      <c r="G18862">
        <v>0.69941437287768571</v>
      </c>
      <c r="H18862">
        <v>0.85381222569102966</v>
      </c>
      <c r="I18862" t="s">
        <v>396</v>
      </c>
    </row>
    <row r="18863" spans="1:9" x14ac:dyDescent="0.25">
      <c r="A18863" t="s">
        <v>384</v>
      </c>
      <c r="B18863" t="s">
        <v>31299</v>
      </c>
      <c r="C18863" t="s">
        <v>20517</v>
      </c>
      <c r="D18863" t="s">
        <v>20518</v>
      </c>
      <c r="E18863">
        <v>1.852953402291968E-2</v>
      </c>
      <c r="F18863">
        <v>1.012926528760014</v>
      </c>
      <c r="G18863">
        <v>0.69942994778466727</v>
      </c>
      <c r="H18863">
        <v>0.85381222569102966</v>
      </c>
      <c r="I18863" t="s">
        <v>396</v>
      </c>
    </row>
    <row r="18864" spans="1:9" x14ac:dyDescent="0.25">
      <c r="A18864" t="s">
        <v>384</v>
      </c>
      <c r="B18864" t="s">
        <v>31300</v>
      </c>
      <c r="C18864" t="s">
        <v>4000</v>
      </c>
      <c r="D18864" t="s">
        <v>16738</v>
      </c>
      <c r="E18864">
        <v>-2.8667816305906479E-2</v>
      </c>
      <c r="F18864">
        <v>0.98032511136214451</v>
      </c>
      <c r="G18864">
        <v>0.69951914939745996</v>
      </c>
      <c r="H18864">
        <v>0.85381362355701784</v>
      </c>
      <c r="I18864" t="s">
        <v>396</v>
      </c>
    </row>
    <row r="18865" spans="1:9" x14ac:dyDescent="0.25">
      <c r="A18865" t="s">
        <v>384</v>
      </c>
      <c r="B18865" t="s">
        <v>31301</v>
      </c>
      <c r="C18865" t="s">
        <v>31302</v>
      </c>
      <c r="D18865" t="s">
        <v>31303</v>
      </c>
      <c r="E18865">
        <v>4.2454776495620593E-2</v>
      </c>
      <c r="F18865">
        <v>1.0298646734700441</v>
      </c>
      <c r="G18865">
        <v>0.69959074390928422</v>
      </c>
      <c r="H18865">
        <v>0.85381362355701784</v>
      </c>
      <c r="I18865" t="s">
        <v>396</v>
      </c>
    </row>
    <row r="18866" spans="1:9" x14ac:dyDescent="0.25">
      <c r="A18866" t="s">
        <v>384</v>
      </c>
      <c r="B18866" t="s">
        <v>31304</v>
      </c>
      <c r="D18866" t="s">
        <v>31305</v>
      </c>
      <c r="E18866">
        <v>-2.1270795695499521E-2</v>
      </c>
      <c r="F18866">
        <v>0.98536436543461392</v>
      </c>
      <c r="G18866">
        <v>0.70012776774069119</v>
      </c>
      <c r="H18866">
        <v>0.85437154634962165</v>
      </c>
      <c r="I18866" t="s">
        <v>396</v>
      </c>
    </row>
    <row r="18867" spans="1:9" x14ac:dyDescent="0.25">
      <c r="A18867" t="s">
        <v>384</v>
      </c>
      <c r="B18867" t="s">
        <v>31306</v>
      </c>
      <c r="D18867" t="s">
        <v>31307</v>
      </c>
      <c r="E18867">
        <v>1.6510000639460742E-2</v>
      </c>
      <c r="F18867">
        <v>1.01150959186594</v>
      </c>
      <c r="G18867">
        <v>0.70021417461163804</v>
      </c>
      <c r="H18867">
        <v>0.85437951307849413</v>
      </c>
      <c r="I18867" t="s">
        <v>396</v>
      </c>
    </row>
    <row r="18868" spans="1:9" x14ac:dyDescent="0.25">
      <c r="A18868" t="s">
        <v>384</v>
      </c>
      <c r="B18868" t="s">
        <v>31308</v>
      </c>
      <c r="C18868" t="s">
        <v>27052</v>
      </c>
      <c r="D18868" t="s">
        <v>27053</v>
      </c>
      <c r="E18868">
        <v>1.14643620575149E-2</v>
      </c>
      <c r="F18868">
        <v>1.007978147389488</v>
      </c>
      <c r="G18868">
        <v>0.70065719975365404</v>
      </c>
      <c r="H18868">
        <v>0.85482256285674507</v>
      </c>
      <c r="I18868" t="s">
        <v>396</v>
      </c>
    </row>
    <row r="18869" spans="1:9" x14ac:dyDescent="0.25">
      <c r="A18869" t="s">
        <v>384</v>
      </c>
      <c r="B18869" t="s">
        <v>31309</v>
      </c>
      <c r="C18869" t="s">
        <v>15980</v>
      </c>
      <c r="D18869" t="s">
        <v>15981</v>
      </c>
      <c r="E18869">
        <v>-1.4082071053978389E-2</v>
      </c>
      <c r="F18869">
        <v>0.99028653558391255</v>
      </c>
      <c r="G18869">
        <v>0.70074943183847882</v>
      </c>
      <c r="H18869">
        <v>0.85483758245259689</v>
      </c>
      <c r="I18869" t="s">
        <v>396</v>
      </c>
    </row>
    <row r="18870" spans="1:9" x14ac:dyDescent="0.25">
      <c r="A18870" t="s">
        <v>384</v>
      </c>
      <c r="B18870" t="s">
        <v>31310</v>
      </c>
      <c r="C18870" t="s">
        <v>31311</v>
      </c>
      <c r="D18870" t="s">
        <v>31312</v>
      </c>
      <c r="E18870">
        <v>-4.0777331551276358E-2</v>
      </c>
      <c r="F18870">
        <v>0.97213101705582017</v>
      </c>
      <c r="G18870">
        <v>0.70089352315273978</v>
      </c>
      <c r="H18870">
        <v>0.85491585399038705</v>
      </c>
      <c r="I18870" t="s">
        <v>396</v>
      </c>
    </row>
    <row r="18871" spans="1:9" x14ac:dyDescent="0.25">
      <c r="A18871" t="s">
        <v>384</v>
      </c>
      <c r="B18871" t="s">
        <v>13541</v>
      </c>
      <c r="C18871" t="s">
        <v>13542</v>
      </c>
      <c r="D18871" t="s">
        <v>13543</v>
      </c>
      <c r="E18871">
        <v>2.82419055817319E-2</v>
      </c>
      <c r="F18871">
        <v>1.019768659568542</v>
      </c>
      <c r="G18871">
        <v>0.70125387512960446</v>
      </c>
      <c r="H18871">
        <v>0.8552442177625007</v>
      </c>
      <c r="I18871" t="s">
        <v>396</v>
      </c>
    </row>
    <row r="18872" spans="1:9" x14ac:dyDescent="0.25">
      <c r="A18872" t="s">
        <v>384</v>
      </c>
      <c r="B18872" t="s">
        <v>31313</v>
      </c>
      <c r="C18872" t="s">
        <v>3211</v>
      </c>
      <c r="D18872" t="s">
        <v>3212</v>
      </c>
      <c r="E18872">
        <v>-7.538207407644254E-2</v>
      </c>
      <c r="F18872">
        <v>0.94909073657754672</v>
      </c>
      <c r="G18872">
        <v>0.70143510825643163</v>
      </c>
      <c r="H18872">
        <v>0.8552442177625007</v>
      </c>
      <c r="I18872" t="s">
        <v>396</v>
      </c>
    </row>
    <row r="18873" spans="1:9" x14ac:dyDescent="0.25">
      <c r="A18873" t="s">
        <v>384</v>
      </c>
      <c r="B18873" t="s">
        <v>31314</v>
      </c>
      <c r="C18873" t="s">
        <v>31315</v>
      </c>
      <c r="D18873" t="s">
        <v>31316</v>
      </c>
      <c r="E18873">
        <v>-1.679431283481234E-2</v>
      </c>
      <c r="F18873">
        <v>0.98842656289210706</v>
      </c>
      <c r="G18873">
        <v>0.70164614229472533</v>
      </c>
      <c r="H18873">
        <v>0.8552442177625007</v>
      </c>
      <c r="I18873" t="s">
        <v>396</v>
      </c>
    </row>
    <row r="18874" spans="1:9" x14ac:dyDescent="0.25">
      <c r="A18874" t="s">
        <v>384</v>
      </c>
      <c r="B18874" t="s">
        <v>31317</v>
      </c>
      <c r="C18874" t="s">
        <v>31318</v>
      </c>
      <c r="D18874" t="s">
        <v>31319</v>
      </c>
      <c r="E18874">
        <v>2.1229803685318328E-2</v>
      </c>
      <c r="F18874">
        <v>1.014824182794879</v>
      </c>
      <c r="G18874">
        <v>0.70165431371855091</v>
      </c>
      <c r="H18874">
        <v>0.8552442177625007</v>
      </c>
      <c r="I18874" t="s">
        <v>396</v>
      </c>
    </row>
    <row r="18875" spans="1:9" x14ac:dyDescent="0.25">
      <c r="A18875" t="s">
        <v>384</v>
      </c>
      <c r="B18875" t="s">
        <v>31320</v>
      </c>
      <c r="D18875" t="s">
        <v>31321</v>
      </c>
      <c r="E18875">
        <v>-2.0052535308773441E-2</v>
      </c>
      <c r="F18875">
        <v>0.98619679177803399</v>
      </c>
      <c r="G18875">
        <v>0.70166428160288985</v>
      </c>
      <c r="H18875">
        <v>0.8552442177625007</v>
      </c>
      <c r="I18875" t="s">
        <v>396</v>
      </c>
    </row>
    <row r="18876" spans="1:9" x14ac:dyDescent="0.25">
      <c r="A18876" t="s">
        <v>384</v>
      </c>
      <c r="B18876" t="s">
        <v>31322</v>
      </c>
      <c r="C18876" t="s">
        <v>15922</v>
      </c>
      <c r="D18876" t="s">
        <v>17051</v>
      </c>
      <c r="E18876">
        <v>-1.2246066229824149E-2</v>
      </c>
      <c r="F18876">
        <v>0.99154759784427726</v>
      </c>
      <c r="G18876">
        <v>0.70174066333293206</v>
      </c>
      <c r="H18876">
        <v>0.8552442177625007</v>
      </c>
      <c r="I18876" t="s">
        <v>396</v>
      </c>
    </row>
    <row r="18877" spans="1:9" x14ac:dyDescent="0.25">
      <c r="A18877" t="s">
        <v>384</v>
      </c>
      <c r="B18877" t="s">
        <v>10966</v>
      </c>
      <c r="D18877" t="s">
        <v>20512</v>
      </c>
      <c r="E18877">
        <v>-1.3343076654673649E-2</v>
      </c>
      <c r="F18877">
        <v>0.99079392186067927</v>
      </c>
      <c r="G18877">
        <v>0.70184941482192098</v>
      </c>
      <c r="H18877">
        <v>0.8552442177625007</v>
      </c>
      <c r="I18877" t="s">
        <v>396</v>
      </c>
    </row>
    <row r="18878" spans="1:9" x14ac:dyDescent="0.25">
      <c r="A18878" t="s">
        <v>384</v>
      </c>
      <c r="B18878" t="s">
        <v>6496</v>
      </c>
      <c r="D18878" t="s">
        <v>17018</v>
      </c>
      <c r="E18878">
        <v>-7.5272285876982731E-2</v>
      </c>
      <c r="F18878">
        <v>0.94916296454324867</v>
      </c>
      <c r="G18878">
        <v>0.70187261043139992</v>
      </c>
      <c r="H18878">
        <v>0.8552442177625007</v>
      </c>
      <c r="I18878" t="s">
        <v>396</v>
      </c>
    </row>
    <row r="18879" spans="1:9" x14ac:dyDescent="0.25">
      <c r="A18879" t="s">
        <v>384</v>
      </c>
      <c r="B18879" t="s">
        <v>31323</v>
      </c>
      <c r="C18879" t="s">
        <v>4103</v>
      </c>
      <c r="D18879" t="s">
        <v>13083</v>
      </c>
      <c r="E18879">
        <v>-2.9948420861422301E-2</v>
      </c>
      <c r="F18879">
        <v>0.97945531438319078</v>
      </c>
      <c r="G18879">
        <v>0.70188236195953924</v>
      </c>
      <c r="H18879">
        <v>0.8552442177625007</v>
      </c>
      <c r="I18879" t="s">
        <v>396</v>
      </c>
    </row>
    <row r="18880" spans="1:9" x14ac:dyDescent="0.25">
      <c r="A18880" t="s">
        <v>384</v>
      </c>
      <c r="B18880" t="s">
        <v>31324</v>
      </c>
      <c r="C18880" t="s">
        <v>21054</v>
      </c>
      <c r="D18880" t="s">
        <v>31325</v>
      </c>
      <c r="E18880">
        <v>-1.44026349695359E-2</v>
      </c>
      <c r="F18880">
        <v>0.99006652036614395</v>
      </c>
      <c r="G18880">
        <v>0.70214036621170139</v>
      </c>
      <c r="H18880">
        <v>0.85546114101838</v>
      </c>
      <c r="I18880" t="s">
        <v>396</v>
      </c>
    </row>
    <row r="18881" spans="1:9" x14ac:dyDescent="0.25">
      <c r="A18881" t="s">
        <v>384</v>
      </c>
      <c r="B18881" t="s">
        <v>31326</v>
      </c>
      <c r="D18881" t="s">
        <v>31327</v>
      </c>
      <c r="E18881">
        <v>-1.82050426437609E-2</v>
      </c>
      <c r="F18881">
        <v>0.9874605089131987</v>
      </c>
      <c r="G18881">
        <v>0.70224473291815293</v>
      </c>
      <c r="H18881">
        <v>0.85549085003332159</v>
      </c>
      <c r="I18881" t="s">
        <v>396</v>
      </c>
    </row>
    <row r="18882" spans="1:9" x14ac:dyDescent="0.25">
      <c r="A18882" t="s">
        <v>384</v>
      </c>
      <c r="B18882" t="s">
        <v>31328</v>
      </c>
      <c r="D18882" t="s">
        <v>31329</v>
      </c>
      <c r="E18882">
        <v>4.5171672168955741E-2</v>
      </c>
      <c r="F18882">
        <v>1.0318059507964159</v>
      </c>
      <c r="G18882">
        <v>0.70241093550345424</v>
      </c>
      <c r="H18882">
        <v>0.85559587360721401</v>
      </c>
      <c r="I18882" t="s">
        <v>396</v>
      </c>
    </row>
    <row r="18883" spans="1:9" x14ac:dyDescent="0.25">
      <c r="A18883" t="s">
        <v>384</v>
      </c>
      <c r="B18883" t="s">
        <v>31330</v>
      </c>
      <c r="C18883" t="s">
        <v>4523</v>
      </c>
      <c r="D18883" t="s">
        <v>14086</v>
      </c>
      <c r="E18883">
        <v>-8.5548453714131192E-3</v>
      </c>
      <c r="F18883">
        <v>0.99408777941962456</v>
      </c>
      <c r="G18883">
        <v>0.70265063263318539</v>
      </c>
      <c r="H18883">
        <v>0.85571066427717324</v>
      </c>
      <c r="I18883" t="s">
        <v>396</v>
      </c>
    </row>
    <row r="18884" spans="1:9" x14ac:dyDescent="0.25">
      <c r="A18884" t="s">
        <v>384</v>
      </c>
      <c r="B18884" t="s">
        <v>31331</v>
      </c>
      <c r="C18884" t="s">
        <v>4865</v>
      </c>
      <c r="D18884" t="s">
        <v>12968</v>
      </c>
      <c r="E18884">
        <v>1.547474510607174E-2</v>
      </c>
      <c r="F18884">
        <v>1.010784008672361</v>
      </c>
      <c r="G18884">
        <v>0.70266517991271615</v>
      </c>
      <c r="H18884">
        <v>0.85571066427717324</v>
      </c>
      <c r="I18884" t="s">
        <v>396</v>
      </c>
    </row>
    <row r="18885" spans="1:9" x14ac:dyDescent="0.25">
      <c r="A18885" t="s">
        <v>384</v>
      </c>
      <c r="B18885" t="s">
        <v>31332</v>
      </c>
      <c r="D18885" t="s">
        <v>31333</v>
      </c>
      <c r="E18885">
        <v>-1.3984881734727681E-2</v>
      </c>
      <c r="F18885">
        <v>0.99035324997153795</v>
      </c>
      <c r="G18885">
        <v>0.70294674186037298</v>
      </c>
      <c r="H18885">
        <v>0.85595609641832304</v>
      </c>
      <c r="I18885" t="s">
        <v>396</v>
      </c>
    </row>
    <row r="18886" spans="1:9" x14ac:dyDescent="0.25">
      <c r="A18886" t="s">
        <v>384</v>
      </c>
      <c r="B18886" t="s">
        <v>31334</v>
      </c>
      <c r="C18886" t="s">
        <v>13816</v>
      </c>
      <c r="D18886" t="s">
        <v>13817</v>
      </c>
      <c r="E18886">
        <v>-2.3708280296728331E-2</v>
      </c>
      <c r="F18886">
        <v>0.98370096286553077</v>
      </c>
      <c r="G18886">
        <v>0.70302684711095464</v>
      </c>
      <c r="H18886">
        <v>0.85595619313588744</v>
      </c>
      <c r="I18886" t="s">
        <v>396</v>
      </c>
    </row>
    <row r="18887" spans="1:9" x14ac:dyDescent="0.25">
      <c r="A18887" t="s">
        <v>384</v>
      </c>
      <c r="B18887" t="s">
        <v>4076</v>
      </c>
      <c r="C18887" t="s">
        <v>4077</v>
      </c>
      <c r="D18887" t="s">
        <v>12820</v>
      </c>
      <c r="E18887">
        <v>9.3108237638418658E-3</v>
      </c>
      <c r="F18887">
        <v>1.0064746416957679</v>
      </c>
      <c r="G18887">
        <v>0.70345611371332639</v>
      </c>
      <c r="H18887">
        <v>0.85638135582491914</v>
      </c>
      <c r="I18887" t="s">
        <v>396</v>
      </c>
    </row>
    <row r="18888" spans="1:9" x14ac:dyDescent="0.25">
      <c r="A18888" t="s">
        <v>384</v>
      </c>
      <c r="B18888" t="s">
        <v>31335</v>
      </c>
      <c r="C18888" t="s">
        <v>2886</v>
      </c>
      <c r="D18888" t="s">
        <v>31336</v>
      </c>
      <c r="E18888">
        <v>-1.45231224490942E-2</v>
      </c>
      <c r="F18888">
        <v>0.98998383786216315</v>
      </c>
      <c r="G18888">
        <v>0.70356249295470841</v>
      </c>
      <c r="H18888">
        <v>0.85638534286139611</v>
      </c>
      <c r="I18888" t="s">
        <v>396</v>
      </c>
    </row>
    <row r="18889" spans="1:9" x14ac:dyDescent="0.25">
      <c r="A18889" t="s">
        <v>384</v>
      </c>
      <c r="B18889" t="s">
        <v>31337</v>
      </c>
      <c r="C18889" t="s">
        <v>28423</v>
      </c>
      <c r="D18889" t="s">
        <v>31338</v>
      </c>
      <c r="E18889">
        <v>-2.1045867986370179E-2</v>
      </c>
      <c r="F18889">
        <v>0.98551800360580377</v>
      </c>
      <c r="G18889">
        <v>0.70361952066809541</v>
      </c>
      <c r="H18889">
        <v>0.85638534286139611</v>
      </c>
      <c r="I18889" t="s">
        <v>396</v>
      </c>
    </row>
    <row r="18890" spans="1:9" x14ac:dyDescent="0.25">
      <c r="A18890" t="s">
        <v>384</v>
      </c>
      <c r="B18890" t="s">
        <v>31339</v>
      </c>
      <c r="C18890" t="s">
        <v>31340</v>
      </c>
      <c r="D18890" t="s">
        <v>31341</v>
      </c>
      <c r="E18890">
        <v>2.2044219112661509E-2</v>
      </c>
      <c r="F18890">
        <v>1.015397222676063</v>
      </c>
      <c r="G18890">
        <v>0.70394174129823017</v>
      </c>
      <c r="H18890">
        <v>0.85646620109564942</v>
      </c>
      <c r="I18890" t="s">
        <v>396</v>
      </c>
    </row>
    <row r="18891" spans="1:9" x14ac:dyDescent="0.25">
      <c r="A18891" t="s">
        <v>384</v>
      </c>
      <c r="B18891" t="s">
        <v>31342</v>
      </c>
      <c r="C18891" t="s">
        <v>4200</v>
      </c>
      <c r="D18891" t="s">
        <v>28743</v>
      </c>
      <c r="E18891">
        <v>-1.6656306756107249E-2</v>
      </c>
      <c r="F18891">
        <v>0.98852111884101534</v>
      </c>
      <c r="G18891">
        <v>0.7039563099570938</v>
      </c>
      <c r="H18891">
        <v>0.85646620109564942</v>
      </c>
      <c r="I18891" t="s">
        <v>396</v>
      </c>
    </row>
    <row r="18892" spans="1:9" x14ac:dyDescent="0.25">
      <c r="A18892" t="s">
        <v>384</v>
      </c>
      <c r="B18892" t="s">
        <v>31343</v>
      </c>
      <c r="D18892" t="s">
        <v>31344</v>
      </c>
      <c r="E18892">
        <v>1.7912624102716108E-2</v>
      </c>
      <c r="F18892">
        <v>1.0124934844768181</v>
      </c>
      <c r="G18892">
        <v>0.70412008385993996</v>
      </c>
      <c r="H18892">
        <v>0.85646620109564942</v>
      </c>
      <c r="I18892" t="s">
        <v>396</v>
      </c>
    </row>
    <row r="18893" spans="1:9" x14ac:dyDescent="0.25">
      <c r="A18893" t="s">
        <v>384</v>
      </c>
      <c r="B18893" t="s">
        <v>31345</v>
      </c>
      <c r="C18893" t="s">
        <v>3903</v>
      </c>
      <c r="D18893" t="s">
        <v>27505</v>
      </c>
      <c r="E18893">
        <v>1.078056676220421E-2</v>
      </c>
      <c r="F18893">
        <v>1.007500508402118</v>
      </c>
      <c r="G18893">
        <v>0.70422218508658663</v>
      </c>
      <c r="H18893">
        <v>0.85646620109564942</v>
      </c>
      <c r="I18893" t="s">
        <v>396</v>
      </c>
    </row>
    <row r="18894" spans="1:9" x14ac:dyDescent="0.25">
      <c r="A18894" t="s">
        <v>384</v>
      </c>
      <c r="B18894" t="s">
        <v>31346</v>
      </c>
      <c r="D18894" t="s">
        <v>31347</v>
      </c>
      <c r="E18894">
        <v>-1.6126254080175831E-2</v>
      </c>
      <c r="F18894">
        <v>0.98888437269255447</v>
      </c>
      <c r="G18894">
        <v>0.70422508906659731</v>
      </c>
      <c r="H18894">
        <v>0.85646620109564942</v>
      </c>
      <c r="I18894" t="s">
        <v>396</v>
      </c>
    </row>
    <row r="18895" spans="1:9" x14ac:dyDescent="0.25">
      <c r="A18895" t="s">
        <v>384</v>
      </c>
      <c r="B18895" t="s">
        <v>31348</v>
      </c>
      <c r="C18895" t="s">
        <v>31349</v>
      </c>
      <c r="D18895" t="s">
        <v>31350</v>
      </c>
      <c r="E18895">
        <v>-3.1833342884944417E-2</v>
      </c>
      <c r="F18895">
        <v>0.97817646382115331</v>
      </c>
      <c r="G18895">
        <v>0.70429065570015381</v>
      </c>
      <c r="H18895">
        <v>0.85646620109564942</v>
      </c>
      <c r="I18895" t="s">
        <v>396</v>
      </c>
    </row>
    <row r="18896" spans="1:9" x14ac:dyDescent="0.25">
      <c r="A18896" t="s">
        <v>384</v>
      </c>
      <c r="B18896" t="s">
        <v>31351</v>
      </c>
      <c r="C18896" t="s">
        <v>2833</v>
      </c>
      <c r="D18896" t="s">
        <v>20635</v>
      </c>
      <c r="E18896">
        <v>2.7812036858781891E-2</v>
      </c>
      <c r="F18896">
        <v>1.0194648522238909</v>
      </c>
      <c r="G18896">
        <v>0.7043198909405306</v>
      </c>
      <c r="H18896">
        <v>0.85646620109564942</v>
      </c>
      <c r="I18896" t="s">
        <v>396</v>
      </c>
    </row>
    <row r="18897" spans="1:9" x14ac:dyDescent="0.25">
      <c r="A18897" t="s">
        <v>384</v>
      </c>
      <c r="B18897" t="s">
        <v>31352</v>
      </c>
      <c r="C18897" t="s">
        <v>31353</v>
      </c>
      <c r="D18897" t="s">
        <v>31354</v>
      </c>
      <c r="E18897">
        <v>-1.906572922462791E-2</v>
      </c>
      <c r="F18897">
        <v>0.9868715829658935</v>
      </c>
      <c r="G18897">
        <v>0.70432654308501608</v>
      </c>
      <c r="H18897">
        <v>0.85646620109564942</v>
      </c>
      <c r="I18897" t="s">
        <v>396</v>
      </c>
    </row>
    <row r="18898" spans="1:9" x14ac:dyDescent="0.25">
      <c r="A18898" t="s">
        <v>384</v>
      </c>
      <c r="B18898" t="s">
        <v>31355</v>
      </c>
      <c r="D18898" t="s">
        <v>31356</v>
      </c>
      <c r="E18898">
        <v>1.9901910325855709E-2</v>
      </c>
      <c r="F18898">
        <v>1.0138905424393829</v>
      </c>
      <c r="G18898">
        <v>0.70450613064348944</v>
      </c>
      <c r="H18898">
        <v>0.8565871971538892</v>
      </c>
      <c r="I18898" t="s">
        <v>396</v>
      </c>
    </row>
    <row r="18899" spans="1:9" x14ac:dyDescent="0.25">
      <c r="A18899" t="s">
        <v>384</v>
      </c>
      <c r="B18899" t="s">
        <v>31357</v>
      </c>
      <c r="D18899" t="s">
        <v>20267</v>
      </c>
      <c r="E18899">
        <v>-1.1278440163065E-2</v>
      </c>
      <c r="F18899">
        <v>0.99221285910947621</v>
      </c>
      <c r="G18899">
        <v>0.70494328382775673</v>
      </c>
      <c r="H18899">
        <v>0.85697732809559946</v>
      </c>
      <c r="I18899" t="s">
        <v>396</v>
      </c>
    </row>
    <row r="18900" spans="1:9" x14ac:dyDescent="0.25">
      <c r="A18900" t="s">
        <v>384</v>
      </c>
      <c r="B18900" t="s">
        <v>31358</v>
      </c>
      <c r="C18900" t="s">
        <v>31359</v>
      </c>
      <c r="D18900" t="s">
        <v>31360</v>
      </c>
      <c r="E18900">
        <v>3.907455815905795E-2</v>
      </c>
      <c r="F18900">
        <v>1.0274545366290151</v>
      </c>
      <c r="G18900">
        <v>0.70508080115886462</v>
      </c>
      <c r="H18900">
        <v>0.85697732809559946</v>
      </c>
      <c r="I18900" t="s">
        <v>396</v>
      </c>
    </row>
    <row r="18901" spans="1:9" x14ac:dyDescent="0.25">
      <c r="A18901" t="s">
        <v>384</v>
      </c>
      <c r="B18901" t="s">
        <v>31361</v>
      </c>
      <c r="C18901" t="s">
        <v>31362</v>
      </c>
      <c r="D18901" t="s">
        <v>31363</v>
      </c>
      <c r="E18901">
        <v>2.9534522887687431E-2</v>
      </c>
      <c r="F18901">
        <v>1.020682755257363</v>
      </c>
      <c r="G18901">
        <v>0.70528678499386366</v>
      </c>
      <c r="H18901">
        <v>0.85697732809559946</v>
      </c>
      <c r="I18901" t="s">
        <v>396</v>
      </c>
    </row>
    <row r="18902" spans="1:9" x14ac:dyDescent="0.25">
      <c r="A18902" t="s">
        <v>384</v>
      </c>
      <c r="B18902" t="s">
        <v>31364</v>
      </c>
      <c r="C18902" t="s">
        <v>763</v>
      </c>
      <c r="D18902" t="s">
        <v>764</v>
      </c>
      <c r="E18902">
        <v>-9.3206278006820169E-3</v>
      </c>
      <c r="F18902">
        <v>0.99356025771076439</v>
      </c>
      <c r="G18902">
        <v>0.70534194442707698</v>
      </c>
      <c r="H18902">
        <v>0.85697732809559946</v>
      </c>
      <c r="I18902" t="s">
        <v>396</v>
      </c>
    </row>
    <row r="18903" spans="1:9" x14ac:dyDescent="0.25">
      <c r="A18903" t="s">
        <v>384</v>
      </c>
      <c r="B18903" t="s">
        <v>31365</v>
      </c>
      <c r="C18903" t="s">
        <v>31366</v>
      </c>
      <c r="D18903" t="s">
        <v>31367</v>
      </c>
      <c r="E18903">
        <v>-1.2924966968981429E-2</v>
      </c>
      <c r="F18903">
        <v>0.99108110699548291</v>
      </c>
      <c r="G18903">
        <v>0.70541011005831411</v>
      </c>
      <c r="H18903">
        <v>0.85697732809559946</v>
      </c>
      <c r="I18903" t="s">
        <v>396</v>
      </c>
    </row>
    <row r="18904" spans="1:9" x14ac:dyDescent="0.25">
      <c r="A18904" t="s">
        <v>384</v>
      </c>
      <c r="B18904" t="s">
        <v>31368</v>
      </c>
      <c r="C18904" t="s">
        <v>15262</v>
      </c>
      <c r="D18904" t="s">
        <v>15263</v>
      </c>
      <c r="E18904">
        <v>-2.0100681717040561E-2</v>
      </c>
      <c r="F18904">
        <v>0.98616388042827752</v>
      </c>
      <c r="G18904">
        <v>0.70542124564595643</v>
      </c>
      <c r="H18904">
        <v>0.85697732809559946</v>
      </c>
      <c r="I18904" t="s">
        <v>396</v>
      </c>
    </row>
    <row r="18905" spans="1:9" x14ac:dyDescent="0.25">
      <c r="A18905" t="s">
        <v>384</v>
      </c>
      <c r="B18905" t="s">
        <v>31369</v>
      </c>
      <c r="D18905" t="s">
        <v>31370</v>
      </c>
      <c r="E18905">
        <v>-1.506777014764841E-2</v>
      </c>
      <c r="F18905">
        <v>0.98961016869564489</v>
      </c>
      <c r="G18905">
        <v>0.70546453692169497</v>
      </c>
      <c r="H18905">
        <v>0.85697732809559946</v>
      </c>
      <c r="I18905" t="s">
        <v>396</v>
      </c>
    </row>
    <row r="18906" spans="1:9" x14ac:dyDescent="0.25">
      <c r="A18906" t="s">
        <v>384</v>
      </c>
      <c r="B18906" t="s">
        <v>31371</v>
      </c>
      <c r="C18906" t="s">
        <v>13242</v>
      </c>
      <c r="D18906" t="s">
        <v>13243</v>
      </c>
      <c r="E18906">
        <v>-1.202214160941059E-2</v>
      </c>
      <c r="F18906">
        <v>0.99170151058755041</v>
      </c>
      <c r="G18906">
        <v>0.70556369269012842</v>
      </c>
      <c r="H18906">
        <v>0.85697732809559946</v>
      </c>
      <c r="I18906" t="s">
        <v>396</v>
      </c>
    </row>
    <row r="18907" spans="1:9" x14ac:dyDescent="0.25">
      <c r="A18907" t="s">
        <v>384</v>
      </c>
      <c r="B18907" t="s">
        <v>31372</v>
      </c>
      <c r="C18907" t="s">
        <v>14801</v>
      </c>
      <c r="D18907" t="s">
        <v>14802</v>
      </c>
      <c r="E18907">
        <v>-2.179735896935129E-2</v>
      </c>
      <c r="F18907">
        <v>0.98500478700996963</v>
      </c>
      <c r="G18907">
        <v>0.70560078466906362</v>
      </c>
      <c r="H18907">
        <v>0.85697732809559946</v>
      </c>
      <c r="I18907" t="s">
        <v>396</v>
      </c>
    </row>
    <row r="18908" spans="1:9" x14ac:dyDescent="0.25">
      <c r="A18908" t="s">
        <v>384</v>
      </c>
      <c r="B18908" t="s">
        <v>31373</v>
      </c>
      <c r="C18908" t="s">
        <v>23886</v>
      </c>
      <c r="D18908" t="s">
        <v>31374</v>
      </c>
      <c r="E18908">
        <v>-1.465916005437696E-2</v>
      </c>
      <c r="F18908">
        <v>0.9898904926454507</v>
      </c>
      <c r="G18908">
        <v>0.70562820947437777</v>
      </c>
      <c r="H18908">
        <v>0.85697732809559946</v>
      </c>
      <c r="I18908" t="s">
        <v>396</v>
      </c>
    </row>
    <row r="18909" spans="1:9" x14ac:dyDescent="0.25">
      <c r="A18909" t="s">
        <v>384</v>
      </c>
      <c r="B18909" t="s">
        <v>31375</v>
      </c>
      <c r="C18909" t="s">
        <v>29353</v>
      </c>
      <c r="D18909" t="s">
        <v>29354</v>
      </c>
      <c r="E18909">
        <v>-3.5524291871810283E-2</v>
      </c>
      <c r="F18909">
        <v>0.97567712411905616</v>
      </c>
      <c r="G18909">
        <v>0.70570902184864193</v>
      </c>
      <c r="H18909">
        <v>0.85697816731301935</v>
      </c>
      <c r="I18909" t="s">
        <v>396</v>
      </c>
    </row>
    <row r="18910" spans="1:9" x14ac:dyDescent="0.25">
      <c r="A18910" t="s">
        <v>384</v>
      </c>
      <c r="B18910" t="s">
        <v>31376</v>
      </c>
      <c r="D18910" t="s">
        <v>31377</v>
      </c>
      <c r="E18910">
        <v>-3.6216043547130573E-2</v>
      </c>
      <c r="F18910">
        <v>0.97520941300675845</v>
      </c>
      <c r="G18910">
        <v>0.70588513441947298</v>
      </c>
      <c r="H18910">
        <v>0.85709472105241036</v>
      </c>
      <c r="I18910" t="s">
        <v>396</v>
      </c>
    </row>
    <row r="18911" spans="1:9" x14ac:dyDescent="0.25">
      <c r="A18911" t="s">
        <v>384</v>
      </c>
      <c r="B18911" t="s">
        <v>31378</v>
      </c>
      <c r="C18911" t="s">
        <v>31379</v>
      </c>
      <c r="D18911" t="s">
        <v>31380</v>
      </c>
      <c r="E18911">
        <v>-2.8313430625025799E-2</v>
      </c>
      <c r="F18911">
        <v>0.98056594940847952</v>
      </c>
      <c r="G18911">
        <v>0.7060600224682454</v>
      </c>
      <c r="H18911">
        <v>0.8572097616708686</v>
      </c>
      <c r="I18911" t="s">
        <v>396</v>
      </c>
    </row>
    <row r="18912" spans="1:9" x14ac:dyDescent="0.25">
      <c r="A18912" t="s">
        <v>384</v>
      </c>
      <c r="B18912" t="s">
        <v>9204</v>
      </c>
      <c r="C18912" t="s">
        <v>4331</v>
      </c>
      <c r="D18912" t="s">
        <v>31381</v>
      </c>
      <c r="E18912">
        <v>-1.7763242366516351E-2</v>
      </c>
      <c r="F18912">
        <v>0.98776294783454333</v>
      </c>
      <c r="G18912">
        <v>0.70626584732498632</v>
      </c>
      <c r="H18912">
        <v>0.85736233151606556</v>
      </c>
      <c r="I18912" t="s">
        <v>396</v>
      </c>
    </row>
    <row r="18913" spans="1:9" x14ac:dyDescent="0.25">
      <c r="A18913" t="s">
        <v>384</v>
      </c>
      <c r="B18913" t="s">
        <v>11246</v>
      </c>
      <c r="C18913" t="s">
        <v>5106</v>
      </c>
      <c r="D18913" t="s">
        <v>31382</v>
      </c>
      <c r="E18913">
        <v>1.9505934330478491E-2</v>
      </c>
      <c r="F18913">
        <v>1.0136122984488809</v>
      </c>
      <c r="G18913">
        <v>0.70645251827726463</v>
      </c>
      <c r="H18913">
        <v>0.85749161773645288</v>
      </c>
      <c r="I18913" t="s">
        <v>396</v>
      </c>
    </row>
    <row r="18914" spans="1:9" x14ac:dyDescent="0.25">
      <c r="A18914" t="s">
        <v>384</v>
      </c>
      <c r="B18914" t="s">
        <v>31383</v>
      </c>
      <c r="C18914" t="s">
        <v>2521</v>
      </c>
      <c r="D18914" t="s">
        <v>31384</v>
      </c>
      <c r="E18914">
        <v>-8.2071574181951309E-3</v>
      </c>
      <c r="F18914">
        <v>0.99432738237617879</v>
      </c>
      <c r="G18914">
        <v>0.70664400977737851</v>
      </c>
      <c r="H18914">
        <v>0.85762672513092486</v>
      </c>
      <c r="I18914" t="s">
        <v>396</v>
      </c>
    </row>
    <row r="18915" spans="1:9" x14ac:dyDescent="0.25">
      <c r="A18915" t="s">
        <v>384</v>
      </c>
      <c r="B18915" t="s">
        <v>31385</v>
      </c>
      <c r="D18915" t="s">
        <v>31386</v>
      </c>
      <c r="E18915">
        <v>-1.4763805615541119E-2</v>
      </c>
      <c r="F18915">
        <v>0.98981869376460918</v>
      </c>
      <c r="G18915">
        <v>0.70675381756956801</v>
      </c>
      <c r="H18915">
        <v>0.85766267673293617</v>
      </c>
      <c r="I18915" t="s">
        <v>396</v>
      </c>
    </row>
    <row r="18916" spans="1:9" x14ac:dyDescent="0.25">
      <c r="A18916" t="s">
        <v>384</v>
      </c>
      <c r="B18916" t="s">
        <v>11455</v>
      </c>
      <c r="D18916" t="s">
        <v>31387</v>
      </c>
      <c r="E18916">
        <v>-9.5048909175807876E-3</v>
      </c>
      <c r="F18916">
        <v>0.99343336684760741</v>
      </c>
      <c r="G18916">
        <v>0.70717274953251086</v>
      </c>
      <c r="H18916">
        <v>0.85807370720360032</v>
      </c>
      <c r="I18916" t="s">
        <v>396</v>
      </c>
    </row>
    <row r="18917" spans="1:9" x14ac:dyDescent="0.25">
      <c r="A18917" t="s">
        <v>384</v>
      </c>
      <c r="B18917" t="s">
        <v>31388</v>
      </c>
      <c r="D18917" t="s">
        <v>31389</v>
      </c>
      <c r="E18917">
        <v>-1.2995071673978139E-2</v>
      </c>
      <c r="F18917">
        <v>0.9910329486816406</v>
      </c>
      <c r="G18917">
        <v>0.70745022120444667</v>
      </c>
      <c r="H18917">
        <v>0.85831301792227332</v>
      </c>
      <c r="I18917" t="s">
        <v>396</v>
      </c>
    </row>
    <row r="18918" spans="1:9" x14ac:dyDescent="0.25">
      <c r="A18918" t="s">
        <v>384</v>
      </c>
      <c r="B18918" t="s">
        <v>31390</v>
      </c>
      <c r="C18918" t="s">
        <v>29000</v>
      </c>
      <c r="D18918" t="s">
        <v>29000</v>
      </c>
      <c r="E18918">
        <v>-2.0757334803391141E-2</v>
      </c>
      <c r="F18918">
        <v>0.98571512293815733</v>
      </c>
      <c r="G18918">
        <v>0.70771844876184864</v>
      </c>
      <c r="H18918">
        <v>0.85831474516932404</v>
      </c>
      <c r="I18918" t="s">
        <v>396</v>
      </c>
    </row>
    <row r="18919" spans="1:9" x14ac:dyDescent="0.25">
      <c r="A18919" t="s">
        <v>384</v>
      </c>
      <c r="B18919" t="s">
        <v>31391</v>
      </c>
      <c r="C18919" t="s">
        <v>15628</v>
      </c>
      <c r="D18919" t="s">
        <v>15629</v>
      </c>
      <c r="E18919">
        <v>-1.3725026887030719E-2</v>
      </c>
      <c r="F18919">
        <v>0.99053164614224776</v>
      </c>
      <c r="G18919">
        <v>0.70774371554399895</v>
      </c>
      <c r="H18919">
        <v>0.85831474516932404</v>
      </c>
      <c r="I18919" t="s">
        <v>396</v>
      </c>
    </row>
    <row r="18920" spans="1:9" x14ac:dyDescent="0.25">
      <c r="A18920" t="s">
        <v>384</v>
      </c>
      <c r="B18920" t="s">
        <v>31392</v>
      </c>
      <c r="C18920" t="s">
        <v>31393</v>
      </c>
      <c r="D18920" t="s">
        <v>31394</v>
      </c>
      <c r="E18920">
        <v>-4.2918142311402258E-2</v>
      </c>
      <c r="F18920">
        <v>0.97068954457471568</v>
      </c>
      <c r="G18920">
        <v>0.70776159112254722</v>
      </c>
      <c r="H18920">
        <v>0.85831474516932404</v>
      </c>
      <c r="I18920" t="s">
        <v>396</v>
      </c>
    </row>
    <row r="18921" spans="1:9" x14ac:dyDescent="0.25">
      <c r="A18921" t="s">
        <v>384</v>
      </c>
      <c r="B18921" t="s">
        <v>31395</v>
      </c>
      <c r="C18921" t="s">
        <v>14863</v>
      </c>
      <c r="D18921" t="s">
        <v>14864</v>
      </c>
      <c r="E18921">
        <v>-1.565689906178246E-2</v>
      </c>
      <c r="F18921">
        <v>0.98920614086769665</v>
      </c>
      <c r="G18921">
        <v>0.70777263017889291</v>
      </c>
      <c r="H18921">
        <v>0.85831474516932404</v>
      </c>
      <c r="I18921" t="s">
        <v>396</v>
      </c>
    </row>
    <row r="18922" spans="1:9" x14ac:dyDescent="0.25">
      <c r="A18922" t="s">
        <v>384</v>
      </c>
      <c r="B18922" t="s">
        <v>31396</v>
      </c>
      <c r="C18922" t="s">
        <v>31397</v>
      </c>
      <c r="D18922" t="s">
        <v>31398</v>
      </c>
      <c r="E18922">
        <v>-2.6553055159440991E-2</v>
      </c>
      <c r="F18922">
        <v>0.9817631655570338</v>
      </c>
      <c r="G18922">
        <v>0.70798861382122402</v>
      </c>
      <c r="H18922">
        <v>0.85832370084420007</v>
      </c>
      <c r="I18922" t="s">
        <v>396</v>
      </c>
    </row>
    <row r="18923" spans="1:9" x14ac:dyDescent="0.25">
      <c r="A18923" t="s">
        <v>384</v>
      </c>
      <c r="B18923" t="s">
        <v>31399</v>
      </c>
      <c r="C18923" t="s">
        <v>14430</v>
      </c>
      <c r="D18923" t="s">
        <v>14431</v>
      </c>
      <c r="E18923">
        <v>1.6414148346038632E-2</v>
      </c>
      <c r="F18923">
        <v>1.011442389657107</v>
      </c>
      <c r="G18923">
        <v>0.70816460462404118</v>
      </c>
      <c r="H18923">
        <v>0.85832370084420007</v>
      </c>
      <c r="I18923" t="s">
        <v>396</v>
      </c>
    </row>
    <row r="18924" spans="1:9" x14ac:dyDescent="0.25">
      <c r="A18924" t="s">
        <v>384</v>
      </c>
      <c r="B18924" t="s">
        <v>31400</v>
      </c>
      <c r="C18924" t="s">
        <v>31401</v>
      </c>
      <c r="D18924" t="s">
        <v>31402</v>
      </c>
      <c r="E18924">
        <v>-1.190023089205702E-2</v>
      </c>
      <c r="F18924">
        <v>0.99178531495880229</v>
      </c>
      <c r="G18924">
        <v>0.70825308063452308</v>
      </c>
      <c r="H18924">
        <v>0.85832370084420007</v>
      </c>
      <c r="I18924" t="s">
        <v>396</v>
      </c>
    </row>
    <row r="18925" spans="1:9" x14ac:dyDescent="0.25">
      <c r="A18925" t="s">
        <v>384</v>
      </c>
      <c r="B18925" t="s">
        <v>31403</v>
      </c>
      <c r="C18925" t="s">
        <v>778</v>
      </c>
      <c r="D18925" t="s">
        <v>31404</v>
      </c>
      <c r="E18925">
        <v>-1.951781166715668E-2</v>
      </c>
      <c r="F18925">
        <v>0.98656238565942211</v>
      </c>
      <c r="G18925">
        <v>0.70830557369697345</v>
      </c>
      <c r="H18925">
        <v>0.85832370084420007</v>
      </c>
      <c r="I18925" t="s">
        <v>396</v>
      </c>
    </row>
    <row r="18926" spans="1:9" x14ac:dyDescent="0.25">
      <c r="A18926" t="s">
        <v>384</v>
      </c>
      <c r="B18926" t="s">
        <v>6483</v>
      </c>
      <c r="C18926" t="s">
        <v>14561</v>
      </c>
      <c r="D18926" t="s">
        <v>14562</v>
      </c>
      <c r="E18926">
        <v>-7.1786213578773081E-3</v>
      </c>
      <c r="F18926">
        <v>0.9950365178357895</v>
      </c>
      <c r="G18926">
        <v>0.70836586353337527</v>
      </c>
      <c r="H18926">
        <v>0.85832370084420007</v>
      </c>
      <c r="I18926" t="s">
        <v>396</v>
      </c>
    </row>
    <row r="18927" spans="1:9" x14ac:dyDescent="0.25">
      <c r="A18927" t="s">
        <v>384</v>
      </c>
      <c r="B18927" t="s">
        <v>31405</v>
      </c>
      <c r="C18927" t="s">
        <v>5534</v>
      </c>
      <c r="D18927" t="s">
        <v>5535</v>
      </c>
      <c r="E18927">
        <v>1.2252054871877841E-2</v>
      </c>
      <c r="F18927">
        <v>1.0085286406755241</v>
      </c>
      <c r="G18927">
        <v>0.70840245004706537</v>
      </c>
      <c r="H18927">
        <v>0.85832370084420007</v>
      </c>
      <c r="I18927" t="s">
        <v>396</v>
      </c>
    </row>
    <row r="18928" spans="1:9" x14ac:dyDescent="0.25">
      <c r="A18928" t="s">
        <v>384</v>
      </c>
      <c r="B18928" t="s">
        <v>31406</v>
      </c>
      <c r="D18928" t="s">
        <v>31407</v>
      </c>
      <c r="E18928">
        <v>1.9754772630685969E-2</v>
      </c>
      <c r="F18928">
        <v>1.0137871429639349</v>
      </c>
      <c r="G18928">
        <v>0.70842407480691483</v>
      </c>
      <c r="H18928">
        <v>0.85832370084420007</v>
      </c>
      <c r="I18928" t="s">
        <v>396</v>
      </c>
    </row>
    <row r="18929" spans="1:9" x14ac:dyDescent="0.25">
      <c r="A18929" t="s">
        <v>384</v>
      </c>
      <c r="B18929" t="s">
        <v>31408</v>
      </c>
      <c r="C18929" t="s">
        <v>4099</v>
      </c>
      <c r="D18929" t="s">
        <v>14875</v>
      </c>
      <c r="E18929">
        <v>-4.8621914916431648E-2</v>
      </c>
      <c r="F18929">
        <v>0.96685944737707818</v>
      </c>
      <c r="G18929">
        <v>0.70849809543653208</v>
      </c>
      <c r="H18929">
        <v>0.85832370084420007</v>
      </c>
      <c r="I18929" t="s">
        <v>396</v>
      </c>
    </row>
    <row r="18930" spans="1:9" x14ac:dyDescent="0.25">
      <c r="A18930" t="s">
        <v>384</v>
      </c>
      <c r="B18930" t="s">
        <v>31409</v>
      </c>
      <c r="C18930" t="s">
        <v>31410</v>
      </c>
      <c r="D18930" t="s">
        <v>31411</v>
      </c>
      <c r="E18930">
        <v>-1.907369934166054E-2</v>
      </c>
      <c r="F18930">
        <v>0.98686613104427234</v>
      </c>
      <c r="G18930">
        <v>0.7085022395992373</v>
      </c>
      <c r="H18930">
        <v>0.85832370084420007</v>
      </c>
      <c r="I18930" t="s">
        <v>396</v>
      </c>
    </row>
    <row r="18931" spans="1:9" x14ac:dyDescent="0.25">
      <c r="A18931" t="s">
        <v>384</v>
      </c>
      <c r="B18931" t="s">
        <v>31412</v>
      </c>
      <c r="C18931" t="s">
        <v>14256</v>
      </c>
      <c r="D18931" t="s">
        <v>31413</v>
      </c>
      <c r="E18931">
        <v>1.530351846037642E-2</v>
      </c>
      <c r="F18931">
        <v>1.010664050621483</v>
      </c>
      <c r="G18931">
        <v>0.70893194861566622</v>
      </c>
      <c r="H18931">
        <v>0.8587470127285578</v>
      </c>
      <c r="I18931" t="s">
        <v>396</v>
      </c>
    </row>
    <row r="18932" spans="1:9" x14ac:dyDescent="0.25">
      <c r="A18932" t="s">
        <v>384</v>
      </c>
      <c r="B18932" t="s">
        <v>31414</v>
      </c>
      <c r="D18932" t="s">
        <v>31415</v>
      </c>
      <c r="E18932">
        <v>-1.474551668246377E-2</v>
      </c>
      <c r="F18932">
        <v>0.98983124169891257</v>
      </c>
      <c r="G18932">
        <v>0.7091272005119349</v>
      </c>
      <c r="H18932">
        <v>0.85882428756153451</v>
      </c>
      <c r="I18932" t="s">
        <v>396</v>
      </c>
    </row>
    <row r="18933" spans="1:9" x14ac:dyDescent="0.25">
      <c r="A18933" t="s">
        <v>384</v>
      </c>
      <c r="B18933" t="s">
        <v>31416</v>
      </c>
      <c r="C18933" t="s">
        <v>3307</v>
      </c>
      <c r="D18933" t="s">
        <v>21704</v>
      </c>
      <c r="E18933">
        <v>-1.1163290294620921E-2</v>
      </c>
      <c r="F18933">
        <v>0.99229205653975971</v>
      </c>
      <c r="G18933">
        <v>0.70915633019292001</v>
      </c>
      <c r="H18933">
        <v>0.85882428756153451</v>
      </c>
      <c r="I18933" t="s">
        <v>396</v>
      </c>
    </row>
    <row r="18934" spans="1:9" x14ac:dyDescent="0.25">
      <c r="A18934" t="s">
        <v>384</v>
      </c>
      <c r="B18934" t="s">
        <v>31417</v>
      </c>
      <c r="C18934" t="s">
        <v>31418</v>
      </c>
      <c r="D18934" t="s">
        <v>31419</v>
      </c>
      <c r="E18934">
        <v>-2.1709211436158778E-2</v>
      </c>
      <c r="F18934">
        <v>0.9850649718669513</v>
      </c>
      <c r="G18934">
        <v>0.70943657048611775</v>
      </c>
      <c r="H18934">
        <v>0.85906640528920131</v>
      </c>
      <c r="I18934" t="s">
        <v>396</v>
      </c>
    </row>
    <row r="18935" spans="1:9" x14ac:dyDescent="0.25">
      <c r="A18935" t="s">
        <v>384</v>
      </c>
      <c r="B18935" t="s">
        <v>31420</v>
      </c>
      <c r="D18935" t="s">
        <v>31421</v>
      </c>
      <c r="E18935">
        <v>-9.8037114243945244E-3</v>
      </c>
      <c r="F18935">
        <v>0.99322762168854273</v>
      </c>
      <c r="G18935">
        <v>0.70975145363790992</v>
      </c>
      <c r="H18935">
        <v>0.85928228101910198</v>
      </c>
      <c r="I18935" t="s">
        <v>396</v>
      </c>
    </row>
    <row r="18936" spans="1:9" x14ac:dyDescent="0.25">
      <c r="A18936" t="s">
        <v>384</v>
      </c>
      <c r="B18936" t="s">
        <v>31422</v>
      </c>
      <c r="D18936" t="s">
        <v>31423</v>
      </c>
      <c r="E18936">
        <v>3.4364772778572958E-2</v>
      </c>
      <c r="F18936">
        <v>1.0241058038602751</v>
      </c>
      <c r="G18936">
        <v>0.70977551914769688</v>
      </c>
      <c r="H18936">
        <v>0.85928228101910198</v>
      </c>
      <c r="I18936" t="s">
        <v>396</v>
      </c>
    </row>
    <row r="18937" spans="1:9" x14ac:dyDescent="0.25">
      <c r="A18937" t="s">
        <v>384</v>
      </c>
      <c r="B18937" t="s">
        <v>31424</v>
      </c>
      <c r="C18937" t="s">
        <v>2499</v>
      </c>
      <c r="D18937" t="s">
        <v>15058</v>
      </c>
      <c r="E18937">
        <v>2.4089640107484891E-2</v>
      </c>
      <c r="F18937">
        <v>1.0168378513164389</v>
      </c>
      <c r="G18937">
        <v>0.70993589989334316</v>
      </c>
      <c r="H18937">
        <v>0.8593791744295155</v>
      </c>
      <c r="I18937" t="s">
        <v>396</v>
      </c>
    </row>
    <row r="18938" spans="1:9" x14ac:dyDescent="0.25">
      <c r="A18938" t="s">
        <v>384</v>
      </c>
      <c r="B18938" t="s">
        <v>11375</v>
      </c>
      <c r="C18938" t="s">
        <v>13946</v>
      </c>
      <c r="D18938" t="s">
        <v>13947</v>
      </c>
      <c r="E18938">
        <v>1.630110683267573E-2</v>
      </c>
      <c r="F18938">
        <v>1.011363141793935</v>
      </c>
      <c r="G18938">
        <v>0.71015841745083796</v>
      </c>
      <c r="H18938">
        <v>0.85942406149971196</v>
      </c>
      <c r="I18938" t="s">
        <v>396</v>
      </c>
    </row>
    <row r="18939" spans="1:9" x14ac:dyDescent="0.25">
      <c r="A18939" t="s">
        <v>384</v>
      </c>
      <c r="B18939" t="s">
        <v>31425</v>
      </c>
      <c r="C18939" t="s">
        <v>21848</v>
      </c>
      <c r="D18939" t="s">
        <v>5309</v>
      </c>
      <c r="E18939">
        <v>-1.32677544376343E-2</v>
      </c>
      <c r="F18939">
        <v>0.99084565194978613</v>
      </c>
      <c r="G18939">
        <v>0.71024580921622116</v>
      </c>
      <c r="H18939">
        <v>0.85942406149971196</v>
      </c>
      <c r="I18939" t="s">
        <v>396</v>
      </c>
    </row>
    <row r="18940" spans="1:9" x14ac:dyDescent="0.25">
      <c r="A18940" t="s">
        <v>384</v>
      </c>
      <c r="B18940" t="s">
        <v>31426</v>
      </c>
      <c r="C18940" t="s">
        <v>31427</v>
      </c>
      <c r="D18940" t="s">
        <v>31428</v>
      </c>
      <c r="E18940">
        <v>-1.179073870089511E-2</v>
      </c>
      <c r="F18940">
        <v>0.99186058857179982</v>
      </c>
      <c r="G18940">
        <v>0.71033838125282767</v>
      </c>
      <c r="H18940">
        <v>0.85942406149971196</v>
      </c>
      <c r="I18940" t="s">
        <v>396</v>
      </c>
    </row>
    <row r="18941" spans="1:9" x14ac:dyDescent="0.25">
      <c r="A18941" t="s">
        <v>384</v>
      </c>
      <c r="B18941" t="s">
        <v>31429</v>
      </c>
      <c r="D18941" t="s">
        <v>31430</v>
      </c>
      <c r="E18941">
        <v>-2.332764709636579E-2</v>
      </c>
      <c r="F18941">
        <v>0.9839605316816451</v>
      </c>
      <c r="G18941">
        <v>0.71035629515680077</v>
      </c>
      <c r="H18941">
        <v>0.85942406149971196</v>
      </c>
      <c r="I18941" t="s">
        <v>396</v>
      </c>
    </row>
    <row r="18942" spans="1:9" x14ac:dyDescent="0.25">
      <c r="A18942" t="s">
        <v>384</v>
      </c>
      <c r="B18942" t="s">
        <v>31431</v>
      </c>
      <c r="C18942" t="s">
        <v>18985</v>
      </c>
      <c r="D18942" t="s">
        <v>31432</v>
      </c>
      <c r="E18942">
        <v>-2.583955908049778E-2</v>
      </c>
      <c r="F18942">
        <v>0.98224882426710725</v>
      </c>
      <c r="G18942">
        <v>0.71037473146213104</v>
      </c>
      <c r="H18942">
        <v>0.85942406149971196</v>
      </c>
      <c r="I18942" t="s">
        <v>396</v>
      </c>
    </row>
    <row r="18943" spans="1:9" x14ac:dyDescent="0.25">
      <c r="A18943" t="s">
        <v>384</v>
      </c>
      <c r="B18943" t="s">
        <v>31433</v>
      </c>
      <c r="C18943" t="s">
        <v>14596</v>
      </c>
      <c r="D18943" t="s">
        <v>14597</v>
      </c>
      <c r="E18943">
        <v>2.1394634242221201E-2</v>
      </c>
      <c r="F18943">
        <v>1.014940134944512</v>
      </c>
      <c r="G18943">
        <v>0.71095387367972385</v>
      </c>
      <c r="H18943">
        <v>0.85989302682793067</v>
      </c>
      <c r="I18943" t="s">
        <v>396</v>
      </c>
    </row>
    <row r="18944" spans="1:9" x14ac:dyDescent="0.25">
      <c r="A18944" t="s">
        <v>384</v>
      </c>
      <c r="B18944" t="s">
        <v>31434</v>
      </c>
      <c r="C18944" t="s">
        <v>4331</v>
      </c>
      <c r="D18944" t="s">
        <v>12230</v>
      </c>
      <c r="E18944">
        <v>-1.425250828043686E-2</v>
      </c>
      <c r="F18944">
        <v>0.99016955194124334</v>
      </c>
      <c r="G18944">
        <v>0.71096138664985964</v>
      </c>
      <c r="H18944">
        <v>0.85989302682793067</v>
      </c>
      <c r="I18944" t="s">
        <v>396</v>
      </c>
    </row>
    <row r="18945" spans="1:9" x14ac:dyDescent="0.25">
      <c r="A18945" t="s">
        <v>384</v>
      </c>
      <c r="B18945" t="s">
        <v>31435</v>
      </c>
      <c r="C18945" t="s">
        <v>31436</v>
      </c>
      <c r="D18945" t="s">
        <v>31437</v>
      </c>
      <c r="E18945">
        <v>-2.7314463006024688E-2</v>
      </c>
      <c r="F18945">
        <v>0.98124515937261647</v>
      </c>
      <c r="G18945">
        <v>0.71105723212312377</v>
      </c>
      <c r="H18945">
        <v>0.85989302682793067</v>
      </c>
      <c r="I18945" t="s">
        <v>396</v>
      </c>
    </row>
    <row r="18946" spans="1:9" x14ac:dyDescent="0.25">
      <c r="A18946" t="s">
        <v>384</v>
      </c>
      <c r="B18946" t="s">
        <v>31438</v>
      </c>
      <c r="C18946" t="s">
        <v>2190</v>
      </c>
      <c r="D18946" t="s">
        <v>5504</v>
      </c>
      <c r="E18946">
        <v>-1.2871277053140451E-2</v>
      </c>
      <c r="F18946">
        <v>0.99111799077885743</v>
      </c>
      <c r="G18946">
        <v>0.71108394000495956</v>
      </c>
      <c r="H18946">
        <v>0.85989302682793067</v>
      </c>
      <c r="I18946" t="s">
        <v>396</v>
      </c>
    </row>
    <row r="18947" spans="1:9" x14ac:dyDescent="0.25">
      <c r="A18947" t="s">
        <v>384</v>
      </c>
      <c r="B18947" t="s">
        <v>31439</v>
      </c>
      <c r="C18947" t="s">
        <v>13242</v>
      </c>
      <c r="D18947" t="s">
        <v>13243</v>
      </c>
      <c r="E18947">
        <v>-1.239554125903857E-2</v>
      </c>
      <c r="F18947">
        <v>0.99144487070912291</v>
      </c>
      <c r="G18947">
        <v>0.71116950547113644</v>
      </c>
      <c r="H18947">
        <v>0.85989927995922177</v>
      </c>
      <c r="I18947" t="s">
        <v>396</v>
      </c>
    </row>
    <row r="18948" spans="1:9" x14ac:dyDescent="0.25">
      <c r="A18948" t="s">
        <v>384</v>
      </c>
      <c r="B18948" t="s">
        <v>31440</v>
      </c>
      <c r="C18948" t="s">
        <v>31441</v>
      </c>
      <c r="D18948" t="s">
        <v>17845</v>
      </c>
      <c r="E18948">
        <v>-1.2146023462092471E-2</v>
      </c>
      <c r="F18948">
        <v>0.99161635846428087</v>
      </c>
      <c r="G18948">
        <v>0.71133322718442615</v>
      </c>
      <c r="H18948">
        <v>0.86000002237646911</v>
      </c>
      <c r="I18948" t="s">
        <v>396</v>
      </c>
    </row>
    <row r="18949" spans="1:9" x14ac:dyDescent="0.25">
      <c r="A18949" t="s">
        <v>384</v>
      </c>
      <c r="B18949" t="s">
        <v>31442</v>
      </c>
      <c r="C18949" t="s">
        <v>28891</v>
      </c>
      <c r="D18949" t="s">
        <v>28892</v>
      </c>
      <c r="E18949">
        <v>2.2047061226826769E-2</v>
      </c>
      <c r="F18949">
        <v>1.015399223014035</v>
      </c>
      <c r="G18949">
        <v>0.71150328840966881</v>
      </c>
      <c r="H18949">
        <v>0.86010840560915658</v>
      </c>
      <c r="I18949" t="s">
        <v>396</v>
      </c>
    </row>
    <row r="18950" spans="1:9" x14ac:dyDescent="0.25">
      <c r="A18950" t="s">
        <v>384</v>
      </c>
      <c r="B18950" t="s">
        <v>31443</v>
      </c>
      <c r="C18950" t="s">
        <v>22315</v>
      </c>
      <c r="D18950" t="s">
        <v>31444</v>
      </c>
      <c r="E18950">
        <v>2.118953876384929E-2</v>
      </c>
      <c r="F18950">
        <v>1.0147958599375499</v>
      </c>
      <c r="G18950">
        <v>0.71165087057037379</v>
      </c>
      <c r="H18950">
        <v>0.86018959335752254</v>
      </c>
      <c r="I18950" t="s">
        <v>396</v>
      </c>
    </row>
    <row r="18951" spans="1:9" x14ac:dyDescent="0.25">
      <c r="A18951" t="s">
        <v>384</v>
      </c>
      <c r="B18951" t="s">
        <v>31445</v>
      </c>
      <c r="D18951" t="s">
        <v>31446</v>
      </c>
      <c r="E18951">
        <v>1.275749137241702E-2</v>
      </c>
      <c r="F18951">
        <v>1.008882032401226</v>
      </c>
      <c r="G18951">
        <v>0.7120359333652323</v>
      </c>
      <c r="H18951">
        <v>0.86055777890107621</v>
      </c>
      <c r="I18951" t="s">
        <v>396</v>
      </c>
    </row>
    <row r="18952" spans="1:9" x14ac:dyDescent="0.25">
      <c r="A18952" t="s">
        <v>384</v>
      </c>
      <c r="B18952" t="s">
        <v>31447</v>
      </c>
      <c r="C18952" t="s">
        <v>31448</v>
      </c>
      <c r="D18952" t="s">
        <v>31449</v>
      </c>
      <c r="E18952">
        <v>-2.892132633600461E-2</v>
      </c>
      <c r="F18952">
        <v>0.98015286400037505</v>
      </c>
      <c r="G18952">
        <v>0.71239319296893988</v>
      </c>
      <c r="H18952">
        <v>0.86089228245348326</v>
      </c>
      <c r="I18952" t="s">
        <v>396</v>
      </c>
    </row>
    <row r="18953" spans="1:9" x14ac:dyDescent="0.25">
      <c r="A18953" t="s">
        <v>384</v>
      </c>
      <c r="B18953" t="s">
        <v>31450</v>
      </c>
      <c r="D18953" t="s">
        <v>31451</v>
      </c>
      <c r="E18953">
        <v>4.2312058502935429E-2</v>
      </c>
      <c r="F18953">
        <v>1.0297627995846901</v>
      </c>
      <c r="G18953">
        <v>0.71247645469418019</v>
      </c>
      <c r="H18953">
        <v>0.8608956348180018</v>
      </c>
      <c r="I18953" t="s">
        <v>396</v>
      </c>
    </row>
    <row r="18954" spans="1:9" x14ac:dyDescent="0.25">
      <c r="A18954" t="s">
        <v>384</v>
      </c>
      <c r="B18954" t="s">
        <v>31452</v>
      </c>
      <c r="C18954" t="s">
        <v>25679</v>
      </c>
      <c r="D18954" t="s">
        <v>31453</v>
      </c>
      <c r="E18954">
        <v>2.1786115109753621E-2</v>
      </c>
      <c r="F18954">
        <v>1.015215580237246</v>
      </c>
      <c r="G18954">
        <v>0.7126476376787646</v>
      </c>
      <c r="H18954">
        <v>0.8610052109581009</v>
      </c>
      <c r="I18954" t="s">
        <v>396</v>
      </c>
    </row>
    <row r="18955" spans="1:9" x14ac:dyDescent="0.25">
      <c r="A18955" t="s">
        <v>384</v>
      </c>
      <c r="B18955" t="s">
        <v>31454</v>
      </c>
      <c r="C18955" t="s">
        <v>13609</v>
      </c>
      <c r="D18955" t="s">
        <v>31455</v>
      </c>
      <c r="E18955">
        <v>1.9516788597004689E-2</v>
      </c>
      <c r="F18955">
        <v>1.0136199244953541</v>
      </c>
      <c r="G18955">
        <v>0.71323610001538229</v>
      </c>
      <c r="H18955">
        <v>0.86152222539563672</v>
      </c>
      <c r="I18955" t="s">
        <v>396</v>
      </c>
    </row>
    <row r="18956" spans="1:9" x14ac:dyDescent="0.25">
      <c r="A18956" t="s">
        <v>384</v>
      </c>
      <c r="B18956" t="s">
        <v>31456</v>
      </c>
      <c r="C18956" t="s">
        <v>13033</v>
      </c>
      <c r="D18956" t="s">
        <v>13034</v>
      </c>
      <c r="E18956">
        <v>-2.0269022210708278E-2</v>
      </c>
      <c r="F18956">
        <v>0.98604881686692392</v>
      </c>
      <c r="G18956">
        <v>0.71333638294661306</v>
      </c>
      <c r="H18956">
        <v>0.86152222539563672</v>
      </c>
      <c r="I18956" t="s">
        <v>396</v>
      </c>
    </row>
    <row r="18957" spans="1:9" x14ac:dyDescent="0.25">
      <c r="A18957" t="s">
        <v>384</v>
      </c>
      <c r="B18957" t="s">
        <v>31457</v>
      </c>
      <c r="D18957" t="s">
        <v>31458</v>
      </c>
      <c r="E18957">
        <v>-1.650206139521912E-2</v>
      </c>
      <c r="F18957">
        <v>0.98862681196644475</v>
      </c>
      <c r="G18957">
        <v>0.71337696993272803</v>
      </c>
      <c r="H18957">
        <v>0.86152222539563672</v>
      </c>
      <c r="I18957" t="s">
        <v>396</v>
      </c>
    </row>
    <row r="18958" spans="1:9" x14ac:dyDescent="0.25">
      <c r="A18958" t="s">
        <v>384</v>
      </c>
      <c r="B18958" t="s">
        <v>31459</v>
      </c>
      <c r="C18958" t="s">
        <v>21848</v>
      </c>
      <c r="D18958" t="s">
        <v>21849</v>
      </c>
      <c r="E18958">
        <v>-1.1637553388169941E-2</v>
      </c>
      <c r="F18958">
        <v>0.99196590988838462</v>
      </c>
      <c r="G18958">
        <v>0.71339775152665996</v>
      </c>
      <c r="H18958">
        <v>0.86152222539563672</v>
      </c>
      <c r="I18958" t="s">
        <v>396</v>
      </c>
    </row>
    <row r="18959" spans="1:9" x14ac:dyDescent="0.25">
      <c r="A18959" t="s">
        <v>384</v>
      </c>
      <c r="B18959" t="s">
        <v>31460</v>
      </c>
      <c r="D18959" t="s">
        <v>31461</v>
      </c>
      <c r="E18959">
        <v>-2.42991848124301E-2</v>
      </c>
      <c r="F18959">
        <v>0.98329813738906813</v>
      </c>
      <c r="G18959">
        <v>0.71359086462357835</v>
      </c>
      <c r="H18959">
        <v>0.86165814947096342</v>
      </c>
      <c r="I18959" t="s">
        <v>396</v>
      </c>
    </row>
    <row r="18960" spans="1:9" x14ac:dyDescent="0.25">
      <c r="A18960" t="s">
        <v>384</v>
      </c>
      <c r="B18960" t="s">
        <v>31462</v>
      </c>
      <c r="C18960" t="s">
        <v>31463</v>
      </c>
      <c r="D18960" t="s">
        <v>31464</v>
      </c>
      <c r="E18960">
        <v>3.3261675186481578E-2</v>
      </c>
      <c r="F18960">
        <v>1.023323062643811</v>
      </c>
      <c r="G18960">
        <v>0.71378499853040966</v>
      </c>
      <c r="H18960">
        <v>0.86175606955247486</v>
      </c>
      <c r="I18960" t="s">
        <v>396</v>
      </c>
    </row>
    <row r="18961" spans="1:9" x14ac:dyDescent="0.25">
      <c r="A18961" t="s">
        <v>384</v>
      </c>
      <c r="B18961" t="s">
        <v>31465</v>
      </c>
      <c r="C18961" t="s">
        <v>3320</v>
      </c>
      <c r="D18961" t="s">
        <v>3321</v>
      </c>
      <c r="E18961">
        <v>-9.7403782838594664E-3</v>
      </c>
      <c r="F18961">
        <v>0.99327122453149097</v>
      </c>
      <c r="G18961">
        <v>0.71383309426280173</v>
      </c>
      <c r="H18961">
        <v>0.86175606955247486</v>
      </c>
      <c r="I18961" t="s">
        <v>396</v>
      </c>
    </row>
    <row r="18962" spans="1:9" x14ac:dyDescent="0.25">
      <c r="A18962" t="s">
        <v>384</v>
      </c>
      <c r="B18962" t="s">
        <v>8743</v>
      </c>
      <c r="D18962" t="s">
        <v>31466</v>
      </c>
      <c r="E18962">
        <v>-1.369252428072144E-2</v>
      </c>
      <c r="F18962">
        <v>0.99055396217015534</v>
      </c>
      <c r="G18962">
        <v>0.71401736229819268</v>
      </c>
      <c r="H18962">
        <v>0.86188124445790193</v>
      </c>
      <c r="I18962" t="s">
        <v>396</v>
      </c>
    </row>
    <row r="18963" spans="1:9" x14ac:dyDescent="0.25">
      <c r="A18963" t="s">
        <v>384</v>
      </c>
      <c r="B18963" t="s">
        <v>31467</v>
      </c>
      <c r="C18963" t="s">
        <v>16021</v>
      </c>
      <c r="D18963" t="s">
        <v>16022</v>
      </c>
      <c r="E18963">
        <v>-1.9528963649674831E-2</v>
      </c>
      <c r="F18963">
        <v>0.98655475959594841</v>
      </c>
      <c r="G18963">
        <v>0.7141699407883263</v>
      </c>
      <c r="H18963">
        <v>0.8619681433843307</v>
      </c>
      <c r="I18963" t="s">
        <v>396</v>
      </c>
    </row>
    <row r="18964" spans="1:9" x14ac:dyDescent="0.25">
      <c r="A18964" t="s">
        <v>384</v>
      </c>
      <c r="B18964" t="s">
        <v>31468</v>
      </c>
      <c r="C18964" t="s">
        <v>3450</v>
      </c>
      <c r="D18964" t="s">
        <v>3451</v>
      </c>
      <c r="E18964">
        <v>-2.8533421865650398E-2</v>
      </c>
      <c r="F18964">
        <v>0.98041643792643718</v>
      </c>
      <c r="G18964">
        <v>0.71431201499871722</v>
      </c>
      <c r="H18964">
        <v>0.8620423459806249</v>
      </c>
      <c r="I18964" t="s">
        <v>396</v>
      </c>
    </row>
    <row r="18965" spans="1:9" x14ac:dyDescent="0.25">
      <c r="A18965" t="s">
        <v>384</v>
      </c>
      <c r="B18965" t="s">
        <v>31469</v>
      </c>
      <c r="C18965" t="s">
        <v>28066</v>
      </c>
      <c r="D18965" t="s">
        <v>28067</v>
      </c>
      <c r="E18965">
        <v>-2.943172700906406E-2</v>
      </c>
      <c r="F18965">
        <v>0.97980616411982679</v>
      </c>
      <c r="G18965">
        <v>0.71471747292422272</v>
      </c>
      <c r="H18965">
        <v>0.8624343513535071</v>
      </c>
      <c r="I18965" t="s">
        <v>396</v>
      </c>
    </row>
    <row r="18966" spans="1:9" x14ac:dyDescent="0.25">
      <c r="A18966" t="s">
        <v>384</v>
      </c>
      <c r="B18966" t="s">
        <v>960</v>
      </c>
      <c r="C18966" t="s">
        <v>961</v>
      </c>
      <c r="D18966" t="s">
        <v>14563</v>
      </c>
      <c r="E18966">
        <v>-1.6498915830943942E-2</v>
      </c>
      <c r="F18966">
        <v>0.98862896751039775</v>
      </c>
      <c r="G18966">
        <v>0.71518448154100178</v>
      </c>
      <c r="H18966">
        <v>0.86284984848759338</v>
      </c>
      <c r="I18966" t="s">
        <v>396</v>
      </c>
    </row>
    <row r="18967" spans="1:9" x14ac:dyDescent="0.25">
      <c r="A18967" t="s">
        <v>384</v>
      </c>
      <c r="B18967" t="s">
        <v>31470</v>
      </c>
      <c r="C18967" t="s">
        <v>2381</v>
      </c>
      <c r="D18967" t="s">
        <v>31471</v>
      </c>
      <c r="E18967">
        <v>2.63142963073024E-2</v>
      </c>
      <c r="F18967">
        <v>1.018407039238497</v>
      </c>
      <c r="G18967">
        <v>0.71522314479160465</v>
      </c>
      <c r="H18967">
        <v>0.86284984848759338</v>
      </c>
      <c r="I18967" t="s">
        <v>396</v>
      </c>
    </row>
    <row r="18968" spans="1:9" x14ac:dyDescent="0.25">
      <c r="A18968" t="s">
        <v>384</v>
      </c>
      <c r="B18968" t="s">
        <v>5034</v>
      </c>
      <c r="C18968" t="s">
        <v>5035</v>
      </c>
      <c r="D18968" t="s">
        <v>12640</v>
      </c>
      <c r="E18968">
        <v>-2.0768564991191091E-2</v>
      </c>
      <c r="F18968">
        <v>0.98570744999096493</v>
      </c>
      <c r="G18968">
        <v>0.71532598690606997</v>
      </c>
      <c r="H18968">
        <v>0.86287659365595182</v>
      </c>
      <c r="I18968" t="s">
        <v>396</v>
      </c>
    </row>
    <row r="18969" spans="1:9" x14ac:dyDescent="0.25">
      <c r="A18969" t="s">
        <v>384</v>
      </c>
      <c r="B18969" t="s">
        <v>31472</v>
      </c>
      <c r="C18969" t="s">
        <v>31473</v>
      </c>
      <c r="D18969" t="s">
        <v>31474</v>
      </c>
      <c r="E18969">
        <v>-2.9223798311093351E-2</v>
      </c>
      <c r="F18969">
        <v>0.97994738904692469</v>
      </c>
      <c r="G18969">
        <v>0.71559185122698843</v>
      </c>
      <c r="H18969">
        <v>0.86309995948622786</v>
      </c>
      <c r="I18969" t="s">
        <v>396</v>
      </c>
    </row>
    <row r="18970" spans="1:9" x14ac:dyDescent="0.25">
      <c r="A18970" t="s">
        <v>384</v>
      </c>
      <c r="B18970" t="s">
        <v>31475</v>
      </c>
      <c r="C18970" t="s">
        <v>29647</v>
      </c>
      <c r="D18970" t="s">
        <v>29648</v>
      </c>
      <c r="E18970">
        <v>1.8328643748411901E-2</v>
      </c>
      <c r="F18970">
        <v>1.012785492078059</v>
      </c>
      <c r="G18970">
        <v>0.71589946113277048</v>
      </c>
      <c r="H18970">
        <v>0.86337362005593798</v>
      </c>
      <c r="I18970" t="s">
        <v>396</v>
      </c>
    </row>
    <row r="18971" spans="1:9" x14ac:dyDescent="0.25">
      <c r="A18971" t="s">
        <v>384</v>
      </c>
      <c r="B18971" t="s">
        <v>31476</v>
      </c>
      <c r="C18971" t="s">
        <v>31477</v>
      </c>
      <c r="D18971" t="s">
        <v>31478</v>
      </c>
      <c r="E18971">
        <v>3.1510521745631202E-2</v>
      </c>
      <c r="F18971">
        <v>1.022081699415363</v>
      </c>
      <c r="G18971">
        <v>0.71602487346006682</v>
      </c>
      <c r="H18971">
        <v>0.86342751370111326</v>
      </c>
      <c r="I18971" t="s">
        <v>396</v>
      </c>
    </row>
    <row r="18972" spans="1:9" x14ac:dyDescent="0.25">
      <c r="A18972" t="s">
        <v>384</v>
      </c>
      <c r="B18972" t="s">
        <v>31479</v>
      </c>
      <c r="C18972" t="s">
        <v>31480</v>
      </c>
      <c r="D18972" t="s">
        <v>31481</v>
      </c>
      <c r="E18972">
        <v>1.663067454412084E-2</v>
      </c>
      <c r="F18972">
        <v>1.011594202898551</v>
      </c>
      <c r="G18972">
        <v>0.71625419692160919</v>
      </c>
      <c r="H18972">
        <v>0.86360668360653048</v>
      </c>
      <c r="I18972" t="s">
        <v>396</v>
      </c>
    </row>
    <row r="18973" spans="1:9" x14ac:dyDescent="0.25">
      <c r="A18973" t="s">
        <v>384</v>
      </c>
      <c r="B18973" t="s">
        <v>31482</v>
      </c>
      <c r="C18973" t="s">
        <v>31483</v>
      </c>
      <c r="D18973" t="s">
        <v>31484</v>
      </c>
      <c r="E18973">
        <v>-2.8282877788281199E-2</v>
      </c>
      <c r="F18973">
        <v>0.98058671567422073</v>
      </c>
      <c r="G18973">
        <v>0.71667107992499801</v>
      </c>
      <c r="H18973">
        <v>0.86401193314672897</v>
      </c>
      <c r="I18973" t="s">
        <v>396</v>
      </c>
    </row>
    <row r="18974" spans="1:9" x14ac:dyDescent="0.25">
      <c r="A18974" t="s">
        <v>384</v>
      </c>
      <c r="B18974" t="s">
        <v>31485</v>
      </c>
      <c r="C18974" t="s">
        <v>17974</v>
      </c>
      <c r="D18974" t="s">
        <v>17975</v>
      </c>
      <c r="E18974">
        <v>1.352019023138004E-2</v>
      </c>
      <c r="F18974">
        <v>1.009415531571046</v>
      </c>
      <c r="G18974">
        <v>0.71677616760151097</v>
      </c>
      <c r="H18974">
        <v>0.86404123618457818</v>
      </c>
      <c r="I18974" t="s">
        <v>396</v>
      </c>
    </row>
    <row r="18975" spans="1:9" x14ac:dyDescent="0.25">
      <c r="A18975" t="s">
        <v>384</v>
      </c>
      <c r="B18975" t="s">
        <v>31486</v>
      </c>
      <c r="C18975" t="s">
        <v>1106</v>
      </c>
      <c r="D18975" t="s">
        <v>30085</v>
      </c>
      <c r="E18975">
        <v>-1.618651616103842E-2</v>
      </c>
      <c r="F18975">
        <v>0.98884306736900307</v>
      </c>
      <c r="G18975">
        <v>0.71707518214576205</v>
      </c>
      <c r="H18975">
        <v>0.86426808089619023</v>
      </c>
      <c r="I18975" t="s">
        <v>396</v>
      </c>
    </row>
    <row r="18976" spans="1:9" x14ac:dyDescent="0.25">
      <c r="A18976" t="s">
        <v>384</v>
      </c>
      <c r="B18976" t="s">
        <v>31487</v>
      </c>
      <c r="D18976" t="s">
        <v>31488</v>
      </c>
      <c r="E18976">
        <v>-1.633238090790684E-2</v>
      </c>
      <c r="F18976">
        <v>0.98874309471486566</v>
      </c>
      <c r="G18976">
        <v>0.71714741250916281</v>
      </c>
      <c r="H18976">
        <v>0.86426808089619023</v>
      </c>
      <c r="I18976" t="s">
        <v>396</v>
      </c>
    </row>
    <row r="18977" spans="1:9" x14ac:dyDescent="0.25">
      <c r="A18977" t="s">
        <v>384</v>
      </c>
      <c r="B18977" t="s">
        <v>31489</v>
      </c>
      <c r="D18977" t="s">
        <v>31490</v>
      </c>
      <c r="E18977">
        <v>-2.949597638744729E-2</v>
      </c>
      <c r="F18977">
        <v>0.97976253013380898</v>
      </c>
      <c r="G18977">
        <v>0.7172957471778878</v>
      </c>
      <c r="H18977">
        <v>0.86426808089619023</v>
      </c>
      <c r="I18977" t="s">
        <v>396</v>
      </c>
    </row>
    <row r="18978" spans="1:9" x14ac:dyDescent="0.25">
      <c r="A18978" t="s">
        <v>384</v>
      </c>
      <c r="B18978" t="s">
        <v>31491</v>
      </c>
      <c r="C18978" t="s">
        <v>12218</v>
      </c>
      <c r="D18978" t="s">
        <v>12219</v>
      </c>
      <c r="E18978">
        <v>-2.1943461936898719E-2</v>
      </c>
      <c r="F18978">
        <v>0.98490503977888766</v>
      </c>
      <c r="G18978">
        <v>0.71732207707679563</v>
      </c>
      <c r="H18978">
        <v>0.86426808089619023</v>
      </c>
      <c r="I18978" t="s">
        <v>396</v>
      </c>
    </row>
    <row r="18979" spans="1:9" x14ac:dyDescent="0.25">
      <c r="A18979" t="s">
        <v>384</v>
      </c>
      <c r="B18979" t="s">
        <v>31492</v>
      </c>
      <c r="D18979" t="s">
        <v>31493</v>
      </c>
      <c r="E18979">
        <v>-2.1830497054637878E-2</v>
      </c>
      <c r="F18979">
        <v>0.98498216213302714</v>
      </c>
      <c r="G18979">
        <v>0.71736836407969118</v>
      </c>
      <c r="H18979">
        <v>0.86426808089619023</v>
      </c>
      <c r="I18979" t="s">
        <v>396</v>
      </c>
    </row>
    <row r="18980" spans="1:9" x14ac:dyDescent="0.25">
      <c r="A18980" t="s">
        <v>384</v>
      </c>
      <c r="B18980" t="s">
        <v>31494</v>
      </c>
      <c r="D18980" t="s">
        <v>31495</v>
      </c>
      <c r="E18980">
        <v>-1.3308534729862371E-2</v>
      </c>
      <c r="F18980">
        <v>0.99081764436466746</v>
      </c>
      <c r="G18980">
        <v>0.71764285404428185</v>
      </c>
      <c r="H18980">
        <v>0.86434586106944589</v>
      </c>
      <c r="I18980" t="s">
        <v>396</v>
      </c>
    </row>
    <row r="18981" spans="1:9" x14ac:dyDescent="0.25">
      <c r="A18981" t="s">
        <v>384</v>
      </c>
      <c r="B18981" t="s">
        <v>31496</v>
      </c>
      <c r="C18981" t="s">
        <v>5523</v>
      </c>
      <c r="D18981" t="s">
        <v>31497</v>
      </c>
      <c r="E18981">
        <v>-2.345105660686643E-2</v>
      </c>
      <c r="F18981">
        <v>0.98387636635865539</v>
      </c>
      <c r="G18981">
        <v>0.71764497419934881</v>
      </c>
      <c r="H18981">
        <v>0.86434586106944589</v>
      </c>
      <c r="I18981" t="s">
        <v>396</v>
      </c>
    </row>
    <row r="18982" spans="1:9" x14ac:dyDescent="0.25">
      <c r="A18982" t="s">
        <v>384</v>
      </c>
      <c r="B18982" t="s">
        <v>31498</v>
      </c>
      <c r="D18982" t="s">
        <v>31499</v>
      </c>
      <c r="E18982">
        <v>-2.332337054253417E-2</v>
      </c>
      <c r="F18982">
        <v>0.98396344842170413</v>
      </c>
      <c r="G18982">
        <v>0.71778317907133116</v>
      </c>
      <c r="H18982">
        <v>0.86434586106944589</v>
      </c>
      <c r="I18982" t="s">
        <v>396</v>
      </c>
    </row>
    <row r="18983" spans="1:9" x14ac:dyDescent="0.25">
      <c r="A18983" t="s">
        <v>384</v>
      </c>
      <c r="B18983" t="s">
        <v>31500</v>
      </c>
      <c r="C18983" t="s">
        <v>31501</v>
      </c>
      <c r="D18983" t="s">
        <v>31502</v>
      </c>
      <c r="E18983">
        <v>3.2992083242303571E-2</v>
      </c>
      <c r="F18983">
        <v>1.023131855305198</v>
      </c>
      <c r="G18983">
        <v>0.71780170098795337</v>
      </c>
      <c r="H18983">
        <v>0.86434586106944589</v>
      </c>
      <c r="I18983" t="s">
        <v>396</v>
      </c>
    </row>
    <row r="18984" spans="1:9" x14ac:dyDescent="0.25">
      <c r="A18984" t="s">
        <v>384</v>
      </c>
      <c r="B18984" t="s">
        <v>31503</v>
      </c>
      <c r="D18984" t="s">
        <v>31504</v>
      </c>
      <c r="E18984">
        <v>-3.128813201825132E-2</v>
      </c>
      <c r="F18984">
        <v>0.97854619769256379</v>
      </c>
      <c r="G18984">
        <v>0.71784178668558329</v>
      </c>
      <c r="H18984">
        <v>0.86434586106944589</v>
      </c>
      <c r="I18984" t="s">
        <v>396</v>
      </c>
    </row>
    <row r="18985" spans="1:9" x14ac:dyDescent="0.25">
      <c r="A18985" t="s">
        <v>384</v>
      </c>
      <c r="B18985" t="s">
        <v>31505</v>
      </c>
      <c r="C18985" t="s">
        <v>31506</v>
      </c>
      <c r="D18985" t="s">
        <v>31507</v>
      </c>
      <c r="E18985">
        <v>3.4071330908212447E-2</v>
      </c>
      <c r="F18985">
        <v>1.023897523555777</v>
      </c>
      <c r="G18985">
        <v>0.71791778512910964</v>
      </c>
      <c r="H18985">
        <v>0.86434586106944589</v>
      </c>
      <c r="I18985" t="s">
        <v>396</v>
      </c>
    </row>
    <row r="18986" spans="1:9" x14ac:dyDescent="0.25">
      <c r="A18986" t="s">
        <v>384</v>
      </c>
      <c r="B18986" t="s">
        <v>31508</v>
      </c>
      <c r="C18986" t="s">
        <v>31509</v>
      </c>
      <c r="D18986" t="s">
        <v>31510</v>
      </c>
      <c r="E18986">
        <v>-4.0548642040117842E-2</v>
      </c>
      <c r="F18986">
        <v>0.97228512709431081</v>
      </c>
      <c r="G18986">
        <v>0.71854348732925699</v>
      </c>
      <c r="H18986">
        <v>0.86500181659805653</v>
      </c>
      <c r="I18986" t="s">
        <v>396</v>
      </c>
    </row>
    <row r="18987" spans="1:9" x14ac:dyDescent="0.25">
      <c r="A18987" t="s">
        <v>384</v>
      </c>
      <c r="B18987" t="s">
        <v>31511</v>
      </c>
      <c r="C18987" t="s">
        <v>14162</v>
      </c>
      <c r="D18987" t="s">
        <v>14163</v>
      </c>
      <c r="E18987">
        <v>1.7542382438816291E-2</v>
      </c>
      <c r="F18987">
        <v>1.0122336796224241</v>
      </c>
      <c r="G18987">
        <v>0.71898355223935329</v>
      </c>
      <c r="H18987">
        <v>0.86543417451633153</v>
      </c>
      <c r="I18987" t="s">
        <v>396</v>
      </c>
    </row>
    <row r="18988" spans="1:9" x14ac:dyDescent="0.25">
      <c r="A18988" t="s">
        <v>384</v>
      </c>
      <c r="B18988" t="s">
        <v>31512</v>
      </c>
      <c r="D18988" t="s">
        <v>31513</v>
      </c>
      <c r="E18988">
        <v>1.6803222233006419E-2</v>
      </c>
      <c r="F18988">
        <v>1.011715197755632</v>
      </c>
      <c r="G18988">
        <v>0.71925209240501409</v>
      </c>
      <c r="H18988">
        <v>0.86555867361713623</v>
      </c>
      <c r="I18988" t="s">
        <v>396</v>
      </c>
    </row>
    <row r="18989" spans="1:9" x14ac:dyDescent="0.25">
      <c r="A18989" t="s">
        <v>384</v>
      </c>
      <c r="B18989" t="s">
        <v>31514</v>
      </c>
      <c r="C18989" t="s">
        <v>3755</v>
      </c>
      <c r="D18989" t="s">
        <v>14194</v>
      </c>
      <c r="E18989">
        <v>-3.2302440493873673E-2</v>
      </c>
      <c r="F18989">
        <v>0.97785845784253533</v>
      </c>
      <c r="G18989">
        <v>0.71932399508197065</v>
      </c>
      <c r="H18989">
        <v>0.86555867361713623</v>
      </c>
      <c r="I18989" t="s">
        <v>396</v>
      </c>
    </row>
    <row r="18990" spans="1:9" x14ac:dyDescent="0.25">
      <c r="A18990" t="s">
        <v>384</v>
      </c>
      <c r="B18990" t="s">
        <v>31515</v>
      </c>
      <c r="C18990" t="s">
        <v>15054</v>
      </c>
      <c r="D18990" t="s">
        <v>31516</v>
      </c>
      <c r="E18990">
        <v>-1.324557916618963E-2</v>
      </c>
      <c r="F18990">
        <v>0.99086088208473133</v>
      </c>
      <c r="G18990">
        <v>0.71941731073985893</v>
      </c>
      <c r="H18990">
        <v>0.86555867361713623</v>
      </c>
      <c r="I18990" t="s">
        <v>396</v>
      </c>
    </row>
    <row r="18991" spans="1:9" x14ac:dyDescent="0.25">
      <c r="A18991" t="s">
        <v>384</v>
      </c>
      <c r="B18991" t="s">
        <v>31517</v>
      </c>
      <c r="C18991" t="s">
        <v>31518</v>
      </c>
      <c r="D18991" t="s">
        <v>31519</v>
      </c>
      <c r="E18991">
        <v>2.211884290017118E-2</v>
      </c>
      <c r="F18991">
        <v>1.015449745727818</v>
      </c>
      <c r="G18991">
        <v>0.71946414972903416</v>
      </c>
      <c r="H18991">
        <v>0.86555867361713623</v>
      </c>
      <c r="I18991" t="s">
        <v>396</v>
      </c>
    </row>
    <row r="18992" spans="1:9" x14ac:dyDescent="0.25">
      <c r="A18992" t="s">
        <v>384</v>
      </c>
      <c r="B18992" t="s">
        <v>31520</v>
      </c>
      <c r="C18992" t="s">
        <v>31521</v>
      </c>
      <c r="D18992" t="s">
        <v>31522</v>
      </c>
      <c r="E18992">
        <v>3.068632525600945E-2</v>
      </c>
      <c r="F18992">
        <v>1.0214979616574269</v>
      </c>
      <c r="G18992">
        <v>0.71963330572107198</v>
      </c>
      <c r="H18992">
        <v>0.86555867361713623</v>
      </c>
      <c r="I18992" t="s">
        <v>396</v>
      </c>
    </row>
    <row r="18993" spans="1:9" x14ac:dyDescent="0.25">
      <c r="A18993" t="s">
        <v>384</v>
      </c>
      <c r="B18993" t="s">
        <v>31523</v>
      </c>
      <c r="C18993" t="s">
        <v>13964</v>
      </c>
      <c r="D18993" t="s">
        <v>13965</v>
      </c>
      <c r="E18993">
        <v>1.1071525666944569E-2</v>
      </c>
      <c r="F18993">
        <v>1.007703718920004</v>
      </c>
      <c r="G18993">
        <v>0.71963742289331512</v>
      </c>
      <c r="H18993">
        <v>0.86555867361713623</v>
      </c>
      <c r="I18993" t="s">
        <v>396</v>
      </c>
    </row>
    <row r="18994" spans="1:9" x14ac:dyDescent="0.25">
      <c r="A18994" t="s">
        <v>384</v>
      </c>
      <c r="B18994" t="s">
        <v>31524</v>
      </c>
      <c r="C18994" t="s">
        <v>31525</v>
      </c>
      <c r="D18994" t="s">
        <v>31526</v>
      </c>
      <c r="E18994">
        <v>2.0565326345282169E-2</v>
      </c>
      <c r="F18994">
        <v>1.0143568820922371</v>
      </c>
      <c r="G18994">
        <v>0.71969913757402804</v>
      </c>
      <c r="H18994">
        <v>0.86555867361713623</v>
      </c>
      <c r="I18994" t="s">
        <v>396</v>
      </c>
    </row>
    <row r="18995" spans="1:9" x14ac:dyDescent="0.25">
      <c r="A18995" t="s">
        <v>384</v>
      </c>
      <c r="B18995" t="s">
        <v>31527</v>
      </c>
      <c r="C18995" t="s">
        <v>31528</v>
      </c>
      <c r="D18995" t="s">
        <v>31529</v>
      </c>
      <c r="E18995">
        <v>-8.8136854087284468E-3</v>
      </c>
      <c r="F18995">
        <v>0.99390944191274055</v>
      </c>
      <c r="G18995">
        <v>0.71973437202232704</v>
      </c>
      <c r="H18995">
        <v>0.86555867361713623</v>
      </c>
      <c r="I18995" t="s">
        <v>396</v>
      </c>
    </row>
    <row r="18996" spans="1:9" x14ac:dyDescent="0.25">
      <c r="A18996" t="s">
        <v>384</v>
      </c>
      <c r="B18996" t="s">
        <v>795</v>
      </c>
      <c r="C18996" t="s">
        <v>796</v>
      </c>
      <c r="D18996" t="s">
        <v>797</v>
      </c>
      <c r="E18996">
        <v>-1.7976358465690741E-2</v>
      </c>
      <c r="F18996">
        <v>0.98761704545536411</v>
      </c>
      <c r="G18996">
        <v>0.72003686446709314</v>
      </c>
      <c r="H18996">
        <v>0.8657215907459832</v>
      </c>
      <c r="I18996" t="s">
        <v>396</v>
      </c>
    </row>
    <row r="18997" spans="1:9" x14ac:dyDescent="0.25">
      <c r="A18997" t="s">
        <v>384</v>
      </c>
      <c r="B18997" t="s">
        <v>31530</v>
      </c>
      <c r="D18997" t="s">
        <v>31531</v>
      </c>
      <c r="E18997">
        <v>-1.0851074999326041E-2</v>
      </c>
      <c r="F18997">
        <v>0.99250682284457337</v>
      </c>
      <c r="G18997">
        <v>0.72011884580872276</v>
      </c>
      <c r="H18997">
        <v>0.8657215907459832</v>
      </c>
      <c r="I18997" t="s">
        <v>396</v>
      </c>
    </row>
    <row r="18998" spans="1:9" x14ac:dyDescent="0.25">
      <c r="A18998" t="s">
        <v>384</v>
      </c>
      <c r="B18998" t="s">
        <v>31532</v>
      </c>
      <c r="D18998" t="s">
        <v>31533</v>
      </c>
      <c r="E18998">
        <v>-1.029436413194035E-2</v>
      </c>
      <c r="F18998">
        <v>0.99288988783054166</v>
      </c>
      <c r="G18998">
        <v>0.72014615976086049</v>
      </c>
      <c r="H18998">
        <v>0.8657215907459832</v>
      </c>
      <c r="I18998" t="s">
        <v>396</v>
      </c>
    </row>
    <row r="18999" spans="1:9" x14ac:dyDescent="0.25">
      <c r="A18999" t="s">
        <v>384</v>
      </c>
      <c r="B18999" t="s">
        <v>31534</v>
      </c>
      <c r="C18999" t="s">
        <v>31535</v>
      </c>
      <c r="D18999" t="s">
        <v>31536</v>
      </c>
      <c r="E18999">
        <v>-1.8869763171126659E-2</v>
      </c>
      <c r="F18999">
        <v>0.9870056421115676</v>
      </c>
      <c r="G18999">
        <v>0.72033885205048032</v>
      </c>
      <c r="H18999">
        <v>0.8657215907459832</v>
      </c>
      <c r="I18999" t="s">
        <v>396</v>
      </c>
    </row>
    <row r="19000" spans="1:9" x14ac:dyDescent="0.25">
      <c r="A19000" t="s">
        <v>384</v>
      </c>
      <c r="B19000" t="s">
        <v>31537</v>
      </c>
      <c r="C19000" t="s">
        <v>2464</v>
      </c>
      <c r="D19000" t="s">
        <v>31538</v>
      </c>
      <c r="E19000">
        <v>1.684526901103502E-2</v>
      </c>
      <c r="F19000">
        <v>1.011744684225776</v>
      </c>
      <c r="G19000">
        <v>0.72035228722222611</v>
      </c>
      <c r="H19000">
        <v>0.8657215907459832</v>
      </c>
      <c r="I19000" t="s">
        <v>396</v>
      </c>
    </row>
    <row r="19001" spans="1:9" x14ac:dyDescent="0.25">
      <c r="A19001" t="s">
        <v>384</v>
      </c>
      <c r="B19001" t="s">
        <v>31539</v>
      </c>
      <c r="C19001" t="s">
        <v>2886</v>
      </c>
      <c r="D19001" t="s">
        <v>31336</v>
      </c>
      <c r="E19001">
        <v>-1.239828171966305E-2</v>
      </c>
      <c r="F19001">
        <v>0.99144298741918846</v>
      </c>
      <c r="G19001">
        <v>0.72048427781120639</v>
      </c>
      <c r="H19001">
        <v>0.8657215907459832</v>
      </c>
      <c r="I19001" t="s">
        <v>396</v>
      </c>
    </row>
    <row r="19002" spans="1:9" x14ac:dyDescent="0.25">
      <c r="A19002" t="s">
        <v>384</v>
      </c>
      <c r="B19002" t="s">
        <v>31540</v>
      </c>
      <c r="C19002" t="s">
        <v>1022</v>
      </c>
      <c r="D19002" t="s">
        <v>27328</v>
      </c>
      <c r="E19002">
        <v>-1.40746787757202E-2</v>
      </c>
      <c r="F19002">
        <v>0.99029160976256692</v>
      </c>
      <c r="G19002">
        <v>0.72053325649147426</v>
      </c>
      <c r="H19002">
        <v>0.8657215907459832</v>
      </c>
      <c r="I19002" t="s">
        <v>396</v>
      </c>
    </row>
    <row r="19003" spans="1:9" x14ac:dyDescent="0.25">
      <c r="A19003" t="s">
        <v>384</v>
      </c>
      <c r="B19003" t="s">
        <v>31541</v>
      </c>
      <c r="C19003" t="s">
        <v>1470</v>
      </c>
      <c r="D19003" t="s">
        <v>31542</v>
      </c>
      <c r="E19003">
        <v>-1.6185865512754371E-2</v>
      </c>
      <c r="F19003">
        <v>0.98884351333240617</v>
      </c>
      <c r="G19003">
        <v>0.72058281732677298</v>
      </c>
      <c r="H19003">
        <v>0.8657215907459832</v>
      </c>
      <c r="I19003" t="s">
        <v>396</v>
      </c>
    </row>
    <row r="19004" spans="1:9" x14ac:dyDescent="0.25">
      <c r="A19004" t="s">
        <v>384</v>
      </c>
      <c r="B19004" t="s">
        <v>31543</v>
      </c>
      <c r="D19004" t="s">
        <v>31544</v>
      </c>
      <c r="E19004">
        <v>-1.7638767720601981E-2</v>
      </c>
      <c r="F19004">
        <v>0.9878481749573419</v>
      </c>
      <c r="G19004">
        <v>0.72060751788050381</v>
      </c>
      <c r="H19004">
        <v>0.8657215907459832</v>
      </c>
      <c r="I19004" t="s">
        <v>396</v>
      </c>
    </row>
    <row r="19005" spans="1:9" x14ac:dyDescent="0.25">
      <c r="A19005" t="s">
        <v>384</v>
      </c>
      <c r="B19005" t="s">
        <v>31545</v>
      </c>
      <c r="C19005" t="s">
        <v>2737</v>
      </c>
      <c r="D19005" t="s">
        <v>27362</v>
      </c>
      <c r="E19005">
        <v>1.021708803282137E-2</v>
      </c>
      <c r="F19005">
        <v>1.007107082044272</v>
      </c>
      <c r="G19005">
        <v>0.72068722137815433</v>
      </c>
      <c r="H19005">
        <v>0.8657215907459832</v>
      </c>
      <c r="I19005" t="s">
        <v>396</v>
      </c>
    </row>
    <row r="19006" spans="1:9" x14ac:dyDescent="0.25">
      <c r="A19006" t="s">
        <v>384</v>
      </c>
      <c r="B19006" t="s">
        <v>5522</v>
      </c>
      <c r="C19006" t="s">
        <v>5523</v>
      </c>
      <c r="D19006" t="s">
        <v>5524</v>
      </c>
      <c r="E19006">
        <v>-2.3127569371301691E-2</v>
      </c>
      <c r="F19006">
        <v>0.98409700004881651</v>
      </c>
      <c r="G19006">
        <v>0.72076016881011418</v>
      </c>
      <c r="H19006">
        <v>0.8657215907459832</v>
      </c>
      <c r="I19006" t="s">
        <v>396</v>
      </c>
    </row>
    <row r="19007" spans="1:9" x14ac:dyDescent="0.25">
      <c r="A19007" t="s">
        <v>384</v>
      </c>
      <c r="B19007" t="s">
        <v>31546</v>
      </c>
      <c r="C19007" t="s">
        <v>31547</v>
      </c>
      <c r="D19007" t="s">
        <v>31548</v>
      </c>
      <c r="E19007">
        <v>3.0672484758443471E-2</v>
      </c>
      <c r="F19007">
        <v>1.021488161961833</v>
      </c>
      <c r="G19007">
        <v>0.72133496343560943</v>
      </c>
      <c r="H19007">
        <v>0.86631470569360869</v>
      </c>
      <c r="I19007" t="s">
        <v>396</v>
      </c>
    </row>
    <row r="19008" spans="1:9" x14ac:dyDescent="0.25">
      <c r="A19008" t="s">
        <v>384</v>
      </c>
      <c r="B19008" t="s">
        <v>31549</v>
      </c>
      <c r="D19008" t="s">
        <v>31550</v>
      </c>
      <c r="E19008">
        <v>-3.293067292978763E-2</v>
      </c>
      <c r="F19008">
        <v>0.9774327347012659</v>
      </c>
      <c r="G19008">
        <v>0.72165801731912538</v>
      </c>
      <c r="H19008">
        <v>0.86660538377067087</v>
      </c>
      <c r="I19008" t="s">
        <v>396</v>
      </c>
    </row>
    <row r="19009" spans="1:9" x14ac:dyDescent="0.25">
      <c r="A19009" t="s">
        <v>384</v>
      </c>
      <c r="B19009" t="s">
        <v>31551</v>
      </c>
      <c r="D19009" t="s">
        <v>31552</v>
      </c>
      <c r="E19009">
        <v>-1.0924126902388011E-2</v>
      </c>
      <c r="F19009">
        <v>0.99245656781871705</v>
      </c>
      <c r="G19009">
        <v>0.72188325002356635</v>
      </c>
      <c r="H19009">
        <v>0.86662353594803654</v>
      </c>
      <c r="I19009" t="s">
        <v>396</v>
      </c>
    </row>
    <row r="19010" spans="1:9" x14ac:dyDescent="0.25">
      <c r="A19010" t="s">
        <v>384</v>
      </c>
      <c r="B19010" t="s">
        <v>31553</v>
      </c>
      <c r="D19010" t="s">
        <v>31554</v>
      </c>
      <c r="E19010">
        <v>-1.5769227621988791E-2</v>
      </c>
      <c r="F19010">
        <v>0.98912912405350395</v>
      </c>
      <c r="G19010">
        <v>0.72190098926486279</v>
      </c>
      <c r="H19010">
        <v>0.86662353594803654</v>
      </c>
      <c r="I19010" t="s">
        <v>396</v>
      </c>
    </row>
    <row r="19011" spans="1:9" x14ac:dyDescent="0.25">
      <c r="A19011" t="s">
        <v>384</v>
      </c>
      <c r="B19011" t="s">
        <v>31555</v>
      </c>
      <c r="C19011" t="s">
        <v>31556</v>
      </c>
      <c r="D19011" t="s">
        <v>31557</v>
      </c>
      <c r="E19011">
        <v>-2.58049240875807E-2</v>
      </c>
      <c r="F19011">
        <v>0.98227240554275741</v>
      </c>
      <c r="G19011">
        <v>0.72191620281385627</v>
      </c>
      <c r="H19011">
        <v>0.86662353594803654</v>
      </c>
      <c r="I19011" t="s">
        <v>396</v>
      </c>
    </row>
    <row r="19012" spans="1:9" x14ac:dyDescent="0.25">
      <c r="A19012" t="s">
        <v>384</v>
      </c>
      <c r="B19012" t="s">
        <v>31558</v>
      </c>
      <c r="D19012" t="s">
        <v>31559</v>
      </c>
      <c r="E19012">
        <v>1.548627370341492E-2</v>
      </c>
      <c r="F19012">
        <v>1.0107920858945501</v>
      </c>
      <c r="G19012">
        <v>0.72229658210863001</v>
      </c>
      <c r="H19012">
        <v>0.86690693756797055</v>
      </c>
      <c r="I19012" t="s">
        <v>396</v>
      </c>
    </row>
    <row r="19013" spans="1:9" x14ac:dyDescent="0.25">
      <c r="A19013" t="s">
        <v>384</v>
      </c>
      <c r="B19013" t="s">
        <v>31560</v>
      </c>
      <c r="C19013" t="s">
        <v>19589</v>
      </c>
      <c r="D19013" t="s">
        <v>19590</v>
      </c>
      <c r="E19013">
        <v>-4.1245461148232333E-2</v>
      </c>
      <c r="F19013">
        <v>0.97181562852050218</v>
      </c>
      <c r="G19013">
        <v>0.72231438178812213</v>
      </c>
      <c r="H19013">
        <v>0.86690693756797055</v>
      </c>
      <c r="I19013" t="s">
        <v>396</v>
      </c>
    </row>
    <row r="19014" spans="1:9" x14ac:dyDescent="0.25">
      <c r="A19014" t="s">
        <v>384</v>
      </c>
      <c r="B19014" t="s">
        <v>31561</v>
      </c>
      <c r="D19014" t="s">
        <v>31562</v>
      </c>
      <c r="E19014">
        <v>-1.253498100334084E-2</v>
      </c>
      <c r="F19014">
        <v>0.99134904994685191</v>
      </c>
      <c r="G19014">
        <v>0.72249827331036742</v>
      </c>
      <c r="H19014">
        <v>0.86693905194781484</v>
      </c>
      <c r="I19014" t="s">
        <v>396</v>
      </c>
    </row>
    <row r="19015" spans="1:9" x14ac:dyDescent="0.25">
      <c r="A19015" t="s">
        <v>384</v>
      </c>
      <c r="B19015" t="s">
        <v>31563</v>
      </c>
      <c r="C19015" t="s">
        <v>31564</v>
      </c>
      <c r="D19015" t="s">
        <v>31565</v>
      </c>
      <c r="E19015">
        <v>-1.7590551185253139E-2</v>
      </c>
      <c r="F19015">
        <v>0.98788119053654688</v>
      </c>
      <c r="G19015">
        <v>0.72251426292412257</v>
      </c>
      <c r="H19015">
        <v>0.86693905194781484</v>
      </c>
      <c r="I19015" t="s">
        <v>396</v>
      </c>
    </row>
    <row r="19016" spans="1:9" x14ac:dyDescent="0.25">
      <c r="A19016" t="s">
        <v>384</v>
      </c>
      <c r="B19016" t="s">
        <v>31566</v>
      </c>
      <c r="D19016" t="s">
        <v>31567</v>
      </c>
      <c r="E19016">
        <v>-2.1388792649647031E-2</v>
      </c>
      <c r="F19016">
        <v>0.98528377651189425</v>
      </c>
      <c r="G19016">
        <v>0.7225842976921063</v>
      </c>
      <c r="H19016">
        <v>0.86693905194781484</v>
      </c>
      <c r="I19016" t="s">
        <v>396</v>
      </c>
    </row>
    <row r="19017" spans="1:9" x14ac:dyDescent="0.25">
      <c r="A19017" t="s">
        <v>384</v>
      </c>
      <c r="B19017" t="s">
        <v>31568</v>
      </c>
      <c r="C19017" t="s">
        <v>4623</v>
      </c>
      <c r="D19017" t="s">
        <v>31569</v>
      </c>
      <c r="E19017">
        <v>1.176609257108489E-2</v>
      </c>
      <c r="F19017">
        <v>1.0081889816697189</v>
      </c>
      <c r="G19017">
        <v>0.72296565805299262</v>
      </c>
      <c r="H19017">
        <v>0.86722025797681712</v>
      </c>
      <c r="I19017" t="s">
        <v>396</v>
      </c>
    </row>
    <row r="19018" spans="1:9" x14ac:dyDescent="0.25">
      <c r="A19018" t="s">
        <v>384</v>
      </c>
      <c r="B19018" t="s">
        <v>628</v>
      </c>
      <c r="C19018" t="s">
        <v>629</v>
      </c>
      <c r="D19018" t="s">
        <v>630</v>
      </c>
      <c r="E19018">
        <v>-1.707318004178103E-2</v>
      </c>
      <c r="F19018">
        <v>0.98823552243743107</v>
      </c>
      <c r="G19018">
        <v>0.72302015735242486</v>
      </c>
      <c r="H19018">
        <v>0.86722025797681712</v>
      </c>
      <c r="I19018" t="s">
        <v>396</v>
      </c>
    </row>
    <row r="19019" spans="1:9" x14ac:dyDescent="0.25">
      <c r="A19019" t="s">
        <v>384</v>
      </c>
      <c r="B19019" t="s">
        <v>31570</v>
      </c>
      <c r="C19019" t="s">
        <v>31571</v>
      </c>
      <c r="D19019" t="s">
        <v>31572</v>
      </c>
      <c r="E19019">
        <v>-1.3649679497640069E-2</v>
      </c>
      <c r="F19019">
        <v>0.99058337982158551</v>
      </c>
      <c r="G19019">
        <v>0.72306191666391684</v>
      </c>
      <c r="H19019">
        <v>0.86722025797681712</v>
      </c>
      <c r="I19019" t="s">
        <v>396</v>
      </c>
    </row>
    <row r="19020" spans="1:9" x14ac:dyDescent="0.25">
      <c r="A19020" t="s">
        <v>384</v>
      </c>
      <c r="B19020" t="s">
        <v>31573</v>
      </c>
      <c r="C19020" t="s">
        <v>13696</v>
      </c>
      <c r="D19020" t="s">
        <v>13697</v>
      </c>
      <c r="E19020">
        <v>-1.2273357765011249E-2</v>
      </c>
      <c r="F19020">
        <v>0.99152884086554294</v>
      </c>
      <c r="G19020">
        <v>0.72339139679849207</v>
      </c>
      <c r="H19020">
        <v>0.86739853386698085</v>
      </c>
      <c r="I19020" t="s">
        <v>396</v>
      </c>
    </row>
    <row r="19021" spans="1:9" x14ac:dyDescent="0.25">
      <c r="A19021" t="s">
        <v>384</v>
      </c>
      <c r="B19021" t="s">
        <v>31574</v>
      </c>
      <c r="C19021" t="s">
        <v>4012</v>
      </c>
      <c r="D19021" t="s">
        <v>13595</v>
      </c>
      <c r="E19021">
        <v>-8.8837651897462448E-3</v>
      </c>
      <c r="F19021">
        <v>0.99386116333523322</v>
      </c>
      <c r="G19021">
        <v>0.72341461397072615</v>
      </c>
      <c r="H19021">
        <v>0.86739853386698085</v>
      </c>
      <c r="I19021" t="s">
        <v>396</v>
      </c>
    </row>
    <row r="19022" spans="1:9" x14ac:dyDescent="0.25">
      <c r="A19022" t="s">
        <v>384</v>
      </c>
      <c r="B19022" t="s">
        <v>31575</v>
      </c>
      <c r="D19022" t="s">
        <v>26420</v>
      </c>
      <c r="E19022">
        <v>3.4374271643705663E-2</v>
      </c>
      <c r="F19022">
        <v>1.024112546709361</v>
      </c>
      <c r="G19022">
        <v>0.72357754478821668</v>
      </c>
      <c r="H19022">
        <v>0.86739853386698085</v>
      </c>
      <c r="I19022" t="s">
        <v>396</v>
      </c>
    </row>
    <row r="19023" spans="1:9" x14ac:dyDescent="0.25">
      <c r="A19023" t="s">
        <v>384</v>
      </c>
      <c r="B19023" t="s">
        <v>31576</v>
      </c>
      <c r="C19023" t="s">
        <v>629</v>
      </c>
      <c r="D19023" t="s">
        <v>630</v>
      </c>
      <c r="E19023">
        <v>-1.050342545085267E-2</v>
      </c>
      <c r="F19023">
        <v>0.99274601831933951</v>
      </c>
      <c r="G19023">
        <v>0.72363262680847418</v>
      </c>
      <c r="H19023">
        <v>0.86739853386698085</v>
      </c>
      <c r="I19023" t="s">
        <v>396</v>
      </c>
    </row>
    <row r="19024" spans="1:9" x14ac:dyDescent="0.25">
      <c r="A19024" t="s">
        <v>384</v>
      </c>
      <c r="B19024" t="s">
        <v>15358</v>
      </c>
      <c r="C19024" t="s">
        <v>15359</v>
      </c>
      <c r="D19024" t="s">
        <v>15360</v>
      </c>
      <c r="E19024">
        <v>-2.145781869828664E-2</v>
      </c>
      <c r="F19024">
        <v>0.98523663652943261</v>
      </c>
      <c r="G19024">
        <v>0.72369624237720853</v>
      </c>
      <c r="H19024">
        <v>0.86739853386698085</v>
      </c>
      <c r="I19024" t="s">
        <v>396</v>
      </c>
    </row>
    <row r="19025" spans="1:9" x14ac:dyDescent="0.25">
      <c r="A19025" t="s">
        <v>384</v>
      </c>
      <c r="B19025" t="s">
        <v>31577</v>
      </c>
      <c r="C19025" t="s">
        <v>3425</v>
      </c>
      <c r="D19025" t="s">
        <v>3426</v>
      </c>
      <c r="E19025">
        <v>-1.9243220945201561E-2</v>
      </c>
      <c r="F19025">
        <v>0.9867501777098644</v>
      </c>
      <c r="G19025">
        <v>0.7236971312854279</v>
      </c>
      <c r="H19025">
        <v>0.86739853386698085</v>
      </c>
      <c r="I19025" t="s">
        <v>396</v>
      </c>
    </row>
    <row r="19026" spans="1:9" x14ac:dyDescent="0.25">
      <c r="A19026" t="s">
        <v>384</v>
      </c>
      <c r="B19026" t="s">
        <v>31578</v>
      </c>
      <c r="C19026" t="s">
        <v>31579</v>
      </c>
      <c r="D19026" t="s">
        <v>31580</v>
      </c>
      <c r="E19026">
        <v>1.6949409111020029E-2</v>
      </c>
      <c r="F19026">
        <v>1.0118177190616009</v>
      </c>
      <c r="G19026">
        <v>0.72402505786359228</v>
      </c>
      <c r="H19026">
        <v>0.86769171817830448</v>
      </c>
      <c r="I19026" t="s">
        <v>396</v>
      </c>
    </row>
    <row r="19027" spans="1:9" x14ac:dyDescent="0.25">
      <c r="A19027" t="s">
        <v>384</v>
      </c>
      <c r="B19027" t="s">
        <v>31581</v>
      </c>
      <c r="C19027" t="s">
        <v>1213</v>
      </c>
      <c r="D19027" t="s">
        <v>13104</v>
      </c>
      <c r="E19027">
        <v>-1.7682839910005192E-2</v>
      </c>
      <c r="F19027">
        <v>0.98781799812464233</v>
      </c>
      <c r="G19027">
        <v>0.72410398994573166</v>
      </c>
      <c r="H19027">
        <v>0.86769171817830448</v>
      </c>
      <c r="I19027" t="s">
        <v>396</v>
      </c>
    </row>
    <row r="19028" spans="1:9" x14ac:dyDescent="0.25">
      <c r="A19028" t="s">
        <v>384</v>
      </c>
      <c r="B19028" t="s">
        <v>31582</v>
      </c>
      <c r="C19028" t="s">
        <v>1022</v>
      </c>
      <c r="D19028" t="s">
        <v>27328</v>
      </c>
      <c r="E19028">
        <v>-2.8263802506314089E-2</v>
      </c>
      <c r="F19028">
        <v>0.98059968105583184</v>
      </c>
      <c r="G19028">
        <v>0.72425210891923464</v>
      </c>
      <c r="H19028">
        <v>0.86777199025429974</v>
      </c>
      <c r="I19028" t="s">
        <v>396</v>
      </c>
    </row>
    <row r="19029" spans="1:9" x14ac:dyDescent="0.25">
      <c r="A19029" t="s">
        <v>384</v>
      </c>
      <c r="B19029" t="s">
        <v>31583</v>
      </c>
      <c r="C19029" t="s">
        <v>31584</v>
      </c>
      <c r="D19029" t="s">
        <v>31585</v>
      </c>
      <c r="E19029">
        <v>-2.2715530300660911E-2</v>
      </c>
      <c r="F19029">
        <v>0.98437810195292896</v>
      </c>
      <c r="G19029">
        <v>0.72444329057171797</v>
      </c>
      <c r="H19029">
        <v>0.86790383467238963</v>
      </c>
      <c r="I19029" t="s">
        <v>396</v>
      </c>
    </row>
    <row r="19030" spans="1:9" x14ac:dyDescent="0.25">
      <c r="A19030" t="s">
        <v>384</v>
      </c>
      <c r="B19030" t="s">
        <v>31586</v>
      </c>
      <c r="C19030" t="s">
        <v>31587</v>
      </c>
      <c r="D19030" t="s">
        <v>31588</v>
      </c>
      <c r="E19030">
        <v>-2.9508656064512789E-2</v>
      </c>
      <c r="F19030">
        <v>0.97975391915398402</v>
      </c>
      <c r="G19030">
        <v>0.72487721222577206</v>
      </c>
      <c r="H19030">
        <v>0.86832642647181746</v>
      </c>
      <c r="I19030" t="s">
        <v>396</v>
      </c>
    </row>
    <row r="19031" spans="1:9" x14ac:dyDescent="0.25">
      <c r="A19031" t="s">
        <v>384</v>
      </c>
      <c r="B19031" t="s">
        <v>4988</v>
      </c>
      <c r="C19031" t="s">
        <v>4989</v>
      </c>
      <c r="D19031" t="s">
        <v>13016</v>
      </c>
      <c r="E19031">
        <v>-1.068669846564844E-2</v>
      </c>
      <c r="F19031">
        <v>0.99261991266677863</v>
      </c>
      <c r="G19031">
        <v>0.7249703450023588</v>
      </c>
      <c r="H19031">
        <v>0.86834074021783092</v>
      </c>
      <c r="I19031" t="s">
        <v>396</v>
      </c>
    </row>
    <row r="19032" spans="1:9" x14ac:dyDescent="0.25">
      <c r="A19032" t="s">
        <v>384</v>
      </c>
      <c r="B19032" t="s">
        <v>31589</v>
      </c>
      <c r="C19032" t="s">
        <v>14667</v>
      </c>
      <c r="D19032" t="s">
        <v>14668</v>
      </c>
      <c r="E19032">
        <v>4.7523070952357423E-2</v>
      </c>
      <c r="F19032">
        <v>1.033489026874578</v>
      </c>
      <c r="G19032">
        <v>0.72507934982067068</v>
      </c>
      <c r="H19032">
        <v>0.8683418574083176</v>
      </c>
      <c r="I19032" t="s">
        <v>396</v>
      </c>
    </row>
    <row r="19033" spans="1:9" x14ac:dyDescent="0.25">
      <c r="A19033" t="s">
        <v>384</v>
      </c>
      <c r="B19033" t="s">
        <v>31590</v>
      </c>
      <c r="D19033" t="s">
        <v>31591</v>
      </c>
      <c r="E19033">
        <v>1.2348365810759101E-2</v>
      </c>
      <c r="F19033">
        <v>1.0085959699306719</v>
      </c>
      <c r="G19033">
        <v>0.72520991519916089</v>
      </c>
      <c r="H19033">
        <v>0.8683418574083176</v>
      </c>
      <c r="I19033" t="s">
        <v>396</v>
      </c>
    </row>
    <row r="19034" spans="1:9" x14ac:dyDescent="0.25">
      <c r="A19034" t="s">
        <v>384</v>
      </c>
      <c r="B19034" t="s">
        <v>31592</v>
      </c>
      <c r="C19034" t="s">
        <v>31593</v>
      </c>
      <c r="D19034" t="s">
        <v>31594</v>
      </c>
      <c r="E19034">
        <v>-2.0414044119302109E-2</v>
      </c>
      <c r="F19034">
        <v>0.9859497027157319</v>
      </c>
      <c r="G19034">
        <v>0.72521482911635204</v>
      </c>
      <c r="H19034">
        <v>0.8683418574083176</v>
      </c>
      <c r="I19034" t="s">
        <v>396</v>
      </c>
    </row>
    <row r="19035" spans="1:9" x14ac:dyDescent="0.25">
      <c r="A19035" t="s">
        <v>384</v>
      </c>
      <c r="B19035" t="s">
        <v>31595</v>
      </c>
      <c r="D19035" t="s">
        <v>31596</v>
      </c>
      <c r="E19035">
        <v>3.6532757155550002E-2</v>
      </c>
      <c r="F19035">
        <v>1.0256459175872159</v>
      </c>
      <c r="G19035">
        <v>0.72536637680510685</v>
      </c>
      <c r="H19035">
        <v>0.86835717976531768</v>
      </c>
      <c r="I19035" t="s">
        <v>396</v>
      </c>
    </row>
    <row r="19036" spans="1:9" x14ac:dyDescent="0.25">
      <c r="A19036" t="s">
        <v>384</v>
      </c>
      <c r="B19036" t="s">
        <v>31597</v>
      </c>
      <c r="C19036" t="s">
        <v>18111</v>
      </c>
      <c r="D19036" t="s">
        <v>18112</v>
      </c>
      <c r="E19036">
        <v>-2.0170087659328591E-2</v>
      </c>
      <c r="F19036">
        <v>0.9861164386716702</v>
      </c>
      <c r="G19036">
        <v>0.7253899963727668</v>
      </c>
      <c r="H19036">
        <v>0.86835717976531768</v>
      </c>
      <c r="I19036" t="s">
        <v>396</v>
      </c>
    </row>
    <row r="19037" spans="1:9" x14ac:dyDescent="0.25">
      <c r="A19037" t="s">
        <v>384</v>
      </c>
      <c r="B19037" t="s">
        <v>31598</v>
      </c>
      <c r="C19037" t="s">
        <v>745</v>
      </c>
      <c r="D19037" t="s">
        <v>746</v>
      </c>
      <c r="E19037">
        <v>-1.3985964554565959E-2</v>
      </c>
      <c r="F19037">
        <v>0.99035250665870111</v>
      </c>
      <c r="G19037">
        <v>0.72566335678532479</v>
      </c>
      <c r="H19037">
        <v>0.86852854923969025</v>
      </c>
      <c r="I19037" t="s">
        <v>396</v>
      </c>
    </row>
    <row r="19038" spans="1:9" x14ac:dyDescent="0.25">
      <c r="A19038" t="s">
        <v>384</v>
      </c>
      <c r="B19038" t="s">
        <v>31599</v>
      </c>
      <c r="C19038" t="s">
        <v>15183</v>
      </c>
      <c r="D19038" t="s">
        <v>15184</v>
      </c>
      <c r="E19038">
        <v>-1.584872996981573E-2</v>
      </c>
      <c r="F19038">
        <v>0.989074617786601</v>
      </c>
      <c r="G19038">
        <v>0.72569555390380625</v>
      </c>
      <c r="H19038">
        <v>0.86852854923969025</v>
      </c>
      <c r="I19038" t="s">
        <v>396</v>
      </c>
    </row>
    <row r="19039" spans="1:9" x14ac:dyDescent="0.25">
      <c r="A19039" t="s">
        <v>384</v>
      </c>
      <c r="B19039" t="s">
        <v>31600</v>
      </c>
      <c r="C19039" t="s">
        <v>14230</v>
      </c>
      <c r="D19039" t="s">
        <v>14231</v>
      </c>
      <c r="E19039">
        <v>1.6605091745289079E-2</v>
      </c>
      <c r="F19039">
        <v>1.011576264816832</v>
      </c>
      <c r="G19039">
        <v>0.72581816789429687</v>
      </c>
      <c r="H19039">
        <v>0.86857810738391128</v>
      </c>
      <c r="I19039" t="s">
        <v>396</v>
      </c>
    </row>
    <row r="19040" spans="1:9" x14ac:dyDescent="0.25">
      <c r="A19040" t="s">
        <v>384</v>
      </c>
      <c r="B19040" t="s">
        <v>31601</v>
      </c>
      <c r="C19040" t="s">
        <v>557</v>
      </c>
      <c r="D19040" t="s">
        <v>31602</v>
      </c>
      <c r="E19040">
        <v>-1.3892775077055809E-2</v>
      </c>
      <c r="F19040">
        <v>0.9904164795779945</v>
      </c>
      <c r="G19040">
        <v>0.72607362115387541</v>
      </c>
      <c r="H19040">
        <v>0.86873338910768094</v>
      </c>
      <c r="I19040" t="s">
        <v>396</v>
      </c>
    </row>
    <row r="19041" spans="1:9" x14ac:dyDescent="0.25">
      <c r="A19041" t="s">
        <v>384</v>
      </c>
      <c r="B19041" t="s">
        <v>31603</v>
      </c>
      <c r="C19041" t="s">
        <v>14378</v>
      </c>
      <c r="D19041" t="s">
        <v>14379</v>
      </c>
      <c r="E19041">
        <v>-7.9706553526804683E-3</v>
      </c>
      <c r="F19041">
        <v>0.99449039656083549</v>
      </c>
      <c r="G19041">
        <v>0.72611036823323372</v>
      </c>
      <c r="H19041">
        <v>0.86873338910768094</v>
      </c>
      <c r="I19041" t="s">
        <v>396</v>
      </c>
    </row>
    <row r="19042" spans="1:9" x14ac:dyDescent="0.25">
      <c r="A19042" t="s">
        <v>384</v>
      </c>
      <c r="B19042" t="s">
        <v>31604</v>
      </c>
      <c r="C19042" t="s">
        <v>31605</v>
      </c>
      <c r="D19042" t="s">
        <v>31606</v>
      </c>
      <c r="E19042">
        <v>-3.1300574460920438E-2</v>
      </c>
      <c r="F19042">
        <v>0.97853775831201872</v>
      </c>
      <c r="G19042">
        <v>0.72636223071973527</v>
      </c>
      <c r="H19042">
        <v>0.8688000956588765</v>
      </c>
      <c r="I19042" t="s">
        <v>396</v>
      </c>
    </row>
    <row r="19043" spans="1:9" x14ac:dyDescent="0.25">
      <c r="A19043" t="s">
        <v>384</v>
      </c>
      <c r="B19043" t="s">
        <v>31607</v>
      </c>
      <c r="D19043" t="s">
        <v>31608</v>
      </c>
      <c r="E19043">
        <v>1.6927994722224841E-2</v>
      </c>
      <c r="F19043">
        <v>1.011802700435624</v>
      </c>
      <c r="G19043">
        <v>0.72644136371511148</v>
      </c>
      <c r="H19043">
        <v>0.8688000956588765</v>
      </c>
      <c r="I19043" t="s">
        <v>396</v>
      </c>
    </row>
    <row r="19044" spans="1:9" x14ac:dyDescent="0.25">
      <c r="A19044" t="s">
        <v>384</v>
      </c>
      <c r="B19044" t="s">
        <v>31609</v>
      </c>
      <c r="D19044" t="s">
        <v>31610</v>
      </c>
      <c r="E19044">
        <v>3.2922060828896468E-2</v>
      </c>
      <c r="F19044">
        <v>1.023082197947867</v>
      </c>
      <c r="G19044">
        <v>0.72645958759916018</v>
      </c>
      <c r="H19044">
        <v>0.8688000956588765</v>
      </c>
      <c r="I19044" t="s">
        <v>396</v>
      </c>
    </row>
    <row r="19045" spans="1:9" x14ac:dyDescent="0.25">
      <c r="A19045" t="s">
        <v>384</v>
      </c>
      <c r="B19045" t="s">
        <v>31611</v>
      </c>
      <c r="C19045" t="s">
        <v>31612</v>
      </c>
      <c r="D19045" t="s">
        <v>21859</v>
      </c>
      <c r="E19045">
        <v>4.1730988503342253E-2</v>
      </c>
      <c r="F19045">
        <v>1.0293481285918209</v>
      </c>
      <c r="G19045">
        <v>0.72649102987780401</v>
      </c>
      <c r="H19045">
        <v>0.8688000956588765</v>
      </c>
      <c r="I19045" t="s">
        <v>396</v>
      </c>
    </row>
    <row r="19046" spans="1:9" x14ac:dyDescent="0.25">
      <c r="A19046" t="s">
        <v>384</v>
      </c>
      <c r="B19046" t="s">
        <v>31613</v>
      </c>
      <c r="C19046" t="s">
        <v>17401</v>
      </c>
      <c r="D19046" t="s">
        <v>17402</v>
      </c>
      <c r="E19046">
        <v>2.502267959299875E-2</v>
      </c>
      <c r="F19046">
        <v>1.0174956873102869</v>
      </c>
      <c r="G19046">
        <v>0.72677865308956113</v>
      </c>
      <c r="H19046">
        <v>0.86904689473962504</v>
      </c>
      <c r="I19046" t="s">
        <v>396</v>
      </c>
    </row>
    <row r="19047" spans="1:9" x14ac:dyDescent="0.25">
      <c r="A19047" t="s">
        <v>384</v>
      </c>
      <c r="B19047" t="s">
        <v>31614</v>
      </c>
      <c r="C19047" t="s">
        <v>16342</v>
      </c>
      <c r="D19047" t="s">
        <v>31615</v>
      </c>
      <c r="E19047">
        <v>-2.170622340807072E-2</v>
      </c>
      <c r="F19047">
        <v>0.98506701207972613</v>
      </c>
      <c r="G19047">
        <v>0.72710288860079753</v>
      </c>
      <c r="H19047">
        <v>0.86933314680638796</v>
      </c>
      <c r="I19047" t="s">
        <v>396</v>
      </c>
    </row>
    <row r="19048" spans="1:9" x14ac:dyDescent="0.25">
      <c r="A19048" t="s">
        <v>384</v>
      </c>
      <c r="B19048" t="s">
        <v>6205</v>
      </c>
      <c r="C19048" t="s">
        <v>13449</v>
      </c>
      <c r="D19048" t="s">
        <v>13450</v>
      </c>
      <c r="E19048">
        <v>1.6065192911723598E-2</v>
      </c>
      <c r="F19048">
        <v>1.0111977741100351</v>
      </c>
      <c r="G19048">
        <v>0.7271805969032118</v>
      </c>
      <c r="H19048">
        <v>0.86933314680638796</v>
      </c>
      <c r="I19048" t="s">
        <v>396</v>
      </c>
    </row>
    <row r="19049" spans="1:9" x14ac:dyDescent="0.25">
      <c r="A19049" t="s">
        <v>384</v>
      </c>
      <c r="B19049" t="s">
        <v>14027</v>
      </c>
      <c r="C19049" t="s">
        <v>14028</v>
      </c>
      <c r="D19049" t="s">
        <v>14029</v>
      </c>
      <c r="E19049">
        <v>-1.4850196123550491E-2</v>
      </c>
      <c r="F19049">
        <v>0.98975942387238358</v>
      </c>
      <c r="G19049">
        <v>0.72737206346627692</v>
      </c>
      <c r="H19049">
        <v>0.86945922777915841</v>
      </c>
      <c r="I19049" t="s">
        <v>396</v>
      </c>
    </row>
    <row r="19050" spans="1:9" x14ac:dyDescent="0.25">
      <c r="A19050" t="s">
        <v>384</v>
      </c>
      <c r="B19050" t="s">
        <v>31616</v>
      </c>
      <c r="C19050" t="s">
        <v>30377</v>
      </c>
      <c r="D19050" t="s">
        <v>31617</v>
      </c>
      <c r="E19050">
        <v>-1.2412879566740601E-2</v>
      </c>
      <c r="F19050">
        <v>0.99143295559715772</v>
      </c>
      <c r="G19050">
        <v>0.72744863775202773</v>
      </c>
      <c r="H19050">
        <v>0.86945922777915841</v>
      </c>
      <c r="I19050" t="s">
        <v>396</v>
      </c>
    </row>
    <row r="19051" spans="1:9" x14ac:dyDescent="0.25">
      <c r="A19051" t="s">
        <v>384</v>
      </c>
      <c r="B19051" t="s">
        <v>31618</v>
      </c>
      <c r="D19051" t="s">
        <v>31619</v>
      </c>
      <c r="E19051">
        <v>-1.0676348539523151E-2</v>
      </c>
      <c r="F19051">
        <v>0.9926270337695251</v>
      </c>
      <c r="G19051">
        <v>0.72754816891614016</v>
      </c>
      <c r="H19051">
        <v>0.86948102957843965</v>
      </c>
      <c r="I19051" t="s">
        <v>396</v>
      </c>
    </row>
    <row r="19052" spans="1:9" x14ac:dyDescent="0.25">
      <c r="A19052" t="s">
        <v>384</v>
      </c>
      <c r="B19052" t="s">
        <v>31620</v>
      </c>
      <c r="C19052" t="s">
        <v>19069</v>
      </c>
      <c r="D19052" t="s">
        <v>20151</v>
      </c>
      <c r="E19052">
        <v>-9.9047340765391484E-3</v>
      </c>
      <c r="F19052">
        <v>0.99315807478310869</v>
      </c>
      <c r="G19052">
        <v>0.72779958710298676</v>
      </c>
      <c r="H19052">
        <v>0.86968432394744122</v>
      </c>
      <c r="I19052" t="s">
        <v>396</v>
      </c>
    </row>
    <row r="19053" spans="1:9" x14ac:dyDescent="0.25">
      <c r="A19053" t="s">
        <v>384</v>
      </c>
      <c r="B19053" t="s">
        <v>31621</v>
      </c>
      <c r="D19053" t="s">
        <v>31622</v>
      </c>
      <c r="E19053">
        <v>-1.7269879801728189E-2</v>
      </c>
      <c r="F19053">
        <v>0.98810079372923398</v>
      </c>
      <c r="G19053">
        <v>0.72794568905727774</v>
      </c>
      <c r="H19053">
        <v>0.86976173929363743</v>
      </c>
      <c r="I19053" t="s">
        <v>396</v>
      </c>
    </row>
    <row r="19054" spans="1:9" x14ac:dyDescent="0.25">
      <c r="A19054" t="s">
        <v>384</v>
      </c>
      <c r="B19054" t="s">
        <v>31623</v>
      </c>
      <c r="C19054" t="s">
        <v>28835</v>
      </c>
      <c r="D19054" t="s">
        <v>31624</v>
      </c>
      <c r="E19054">
        <v>-9.3860777035565286E-3</v>
      </c>
      <c r="F19054">
        <v>0.99351518446555787</v>
      </c>
      <c r="G19054">
        <v>0.72837594789140159</v>
      </c>
      <c r="H19054">
        <v>0.87005777991195277</v>
      </c>
      <c r="I19054" t="s">
        <v>396</v>
      </c>
    </row>
    <row r="19055" spans="1:9" x14ac:dyDescent="0.25">
      <c r="A19055" t="s">
        <v>384</v>
      </c>
      <c r="B19055" t="s">
        <v>31625</v>
      </c>
      <c r="C19055" t="s">
        <v>21388</v>
      </c>
      <c r="D19055" t="s">
        <v>21389</v>
      </c>
      <c r="E19055">
        <v>-7.4987338446592484E-3</v>
      </c>
      <c r="F19055">
        <v>0.99481575858318705</v>
      </c>
      <c r="G19055">
        <v>0.72842427228780027</v>
      </c>
      <c r="H19055">
        <v>0.87005777991195277</v>
      </c>
      <c r="I19055" t="s">
        <v>396</v>
      </c>
    </row>
    <row r="19056" spans="1:9" x14ac:dyDescent="0.25">
      <c r="A19056" t="s">
        <v>384</v>
      </c>
      <c r="B19056" t="s">
        <v>31626</v>
      </c>
      <c r="C19056" t="s">
        <v>1458</v>
      </c>
      <c r="D19056" t="s">
        <v>5476</v>
      </c>
      <c r="E19056">
        <v>-1.3034575320930939E-2</v>
      </c>
      <c r="F19056">
        <v>0.99100581274602906</v>
      </c>
      <c r="G19056">
        <v>0.72865452112731111</v>
      </c>
      <c r="H19056">
        <v>0.87005777991195277</v>
      </c>
      <c r="I19056" t="s">
        <v>396</v>
      </c>
    </row>
    <row r="19057" spans="1:9" x14ac:dyDescent="0.25">
      <c r="A19057" t="s">
        <v>384</v>
      </c>
      <c r="B19057" t="s">
        <v>31627</v>
      </c>
      <c r="D19057" t="s">
        <v>31628</v>
      </c>
      <c r="E19057">
        <v>-4.5400447769653511E-2</v>
      </c>
      <c r="F19057">
        <v>0.9690208092306779</v>
      </c>
      <c r="G19057">
        <v>0.72868190861006421</v>
      </c>
      <c r="H19057">
        <v>0.87005777991195277</v>
      </c>
      <c r="I19057" t="s">
        <v>396</v>
      </c>
    </row>
    <row r="19058" spans="1:9" x14ac:dyDescent="0.25">
      <c r="A19058" t="s">
        <v>384</v>
      </c>
      <c r="B19058" t="s">
        <v>31629</v>
      </c>
      <c r="C19058" t="s">
        <v>31630</v>
      </c>
      <c r="D19058" t="s">
        <v>31631</v>
      </c>
      <c r="E19058">
        <v>3.3703699660428209E-2</v>
      </c>
      <c r="F19058">
        <v>1.023636644605024</v>
      </c>
      <c r="G19058">
        <v>0.72869433937361805</v>
      </c>
      <c r="H19058">
        <v>0.87005777991195277</v>
      </c>
      <c r="I19058" t="s">
        <v>396</v>
      </c>
    </row>
    <row r="19059" spans="1:9" x14ac:dyDescent="0.25">
      <c r="A19059" t="s">
        <v>384</v>
      </c>
      <c r="B19059" t="s">
        <v>31632</v>
      </c>
      <c r="C19059" t="s">
        <v>31633</v>
      </c>
      <c r="D19059" t="s">
        <v>31634</v>
      </c>
      <c r="E19059">
        <v>-1.715583705746378E-2</v>
      </c>
      <c r="F19059">
        <v>0.98817890460981772</v>
      </c>
      <c r="G19059">
        <v>0.72877108530812995</v>
      </c>
      <c r="H19059">
        <v>0.87005777991195277</v>
      </c>
      <c r="I19059" t="s">
        <v>396</v>
      </c>
    </row>
    <row r="19060" spans="1:9" x14ac:dyDescent="0.25">
      <c r="A19060" t="s">
        <v>384</v>
      </c>
      <c r="B19060" t="s">
        <v>31635</v>
      </c>
      <c r="D19060" t="s">
        <v>31636</v>
      </c>
      <c r="E19060">
        <v>2.6302585414937591E-2</v>
      </c>
      <c r="F19060">
        <v>1.0183987724832391</v>
      </c>
      <c r="G19060">
        <v>0.72877989766695939</v>
      </c>
      <c r="H19060">
        <v>0.87005777991195277</v>
      </c>
      <c r="I19060" t="s">
        <v>396</v>
      </c>
    </row>
    <row r="19061" spans="1:9" x14ac:dyDescent="0.25">
      <c r="A19061" t="s">
        <v>384</v>
      </c>
      <c r="B19061" t="s">
        <v>31637</v>
      </c>
      <c r="C19061" t="s">
        <v>20517</v>
      </c>
      <c r="D19061" t="s">
        <v>20518</v>
      </c>
      <c r="E19061">
        <v>-2.3100960406137971E-2</v>
      </c>
      <c r="F19061">
        <v>0.98411515083157786</v>
      </c>
      <c r="G19061">
        <v>0.72890013446629975</v>
      </c>
      <c r="H19061">
        <v>0.87005777991195277</v>
      </c>
      <c r="I19061" t="s">
        <v>396</v>
      </c>
    </row>
    <row r="19062" spans="1:9" x14ac:dyDescent="0.25">
      <c r="A19062" t="s">
        <v>384</v>
      </c>
      <c r="B19062" t="s">
        <v>31638</v>
      </c>
      <c r="C19062" t="s">
        <v>13067</v>
      </c>
      <c r="D19062" t="s">
        <v>17930</v>
      </c>
      <c r="E19062">
        <v>-1.9512808450330418E-2</v>
      </c>
      <c r="F19062">
        <v>0.98656580702980678</v>
      </c>
      <c r="G19062">
        <v>0.72892555775906964</v>
      </c>
      <c r="H19062">
        <v>0.87005777991195277</v>
      </c>
      <c r="I19062" t="s">
        <v>396</v>
      </c>
    </row>
    <row r="19063" spans="1:9" x14ac:dyDescent="0.25">
      <c r="A19063" t="s">
        <v>384</v>
      </c>
      <c r="B19063" t="s">
        <v>31639</v>
      </c>
      <c r="C19063" t="s">
        <v>3805</v>
      </c>
      <c r="D19063" t="s">
        <v>13387</v>
      </c>
      <c r="E19063">
        <v>9.1095554544703902E-3</v>
      </c>
      <c r="F19063">
        <v>1.0063342396605151</v>
      </c>
      <c r="G19063">
        <v>0.72925769719982991</v>
      </c>
      <c r="H19063">
        <v>0.87035709989392773</v>
      </c>
      <c r="I19063" t="s">
        <v>396</v>
      </c>
    </row>
    <row r="19064" spans="1:9" x14ac:dyDescent="0.25">
      <c r="A19064" t="s">
        <v>384</v>
      </c>
      <c r="B19064" t="s">
        <v>8418</v>
      </c>
      <c r="D19064" t="s">
        <v>31640</v>
      </c>
      <c r="E19064">
        <v>-1.239218528502751E-2</v>
      </c>
      <c r="F19064">
        <v>0.99144717699492491</v>
      </c>
      <c r="G19064">
        <v>0.7294521572006224</v>
      </c>
      <c r="H19064">
        <v>0.87049205326540868</v>
      </c>
      <c r="I19064" t="s">
        <v>396</v>
      </c>
    </row>
    <row r="19065" spans="1:9" x14ac:dyDescent="0.25">
      <c r="A19065" t="s">
        <v>384</v>
      </c>
      <c r="B19065" t="s">
        <v>31641</v>
      </c>
      <c r="D19065" t="s">
        <v>31642</v>
      </c>
      <c r="E19065">
        <v>-1.2420541184590499E-2</v>
      </c>
      <c r="F19065">
        <v>0.99142769047871993</v>
      </c>
      <c r="G19065">
        <v>0.72969612884193935</v>
      </c>
      <c r="H19065">
        <v>0.87058316288287818</v>
      </c>
      <c r="I19065" t="s">
        <v>396</v>
      </c>
    </row>
    <row r="19066" spans="1:9" x14ac:dyDescent="0.25">
      <c r="A19066" t="s">
        <v>384</v>
      </c>
      <c r="B19066" t="s">
        <v>31643</v>
      </c>
      <c r="D19066" t="s">
        <v>31644</v>
      </c>
      <c r="E19066">
        <v>-2.4643238740361839E-2</v>
      </c>
      <c r="F19066">
        <v>0.98306366839852077</v>
      </c>
      <c r="G19066">
        <v>0.72975312307561291</v>
      </c>
      <c r="H19066">
        <v>0.87058316288287818</v>
      </c>
      <c r="I19066" t="s">
        <v>396</v>
      </c>
    </row>
    <row r="19067" spans="1:9" x14ac:dyDescent="0.25">
      <c r="A19067" t="s">
        <v>384</v>
      </c>
      <c r="B19067" t="s">
        <v>31645</v>
      </c>
      <c r="C19067" t="s">
        <v>31646</v>
      </c>
      <c r="D19067" t="s">
        <v>31647</v>
      </c>
      <c r="E19067">
        <v>3.0815978521326819E-2</v>
      </c>
      <c r="F19067">
        <v>1.0215897665737841</v>
      </c>
      <c r="G19067">
        <v>0.72977268496707981</v>
      </c>
      <c r="H19067">
        <v>0.87058316288287818</v>
      </c>
      <c r="I19067" t="s">
        <v>396</v>
      </c>
    </row>
    <row r="19068" spans="1:9" x14ac:dyDescent="0.25">
      <c r="A19068" t="s">
        <v>384</v>
      </c>
      <c r="B19068" t="s">
        <v>31648</v>
      </c>
      <c r="C19068" t="s">
        <v>31649</v>
      </c>
      <c r="D19068" t="s">
        <v>31650</v>
      </c>
      <c r="E19068">
        <v>-1.955524377523132E-2</v>
      </c>
      <c r="F19068">
        <v>0.98653678868312478</v>
      </c>
      <c r="G19068">
        <v>0.73007981768740948</v>
      </c>
      <c r="H19068">
        <v>0.87071701359105247</v>
      </c>
      <c r="I19068" t="s">
        <v>396</v>
      </c>
    </row>
    <row r="19069" spans="1:9" x14ac:dyDescent="0.25">
      <c r="A19069" t="s">
        <v>384</v>
      </c>
      <c r="B19069" t="s">
        <v>31651</v>
      </c>
      <c r="C19069" t="s">
        <v>610</v>
      </c>
      <c r="D19069" t="s">
        <v>611</v>
      </c>
      <c r="E19069">
        <v>1.5054332542504141E-2</v>
      </c>
      <c r="F19069">
        <v>1.0104895012581521</v>
      </c>
      <c r="G19069">
        <v>0.73018755359853271</v>
      </c>
      <c r="H19069">
        <v>0.87071701359105247</v>
      </c>
      <c r="I19069" t="s">
        <v>396</v>
      </c>
    </row>
    <row r="19070" spans="1:9" x14ac:dyDescent="0.25">
      <c r="A19070" t="s">
        <v>384</v>
      </c>
      <c r="B19070" t="s">
        <v>31652</v>
      </c>
      <c r="C19070" t="s">
        <v>24601</v>
      </c>
      <c r="D19070" t="s">
        <v>31653</v>
      </c>
      <c r="E19070">
        <v>-2.073771945705059E-2</v>
      </c>
      <c r="F19070">
        <v>0.98572852512949061</v>
      </c>
      <c r="G19070">
        <v>0.73019978021878695</v>
      </c>
      <c r="H19070">
        <v>0.87071701359105247</v>
      </c>
      <c r="I19070" t="s">
        <v>396</v>
      </c>
    </row>
    <row r="19071" spans="1:9" x14ac:dyDescent="0.25">
      <c r="A19071" t="s">
        <v>384</v>
      </c>
      <c r="B19071" t="s">
        <v>31654</v>
      </c>
      <c r="D19071" t="s">
        <v>31655</v>
      </c>
      <c r="E19071">
        <v>1.50595297422645E-2</v>
      </c>
      <c r="F19071">
        <v>1.0104931414767051</v>
      </c>
      <c r="G19071">
        <v>0.73023700890469634</v>
      </c>
      <c r="H19071">
        <v>0.87071701359105247</v>
      </c>
      <c r="I19071" t="s">
        <v>396</v>
      </c>
    </row>
    <row r="19072" spans="1:9" x14ac:dyDescent="0.25">
      <c r="A19072" t="s">
        <v>384</v>
      </c>
      <c r="B19072" t="s">
        <v>31656</v>
      </c>
      <c r="C19072" t="s">
        <v>31657</v>
      </c>
      <c r="D19072" t="s">
        <v>31658</v>
      </c>
      <c r="E19072">
        <v>2.5323441249631259E-2</v>
      </c>
      <c r="F19072">
        <v>1.0177078288792081</v>
      </c>
      <c r="G19072">
        <v>0.73038081321384285</v>
      </c>
      <c r="H19072">
        <v>0.87071701359105247</v>
      </c>
      <c r="I19072" t="s">
        <v>396</v>
      </c>
    </row>
    <row r="19073" spans="1:9" x14ac:dyDescent="0.25">
      <c r="A19073" t="s">
        <v>384</v>
      </c>
      <c r="B19073" t="s">
        <v>31659</v>
      </c>
      <c r="C19073" t="s">
        <v>4865</v>
      </c>
      <c r="D19073" t="s">
        <v>12968</v>
      </c>
      <c r="E19073">
        <v>-1.2088303828973079E-2</v>
      </c>
      <c r="F19073">
        <v>0.99165603204445418</v>
      </c>
      <c r="G19073">
        <v>0.73038319648768246</v>
      </c>
      <c r="H19073">
        <v>0.87071701359105247</v>
      </c>
      <c r="I19073" t="s">
        <v>396</v>
      </c>
    </row>
    <row r="19074" spans="1:9" x14ac:dyDescent="0.25">
      <c r="A19074" t="s">
        <v>384</v>
      </c>
      <c r="B19074" t="s">
        <v>31660</v>
      </c>
      <c r="C19074" t="s">
        <v>4490</v>
      </c>
      <c r="D19074" t="s">
        <v>31661</v>
      </c>
      <c r="E19074">
        <v>-1.6888005667861201E-2</v>
      </c>
      <c r="F19074">
        <v>0.98836237366621682</v>
      </c>
      <c r="G19074">
        <v>0.73054044414547348</v>
      </c>
      <c r="H19074">
        <v>0.87071701359105247</v>
      </c>
      <c r="I19074" t="s">
        <v>396</v>
      </c>
    </row>
    <row r="19075" spans="1:9" x14ac:dyDescent="0.25">
      <c r="A19075" t="s">
        <v>384</v>
      </c>
      <c r="B19075" t="s">
        <v>31662</v>
      </c>
      <c r="C19075" t="s">
        <v>18728</v>
      </c>
      <c r="D19075" t="s">
        <v>18729</v>
      </c>
      <c r="E19075">
        <v>-2.5575441758227801E-2</v>
      </c>
      <c r="F19075">
        <v>0.98242866315923172</v>
      </c>
      <c r="G19075">
        <v>0.73056816180617967</v>
      </c>
      <c r="H19075">
        <v>0.87071701359105247</v>
      </c>
      <c r="I19075" t="s">
        <v>396</v>
      </c>
    </row>
    <row r="19076" spans="1:9" x14ac:dyDescent="0.25">
      <c r="A19076" t="s">
        <v>384</v>
      </c>
      <c r="B19076" t="s">
        <v>31663</v>
      </c>
      <c r="C19076" t="s">
        <v>14422</v>
      </c>
      <c r="D19076" t="s">
        <v>14423</v>
      </c>
      <c r="E19076">
        <v>-1.5911935416525001E-2</v>
      </c>
      <c r="F19076">
        <v>0.98903128670700058</v>
      </c>
      <c r="G19076">
        <v>0.73061753898463877</v>
      </c>
      <c r="H19076">
        <v>0.87071701359105247</v>
      </c>
      <c r="I19076" t="s">
        <v>396</v>
      </c>
    </row>
    <row r="19077" spans="1:9" x14ac:dyDescent="0.25">
      <c r="A19077" t="s">
        <v>384</v>
      </c>
      <c r="B19077" t="s">
        <v>31664</v>
      </c>
      <c r="C19077" t="s">
        <v>16106</v>
      </c>
      <c r="D19077" t="s">
        <v>16107</v>
      </c>
      <c r="E19077">
        <v>2.5362521712940539E-2</v>
      </c>
      <c r="F19077">
        <v>1.017735397444312</v>
      </c>
      <c r="G19077">
        <v>0.73085377148243946</v>
      </c>
      <c r="H19077">
        <v>0.87090150844208702</v>
      </c>
      <c r="I19077" t="s">
        <v>396</v>
      </c>
    </row>
    <row r="19078" spans="1:9" x14ac:dyDescent="0.25">
      <c r="A19078" t="s">
        <v>384</v>
      </c>
      <c r="B19078" t="s">
        <v>31665</v>
      </c>
      <c r="C19078" t="s">
        <v>12418</v>
      </c>
      <c r="D19078" t="s">
        <v>21013</v>
      </c>
      <c r="E19078">
        <v>3.2112704965093067E-2</v>
      </c>
      <c r="F19078">
        <v>1.0225084070008159</v>
      </c>
      <c r="G19078">
        <v>0.73097303500501598</v>
      </c>
      <c r="H19078">
        <v>0.87094659489959347</v>
      </c>
      <c r="I19078" t="s">
        <v>396</v>
      </c>
    </row>
    <row r="19079" spans="1:9" x14ac:dyDescent="0.25">
      <c r="A19079" t="s">
        <v>384</v>
      </c>
      <c r="B19079" t="s">
        <v>31666</v>
      </c>
      <c r="D19079" t="s">
        <v>31667</v>
      </c>
      <c r="E19079">
        <v>2.8143944277054651E-2</v>
      </c>
      <c r="F19079">
        <v>1.019699417993577</v>
      </c>
      <c r="G19079">
        <v>0.73119402560180013</v>
      </c>
      <c r="H19079">
        <v>0.87103011335849156</v>
      </c>
      <c r="I19079" t="s">
        <v>396</v>
      </c>
    </row>
    <row r="19080" spans="1:9" x14ac:dyDescent="0.25">
      <c r="A19080" t="s">
        <v>384</v>
      </c>
      <c r="B19080" t="s">
        <v>31668</v>
      </c>
      <c r="C19080" t="s">
        <v>2252</v>
      </c>
      <c r="D19080" t="s">
        <v>15661</v>
      </c>
      <c r="E19080">
        <v>2.1550663345615461E-2</v>
      </c>
      <c r="F19080">
        <v>1.0150499078060611</v>
      </c>
      <c r="G19080">
        <v>0.7313135751279991</v>
      </c>
      <c r="H19080">
        <v>0.87103011335849156</v>
      </c>
      <c r="I19080" t="s">
        <v>396</v>
      </c>
    </row>
    <row r="19081" spans="1:9" x14ac:dyDescent="0.25">
      <c r="A19081" t="s">
        <v>384</v>
      </c>
      <c r="B19081" t="s">
        <v>31669</v>
      </c>
      <c r="D19081" t="s">
        <v>31670</v>
      </c>
      <c r="E19081">
        <v>-1.1546520942876859E-2</v>
      </c>
      <c r="F19081">
        <v>0.99202850380385099</v>
      </c>
      <c r="G19081">
        <v>0.7313550758278613</v>
      </c>
      <c r="H19081">
        <v>0.87103011335849156</v>
      </c>
      <c r="I19081" t="s">
        <v>396</v>
      </c>
    </row>
    <row r="19082" spans="1:9" x14ac:dyDescent="0.25">
      <c r="A19082" t="s">
        <v>384</v>
      </c>
      <c r="B19082" t="s">
        <v>31671</v>
      </c>
      <c r="C19082" t="s">
        <v>4940</v>
      </c>
      <c r="D19082" t="s">
        <v>31672</v>
      </c>
      <c r="E19082">
        <v>-1.2485281549959971E-2</v>
      </c>
      <c r="F19082">
        <v>0.99138320155419013</v>
      </c>
      <c r="G19082">
        <v>0.73141683273453006</v>
      </c>
      <c r="H19082">
        <v>0.87103011335849156</v>
      </c>
      <c r="I19082" t="s">
        <v>396</v>
      </c>
    </row>
    <row r="19083" spans="1:9" x14ac:dyDescent="0.25">
      <c r="A19083" t="s">
        <v>384</v>
      </c>
      <c r="B19083" t="s">
        <v>31673</v>
      </c>
      <c r="C19083" t="s">
        <v>2845</v>
      </c>
      <c r="D19083" t="s">
        <v>31674</v>
      </c>
      <c r="E19083">
        <v>-1.382799448015974E-2</v>
      </c>
      <c r="F19083">
        <v>0.99046095274064672</v>
      </c>
      <c r="G19083">
        <v>0.73145030648709519</v>
      </c>
      <c r="H19083">
        <v>0.87103011335849156</v>
      </c>
      <c r="I19083" t="s">
        <v>396</v>
      </c>
    </row>
    <row r="19084" spans="1:9" x14ac:dyDescent="0.25">
      <c r="A19084" t="s">
        <v>384</v>
      </c>
      <c r="B19084" t="s">
        <v>31675</v>
      </c>
      <c r="D19084" t="s">
        <v>18477</v>
      </c>
      <c r="E19084">
        <v>-2.6348235195913561E-2</v>
      </c>
      <c r="F19084">
        <v>0.98190255674143057</v>
      </c>
      <c r="G19084">
        <v>0.73207781610734834</v>
      </c>
      <c r="H19084">
        <v>0.87161496723001419</v>
      </c>
      <c r="I19084" t="s">
        <v>396</v>
      </c>
    </row>
    <row r="19085" spans="1:9" x14ac:dyDescent="0.25">
      <c r="A19085" t="s">
        <v>384</v>
      </c>
      <c r="B19085" t="s">
        <v>31676</v>
      </c>
      <c r="D19085" t="s">
        <v>31677</v>
      </c>
      <c r="E19085">
        <v>1.880408237686489E-2</v>
      </c>
      <c r="F19085">
        <v>1.0131193094698869</v>
      </c>
      <c r="G19085">
        <v>0.73210441899723699</v>
      </c>
      <c r="H19085">
        <v>0.87161496723001419</v>
      </c>
      <c r="I19085" t="s">
        <v>396</v>
      </c>
    </row>
    <row r="19086" spans="1:9" x14ac:dyDescent="0.25">
      <c r="A19086" t="s">
        <v>384</v>
      </c>
      <c r="B19086" t="s">
        <v>31678</v>
      </c>
      <c r="C19086" t="s">
        <v>31679</v>
      </c>
      <c r="D19086" t="s">
        <v>31679</v>
      </c>
      <c r="E19086">
        <v>2.725762774546155E-2</v>
      </c>
      <c r="F19086">
        <v>1.0190731602841381</v>
      </c>
      <c r="G19086">
        <v>0.73239139524322283</v>
      </c>
      <c r="H19086">
        <v>0.87180851918488411</v>
      </c>
      <c r="I19086" t="s">
        <v>396</v>
      </c>
    </row>
    <row r="19087" spans="1:9" x14ac:dyDescent="0.25">
      <c r="A19087" t="s">
        <v>384</v>
      </c>
      <c r="B19087" t="s">
        <v>31680</v>
      </c>
      <c r="D19087" t="s">
        <v>31681</v>
      </c>
      <c r="E19087">
        <v>2.723342679803974E-2</v>
      </c>
      <c r="F19087">
        <v>1.0190560656602441</v>
      </c>
      <c r="G19087">
        <v>0.73245180263805254</v>
      </c>
      <c r="H19087">
        <v>0.87180851918488411</v>
      </c>
      <c r="I19087" t="s">
        <v>396</v>
      </c>
    </row>
    <row r="19088" spans="1:9" x14ac:dyDescent="0.25">
      <c r="A19088" t="s">
        <v>384</v>
      </c>
      <c r="B19088" t="s">
        <v>3610</v>
      </c>
      <c r="C19088" t="s">
        <v>3611</v>
      </c>
      <c r="D19088" t="s">
        <v>5240</v>
      </c>
      <c r="E19088">
        <v>9.4841154322899378E-3</v>
      </c>
      <c r="F19088">
        <v>1.0065955433003191</v>
      </c>
      <c r="G19088">
        <v>0.73251151476388865</v>
      </c>
      <c r="H19088">
        <v>0.87180851918488411</v>
      </c>
      <c r="I19088" t="s">
        <v>396</v>
      </c>
    </row>
    <row r="19089" spans="1:9" x14ac:dyDescent="0.25">
      <c r="A19089" t="s">
        <v>384</v>
      </c>
      <c r="B19089" t="s">
        <v>10776</v>
      </c>
      <c r="C19089" t="s">
        <v>31682</v>
      </c>
      <c r="D19089" t="s">
        <v>31683</v>
      </c>
      <c r="E19089">
        <v>-1.162135456972878E-2</v>
      </c>
      <c r="F19089">
        <v>0.99197704790815311</v>
      </c>
      <c r="G19089">
        <v>0.73262335891065378</v>
      </c>
      <c r="H19089">
        <v>0.8718446202612764</v>
      </c>
      <c r="I19089" t="s">
        <v>396</v>
      </c>
    </row>
    <row r="19090" spans="1:9" x14ac:dyDescent="0.25">
      <c r="A19090" t="s">
        <v>384</v>
      </c>
      <c r="B19090" t="s">
        <v>31684</v>
      </c>
      <c r="C19090" t="s">
        <v>31685</v>
      </c>
      <c r="D19090" t="s">
        <v>31686</v>
      </c>
      <c r="E19090">
        <v>-1.7347202518138479E-2</v>
      </c>
      <c r="F19090">
        <v>0.98804783687564346</v>
      </c>
      <c r="G19090">
        <v>0.73280224974224095</v>
      </c>
      <c r="H19090">
        <v>0.87190752471859967</v>
      </c>
      <c r="I19090" t="s">
        <v>396</v>
      </c>
    </row>
    <row r="19091" spans="1:9" x14ac:dyDescent="0.25">
      <c r="A19091" t="s">
        <v>384</v>
      </c>
      <c r="B19091" t="s">
        <v>31687</v>
      </c>
      <c r="C19091" t="s">
        <v>31688</v>
      </c>
      <c r="D19091" t="s">
        <v>31689</v>
      </c>
      <c r="E19091">
        <v>-2.069161179511541E-2</v>
      </c>
      <c r="F19091">
        <v>0.98576002892106651</v>
      </c>
      <c r="G19091">
        <v>0.73289320454874074</v>
      </c>
      <c r="H19091">
        <v>0.87190752471859967</v>
      </c>
      <c r="I19091" t="s">
        <v>396</v>
      </c>
    </row>
    <row r="19092" spans="1:9" x14ac:dyDescent="0.25">
      <c r="A19092" t="s">
        <v>384</v>
      </c>
      <c r="B19092" t="s">
        <v>31690</v>
      </c>
      <c r="D19092" t="s">
        <v>31691</v>
      </c>
      <c r="E19092">
        <v>3.5105693612831751E-2</v>
      </c>
      <c r="F19092">
        <v>1.0246318860751651</v>
      </c>
      <c r="G19092">
        <v>0.73295579242923226</v>
      </c>
      <c r="H19092">
        <v>0.87190752471859967</v>
      </c>
      <c r="I19092" t="s">
        <v>396</v>
      </c>
    </row>
    <row r="19093" spans="1:9" x14ac:dyDescent="0.25">
      <c r="A19093" t="s">
        <v>384</v>
      </c>
      <c r="B19093" t="s">
        <v>31692</v>
      </c>
      <c r="D19093" t="s">
        <v>31693</v>
      </c>
      <c r="E19093">
        <v>-2.1605902066002141E-2</v>
      </c>
      <c r="F19093">
        <v>0.98513551351482953</v>
      </c>
      <c r="G19093">
        <v>0.73300500178707262</v>
      </c>
      <c r="H19093">
        <v>0.87190752471859967</v>
      </c>
      <c r="I19093" t="s">
        <v>396</v>
      </c>
    </row>
    <row r="19094" spans="1:9" x14ac:dyDescent="0.25">
      <c r="A19094" t="s">
        <v>384</v>
      </c>
      <c r="B19094" t="s">
        <v>31694</v>
      </c>
      <c r="C19094" t="s">
        <v>21742</v>
      </c>
      <c r="D19094" t="s">
        <v>31695</v>
      </c>
      <c r="E19094">
        <v>-3.7405062401344891E-2</v>
      </c>
      <c r="F19094">
        <v>0.97440601058968235</v>
      </c>
      <c r="G19094">
        <v>0.73308380420665353</v>
      </c>
      <c r="H19094">
        <v>0.87190752471859967</v>
      </c>
      <c r="I19094" t="s">
        <v>396</v>
      </c>
    </row>
    <row r="19095" spans="1:9" x14ac:dyDescent="0.25">
      <c r="A19095" t="s">
        <v>384</v>
      </c>
      <c r="B19095" t="s">
        <v>31696</v>
      </c>
      <c r="D19095" t="s">
        <v>31697</v>
      </c>
      <c r="E19095">
        <v>1.50286940838689E-2</v>
      </c>
      <c r="F19095">
        <v>1.0104715437811089</v>
      </c>
      <c r="G19095">
        <v>0.73326812649091622</v>
      </c>
      <c r="H19095">
        <v>0.87199187452053195</v>
      </c>
      <c r="I19095" t="s">
        <v>396</v>
      </c>
    </row>
    <row r="19096" spans="1:9" x14ac:dyDescent="0.25">
      <c r="A19096" t="s">
        <v>384</v>
      </c>
      <c r="B19096" t="s">
        <v>31698</v>
      </c>
      <c r="D19096" t="s">
        <v>31699</v>
      </c>
      <c r="E19096">
        <v>-3.2760669989178932E-2</v>
      </c>
      <c r="F19096">
        <v>0.97754791928643703</v>
      </c>
      <c r="G19096">
        <v>0.73346309763722806</v>
      </c>
      <c r="H19096">
        <v>0.87199187452053195</v>
      </c>
      <c r="I19096" t="s">
        <v>396</v>
      </c>
    </row>
    <row r="19097" spans="1:9" x14ac:dyDescent="0.25">
      <c r="A19097" t="s">
        <v>384</v>
      </c>
      <c r="B19097" t="s">
        <v>31700</v>
      </c>
      <c r="D19097" t="s">
        <v>31701</v>
      </c>
      <c r="E19097">
        <v>1.368453548523425E-2</v>
      </c>
      <c r="F19097">
        <v>1.0095305261446079</v>
      </c>
      <c r="G19097">
        <v>0.73347808546475557</v>
      </c>
      <c r="H19097">
        <v>0.87199187452053195</v>
      </c>
      <c r="I19097" t="s">
        <v>396</v>
      </c>
    </row>
    <row r="19098" spans="1:9" x14ac:dyDescent="0.25">
      <c r="A19098" t="s">
        <v>384</v>
      </c>
      <c r="B19098" t="s">
        <v>31702</v>
      </c>
      <c r="C19098" t="s">
        <v>1590</v>
      </c>
      <c r="D19098" t="s">
        <v>13621</v>
      </c>
      <c r="E19098">
        <v>-1.7078638332240291E-2</v>
      </c>
      <c r="F19098">
        <v>0.98823178355556984</v>
      </c>
      <c r="G19098">
        <v>0.73363994929408016</v>
      </c>
      <c r="H19098">
        <v>0.87199187452053195</v>
      </c>
      <c r="I19098" t="s">
        <v>396</v>
      </c>
    </row>
    <row r="19099" spans="1:9" x14ac:dyDescent="0.25">
      <c r="A19099" t="s">
        <v>384</v>
      </c>
      <c r="B19099" t="s">
        <v>10285</v>
      </c>
      <c r="C19099" t="s">
        <v>15820</v>
      </c>
      <c r="D19099" t="s">
        <v>15821</v>
      </c>
      <c r="E19099">
        <v>-1.323055733689356E-2</v>
      </c>
      <c r="F19099">
        <v>0.99087119931747747</v>
      </c>
      <c r="G19099">
        <v>0.73378250839854675</v>
      </c>
      <c r="H19099">
        <v>0.87199187452053195</v>
      </c>
      <c r="I19099" t="s">
        <v>396</v>
      </c>
    </row>
    <row r="19100" spans="1:9" x14ac:dyDescent="0.25">
      <c r="A19100" t="s">
        <v>384</v>
      </c>
      <c r="B19100" t="s">
        <v>31703</v>
      </c>
      <c r="C19100" t="s">
        <v>19948</v>
      </c>
      <c r="D19100" t="s">
        <v>31704</v>
      </c>
      <c r="E19100">
        <v>-1.4858717077854919E-2</v>
      </c>
      <c r="F19100">
        <v>0.98975357809785858</v>
      </c>
      <c r="G19100">
        <v>0.73378639682886582</v>
      </c>
      <c r="H19100">
        <v>0.87199187452053195</v>
      </c>
      <c r="I19100" t="s">
        <v>396</v>
      </c>
    </row>
    <row r="19101" spans="1:9" x14ac:dyDescent="0.25">
      <c r="A19101" t="s">
        <v>384</v>
      </c>
      <c r="B19101" t="s">
        <v>31705</v>
      </c>
      <c r="C19101" t="s">
        <v>31706</v>
      </c>
      <c r="D19101" t="s">
        <v>31707</v>
      </c>
      <c r="E19101">
        <v>-1.1858584813486251E-2</v>
      </c>
      <c r="F19101">
        <v>0.99181394510179521</v>
      </c>
      <c r="G19101">
        <v>0.73383347271119359</v>
      </c>
      <c r="H19101">
        <v>0.87199187452053195</v>
      </c>
      <c r="I19101" t="s">
        <v>396</v>
      </c>
    </row>
    <row r="19102" spans="1:9" x14ac:dyDescent="0.25">
      <c r="A19102" t="s">
        <v>384</v>
      </c>
      <c r="B19102" t="s">
        <v>31708</v>
      </c>
      <c r="C19102" t="s">
        <v>4878</v>
      </c>
      <c r="D19102" t="s">
        <v>27124</v>
      </c>
      <c r="E19102">
        <v>1.2278723986469991E-2</v>
      </c>
      <c r="F19102">
        <v>1.008547284126653</v>
      </c>
      <c r="G19102">
        <v>0.73387326754645088</v>
      </c>
      <c r="H19102">
        <v>0.87199187452053195</v>
      </c>
      <c r="I19102" t="s">
        <v>396</v>
      </c>
    </row>
    <row r="19103" spans="1:9" x14ac:dyDescent="0.25">
      <c r="A19103" t="s">
        <v>384</v>
      </c>
      <c r="B19103" t="s">
        <v>31709</v>
      </c>
      <c r="D19103" t="s">
        <v>31710</v>
      </c>
      <c r="E19103">
        <v>-1.6206908778405971E-2</v>
      </c>
      <c r="F19103">
        <v>0.98882909008674946</v>
      </c>
      <c r="G19103">
        <v>0.73406724279831348</v>
      </c>
      <c r="H19103">
        <v>0.87199187452053195</v>
      </c>
      <c r="I19103" t="s">
        <v>396</v>
      </c>
    </row>
    <row r="19104" spans="1:9" x14ac:dyDescent="0.25">
      <c r="A19104" t="s">
        <v>384</v>
      </c>
      <c r="B19104" t="s">
        <v>31711</v>
      </c>
      <c r="D19104" t="s">
        <v>31712</v>
      </c>
      <c r="E19104">
        <v>-1.7183908272243479E-2</v>
      </c>
      <c r="F19104">
        <v>0.98815967732226329</v>
      </c>
      <c r="G19104">
        <v>0.73408645270495088</v>
      </c>
      <c r="H19104">
        <v>0.87199187452053195</v>
      </c>
      <c r="I19104" t="s">
        <v>396</v>
      </c>
    </row>
    <row r="19105" spans="1:9" x14ac:dyDescent="0.25">
      <c r="A19105" t="s">
        <v>384</v>
      </c>
      <c r="B19105" t="s">
        <v>16835</v>
      </c>
      <c r="C19105" t="s">
        <v>880</v>
      </c>
      <c r="D19105" t="s">
        <v>31713</v>
      </c>
      <c r="E19105">
        <v>-1.6923587104677621E-2</v>
      </c>
      <c r="F19105">
        <v>0.98833799781498843</v>
      </c>
      <c r="G19105">
        <v>0.7341935415067895</v>
      </c>
      <c r="H19105">
        <v>0.87199187452053195</v>
      </c>
      <c r="I19105" t="s">
        <v>396</v>
      </c>
    </row>
    <row r="19106" spans="1:9" x14ac:dyDescent="0.25">
      <c r="A19106" t="s">
        <v>384</v>
      </c>
      <c r="B19106" t="s">
        <v>879</v>
      </c>
      <c r="C19106" t="s">
        <v>880</v>
      </c>
      <c r="D19106" t="s">
        <v>881</v>
      </c>
      <c r="E19106">
        <v>-1.6923587104677621E-2</v>
      </c>
      <c r="F19106">
        <v>0.98833799781498843</v>
      </c>
      <c r="G19106">
        <v>0.7341935415067895</v>
      </c>
      <c r="H19106">
        <v>0.87199187452053195</v>
      </c>
      <c r="I19106" t="s">
        <v>396</v>
      </c>
    </row>
    <row r="19107" spans="1:9" x14ac:dyDescent="0.25">
      <c r="A19107" t="s">
        <v>384</v>
      </c>
      <c r="B19107" t="s">
        <v>14181</v>
      </c>
      <c r="C19107" t="s">
        <v>14182</v>
      </c>
      <c r="D19107" t="s">
        <v>14183</v>
      </c>
      <c r="E19107">
        <v>-1.7020617168586809E-2</v>
      </c>
      <c r="F19107">
        <v>0.98827152827598952</v>
      </c>
      <c r="G19107">
        <v>0.73429425142422566</v>
      </c>
      <c r="H19107">
        <v>0.87199187452053195</v>
      </c>
      <c r="I19107" t="s">
        <v>396</v>
      </c>
    </row>
    <row r="19108" spans="1:9" x14ac:dyDescent="0.25">
      <c r="A19108" t="s">
        <v>384</v>
      </c>
      <c r="B19108" t="s">
        <v>31714</v>
      </c>
      <c r="C19108" t="s">
        <v>31715</v>
      </c>
      <c r="D19108" t="s">
        <v>31716</v>
      </c>
      <c r="E19108">
        <v>2.228313917107002E-2</v>
      </c>
      <c r="F19108">
        <v>1.0155653932498709</v>
      </c>
      <c r="G19108">
        <v>0.7343369529887076</v>
      </c>
      <c r="H19108">
        <v>0.87199187452053195</v>
      </c>
      <c r="I19108" t="s">
        <v>396</v>
      </c>
    </row>
    <row r="19109" spans="1:9" x14ac:dyDescent="0.25">
      <c r="A19109" t="s">
        <v>384</v>
      </c>
      <c r="B19109" t="s">
        <v>31717</v>
      </c>
      <c r="C19109" t="s">
        <v>31718</v>
      </c>
      <c r="D19109" t="s">
        <v>31719</v>
      </c>
      <c r="E19109">
        <v>-2.8063243702988839E-2</v>
      </c>
      <c r="F19109">
        <v>0.98073601033104296</v>
      </c>
      <c r="G19109">
        <v>0.73454267373097593</v>
      </c>
      <c r="H19109">
        <v>0.87199187452053195</v>
      </c>
      <c r="I19109" t="s">
        <v>396</v>
      </c>
    </row>
    <row r="19110" spans="1:9" x14ac:dyDescent="0.25">
      <c r="A19110" t="s">
        <v>384</v>
      </c>
      <c r="B19110" t="s">
        <v>31720</v>
      </c>
      <c r="C19110" t="s">
        <v>15296</v>
      </c>
      <c r="D19110" t="s">
        <v>15297</v>
      </c>
      <c r="E19110">
        <v>-2.2554982020061939E-2</v>
      </c>
      <c r="F19110">
        <v>0.98448765317561671</v>
      </c>
      <c r="G19110">
        <v>0.73455018906230762</v>
      </c>
      <c r="H19110">
        <v>0.87199187452053195</v>
      </c>
      <c r="I19110" t="s">
        <v>396</v>
      </c>
    </row>
    <row r="19111" spans="1:9" x14ac:dyDescent="0.25">
      <c r="A19111" t="s">
        <v>384</v>
      </c>
      <c r="B19111" t="s">
        <v>31721</v>
      </c>
      <c r="C19111" t="s">
        <v>28252</v>
      </c>
      <c r="D19111" t="s">
        <v>31722</v>
      </c>
      <c r="E19111">
        <v>1.0481524299088531E-2</v>
      </c>
      <c r="F19111">
        <v>1.007291694895484</v>
      </c>
      <c r="G19111">
        <v>0.73460154683071988</v>
      </c>
      <c r="H19111">
        <v>0.87199187452053195</v>
      </c>
      <c r="I19111" t="s">
        <v>396</v>
      </c>
    </row>
    <row r="19112" spans="1:9" x14ac:dyDescent="0.25">
      <c r="A19112" t="s">
        <v>384</v>
      </c>
      <c r="B19112" t="s">
        <v>31723</v>
      </c>
      <c r="C19112" t="s">
        <v>13187</v>
      </c>
      <c r="D19112" t="s">
        <v>13188</v>
      </c>
      <c r="E19112">
        <v>-1.3418867922509891E-2</v>
      </c>
      <c r="F19112">
        <v>0.99074187236102207</v>
      </c>
      <c r="G19112">
        <v>0.73466063739768961</v>
      </c>
      <c r="H19112">
        <v>0.87199187452053195</v>
      </c>
      <c r="I19112" t="s">
        <v>396</v>
      </c>
    </row>
    <row r="19113" spans="1:9" x14ac:dyDescent="0.25">
      <c r="A19113" t="s">
        <v>384</v>
      </c>
      <c r="B19113" t="s">
        <v>31724</v>
      </c>
      <c r="C19113" t="s">
        <v>16021</v>
      </c>
      <c r="D19113" t="s">
        <v>16022</v>
      </c>
      <c r="E19113">
        <v>1.4360681891143111E-2</v>
      </c>
      <c r="F19113">
        <v>1.010003772670748</v>
      </c>
      <c r="G19113">
        <v>0.73472523518201671</v>
      </c>
      <c r="H19113">
        <v>0.87199187452053195</v>
      </c>
      <c r="I19113" t="s">
        <v>396</v>
      </c>
    </row>
    <row r="19114" spans="1:9" x14ac:dyDescent="0.25">
      <c r="A19114" t="s">
        <v>384</v>
      </c>
      <c r="B19114" t="s">
        <v>31725</v>
      </c>
      <c r="C19114" t="s">
        <v>31726</v>
      </c>
      <c r="D19114" t="s">
        <v>31727</v>
      </c>
      <c r="E19114">
        <v>-2.6152510336719489E-2</v>
      </c>
      <c r="F19114">
        <v>0.98203577670209274</v>
      </c>
      <c r="G19114">
        <v>0.73484283887792001</v>
      </c>
      <c r="H19114">
        <v>0.87199187452053195</v>
      </c>
      <c r="I19114" t="s">
        <v>396</v>
      </c>
    </row>
    <row r="19115" spans="1:9" x14ac:dyDescent="0.25">
      <c r="A19115" t="s">
        <v>384</v>
      </c>
      <c r="B19115" t="s">
        <v>31728</v>
      </c>
      <c r="D19115" t="s">
        <v>31729</v>
      </c>
      <c r="E19115">
        <v>1.136422248986394E-2</v>
      </c>
      <c r="F19115">
        <v>1.0079081845837961</v>
      </c>
      <c r="G19115">
        <v>0.73486674989978262</v>
      </c>
      <c r="H19115">
        <v>0.87199187452053195</v>
      </c>
      <c r="I19115" t="s">
        <v>396</v>
      </c>
    </row>
    <row r="19116" spans="1:9" x14ac:dyDescent="0.25">
      <c r="A19116" t="s">
        <v>384</v>
      </c>
      <c r="B19116" t="s">
        <v>31730</v>
      </c>
      <c r="C19116" t="s">
        <v>20507</v>
      </c>
      <c r="D19116" t="s">
        <v>20508</v>
      </c>
      <c r="E19116">
        <v>-1.7119556659225359E-2</v>
      </c>
      <c r="F19116">
        <v>0.98820375530519589</v>
      </c>
      <c r="G19116">
        <v>0.73528110883982922</v>
      </c>
      <c r="H19116">
        <v>0.87235639465396642</v>
      </c>
      <c r="I19116" t="s">
        <v>396</v>
      </c>
    </row>
    <row r="19117" spans="1:9" x14ac:dyDescent="0.25">
      <c r="A19117" t="s">
        <v>384</v>
      </c>
      <c r="B19117" t="s">
        <v>31731</v>
      </c>
      <c r="C19117" t="s">
        <v>20517</v>
      </c>
      <c r="D19117" t="s">
        <v>20518</v>
      </c>
      <c r="E19117">
        <v>-1.3016548689706959E-2</v>
      </c>
      <c r="F19117">
        <v>0.99101819554865245</v>
      </c>
      <c r="G19117">
        <v>0.73533706565072565</v>
      </c>
      <c r="H19117">
        <v>0.87235639465396642</v>
      </c>
      <c r="I19117" t="s">
        <v>396</v>
      </c>
    </row>
    <row r="19118" spans="1:9" x14ac:dyDescent="0.25">
      <c r="A19118" t="s">
        <v>384</v>
      </c>
      <c r="B19118" t="s">
        <v>31732</v>
      </c>
      <c r="C19118" t="s">
        <v>14664</v>
      </c>
      <c r="D19118" t="s">
        <v>14665</v>
      </c>
      <c r="E19118">
        <v>-1.538477914238586E-2</v>
      </c>
      <c r="F19118">
        <v>0.98939274169170455</v>
      </c>
      <c r="G19118">
        <v>0.73586105331283447</v>
      </c>
      <c r="H19118">
        <v>0.87288120508307387</v>
      </c>
      <c r="I19118" t="s">
        <v>396</v>
      </c>
    </row>
    <row r="19119" spans="1:9" x14ac:dyDescent="0.25">
      <c r="A19119" t="s">
        <v>384</v>
      </c>
      <c r="B19119" t="s">
        <v>31733</v>
      </c>
      <c r="C19119" t="s">
        <v>2190</v>
      </c>
      <c r="D19119" t="s">
        <v>5504</v>
      </c>
      <c r="E19119">
        <v>-1.650990749275378E-2</v>
      </c>
      <c r="F19119">
        <v>0.98862143533376812</v>
      </c>
      <c r="G19119">
        <v>0.73604776003562311</v>
      </c>
      <c r="H19119">
        <v>0.87300585954103183</v>
      </c>
      <c r="I19119" t="s">
        <v>396</v>
      </c>
    </row>
    <row r="19120" spans="1:9" x14ac:dyDescent="0.25">
      <c r="A19120" t="s">
        <v>384</v>
      </c>
      <c r="B19120" t="s">
        <v>31734</v>
      </c>
      <c r="D19120" t="s">
        <v>21506</v>
      </c>
      <c r="E19120">
        <v>1.665813623256418E-2</v>
      </c>
      <c r="F19120">
        <v>1.011613458769294</v>
      </c>
      <c r="G19120">
        <v>0.73614741673597306</v>
      </c>
      <c r="H19120">
        <v>0.87302725018383054</v>
      </c>
      <c r="I19120" t="s">
        <v>396</v>
      </c>
    </row>
    <row r="19121" spans="1:9" x14ac:dyDescent="0.25">
      <c r="A19121" t="s">
        <v>384</v>
      </c>
      <c r="B19121" t="s">
        <v>31735</v>
      </c>
      <c r="D19121" t="s">
        <v>31736</v>
      </c>
      <c r="E19121">
        <v>-1.756356911309662E-2</v>
      </c>
      <c r="F19121">
        <v>0.98789966660395556</v>
      </c>
      <c r="G19121">
        <v>0.73629421964063846</v>
      </c>
      <c r="H19121">
        <v>0.87310454249182579</v>
      </c>
      <c r="I19121" t="s">
        <v>396</v>
      </c>
    </row>
    <row r="19122" spans="1:9" x14ac:dyDescent="0.25">
      <c r="A19122" t="s">
        <v>384</v>
      </c>
      <c r="B19122" t="s">
        <v>31737</v>
      </c>
      <c r="C19122" t="s">
        <v>17450</v>
      </c>
      <c r="D19122" t="s">
        <v>17451</v>
      </c>
      <c r="E19122">
        <v>9.2460365864709664E-3</v>
      </c>
      <c r="F19122">
        <v>1.0064294449042179</v>
      </c>
      <c r="G19122">
        <v>0.73640537199199951</v>
      </c>
      <c r="H19122">
        <v>0.87313954759188861</v>
      </c>
      <c r="I19122" t="s">
        <v>396</v>
      </c>
    </row>
    <row r="19123" spans="1:9" x14ac:dyDescent="0.25">
      <c r="A19123" t="s">
        <v>384</v>
      </c>
      <c r="B19123" t="s">
        <v>31738</v>
      </c>
      <c r="D19123" t="s">
        <v>31739</v>
      </c>
      <c r="E19123">
        <v>-1.9283789863275579E-2</v>
      </c>
      <c r="F19123">
        <v>0.98672243045688035</v>
      </c>
      <c r="G19123">
        <v>0.73671549309937867</v>
      </c>
      <c r="H19123">
        <v>0.87338308615641946</v>
      </c>
      <c r="I19123" t="s">
        <v>396</v>
      </c>
    </row>
    <row r="19124" spans="1:9" x14ac:dyDescent="0.25">
      <c r="A19124" t="s">
        <v>384</v>
      </c>
      <c r="B19124" t="s">
        <v>31740</v>
      </c>
      <c r="C19124" t="s">
        <v>31741</v>
      </c>
      <c r="D19124" t="s">
        <v>31742</v>
      </c>
      <c r="E19124">
        <v>-3.19993289620615E-2</v>
      </c>
      <c r="F19124">
        <v>0.97806392837220635</v>
      </c>
      <c r="G19124">
        <v>0.73677408249713661</v>
      </c>
      <c r="H19124">
        <v>0.87338308615641946</v>
      </c>
      <c r="I19124" t="s">
        <v>396</v>
      </c>
    </row>
    <row r="19125" spans="1:9" x14ac:dyDescent="0.25">
      <c r="A19125" t="s">
        <v>384</v>
      </c>
      <c r="B19125" t="s">
        <v>7629</v>
      </c>
      <c r="C19125" t="s">
        <v>15721</v>
      </c>
      <c r="D19125" t="s">
        <v>15722</v>
      </c>
      <c r="E19125">
        <v>-1.8484899268728549E-2</v>
      </c>
      <c r="F19125">
        <v>0.98726897809342673</v>
      </c>
      <c r="G19125">
        <v>0.73702244557410912</v>
      </c>
      <c r="H19125">
        <v>0.87348871727100619</v>
      </c>
      <c r="I19125" t="s">
        <v>396</v>
      </c>
    </row>
    <row r="19126" spans="1:9" x14ac:dyDescent="0.25">
      <c r="A19126" t="s">
        <v>384</v>
      </c>
      <c r="B19126" t="s">
        <v>31743</v>
      </c>
      <c r="D19126" t="s">
        <v>31744</v>
      </c>
      <c r="E19126">
        <v>-2.9062166549421949E-2</v>
      </c>
      <c r="F19126">
        <v>0.98005718321082902</v>
      </c>
      <c r="G19126">
        <v>0.73702652144454295</v>
      </c>
      <c r="H19126">
        <v>0.87348871727100619</v>
      </c>
      <c r="I19126" t="s">
        <v>396</v>
      </c>
    </row>
    <row r="19127" spans="1:9" x14ac:dyDescent="0.25">
      <c r="A19127" t="s">
        <v>384</v>
      </c>
      <c r="B19127" t="s">
        <v>31745</v>
      </c>
      <c r="C19127" t="s">
        <v>31746</v>
      </c>
      <c r="D19127" t="s">
        <v>31747</v>
      </c>
      <c r="E19127">
        <v>-2.7540405850646949E-2</v>
      </c>
      <c r="F19127">
        <v>0.98109149698632836</v>
      </c>
      <c r="G19127">
        <v>0.7375431469009962</v>
      </c>
      <c r="H19127">
        <v>0.87400415458154834</v>
      </c>
      <c r="I19127" t="s">
        <v>396</v>
      </c>
    </row>
    <row r="19128" spans="1:9" x14ac:dyDescent="0.25">
      <c r="A19128" t="s">
        <v>384</v>
      </c>
      <c r="B19128" t="s">
        <v>31748</v>
      </c>
      <c r="C19128" t="s">
        <v>31749</v>
      </c>
      <c r="D19128" t="s">
        <v>31750</v>
      </c>
      <c r="E19128">
        <v>1.424776346062057E-2</v>
      </c>
      <c r="F19128">
        <v>1.009924723686384</v>
      </c>
      <c r="G19128">
        <v>0.7381017888861896</v>
      </c>
      <c r="H19128">
        <v>0.87456926264835322</v>
      </c>
      <c r="I19128" t="s">
        <v>396</v>
      </c>
    </row>
    <row r="19129" spans="1:9" x14ac:dyDescent="0.25">
      <c r="A19129" t="s">
        <v>384</v>
      </c>
      <c r="B19129" t="s">
        <v>31751</v>
      </c>
      <c r="C19129" t="s">
        <v>25402</v>
      </c>
      <c r="D19129" t="s">
        <v>25403</v>
      </c>
      <c r="E19129">
        <v>-3.5353561607733057E-2</v>
      </c>
      <c r="F19129">
        <v>0.9757925937541625</v>
      </c>
      <c r="G19129">
        <v>0.73828828862297013</v>
      </c>
      <c r="H19129">
        <v>0.87469334682225164</v>
      </c>
      <c r="I19129" t="s">
        <v>396</v>
      </c>
    </row>
    <row r="19130" spans="1:9" x14ac:dyDescent="0.25">
      <c r="A19130" t="s">
        <v>384</v>
      </c>
      <c r="B19130" t="s">
        <v>31752</v>
      </c>
      <c r="C19130" t="s">
        <v>2876</v>
      </c>
      <c r="D19130" t="s">
        <v>14489</v>
      </c>
      <c r="E19130">
        <v>2.5703990432674701E-2</v>
      </c>
      <c r="F19130">
        <v>1.017976311791472</v>
      </c>
      <c r="G19130">
        <v>0.73849214277925868</v>
      </c>
      <c r="H19130">
        <v>0.87483796202978736</v>
      </c>
      <c r="I19130" t="s">
        <v>396</v>
      </c>
    </row>
    <row r="19131" spans="1:9" x14ac:dyDescent="0.25">
      <c r="A19131" t="s">
        <v>384</v>
      </c>
      <c r="B19131" t="s">
        <v>31753</v>
      </c>
      <c r="D19131" t="s">
        <v>31754</v>
      </c>
      <c r="E19131">
        <v>1.3361915453199339E-2</v>
      </c>
      <c r="F19131">
        <v>1.0093047969726621</v>
      </c>
      <c r="G19131">
        <v>0.73861414642976841</v>
      </c>
      <c r="H19131">
        <v>0.87488559360053186</v>
      </c>
      <c r="I19131" t="s">
        <v>396</v>
      </c>
    </row>
    <row r="19132" spans="1:9" x14ac:dyDescent="0.25">
      <c r="A19132" t="s">
        <v>384</v>
      </c>
      <c r="B19132" t="s">
        <v>31755</v>
      </c>
      <c r="C19132" t="s">
        <v>4095</v>
      </c>
      <c r="D19132" t="s">
        <v>12809</v>
      </c>
      <c r="E19132">
        <v>2.851318125155836E-2</v>
      </c>
      <c r="F19132">
        <v>1.019960428742686</v>
      </c>
      <c r="G19132">
        <v>0.73929968594567375</v>
      </c>
      <c r="H19132">
        <v>0.87560064675837967</v>
      </c>
      <c r="I19132" t="s">
        <v>396</v>
      </c>
    </row>
    <row r="19133" spans="1:9" x14ac:dyDescent="0.25">
      <c r="A19133" t="s">
        <v>384</v>
      </c>
      <c r="B19133" t="s">
        <v>31756</v>
      </c>
      <c r="C19133" t="s">
        <v>31757</v>
      </c>
      <c r="D19133" t="s">
        <v>17018</v>
      </c>
      <c r="E19133">
        <v>2.680171581076651E-2</v>
      </c>
      <c r="F19133">
        <v>1.018751169704428</v>
      </c>
      <c r="G19133">
        <v>0.73959540408326896</v>
      </c>
      <c r="H19133">
        <v>0.87585390191260459</v>
      </c>
      <c r="I19133" t="s">
        <v>396</v>
      </c>
    </row>
    <row r="19134" spans="1:9" x14ac:dyDescent="0.25">
      <c r="A19134" t="s">
        <v>384</v>
      </c>
      <c r="B19134" t="s">
        <v>31758</v>
      </c>
      <c r="C19134" t="s">
        <v>31759</v>
      </c>
      <c r="D19134" t="s">
        <v>31760</v>
      </c>
      <c r="E19134">
        <v>-9.0142241563571403E-3</v>
      </c>
      <c r="F19134">
        <v>0.99377129525188101</v>
      </c>
      <c r="G19134">
        <v>0.73986617170108948</v>
      </c>
      <c r="H19134">
        <v>0.87597184081239343</v>
      </c>
      <c r="I19134" t="s">
        <v>396</v>
      </c>
    </row>
    <row r="19135" spans="1:9" x14ac:dyDescent="0.25">
      <c r="A19135" t="s">
        <v>384</v>
      </c>
      <c r="B19135" t="s">
        <v>9783</v>
      </c>
      <c r="D19135" t="s">
        <v>31761</v>
      </c>
      <c r="E19135">
        <v>-1.089485568705284E-2</v>
      </c>
      <c r="F19135">
        <v>0.99247670423271428</v>
      </c>
      <c r="G19135">
        <v>0.73990348756056012</v>
      </c>
      <c r="H19135">
        <v>0.87597184081239343</v>
      </c>
      <c r="I19135" t="s">
        <v>396</v>
      </c>
    </row>
    <row r="19136" spans="1:9" x14ac:dyDescent="0.25">
      <c r="A19136" t="s">
        <v>384</v>
      </c>
      <c r="B19136" t="s">
        <v>31762</v>
      </c>
      <c r="C19136" t="s">
        <v>24420</v>
      </c>
      <c r="D19136" t="s">
        <v>31763</v>
      </c>
      <c r="E19136">
        <v>1.009067658493616E-2</v>
      </c>
      <c r="F19136">
        <v>1.0070188414366481</v>
      </c>
      <c r="G19136">
        <v>0.73994068640052124</v>
      </c>
      <c r="H19136">
        <v>0.87597184081239343</v>
      </c>
      <c r="I19136" t="s">
        <v>396</v>
      </c>
    </row>
    <row r="19137" spans="1:9" x14ac:dyDescent="0.25">
      <c r="A19137" t="s">
        <v>384</v>
      </c>
      <c r="B19137" t="s">
        <v>31764</v>
      </c>
      <c r="C19137" t="s">
        <v>3924</v>
      </c>
      <c r="D19137" t="s">
        <v>25185</v>
      </c>
      <c r="E19137">
        <v>-1.7040536012139031E-2</v>
      </c>
      <c r="F19137">
        <v>0.98825788361131151</v>
      </c>
      <c r="G19137">
        <v>0.74033211514893815</v>
      </c>
      <c r="H19137">
        <v>0.87633823634717156</v>
      </c>
      <c r="I19137" t="s">
        <v>396</v>
      </c>
    </row>
    <row r="19138" spans="1:9" x14ac:dyDescent="0.25">
      <c r="A19138" t="s">
        <v>384</v>
      </c>
      <c r="B19138" t="s">
        <v>31765</v>
      </c>
      <c r="C19138" t="s">
        <v>3244</v>
      </c>
      <c r="D19138" t="s">
        <v>16754</v>
      </c>
      <c r="E19138">
        <v>1.123446055915976E-2</v>
      </c>
      <c r="F19138">
        <v>1.007817533249548</v>
      </c>
      <c r="G19138">
        <v>0.74098974272079521</v>
      </c>
      <c r="H19138">
        <v>0.87694942548804811</v>
      </c>
      <c r="I19138" t="s">
        <v>396</v>
      </c>
    </row>
    <row r="19139" spans="1:9" x14ac:dyDescent="0.25">
      <c r="A19139" t="s">
        <v>384</v>
      </c>
      <c r="B19139" t="s">
        <v>31766</v>
      </c>
      <c r="C19139" t="s">
        <v>781</v>
      </c>
      <c r="D19139" t="s">
        <v>12727</v>
      </c>
      <c r="E19139">
        <v>-1.219364608206238E-2</v>
      </c>
      <c r="F19139">
        <v>0.99158362625944496</v>
      </c>
      <c r="G19139">
        <v>0.7410124259125821</v>
      </c>
      <c r="H19139">
        <v>0.87694942548804811</v>
      </c>
      <c r="I19139" t="s">
        <v>396</v>
      </c>
    </row>
    <row r="19140" spans="1:9" x14ac:dyDescent="0.25">
      <c r="A19140" t="s">
        <v>384</v>
      </c>
      <c r="B19140" t="s">
        <v>31767</v>
      </c>
      <c r="D19140" t="s">
        <v>28960</v>
      </c>
      <c r="E19140">
        <v>-1.14691685400845E-2</v>
      </c>
      <c r="F19140">
        <v>0.99208169442517125</v>
      </c>
      <c r="G19140">
        <v>0.74146310797310444</v>
      </c>
      <c r="H19140">
        <v>0.8772513060777839</v>
      </c>
      <c r="I19140" t="s">
        <v>396</v>
      </c>
    </row>
    <row r="19141" spans="1:9" x14ac:dyDescent="0.25">
      <c r="A19141" t="s">
        <v>384</v>
      </c>
      <c r="B19141" t="s">
        <v>31768</v>
      </c>
      <c r="D19141" t="s">
        <v>30702</v>
      </c>
      <c r="E19141">
        <v>3.6356308393338789E-2</v>
      </c>
      <c r="F19141">
        <v>1.0255204836729499</v>
      </c>
      <c r="G19141">
        <v>0.74150703781749872</v>
      </c>
      <c r="H19141">
        <v>0.8772513060777839</v>
      </c>
      <c r="I19141" t="s">
        <v>396</v>
      </c>
    </row>
    <row r="19142" spans="1:9" x14ac:dyDescent="0.25">
      <c r="A19142" t="s">
        <v>384</v>
      </c>
      <c r="B19142" t="s">
        <v>31769</v>
      </c>
      <c r="C19142" t="s">
        <v>521</v>
      </c>
      <c r="D19142" t="s">
        <v>5253</v>
      </c>
      <c r="E19142">
        <v>-1.113493199382287E-2</v>
      </c>
      <c r="F19142">
        <v>0.99231156169669654</v>
      </c>
      <c r="G19142">
        <v>0.7415135619155987</v>
      </c>
      <c r="H19142">
        <v>0.8772513060777839</v>
      </c>
      <c r="I19142" t="s">
        <v>396</v>
      </c>
    </row>
    <row r="19143" spans="1:9" x14ac:dyDescent="0.25">
      <c r="A19143" t="s">
        <v>384</v>
      </c>
      <c r="B19143" t="s">
        <v>31770</v>
      </c>
      <c r="D19143" t="s">
        <v>31771</v>
      </c>
      <c r="E19143">
        <v>-9.5253367181829356E-3</v>
      </c>
      <c r="F19143">
        <v>0.99341928806031832</v>
      </c>
      <c r="G19143">
        <v>0.74161321419075676</v>
      </c>
      <c r="H19143">
        <v>0.87727216754969417</v>
      </c>
      <c r="I19143" t="s">
        <v>396</v>
      </c>
    </row>
    <row r="19144" spans="1:9" x14ac:dyDescent="0.25">
      <c r="A19144" t="s">
        <v>384</v>
      </c>
      <c r="B19144" t="s">
        <v>31772</v>
      </c>
      <c r="C19144" t="s">
        <v>31773</v>
      </c>
      <c r="D19144" t="s">
        <v>31774</v>
      </c>
      <c r="E19144">
        <v>-2.2884561598682761E-2</v>
      </c>
      <c r="F19144">
        <v>0.98426277545875107</v>
      </c>
      <c r="G19144">
        <v>0.74179786193958708</v>
      </c>
      <c r="H19144">
        <v>0.8773117609178156</v>
      </c>
      <c r="I19144" t="s">
        <v>396</v>
      </c>
    </row>
    <row r="19145" spans="1:9" x14ac:dyDescent="0.25">
      <c r="A19145" t="s">
        <v>384</v>
      </c>
      <c r="B19145" t="s">
        <v>6719</v>
      </c>
      <c r="C19145" t="s">
        <v>14242</v>
      </c>
      <c r="D19145" t="s">
        <v>14243</v>
      </c>
      <c r="E19145">
        <v>-1.2275576343639979E-2</v>
      </c>
      <c r="F19145">
        <v>0.99152731609215539</v>
      </c>
      <c r="G19145">
        <v>0.74181072978129425</v>
      </c>
      <c r="H19145">
        <v>0.8773117609178156</v>
      </c>
      <c r="I19145" t="s">
        <v>396</v>
      </c>
    </row>
    <row r="19146" spans="1:9" x14ac:dyDescent="0.25">
      <c r="A19146" t="s">
        <v>384</v>
      </c>
      <c r="B19146" t="s">
        <v>31775</v>
      </c>
      <c r="D19146" t="s">
        <v>31776</v>
      </c>
      <c r="E19146">
        <v>2.029783786011486E-2</v>
      </c>
      <c r="F19146">
        <v>1.014168828743268</v>
      </c>
      <c r="G19146">
        <v>0.74230592851436206</v>
      </c>
      <c r="H19146">
        <v>0.87780035504583942</v>
      </c>
      <c r="I19146" t="s">
        <v>396</v>
      </c>
    </row>
    <row r="19147" spans="1:9" x14ac:dyDescent="0.25">
      <c r="A19147" t="s">
        <v>384</v>
      </c>
      <c r="B19147" t="s">
        <v>31777</v>
      </c>
      <c r="D19147" t="s">
        <v>31778</v>
      </c>
      <c r="E19147">
        <v>-1.5417075830642951E-2</v>
      </c>
      <c r="F19147">
        <v>0.98937059303909869</v>
      </c>
      <c r="G19147">
        <v>0.74254920109784528</v>
      </c>
      <c r="H19147">
        <v>0.87790904827914551</v>
      </c>
      <c r="I19147" t="s">
        <v>396</v>
      </c>
    </row>
    <row r="19148" spans="1:9" x14ac:dyDescent="0.25">
      <c r="A19148" t="s">
        <v>384</v>
      </c>
      <c r="B19148" t="s">
        <v>31779</v>
      </c>
      <c r="C19148" t="s">
        <v>16431</v>
      </c>
      <c r="D19148" t="s">
        <v>31780</v>
      </c>
      <c r="E19148">
        <v>-1.254590903590971E-2</v>
      </c>
      <c r="F19148">
        <v>0.99134154076898162</v>
      </c>
      <c r="G19148">
        <v>0.7425927871712783</v>
      </c>
      <c r="H19148">
        <v>0.87790904827914551</v>
      </c>
      <c r="I19148" t="s">
        <v>396</v>
      </c>
    </row>
    <row r="19149" spans="1:9" x14ac:dyDescent="0.25">
      <c r="A19149" t="s">
        <v>384</v>
      </c>
      <c r="B19149" t="s">
        <v>31781</v>
      </c>
      <c r="D19149" t="s">
        <v>31782</v>
      </c>
      <c r="E19149">
        <v>2.539393181301533E-2</v>
      </c>
      <c r="F19149">
        <v>1.017757555639752</v>
      </c>
      <c r="G19149">
        <v>0.74266705386289877</v>
      </c>
      <c r="H19149">
        <v>0.87790904827914551</v>
      </c>
      <c r="I19149" t="s">
        <v>396</v>
      </c>
    </row>
    <row r="19150" spans="1:9" x14ac:dyDescent="0.25">
      <c r="A19150" t="s">
        <v>384</v>
      </c>
      <c r="B19150" t="s">
        <v>31783</v>
      </c>
      <c r="C19150" t="s">
        <v>1368</v>
      </c>
      <c r="D19150" t="s">
        <v>18170</v>
      </c>
      <c r="E19150">
        <v>-2.7203052680655031E-2</v>
      </c>
      <c r="F19150">
        <v>0.98132093773226015</v>
      </c>
      <c r="G19150">
        <v>0.74272615724364133</v>
      </c>
      <c r="H19150">
        <v>0.87790904827914551</v>
      </c>
      <c r="I19150" t="s">
        <v>396</v>
      </c>
    </row>
    <row r="19151" spans="1:9" x14ac:dyDescent="0.25">
      <c r="A19151" t="s">
        <v>384</v>
      </c>
      <c r="B19151" t="s">
        <v>6896</v>
      </c>
      <c r="C19151" t="s">
        <v>28023</v>
      </c>
      <c r="D19151" t="s">
        <v>31784</v>
      </c>
      <c r="E19151">
        <v>2.3364581200679219E-2</v>
      </c>
      <c r="F19151">
        <v>1.016326944932306</v>
      </c>
      <c r="G19151">
        <v>0.74296775472394849</v>
      </c>
      <c r="H19151">
        <v>0.87809758061075727</v>
      </c>
      <c r="I19151" t="s">
        <v>396</v>
      </c>
    </row>
    <row r="19152" spans="1:9" x14ac:dyDescent="0.25">
      <c r="A19152" t="s">
        <v>384</v>
      </c>
      <c r="B19152" t="s">
        <v>14578</v>
      </c>
      <c r="C19152" t="s">
        <v>14579</v>
      </c>
      <c r="D19152" t="s">
        <v>14580</v>
      </c>
      <c r="E19152">
        <v>2.4228051872234931E-2</v>
      </c>
      <c r="F19152">
        <v>1.016935411139605</v>
      </c>
      <c r="G19152">
        <v>0.7430686141020173</v>
      </c>
      <c r="H19152">
        <v>0.87811975432937539</v>
      </c>
      <c r="I19152" t="s">
        <v>396</v>
      </c>
    </row>
    <row r="19153" spans="1:9" x14ac:dyDescent="0.25">
      <c r="A19153" t="s">
        <v>384</v>
      </c>
      <c r="B19153" t="s">
        <v>31785</v>
      </c>
      <c r="C19153" t="s">
        <v>4344</v>
      </c>
      <c r="D19153" t="s">
        <v>31786</v>
      </c>
      <c r="E19153">
        <v>-2.1108583048813759E-2</v>
      </c>
      <c r="F19153">
        <v>0.9854751633117651</v>
      </c>
      <c r="G19153">
        <v>0.74320308449294969</v>
      </c>
      <c r="H19153">
        <v>0.87815606224203935</v>
      </c>
      <c r="I19153" t="s">
        <v>396</v>
      </c>
    </row>
    <row r="19154" spans="1:9" x14ac:dyDescent="0.25">
      <c r="A19154" t="s">
        <v>384</v>
      </c>
      <c r="B19154" t="s">
        <v>1853</v>
      </c>
      <c r="C19154" t="s">
        <v>1854</v>
      </c>
      <c r="D19154" t="s">
        <v>31787</v>
      </c>
      <c r="E19154">
        <v>-2.267609207722962E-2</v>
      </c>
      <c r="F19154">
        <v>0.98440501176620243</v>
      </c>
      <c r="G19154">
        <v>0.74326354071402223</v>
      </c>
      <c r="H19154">
        <v>0.87815606224203935</v>
      </c>
      <c r="I19154" t="s">
        <v>396</v>
      </c>
    </row>
    <row r="19155" spans="1:9" x14ac:dyDescent="0.25">
      <c r="A19155" t="s">
        <v>384</v>
      </c>
      <c r="B19155" t="s">
        <v>31788</v>
      </c>
      <c r="D19155" t="s">
        <v>31789</v>
      </c>
      <c r="E19155">
        <v>2.3195501969334089E-2</v>
      </c>
      <c r="F19155">
        <v>1.016207841653628</v>
      </c>
      <c r="G19155">
        <v>0.74399359287409084</v>
      </c>
      <c r="H19155">
        <v>0.87889177092393733</v>
      </c>
      <c r="I19155" t="s">
        <v>396</v>
      </c>
    </row>
    <row r="19156" spans="1:9" x14ac:dyDescent="0.25">
      <c r="A19156" t="s">
        <v>384</v>
      </c>
      <c r="B19156" t="s">
        <v>31790</v>
      </c>
      <c r="C19156" t="s">
        <v>1365</v>
      </c>
      <c r="D19156" t="s">
        <v>15238</v>
      </c>
      <c r="E19156">
        <v>-8.5565398897590669E-3</v>
      </c>
      <c r="F19156">
        <v>0.99408661181389868</v>
      </c>
      <c r="G19156">
        <v>0.74411613702155877</v>
      </c>
      <c r="H19156">
        <v>0.87889177092393733</v>
      </c>
      <c r="I19156" t="s">
        <v>396</v>
      </c>
    </row>
    <row r="19157" spans="1:9" x14ac:dyDescent="0.25">
      <c r="A19157" t="s">
        <v>384</v>
      </c>
      <c r="B19157" t="s">
        <v>31791</v>
      </c>
      <c r="C19157" t="s">
        <v>31792</v>
      </c>
      <c r="D19157" t="s">
        <v>31793</v>
      </c>
      <c r="E19157">
        <v>-2.9924854540702869E-2</v>
      </c>
      <c r="F19157">
        <v>0.97947131384665231</v>
      </c>
      <c r="G19157">
        <v>0.74415569610542287</v>
      </c>
      <c r="H19157">
        <v>0.87889177092393733</v>
      </c>
      <c r="I19157" t="s">
        <v>396</v>
      </c>
    </row>
    <row r="19158" spans="1:9" x14ac:dyDescent="0.25">
      <c r="A19158" t="s">
        <v>384</v>
      </c>
      <c r="B19158" t="s">
        <v>31794</v>
      </c>
      <c r="C19158" t="s">
        <v>25385</v>
      </c>
      <c r="D19158" t="s">
        <v>25386</v>
      </c>
      <c r="E19158">
        <v>-6.7000180223846743E-3</v>
      </c>
      <c r="F19158">
        <v>0.99536666854964229</v>
      </c>
      <c r="G19158">
        <v>0.74421491859181943</v>
      </c>
      <c r="H19158">
        <v>0.87889177092393733</v>
      </c>
      <c r="I19158" t="s">
        <v>396</v>
      </c>
    </row>
    <row r="19159" spans="1:9" x14ac:dyDescent="0.25">
      <c r="A19159" t="s">
        <v>384</v>
      </c>
      <c r="B19159" t="s">
        <v>31795</v>
      </c>
      <c r="C19159" t="s">
        <v>4258</v>
      </c>
      <c r="D19159" t="s">
        <v>13726</v>
      </c>
      <c r="E19159">
        <v>2.3941847261308678E-2</v>
      </c>
      <c r="F19159">
        <v>1.0167336895507351</v>
      </c>
      <c r="G19159">
        <v>0.74447550655106476</v>
      </c>
      <c r="H19159">
        <v>0.87910245286709965</v>
      </c>
      <c r="I19159" t="s">
        <v>396</v>
      </c>
    </row>
    <row r="19160" spans="1:9" x14ac:dyDescent="0.25">
      <c r="A19160" t="s">
        <v>384</v>
      </c>
      <c r="B19160" t="s">
        <v>31796</v>
      </c>
      <c r="C19160" t="s">
        <v>18355</v>
      </c>
      <c r="D19160" t="s">
        <v>19543</v>
      </c>
      <c r="E19160">
        <v>-2.9811504521215119E-2</v>
      </c>
      <c r="F19160">
        <v>0.97954827221340657</v>
      </c>
      <c r="G19160">
        <v>0.74460804261832203</v>
      </c>
      <c r="H19160">
        <v>0.8791618968810655</v>
      </c>
      <c r="I19160" t="s">
        <v>396</v>
      </c>
    </row>
    <row r="19161" spans="1:9" x14ac:dyDescent="0.25">
      <c r="A19161" t="s">
        <v>384</v>
      </c>
      <c r="B19161" t="s">
        <v>9614</v>
      </c>
      <c r="D19161" t="s">
        <v>31797</v>
      </c>
      <c r="E19161">
        <v>-1.0807410416933909E-2</v>
      </c>
      <c r="F19161">
        <v>0.99253686249297002</v>
      </c>
      <c r="G19161">
        <v>0.74472995101127537</v>
      </c>
      <c r="H19161">
        <v>0.8791845731158946</v>
      </c>
      <c r="I19161" t="s">
        <v>396</v>
      </c>
    </row>
    <row r="19162" spans="1:9" x14ac:dyDescent="0.25">
      <c r="A19162" t="s">
        <v>384</v>
      </c>
      <c r="B19162" t="s">
        <v>10384</v>
      </c>
      <c r="D19162" t="s">
        <v>31798</v>
      </c>
      <c r="E19162">
        <v>2.7022903895843761E-2</v>
      </c>
      <c r="F19162">
        <v>1.01890737242826</v>
      </c>
      <c r="G19162">
        <v>0.74479164332489911</v>
      </c>
      <c r="H19162">
        <v>0.8791845731158946</v>
      </c>
      <c r="I19162" t="s">
        <v>396</v>
      </c>
    </row>
    <row r="19163" spans="1:9" x14ac:dyDescent="0.25">
      <c r="A19163" t="s">
        <v>384</v>
      </c>
      <c r="B19163" t="s">
        <v>31799</v>
      </c>
      <c r="C19163" t="s">
        <v>30950</v>
      </c>
      <c r="D19163" t="s">
        <v>31800</v>
      </c>
      <c r="E19163">
        <v>-1.975279171883176E-2</v>
      </c>
      <c r="F19163">
        <v>0.98640171164607438</v>
      </c>
      <c r="G19163">
        <v>0.74495039964331045</v>
      </c>
      <c r="H19163">
        <v>0.87926409917026449</v>
      </c>
      <c r="I19163" t="s">
        <v>396</v>
      </c>
    </row>
    <row r="19164" spans="1:9" x14ac:dyDescent="0.25">
      <c r="A19164" t="s">
        <v>384</v>
      </c>
      <c r="B19164" t="s">
        <v>11384</v>
      </c>
      <c r="C19164" t="s">
        <v>31801</v>
      </c>
      <c r="D19164" t="s">
        <v>31802</v>
      </c>
      <c r="E19164">
        <v>1.926198682587656E-2</v>
      </c>
      <c r="F19164">
        <v>1.0134409196893139</v>
      </c>
      <c r="G19164">
        <v>0.74502508924975708</v>
      </c>
      <c r="H19164">
        <v>0.87926409917026449</v>
      </c>
      <c r="I19164" t="s">
        <v>396</v>
      </c>
    </row>
    <row r="19165" spans="1:9" x14ac:dyDescent="0.25">
      <c r="A19165" t="s">
        <v>384</v>
      </c>
      <c r="B19165" t="s">
        <v>31803</v>
      </c>
      <c r="C19165" t="s">
        <v>28840</v>
      </c>
      <c r="D19165" t="s">
        <v>31296</v>
      </c>
      <c r="E19165">
        <v>-1.5479135498943031E-2</v>
      </c>
      <c r="F19165">
        <v>0.98932803471006703</v>
      </c>
      <c r="G19165">
        <v>0.74514052741327474</v>
      </c>
      <c r="H19165">
        <v>0.87926409917026449</v>
      </c>
      <c r="I19165" t="s">
        <v>396</v>
      </c>
    </row>
    <row r="19166" spans="1:9" x14ac:dyDescent="0.25">
      <c r="A19166" t="s">
        <v>384</v>
      </c>
      <c r="B19166" t="s">
        <v>31804</v>
      </c>
      <c r="C19166" t="s">
        <v>578</v>
      </c>
      <c r="D19166" t="s">
        <v>579</v>
      </c>
      <c r="E19166">
        <v>1.6647196612306701E-2</v>
      </c>
      <c r="F19166">
        <v>1.0116057879692879</v>
      </c>
      <c r="G19166">
        <v>0.74518783273919675</v>
      </c>
      <c r="H19166">
        <v>0.87926409917026449</v>
      </c>
      <c r="I19166" t="s">
        <v>396</v>
      </c>
    </row>
    <row r="19167" spans="1:9" x14ac:dyDescent="0.25">
      <c r="A19167" t="s">
        <v>384</v>
      </c>
      <c r="B19167" t="s">
        <v>31805</v>
      </c>
      <c r="C19167" t="s">
        <v>31806</v>
      </c>
      <c r="D19167" t="s">
        <v>31807</v>
      </c>
      <c r="E19167">
        <v>2.35140566596178E-2</v>
      </c>
      <c r="F19167">
        <v>1.0164322504905721</v>
      </c>
      <c r="G19167">
        <v>0.74545377755007247</v>
      </c>
      <c r="H19167">
        <v>0.87948087410937303</v>
      </c>
      <c r="I19167" t="s">
        <v>396</v>
      </c>
    </row>
    <row r="19168" spans="1:9" x14ac:dyDescent="0.25">
      <c r="A19168" t="s">
        <v>384</v>
      </c>
      <c r="B19168" t="s">
        <v>31808</v>
      </c>
      <c r="C19168" t="s">
        <v>2551</v>
      </c>
      <c r="D19168" t="s">
        <v>14405</v>
      </c>
      <c r="E19168">
        <v>-1.080423714696808E-2</v>
      </c>
      <c r="F19168">
        <v>0.9925390456230081</v>
      </c>
      <c r="G19168">
        <v>0.74557879278185601</v>
      </c>
      <c r="H19168">
        <v>0.87950398145344533</v>
      </c>
      <c r="I19168" t="s">
        <v>396</v>
      </c>
    </row>
    <row r="19169" spans="1:9" x14ac:dyDescent="0.25">
      <c r="A19169" t="s">
        <v>384</v>
      </c>
      <c r="B19169" t="s">
        <v>31809</v>
      </c>
      <c r="C19169" t="s">
        <v>31810</v>
      </c>
      <c r="D19169" t="s">
        <v>31811</v>
      </c>
      <c r="E19169">
        <v>1.7332266485945179E-2</v>
      </c>
      <c r="F19169">
        <v>1.0120862673482549</v>
      </c>
      <c r="G19169">
        <v>0.74563959454593842</v>
      </c>
      <c r="H19169">
        <v>0.87950398145344533</v>
      </c>
      <c r="I19169" t="s">
        <v>396</v>
      </c>
    </row>
    <row r="19170" spans="1:9" x14ac:dyDescent="0.25">
      <c r="A19170" t="s">
        <v>384</v>
      </c>
      <c r="B19170" t="s">
        <v>31812</v>
      </c>
      <c r="C19170" t="s">
        <v>31813</v>
      </c>
      <c r="D19170" t="s">
        <v>31814</v>
      </c>
      <c r="E19170">
        <v>-2.349015548619084E-2</v>
      </c>
      <c r="F19170">
        <v>0.9838497024130809</v>
      </c>
      <c r="G19170">
        <v>0.74583871849849903</v>
      </c>
      <c r="H19170">
        <v>0.87950398145344533</v>
      </c>
      <c r="I19170" t="s">
        <v>396</v>
      </c>
    </row>
    <row r="19171" spans="1:9" x14ac:dyDescent="0.25">
      <c r="A19171" t="s">
        <v>384</v>
      </c>
      <c r="B19171" t="s">
        <v>31815</v>
      </c>
      <c r="C19171" t="s">
        <v>2963</v>
      </c>
      <c r="D19171" t="s">
        <v>15623</v>
      </c>
      <c r="E19171">
        <v>1.8882342384838938E-2</v>
      </c>
      <c r="F19171">
        <v>1.0131742683305689</v>
      </c>
      <c r="G19171">
        <v>0.74595659156436622</v>
      </c>
      <c r="H19171">
        <v>0.87950398145344533</v>
      </c>
      <c r="I19171" t="s">
        <v>396</v>
      </c>
    </row>
    <row r="19172" spans="1:9" x14ac:dyDescent="0.25">
      <c r="A19172" t="s">
        <v>384</v>
      </c>
      <c r="B19172" t="s">
        <v>31816</v>
      </c>
      <c r="D19172" t="s">
        <v>31817</v>
      </c>
      <c r="E19172">
        <v>-1.2665306227324541E-2</v>
      </c>
      <c r="F19172">
        <v>0.99125950090981929</v>
      </c>
      <c r="G19172">
        <v>0.74601288637692831</v>
      </c>
      <c r="H19172">
        <v>0.87950398145344533</v>
      </c>
      <c r="I19172" t="s">
        <v>396</v>
      </c>
    </row>
    <row r="19173" spans="1:9" x14ac:dyDescent="0.25">
      <c r="A19173" t="s">
        <v>384</v>
      </c>
      <c r="B19173" t="s">
        <v>31818</v>
      </c>
      <c r="D19173" t="s">
        <v>26470</v>
      </c>
      <c r="E19173">
        <v>-1.6185840597321061E-2</v>
      </c>
      <c r="F19173">
        <v>0.98884353040979545</v>
      </c>
      <c r="G19173">
        <v>0.74609930159324467</v>
      </c>
      <c r="H19173">
        <v>0.87950398145344533</v>
      </c>
      <c r="I19173" t="s">
        <v>396</v>
      </c>
    </row>
    <row r="19174" spans="1:9" x14ac:dyDescent="0.25">
      <c r="A19174" t="s">
        <v>384</v>
      </c>
      <c r="B19174" t="s">
        <v>31819</v>
      </c>
      <c r="C19174" t="s">
        <v>2635</v>
      </c>
      <c r="D19174" t="s">
        <v>31820</v>
      </c>
      <c r="E19174">
        <v>-1.6647059961463151E-2</v>
      </c>
      <c r="F19174">
        <v>0.98852745467833458</v>
      </c>
      <c r="G19174">
        <v>0.74611730348899075</v>
      </c>
      <c r="H19174">
        <v>0.87950398145344533</v>
      </c>
      <c r="I19174" t="s">
        <v>396</v>
      </c>
    </row>
    <row r="19175" spans="1:9" x14ac:dyDescent="0.25">
      <c r="A19175" t="s">
        <v>384</v>
      </c>
      <c r="B19175" t="s">
        <v>31821</v>
      </c>
      <c r="C19175" t="s">
        <v>26589</v>
      </c>
      <c r="D19175" t="s">
        <v>26590</v>
      </c>
      <c r="E19175">
        <v>-1.1401987053042781E-2</v>
      </c>
      <c r="F19175">
        <v>0.99212789343012808</v>
      </c>
      <c r="G19175">
        <v>0.7463682256170564</v>
      </c>
      <c r="H19175">
        <v>0.87950398145344533</v>
      </c>
      <c r="I19175" t="s">
        <v>396</v>
      </c>
    </row>
    <row r="19176" spans="1:9" x14ac:dyDescent="0.25">
      <c r="A19176" t="s">
        <v>384</v>
      </c>
      <c r="B19176" t="s">
        <v>31822</v>
      </c>
      <c r="C19176" t="s">
        <v>5579</v>
      </c>
      <c r="D19176" t="s">
        <v>31823</v>
      </c>
      <c r="E19176">
        <v>-1.6683952127271071E-2</v>
      </c>
      <c r="F19176">
        <v>0.98850217667331763</v>
      </c>
      <c r="G19176">
        <v>0.74659821357201361</v>
      </c>
      <c r="H19176">
        <v>0.87950398145344533</v>
      </c>
      <c r="I19176" t="s">
        <v>396</v>
      </c>
    </row>
    <row r="19177" spans="1:9" x14ac:dyDescent="0.25">
      <c r="A19177" t="s">
        <v>384</v>
      </c>
      <c r="B19177" t="s">
        <v>31824</v>
      </c>
      <c r="D19177" t="s">
        <v>31825</v>
      </c>
      <c r="E19177">
        <v>2.2421269789922649E-2</v>
      </c>
      <c r="F19177">
        <v>1.015662633060135</v>
      </c>
      <c r="G19177">
        <v>0.74660188245587089</v>
      </c>
      <c r="H19177">
        <v>0.87950398145344533</v>
      </c>
      <c r="I19177" t="s">
        <v>396</v>
      </c>
    </row>
    <row r="19178" spans="1:9" x14ac:dyDescent="0.25">
      <c r="A19178" t="s">
        <v>384</v>
      </c>
      <c r="B19178" t="s">
        <v>31826</v>
      </c>
      <c r="C19178" t="s">
        <v>745</v>
      </c>
      <c r="D19178" t="s">
        <v>31827</v>
      </c>
      <c r="E19178">
        <v>-1.415957377817291E-2</v>
      </c>
      <c r="F19178">
        <v>0.99023333803309987</v>
      </c>
      <c r="G19178">
        <v>0.74672153941439556</v>
      </c>
      <c r="H19178">
        <v>0.87950398145344533</v>
      </c>
      <c r="I19178" t="s">
        <v>396</v>
      </c>
    </row>
    <row r="19179" spans="1:9" x14ac:dyDescent="0.25">
      <c r="A19179" t="s">
        <v>384</v>
      </c>
      <c r="B19179" t="s">
        <v>31828</v>
      </c>
      <c r="D19179" t="s">
        <v>31829</v>
      </c>
      <c r="E19179">
        <v>-1.415957377817291E-2</v>
      </c>
      <c r="F19179">
        <v>0.99023333803309987</v>
      </c>
      <c r="G19179">
        <v>0.74672153941439556</v>
      </c>
      <c r="H19179">
        <v>0.87950398145344533</v>
      </c>
      <c r="I19179" t="s">
        <v>396</v>
      </c>
    </row>
    <row r="19180" spans="1:9" x14ac:dyDescent="0.25">
      <c r="A19180" t="s">
        <v>384</v>
      </c>
      <c r="B19180" t="s">
        <v>744</v>
      </c>
      <c r="C19180" t="s">
        <v>745</v>
      </c>
      <c r="D19180" t="s">
        <v>746</v>
      </c>
      <c r="E19180">
        <v>-1.415957377817291E-2</v>
      </c>
      <c r="F19180">
        <v>0.99023333803309987</v>
      </c>
      <c r="G19180">
        <v>0.74672153941439556</v>
      </c>
      <c r="H19180">
        <v>0.87950398145344533</v>
      </c>
      <c r="I19180" t="s">
        <v>396</v>
      </c>
    </row>
    <row r="19181" spans="1:9" x14ac:dyDescent="0.25">
      <c r="A19181" t="s">
        <v>384</v>
      </c>
      <c r="B19181" t="s">
        <v>31830</v>
      </c>
      <c r="D19181" t="s">
        <v>31831</v>
      </c>
      <c r="E19181">
        <v>2.7518909350070429E-2</v>
      </c>
      <c r="F19181">
        <v>1.019257737880666</v>
      </c>
      <c r="G19181">
        <v>0.74676297370011135</v>
      </c>
      <c r="H19181">
        <v>0.87950398145344533</v>
      </c>
      <c r="I19181" t="s">
        <v>396</v>
      </c>
    </row>
    <row r="19182" spans="1:9" x14ac:dyDescent="0.25">
      <c r="A19182" t="s">
        <v>384</v>
      </c>
      <c r="B19182" t="s">
        <v>31832</v>
      </c>
      <c r="C19182" t="s">
        <v>31833</v>
      </c>
      <c r="D19182" t="s">
        <v>31834</v>
      </c>
      <c r="E19182">
        <v>-2.5749230844234659E-2</v>
      </c>
      <c r="F19182">
        <v>0.98231032554005449</v>
      </c>
      <c r="G19182">
        <v>0.74683313035758192</v>
      </c>
      <c r="H19182">
        <v>0.87950398145344533</v>
      </c>
      <c r="I19182" t="s">
        <v>396</v>
      </c>
    </row>
    <row r="19183" spans="1:9" x14ac:dyDescent="0.25">
      <c r="A19183" t="s">
        <v>384</v>
      </c>
      <c r="B19183" t="s">
        <v>31835</v>
      </c>
      <c r="C19183" t="s">
        <v>14511</v>
      </c>
      <c r="D19183" t="s">
        <v>14512</v>
      </c>
      <c r="E19183">
        <v>-1.9230830501892851E-2</v>
      </c>
      <c r="F19183">
        <v>0.98675865235231652</v>
      </c>
      <c r="G19183">
        <v>0.74684090418540727</v>
      </c>
      <c r="H19183">
        <v>0.87950398145344533</v>
      </c>
      <c r="I19183" t="s">
        <v>396</v>
      </c>
    </row>
    <row r="19184" spans="1:9" x14ac:dyDescent="0.25">
      <c r="A19184" t="s">
        <v>384</v>
      </c>
      <c r="B19184" t="s">
        <v>31836</v>
      </c>
      <c r="C19184" t="s">
        <v>13615</v>
      </c>
      <c r="D19184" t="s">
        <v>13616</v>
      </c>
      <c r="E19184">
        <v>2.08633919960385E-2</v>
      </c>
      <c r="F19184">
        <v>1.014566473288216</v>
      </c>
      <c r="G19184">
        <v>0.74687122882775281</v>
      </c>
      <c r="H19184">
        <v>0.87950398145344533</v>
      </c>
      <c r="I19184" t="s">
        <v>396</v>
      </c>
    </row>
    <row r="19185" spans="1:9" x14ac:dyDescent="0.25">
      <c r="A19185" t="s">
        <v>384</v>
      </c>
      <c r="B19185" t="s">
        <v>9262</v>
      </c>
      <c r="C19185" t="s">
        <v>12839</v>
      </c>
      <c r="D19185" t="s">
        <v>12840</v>
      </c>
      <c r="E19185">
        <v>-7.6360751413057362E-3</v>
      </c>
      <c r="F19185">
        <v>0.99472105888633966</v>
      </c>
      <c r="G19185">
        <v>0.74735714031774436</v>
      </c>
      <c r="H19185">
        <v>0.8799083967356065</v>
      </c>
      <c r="I19185" t="s">
        <v>396</v>
      </c>
    </row>
    <row r="19186" spans="1:9" x14ac:dyDescent="0.25">
      <c r="A19186" t="s">
        <v>384</v>
      </c>
      <c r="B19186" t="s">
        <v>31837</v>
      </c>
      <c r="C19186" t="s">
        <v>31838</v>
      </c>
      <c r="D19186" t="s">
        <v>31839</v>
      </c>
      <c r="E19186">
        <v>-3.2600194052871942E-2</v>
      </c>
      <c r="F19186">
        <v>0.97765666135476537</v>
      </c>
      <c r="G19186">
        <v>0.74739293108206484</v>
      </c>
      <c r="H19186">
        <v>0.8799083967356065</v>
      </c>
      <c r="I19186" t="s">
        <v>396</v>
      </c>
    </row>
    <row r="19187" spans="1:9" x14ac:dyDescent="0.25">
      <c r="A19187" t="s">
        <v>384</v>
      </c>
      <c r="B19187" t="s">
        <v>31840</v>
      </c>
      <c r="C19187" t="s">
        <v>31841</v>
      </c>
      <c r="D19187" t="s">
        <v>31842</v>
      </c>
      <c r="E19187">
        <v>-2.0635520085098231E-2</v>
      </c>
      <c r="F19187">
        <v>0.98579835582940512</v>
      </c>
      <c r="G19187">
        <v>0.74755747199223399</v>
      </c>
      <c r="H19187">
        <v>0.8799083967356065</v>
      </c>
      <c r="I19187" t="s">
        <v>396</v>
      </c>
    </row>
    <row r="19188" spans="1:9" x14ac:dyDescent="0.25">
      <c r="A19188" t="s">
        <v>384</v>
      </c>
      <c r="B19188" t="s">
        <v>31843</v>
      </c>
      <c r="C19188" t="s">
        <v>4331</v>
      </c>
      <c r="D19188" t="s">
        <v>12230</v>
      </c>
      <c r="E19188">
        <v>-1.277712476107578E-2</v>
      </c>
      <c r="F19188">
        <v>0.99118267463298249</v>
      </c>
      <c r="G19188">
        <v>0.74769039042402441</v>
      </c>
      <c r="H19188">
        <v>0.8799083967356065</v>
      </c>
      <c r="I19188" t="s">
        <v>396</v>
      </c>
    </row>
    <row r="19189" spans="1:9" x14ac:dyDescent="0.25">
      <c r="A19189" t="s">
        <v>384</v>
      </c>
      <c r="B19189" t="s">
        <v>31844</v>
      </c>
      <c r="D19189" t="s">
        <v>17073</v>
      </c>
      <c r="E19189">
        <v>2.4251318014867129E-2</v>
      </c>
      <c r="F19189">
        <v>1.016951811248038</v>
      </c>
      <c r="G19189">
        <v>0.74783990003920153</v>
      </c>
      <c r="H19189">
        <v>0.8799083967356065</v>
      </c>
      <c r="I19189" t="s">
        <v>396</v>
      </c>
    </row>
    <row r="19190" spans="1:9" x14ac:dyDescent="0.25">
      <c r="A19190" t="s">
        <v>384</v>
      </c>
      <c r="B19190" t="s">
        <v>8861</v>
      </c>
      <c r="C19190" t="s">
        <v>31845</v>
      </c>
      <c r="D19190" t="s">
        <v>31846</v>
      </c>
      <c r="E19190">
        <v>8.4599210134475768E-3</v>
      </c>
      <c r="F19190">
        <v>1.0058811971285311</v>
      </c>
      <c r="G19190">
        <v>0.74788397677089358</v>
      </c>
      <c r="H19190">
        <v>0.8799083967356065</v>
      </c>
      <c r="I19190" t="s">
        <v>396</v>
      </c>
    </row>
    <row r="19191" spans="1:9" x14ac:dyDescent="0.25">
      <c r="A19191" t="s">
        <v>384</v>
      </c>
      <c r="B19191" t="s">
        <v>31847</v>
      </c>
      <c r="D19191" t="s">
        <v>31848</v>
      </c>
      <c r="E19191">
        <v>-9.834657877097688E-3</v>
      </c>
      <c r="F19191">
        <v>0.99320631674114257</v>
      </c>
      <c r="G19191">
        <v>0.74794582293649126</v>
      </c>
      <c r="H19191">
        <v>0.8799083967356065</v>
      </c>
      <c r="I19191" t="s">
        <v>396</v>
      </c>
    </row>
    <row r="19192" spans="1:9" x14ac:dyDescent="0.25">
      <c r="A19192" t="s">
        <v>384</v>
      </c>
      <c r="B19192" t="s">
        <v>31849</v>
      </c>
      <c r="D19192" t="s">
        <v>31850</v>
      </c>
      <c r="E19192">
        <v>2.1071787633195369E-2</v>
      </c>
      <c r="F19192">
        <v>1.014713036832056</v>
      </c>
      <c r="G19192">
        <v>0.74796093902740335</v>
      </c>
      <c r="H19192">
        <v>0.8799083967356065</v>
      </c>
      <c r="I19192" t="s">
        <v>396</v>
      </c>
    </row>
    <row r="19193" spans="1:9" x14ac:dyDescent="0.25">
      <c r="A19193" t="s">
        <v>384</v>
      </c>
      <c r="B19193" t="s">
        <v>31851</v>
      </c>
      <c r="D19193" t="s">
        <v>31852</v>
      </c>
      <c r="E19193">
        <v>1.4752497391730851E-2</v>
      </c>
      <c r="F19193">
        <v>1.0102781126147109</v>
      </c>
      <c r="G19193">
        <v>0.74804971438463319</v>
      </c>
      <c r="H19193">
        <v>0.8799083967356065</v>
      </c>
      <c r="I19193" t="s">
        <v>396</v>
      </c>
    </row>
    <row r="19194" spans="1:9" x14ac:dyDescent="0.25">
      <c r="A19194" t="s">
        <v>384</v>
      </c>
      <c r="B19194" t="s">
        <v>31853</v>
      </c>
      <c r="C19194" t="s">
        <v>13906</v>
      </c>
      <c r="D19194" t="s">
        <v>13907</v>
      </c>
      <c r="E19194">
        <v>1.559675276736395E-2</v>
      </c>
      <c r="F19194">
        <v>1.0108694935491409</v>
      </c>
      <c r="G19194">
        <v>0.74805428540595043</v>
      </c>
      <c r="H19194">
        <v>0.8799083967356065</v>
      </c>
      <c r="I19194" t="s">
        <v>396</v>
      </c>
    </row>
    <row r="19195" spans="1:9" x14ac:dyDescent="0.25">
      <c r="A19195" t="s">
        <v>384</v>
      </c>
      <c r="B19195" t="s">
        <v>31854</v>
      </c>
      <c r="D19195" t="s">
        <v>21868</v>
      </c>
      <c r="E19195">
        <v>2.1689174951238989E-2</v>
      </c>
      <c r="F19195">
        <v>1.0151473663388719</v>
      </c>
      <c r="G19195">
        <v>0.74811957366432358</v>
      </c>
      <c r="H19195">
        <v>0.8799083967356065</v>
      </c>
      <c r="I19195" t="s">
        <v>396</v>
      </c>
    </row>
    <row r="19196" spans="1:9" x14ac:dyDescent="0.25">
      <c r="A19196" t="s">
        <v>384</v>
      </c>
      <c r="B19196" t="s">
        <v>31855</v>
      </c>
      <c r="D19196" t="s">
        <v>31856</v>
      </c>
      <c r="E19196">
        <v>-1.97476791722682E-2</v>
      </c>
      <c r="F19196">
        <v>0.98640520721060732</v>
      </c>
      <c r="G19196">
        <v>0.74827537138180633</v>
      </c>
      <c r="H19196">
        <v>0.87994675911585052</v>
      </c>
      <c r="I19196" t="s">
        <v>396</v>
      </c>
    </row>
    <row r="19197" spans="1:9" x14ac:dyDescent="0.25">
      <c r="A19197" t="s">
        <v>384</v>
      </c>
      <c r="B19197" t="s">
        <v>31857</v>
      </c>
      <c r="C19197" t="s">
        <v>832</v>
      </c>
      <c r="D19197" t="s">
        <v>833</v>
      </c>
      <c r="E19197">
        <v>-1.0745642726245499E-2</v>
      </c>
      <c r="F19197">
        <v>0.99257935797579644</v>
      </c>
      <c r="G19197">
        <v>0.74831672783449665</v>
      </c>
      <c r="H19197">
        <v>0.87994675911585052</v>
      </c>
      <c r="I19197" t="s">
        <v>396</v>
      </c>
    </row>
    <row r="19198" spans="1:9" x14ac:dyDescent="0.25">
      <c r="A19198" t="s">
        <v>384</v>
      </c>
      <c r="B19198" t="s">
        <v>31858</v>
      </c>
      <c r="C19198" t="s">
        <v>31859</v>
      </c>
      <c r="D19198" t="s">
        <v>31860</v>
      </c>
      <c r="E19198">
        <v>-1.6565725203863631E-2</v>
      </c>
      <c r="F19198">
        <v>0.98858318642001974</v>
      </c>
      <c r="G19198">
        <v>0.74842887951741144</v>
      </c>
      <c r="H19198">
        <v>0.87998189461561316</v>
      </c>
      <c r="I19198" t="s">
        <v>396</v>
      </c>
    </row>
    <row r="19199" spans="1:9" x14ac:dyDescent="0.25">
      <c r="A19199" t="s">
        <v>384</v>
      </c>
      <c r="B19199" t="s">
        <v>31861</v>
      </c>
      <c r="D19199" t="s">
        <v>31862</v>
      </c>
      <c r="E19199">
        <v>-9.8347522767485065E-3</v>
      </c>
      <c r="F19199">
        <v>0.99320625175282296</v>
      </c>
      <c r="G19199">
        <v>0.74879027915112539</v>
      </c>
      <c r="H19199">
        <v>0.88031004899982823</v>
      </c>
      <c r="I19199" t="s">
        <v>396</v>
      </c>
    </row>
    <row r="19200" spans="1:9" x14ac:dyDescent="0.25">
      <c r="A19200" t="s">
        <v>384</v>
      </c>
      <c r="B19200" t="s">
        <v>31863</v>
      </c>
      <c r="C19200" t="s">
        <v>31864</v>
      </c>
      <c r="D19200" t="s">
        <v>31865</v>
      </c>
      <c r="E19200">
        <v>-2.338518353834634E-2</v>
      </c>
      <c r="F19200">
        <v>0.98392129091520231</v>
      </c>
      <c r="G19200">
        <v>0.7489837849887091</v>
      </c>
      <c r="H19200">
        <v>0.88035273509723133</v>
      </c>
      <c r="I19200" t="s">
        <v>396</v>
      </c>
    </row>
    <row r="19201" spans="1:9" x14ac:dyDescent="0.25">
      <c r="A19201" t="s">
        <v>384</v>
      </c>
      <c r="B19201" t="s">
        <v>31866</v>
      </c>
      <c r="D19201" t="s">
        <v>31867</v>
      </c>
      <c r="E19201">
        <v>-1.612073218423345E-2</v>
      </c>
      <c r="F19201">
        <v>0.98888815764148708</v>
      </c>
      <c r="G19201">
        <v>0.74899120132617847</v>
      </c>
      <c r="H19201">
        <v>0.88035273509723133</v>
      </c>
      <c r="I19201" t="s">
        <v>396</v>
      </c>
    </row>
    <row r="19202" spans="1:9" x14ac:dyDescent="0.25">
      <c r="A19202" t="s">
        <v>384</v>
      </c>
      <c r="B19202" t="s">
        <v>31868</v>
      </c>
      <c r="C19202" t="s">
        <v>31869</v>
      </c>
      <c r="D19202" t="s">
        <v>31870</v>
      </c>
      <c r="E19202">
        <v>1.9706926124175819E-2</v>
      </c>
      <c r="F19202">
        <v>1.0137535216043101</v>
      </c>
      <c r="G19202">
        <v>0.74964016352587437</v>
      </c>
      <c r="H19202">
        <v>0.88101870004095717</v>
      </c>
      <c r="I19202" t="s">
        <v>396</v>
      </c>
    </row>
    <row r="19203" spans="1:9" x14ac:dyDescent="0.25">
      <c r="A19203" t="s">
        <v>384</v>
      </c>
      <c r="B19203" t="s">
        <v>31871</v>
      </c>
      <c r="C19203" t="s">
        <v>31872</v>
      </c>
      <c r="D19203" t="s">
        <v>31873</v>
      </c>
      <c r="E19203">
        <v>3.9345044940305759E-2</v>
      </c>
      <c r="F19203">
        <v>1.0276471892110139</v>
      </c>
      <c r="G19203">
        <v>0.75007791298268378</v>
      </c>
      <c r="H19203">
        <v>0.88143631699217595</v>
      </c>
      <c r="I19203" t="s">
        <v>396</v>
      </c>
    </row>
    <row r="19204" spans="1:9" x14ac:dyDescent="0.25">
      <c r="A19204" t="s">
        <v>384</v>
      </c>
      <c r="B19204" t="s">
        <v>654</v>
      </c>
      <c r="C19204" t="s">
        <v>655</v>
      </c>
      <c r="D19204" t="s">
        <v>656</v>
      </c>
      <c r="E19204">
        <v>-1.6996052218605659E-2</v>
      </c>
      <c r="F19204">
        <v>0.98828835584290797</v>
      </c>
      <c r="G19204">
        <v>0.75035980022547699</v>
      </c>
      <c r="H19204">
        <v>0.8816707045162806</v>
      </c>
      <c r="I19204" t="s">
        <v>396</v>
      </c>
    </row>
    <row r="19205" spans="1:9" x14ac:dyDescent="0.25">
      <c r="A19205" t="s">
        <v>384</v>
      </c>
      <c r="B19205" t="s">
        <v>31874</v>
      </c>
      <c r="C19205" t="s">
        <v>31875</v>
      </c>
      <c r="D19205" t="s">
        <v>31876</v>
      </c>
      <c r="E19205">
        <v>-1.3463107317359909E-2</v>
      </c>
      <c r="F19205">
        <v>0.99071149231004618</v>
      </c>
      <c r="G19205">
        <v>0.75061078813056303</v>
      </c>
      <c r="H19205">
        <v>0.88186873790031883</v>
      </c>
      <c r="I19205" t="s">
        <v>396</v>
      </c>
    </row>
    <row r="19206" spans="1:9" x14ac:dyDescent="0.25">
      <c r="A19206" t="s">
        <v>384</v>
      </c>
      <c r="B19206" t="s">
        <v>31877</v>
      </c>
      <c r="C19206" t="s">
        <v>30377</v>
      </c>
      <c r="D19206" t="s">
        <v>30378</v>
      </c>
      <c r="E19206">
        <v>-1.428393304837919E-2</v>
      </c>
      <c r="F19206">
        <v>0.99014798431355255</v>
      </c>
      <c r="G19206">
        <v>0.75089211936475841</v>
      </c>
      <c r="H19206">
        <v>0.88200851941281877</v>
      </c>
      <c r="I19206" t="s">
        <v>396</v>
      </c>
    </row>
    <row r="19207" spans="1:9" x14ac:dyDescent="0.25">
      <c r="A19207" t="s">
        <v>384</v>
      </c>
      <c r="B19207" t="s">
        <v>4199</v>
      </c>
      <c r="C19207" t="s">
        <v>4200</v>
      </c>
      <c r="D19207" t="s">
        <v>31878</v>
      </c>
      <c r="E19207">
        <v>-1.516631470071282E-2</v>
      </c>
      <c r="F19207">
        <v>0.98954257481164598</v>
      </c>
      <c r="G19207">
        <v>0.75098865387438807</v>
      </c>
      <c r="H19207">
        <v>0.88200851941281877</v>
      </c>
      <c r="I19207" t="s">
        <v>396</v>
      </c>
    </row>
    <row r="19208" spans="1:9" x14ac:dyDescent="0.25">
      <c r="A19208" t="s">
        <v>384</v>
      </c>
      <c r="B19208" t="s">
        <v>31879</v>
      </c>
      <c r="C19208" t="s">
        <v>15386</v>
      </c>
      <c r="D19208" t="s">
        <v>15387</v>
      </c>
      <c r="E19208">
        <v>2.2910189799282839E-2</v>
      </c>
      <c r="F19208">
        <v>1.016006892881504</v>
      </c>
      <c r="G19208">
        <v>0.7510545840187427</v>
      </c>
      <c r="H19208">
        <v>0.88200851941281877</v>
      </c>
      <c r="I19208" t="s">
        <v>396</v>
      </c>
    </row>
    <row r="19209" spans="1:9" x14ac:dyDescent="0.25">
      <c r="A19209" t="s">
        <v>384</v>
      </c>
      <c r="B19209" t="s">
        <v>10153</v>
      </c>
      <c r="D19209" t="s">
        <v>31880</v>
      </c>
      <c r="E19209">
        <v>-1.9234304293790201E-2</v>
      </c>
      <c r="F19209">
        <v>0.98675627638928398</v>
      </c>
      <c r="G19209">
        <v>0.75105961058451332</v>
      </c>
      <c r="H19209">
        <v>0.88200851941281877</v>
      </c>
      <c r="I19209" t="s">
        <v>396</v>
      </c>
    </row>
    <row r="19210" spans="1:9" x14ac:dyDescent="0.25">
      <c r="A19210" t="s">
        <v>384</v>
      </c>
      <c r="B19210" t="s">
        <v>31881</v>
      </c>
      <c r="C19210" t="s">
        <v>31882</v>
      </c>
      <c r="D19210" t="s">
        <v>31883</v>
      </c>
      <c r="E19210">
        <v>3.3016482665682842E-2</v>
      </c>
      <c r="F19210">
        <v>1.023149159058037</v>
      </c>
      <c r="G19210">
        <v>0.75146868146873436</v>
      </c>
      <c r="H19210">
        <v>0.88237927339186029</v>
      </c>
      <c r="I19210" t="s">
        <v>396</v>
      </c>
    </row>
    <row r="19211" spans="1:9" x14ac:dyDescent="0.25">
      <c r="A19211" t="s">
        <v>384</v>
      </c>
      <c r="B19211" t="s">
        <v>31884</v>
      </c>
      <c r="C19211" t="s">
        <v>2805</v>
      </c>
      <c r="D19211" t="s">
        <v>14392</v>
      </c>
      <c r="E19211">
        <v>-1.2715139275742681E-2</v>
      </c>
      <c r="F19211">
        <v>0.99122526177529768</v>
      </c>
      <c r="G19211">
        <v>0.75154031232234919</v>
      </c>
      <c r="H19211">
        <v>0.88237927339186029</v>
      </c>
      <c r="I19211" t="s">
        <v>396</v>
      </c>
    </row>
    <row r="19212" spans="1:9" x14ac:dyDescent="0.25">
      <c r="A19212" t="s">
        <v>384</v>
      </c>
      <c r="B19212" t="s">
        <v>31885</v>
      </c>
      <c r="C19212" t="s">
        <v>31886</v>
      </c>
      <c r="D19212" t="s">
        <v>31887</v>
      </c>
      <c r="E19212">
        <v>1.6458783362515859E-2</v>
      </c>
      <c r="F19212">
        <v>1.0114736827889399</v>
      </c>
      <c r="G19212">
        <v>0.7517525680624596</v>
      </c>
      <c r="H19212">
        <v>0.8825316066289175</v>
      </c>
      <c r="I19212" t="s">
        <v>396</v>
      </c>
    </row>
    <row r="19213" spans="1:9" x14ac:dyDescent="0.25">
      <c r="A19213" t="s">
        <v>384</v>
      </c>
      <c r="B19213" t="s">
        <v>31888</v>
      </c>
      <c r="D19213" t="s">
        <v>31889</v>
      </c>
      <c r="E19213">
        <v>-1.5524049657999641E-2</v>
      </c>
      <c r="F19213">
        <v>0.98929723530771063</v>
      </c>
      <c r="G19213">
        <v>0.75222998944449349</v>
      </c>
      <c r="H19213">
        <v>0.88292045003184161</v>
      </c>
      <c r="I19213" t="s">
        <v>396</v>
      </c>
    </row>
    <row r="19214" spans="1:9" x14ac:dyDescent="0.25">
      <c r="A19214" t="s">
        <v>384</v>
      </c>
      <c r="B19214" t="s">
        <v>31890</v>
      </c>
      <c r="C19214" t="s">
        <v>21578</v>
      </c>
      <c r="D19214" t="s">
        <v>21579</v>
      </c>
      <c r="E19214">
        <v>-1.2636565772007551E-2</v>
      </c>
      <c r="F19214">
        <v>0.99127924834940995</v>
      </c>
      <c r="G19214">
        <v>0.75239762106278374</v>
      </c>
      <c r="H19214">
        <v>0.88292045003184161</v>
      </c>
      <c r="I19214" t="s">
        <v>396</v>
      </c>
    </row>
    <row r="19215" spans="1:9" x14ac:dyDescent="0.25">
      <c r="A19215" t="s">
        <v>384</v>
      </c>
      <c r="B19215" t="s">
        <v>31891</v>
      </c>
      <c r="C19215" t="s">
        <v>1022</v>
      </c>
      <c r="D19215" t="s">
        <v>27328</v>
      </c>
      <c r="E19215">
        <v>-1.7719551036204869E-2</v>
      </c>
      <c r="F19215">
        <v>0.98779286221665208</v>
      </c>
      <c r="G19215">
        <v>0.75257969458079532</v>
      </c>
      <c r="H19215">
        <v>0.88292045003184161</v>
      </c>
      <c r="I19215" t="s">
        <v>396</v>
      </c>
    </row>
    <row r="19216" spans="1:9" x14ac:dyDescent="0.25">
      <c r="A19216" t="s">
        <v>384</v>
      </c>
      <c r="B19216" t="s">
        <v>31892</v>
      </c>
      <c r="C19216" t="s">
        <v>1115</v>
      </c>
      <c r="D19216" t="s">
        <v>14107</v>
      </c>
      <c r="E19216">
        <v>-1.756627198178104E-2</v>
      </c>
      <c r="F19216">
        <v>0.98789781578968416</v>
      </c>
      <c r="G19216">
        <v>0.752603236668973</v>
      </c>
      <c r="H19216">
        <v>0.88292045003184161</v>
      </c>
      <c r="I19216" t="s">
        <v>396</v>
      </c>
    </row>
    <row r="19217" spans="1:9" x14ac:dyDescent="0.25">
      <c r="A19217" t="s">
        <v>384</v>
      </c>
      <c r="B19217" t="s">
        <v>31893</v>
      </c>
      <c r="C19217" t="s">
        <v>29046</v>
      </c>
      <c r="D19217" t="s">
        <v>29047</v>
      </c>
      <c r="E19217">
        <v>1.1913510701169481E-2</v>
      </c>
      <c r="F19217">
        <v>1.0082920061648111</v>
      </c>
      <c r="G19217">
        <v>0.75261741519945957</v>
      </c>
      <c r="H19217">
        <v>0.88292045003184161</v>
      </c>
      <c r="I19217" t="s">
        <v>396</v>
      </c>
    </row>
    <row r="19218" spans="1:9" x14ac:dyDescent="0.25">
      <c r="A19218" t="s">
        <v>384</v>
      </c>
      <c r="B19218" t="s">
        <v>31894</v>
      </c>
      <c r="D19218" t="s">
        <v>31895</v>
      </c>
      <c r="E19218">
        <v>1.6211628994771621E-2</v>
      </c>
      <c r="F19218">
        <v>1.0113004176710541</v>
      </c>
      <c r="G19218">
        <v>0.75265866268335724</v>
      </c>
      <c r="H19218">
        <v>0.88292045003184161</v>
      </c>
      <c r="I19218" t="s">
        <v>396</v>
      </c>
    </row>
    <row r="19219" spans="1:9" x14ac:dyDescent="0.25">
      <c r="A19219" t="s">
        <v>384</v>
      </c>
      <c r="B19219" t="s">
        <v>31896</v>
      </c>
      <c r="C19219" t="s">
        <v>17141</v>
      </c>
      <c r="D19219" t="s">
        <v>17142</v>
      </c>
      <c r="E19219">
        <v>1.1861270773944671E-2</v>
      </c>
      <c r="F19219">
        <v>1.008255496614354</v>
      </c>
      <c r="G19219">
        <v>0.75267622270531831</v>
      </c>
      <c r="H19219">
        <v>0.88292045003184161</v>
      </c>
      <c r="I19219" t="s">
        <v>396</v>
      </c>
    </row>
    <row r="19220" spans="1:9" x14ac:dyDescent="0.25">
      <c r="A19220" t="s">
        <v>384</v>
      </c>
      <c r="B19220" t="s">
        <v>31897</v>
      </c>
      <c r="C19220" t="s">
        <v>31898</v>
      </c>
      <c r="D19220" t="s">
        <v>31899</v>
      </c>
      <c r="E19220">
        <v>2.5864833474921689E-2</v>
      </c>
      <c r="F19220">
        <v>1.0180898101607221</v>
      </c>
      <c r="G19220">
        <v>0.75276258887582537</v>
      </c>
      <c r="H19220">
        <v>0.88292045003184161</v>
      </c>
      <c r="I19220" t="s">
        <v>396</v>
      </c>
    </row>
    <row r="19221" spans="1:9" x14ac:dyDescent="0.25">
      <c r="A19221" t="s">
        <v>384</v>
      </c>
      <c r="B19221" t="s">
        <v>31900</v>
      </c>
      <c r="C19221" t="s">
        <v>31901</v>
      </c>
      <c r="D19221" t="s">
        <v>31902</v>
      </c>
      <c r="E19221">
        <v>-1.6859102616270039E-2</v>
      </c>
      <c r="F19221">
        <v>0.98838217478427892</v>
      </c>
      <c r="G19221">
        <v>0.75282671132109158</v>
      </c>
      <c r="H19221">
        <v>0.88292045003184161</v>
      </c>
      <c r="I19221" t="s">
        <v>396</v>
      </c>
    </row>
    <row r="19222" spans="1:9" x14ac:dyDescent="0.25">
      <c r="A19222" t="s">
        <v>384</v>
      </c>
      <c r="B19222" t="s">
        <v>2370</v>
      </c>
      <c r="C19222" t="s">
        <v>2371</v>
      </c>
      <c r="D19222" t="s">
        <v>16621</v>
      </c>
      <c r="E19222">
        <v>-1.6520360743864589E-2</v>
      </c>
      <c r="F19222">
        <v>0.98861427216318465</v>
      </c>
      <c r="G19222">
        <v>0.7531714030907608</v>
      </c>
      <c r="H19222">
        <v>0.88322786179791446</v>
      </c>
      <c r="I19222" t="s">
        <v>396</v>
      </c>
    </row>
    <row r="19223" spans="1:9" x14ac:dyDescent="0.25">
      <c r="A19223" t="s">
        <v>384</v>
      </c>
      <c r="B19223" t="s">
        <v>31903</v>
      </c>
      <c r="C19223" t="s">
        <v>31904</v>
      </c>
      <c r="D19223" t="s">
        <v>17018</v>
      </c>
      <c r="E19223">
        <v>-1.012060124633501E-2</v>
      </c>
      <c r="F19223">
        <v>0.99300948192174343</v>
      </c>
      <c r="G19223">
        <v>0.75336889489025838</v>
      </c>
      <c r="H19223">
        <v>0.88330911230946052</v>
      </c>
      <c r="I19223" t="s">
        <v>396</v>
      </c>
    </row>
    <row r="19224" spans="1:9" x14ac:dyDescent="0.25">
      <c r="A19224" t="s">
        <v>384</v>
      </c>
      <c r="B19224" t="s">
        <v>31905</v>
      </c>
      <c r="C19224" t="s">
        <v>13696</v>
      </c>
      <c r="D19224" t="s">
        <v>13697</v>
      </c>
      <c r="E19224">
        <v>-1.0153715267718249E-2</v>
      </c>
      <c r="F19224">
        <v>0.9929866897453552</v>
      </c>
      <c r="G19224">
        <v>0.7534176128194725</v>
      </c>
      <c r="H19224">
        <v>0.88330911230946052</v>
      </c>
      <c r="I19224" t="s">
        <v>396</v>
      </c>
    </row>
    <row r="19225" spans="1:9" x14ac:dyDescent="0.25">
      <c r="A19225" t="s">
        <v>384</v>
      </c>
      <c r="B19225" t="s">
        <v>31906</v>
      </c>
      <c r="C19225" t="s">
        <v>4210</v>
      </c>
      <c r="D19225" t="s">
        <v>13519</v>
      </c>
      <c r="E19225">
        <v>1.935774749167516E-2</v>
      </c>
      <c r="F19225">
        <v>1.013508190315032</v>
      </c>
      <c r="G19225">
        <v>0.75348843873518301</v>
      </c>
      <c r="H19225">
        <v>0.88330911230946052</v>
      </c>
      <c r="I19225" t="s">
        <v>396</v>
      </c>
    </row>
    <row r="19226" spans="1:9" x14ac:dyDescent="0.25">
      <c r="A19226" t="s">
        <v>384</v>
      </c>
      <c r="B19226" t="s">
        <v>31907</v>
      </c>
      <c r="C19226" t="s">
        <v>31908</v>
      </c>
      <c r="D19226" t="s">
        <v>31909</v>
      </c>
      <c r="E19226">
        <v>-2.62000228702607E-2</v>
      </c>
      <c r="F19226">
        <v>0.98200343567495219</v>
      </c>
      <c r="G19226">
        <v>0.75374730170359394</v>
      </c>
      <c r="H19226">
        <v>0.88351574126264554</v>
      </c>
      <c r="I19226" t="s">
        <v>396</v>
      </c>
    </row>
    <row r="19227" spans="1:9" x14ac:dyDescent="0.25">
      <c r="A19227" t="s">
        <v>384</v>
      </c>
      <c r="B19227" t="s">
        <v>31910</v>
      </c>
      <c r="C19227" t="s">
        <v>18940</v>
      </c>
      <c r="D19227" t="s">
        <v>18941</v>
      </c>
      <c r="E19227">
        <v>-1.0928063136890169E-2</v>
      </c>
      <c r="F19227">
        <v>0.99245386001398761</v>
      </c>
      <c r="G19227">
        <v>0.75416577633640236</v>
      </c>
      <c r="H19227">
        <v>0.88390939553957482</v>
      </c>
      <c r="I19227" t="s">
        <v>396</v>
      </c>
    </row>
    <row r="19228" spans="1:9" x14ac:dyDescent="0.25">
      <c r="A19228" t="s">
        <v>384</v>
      </c>
      <c r="B19228" t="s">
        <v>31911</v>
      </c>
      <c r="D19228" t="s">
        <v>31912</v>
      </c>
      <c r="E19228">
        <v>-1.3511072227965829E-2</v>
      </c>
      <c r="F19228">
        <v>0.99067855492765111</v>
      </c>
      <c r="G19228">
        <v>0.75461026752136162</v>
      </c>
      <c r="H19228">
        <v>0.88418600297385286</v>
      </c>
      <c r="I19228" t="s">
        <v>396</v>
      </c>
    </row>
    <row r="19229" spans="1:9" x14ac:dyDescent="0.25">
      <c r="A19229" t="s">
        <v>384</v>
      </c>
      <c r="B19229" t="s">
        <v>31913</v>
      </c>
      <c r="C19229" t="s">
        <v>2672</v>
      </c>
      <c r="D19229" t="s">
        <v>27353</v>
      </c>
      <c r="E19229">
        <v>2.446205881039493E-2</v>
      </c>
      <c r="F19229">
        <v>1.0171003727119929</v>
      </c>
      <c r="G19229">
        <v>0.75464158300160433</v>
      </c>
      <c r="H19229">
        <v>0.88418600297385286</v>
      </c>
      <c r="I19229" t="s">
        <v>396</v>
      </c>
    </row>
    <row r="19230" spans="1:9" x14ac:dyDescent="0.25">
      <c r="A19230" t="s">
        <v>384</v>
      </c>
      <c r="B19230" t="s">
        <v>31914</v>
      </c>
      <c r="C19230" t="s">
        <v>17378</v>
      </c>
      <c r="D19230" t="s">
        <v>17379</v>
      </c>
      <c r="E19230">
        <v>-2.8566264396256459E-2</v>
      </c>
      <c r="F19230">
        <v>0.98039411928704701</v>
      </c>
      <c r="G19230">
        <v>0.75464977759426921</v>
      </c>
      <c r="H19230">
        <v>0.88418600297385286</v>
      </c>
      <c r="I19230" t="s">
        <v>396</v>
      </c>
    </row>
    <row r="19231" spans="1:9" x14ac:dyDescent="0.25">
      <c r="A19231" t="s">
        <v>384</v>
      </c>
      <c r="B19231" t="s">
        <v>31915</v>
      </c>
      <c r="C19231" t="s">
        <v>15173</v>
      </c>
      <c r="D19231" t="s">
        <v>15174</v>
      </c>
      <c r="E19231">
        <v>-1.543539773189829E-2</v>
      </c>
      <c r="F19231">
        <v>0.98935802833575393</v>
      </c>
      <c r="G19231">
        <v>0.75489391524773486</v>
      </c>
      <c r="H19231">
        <v>0.88430473912122687</v>
      </c>
      <c r="I19231" t="s">
        <v>396</v>
      </c>
    </row>
    <row r="19232" spans="1:9" x14ac:dyDescent="0.25">
      <c r="A19232" t="s">
        <v>384</v>
      </c>
      <c r="B19232" t="s">
        <v>31916</v>
      </c>
      <c r="C19232" t="s">
        <v>20069</v>
      </c>
      <c r="D19232" t="s">
        <v>20070</v>
      </c>
      <c r="E19232">
        <v>-1.2517581560419251E-2</v>
      </c>
      <c r="F19232">
        <v>0.99136100606005373</v>
      </c>
      <c r="G19232">
        <v>0.75491647091584912</v>
      </c>
      <c r="H19232">
        <v>0.88430473912122687</v>
      </c>
      <c r="I19232" t="s">
        <v>396</v>
      </c>
    </row>
    <row r="19233" spans="1:9" x14ac:dyDescent="0.25">
      <c r="A19233" t="s">
        <v>384</v>
      </c>
      <c r="B19233" t="s">
        <v>31917</v>
      </c>
      <c r="D19233" t="s">
        <v>27762</v>
      </c>
      <c r="E19233">
        <v>2.880159382839273E-2</v>
      </c>
      <c r="F19233">
        <v>1.0201643518263559</v>
      </c>
      <c r="G19233">
        <v>0.75519833375959877</v>
      </c>
      <c r="H19233">
        <v>0.88453803962907018</v>
      </c>
      <c r="I19233" t="s">
        <v>396</v>
      </c>
    </row>
    <row r="19234" spans="1:9" x14ac:dyDescent="0.25">
      <c r="A19234" t="s">
        <v>384</v>
      </c>
      <c r="B19234" t="s">
        <v>31918</v>
      </c>
      <c r="C19234" t="s">
        <v>14843</v>
      </c>
      <c r="D19234" t="s">
        <v>14844</v>
      </c>
      <c r="E19234">
        <v>8.5589655068485249E-3</v>
      </c>
      <c r="F19234">
        <v>1.005950255668737</v>
      </c>
      <c r="G19234">
        <v>0.75534022700366688</v>
      </c>
      <c r="H19234">
        <v>0.8845498002450034</v>
      </c>
      <c r="I19234" t="s">
        <v>396</v>
      </c>
    </row>
    <row r="19235" spans="1:9" x14ac:dyDescent="0.25">
      <c r="A19235" t="s">
        <v>384</v>
      </c>
      <c r="B19235" t="s">
        <v>31919</v>
      </c>
      <c r="C19235" t="s">
        <v>31920</v>
      </c>
      <c r="D19235" t="s">
        <v>31921</v>
      </c>
      <c r="E19235">
        <v>-2.5619811364377659E-2</v>
      </c>
      <c r="F19235">
        <v>0.98239844935705689</v>
      </c>
      <c r="G19235">
        <v>0.75537377294669605</v>
      </c>
      <c r="H19235">
        <v>0.8845498002450034</v>
      </c>
      <c r="I19235" t="s">
        <v>396</v>
      </c>
    </row>
    <row r="19236" spans="1:9" x14ac:dyDescent="0.25">
      <c r="A19236" t="s">
        <v>384</v>
      </c>
      <c r="B19236" t="s">
        <v>10318</v>
      </c>
      <c r="C19236" t="s">
        <v>16332</v>
      </c>
      <c r="D19236" t="s">
        <v>16333</v>
      </c>
      <c r="E19236">
        <v>-2.024398563631399E-2</v>
      </c>
      <c r="F19236">
        <v>0.98606592893709355</v>
      </c>
      <c r="G19236">
        <v>0.755715767600181</v>
      </c>
      <c r="H19236">
        <v>0.88463498638666449</v>
      </c>
      <c r="I19236" t="s">
        <v>396</v>
      </c>
    </row>
    <row r="19237" spans="1:9" x14ac:dyDescent="0.25">
      <c r="A19237" t="s">
        <v>384</v>
      </c>
      <c r="B19237" t="s">
        <v>31922</v>
      </c>
      <c r="C19237" t="s">
        <v>16165</v>
      </c>
      <c r="D19237" t="s">
        <v>16166</v>
      </c>
      <c r="E19237">
        <v>-2.417332092219248E-2</v>
      </c>
      <c r="F19237">
        <v>0.98338392622462045</v>
      </c>
      <c r="G19237">
        <v>0.75573674250931755</v>
      </c>
      <c r="H19237">
        <v>0.88463498638666449</v>
      </c>
      <c r="I19237" t="s">
        <v>396</v>
      </c>
    </row>
    <row r="19238" spans="1:9" x14ac:dyDescent="0.25">
      <c r="A19238" t="s">
        <v>384</v>
      </c>
      <c r="B19238" t="s">
        <v>31923</v>
      </c>
      <c r="C19238" t="s">
        <v>14191</v>
      </c>
      <c r="D19238" t="s">
        <v>14192</v>
      </c>
      <c r="E19238">
        <v>3.6849035594121948E-2</v>
      </c>
      <c r="F19238">
        <v>1.025870792034218</v>
      </c>
      <c r="G19238">
        <v>0.75575516531558407</v>
      </c>
      <c r="H19238">
        <v>0.88463498638666449</v>
      </c>
      <c r="I19238" t="s">
        <v>396</v>
      </c>
    </row>
    <row r="19239" spans="1:9" x14ac:dyDescent="0.25">
      <c r="A19239" t="s">
        <v>384</v>
      </c>
      <c r="B19239" t="s">
        <v>31924</v>
      </c>
      <c r="D19239" t="s">
        <v>31925</v>
      </c>
      <c r="E19239">
        <v>-1.292997184587745E-2</v>
      </c>
      <c r="F19239">
        <v>0.99107766882581427</v>
      </c>
      <c r="G19239">
        <v>0.7557773471953384</v>
      </c>
      <c r="H19239">
        <v>0.88463498638666449</v>
      </c>
      <c r="I19239" t="s">
        <v>396</v>
      </c>
    </row>
    <row r="19240" spans="1:9" x14ac:dyDescent="0.25">
      <c r="A19240" t="s">
        <v>384</v>
      </c>
      <c r="B19240" t="s">
        <v>31926</v>
      </c>
      <c r="D19240" t="s">
        <v>31927</v>
      </c>
      <c r="E19240">
        <v>-1.106851448621045E-2</v>
      </c>
      <c r="F19240">
        <v>0.9923572459029486</v>
      </c>
      <c r="G19240">
        <v>0.75594503676930835</v>
      </c>
      <c r="H19240">
        <v>0.88466101618334425</v>
      </c>
      <c r="I19240" t="s">
        <v>396</v>
      </c>
    </row>
    <row r="19241" spans="1:9" x14ac:dyDescent="0.25">
      <c r="A19241" t="s">
        <v>384</v>
      </c>
      <c r="B19241" t="s">
        <v>6332</v>
      </c>
      <c r="D19241" t="s">
        <v>31928</v>
      </c>
      <c r="E19241">
        <v>9.1949273598372367E-3</v>
      </c>
      <c r="F19241">
        <v>1.0063937915485051</v>
      </c>
      <c r="G19241">
        <v>0.75596500447978365</v>
      </c>
      <c r="H19241">
        <v>0.88466101618334425</v>
      </c>
      <c r="I19241" t="s">
        <v>396</v>
      </c>
    </row>
    <row r="19242" spans="1:9" x14ac:dyDescent="0.25">
      <c r="A19242" t="s">
        <v>384</v>
      </c>
      <c r="B19242" t="s">
        <v>31929</v>
      </c>
      <c r="C19242" t="s">
        <v>15794</v>
      </c>
      <c r="D19242" t="s">
        <v>15795</v>
      </c>
      <c r="E19242">
        <v>1.048002951699686E-2</v>
      </c>
      <c r="F19242">
        <v>1.0072906512370781</v>
      </c>
      <c r="G19242">
        <v>0.75632736640934162</v>
      </c>
      <c r="H19242">
        <v>0.88480821733879567</v>
      </c>
      <c r="I19242" t="s">
        <v>396</v>
      </c>
    </row>
    <row r="19243" spans="1:9" x14ac:dyDescent="0.25">
      <c r="A19243" t="s">
        <v>384</v>
      </c>
      <c r="B19243" t="s">
        <v>31930</v>
      </c>
      <c r="D19243" t="s">
        <v>31931</v>
      </c>
      <c r="E19243">
        <v>-9.120574696413317E-3</v>
      </c>
      <c r="F19243">
        <v>0.99369804053375987</v>
      </c>
      <c r="G19243">
        <v>0.75636801167887713</v>
      </c>
      <c r="H19243">
        <v>0.88480821733879567</v>
      </c>
      <c r="I19243" t="s">
        <v>396</v>
      </c>
    </row>
    <row r="19244" spans="1:9" x14ac:dyDescent="0.25">
      <c r="A19244" t="s">
        <v>384</v>
      </c>
      <c r="B19244" t="s">
        <v>11224</v>
      </c>
      <c r="C19244" t="s">
        <v>14741</v>
      </c>
      <c r="D19244" t="s">
        <v>14742</v>
      </c>
      <c r="E19244">
        <v>-2.484767909149449E-2</v>
      </c>
      <c r="F19244">
        <v>0.98292437101652508</v>
      </c>
      <c r="G19244">
        <v>0.75642536561030638</v>
      </c>
      <c r="H19244">
        <v>0.88480821733879567</v>
      </c>
      <c r="I19244" t="s">
        <v>396</v>
      </c>
    </row>
    <row r="19245" spans="1:9" x14ac:dyDescent="0.25">
      <c r="A19245" t="s">
        <v>384</v>
      </c>
      <c r="B19245" t="s">
        <v>31932</v>
      </c>
      <c r="D19245" t="s">
        <v>31933</v>
      </c>
      <c r="E19245">
        <v>2.8143732439869881E-2</v>
      </c>
      <c r="F19245">
        <v>1.0196992682666901</v>
      </c>
      <c r="G19245">
        <v>0.75642571884496246</v>
      </c>
      <c r="H19245">
        <v>0.88480821733879567</v>
      </c>
      <c r="I19245" t="s">
        <v>396</v>
      </c>
    </row>
    <row r="19246" spans="1:9" x14ac:dyDescent="0.25">
      <c r="A19246" t="s">
        <v>384</v>
      </c>
      <c r="B19246" t="s">
        <v>9732</v>
      </c>
      <c r="C19246" t="s">
        <v>31934</v>
      </c>
      <c r="D19246" t="s">
        <v>31935</v>
      </c>
      <c r="E19246">
        <v>1.831602032833804E-2</v>
      </c>
      <c r="F19246">
        <v>1.012776630357171</v>
      </c>
      <c r="G19246">
        <v>0.75650440796216212</v>
      </c>
      <c r="H19246">
        <v>0.88480821733879567</v>
      </c>
      <c r="I19246" t="s">
        <v>396</v>
      </c>
    </row>
    <row r="19247" spans="1:9" x14ac:dyDescent="0.25">
      <c r="A19247" t="s">
        <v>384</v>
      </c>
      <c r="B19247" t="s">
        <v>31936</v>
      </c>
      <c r="C19247" t="s">
        <v>31937</v>
      </c>
      <c r="D19247" t="s">
        <v>31938</v>
      </c>
      <c r="E19247">
        <v>-1.511571094124445E-2</v>
      </c>
      <c r="F19247">
        <v>0.98957728447046833</v>
      </c>
      <c r="G19247">
        <v>0.7567506260853003</v>
      </c>
      <c r="H19247">
        <v>0.88499942014086719</v>
      </c>
      <c r="I19247" t="s">
        <v>396</v>
      </c>
    </row>
    <row r="19248" spans="1:9" x14ac:dyDescent="0.25">
      <c r="A19248" t="s">
        <v>384</v>
      </c>
      <c r="B19248" t="s">
        <v>31939</v>
      </c>
      <c r="C19248" t="s">
        <v>5073</v>
      </c>
      <c r="D19248" t="s">
        <v>31940</v>
      </c>
      <c r="E19248">
        <v>-2.0518818980533919E-2</v>
      </c>
      <c r="F19248">
        <v>0.98587810131051679</v>
      </c>
      <c r="G19248">
        <v>0.75684574846266539</v>
      </c>
      <c r="H19248">
        <v>0.88501389806020214</v>
      </c>
      <c r="I19248" t="s">
        <v>396</v>
      </c>
    </row>
    <row r="19249" spans="1:9" x14ac:dyDescent="0.25">
      <c r="A19249" t="s">
        <v>384</v>
      </c>
      <c r="B19249" t="s">
        <v>31941</v>
      </c>
      <c r="C19249" t="s">
        <v>2470</v>
      </c>
      <c r="D19249" t="s">
        <v>26925</v>
      </c>
      <c r="E19249">
        <v>-1.0454820704061729E-2</v>
      </c>
      <c r="F19249">
        <v>0.99277946473753831</v>
      </c>
      <c r="G19249">
        <v>0.75736155786898507</v>
      </c>
      <c r="H19249">
        <v>0.88543886670511873</v>
      </c>
      <c r="I19249" t="s">
        <v>396</v>
      </c>
    </row>
    <row r="19250" spans="1:9" x14ac:dyDescent="0.25">
      <c r="A19250" t="s">
        <v>384</v>
      </c>
      <c r="B19250" t="s">
        <v>31942</v>
      </c>
      <c r="C19250" t="s">
        <v>15455</v>
      </c>
      <c r="D19250" t="s">
        <v>15456</v>
      </c>
      <c r="E19250">
        <v>-2.719952896988953E-2</v>
      </c>
      <c r="F19250">
        <v>0.98132333456269039</v>
      </c>
      <c r="G19250">
        <v>0.75737473742381556</v>
      </c>
      <c r="H19250">
        <v>0.88543886670511873</v>
      </c>
      <c r="I19250" t="s">
        <v>396</v>
      </c>
    </row>
    <row r="19251" spans="1:9" x14ac:dyDescent="0.25">
      <c r="A19251" t="s">
        <v>384</v>
      </c>
      <c r="B19251" t="s">
        <v>31943</v>
      </c>
      <c r="C19251" t="s">
        <v>30950</v>
      </c>
      <c r="D19251" t="s">
        <v>31944</v>
      </c>
      <c r="E19251">
        <v>-1.9416857655074869E-2</v>
      </c>
      <c r="F19251">
        <v>0.98663142375338797</v>
      </c>
      <c r="G19251">
        <v>0.75767959222603032</v>
      </c>
      <c r="H19251">
        <v>0.88557239556552014</v>
      </c>
      <c r="I19251" t="s">
        <v>396</v>
      </c>
    </row>
    <row r="19252" spans="1:9" x14ac:dyDescent="0.25">
      <c r="A19252" t="s">
        <v>384</v>
      </c>
      <c r="B19252" t="s">
        <v>31945</v>
      </c>
      <c r="D19252" t="s">
        <v>31946</v>
      </c>
      <c r="E19252">
        <v>2.938150159626712E-2</v>
      </c>
      <c r="F19252">
        <v>1.0205745009789731</v>
      </c>
      <c r="G19252">
        <v>0.75772978158680326</v>
      </c>
      <c r="H19252">
        <v>0.88557239556552014</v>
      </c>
      <c r="I19252" t="s">
        <v>396</v>
      </c>
    </row>
    <row r="19253" spans="1:9" x14ac:dyDescent="0.25">
      <c r="A19253" t="s">
        <v>384</v>
      </c>
      <c r="B19253" t="s">
        <v>10485</v>
      </c>
      <c r="C19253" t="s">
        <v>31947</v>
      </c>
      <c r="D19253" t="s">
        <v>31948</v>
      </c>
      <c r="E19253">
        <v>-1.624001278011477E-2</v>
      </c>
      <c r="F19253">
        <v>0.98880640072870463</v>
      </c>
      <c r="G19253">
        <v>0.75778076024808594</v>
      </c>
      <c r="H19253">
        <v>0.88557239556552014</v>
      </c>
      <c r="I19253" t="s">
        <v>396</v>
      </c>
    </row>
    <row r="19254" spans="1:9" x14ac:dyDescent="0.25">
      <c r="A19254" t="s">
        <v>384</v>
      </c>
      <c r="B19254" t="s">
        <v>31949</v>
      </c>
      <c r="C19254" t="s">
        <v>14196</v>
      </c>
      <c r="D19254" t="s">
        <v>14197</v>
      </c>
      <c r="E19254">
        <v>-1.48324506570669E-2</v>
      </c>
      <c r="F19254">
        <v>0.98977159820597782</v>
      </c>
      <c r="G19254">
        <v>0.75795360744671303</v>
      </c>
      <c r="H19254">
        <v>0.88557239556552014</v>
      </c>
      <c r="I19254" t="s">
        <v>396</v>
      </c>
    </row>
    <row r="19255" spans="1:9" x14ac:dyDescent="0.25">
      <c r="A19255" t="s">
        <v>384</v>
      </c>
      <c r="B19255" t="s">
        <v>31950</v>
      </c>
      <c r="C19255" t="s">
        <v>30444</v>
      </c>
      <c r="D19255" t="s">
        <v>26134</v>
      </c>
      <c r="E19255">
        <v>-1.9722656880617851E-2</v>
      </c>
      <c r="F19255">
        <v>0.9864223157000156</v>
      </c>
      <c r="G19255">
        <v>0.7579789052731728</v>
      </c>
      <c r="H19255">
        <v>0.88557239556552014</v>
      </c>
      <c r="I19255" t="s">
        <v>396</v>
      </c>
    </row>
    <row r="19256" spans="1:9" x14ac:dyDescent="0.25">
      <c r="A19256" t="s">
        <v>384</v>
      </c>
      <c r="B19256" t="s">
        <v>31951</v>
      </c>
      <c r="D19256" t="s">
        <v>18845</v>
      </c>
      <c r="E19256">
        <v>-1.172659974163374E-2</v>
      </c>
      <c r="F19256">
        <v>0.99190468543096488</v>
      </c>
      <c r="G19256">
        <v>0.75798572189625446</v>
      </c>
      <c r="H19256">
        <v>0.88557239556552014</v>
      </c>
      <c r="I19256" t="s">
        <v>396</v>
      </c>
    </row>
    <row r="19257" spans="1:9" x14ac:dyDescent="0.25">
      <c r="A19257" t="s">
        <v>384</v>
      </c>
      <c r="B19257" t="s">
        <v>31952</v>
      </c>
      <c r="C19257" t="s">
        <v>5171</v>
      </c>
      <c r="D19257" t="s">
        <v>31953</v>
      </c>
      <c r="E19257">
        <v>-3.4218639193607327E-2</v>
      </c>
      <c r="F19257">
        <v>0.97656052083957301</v>
      </c>
      <c r="G19257">
        <v>0.75809183197183194</v>
      </c>
      <c r="H19257">
        <v>0.88559369315585446</v>
      </c>
      <c r="I19257" t="s">
        <v>396</v>
      </c>
    </row>
    <row r="19258" spans="1:9" x14ac:dyDescent="0.25">
      <c r="A19258" t="s">
        <v>384</v>
      </c>
      <c r="B19258" t="s">
        <v>31954</v>
      </c>
      <c r="D19258" t="s">
        <v>31955</v>
      </c>
      <c r="E19258">
        <v>-2.111330689241718E-2</v>
      </c>
      <c r="F19258">
        <v>0.98547193655711962</v>
      </c>
      <c r="G19258">
        <v>0.7581871131759792</v>
      </c>
      <c r="H19258">
        <v>0.88559369315585446</v>
      </c>
      <c r="I19258" t="s">
        <v>396</v>
      </c>
    </row>
    <row r="19259" spans="1:9" x14ac:dyDescent="0.25">
      <c r="A19259" t="s">
        <v>384</v>
      </c>
      <c r="B19259" t="s">
        <v>31956</v>
      </c>
      <c r="C19259" t="s">
        <v>31957</v>
      </c>
      <c r="D19259" t="s">
        <v>31958</v>
      </c>
      <c r="E19259">
        <v>-1.5639571625136729E-2</v>
      </c>
      <c r="F19259">
        <v>0.98921802176364637</v>
      </c>
      <c r="G19259">
        <v>0.75825234124170859</v>
      </c>
      <c r="H19259">
        <v>0.88559369315585446</v>
      </c>
      <c r="I19259" t="s">
        <v>396</v>
      </c>
    </row>
    <row r="19260" spans="1:9" x14ac:dyDescent="0.25">
      <c r="A19260" t="s">
        <v>384</v>
      </c>
      <c r="B19260" t="s">
        <v>31959</v>
      </c>
      <c r="C19260" t="s">
        <v>4507</v>
      </c>
      <c r="D19260" t="s">
        <v>31960</v>
      </c>
      <c r="E19260">
        <v>-1.082264939395298E-2</v>
      </c>
      <c r="F19260">
        <v>0.99252637852641656</v>
      </c>
      <c r="G19260">
        <v>0.75842444161663269</v>
      </c>
      <c r="H19260">
        <v>0.88569798313478587</v>
      </c>
      <c r="I19260" t="s">
        <v>396</v>
      </c>
    </row>
    <row r="19261" spans="1:9" x14ac:dyDescent="0.25">
      <c r="A19261" t="s">
        <v>384</v>
      </c>
      <c r="B19261" t="s">
        <v>31961</v>
      </c>
      <c r="C19261" t="s">
        <v>13696</v>
      </c>
      <c r="D19261" t="s">
        <v>13697</v>
      </c>
      <c r="E19261">
        <v>1.394021854627004E-2</v>
      </c>
      <c r="F19261">
        <v>1.0097094570495759</v>
      </c>
      <c r="G19261">
        <v>0.75857276380361127</v>
      </c>
      <c r="H19261">
        <v>0.88577448489557065</v>
      </c>
      <c r="I19261" t="s">
        <v>396</v>
      </c>
    </row>
    <row r="19262" spans="1:9" x14ac:dyDescent="0.25">
      <c r="A19262" t="s">
        <v>384</v>
      </c>
      <c r="B19262" t="s">
        <v>31962</v>
      </c>
      <c r="D19262" t="s">
        <v>31963</v>
      </c>
      <c r="E19262">
        <v>-1.0177624912856471E-2</v>
      </c>
      <c r="F19262">
        <v>0.99297023320951749</v>
      </c>
      <c r="G19262">
        <v>0.75875036602253609</v>
      </c>
      <c r="H19262">
        <v>0.88588515609399043</v>
      </c>
      <c r="I19262" t="s">
        <v>396</v>
      </c>
    </row>
    <row r="19263" spans="1:9" x14ac:dyDescent="0.25">
      <c r="A19263" t="s">
        <v>384</v>
      </c>
      <c r="B19263" t="s">
        <v>31964</v>
      </c>
      <c r="D19263" t="s">
        <v>31965</v>
      </c>
      <c r="E19263">
        <v>-1.125559319070258E-2</v>
      </c>
      <c r="F19263">
        <v>0.99222857222876015</v>
      </c>
      <c r="G19263">
        <v>0.75885322345223427</v>
      </c>
      <c r="H19263">
        <v>0.8859085437726586</v>
      </c>
      <c r="I19263" t="s">
        <v>396</v>
      </c>
    </row>
    <row r="19264" spans="1:9" x14ac:dyDescent="0.25">
      <c r="A19264" t="s">
        <v>384</v>
      </c>
      <c r="B19264" t="s">
        <v>31966</v>
      </c>
      <c r="D19264" t="s">
        <v>31967</v>
      </c>
      <c r="E19264">
        <v>-1.6604448987286781E-2</v>
      </c>
      <c r="F19264">
        <v>0.98855665193673559</v>
      </c>
      <c r="G19264">
        <v>0.75912294410668735</v>
      </c>
      <c r="H19264">
        <v>0.88600529322742394</v>
      </c>
      <c r="I19264" t="s">
        <v>396</v>
      </c>
    </row>
    <row r="19265" spans="1:9" x14ac:dyDescent="0.25">
      <c r="A19265" t="s">
        <v>384</v>
      </c>
      <c r="B19265" t="s">
        <v>31968</v>
      </c>
      <c r="C19265" t="s">
        <v>31969</v>
      </c>
      <c r="D19265" t="s">
        <v>31970</v>
      </c>
      <c r="E19265">
        <v>-8.1331756755013973E-3</v>
      </c>
      <c r="F19265">
        <v>0.99437837302676246</v>
      </c>
      <c r="G19265">
        <v>0.75919459986544147</v>
      </c>
      <c r="H19265">
        <v>0.88600529322742394</v>
      </c>
      <c r="I19265" t="s">
        <v>396</v>
      </c>
    </row>
    <row r="19266" spans="1:9" x14ac:dyDescent="0.25">
      <c r="A19266" t="s">
        <v>384</v>
      </c>
      <c r="B19266" t="s">
        <v>31971</v>
      </c>
      <c r="D19266" t="s">
        <v>31972</v>
      </c>
      <c r="E19266">
        <v>-1.4855962507206151E-2</v>
      </c>
      <c r="F19266">
        <v>0.98975546785881374</v>
      </c>
      <c r="G19266">
        <v>0.75925918863571873</v>
      </c>
      <c r="H19266">
        <v>0.88600529322742394</v>
      </c>
      <c r="I19266" t="s">
        <v>396</v>
      </c>
    </row>
    <row r="19267" spans="1:9" x14ac:dyDescent="0.25">
      <c r="A19267" t="s">
        <v>384</v>
      </c>
      <c r="B19267" t="s">
        <v>31973</v>
      </c>
      <c r="C19267" t="s">
        <v>14664</v>
      </c>
      <c r="D19267" t="s">
        <v>14665</v>
      </c>
      <c r="E19267">
        <v>-1.275461940433005E-2</v>
      </c>
      <c r="F19267">
        <v>0.99119813673207491</v>
      </c>
      <c r="G19267">
        <v>0.75926743808176589</v>
      </c>
      <c r="H19267">
        <v>0.88600529322742394</v>
      </c>
      <c r="I19267" t="s">
        <v>396</v>
      </c>
    </row>
    <row r="19268" spans="1:9" x14ac:dyDescent="0.25">
      <c r="A19268" t="s">
        <v>384</v>
      </c>
      <c r="B19268" t="s">
        <v>31974</v>
      </c>
      <c r="D19268" t="s">
        <v>31975</v>
      </c>
      <c r="E19268">
        <v>8.3083742591088649E-3</v>
      </c>
      <c r="F19268">
        <v>1.0057755406867539</v>
      </c>
      <c r="G19268">
        <v>0.75967227874683285</v>
      </c>
      <c r="H19268">
        <v>0.88629867748673108</v>
      </c>
      <c r="I19268" t="s">
        <v>396</v>
      </c>
    </row>
    <row r="19269" spans="1:9" x14ac:dyDescent="0.25">
      <c r="A19269" t="s">
        <v>384</v>
      </c>
      <c r="B19269" t="s">
        <v>31976</v>
      </c>
      <c r="C19269" t="s">
        <v>28809</v>
      </c>
      <c r="D19269" t="s">
        <v>31977</v>
      </c>
      <c r="E19269">
        <v>-2.311898507109204E-2</v>
      </c>
      <c r="F19269">
        <v>0.98410285562395705</v>
      </c>
      <c r="G19269">
        <v>0.75968458070291234</v>
      </c>
      <c r="H19269">
        <v>0.88629867748673108</v>
      </c>
      <c r="I19269" t="s">
        <v>396</v>
      </c>
    </row>
    <row r="19270" spans="1:9" x14ac:dyDescent="0.25">
      <c r="A19270" t="s">
        <v>384</v>
      </c>
      <c r="B19270" t="s">
        <v>31978</v>
      </c>
      <c r="C19270" t="s">
        <v>19452</v>
      </c>
      <c r="D19270" t="s">
        <v>19453</v>
      </c>
      <c r="E19270">
        <v>-2.9584814295233949E-2</v>
      </c>
      <c r="F19270">
        <v>0.97970220042376777</v>
      </c>
      <c r="G19270">
        <v>0.75983195972838202</v>
      </c>
      <c r="H19270">
        <v>0.8863276030668551</v>
      </c>
      <c r="I19270" t="s">
        <v>396</v>
      </c>
    </row>
    <row r="19271" spans="1:9" x14ac:dyDescent="0.25">
      <c r="A19271" t="s">
        <v>384</v>
      </c>
      <c r="B19271" t="s">
        <v>31979</v>
      </c>
      <c r="D19271" t="s">
        <v>31980</v>
      </c>
      <c r="E19271">
        <v>-1.386541040290953E-2</v>
      </c>
      <c r="F19271">
        <v>0.99043526572510265</v>
      </c>
      <c r="G19271">
        <v>0.75987510472354725</v>
      </c>
      <c r="H19271">
        <v>0.8863276030668551</v>
      </c>
      <c r="I19271" t="s">
        <v>396</v>
      </c>
    </row>
    <row r="19272" spans="1:9" x14ac:dyDescent="0.25">
      <c r="A19272" t="s">
        <v>384</v>
      </c>
      <c r="B19272" t="s">
        <v>14190</v>
      </c>
      <c r="C19272" t="s">
        <v>14191</v>
      </c>
      <c r="D19272" t="s">
        <v>14192</v>
      </c>
      <c r="E19272">
        <v>-1.7911318302620629E-2</v>
      </c>
      <c r="F19272">
        <v>0.98766157061128235</v>
      </c>
      <c r="G19272">
        <v>0.75996864762704386</v>
      </c>
      <c r="H19272">
        <v>0.88634005615732858</v>
      </c>
      <c r="I19272" t="s">
        <v>396</v>
      </c>
    </row>
    <row r="19273" spans="1:9" x14ac:dyDescent="0.25">
      <c r="A19273" t="s">
        <v>384</v>
      </c>
      <c r="B19273" t="s">
        <v>31981</v>
      </c>
      <c r="D19273" t="s">
        <v>31982</v>
      </c>
      <c r="E19273">
        <v>2.3969194892808889E-2</v>
      </c>
      <c r="F19273">
        <v>1.016752962869784</v>
      </c>
      <c r="G19273">
        <v>0.76008648096334464</v>
      </c>
      <c r="H19273">
        <v>0.88638083301176784</v>
      </c>
      <c r="I19273" t="s">
        <v>396</v>
      </c>
    </row>
    <row r="19274" spans="1:9" x14ac:dyDescent="0.25">
      <c r="A19274" t="s">
        <v>384</v>
      </c>
      <c r="B19274" t="s">
        <v>9643</v>
      </c>
      <c r="D19274" t="s">
        <v>31983</v>
      </c>
      <c r="E19274">
        <v>1.549807032259133E-2</v>
      </c>
      <c r="F19274">
        <v>1.010800350966319</v>
      </c>
      <c r="G19274">
        <v>0.76021513591942103</v>
      </c>
      <c r="H19274">
        <v>0.88640805273079082</v>
      </c>
      <c r="I19274" t="s">
        <v>396</v>
      </c>
    </row>
    <row r="19275" spans="1:9" x14ac:dyDescent="0.25">
      <c r="A19275" t="s">
        <v>384</v>
      </c>
      <c r="B19275" t="s">
        <v>10004</v>
      </c>
      <c r="C19275" t="s">
        <v>4200</v>
      </c>
      <c r="D19275" t="s">
        <v>28743</v>
      </c>
      <c r="E19275">
        <v>-1.0808244755427011E-2</v>
      </c>
      <c r="F19275">
        <v>0.99253628848983888</v>
      </c>
      <c r="G19275">
        <v>0.76027556803966667</v>
      </c>
      <c r="H19275">
        <v>0.88640805273079082</v>
      </c>
      <c r="I19275" t="s">
        <v>396</v>
      </c>
    </row>
    <row r="19276" spans="1:9" x14ac:dyDescent="0.25">
      <c r="A19276" t="s">
        <v>384</v>
      </c>
      <c r="B19276" t="s">
        <v>31984</v>
      </c>
      <c r="C19276" t="s">
        <v>16575</v>
      </c>
      <c r="D19276" t="s">
        <v>16576</v>
      </c>
      <c r="E19276">
        <v>1.1271460078762729E-2</v>
      </c>
      <c r="F19276">
        <v>1.0078433801830169</v>
      </c>
      <c r="G19276">
        <v>0.76081220956499163</v>
      </c>
      <c r="H19276">
        <v>0.88690167798395758</v>
      </c>
      <c r="I19276" t="s">
        <v>396</v>
      </c>
    </row>
    <row r="19277" spans="1:9" x14ac:dyDescent="0.25">
      <c r="A19277" t="s">
        <v>384</v>
      </c>
      <c r="B19277" t="s">
        <v>31985</v>
      </c>
      <c r="C19277" t="s">
        <v>31986</v>
      </c>
      <c r="D19277" t="s">
        <v>31987</v>
      </c>
      <c r="E19277">
        <v>1.1852019657666061E-2</v>
      </c>
      <c r="F19277">
        <v>1.008249031312493</v>
      </c>
      <c r="G19277">
        <v>0.76089339391608735</v>
      </c>
      <c r="H19277">
        <v>0.88690167798395758</v>
      </c>
      <c r="I19277" t="s">
        <v>396</v>
      </c>
    </row>
    <row r="19278" spans="1:9" x14ac:dyDescent="0.25">
      <c r="A19278" t="s">
        <v>384</v>
      </c>
      <c r="B19278" t="s">
        <v>31988</v>
      </c>
      <c r="C19278" t="s">
        <v>30377</v>
      </c>
      <c r="D19278" t="s">
        <v>30378</v>
      </c>
      <c r="E19278">
        <v>-2.5137971319056068E-2</v>
      </c>
      <c r="F19278">
        <v>0.98272661155099683</v>
      </c>
      <c r="G19278">
        <v>0.76094770931738764</v>
      </c>
      <c r="H19278">
        <v>0.88690167798395758</v>
      </c>
      <c r="I19278" t="s">
        <v>396</v>
      </c>
    </row>
    <row r="19279" spans="1:9" x14ac:dyDescent="0.25">
      <c r="A19279" t="s">
        <v>384</v>
      </c>
      <c r="B19279" t="s">
        <v>31989</v>
      </c>
      <c r="C19279" t="s">
        <v>31990</v>
      </c>
      <c r="D19279" t="s">
        <v>31991</v>
      </c>
      <c r="E19279">
        <v>8.2999132891497587E-3</v>
      </c>
      <c r="F19279">
        <v>1.0057696421347799</v>
      </c>
      <c r="G19279">
        <v>0.76115305893000329</v>
      </c>
      <c r="H19279">
        <v>0.8870443580644275</v>
      </c>
      <c r="I19279" t="s">
        <v>396</v>
      </c>
    </row>
    <row r="19280" spans="1:9" x14ac:dyDescent="0.25">
      <c r="A19280" t="s">
        <v>384</v>
      </c>
      <c r="B19280" t="s">
        <v>31992</v>
      </c>
      <c r="D19280" t="s">
        <v>31993</v>
      </c>
      <c r="E19280">
        <v>1.651485442995769E-2</v>
      </c>
      <c r="F19280">
        <v>1.0115129949856321</v>
      </c>
      <c r="G19280">
        <v>0.76139203477865713</v>
      </c>
      <c r="H19280">
        <v>0.88722619065176134</v>
      </c>
      <c r="I19280" t="s">
        <v>396</v>
      </c>
    </row>
    <row r="19281" spans="1:9" x14ac:dyDescent="0.25">
      <c r="A19281" t="s">
        <v>384</v>
      </c>
      <c r="B19281" t="s">
        <v>31994</v>
      </c>
      <c r="C19281" t="s">
        <v>15164</v>
      </c>
      <c r="D19281" t="s">
        <v>15165</v>
      </c>
      <c r="E19281">
        <v>1.4083473761678541E-2</v>
      </c>
      <c r="F19281">
        <v>1.0098097230956691</v>
      </c>
      <c r="G19281">
        <v>0.76178523813517107</v>
      </c>
      <c r="H19281">
        <v>0.88755811579310762</v>
      </c>
      <c r="I19281" t="s">
        <v>396</v>
      </c>
    </row>
    <row r="19282" spans="1:9" x14ac:dyDescent="0.25">
      <c r="A19282" t="s">
        <v>384</v>
      </c>
      <c r="B19282" t="s">
        <v>31995</v>
      </c>
      <c r="C19282" t="s">
        <v>745</v>
      </c>
      <c r="D19282" t="s">
        <v>746</v>
      </c>
      <c r="E19282">
        <v>-1.2938235106177601E-2</v>
      </c>
      <c r="F19282">
        <v>0.99107199229053156</v>
      </c>
      <c r="G19282">
        <v>0.76184284415636883</v>
      </c>
      <c r="H19282">
        <v>0.88755811579310762</v>
      </c>
      <c r="I19282" t="s">
        <v>396</v>
      </c>
    </row>
    <row r="19283" spans="1:9" x14ac:dyDescent="0.25">
      <c r="A19283" t="s">
        <v>384</v>
      </c>
      <c r="B19283" t="s">
        <v>31996</v>
      </c>
      <c r="C19283" t="s">
        <v>31997</v>
      </c>
      <c r="D19283" t="s">
        <v>31998</v>
      </c>
      <c r="E19283">
        <v>1.5767617907248451E-2</v>
      </c>
      <c r="F19283">
        <v>1.010989222654106</v>
      </c>
      <c r="G19283">
        <v>0.7619368354253222</v>
      </c>
      <c r="H19283">
        <v>0.88757094224670507</v>
      </c>
      <c r="I19283" t="s">
        <v>396</v>
      </c>
    </row>
    <row r="19284" spans="1:9" x14ac:dyDescent="0.25">
      <c r="A19284" t="s">
        <v>384</v>
      </c>
      <c r="B19284" t="s">
        <v>31999</v>
      </c>
      <c r="C19284" t="s">
        <v>32000</v>
      </c>
      <c r="D19284" t="s">
        <v>32001</v>
      </c>
      <c r="E19284">
        <v>1.0359066190726371E-2</v>
      </c>
      <c r="F19284">
        <v>1.007206198101589</v>
      </c>
      <c r="G19284">
        <v>0.76211754465051917</v>
      </c>
      <c r="H19284">
        <v>0.88761786223754446</v>
      </c>
      <c r="I19284" t="s">
        <v>396</v>
      </c>
    </row>
    <row r="19285" spans="1:9" x14ac:dyDescent="0.25">
      <c r="A19285" t="s">
        <v>384</v>
      </c>
      <c r="B19285" t="s">
        <v>32002</v>
      </c>
      <c r="C19285" t="s">
        <v>1749</v>
      </c>
      <c r="D19285" t="s">
        <v>19212</v>
      </c>
      <c r="E19285">
        <v>-1.7744508311665502E-2</v>
      </c>
      <c r="F19285">
        <v>0.98777577447140497</v>
      </c>
      <c r="G19285">
        <v>0.7621430859003</v>
      </c>
      <c r="H19285">
        <v>0.88761786223754446</v>
      </c>
      <c r="I19285" t="s">
        <v>396</v>
      </c>
    </row>
    <row r="19286" spans="1:9" x14ac:dyDescent="0.25">
      <c r="A19286" t="s">
        <v>384</v>
      </c>
      <c r="B19286" t="s">
        <v>32003</v>
      </c>
      <c r="C19286" t="s">
        <v>32004</v>
      </c>
      <c r="D19286" t="s">
        <v>32005</v>
      </c>
      <c r="E19286">
        <v>1.9472998341155779E-2</v>
      </c>
      <c r="F19286">
        <v>1.013589158463075</v>
      </c>
      <c r="G19286">
        <v>0.76251410326497093</v>
      </c>
      <c r="H19286">
        <v>0.88795327692129877</v>
      </c>
      <c r="I19286" t="s">
        <v>396</v>
      </c>
    </row>
    <row r="19287" spans="1:9" x14ac:dyDescent="0.25">
      <c r="A19287" t="s">
        <v>384</v>
      </c>
      <c r="B19287" t="s">
        <v>32006</v>
      </c>
      <c r="C19287" t="s">
        <v>14378</v>
      </c>
      <c r="D19287" t="s">
        <v>14379</v>
      </c>
      <c r="E19287">
        <v>-1.374585961866464E-2</v>
      </c>
      <c r="F19287">
        <v>0.99051734282076598</v>
      </c>
      <c r="G19287">
        <v>0.76298031008534883</v>
      </c>
      <c r="H19287">
        <v>0.88831264864768655</v>
      </c>
      <c r="I19287" t="s">
        <v>396</v>
      </c>
    </row>
    <row r="19288" spans="1:9" x14ac:dyDescent="0.25">
      <c r="A19288" t="s">
        <v>384</v>
      </c>
      <c r="B19288" t="s">
        <v>32007</v>
      </c>
      <c r="D19288" t="s">
        <v>32008</v>
      </c>
      <c r="E19288">
        <v>-8.7850152846359539E-3</v>
      </c>
      <c r="F19288">
        <v>0.9939291936893605</v>
      </c>
      <c r="G19288">
        <v>0.76298880919281009</v>
      </c>
      <c r="H19288">
        <v>0.88831264864768655</v>
      </c>
      <c r="I19288" t="s">
        <v>396</v>
      </c>
    </row>
    <row r="19289" spans="1:9" x14ac:dyDescent="0.25">
      <c r="A19289" t="s">
        <v>384</v>
      </c>
      <c r="B19289" t="s">
        <v>32009</v>
      </c>
      <c r="C19289" t="s">
        <v>32010</v>
      </c>
      <c r="D19289" t="s">
        <v>32011</v>
      </c>
      <c r="E19289">
        <v>-1.6955293882621791E-2</v>
      </c>
      <c r="F19289">
        <v>0.98831627689116819</v>
      </c>
      <c r="G19289">
        <v>0.7632761218669204</v>
      </c>
      <c r="H19289">
        <v>0.88855043529479538</v>
      </c>
      <c r="I19289" t="s">
        <v>396</v>
      </c>
    </row>
    <row r="19290" spans="1:9" x14ac:dyDescent="0.25">
      <c r="A19290" t="s">
        <v>384</v>
      </c>
      <c r="B19290" t="s">
        <v>32012</v>
      </c>
      <c r="C19290" t="s">
        <v>16285</v>
      </c>
      <c r="D19290" t="s">
        <v>16286</v>
      </c>
      <c r="E19290">
        <v>1.090859103669165E-2</v>
      </c>
      <c r="F19290">
        <v>1.0075899176266381</v>
      </c>
      <c r="G19290">
        <v>0.76360557628510661</v>
      </c>
      <c r="H19290">
        <v>0.88877196937032488</v>
      </c>
      <c r="I19290" t="s">
        <v>396</v>
      </c>
    </row>
    <row r="19291" spans="1:9" x14ac:dyDescent="0.25">
      <c r="A19291" t="s">
        <v>384</v>
      </c>
      <c r="B19291" t="s">
        <v>32013</v>
      </c>
      <c r="C19291" t="s">
        <v>2701</v>
      </c>
      <c r="D19291" t="s">
        <v>32014</v>
      </c>
      <c r="E19291">
        <v>-2.2982781652525541E-2</v>
      </c>
      <c r="F19291">
        <v>0.98419576819159127</v>
      </c>
      <c r="G19291">
        <v>0.7636326101826183</v>
      </c>
      <c r="H19291">
        <v>0.88877196937032488</v>
      </c>
      <c r="I19291" t="s">
        <v>396</v>
      </c>
    </row>
    <row r="19292" spans="1:9" x14ac:dyDescent="0.25">
      <c r="A19292" t="s">
        <v>384</v>
      </c>
      <c r="B19292" t="s">
        <v>32015</v>
      </c>
      <c r="C19292" t="s">
        <v>32016</v>
      </c>
      <c r="D19292" t="s">
        <v>32017</v>
      </c>
      <c r="E19292">
        <v>3.2808745199638709E-2</v>
      </c>
      <c r="F19292">
        <v>1.023001843717068</v>
      </c>
      <c r="G19292">
        <v>0.76378790944298491</v>
      </c>
      <c r="H19292">
        <v>0.88885599819412098</v>
      </c>
      <c r="I19292" t="s">
        <v>396</v>
      </c>
    </row>
    <row r="19293" spans="1:9" x14ac:dyDescent="0.25">
      <c r="A19293" t="s">
        <v>384</v>
      </c>
      <c r="B19293" t="s">
        <v>7491</v>
      </c>
      <c r="C19293" t="s">
        <v>500</v>
      </c>
      <c r="D19293" t="s">
        <v>32018</v>
      </c>
      <c r="E19293">
        <v>-1.2427708555590489E-2</v>
      </c>
      <c r="F19293">
        <v>0.99142276503555649</v>
      </c>
      <c r="G19293">
        <v>0.76454697097103175</v>
      </c>
      <c r="H19293">
        <v>0.88962712759881157</v>
      </c>
      <c r="I19293" t="s">
        <v>396</v>
      </c>
    </row>
    <row r="19294" spans="1:9" x14ac:dyDescent="0.25">
      <c r="A19294" t="s">
        <v>384</v>
      </c>
      <c r="B19294" t="s">
        <v>32019</v>
      </c>
      <c r="C19294" t="s">
        <v>32020</v>
      </c>
      <c r="D19294" t="s">
        <v>32021</v>
      </c>
      <c r="E19294">
        <v>-1.278731839788552E-2</v>
      </c>
      <c r="F19294">
        <v>0.99117567126760309</v>
      </c>
      <c r="G19294">
        <v>0.76461688332235178</v>
      </c>
      <c r="H19294">
        <v>0.88962712759881157</v>
      </c>
      <c r="I19294" t="s">
        <v>396</v>
      </c>
    </row>
    <row r="19295" spans="1:9" x14ac:dyDescent="0.25">
      <c r="A19295" t="s">
        <v>384</v>
      </c>
      <c r="B19295" t="s">
        <v>32022</v>
      </c>
      <c r="D19295" t="s">
        <v>32023</v>
      </c>
      <c r="E19295">
        <v>1.6214125483158169E-2</v>
      </c>
      <c r="F19295">
        <v>1.0113021676610801</v>
      </c>
      <c r="G19295">
        <v>0.76492958774694264</v>
      </c>
      <c r="H19295">
        <v>0.88989415603016075</v>
      </c>
      <c r="I19295" t="s">
        <v>396</v>
      </c>
    </row>
    <row r="19296" spans="1:9" x14ac:dyDescent="0.25">
      <c r="A19296" t="s">
        <v>384</v>
      </c>
      <c r="B19296" t="s">
        <v>32024</v>
      </c>
      <c r="D19296" t="s">
        <v>23765</v>
      </c>
      <c r="E19296">
        <v>-6.7354895201765059E-3</v>
      </c>
      <c r="F19296">
        <v>0.9953421958013895</v>
      </c>
      <c r="G19296">
        <v>0.76510071703642679</v>
      </c>
      <c r="H19296">
        <v>0.88997621835984808</v>
      </c>
      <c r="I19296" t="s">
        <v>396</v>
      </c>
    </row>
    <row r="19297" spans="1:9" x14ac:dyDescent="0.25">
      <c r="A19297" t="s">
        <v>384</v>
      </c>
      <c r="B19297" t="s">
        <v>32025</v>
      </c>
      <c r="C19297" t="s">
        <v>31188</v>
      </c>
      <c r="D19297" t="s">
        <v>31189</v>
      </c>
      <c r="E19297">
        <v>-1.6295511829141289E-2</v>
      </c>
      <c r="F19297">
        <v>0.98876836305766369</v>
      </c>
      <c r="G19297">
        <v>0.76525230282585721</v>
      </c>
      <c r="H19297">
        <v>0.88997621835984808</v>
      </c>
      <c r="I19297" t="s">
        <v>396</v>
      </c>
    </row>
    <row r="19298" spans="1:9" x14ac:dyDescent="0.25">
      <c r="A19298" t="s">
        <v>384</v>
      </c>
      <c r="B19298" t="s">
        <v>32026</v>
      </c>
      <c r="C19298" t="s">
        <v>885</v>
      </c>
      <c r="D19298" t="s">
        <v>32027</v>
      </c>
      <c r="E19298">
        <v>-1.0666969776727731E-2</v>
      </c>
      <c r="F19298">
        <v>0.99263348672284546</v>
      </c>
      <c r="G19298">
        <v>0.76533882472277104</v>
      </c>
      <c r="H19298">
        <v>0.88997621835984808</v>
      </c>
      <c r="I19298" t="s">
        <v>396</v>
      </c>
    </row>
    <row r="19299" spans="1:9" x14ac:dyDescent="0.25">
      <c r="A19299" t="s">
        <v>384</v>
      </c>
      <c r="B19299" t="s">
        <v>32028</v>
      </c>
      <c r="D19299" t="s">
        <v>32029</v>
      </c>
      <c r="E19299">
        <v>1.8645441429324051E-2</v>
      </c>
      <c r="F19299">
        <v>1.0130079114499551</v>
      </c>
      <c r="G19299">
        <v>0.76539227874947691</v>
      </c>
      <c r="H19299">
        <v>0.88997621835984808</v>
      </c>
      <c r="I19299" t="s">
        <v>396</v>
      </c>
    </row>
    <row r="19300" spans="1:9" x14ac:dyDescent="0.25">
      <c r="A19300" t="s">
        <v>384</v>
      </c>
      <c r="B19300" t="s">
        <v>32030</v>
      </c>
      <c r="C19300" t="s">
        <v>832</v>
      </c>
      <c r="D19300" t="s">
        <v>833</v>
      </c>
      <c r="E19300">
        <v>-1.08374262755862E-2</v>
      </c>
      <c r="F19300">
        <v>0.99251621257360811</v>
      </c>
      <c r="G19300">
        <v>0.76541615862866885</v>
      </c>
      <c r="H19300">
        <v>0.88997621835984808</v>
      </c>
      <c r="I19300" t="s">
        <v>396</v>
      </c>
    </row>
    <row r="19301" spans="1:9" x14ac:dyDescent="0.25">
      <c r="A19301" t="s">
        <v>384</v>
      </c>
      <c r="B19301" t="s">
        <v>32031</v>
      </c>
      <c r="D19301" t="s">
        <v>32032</v>
      </c>
      <c r="E19301">
        <v>1.4091966871923959E-2</v>
      </c>
      <c r="F19301">
        <v>1.0098156678381871</v>
      </c>
      <c r="G19301">
        <v>0.76556935416591587</v>
      </c>
      <c r="H19301">
        <v>0.89005758827811265</v>
      </c>
      <c r="I19301" t="s">
        <v>396</v>
      </c>
    </row>
    <row r="19302" spans="1:9" x14ac:dyDescent="0.25">
      <c r="A19302" t="s">
        <v>384</v>
      </c>
      <c r="B19302" t="s">
        <v>32033</v>
      </c>
      <c r="C19302" t="s">
        <v>600</v>
      </c>
      <c r="D19302" t="s">
        <v>32034</v>
      </c>
      <c r="E19302">
        <v>-2.4519247942251011E-2</v>
      </c>
      <c r="F19302">
        <v>0.983148160327459</v>
      </c>
      <c r="G19302">
        <v>0.76585091968815666</v>
      </c>
      <c r="H19302">
        <v>0.89028816834958413</v>
      </c>
      <c r="I19302" t="s">
        <v>396</v>
      </c>
    </row>
    <row r="19303" spans="1:9" x14ac:dyDescent="0.25">
      <c r="A19303" t="s">
        <v>384</v>
      </c>
      <c r="B19303" t="s">
        <v>32035</v>
      </c>
      <c r="C19303" t="s">
        <v>32036</v>
      </c>
      <c r="D19303" t="s">
        <v>32037</v>
      </c>
      <c r="E19303">
        <v>1.783814918794862E-2</v>
      </c>
      <c r="F19303">
        <v>1.012441218809047</v>
      </c>
      <c r="G19303">
        <v>0.76617886258972301</v>
      </c>
      <c r="H19303">
        <v>0.89054188301643944</v>
      </c>
      <c r="I19303" t="s">
        <v>396</v>
      </c>
    </row>
    <row r="19304" spans="1:9" x14ac:dyDescent="0.25">
      <c r="A19304" t="s">
        <v>384</v>
      </c>
      <c r="B19304" t="s">
        <v>32038</v>
      </c>
      <c r="D19304" t="s">
        <v>32039</v>
      </c>
      <c r="E19304">
        <v>-1.8148366754935079E-2</v>
      </c>
      <c r="F19304">
        <v>0.98749930179716949</v>
      </c>
      <c r="G19304">
        <v>0.76626403648902186</v>
      </c>
      <c r="H19304">
        <v>0.89054188301643944</v>
      </c>
      <c r="I19304" t="s">
        <v>396</v>
      </c>
    </row>
    <row r="19305" spans="1:9" x14ac:dyDescent="0.25">
      <c r="A19305" t="s">
        <v>384</v>
      </c>
      <c r="B19305" t="s">
        <v>32040</v>
      </c>
      <c r="C19305" t="s">
        <v>4865</v>
      </c>
      <c r="D19305" t="s">
        <v>12968</v>
      </c>
      <c r="E19305">
        <v>-1.021561446433744E-2</v>
      </c>
      <c r="F19305">
        <v>0.99294408631355691</v>
      </c>
      <c r="G19305">
        <v>0.76631895019477458</v>
      </c>
      <c r="H19305">
        <v>0.89054188301643944</v>
      </c>
      <c r="I19305" t="s">
        <v>396</v>
      </c>
    </row>
    <row r="19306" spans="1:9" x14ac:dyDescent="0.25">
      <c r="A19306" t="s">
        <v>384</v>
      </c>
      <c r="B19306" t="s">
        <v>32041</v>
      </c>
      <c r="C19306" t="s">
        <v>685</v>
      </c>
      <c r="D19306" t="s">
        <v>686</v>
      </c>
      <c r="E19306">
        <v>-9.3746944511223992E-3</v>
      </c>
      <c r="F19306">
        <v>0.99352302359887346</v>
      </c>
      <c r="G19306">
        <v>0.76640743362732267</v>
      </c>
      <c r="H19306">
        <v>0.89054795329471415</v>
      </c>
      <c r="I19306" t="s">
        <v>396</v>
      </c>
    </row>
    <row r="19307" spans="1:9" x14ac:dyDescent="0.25">
      <c r="A19307" t="s">
        <v>384</v>
      </c>
      <c r="B19307" t="s">
        <v>32042</v>
      </c>
      <c r="C19307" t="s">
        <v>18015</v>
      </c>
      <c r="D19307" t="s">
        <v>32043</v>
      </c>
      <c r="E19307">
        <v>-1.72300839979007E-2</v>
      </c>
      <c r="F19307">
        <v>0.98812805022251848</v>
      </c>
      <c r="G19307">
        <v>0.76743194447653418</v>
      </c>
      <c r="H19307">
        <v>0.89159089748986231</v>
      </c>
      <c r="I19307" t="s">
        <v>396</v>
      </c>
    </row>
    <row r="19308" spans="1:9" x14ac:dyDescent="0.25">
      <c r="A19308" t="s">
        <v>384</v>
      </c>
      <c r="B19308" t="s">
        <v>32044</v>
      </c>
      <c r="C19308" t="s">
        <v>32045</v>
      </c>
      <c r="D19308" t="s">
        <v>32046</v>
      </c>
      <c r="E19308">
        <v>2.3719684356066272E-2</v>
      </c>
      <c r="F19308">
        <v>1.01657713316635</v>
      </c>
      <c r="G19308">
        <v>0.76747170841334733</v>
      </c>
      <c r="H19308">
        <v>0.89159089748986231</v>
      </c>
      <c r="I19308" t="s">
        <v>396</v>
      </c>
    </row>
    <row r="19309" spans="1:9" x14ac:dyDescent="0.25">
      <c r="A19309" t="s">
        <v>384</v>
      </c>
      <c r="B19309" t="s">
        <v>32047</v>
      </c>
      <c r="D19309" t="s">
        <v>32048</v>
      </c>
      <c r="E19309">
        <v>-2.1355758758780961E-2</v>
      </c>
      <c r="F19309">
        <v>0.98530633715600435</v>
      </c>
      <c r="G19309">
        <v>0.76779635008280822</v>
      </c>
      <c r="H19309">
        <v>0.8918711729458858</v>
      </c>
      <c r="I19309" t="s">
        <v>396</v>
      </c>
    </row>
    <row r="19310" spans="1:9" x14ac:dyDescent="0.25">
      <c r="A19310" t="s">
        <v>384</v>
      </c>
      <c r="B19310" t="s">
        <v>32049</v>
      </c>
      <c r="D19310" t="s">
        <v>32050</v>
      </c>
      <c r="E19310">
        <v>-8.8649243884422815E-3</v>
      </c>
      <c r="F19310">
        <v>0.99387414269846797</v>
      </c>
      <c r="G19310">
        <v>0.76798034955664107</v>
      </c>
      <c r="H19310">
        <v>0.89198803549330374</v>
      </c>
      <c r="I19310" t="s">
        <v>396</v>
      </c>
    </row>
    <row r="19311" spans="1:9" x14ac:dyDescent="0.25">
      <c r="A19311" t="s">
        <v>384</v>
      </c>
      <c r="B19311" t="s">
        <v>32051</v>
      </c>
      <c r="C19311" t="s">
        <v>32052</v>
      </c>
      <c r="D19311" t="s">
        <v>26794</v>
      </c>
      <c r="E19311">
        <v>1.3399555928835931E-2</v>
      </c>
      <c r="F19311">
        <v>1.009331130471526</v>
      </c>
      <c r="G19311">
        <v>0.7680725972962863</v>
      </c>
      <c r="H19311">
        <v>0.89198940742330823</v>
      </c>
      <c r="I19311" t="s">
        <v>396</v>
      </c>
    </row>
    <row r="19312" spans="1:9" x14ac:dyDescent="0.25">
      <c r="A19312" t="s">
        <v>384</v>
      </c>
      <c r="B19312" t="s">
        <v>6359</v>
      </c>
      <c r="D19312" t="s">
        <v>32053</v>
      </c>
      <c r="E19312">
        <v>-1.8610350981939479E-2</v>
      </c>
      <c r="F19312">
        <v>0.98718313236971722</v>
      </c>
      <c r="G19312">
        <v>0.76817287827309477</v>
      </c>
      <c r="H19312">
        <v>0.89198940742330823</v>
      </c>
      <c r="I19312" t="s">
        <v>396</v>
      </c>
    </row>
    <row r="19313" spans="1:9" x14ac:dyDescent="0.25">
      <c r="A19313" t="s">
        <v>384</v>
      </c>
      <c r="B19313" t="s">
        <v>32054</v>
      </c>
      <c r="C19313" t="s">
        <v>32055</v>
      </c>
      <c r="D19313" t="s">
        <v>32056</v>
      </c>
      <c r="E19313">
        <v>-1.810163057024582E-2</v>
      </c>
      <c r="F19313">
        <v>0.98753129240918158</v>
      </c>
      <c r="G19313">
        <v>0.76823171477033614</v>
      </c>
      <c r="H19313">
        <v>0.89198940742330823</v>
      </c>
      <c r="I19313" t="s">
        <v>396</v>
      </c>
    </row>
    <row r="19314" spans="1:9" x14ac:dyDescent="0.25">
      <c r="A19314" t="s">
        <v>384</v>
      </c>
      <c r="B19314" t="s">
        <v>32057</v>
      </c>
      <c r="C19314" t="s">
        <v>31886</v>
      </c>
      <c r="D19314" t="s">
        <v>31887</v>
      </c>
      <c r="E19314">
        <v>-1.4203820627449661E-2</v>
      </c>
      <c r="F19314">
        <v>0.99020296845939748</v>
      </c>
      <c r="G19314">
        <v>0.76846039617627415</v>
      </c>
      <c r="H19314">
        <v>0.89215808070133817</v>
      </c>
      <c r="I19314" t="s">
        <v>396</v>
      </c>
    </row>
    <row r="19315" spans="1:9" x14ac:dyDescent="0.25">
      <c r="A19315" t="s">
        <v>384</v>
      </c>
      <c r="B19315" t="s">
        <v>32058</v>
      </c>
      <c r="C19315" t="s">
        <v>21830</v>
      </c>
      <c r="D19315" t="s">
        <v>32059</v>
      </c>
      <c r="E19315">
        <v>-1.6131429311677249E-2</v>
      </c>
      <c r="F19315">
        <v>0.98888082537573929</v>
      </c>
      <c r="G19315">
        <v>0.76866216012061217</v>
      </c>
      <c r="H19315">
        <v>0.8922568442287937</v>
      </c>
      <c r="I19315" t="s">
        <v>396</v>
      </c>
    </row>
    <row r="19316" spans="1:9" x14ac:dyDescent="0.25">
      <c r="A19316" t="s">
        <v>384</v>
      </c>
      <c r="B19316" t="s">
        <v>16378</v>
      </c>
      <c r="C19316" t="s">
        <v>16379</v>
      </c>
      <c r="D19316" t="s">
        <v>16380</v>
      </c>
      <c r="E19316">
        <v>1.5526674650486291E-2</v>
      </c>
      <c r="F19316">
        <v>1.0108203923128889</v>
      </c>
      <c r="G19316">
        <v>0.7687123054944216</v>
      </c>
      <c r="H19316">
        <v>0.8922568442287937</v>
      </c>
      <c r="I19316" t="s">
        <v>396</v>
      </c>
    </row>
    <row r="19317" spans="1:9" x14ac:dyDescent="0.25">
      <c r="A19317" t="s">
        <v>384</v>
      </c>
      <c r="B19317" t="s">
        <v>32060</v>
      </c>
      <c r="C19317" t="s">
        <v>21773</v>
      </c>
      <c r="D19317" t="s">
        <v>21774</v>
      </c>
      <c r="E19317">
        <v>2.0926282382456678E-2</v>
      </c>
      <c r="F19317">
        <v>1.014610701532231</v>
      </c>
      <c r="G19317">
        <v>0.76888065794409022</v>
      </c>
      <c r="H19317">
        <v>0.89235541638129212</v>
      </c>
      <c r="I19317" t="s">
        <v>396</v>
      </c>
    </row>
    <row r="19318" spans="1:9" x14ac:dyDescent="0.25">
      <c r="A19318" t="s">
        <v>384</v>
      </c>
      <c r="B19318" t="s">
        <v>32061</v>
      </c>
      <c r="C19318" t="s">
        <v>4583</v>
      </c>
      <c r="D19318" t="s">
        <v>32062</v>
      </c>
      <c r="E19318">
        <v>-1.9473129368322569E-2</v>
      </c>
      <c r="F19318">
        <v>0.98659294136019815</v>
      </c>
      <c r="G19318">
        <v>0.76907066290170423</v>
      </c>
      <c r="H19318">
        <v>0.89243593122892662</v>
      </c>
      <c r="I19318" t="s">
        <v>396</v>
      </c>
    </row>
    <row r="19319" spans="1:9" x14ac:dyDescent="0.25">
      <c r="A19319" t="s">
        <v>384</v>
      </c>
      <c r="B19319" t="s">
        <v>32063</v>
      </c>
      <c r="C19319" t="s">
        <v>1989</v>
      </c>
      <c r="D19319" t="s">
        <v>32064</v>
      </c>
      <c r="E19319">
        <v>3.0550379307012172E-2</v>
      </c>
      <c r="F19319">
        <v>1.021401709876393</v>
      </c>
      <c r="G19319">
        <v>0.7691169048306139</v>
      </c>
      <c r="H19319">
        <v>0.89243593122892662</v>
      </c>
      <c r="I19319" t="s">
        <v>396</v>
      </c>
    </row>
    <row r="19320" spans="1:9" x14ac:dyDescent="0.25">
      <c r="A19320" t="s">
        <v>384</v>
      </c>
      <c r="B19320" t="s">
        <v>32065</v>
      </c>
      <c r="C19320" t="s">
        <v>12480</v>
      </c>
      <c r="D19320" t="s">
        <v>12481</v>
      </c>
      <c r="E19320">
        <v>-1.037369794389531E-2</v>
      </c>
      <c r="F19320">
        <v>0.9928352903087605</v>
      </c>
      <c r="G19320">
        <v>0.76921834437859116</v>
      </c>
      <c r="H19320">
        <v>0.89244264101096105</v>
      </c>
      <c r="I19320" t="s">
        <v>396</v>
      </c>
    </row>
    <row r="19321" spans="1:9" x14ac:dyDescent="0.25">
      <c r="A19321" t="s">
        <v>384</v>
      </c>
      <c r="B19321" t="s">
        <v>32066</v>
      </c>
      <c r="C19321" t="s">
        <v>32067</v>
      </c>
      <c r="D19321" t="s">
        <v>32068</v>
      </c>
      <c r="E19321">
        <v>-2.0249425851146731E-2</v>
      </c>
      <c r="F19321">
        <v>0.98606221061809585</v>
      </c>
      <c r="G19321">
        <v>0.7692895615296429</v>
      </c>
      <c r="H19321">
        <v>0.89244264101096105</v>
      </c>
      <c r="I19321" t="s">
        <v>396</v>
      </c>
    </row>
    <row r="19322" spans="1:9" x14ac:dyDescent="0.25">
      <c r="A19322" t="s">
        <v>384</v>
      </c>
      <c r="B19322" t="s">
        <v>14340</v>
      </c>
      <c r="C19322" t="s">
        <v>14341</v>
      </c>
      <c r="D19322" t="s">
        <v>14342</v>
      </c>
      <c r="E19322">
        <v>2.5443485137009551E-2</v>
      </c>
      <c r="F19322">
        <v>1.017792513918957</v>
      </c>
      <c r="G19322">
        <v>0.76951509230269521</v>
      </c>
      <c r="H19322">
        <v>0.8926017188257771</v>
      </c>
      <c r="I19322" t="s">
        <v>396</v>
      </c>
    </row>
    <row r="19323" spans="1:9" x14ac:dyDescent="0.25">
      <c r="A19323" t="s">
        <v>384</v>
      </c>
      <c r="B19323" t="s">
        <v>32069</v>
      </c>
      <c r="D19323" t="s">
        <v>17018</v>
      </c>
      <c r="E19323">
        <v>1.3315404295986639E-2</v>
      </c>
      <c r="F19323">
        <v>1.0092722584416129</v>
      </c>
      <c r="G19323">
        <v>0.76959359115663029</v>
      </c>
      <c r="H19323">
        <v>0.8926017188257771</v>
      </c>
      <c r="I19323" t="s">
        <v>396</v>
      </c>
    </row>
    <row r="19324" spans="1:9" x14ac:dyDescent="0.25">
      <c r="A19324" t="s">
        <v>384</v>
      </c>
      <c r="B19324" t="s">
        <v>32070</v>
      </c>
      <c r="C19324" t="s">
        <v>30270</v>
      </c>
      <c r="D19324" t="s">
        <v>30271</v>
      </c>
      <c r="E19324">
        <v>-2.045442949910542E-2</v>
      </c>
      <c r="F19324">
        <v>0.98592210340002373</v>
      </c>
      <c r="G19324">
        <v>0.76970074243700615</v>
      </c>
      <c r="H19324">
        <v>0.89262920319919947</v>
      </c>
      <c r="I19324" t="s">
        <v>396</v>
      </c>
    </row>
    <row r="19325" spans="1:9" x14ac:dyDescent="0.25">
      <c r="A19325" t="s">
        <v>384</v>
      </c>
      <c r="B19325" t="s">
        <v>32071</v>
      </c>
      <c r="C19325" t="s">
        <v>20550</v>
      </c>
      <c r="D19325" t="s">
        <v>20551</v>
      </c>
      <c r="E19325">
        <v>-1.317126171076056E-2</v>
      </c>
      <c r="F19325">
        <v>0.99091192555133212</v>
      </c>
      <c r="G19325">
        <v>0.76986763350783782</v>
      </c>
      <c r="H19325">
        <v>0.89272595490024209</v>
      </c>
      <c r="I19325" t="s">
        <v>396</v>
      </c>
    </row>
    <row r="19326" spans="1:9" x14ac:dyDescent="0.25">
      <c r="A19326" t="s">
        <v>384</v>
      </c>
      <c r="B19326" t="s">
        <v>32072</v>
      </c>
      <c r="C19326" t="s">
        <v>2021</v>
      </c>
      <c r="D19326" t="s">
        <v>5369</v>
      </c>
      <c r="E19326">
        <v>-8.123185711559424E-3</v>
      </c>
      <c r="F19326">
        <v>0.99438525863890026</v>
      </c>
      <c r="G19326">
        <v>0.77002635990551604</v>
      </c>
      <c r="H19326">
        <v>0.89280975254184125</v>
      </c>
      <c r="I19326" t="s">
        <v>396</v>
      </c>
    </row>
    <row r="19327" spans="1:9" x14ac:dyDescent="0.25">
      <c r="A19327" t="s">
        <v>384</v>
      </c>
      <c r="B19327" t="s">
        <v>32073</v>
      </c>
      <c r="D19327" t="s">
        <v>32074</v>
      </c>
      <c r="E19327">
        <v>1.697365538162806E-2</v>
      </c>
      <c r="F19327">
        <v>1.011834724049959</v>
      </c>
      <c r="G19327">
        <v>0.77010684152496511</v>
      </c>
      <c r="H19327">
        <v>0.89280975254184125</v>
      </c>
      <c r="I19327" t="s">
        <v>396</v>
      </c>
    </row>
    <row r="19328" spans="1:9" x14ac:dyDescent="0.25">
      <c r="A19328" t="s">
        <v>384</v>
      </c>
      <c r="B19328" t="s">
        <v>32075</v>
      </c>
      <c r="D19328" t="s">
        <v>32076</v>
      </c>
      <c r="E19328">
        <v>-2.2627522925101229E-2</v>
      </c>
      <c r="F19328">
        <v>0.98443815288073511</v>
      </c>
      <c r="G19328">
        <v>0.77027342684138222</v>
      </c>
      <c r="H19328">
        <v>0.89281420081246121</v>
      </c>
      <c r="I19328" t="s">
        <v>396</v>
      </c>
    </row>
    <row r="19329" spans="1:9" x14ac:dyDescent="0.25">
      <c r="A19329" t="s">
        <v>384</v>
      </c>
      <c r="B19329" t="s">
        <v>32077</v>
      </c>
      <c r="D19329" t="s">
        <v>32078</v>
      </c>
      <c r="E19329">
        <v>-9.4560095142374942E-3</v>
      </c>
      <c r="F19329">
        <v>0.99346702693403921</v>
      </c>
      <c r="G19329">
        <v>0.77027762201733285</v>
      </c>
      <c r="H19329">
        <v>0.89281420081246121</v>
      </c>
      <c r="I19329" t="s">
        <v>396</v>
      </c>
    </row>
    <row r="19330" spans="1:9" x14ac:dyDescent="0.25">
      <c r="A19330" t="s">
        <v>384</v>
      </c>
      <c r="B19330" t="s">
        <v>32079</v>
      </c>
      <c r="D19330" t="s">
        <v>32080</v>
      </c>
      <c r="E19330">
        <v>-2.6243761611156269E-2</v>
      </c>
      <c r="F19330">
        <v>0.98197366435008393</v>
      </c>
      <c r="G19330">
        <v>0.7704222173837656</v>
      </c>
      <c r="H19330">
        <v>0.8928850403225439</v>
      </c>
      <c r="I19330" t="s">
        <v>396</v>
      </c>
    </row>
    <row r="19331" spans="1:9" x14ac:dyDescent="0.25">
      <c r="A19331" t="s">
        <v>384</v>
      </c>
      <c r="B19331" t="s">
        <v>32081</v>
      </c>
      <c r="C19331" t="s">
        <v>2296</v>
      </c>
      <c r="D19331" t="s">
        <v>24332</v>
      </c>
      <c r="E19331">
        <v>-1.050616101498238E-2</v>
      </c>
      <c r="F19331">
        <v>0.99274413592718735</v>
      </c>
      <c r="G19331">
        <v>0.77054045390327475</v>
      </c>
      <c r="H19331">
        <v>0.89292531906277639</v>
      </c>
      <c r="I19331" t="s">
        <v>396</v>
      </c>
    </row>
    <row r="19332" spans="1:9" x14ac:dyDescent="0.25">
      <c r="A19332" t="s">
        <v>384</v>
      </c>
      <c r="B19332" t="s">
        <v>32082</v>
      </c>
      <c r="C19332" t="s">
        <v>19597</v>
      </c>
      <c r="D19332" t="s">
        <v>19598</v>
      </c>
      <c r="E19332">
        <v>-2.0465415059392759E-2</v>
      </c>
      <c r="F19332">
        <v>0.98591459601616083</v>
      </c>
      <c r="G19332">
        <v>0.77076511205349307</v>
      </c>
      <c r="H19332">
        <v>0.8930074628554362</v>
      </c>
      <c r="I19332" t="s">
        <v>396</v>
      </c>
    </row>
    <row r="19333" spans="1:9" x14ac:dyDescent="0.25">
      <c r="A19333" t="s">
        <v>384</v>
      </c>
      <c r="B19333" t="s">
        <v>10466</v>
      </c>
      <c r="C19333" t="s">
        <v>32083</v>
      </c>
      <c r="D19333" t="s">
        <v>32084</v>
      </c>
      <c r="E19333">
        <v>-5.8154509389998959E-3</v>
      </c>
      <c r="F19333">
        <v>0.99597715000569798</v>
      </c>
      <c r="G19333">
        <v>0.77086704825145902</v>
      </c>
      <c r="H19333">
        <v>0.8930074628554362</v>
      </c>
      <c r="I19333" t="s">
        <v>396</v>
      </c>
    </row>
    <row r="19334" spans="1:9" x14ac:dyDescent="0.25">
      <c r="A19334" t="s">
        <v>384</v>
      </c>
      <c r="B19334" t="s">
        <v>32085</v>
      </c>
      <c r="C19334" t="s">
        <v>1572</v>
      </c>
      <c r="D19334" t="s">
        <v>14777</v>
      </c>
      <c r="E19334">
        <v>-1.2988881576945549E-2</v>
      </c>
      <c r="F19334">
        <v>0.99103720086460489</v>
      </c>
      <c r="G19334">
        <v>0.77093581639084729</v>
      </c>
      <c r="H19334">
        <v>0.8930074628554362</v>
      </c>
      <c r="I19334" t="s">
        <v>396</v>
      </c>
    </row>
    <row r="19335" spans="1:9" x14ac:dyDescent="0.25">
      <c r="A19335" t="s">
        <v>384</v>
      </c>
      <c r="B19335" t="s">
        <v>32086</v>
      </c>
      <c r="C19335" t="s">
        <v>4387</v>
      </c>
      <c r="D19335" t="s">
        <v>14988</v>
      </c>
      <c r="E19335">
        <v>1.5939844015959791E-2</v>
      </c>
      <c r="F19335">
        <v>1.011109919771807</v>
      </c>
      <c r="G19335">
        <v>0.77094529842998294</v>
      </c>
      <c r="H19335">
        <v>0.8930074628554362</v>
      </c>
      <c r="I19335" t="s">
        <v>396</v>
      </c>
    </row>
    <row r="19336" spans="1:9" x14ac:dyDescent="0.25">
      <c r="A19336" t="s">
        <v>384</v>
      </c>
      <c r="B19336" t="s">
        <v>32087</v>
      </c>
      <c r="D19336" t="s">
        <v>32088</v>
      </c>
      <c r="E19336">
        <v>-2.090022618780496E-2</v>
      </c>
      <c r="F19336">
        <v>0.98561749785485442</v>
      </c>
      <c r="G19336">
        <v>0.77191732862595552</v>
      </c>
      <c r="H19336">
        <v>0.89403657249412238</v>
      </c>
      <c r="I19336" t="s">
        <v>396</v>
      </c>
    </row>
    <row r="19337" spans="1:9" x14ac:dyDescent="0.25">
      <c r="A19337" t="s">
        <v>384</v>
      </c>
      <c r="B19337" t="s">
        <v>32089</v>
      </c>
      <c r="C19337" t="s">
        <v>28603</v>
      </c>
      <c r="D19337" t="s">
        <v>28604</v>
      </c>
      <c r="E19337">
        <v>-1.3143635716652771E-2</v>
      </c>
      <c r="F19337">
        <v>0.99093090058648647</v>
      </c>
      <c r="G19337">
        <v>0.77203942267675507</v>
      </c>
      <c r="H19337">
        <v>0.8940811677079441</v>
      </c>
      <c r="I19337" t="s">
        <v>396</v>
      </c>
    </row>
    <row r="19338" spans="1:9" x14ac:dyDescent="0.25">
      <c r="A19338" t="s">
        <v>384</v>
      </c>
      <c r="B19338" t="s">
        <v>32090</v>
      </c>
      <c r="C19338" t="s">
        <v>32091</v>
      </c>
      <c r="D19338" t="s">
        <v>32092</v>
      </c>
      <c r="E19338">
        <v>2.123567024935535E-2</v>
      </c>
      <c r="F19338">
        <v>1.0148283094765349</v>
      </c>
      <c r="G19338">
        <v>0.77225122412782399</v>
      </c>
      <c r="H19338">
        <v>0.89422963010406031</v>
      </c>
      <c r="I19338" t="s">
        <v>396</v>
      </c>
    </row>
    <row r="19339" spans="1:9" x14ac:dyDescent="0.25">
      <c r="A19339" t="s">
        <v>384</v>
      </c>
      <c r="B19339" t="s">
        <v>32093</v>
      </c>
      <c r="C19339" t="s">
        <v>32094</v>
      </c>
      <c r="D19339" t="s">
        <v>32095</v>
      </c>
      <c r="E19339">
        <v>1.317221487594164E-2</v>
      </c>
      <c r="F19339">
        <v>1.0091720917856419</v>
      </c>
      <c r="G19339">
        <v>0.77234692074363442</v>
      </c>
      <c r="H19339">
        <v>0.89424363111863103</v>
      </c>
      <c r="I19339" t="s">
        <v>396</v>
      </c>
    </row>
    <row r="19340" spans="1:9" x14ac:dyDescent="0.25">
      <c r="A19340" t="s">
        <v>384</v>
      </c>
      <c r="B19340" t="s">
        <v>32096</v>
      </c>
      <c r="C19340" t="s">
        <v>16431</v>
      </c>
      <c r="D19340" t="s">
        <v>16432</v>
      </c>
      <c r="E19340">
        <v>-1.18645107327993E-2</v>
      </c>
      <c r="F19340">
        <v>0.99180987120039898</v>
      </c>
      <c r="G19340">
        <v>0.77250881138823002</v>
      </c>
      <c r="H19340">
        <v>0.89428984743093354</v>
      </c>
      <c r="I19340" t="s">
        <v>396</v>
      </c>
    </row>
    <row r="19341" spans="1:9" x14ac:dyDescent="0.25">
      <c r="A19341" t="s">
        <v>384</v>
      </c>
      <c r="B19341" t="s">
        <v>32097</v>
      </c>
      <c r="D19341" t="s">
        <v>32098</v>
      </c>
      <c r="E19341">
        <v>-7.0021530240230532E-3</v>
      </c>
      <c r="F19341">
        <v>0.99515823668210956</v>
      </c>
      <c r="G19341">
        <v>0.77255405668117305</v>
      </c>
      <c r="H19341">
        <v>0.89428984743093354</v>
      </c>
      <c r="I19341" t="s">
        <v>396</v>
      </c>
    </row>
    <row r="19342" spans="1:9" x14ac:dyDescent="0.25">
      <c r="A19342" t="s">
        <v>384</v>
      </c>
      <c r="B19342" t="s">
        <v>32099</v>
      </c>
      <c r="C19342" t="s">
        <v>30950</v>
      </c>
      <c r="D19342" t="s">
        <v>31944</v>
      </c>
      <c r="E19342">
        <v>1.4005679933642729E-2</v>
      </c>
      <c r="F19342">
        <v>1.0097552730256529</v>
      </c>
      <c r="G19342">
        <v>0.7726929469349153</v>
      </c>
      <c r="H19342">
        <v>0.89435383188138229</v>
      </c>
      <c r="I19342" t="s">
        <v>396</v>
      </c>
    </row>
    <row r="19343" spans="1:9" x14ac:dyDescent="0.25">
      <c r="A19343" t="s">
        <v>384</v>
      </c>
      <c r="B19343" t="s">
        <v>32100</v>
      </c>
      <c r="C19343" t="s">
        <v>4815</v>
      </c>
      <c r="D19343" t="s">
        <v>12567</v>
      </c>
      <c r="E19343">
        <v>-1.7798222115897031E-2</v>
      </c>
      <c r="F19343">
        <v>0.98773899871119109</v>
      </c>
      <c r="G19343">
        <v>0.77288784331006155</v>
      </c>
      <c r="H19343">
        <v>0.89448261978407473</v>
      </c>
      <c r="I19343" t="s">
        <v>396</v>
      </c>
    </row>
    <row r="19344" spans="1:9" x14ac:dyDescent="0.25">
      <c r="A19344" t="s">
        <v>384</v>
      </c>
      <c r="B19344" t="s">
        <v>5558</v>
      </c>
      <c r="C19344" t="s">
        <v>5559</v>
      </c>
      <c r="D19344" t="s">
        <v>5560</v>
      </c>
      <c r="E19344">
        <v>-9.4255220459702419E-3</v>
      </c>
      <c r="F19344">
        <v>0.99348802140177683</v>
      </c>
      <c r="G19344">
        <v>0.77300922758137902</v>
      </c>
      <c r="H19344">
        <v>0.89449291617462656</v>
      </c>
      <c r="I19344" t="s">
        <v>396</v>
      </c>
    </row>
    <row r="19345" spans="1:9" x14ac:dyDescent="0.25">
      <c r="A19345" t="s">
        <v>384</v>
      </c>
      <c r="B19345" t="s">
        <v>32101</v>
      </c>
      <c r="D19345" t="s">
        <v>32102</v>
      </c>
      <c r="E19345">
        <v>-9.1591251060649578E-3</v>
      </c>
      <c r="F19345">
        <v>0.99367148817609419</v>
      </c>
      <c r="G19345">
        <v>0.77306399748674715</v>
      </c>
      <c r="H19345">
        <v>0.89449291617462656</v>
      </c>
      <c r="I19345" t="s">
        <v>396</v>
      </c>
    </row>
    <row r="19346" spans="1:9" x14ac:dyDescent="0.25">
      <c r="A19346" t="s">
        <v>384</v>
      </c>
      <c r="B19346" t="s">
        <v>32103</v>
      </c>
      <c r="D19346" t="s">
        <v>32104</v>
      </c>
      <c r="E19346">
        <v>-2.204930137850214E-2</v>
      </c>
      <c r="F19346">
        <v>0.98483278751983627</v>
      </c>
      <c r="G19346">
        <v>0.77370491731277424</v>
      </c>
      <c r="H19346">
        <v>0.8951376739402308</v>
      </c>
      <c r="I19346" t="s">
        <v>396</v>
      </c>
    </row>
    <row r="19347" spans="1:9" x14ac:dyDescent="0.25">
      <c r="A19347" t="s">
        <v>384</v>
      </c>
      <c r="B19347" t="s">
        <v>32105</v>
      </c>
      <c r="D19347" t="s">
        <v>32106</v>
      </c>
      <c r="E19347">
        <v>8.3497438814774481E-3</v>
      </c>
      <c r="F19347">
        <v>1.0058043819523721</v>
      </c>
      <c r="G19347">
        <v>0.77390198891347084</v>
      </c>
      <c r="H19347">
        <v>0.89526883770478949</v>
      </c>
      <c r="I19347" t="s">
        <v>396</v>
      </c>
    </row>
    <row r="19348" spans="1:9" x14ac:dyDescent="0.25">
      <c r="A19348" t="s">
        <v>384</v>
      </c>
      <c r="B19348" t="s">
        <v>32107</v>
      </c>
      <c r="D19348" t="s">
        <v>32108</v>
      </c>
      <c r="E19348">
        <v>2.621411479361906E-2</v>
      </c>
      <c r="F19348">
        <v>1.018336322965429</v>
      </c>
      <c r="G19348">
        <v>0.77398575853795104</v>
      </c>
      <c r="H19348">
        <v>0.8952689167645641</v>
      </c>
      <c r="I19348" t="s">
        <v>396</v>
      </c>
    </row>
    <row r="19349" spans="1:9" x14ac:dyDescent="0.25">
      <c r="A19349" t="s">
        <v>384</v>
      </c>
      <c r="B19349" t="s">
        <v>16860</v>
      </c>
      <c r="C19349" t="s">
        <v>32109</v>
      </c>
      <c r="D19349" t="s">
        <v>16861</v>
      </c>
      <c r="E19349">
        <v>-2.5686137935150719E-2</v>
      </c>
      <c r="F19349">
        <v>0.98235328553473844</v>
      </c>
      <c r="G19349">
        <v>0.77431451759920322</v>
      </c>
      <c r="H19349">
        <v>0.89544496466637258</v>
      </c>
      <c r="I19349" t="s">
        <v>396</v>
      </c>
    </row>
    <row r="19350" spans="1:9" x14ac:dyDescent="0.25">
      <c r="A19350" t="s">
        <v>384</v>
      </c>
      <c r="B19350" t="s">
        <v>32110</v>
      </c>
      <c r="D19350" t="s">
        <v>32111</v>
      </c>
      <c r="E19350">
        <v>2.0207143569313479E-2</v>
      </c>
      <c r="F19350">
        <v>1.0141050755390131</v>
      </c>
      <c r="G19350">
        <v>0.77439276404432578</v>
      </c>
      <c r="H19350">
        <v>0.89544496466637258</v>
      </c>
      <c r="I19350" t="s">
        <v>396</v>
      </c>
    </row>
    <row r="19351" spans="1:9" x14ac:dyDescent="0.25">
      <c r="A19351" t="s">
        <v>384</v>
      </c>
      <c r="B19351" t="s">
        <v>32112</v>
      </c>
      <c r="C19351" t="s">
        <v>2119</v>
      </c>
      <c r="D19351" t="s">
        <v>5199</v>
      </c>
      <c r="E19351">
        <v>-1.500850825208924E-2</v>
      </c>
      <c r="F19351">
        <v>0.98965081996103821</v>
      </c>
      <c r="G19351">
        <v>0.77447057879807946</v>
      </c>
      <c r="H19351">
        <v>0.89544496466637258</v>
      </c>
      <c r="I19351" t="s">
        <v>396</v>
      </c>
    </row>
    <row r="19352" spans="1:9" x14ac:dyDescent="0.25">
      <c r="A19352" t="s">
        <v>384</v>
      </c>
      <c r="B19352" t="s">
        <v>32113</v>
      </c>
      <c r="C19352" t="s">
        <v>32114</v>
      </c>
      <c r="D19352" t="s">
        <v>32115</v>
      </c>
      <c r="E19352">
        <v>1.6547804959061139E-2</v>
      </c>
      <c r="F19352">
        <v>1.0115360977676191</v>
      </c>
      <c r="G19352">
        <v>0.77447282798509842</v>
      </c>
      <c r="H19352">
        <v>0.89544496466637258</v>
      </c>
      <c r="I19352" t="s">
        <v>396</v>
      </c>
    </row>
    <row r="19353" spans="1:9" x14ac:dyDescent="0.25">
      <c r="A19353" t="s">
        <v>384</v>
      </c>
      <c r="B19353" t="s">
        <v>32116</v>
      </c>
      <c r="C19353" t="s">
        <v>2466</v>
      </c>
      <c r="D19353" t="s">
        <v>32117</v>
      </c>
      <c r="E19353">
        <v>-1.5676236476638891E-2</v>
      </c>
      <c r="F19353">
        <v>0.98919288195934418</v>
      </c>
      <c r="G19353">
        <v>0.77464107141901828</v>
      </c>
      <c r="H19353">
        <v>0.89553596127510271</v>
      </c>
      <c r="I19353" t="s">
        <v>396</v>
      </c>
    </row>
    <row r="19354" spans="1:9" x14ac:dyDescent="0.25">
      <c r="A19354" t="s">
        <v>384</v>
      </c>
      <c r="B19354" t="s">
        <v>9743</v>
      </c>
      <c r="C19354" t="s">
        <v>655</v>
      </c>
      <c r="D19354" t="s">
        <v>32118</v>
      </c>
      <c r="E19354">
        <v>-7.6479602300870359E-3</v>
      </c>
      <c r="F19354">
        <v>0.99471286429284234</v>
      </c>
      <c r="G19354">
        <v>0.77471898370218073</v>
      </c>
      <c r="H19354">
        <v>0.89553596127510271</v>
      </c>
      <c r="I19354" t="s">
        <v>396</v>
      </c>
    </row>
    <row r="19355" spans="1:9" x14ac:dyDescent="0.25">
      <c r="A19355" t="s">
        <v>384</v>
      </c>
      <c r="B19355" t="s">
        <v>32119</v>
      </c>
      <c r="C19355" t="s">
        <v>32120</v>
      </c>
      <c r="D19355" t="s">
        <v>32121</v>
      </c>
      <c r="E19355">
        <v>-1.8661340304649329E-2</v>
      </c>
      <c r="F19355">
        <v>0.98714824286889946</v>
      </c>
      <c r="G19355">
        <v>0.77513631947400019</v>
      </c>
      <c r="H19355">
        <v>0.89592155533757356</v>
      </c>
      <c r="I19355" t="s">
        <v>396</v>
      </c>
    </row>
    <row r="19356" spans="1:9" x14ac:dyDescent="0.25">
      <c r="A19356" t="s">
        <v>384</v>
      </c>
      <c r="B19356" t="s">
        <v>32122</v>
      </c>
      <c r="C19356" t="s">
        <v>32123</v>
      </c>
      <c r="D19356" t="s">
        <v>32124</v>
      </c>
      <c r="E19356">
        <v>-9.8703114723008266E-3</v>
      </c>
      <c r="F19356">
        <v>0.99318177174902278</v>
      </c>
      <c r="G19356">
        <v>0.77540123475710376</v>
      </c>
      <c r="H19356">
        <v>0.89613091377222931</v>
      </c>
      <c r="I19356" t="s">
        <v>396</v>
      </c>
    </row>
    <row r="19357" spans="1:9" x14ac:dyDescent="0.25">
      <c r="A19357" t="s">
        <v>384</v>
      </c>
      <c r="B19357" t="s">
        <v>32125</v>
      </c>
      <c r="D19357" t="s">
        <v>32126</v>
      </c>
      <c r="E19357">
        <v>-3.5139538565075353E-2</v>
      </c>
      <c r="F19357">
        <v>0.97593736280484333</v>
      </c>
      <c r="G19357">
        <v>0.7756743596752057</v>
      </c>
      <c r="H19357">
        <v>0.89634040344198984</v>
      </c>
      <c r="I19357" t="s">
        <v>396</v>
      </c>
    </row>
    <row r="19358" spans="1:9" x14ac:dyDescent="0.25">
      <c r="A19358" t="s">
        <v>384</v>
      </c>
      <c r="B19358" t="s">
        <v>32127</v>
      </c>
      <c r="C19358" t="s">
        <v>2924</v>
      </c>
      <c r="D19358" t="s">
        <v>14177</v>
      </c>
      <c r="E19358">
        <v>-1.073259446419853E-2</v>
      </c>
      <c r="F19358">
        <v>0.99258833526743961</v>
      </c>
      <c r="G19358">
        <v>0.77575010421302348</v>
      </c>
      <c r="H19358">
        <v>0.89634040344198984</v>
      </c>
      <c r="I19358" t="s">
        <v>396</v>
      </c>
    </row>
    <row r="19359" spans="1:9" x14ac:dyDescent="0.25">
      <c r="A19359" t="s">
        <v>384</v>
      </c>
      <c r="B19359" t="s">
        <v>32128</v>
      </c>
      <c r="C19359" t="s">
        <v>32129</v>
      </c>
      <c r="D19359" t="s">
        <v>32130</v>
      </c>
      <c r="E19359">
        <v>-9.1965827662449182E-3</v>
      </c>
      <c r="F19359">
        <v>0.99364568915087259</v>
      </c>
      <c r="G19359">
        <v>0.77609788127606638</v>
      </c>
      <c r="H19359">
        <v>0.89654780252657007</v>
      </c>
      <c r="I19359" t="s">
        <v>396</v>
      </c>
    </row>
    <row r="19360" spans="1:9" x14ac:dyDescent="0.25">
      <c r="A19360" t="s">
        <v>384</v>
      </c>
      <c r="B19360" t="s">
        <v>32131</v>
      </c>
      <c r="C19360" t="s">
        <v>32132</v>
      </c>
      <c r="D19360" t="s">
        <v>32133</v>
      </c>
      <c r="E19360">
        <v>8.4707105421337366E-3</v>
      </c>
      <c r="F19360">
        <v>1.0058887198719439</v>
      </c>
      <c r="G19360">
        <v>0.77621937758007198</v>
      </c>
      <c r="H19360">
        <v>0.89654780252657007</v>
      </c>
      <c r="I19360" t="s">
        <v>396</v>
      </c>
    </row>
    <row r="19361" spans="1:9" x14ac:dyDescent="0.25">
      <c r="A19361" t="s">
        <v>384</v>
      </c>
      <c r="B19361" t="s">
        <v>32134</v>
      </c>
      <c r="C19361" t="s">
        <v>14671</v>
      </c>
      <c r="D19361" t="s">
        <v>32135</v>
      </c>
      <c r="E19361">
        <v>1.41427056996761E-2</v>
      </c>
      <c r="F19361">
        <v>1.009851183150001</v>
      </c>
      <c r="G19361">
        <v>0.7762951648318972</v>
      </c>
      <c r="H19361">
        <v>0.89654780252657007</v>
      </c>
      <c r="I19361" t="s">
        <v>396</v>
      </c>
    </row>
    <row r="19362" spans="1:9" x14ac:dyDescent="0.25">
      <c r="A19362" t="s">
        <v>384</v>
      </c>
      <c r="B19362" t="s">
        <v>32136</v>
      </c>
      <c r="D19362" t="s">
        <v>32137</v>
      </c>
      <c r="E19362">
        <v>1.016703418793892E-2</v>
      </c>
      <c r="F19362">
        <v>1.007072141390998</v>
      </c>
      <c r="G19362">
        <v>0.77631018147687203</v>
      </c>
      <c r="H19362">
        <v>0.89654780252657007</v>
      </c>
      <c r="I19362" t="s">
        <v>396</v>
      </c>
    </row>
    <row r="19363" spans="1:9" x14ac:dyDescent="0.25">
      <c r="A19363" t="s">
        <v>384</v>
      </c>
      <c r="B19363" t="s">
        <v>11168</v>
      </c>
      <c r="C19363" t="s">
        <v>13542</v>
      </c>
      <c r="D19363" t="s">
        <v>13543</v>
      </c>
      <c r="E19363">
        <v>1.6067172918253821E-2</v>
      </c>
      <c r="F19363">
        <v>1.011199161915159</v>
      </c>
      <c r="G19363">
        <v>0.77641693821538671</v>
      </c>
      <c r="H19363">
        <v>0.89654780252657007</v>
      </c>
      <c r="I19363" t="s">
        <v>396</v>
      </c>
    </row>
    <row r="19364" spans="1:9" x14ac:dyDescent="0.25">
      <c r="A19364" t="s">
        <v>384</v>
      </c>
      <c r="B19364" t="s">
        <v>32138</v>
      </c>
      <c r="D19364" t="s">
        <v>32139</v>
      </c>
      <c r="E19364">
        <v>-9.4165074413069347E-3</v>
      </c>
      <c r="F19364">
        <v>0.99349422917921915</v>
      </c>
      <c r="G19364">
        <v>0.77644942993097477</v>
      </c>
      <c r="H19364">
        <v>0.89654780252657007</v>
      </c>
      <c r="I19364" t="s">
        <v>396</v>
      </c>
    </row>
    <row r="19365" spans="1:9" x14ac:dyDescent="0.25">
      <c r="A19365" t="s">
        <v>384</v>
      </c>
      <c r="B19365" t="s">
        <v>32140</v>
      </c>
      <c r="C19365" t="s">
        <v>32141</v>
      </c>
      <c r="D19365" t="s">
        <v>32142</v>
      </c>
      <c r="E19365">
        <v>1.554249339634479E-2</v>
      </c>
      <c r="F19365">
        <v>1.0108314757353061</v>
      </c>
      <c r="G19365">
        <v>0.7765163465413375</v>
      </c>
      <c r="H19365">
        <v>0.89654780252657007</v>
      </c>
      <c r="I19365" t="s">
        <v>396</v>
      </c>
    </row>
    <row r="19366" spans="1:9" x14ac:dyDescent="0.25">
      <c r="A19366" t="s">
        <v>384</v>
      </c>
      <c r="B19366" t="s">
        <v>32143</v>
      </c>
      <c r="C19366" t="s">
        <v>4327</v>
      </c>
      <c r="D19366" t="s">
        <v>15542</v>
      </c>
      <c r="E19366">
        <v>-5.8241028953576728E-3</v>
      </c>
      <c r="F19366">
        <v>0.9959711770698022</v>
      </c>
      <c r="G19366">
        <v>0.7766181211981833</v>
      </c>
      <c r="H19366">
        <v>0.89656852934007214</v>
      </c>
      <c r="I19366" t="s">
        <v>396</v>
      </c>
    </row>
    <row r="19367" spans="1:9" x14ac:dyDescent="0.25">
      <c r="A19367" t="s">
        <v>384</v>
      </c>
      <c r="B19367" t="s">
        <v>32144</v>
      </c>
      <c r="D19367" t="s">
        <v>32145</v>
      </c>
      <c r="E19367">
        <v>-1.004549863665141E-2</v>
      </c>
      <c r="F19367">
        <v>0.99306117652289061</v>
      </c>
      <c r="G19367">
        <v>0.77672538715332484</v>
      </c>
      <c r="H19367">
        <v>0.89659559043729353</v>
      </c>
      <c r="I19367" t="s">
        <v>396</v>
      </c>
    </row>
    <row r="19368" spans="1:9" x14ac:dyDescent="0.25">
      <c r="A19368" t="s">
        <v>384</v>
      </c>
      <c r="B19368" t="s">
        <v>32146</v>
      </c>
      <c r="C19368" t="s">
        <v>32147</v>
      </c>
      <c r="D19368" t="s">
        <v>32148</v>
      </c>
      <c r="E19368">
        <v>-7.9187003241552572E-3</v>
      </c>
      <c r="F19368">
        <v>0.99452621127276597</v>
      </c>
      <c r="G19368">
        <v>0.77693055222717966</v>
      </c>
      <c r="H19368">
        <v>0.89673519015591108</v>
      </c>
      <c r="I19368" t="s">
        <v>396</v>
      </c>
    </row>
    <row r="19369" spans="1:9" x14ac:dyDescent="0.25">
      <c r="A19369" t="s">
        <v>384</v>
      </c>
      <c r="B19369" t="s">
        <v>32149</v>
      </c>
      <c r="C19369" t="s">
        <v>32150</v>
      </c>
      <c r="D19369" t="s">
        <v>20202</v>
      </c>
      <c r="E19369">
        <v>-2.670832088854224E-2</v>
      </c>
      <c r="F19369">
        <v>0.98165751192473893</v>
      </c>
      <c r="G19369">
        <v>0.77715999423171833</v>
      </c>
      <c r="H19369">
        <v>0.89673519015591108</v>
      </c>
      <c r="I19369" t="s">
        <v>396</v>
      </c>
    </row>
    <row r="19370" spans="1:9" x14ac:dyDescent="0.25">
      <c r="A19370" t="s">
        <v>384</v>
      </c>
      <c r="B19370" t="s">
        <v>32151</v>
      </c>
      <c r="C19370" t="s">
        <v>30542</v>
      </c>
      <c r="D19370" t="s">
        <v>32152</v>
      </c>
      <c r="E19370">
        <v>-1.973744059912709E-2</v>
      </c>
      <c r="F19370">
        <v>0.98641220759350978</v>
      </c>
      <c r="G19370">
        <v>0.77722429976769591</v>
      </c>
      <c r="H19370">
        <v>0.89673519015591108</v>
      </c>
      <c r="I19370" t="s">
        <v>396</v>
      </c>
    </row>
    <row r="19371" spans="1:9" x14ac:dyDescent="0.25">
      <c r="A19371" t="s">
        <v>384</v>
      </c>
      <c r="B19371" t="s">
        <v>32153</v>
      </c>
      <c r="C19371" t="s">
        <v>32154</v>
      </c>
      <c r="D19371" t="s">
        <v>32155</v>
      </c>
      <c r="E19371">
        <v>2.5849712672406301E-2</v>
      </c>
      <c r="F19371">
        <v>1.018079139676765</v>
      </c>
      <c r="G19371">
        <v>0.77724495139997707</v>
      </c>
      <c r="H19371">
        <v>0.89673519015591108</v>
      </c>
      <c r="I19371" t="s">
        <v>396</v>
      </c>
    </row>
    <row r="19372" spans="1:9" x14ac:dyDescent="0.25">
      <c r="A19372" t="s">
        <v>384</v>
      </c>
      <c r="B19372" t="s">
        <v>32156</v>
      </c>
      <c r="C19372" t="s">
        <v>2358</v>
      </c>
      <c r="D19372" t="s">
        <v>32157</v>
      </c>
      <c r="E19372">
        <v>-2.0844257243362519E-2</v>
      </c>
      <c r="F19372">
        <v>0.9856557353475085</v>
      </c>
      <c r="G19372">
        <v>0.77739682718575287</v>
      </c>
      <c r="H19372">
        <v>0.89673519015591108</v>
      </c>
      <c r="I19372" t="s">
        <v>396</v>
      </c>
    </row>
    <row r="19373" spans="1:9" x14ac:dyDescent="0.25">
      <c r="A19373" t="s">
        <v>384</v>
      </c>
      <c r="B19373" t="s">
        <v>32158</v>
      </c>
      <c r="D19373" t="s">
        <v>32159</v>
      </c>
      <c r="E19373">
        <v>-1.179040281774316E-2</v>
      </c>
      <c r="F19373">
        <v>0.99186081949329752</v>
      </c>
      <c r="G19373">
        <v>0.77741095971811824</v>
      </c>
      <c r="H19373">
        <v>0.89673519015591108</v>
      </c>
      <c r="I19373" t="s">
        <v>396</v>
      </c>
    </row>
    <row r="19374" spans="1:9" x14ac:dyDescent="0.25">
      <c r="A19374" t="s">
        <v>384</v>
      </c>
      <c r="B19374" t="s">
        <v>4603</v>
      </c>
      <c r="C19374" t="s">
        <v>4604</v>
      </c>
      <c r="D19374" t="s">
        <v>5526</v>
      </c>
      <c r="E19374">
        <v>1.8160808380248611E-2</v>
      </c>
      <c r="F19374">
        <v>1.012667676923678</v>
      </c>
      <c r="G19374">
        <v>0.77743319168995551</v>
      </c>
      <c r="H19374">
        <v>0.89673519015591108</v>
      </c>
      <c r="I19374" t="s">
        <v>396</v>
      </c>
    </row>
    <row r="19375" spans="1:9" x14ac:dyDescent="0.25">
      <c r="A19375" t="s">
        <v>384</v>
      </c>
      <c r="B19375" t="s">
        <v>32160</v>
      </c>
      <c r="C19375" t="s">
        <v>32161</v>
      </c>
      <c r="D19375" t="s">
        <v>32162</v>
      </c>
      <c r="E19375">
        <v>2.103224138796065E-2</v>
      </c>
      <c r="F19375">
        <v>1.0146852225404119</v>
      </c>
      <c r="G19375">
        <v>0.77761788668908471</v>
      </c>
      <c r="H19375">
        <v>0.89681586716004946</v>
      </c>
      <c r="I19375" t="s">
        <v>396</v>
      </c>
    </row>
    <row r="19376" spans="1:9" x14ac:dyDescent="0.25">
      <c r="A19376" t="s">
        <v>384</v>
      </c>
      <c r="B19376" t="s">
        <v>32163</v>
      </c>
      <c r="D19376" t="s">
        <v>32164</v>
      </c>
      <c r="E19376">
        <v>-1.8028691988150169E-2</v>
      </c>
      <c r="F19376">
        <v>0.98758122046121422</v>
      </c>
      <c r="G19376">
        <v>0.7776895785426976</v>
      </c>
      <c r="H19376">
        <v>0.89681586716004946</v>
      </c>
      <c r="I19376" t="s">
        <v>396</v>
      </c>
    </row>
    <row r="19377" spans="1:9" x14ac:dyDescent="0.25">
      <c r="A19377" t="s">
        <v>384</v>
      </c>
      <c r="B19377" t="s">
        <v>32165</v>
      </c>
      <c r="C19377" t="s">
        <v>4375</v>
      </c>
      <c r="D19377" t="s">
        <v>19842</v>
      </c>
      <c r="E19377">
        <v>2.168741929634295E-2</v>
      </c>
      <c r="F19377">
        <v>1.0151461309791401</v>
      </c>
      <c r="G19377">
        <v>0.77775467312795621</v>
      </c>
      <c r="H19377">
        <v>0.89681586716004946</v>
      </c>
      <c r="I19377" t="s">
        <v>396</v>
      </c>
    </row>
    <row r="19378" spans="1:9" x14ac:dyDescent="0.25">
      <c r="A19378" t="s">
        <v>384</v>
      </c>
      <c r="B19378" t="s">
        <v>32166</v>
      </c>
      <c r="C19378" t="s">
        <v>32167</v>
      </c>
      <c r="D19378" t="s">
        <v>32168</v>
      </c>
      <c r="E19378">
        <v>-1.683410129076111E-2</v>
      </c>
      <c r="F19378">
        <v>0.98839930319873559</v>
      </c>
      <c r="G19378">
        <v>0.7779026691809372</v>
      </c>
      <c r="H19378">
        <v>0.8968898296388168</v>
      </c>
      <c r="I19378" t="s">
        <v>396</v>
      </c>
    </row>
    <row r="19379" spans="1:9" x14ac:dyDescent="0.25">
      <c r="A19379" t="s">
        <v>384</v>
      </c>
      <c r="B19379" t="s">
        <v>11446</v>
      </c>
      <c r="C19379" t="s">
        <v>17907</v>
      </c>
      <c r="D19379" t="s">
        <v>14554</v>
      </c>
      <c r="E19379">
        <v>9.5196784145417952E-3</v>
      </c>
      <c r="F19379">
        <v>1.0066203565696801</v>
      </c>
      <c r="G19379">
        <v>0.77825971442832753</v>
      </c>
      <c r="H19379">
        <v>0.89709896012902979</v>
      </c>
      <c r="I19379" t="s">
        <v>396</v>
      </c>
    </row>
    <row r="19380" spans="1:9" x14ac:dyDescent="0.25">
      <c r="A19380" t="s">
        <v>384</v>
      </c>
      <c r="B19380" t="s">
        <v>32169</v>
      </c>
      <c r="C19380" t="s">
        <v>2767</v>
      </c>
      <c r="D19380" t="s">
        <v>14401</v>
      </c>
      <c r="E19380">
        <v>6.7668751131523654E-3</v>
      </c>
      <c r="F19380">
        <v>1.0047014577401321</v>
      </c>
      <c r="G19380">
        <v>0.77829155314788356</v>
      </c>
      <c r="H19380">
        <v>0.89709896012902979</v>
      </c>
      <c r="I19380" t="s">
        <v>396</v>
      </c>
    </row>
    <row r="19381" spans="1:9" x14ac:dyDescent="0.25">
      <c r="A19381" t="s">
        <v>384</v>
      </c>
      <c r="B19381" t="s">
        <v>32170</v>
      </c>
      <c r="C19381" t="s">
        <v>19597</v>
      </c>
      <c r="D19381" t="s">
        <v>19598</v>
      </c>
      <c r="E19381">
        <v>1.019800527908998E-2</v>
      </c>
      <c r="F19381">
        <v>1.0070937609689361</v>
      </c>
      <c r="G19381">
        <v>0.77833567221366828</v>
      </c>
      <c r="H19381">
        <v>0.89709896012902979</v>
      </c>
      <c r="I19381" t="s">
        <v>396</v>
      </c>
    </row>
    <row r="19382" spans="1:9" x14ac:dyDescent="0.25">
      <c r="A19382" t="s">
        <v>384</v>
      </c>
      <c r="B19382" t="s">
        <v>32171</v>
      </c>
      <c r="D19382" t="s">
        <v>32172</v>
      </c>
      <c r="E19382">
        <v>1.7659981544917731E-2</v>
      </c>
      <c r="F19382">
        <v>1.012316193684121</v>
      </c>
      <c r="G19382">
        <v>0.77854614944880329</v>
      </c>
      <c r="H19382">
        <v>0.89716218492824307</v>
      </c>
      <c r="I19382" t="s">
        <v>396</v>
      </c>
    </row>
    <row r="19383" spans="1:9" x14ac:dyDescent="0.25">
      <c r="A19383" t="s">
        <v>384</v>
      </c>
      <c r="B19383" t="s">
        <v>32173</v>
      </c>
      <c r="C19383" t="s">
        <v>32174</v>
      </c>
      <c r="D19383" t="s">
        <v>32175</v>
      </c>
      <c r="E19383">
        <v>-1.587322267651816E-2</v>
      </c>
      <c r="F19383">
        <v>0.98905782635930739</v>
      </c>
      <c r="G19383">
        <v>0.77855828351757228</v>
      </c>
      <c r="H19383">
        <v>0.89716218492824307</v>
      </c>
      <c r="I19383" t="s">
        <v>396</v>
      </c>
    </row>
    <row r="19384" spans="1:9" x14ac:dyDescent="0.25">
      <c r="A19384" t="s">
        <v>384</v>
      </c>
      <c r="B19384" t="s">
        <v>32176</v>
      </c>
      <c r="C19384" t="s">
        <v>32177</v>
      </c>
      <c r="D19384" t="s">
        <v>32178</v>
      </c>
      <c r="E19384">
        <v>2.4965490328947071E-2</v>
      </c>
      <c r="F19384">
        <v>1.0174553539934319</v>
      </c>
      <c r="G19384">
        <v>0.7786916179876604</v>
      </c>
      <c r="H19384">
        <v>0.89720916777340942</v>
      </c>
      <c r="I19384" t="s">
        <v>396</v>
      </c>
    </row>
    <row r="19385" spans="1:9" x14ac:dyDescent="0.25">
      <c r="A19385" t="s">
        <v>384</v>
      </c>
      <c r="B19385" t="s">
        <v>32179</v>
      </c>
      <c r="C19385" t="s">
        <v>32180</v>
      </c>
      <c r="D19385" t="s">
        <v>32181</v>
      </c>
      <c r="E19385">
        <v>-1.178943999798665E-2</v>
      </c>
      <c r="F19385">
        <v>0.99186148143742592</v>
      </c>
      <c r="G19385">
        <v>0.77888580269794039</v>
      </c>
      <c r="H19385">
        <v>0.89720916777340942</v>
      </c>
      <c r="I19385" t="s">
        <v>396</v>
      </c>
    </row>
    <row r="19386" spans="1:9" x14ac:dyDescent="0.25">
      <c r="A19386" t="s">
        <v>384</v>
      </c>
      <c r="B19386" t="s">
        <v>32182</v>
      </c>
      <c r="C19386" t="s">
        <v>32183</v>
      </c>
      <c r="D19386" t="s">
        <v>32184</v>
      </c>
      <c r="E19386">
        <v>7.001365231293342E-3</v>
      </c>
      <c r="F19386">
        <v>1.0048647713331209</v>
      </c>
      <c r="G19386">
        <v>0.77888996722520232</v>
      </c>
      <c r="H19386">
        <v>0.89720916777340942</v>
      </c>
      <c r="I19386" t="s">
        <v>396</v>
      </c>
    </row>
    <row r="19387" spans="1:9" x14ac:dyDescent="0.25">
      <c r="A19387" t="s">
        <v>384</v>
      </c>
      <c r="B19387" t="s">
        <v>32185</v>
      </c>
      <c r="C19387" t="s">
        <v>18716</v>
      </c>
      <c r="D19387" t="s">
        <v>19267</v>
      </c>
      <c r="E19387">
        <v>-8.5148658548943462E-3</v>
      </c>
      <c r="F19387">
        <v>0.99411532765286303</v>
      </c>
      <c r="G19387">
        <v>0.77896771719031765</v>
      </c>
      <c r="H19387">
        <v>0.89720916777340942</v>
      </c>
      <c r="I19387" t="s">
        <v>396</v>
      </c>
    </row>
    <row r="19388" spans="1:9" x14ac:dyDescent="0.25">
      <c r="A19388" t="s">
        <v>384</v>
      </c>
      <c r="B19388" t="s">
        <v>32186</v>
      </c>
      <c r="D19388" t="s">
        <v>32187</v>
      </c>
      <c r="E19388">
        <v>-9.6565148309577034E-3</v>
      </c>
      <c r="F19388">
        <v>0.99332896478381127</v>
      </c>
      <c r="G19388">
        <v>0.7790184686903191</v>
      </c>
      <c r="H19388">
        <v>0.89720916777340942</v>
      </c>
      <c r="I19388" t="s">
        <v>396</v>
      </c>
    </row>
    <row r="19389" spans="1:9" x14ac:dyDescent="0.25">
      <c r="A19389" t="s">
        <v>384</v>
      </c>
      <c r="B19389" t="s">
        <v>508</v>
      </c>
      <c r="C19389" t="s">
        <v>509</v>
      </c>
      <c r="D19389" t="s">
        <v>510</v>
      </c>
      <c r="E19389">
        <v>-1.5494811673718179E-2</v>
      </c>
      <c r="F19389">
        <v>0.98931728483259196</v>
      </c>
      <c r="G19389">
        <v>0.77982978897509014</v>
      </c>
      <c r="H19389">
        <v>0.89780632934404181</v>
      </c>
      <c r="I19389" t="s">
        <v>396</v>
      </c>
    </row>
    <row r="19390" spans="1:9" x14ac:dyDescent="0.25">
      <c r="A19390" t="s">
        <v>384</v>
      </c>
      <c r="B19390" t="s">
        <v>32188</v>
      </c>
      <c r="C19390" t="s">
        <v>3352</v>
      </c>
      <c r="D19390" t="s">
        <v>32189</v>
      </c>
      <c r="E19390">
        <v>-8.4333775589576516E-3</v>
      </c>
      <c r="F19390">
        <v>0.99417148023506963</v>
      </c>
      <c r="G19390">
        <v>0.77987029630751592</v>
      </c>
      <c r="H19390">
        <v>0.89780632934404181</v>
      </c>
      <c r="I19390" t="s">
        <v>396</v>
      </c>
    </row>
    <row r="19391" spans="1:9" x14ac:dyDescent="0.25">
      <c r="A19391" t="s">
        <v>384</v>
      </c>
      <c r="B19391" t="s">
        <v>32190</v>
      </c>
      <c r="D19391" t="s">
        <v>32191</v>
      </c>
      <c r="E19391">
        <v>-9.2087951848107922E-3</v>
      </c>
      <c r="F19391">
        <v>0.99363727797223977</v>
      </c>
      <c r="G19391">
        <v>0.77988633650932693</v>
      </c>
      <c r="H19391">
        <v>0.89780632934404181</v>
      </c>
      <c r="I19391" t="s">
        <v>396</v>
      </c>
    </row>
    <row r="19392" spans="1:9" x14ac:dyDescent="0.25">
      <c r="A19392" t="s">
        <v>384</v>
      </c>
      <c r="B19392" t="s">
        <v>32192</v>
      </c>
      <c r="C19392" t="s">
        <v>32193</v>
      </c>
      <c r="D19392" t="s">
        <v>32194</v>
      </c>
      <c r="E19392">
        <v>1.7156951238472981E-2</v>
      </c>
      <c r="F19392">
        <v>1.0119632868367829</v>
      </c>
      <c r="G19392">
        <v>0.77989663560869671</v>
      </c>
      <c r="H19392">
        <v>0.89780632934404181</v>
      </c>
      <c r="I19392" t="s">
        <v>396</v>
      </c>
    </row>
    <row r="19393" spans="1:9" x14ac:dyDescent="0.25">
      <c r="A19393" t="s">
        <v>384</v>
      </c>
      <c r="B19393" t="s">
        <v>517</v>
      </c>
      <c r="C19393" t="s">
        <v>518</v>
      </c>
      <c r="D19393" t="s">
        <v>5288</v>
      </c>
      <c r="E19393">
        <v>-1.0455687997949339E-2</v>
      </c>
      <c r="F19393">
        <v>0.99277886791611847</v>
      </c>
      <c r="G19393">
        <v>0.7799566578407664</v>
      </c>
      <c r="H19393">
        <v>0.89780632934404181</v>
      </c>
      <c r="I19393" t="s">
        <v>396</v>
      </c>
    </row>
    <row r="19394" spans="1:9" x14ac:dyDescent="0.25">
      <c r="A19394" t="s">
        <v>384</v>
      </c>
      <c r="B19394" t="s">
        <v>32195</v>
      </c>
      <c r="C19394" t="s">
        <v>28194</v>
      </c>
      <c r="D19394" t="s">
        <v>32196</v>
      </c>
      <c r="E19394">
        <v>1.598148669823871E-2</v>
      </c>
      <c r="F19394">
        <v>1.011139105383198</v>
      </c>
      <c r="G19394">
        <v>0.78020179235808973</v>
      </c>
      <c r="H19394">
        <v>0.8979604824030476</v>
      </c>
      <c r="I19394" t="s">
        <v>396</v>
      </c>
    </row>
    <row r="19395" spans="1:9" x14ac:dyDescent="0.25">
      <c r="A19395" t="s">
        <v>384</v>
      </c>
      <c r="B19395" t="s">
        <v>32197</v>
      </c>
      <c r="D19395" t="s">
        <v>32198</v>
      </c>
      <c r="E19395">
        <v>2.130075998600723E-2</v>
      </c>
      <c r="F19395">
        <v>1.0148740962822369</v>
      </c>
      <c r="G19395">
        <v>0.78025848199831016</v>
      </c>
      <c r="H19395">
        <v>0.8979604824030476</v>
      </c>
      <c r="I19395" t="s">
        <v>396</v>
      </c>
    </row>
    <row r="19396" spans="1:9" x14ac:dyDescent="0.25">
      <c r="A19396" t="s">
        <v>384</v>
      </c>
      <c r="B19396" t="s">
        <v>32199</v>
      </c>
      <c r="C19396" t="s">
        <v>594</v>
      </c>
      <c r="D19396" t="s">
        <v>595</v>
      </c>
      <c r="E19396">
        <v>1.035240167738923E-2</v>
      </c>
      <c r="F19396">
        <v>1.007201545334756</v>
      </c>
      <c r="G19396">
        <v>0.78048136639730104</v>
      </c>
      <c r="H19396">
        <v>0.89803791294218993</v>
      </c>
      <c r="I19396" t="s">
        <v>396</v>
      </c>
    </row>
    <row r="19397" spans="1:9" x14ac:dyDescent="0.25">
      <c r="A19397" t="s">
        <v>384</v>
      </c>
      <c r="B19397" t="s">
        <v>32200</v>
      </c>
      <c r="D19397" t="s">
        <v>19604</v>
      </c>
      <c r="E19397">
        <v>-1.7489319361262311E-2</v>
      </c>
      <c r="F19397">
        <v>0.98795051116263588</v>
      </c>
      <c r="G19397">
        <v>0.78050675396699187</v>
      </c>
      <c r="H19397">
        <v>0.89803791294218993</v>
      </c>
      <c r="I19397" t="s">
        <v>396</v>
      </c>
    </row>
    <row r="19398" spans="1:9" x14ac:dyDescent="0.25">
      <c r="A19398" t="s">
        <v>384</v>
      </c>
      <c r="B19398" t="s">
        <v>32201</v>
      </c>
      <c r="C19398" t="s">
        <v>13409</v>
      </c>
      <c r="D19398" t="s">
        <v>13410</v>
      </c>
      <c r="E19398">
        <v>-1.2196692389115129E-2</v>
      </c>
      <c r="F19398">
        <v>0.99158153249401337</v>
      </c>
      <c r="G19398">
        <v>0.78057764366338256</v>
      </c>
      <c r="H19398">
        <v>0.89803791294218993</v>
      </c>
      <c r="I19398" t="s">
        <v>396</v>
      </c>
    </row>
    <row r="19399" spans="1:9" x14ac:dyDescent="0.25">
      <c r="A19399" t="s">
        <v>384</v>
      </c>
      <c r="B19399" t="s">
        <v>32202</v>
      </c>
      <c r="C19399" t="s">
        <v>3805</v>
      </c>
      <c r="D19399" t="s">
        <v>13387</v>
      </c>
      <c r="E19399">
        <v>-1.0837627098131859E-2</v>
      </c>
      <c r="F19399">
        <v>0.99251607441577649</v>
      </c>
      <c r="G19399">
        <v>0.78072767831242884</v>
      </c>
      <c r="H19399">
        <v>0.89804663459177614</v>
      </c>
      <c r="I19399" t="s">
        <v>396</v>
      </c>
    </row>
    <row r="19400" spans="1:9" x14ac:dyDescent="0.25">
      <c r="A19400" t="s">
        <v>384</v>
      </c>
      <c r="B19400" t="s">
        <v>32203</v>
      </c>
      <c r="D19400" t="s">
        <v>32204</v>
      </c>
      <c r="E19400">
        <v>1.0751664783155829E-2</v>
      </c>
      <c r="F19400">
        <v>1.007480325018874</v>
      </c>
      <c r="G19400">
        <v>0.78086646729249098</v>
      </c>
      <c r="H19400">
        <v>0.89804663459177614</v>
      </c>
      <c r="I19400" t="s">
        <v>396</v>
      </c>
    </row>
    <row r="19401" spans="1:9" x14ac:dyDescent="0.25">
      <c r="A19401" t="s">
        <v>384</v>
      </c>
      <c r="B19401" t="s">
        <v>32205</v>
      </c>
      <c r="C19401" t="s">
        <v>18844</v>
      </c>
      <c r="D19401" t="s">
        <v>32206</v>
      </c>
      <c r="E19401">
        <v>1.2773523970827559E-2</v>
      </c>
      <c r="F19401">
        <v>1.008893244119494</v>
      </c>
      <c r="G19401">
        <v>0.7809018479287424</v>
      </c>
      <c r="H19401">
        <v>0.89804663459177614</v>
      </c>
      <c r="I19401" t="s">
        <v>396</v>
      </c>
    </row>
    <row r="19402" spans="1:9" x14ac:dyDescent="0.25">
      <c r="A19402" t="s">
        <v>384</v>
      </c>
      <c r="B19402" t="s">
        <v>32207</v>
      </c>
      <c r="C19402" t="s">
        <v>14309</v>
      </c>
      <c r="D19402" t="s">
        <v>20174</v>
      </c>
      <c r="E19402">
        <v>-1.005701856391425E-2</v>
      </c>
      <c r="F19402">
        <v>0.99305324695598785</v>
      </c>
      <c r="G19402">
        <v>0.78092106846840958</v>
      </c>
      <c r="H19402">
        <v>0.89804663459177614</v>
      </c>
      <c r="I19402" t="s">
        <v>396</v>
      </c>
    </row>
    <row r="19403" spans="1:9" x14ac:dyDescent="0.25">
      <c r="A19403" t="s">
        <v>384</v>
      </c>
      <c r="B19403" t="s">
        <v>32208</v>
      </c>
      <c r="C19403" t="s">
        <v>25200</v>
      </c>
      <c r="D19403" t="s">
        <v>25201</v>
      </c>
      <c r="E19403">
        <v>-1.1534235359341579E-2</v>
      </c>
      <c r="F19403">
        <v>0.99203695167439943</v>
      </c>
      <c r="G19403">
        <v>0.78115842563769122</v>
      </c>
      <c r="H19403">
        <v>0.89822301877238719</v>
      </c>
      <c r="I19403" t="s">
        <v>396</v>
      </c>
    </row>
    <row r="19404" spans="1:9" x14ac:dyDescent="0.25">
      <c r="A19404" t="s">
        <v>384</v>
      </c>
      <c r="B19404" t="s">
        <v>10918</v>
      </c>
      <c r="C19404" t="s">
        <v>600</v>
      </c>
      <c r="D19404" t="s">
        <v>601</v>
      </c>
      <c r="E19404">
        <v>7.1276474294364907E-3</v>
      </c>
      <c r="F19404">
        <v>1.004952733156298</v>
      </c>
      <c r="G19404">
        <v>0.78127978494194483</v>
      </c>
      <c r="H19404">
        <v>0.89826599803708929</v>
      </c>
      <c r="I19404" t="s">
        <v>396</v>
      </c>
    </row>
    <row r="19405" spans="1:9" x14ac:dyDescent="0.25">
      <c r="A19405" t="s">
        <v>384</v>
      </c>
      <c r="B19405" t="s">
        <v>32209</v>
      </c>
      <c r="C19405" t="s">
        <v>13724</v>
      </c>
      <c r="D19405" t="s">
        <v>13725</v>
      </c>
      <c r="E19405">
        <v>-5.736024951383061E-3</v>
      </c>
      <c r="F19405">
        <v>0.99603198394089609</v>
      </c>
      <c r="G19405">
        <v>0.78140304380893411</v>
      </c>
      <c r="H19405">
        <v>0.89831115182506005</v>
      </c>
      <c r="I19405" t="s">
        <v>396</v>
      </c>
    </row>
    <row r="19406" spans="1:9" x14ac:dyDescent="0.25">
      <c r="A19406" t="s">
        <v>384</v>
      </c>
      <c r="B19406" t="s">
        <v>32210</v>
      </c>
      <c r="D19406" t="s">
        <v>32211</v>
      </c>
      <c r="E19406">
        <v>-8.0699961589739393E-3</v>
      </c>
      <c r="F19406">
        <v>0.99442192049779177</v>
      </c>
      <c r="G19406">
        <v>0.78150278645080984</v>
      </c>
      <c r="H19406">
        <v>0.89832926425339721</v>
      </c>
      <c r="I19406" t="s">
        <v>396</v>
      </c>
    </row>
    <row r="19407" spans="1:9" x14ac:dyDescent="0.25">
      <c r="A19407" t="s">
        <v>384</v>
      </c>
      <c r="B19407" t="s">
        <v>32212</v>
      </c>
      <c r="D19407" t="s">
        <v>32213</v>
      </c>
      <c r="E19407">
        <v>1.4886987619062601E-2</v>
      </c>
      <c r="F19407">
        <v>1.010372296667821</v>
      </c>
      <c r="G19407">
        <v>0.78165183017111928</v>
      </c>
      <c r="H19407">
        <v>0.89840403777243627</v>
      </c>
      <c r="I19407" t="s">
        <v>396</v>
      </c>
    </row>
    <row r="19408" spans="1:9" x14ac:dyDescent="0.25">
      <c r="A19408" t="s">
        <v>384</v>
      </c>
      <c r="B19408" t="s">
        <v>32214</v>
      </c>
      <c r="C19408" t="s">
        <v>16021</v>
      </c>
      <c r="D19408" t="s">
        <v>16022</v>
      </c>
      <c r="E19408">
        <v>7.9870728424030757E-3</v>
      </c>
      <c r="F19408">
        <v>1.0055515701908431</v>
      </c>
      <c r="G19408">
        <v>0.78206132329632128</v>
      </c>
      <c r="H19408">
        <v>0.89855076589071003</v>
      </c>
      <c r="I19408" t="s">
        <v>396</v>
      </c>
    </row>
    <row r="19409" spans="1:9" x14ac:dyDescent="0.25">
      <c r="A19409" t="s">
        <v>384</v>
      </c>
      <c r="B19409" t="s">
        <v>16540</v>
      </c>
      <c r="C19409" t="s">
        <v>16541</v>
      </c>
      <c r="D19409" t="s">
        <v>16542</v>
      </c>
      <c r="E19409">
        <v>-2.2995355576815989E-2</v>
      </c>
      <c r="F19409">
        <v>0.98418719039185043</v>
      </c>
      <c r="G19409">
        <v>0.78213996568512056</v>
      </c>
      <c r="H19409">
        <v>0.89855076589071003</v>
      </c>
      <c r="I19409" t="s">
        <v>396</v>
      </c>
    </row>
    <row r="19410" spans="1:9" x14ac:dyDescent="0.25">
      <c r="A19410" t="s">
        <v>384</v>
      </c>
      <c r="B19410" t="s">
        <v>32215</v>
      </c>
      <c r="C19410" t="s">
        <v>32216</v>
      </c>
      <c r="D19410" t="s">
        <v>32217</v>
      </c>
      <c r="E19410">
        <v>1.8829667262324351E-2</v>
      </c>
      <c r="F19410">
        <v>1.0131372763794519</v>
      </c>
      <c r="G19410">
        <v>0.78216887043875738</v>
      </c>
      <c r="H19410">
        <v>0.89855076589071003</v>
      </c>
      <c r="I19410" t="s">
        <v>396</v>
      </c>
    </row>
    <row r="19411" spans="1:9" x14ac:dyDescent="0.25">
      <c r="A19411" t="s">
        <v>384</v>
      </c>
      <c r="B19411" t="s">
        <v>32218</v>
      </c>
      <c r="C19411" t="s">
        <v>14890</v>
      </c>
      <c r="D19411" t="s">
        <v>14891</v>
      </c>
      <c r="E19411">
        <v>1.6169637947107868E-2</v>
      </c>
      <c r="F19411">
        <v>1.011270983213429</v>
      </c>
      <c r="G19411">
        <v>0.78227745736201693</v>
      </c>
      <c r="H19411">
        <v>0.89855076589071003</v>
      </c>
      <c r="I19411" t="s">
        <v>396</v>
      </c>
    </row>
    <row r="19412" spans="1:9" x14ac:dyDescent="0.25">
      <c r="A19412" t="s">
        <v>384</v>
      </c>
      <c r="B19412" t="s">
        <v>32219</v>
      </c>
      <c r="C19412" t="s">
        <v>32220</v>
      </c>
      <c r="D19412" t="s">
        <v>32221</v>
      </c>
      <c r="E19412">
        <v>2.7928631858716829E-2</v>
      </c>
      <c r="F19412">
        <v>1.01954724614936</v>
      </c>
      <c r="G19412">
        <v>0.78227784348316853</v>
      </c>
      <c r="H19412">
        <v>0.89855076589071003</v>
      </c>
      <c r="I19412" t="s">
        <v>396</v>
      </c>
    </row>
    <row r="19413" spans="1:9" x14ac:dyDescent="0.25">
      <c r="A19413" t="s">
        <v>384</v>
      </c>
      <c r="B19413" t="s">
        <v>32222</v>
      </c>
      <c r="D19413" t="s">
        <v>32223</v>
      </c>
      <c r="E19413">
        <v>-9.9567515023274607E-3</v>
      </c>
      <c r="F19413">
        <v>0.99312226638725853</v>
      </c>
      <c r="G19413">
        <v>0.78228353889064062</v>
      </c>
      <c r="H19413">
        <v>0.89855076589071003</v>
      </c>
      <c r="I19413" t="s">
        <v>396</v>
      </c>
    </row>
    <row r="19414" spans="1:9" x14ac:dyDescent="0.25">
      <c r="A19414" t="s">
        <v>384</v>
      </c>
      <c r="B19414" t="s">
        <v>32224</v>
      </c>
      <c r="D19414" t="s">
        <v>32225</v>
      </c>
      <c r="E19414">
        <v>-1.8413969777357379E-2</v>
      </c>
      <c r="F19414">
        <v>0.98731751794829381</v>
      </c>
      <c r="G19414">
        <v>0.78237992745082763</v>
      </c>
      <c r="H19414">
        <v>0.89856498486138225</v>
      </c>
      <c r="I19414" t="s">
        <v>396</v>
      </c>
    </row>
    <row r="19415" spans="1:9" x14ac:dyDescent="0.25">
      <c r="A19415" t="s">
        <v>384</v>
      </c>
      <c r="B19415" t="s">
        <v>32226</v>
      </c>
      <c r="D19415" t="s">
        <v>32227</v>
      </c>
      <c r="E19415">
        <v>1.273416443595808E-2</v>
      </c>
      <c r="F19415">
        <v>1.008865719919283</v>
      </c>
      <c r="G19415">
        <v>0.7827292825335056</v>
      </c>
      <c r="H19415">
        <v>0.89877571532665546</v>
      </c>
      <c r="I19415" t="s">
        <v>396</v>
      </c>
    </row>
    <row r="19416" spans="1:9" x14ac:dyDescent="0.25">
      <c r="A19416" t="s">
        <v>384</v>
      </c>
      <c r="B19416" t="s">
        <v>32228</v>
      </c>
      <c r="C19416" t="s">
        <v>32229</v>
      </c>
      <c r="D19416" t="s">
        <v>32230</v>
      </c>
      <c r="E19416">
        <v>1.654216184554496E-2</v>
      </c>
      <c r="F19416">
        <v>1.011532141143592</v>
      </c>
      <c r="G19416">
        <v>0.78273146861142451</v>
      </c>
      <c r="H19416">
        <v>0.89877571532665546</v>
      </c>
      <c r="I19416" t="s">
        <v>396</v>
      </c>
    </row>
    <row r="19417" spans="1:9" x14ac:dyDescent="0.25">
      <c r="A19417" t="s">
        <v>384</v>
      </c>
      <c r="B19417" t="s">
        <v>32231</v>
      </c>
      <c r="D19417" t="s">
        <v>32232</v>
      </c>
      <c r="E19417">
        <v>-1.9823118942885219E-2</v>
      </c>
      <c r="F19417">
        <v>0.98635362857832443</v>
      </c>
      <c r="G19417">
        <v>0.78293770597377832</v>
      </c>
      <c r="H19417">
        <v>0.89890220652949615</v>
      </c>
      <c r="I19417" t="s">
        <v>396</v>
      </c>
    </row>
    <row r="19418" spans="1:9" x14ac:dyDescent="0.25">
      <c r="A19418" t="s">
        <v>384</v>
      </c>
      <c r="B19418" t="s">
        <v>32233</v>
      </c>
      <c r="C19418" t="s">
        <v>32234</v>
      </c>
      <c r="D19418" t="s">
        <v>32235</v>
      </c>
      <c r="E19418">
        <v>1.5757385976226571E-2</v>
      </c>
      <c r="F19418">
        <v>1.010982052507253</v>
      </c>
      <c r="G19418">
        <v>0.78300971000704145</v>
      </c>
      <c r="H19418">
        <v>0.89890220652949615</v>
      </c>
      <c r="I19418" t="s">
        <v>396</v>
      </c>
    </row>
    <row r="19419" spans="1:9" x14ac:dyDescent="0.25">
      <c r="A19419" t="s">
        <v>384</v>
      </c>
      <c r="B19419" t="s">
        <v>32236</v>
      </c>
      <c r="C19419" t="s">
        <v>32237</v>
      </c>
      <c r="D19419" t="s">
        <v>32238</v>
      </c>
      <c r="E19419">
        <v>-1.1885684007645119E-2</v>
      </c>
      <c r="F19419">
        <v>0.99179531531138276</v>
      </c>
      <c r="G19419">
        <v>0.78324899264543779</v>
      </c>
      <c r="H19419">
        <v>0.89906994445978927</v>
      </c>
      <c r="I19419" t="s">
        <v>396</v>
      </c>
    </row>
    <row r="19420" spans="1:9" x14ac:dyDescent="0.25">
      <c r="A19420" t="s">
        <v>384</v>
      </c>
      <c r="B19420" t="s">
        <v>32239</v>
      </c>
      <c r="C19420" t="s">
        <v>18464</v>
      </c>
      <c r="D19420" t="s">
        <v>18465</v>
      </c>
      <c r="E19420">
        <v>2.7504291469957271E-2</v>
      </c>
      <c r="F19420">
        <v>1.019247410464607</v>
      </c>
      <c r="G19420">
        <v>0.78336059943606073</v>
      </c>
      <c r="H19420">
        <v>0.89906994445978927</v>
      </c>
      <c r="I19420" t="s">
        <v>396</v>
      </c>
    </row>
    <row r="19421" spans="1:9" x14ac:dyDescent="0.25">
      <c r="A19421" t="s">
        <v>384</v>
      </c>
      <c r="B19421" t="s">
        <v>32240</v>
      </c>
      <c r="C19421" t="s">
        <v>32241</v>
      </c>
      <c r="D19421" t="s">
        <v>32242</v>
      </c>
      <c r="E19421">
        <v>1.0062911093602059E-2</v>
      </c>
      <c r="F19421">
        <v>1.006999460969489</v>
      </c>
      <c r="G19421">
        <v>0.7834079919937581</v>
      </c>
      <c r="H19421">
        <v>0.89906994445978927</v>
      </c>
      <c r="I19421" t="s">
        <v>396</v>
      </c>
    </row>
    <row r="19422" spans="1:9" x14ac:dyDescent="0.25">
      <c r="A19422" t="s">
        <v>384</v>
      </c>
      <c r="B19422" t="s">
        <v>32243</v>
      </c>
      <c r="D19422" t="s">
        <v>28743</v>
      </c>
      <c r="E19422">
        <v>-1.3851506808072541E-2</v>
      </c>
      <c r="F19422">
        <v>0.9904448108310413</v>
      </c>
      <c r="G19422">
        <v>0.7835224649584549</v>
      </c>
      <c r="H19422">
        <v>0.89910484767681931</v>
      </c>
      <c r="I19422" t="s">
        <v>396</v>
      </c>
    </row>
    <row r="19423" spans="1:9" x14ac:dyDescent="0.25">
      <c r="A19423" t="s">
        <v>384</v>
      </c>
      <c r="B19423" t="s">
        <v>32244</v>
      </c>
      <c r="C19423" t="s">
        <v>15281</v>
      </c>
      <c r="D19423" t="s">
        <v>15282</v>
      </c>
      <c r="E19423">
        <v>1.2132428177935559E-2</v>
      </c>
      <c r="F19423">
        <v>1.0084450180513429</v>
      </c>
      <c r="G19423">
        <v>0.78367619287287305</v>
      </c>
      <c r="H19423">
        <v>0.89918478427035509</v>
      </c>
      <c r="I19423" t="s">
        <v>396</v>
      </c>
    </row>
    <row r="19424" spans="1:9" x14ac:dyDescent="0.25">
      <c r="A19424" t="s">
        <v>384</v>
      </c>
      <c r="B19424" t="s">
        <v>10722</v>
      </c>
      <c r="C19424" t="s">
        <v>880</v>
      </c>
      <c r="D19424" t="s">
        <v>32245</v>
      </c>
      <c r="E19424">
        <v>-8.8090650241716053E-3</v>
      </c>
      <c r="F19424">
        <v>0.99391262501870525</v>
      </c>
      <c r="G19424">
        <v>0.78389489991372008</v>
      </c>
      <c r="H19424">
        <v>0.89924621426071716</v>
      </c>
      <c r="I19424" t="s">
        <v>396</v>
      </c>
    </row>
    <row r="19425" spans="1:9" x14ac:dyDescent="0.25">
      <c r="A19425" t="s">
        <v>384</v>
      </c>
      <c r="B19425" t="s">
        <v>32246</v>
      </c>
      <c r="C19425" t="s">
        <v>600</v>
      </c>
      <c r="D19425" t="s">
        <v>601</v>
      </c>
      <c r="E19425">
        <v>7.0447447436161733E-3</v>
      </c>
      <c r="F19425">
        <v>1.004894986449864</v>
      </c>
      <c r="G19425">
        <v>0.78389787787648912</v>
      </c>
      <c r="H19425">
        <v>0.89924621426071716</v>
      </c>
      <c r="I19425" t="s">
        <v>396</v>
      </c>
    </row>
    <row r="19426" spans="1:9" x14ac:dyDescent="0.25">
      <c r="A19426" t="s">
        <v>384</v>
      </c>
      <c r="B19426" t="s">
        <v>32247</v>
      </c>
      <c r="C19426" t="s">
        <v>15154</v>
      </c>
      <c r="D19426" t="s">
        <v>15155</v>
      </c>
      <c r="E19426">
        <v>1.558736733081151E-2</v>
      </c>
      <c r="F19426">
        <v>1.010862917370277</v>
      </c>
      <c r="G19426">
        <v>0.78407541228477196</v>
      </c>
      <c r="H19426">
        <v>0.89935341660031309</v>
      </c>
      <c r="I19426" t="s">
        <v>396</v>
      </c>
    </row>
    <row r="19427" spans="1:9" x14ac:dyDescent="0.25">
      <c r="A19427" t="s">
        <v>384</v>
      </c>
      <c r="B19427" t="s">
        <v>32248</v>
      </c>
      <c r="C19427" t="s">
        <v>19186</v>
      </c>
      <c r="D19427" t="s">
        <v>19187</v>
      </c>
      <c r="E19427">
        <v>1.5349802300314569E-2</v>
      </c>
      <c r="F19427">
        <v>1.0106964747736269</v>
      </c>
      <c r="G19427">
        <v>0.7843856244363584</v>
      </c>
      <c r="H19427">
        <v>0.89961276420451308</v>
      </c>
      <c r="I19427" t="s">
        <v>396</v>
      </c>
    </row>
    <row r="19428" spans="1:9" x14ac:dyDescent="0.25">
      <c r="A19428" t="s">
        <v>384</v>
      </c>
      <c r="B19428" t="s">
        <v>32249</v>
      </c>
      <c r="D19428" t="s">
        <v>32250</v>
      </c>
      <c r="E19428">
        <v>3.0218085896497431E-2</v>
      </c>
      <c r="F19428">
        <v>1.021166479308756</v>
      </c>
      <c r="G19428">
        <v>0.78479984221302357</v>
      </c>
      <c r="H19428">
        <v>0.89998866759807461</v>
      </c>
      <c r="I19428" t="s">
        <v>396</v>
      </c>
    </row>
    <row r="19429" spans="1:9" x14ac:dyDescent="0.25">
      <c r="A19429" t="s">
        <v>384</v>
      </c>
      <c r="B19429" t="s">
        <v>32251</v>
      </c>
      <c r="C19429" t="s">
        <v>29217</v>
      </c>
      <c r="D19429" t="s">
        <v>29218</v>
      </c>
      <c r="E19429">
        <v>2.359691142364154E-2</v>
      </c>
      <c r="F19429">
        <v>1.016490626426034</v>
      </c>
      <c r="G19429">
        <v>0.7848816652351196</v>
      </c>
      <c r="H19429">
        <v>0.89998866759807461</v>
      </c>
      <c r="I19429" t="s">
        <v>396</v>
      </c>
    </row>
    <row r="19430" spans="1:9" x14ac:dyDescent="0.25">
      <c r="A19430" t="s">
        <v>384</v>
      </c>
      <c r="B19430" t="s">
        <v>32252</v>
      </c>
      <c r="D19430" t="s">
        <v>32253</v>
      </c>
      <c r="E19430">
        <v>2.8651167885242339E-2</v>
      </c>
      <c r="F19430">
        <v>1.0200579875703411</v>
      </c>
      <c r="G19430">
        <v>0.78519615719576208</v>
      </c>
      <c r="H19430">
        <v>0.90025277064700093</v>
      </c>
      <c r="I19430" t="s">
        <v>396</v>
      </c>
    </row>
    <row r="19431" spans="1:9" x14ac:dyDescent="0.25">
      <c r="A19431" t="s">
        <v>384</v>
      </c>
      <c r="B19431" t="s">
        <v>32254</v>
      </c>
      <c r="C19431" t="s">
        <v>32255</v>
      </c>
      <c r="D19431" t="s">
        <v>32256</v>
      </c>
      <c r="E19431">
        <v>1.595824135123905E-2</v>
      </c>
      <c r="F19431">
        <v>1.011122813589473</v>
      </c>
      <c r="G19431">
        <v>0.78532694008977</v>
      </c>
      <c r="H19431">
        <v>0.90025519635602291</v>
      </c>
      <c r="I19431" t="s">
        <v>396</v>
      </c>
    </row>
    <row r="19432" spans="1:9" x14ac:dyDescent="0.25">
      <c r="A19432" t="s">
        <v>384</v>
      </c>
      <c r="B19432" t="s">
        <v>32257</v>
      </c>
      <c r="C19432" t="s">
        <v>32004</v>
      </c>
      <c r="D19432" t="s">
        <v>32005</v>
      </c>
      <c r="E19432">
        <v>1.4834564840918831E-2</v>
      </c>
      <c r="F19432">
        <v>1.0103355837389301</v>
      </c>
      <c r="G19432">
        <v>0.78544661514723735</v>
      </c>
      <c r="H19432">
        <v>0.90025519635602291</v>
      </c>
      <c r="I19432" t="s">
        <v>396</v>
      </c>
    </row>
    <row r="19433" spans="1:9" x14ac:dyDescent="0.25">
      <c r="A19433" t="s">
        <v>384</v>
      </c>
      <c r="B19433" t="s">
        <v>32258</v>
      </c>
      <c r="C19433" t="s">
        <v>32259</v>
      </c>
      <c r="D19433" t="s">
        <v>32260</v>
      </c>
      <c r="E19433">
        <v>9.1454548076716595E-3</v>
      </c>
      <c r="F19433">
        <v>1.006359281125806</v>
      </c>
      <c r="G19433">
        <v>0.7854883995570181</v>
      </c>
      <c r="H19433">
        <v>0.90025519635602291</v>
      </c>
      <c r="I19433" t="s">
        <v>396</v>
      </c>
    </row>
    <row r="19434" spans="1:9" x14ac:dyDescent="0.25">
      <c r="A19434" t="s">
        <v>384</v>
      </c>
      <c r="B19434" t="s">
        <v>32261</v>
      </c>
      <c r="D19434" t="s">
        <v>17018</v>
      </c>
      <c r="E19434">
        <v>-2.1529218343310761E-2</v>
      </c>
      <c r="F19434">
        <v>0.98518787791903251</v>
      </c>
      <c r="G19434">
        <v>0.78553494274408764</v>
      </c>
      <c r="H19434">
        <v>0.90025519635602291</v>
      </c>
      <c r="I19434" t="s">
        <v>396</v>
      </c>
    </row>
    <row r="19435" spans="1:9" x14ac:dyDescent="0.25">
      <c r="A19435" t="s">
        <v>384</v>
      </c>
      <c r="B19435" t="s">
        <v>32262</v>
      </c>
      <c r="C19435" t="s">
        <v>15419</v>
      </c>
      <c r="D19435" t="s">
        <v>32263</v>
      </c>
      <c r="E19435">
        <v>-1.4724266962544299E-2</v>
      </c>
      <c r="F19435">
        <v>0.98984582121222786</v>
      </c>
      <c r="G19435">
        <v>0.78624229301341608</v>
      </c>
      <c r="H19435">
        <v>0.90096931284245751</v>
      </c>
      <c r="I19435" t="s">
        <v>396</v>
      </c>
    </row>
    <row r="19436" spans="1:9" x14ac:dyDescent="0.25">
      <c r="A19436" t="s">
        <v>384</v>
      </c>
      <c r="B19436" t="s">
        <v>11873</v>
      </c>
      <c r="C19436" t="s">
        <v>14890</v>
      </c>
      <c r="D19436" t="s">
        <v>14891</v>
      </c>
      <c r="E19436">
        <v>-1.222390737242548E-2</v>
      </c>
      <c r="F19436">
        <v>0.9915628274873669</v>
      </c>
      <c r="G19436">
        <v>0.78681843868444512</v>
      </c>
      <c r="H19436">
        <v>0.90138158850431338</v>
      </c>
      <c r="I19436" t="s">
        <v>396</v>
      </c>
    </row>
    <row r="19437" spans="1:9" x14ac:dyDescent="0.25">
      <c r="A19437" t="s">
        <v>384</v>
      </c>
      <c r="B19437" t="s">
        <v>32264</v>
      </c>
      <c r="D19437" t="s">
        <v>32265</v>
      </c>
      <c r="E19437">
        <v>8.9109911558928785E-3</v>
      </c>
      <c r="F19437">
        <v>1.0061957430994131</v>
      </c>
      <c r="G19437">
        <v>0.78684975135916524</v>
      </c>
      <c r="H19437">
        <v>0.90138158850431338</v>
      </c>
      <c r="I19437" t="s">
        <v>396</v>
      </c>
    </row>
    <row r="19438" spans="1:9" x14ac:dyDescent="0.25">
      <c r="A19438" t="s">
        <v>384</v>
      </c>
      <c r="B19438" t="s">
        <v>32266</v>
      </c>
      <c r="C19438" t="s">
        <v>32267</v>
      </c>
      <c r="D19438" t="s">
        <v>32268</v>
      </c>
      <c r="E19438">
        <v>1.099499700745186E-2</v>
      </c>
      <c r="F19438">
        <v>1.0076502660645961</v>
      </c>
      <c r="G19438">
        <v>0.78685488891779864</v>
      </c>
      <c r="H19438">
        <v>0.90138158850431338</v>
      </c>
      <c r="I19438" t="s">
        <v>396</v>
      </c>
    </row>
    <row r="19439" spans="1:9" x14ac:dyDescent="0.25">
      <c r="A19439" t="s">
        <v>384</v>
      </c>
      <c r="B19439" t="s">
        <v>32269</v>
      </c>
      <c r="C19439" t="s">
        <v>28635</v>
      </c>
      <c r="D19439" t="s">
        <v>32270</v>
      </c>
      <c r="E19439">
        <v>1.862172938322974E-2</v>
      </c>
      <c r="F19439">
        <v>1.012991261851661</v>
      </c>
      <c r="G19439">
        <v>0.78698336562467763</v>
      </c>
      <c r="H19439">
        <v>0.90141777115906863</v>
      </c>
      <c r="I19439" t="s">
        <v>396</v>
      </c>
    </row>
    <row r="19440" spans="1:9" x14ac:dyDescent="0.25">
      <c r="A19440" t="s">
        <v>384</v>
      </c>
      <c r="B19440" t="s">
        <v>32271</v>
      </c>
      <c r="C19440" t="s">
        <v>32272</v>
      </c>
      <c r="D19440" t="s">
        <v>32273</v>
      </c>
      <c r="E19440">
        <v>1.22619537977398E-2</v>
      </c>
      <c r="F19440">
        <v>1.008535560630339</v>
      </c>
      <c r="G19440">
        <v>0.7870931739084176</v>
      </c>
      <c r="H19440">
        <v>0.90141777115906863</v>
      </c>
      <c r="I19440" t="s">
        <v>396</v>
      </c>
    </row>
    <row r="19441" spans="1:9" x14ac:dyDescent="0.25">
      <c r="A19441" t="s">
        <v>384</v>
      </c>
      <c r="B19441" t="s">
        <v>32274</v>
      </c>
      <c r="C19441" t="s">
        <v>1321</v>
      </c>
      <c r="D19441" t="s">
        <v>32275</v>
      </c>
      <c r="E19441">
        <v>1.7119393558844651E-2</v>
      </c>
      <c r="F19441">
        <v>1.0119369427397069</v>
      </c>
      <c r="G19441">
        <v>0.78716717052286422</v>
      </c>
      <c r="H19441">
        <v>0.90141777115906863</v>
      </c>
      <c r="I19441" t="s">
        <v>396</v>
      </c>
    </row>
    <row r="19442" spans="1:9" x14ac:dyDescent="0.25">
      <c r="A19442" t="s">
        <v>384</v>
      </c>
      <c r="B19442" t="s">
        <v>32276</v>
      </c>
      <c r="D19442" t="s">
        <v>32277</v>
      </c>
      <c r="E19442">
        <v>-9.436681723123317E-3</v>
      </c>
      <c r="F19442">
        <v>0.99348033650484469</v>
      </c>
      <c r="G19442">
        <v>0.78722357894510664</v>
      </c>
      <c r="H19442">
        <v>0.90141777115906863</v>
      </c>
      <c r="I19442" t="s">
        <v>396</v>
      </c>
    </row>
    <row r="19443" spans="1:9" x14ac:dyDescent="0.25">
      <c r="A19443" t="s">
        <v>384</v>
      </c>
      <c r="B19443" t="s">
        <v>32278</v>
      </c>
      <c r="C19443" t="s">
        <v>32010</v>
      </c>
      <c r="D19443" t="s">
        <v>32279</v>
      </c>
      <c r="E19443">
        <v>1.367305971356312E-2</v>
      </c>
      <c r="F19443">
        <v>1.0095224959681619</v>
      </c>
      <c r="G19443">
        <v>0.78732461912933793</v>
      </c>
      <c r="H19443">
        <v>0.90143696491194591</v>
      </c>
      <c r="I19443" t="s">
        <v>396</v>
      </c>
    </row>
    <row r="19444" spans="1:9" x14ac:dyDescent="0.25">
      <c r="A19444" t="s">
        <v>384</v>
      </c>
      <c r="B19444" t="s">
        <v>32280</v>
      </c>
      <c r="D19444" t="s">
        <v>32281</v>
      </c>
      <c r="E19444">
        <v>-1.0003356701499331E-2</v>
      </c>
      <c r="F19444">
        <v>0.99309018482315292</v>
      </c>
      <c r="G19444">
        <v>0.7874164543958192</v>
      </c>
      <c r="H19444">
        <v>0.90144561663466583</v>
      </c>
      <c r="I19444" t="s">
        <v>396</v>
      </c>
    </row>
    <row r="19445" spans="1:9" x14ac:dyDescent="0.25">
      <c r="A19445" t="s">
        <v>384</v>
      </c>
      <c r="B19445" t="s">
        <v>32282</v>
      </c>
      <c r="C19445" t="s">
        <v>2371</v>
      </c>
      <c r="D19445" t="s">
        <v>16621</v>
      </c>
      <c r="E19445">
        <v>-9.8450941479508586E-3</v>
      </c>
      <c r="F19445">
        <v>0.99319913204004495</v>
      </c>
      <c r="G19445">
        <v>0.78753381466441774</v>
      </c>
      <c r="H19445">
        <v>0.90148348476569062</v>
      </c>
      <c r="I19445" t="s">
        <v>396</v>
      </c>
    </row>
    <row r="19446" spans="1:9" x14ac:dyDescent="0.25">
      <c r="A19446" t="s">
        <v>384</v>
      </c>
      <c r="B19446" t="s">
        <v>32283</v>
      </c>
      <c r="D19446" t="s">
        <v>32284</v>
      </c>
      <c r="E19446">
        <v>-6.122945538368659E-3</v>
      </c>
      <c r="F19446">
        <v>0.99576489103852883</v>
      </c>
      <c r="G19446">
        <v>0.7877322449372155</v>
      </c>
      <c r="H19446">
        <v>0.9015290101257617</v>
      </c>
      <c r="I19446" t="s">
        <v>396</v>
      </c>
    </row>
    <row r="19447" spans="1:9" x14ac:dyDescent="0.25">
      <c r="A19447" t="s">
        <v>384</v>
      </c>
      <c r="B19447" t="s">
        <v>32285</v>
      </c>
      <c r="C19447" t="s">
        <v>32286</v>
      </c>
      <c r="D19447" t="s">
        <v>32287</v>
      </c>
      <c r="E19447">
        <v>-1.3467593105282409E-2</v>
      </c>
      <c r="F19447">
        <v>0.99070841188444558</v>
      </c>
      <c r="G19447">
        <v>0.7877473216867138</v>
      </c>
      <c r="H19447">
        <v>0.9015290101257617</v>
      </c>
      <c r="I19447" t="s">
        <v>396</v>
      </c>
    </row>
    <row r="19448" spans="1:9" x14ac:dyDescent="0.25">
      <c r="A19448" t="s">
        <v>384</v>
      </c>
      <c r="B19448" t="s">
        <v>32288</v>
      </c>
      <c r="D19448" t="s">
        <v>32223</v>
      </c>
      <c r="E19448">
        <v>-9.9789427313885237E-3</v>
      </c>
      <c r="F19448">
        <v>0.99310699050872653</v>
      </c>
      <c r="G19448">
        <v>0.7878264451800201</v>
      </c>
      <c r="H19448">
        <v>0.9015290101257617</v>
      </c>
      <c r="I19448" t="s">
        <v>396</v>
      </c>
    </row>
    <row r="19449" spans="1:9" x14ac:dyDescent="0.25">
      <c r="A19449" t="s">
        <v>384</v>
      </c>
      <c r="B19449" t="s">
        <v>32289</v>
      </c>
      <c r="C19449" t="s">
        <v>12274</v>
      </c>
      <c r="D19449" t="s">
        <v>12275</v>
      </c>
      <c r="E19449">
        <v>7.846062112636637E-3</v>
      </c>
      <c r="F19449">
        <v>1.0054532911870331</v>
      </c>
      <c r="G19449">
        <v>0.78823873857996274</v>
      </c>
      <c r="H19449">
        <v>0.9019043162014635</v>
      </c>
      <c r="I19449" t="s">
        <v>396</v>
      </c>
    </row>
    <row r="19450" spans="1:9" x14ac:dyDescent="0.25">
      <c r="A19450" t="s">
        <v>384</v>
      </c>
      <c r="B19450" t="s">
        <v>32290</v>
      </c>
      <c r="C19450" t="s">
        <v>32291</v>
      </c>
      <c r="D19450" t="s">
        <v>32292</v>
      </c>
      <c r="E19450">
        <v>2.1216358576395849E-2</v>
      </c>
      <c r="F19450">
        <v>1.0148147252465349</v>
      </c>
      <c r="G19450">
        <v>0.78843667833172082</v>
      </c>
      <c r="H19450">
        <v>0.90195470012201084</v>
      </c>
      <c r="I19450" t="s">
        <v>396</v>
      </c>
    </row>
    <row r="19451" spans="1:9" x14ac:dyDescent="0.25">
      <c r="A19451" t="s">
        <v>384</v>
      </c>
      <c r="B19451" t="s">
        <v>32293</v>
      </c>
      <c r="C19451" t="s">
        <v>32294</v>
      </c>
      <c r="D19451" t="s">
        <v>32295</v>
      </c>
      <c r="E19451">
        <v>2.124419570688359E-2</v>
      </c>
      <c r="F19451">
        <v>1.0148343065174681</v>
      </c>
      <c r="G19451">
        <v>0.78845142540583402</v>
      </c>
      <c r="H19451">
        <v>0.90195470012201084</v>
      </c>
      <c r="I19451" t="s">
        <v>396</v>
      </c>
    </row>
    <row r="19452" spans="1:9" x14ac:dyDescent="0.25">
      <c r="A19452" t="s">
        <v>384</v>
      </c>
      <c r="B19452" t="s">
        <v>32296</v>
      </c>
      <c r="D19452" t="s">
        <v>3333</v>
      </c>
      <c r="E19452">
        <v>-8.3721048112829106E-3</v>
      </c>
      <c r="F19452">
        <v>0.99421370462076464</v>
      </c>
      <c r="G19452">
        <v>0.78855442479356896</v>
      </c>
      <c r="H19452">
        <v>0.90197605898748934</v>
      </c>
      <c r="I19452" t="s">
        <v>396</v>
      </c>
    </row>
    <row r="19453" spans="1:9" x14ac:dyDescent="0.25">
      <c r="A19453" t="s">
        <v>384</v>
      </c>
      <c r="B19453" t="s">
        <v>32297</v>
      </c>
      <c r="C19453" t="s">
        <v>2924</v>
      </c>
      <c r="D19453" t="s">
        <v>14177</v>
      </c>
      <c r="E19453">
        <v>-1.555180743543938E-2</v>
      </c>
      <c r="F19453">
        <v>0.98927820118925325</v>
      </c>
      <c r="G19453">
        <v>0.788741980749042</v>
      </c>
      <c r="H19453">
        <v>0.90209412169501213</v>
      </c>
      <c r="I19453" t="s">
        <v>396</v>
      </c>
    </row>
    <row r="19454" spans="1:9" x14ac:dyDescent="0.25">
      <c r="A19454" t="s">
        <v>384</v>
      </c>
      <c r="B19454" t="s">
        <v>32298</v>
      </c>
      <c r="C19454" t="s">
        <v>32299</v>
      </c>
      <c r="D19454" t="s">
        <v>32300</v>
      </c>
      <c r="E19454">
        <v>-1.9111823864824039E-2</v>
      </c>
      <c r="F19454">
        <v>0.98684005255748974</v>
      </c>
      <c r="G19454">
        <v>0.78888664690993582</v>
      </c>
      <c r="H19454">
        <v>0.90212340662072255</v>
      </c>
      <c r="I19454" t="s">
        <v>396</v>
      </c>
    </row>
    <row r="19455" spans="1:9" x14ac:dyDescent="0.25">
      <c r="A19455" t="s">
        <v>384</v>
      </c>
      <c r="B19455" t="s">
        <v>32301</v>
      </c>
      <c r="D19455" t="s">
        <v>32223</v>
      </c>
      <c r="E19455">
        <v>-9.9279799001349058E-3</v>
      </c>
      <c r="F19455">
        <v>0.9931420723773613</v>
      </c>
      <c r="G19455">
        <v>0.78893987388635312</v>
      </c>
      <c r="H19455">
        <v>0.90212340662072255</v>
      </c>
      <c r="I19455" t="s">
        <v>396</v>
      </c>
    </row>
    <row r="19456" spans="1:9" x14ac:dyDescent="0.25">
      <c r="A19456" t="s">
        <v>384</v>
      </c>
      <c r="B19456" t="s">
        <v>32302</v>
      </c>
      <c r="C19456" t="s">
        <v>3378</v>
      </c>
      <c r="D19456" t="s">
        <v>16177</v>
      </c>
      <c r="E19456">
        <v>-1.919978320037919E-2</v>
      </c>
      <c r="F19456">
        <v>0.98677988797189353</v>
      </c>
      <c r="G19456">
        <v>0.78902061227906317</v>
      </c>
      <c r="H19456">
        <v>0.90212340662072255</v>
      </c>
      <c r="I19456" t="s">
        <v>396</v>
      </c>
    </row>
    <row r="19457" spans="1:9" x14ac:dyDescent="0.25">
      <c r="A19457" t="s">
        <v>384</v>
      </c>
      <c r="B19457" t="s">
        <v>32303</v>
      </c>
      <c r="D19457" t="s">
        <v>14614</v>
      </c>
      <c r="E19457">
        <v>-7.942443233332876E-3</v>
      </c>
      <c r="F19457">
        <v>0.99450984416084154</v>
      </c>
      <c r="G19457">
        <v>0.78932483853472657</v>
      </c>
      <c r="H19457">
        <v>0.90218897778793372</v>
      </c>
      <c r="I19457" t="s">
        <v>396</v>
      </c>
    </row>
    <row r="19458" spans="1:9" x14ac:dyDescent="0.25">
      <c r="A19458" t="s">
        <v>384</v>
      </c>
      <c r="B19458" t="s">
        <v>32304</v>
      </c>
      <c r="C19458" t="s">
        <v>23121</v>
      </c>
      <c r="D19458" t="s">
        <v>23122</v>
      </c>
      <c r="E19458">
        <v>-1.8210816894309329E-2</v>
      </c>
      <c r="F19458">
        <v>0.98745655670374832</v>
      </c>
      <c r="G19458">
        <v>0.78940071352199015</v>
      </c>
      <c r="H19458">
        <v>0.90218897778793372</v>
      </c>
      <c r="I19458" t="s">
        <v>396</v>
      </c>
    </row>
    <row r="19459" spans="1:9" x14ac:dyDescent="0.25">
      <c r="A19459" t="s">
        <v>384</v>
      </c>
      <c r="B19459" t="s">
        <v>32305</v>
      </c>
      <c r="C19459" t="s">
        <v>32306</v>
      </c>
      <c r="D19459" t="s">
        <v>32307</v>
      </c>
      <c r="E19459">
        <v>1.911698476453328E-2</v>
      </c>
      <c r="F19459">
        <v>1.013339066121077</v>
      </c>
      <c r="G19459">
        <v>0.78943203968369668</v>
      </c>
      <c r="H19459">
        <v>0.90218897778793372</v>
      </c>
      <c r="I19459" t="s">
        <v>396</v>
      </c>
    </row>
    <row r="19460" spans="1:9" x14ac:dyDescent="0.25">
      <c r="A19460" t="s">
        <v>384</v>
      </c>
      <c r="B19460" t="s">
        <v>687</v>
      </c>
      <c r="C19460" t="s">
        <v>688</v>
      </c>
      <c r="D19460" t="s">
        <v>689</v>
      </c>
      <c r="E19460">
        <v>1.006947134285097E-2</v>
      </c>
      <c r="F19460">
        <v>1.007004040026247</v>
      </c>
      <c r="G19460">
        <v>0.78949243278682579</v>
      </c>
      <c r="H19460">
        <v>0.90218897778793372</v>
      </c>
      <c r="I19460" t="s">
        <v>396</v>
      </c>
    </row>
    <row r="19461" spans="1:9" x14ac:dyDescent="0.25">
      <c r="A19461" t="s">
        <v>384</v>
      </c>
      <c r="B19461" t="s">
        <v>6970</v>
      </c>
      <c r="C19461" t="s">
        <v>14710</v>
      </c>
      <c r="D19461" t="s">
        <v>14711</v>
      </c>
      <c r="E19461">
        <v>-1.1730445412636219E-2</v>
      </c>
      <c r="F19461">
        <v>0.99190204139747629</v>
      </c>
      <c r="G19461">
        <v>0.78949970382339751</v>
      </c>
      <c r="H19461">
        <v>0.90218897778793372</v>
      </c>
      <c r="I19461" t="s">
        <v>396</v>
      </c>
    </row>
    <row r="19462" spans="1:9" x14ac:dyDescent="0.25">
      <c r="A19462" t="s">
        <v>384</v>
      </c>
      <c r="B19462" t="s">
        <v>32308</v>
      </c>
      <c r="D19462" t="s">
        <v>32309</v>
      </c>
      <c r="E19462">
        <v>-9.8906489884560203E-3</v>
      </c>
      <c r="F19462">
        <v>0.99316777107155063</v>
      </c>
      <c r="G19462">
        <v>0.78974318051880465</v>
      </c>
      <c r="H19462">
        <v>0.90234529936475705</v>
      </c>
      <c r="I19462" t="s">
        <v>396</v>
      </c>
    </row>
    <row r="19463" spans="1:9" x14ac:dyDescent="0.25">
      <c r="A19463" t="s">
        <v>384</v>
      </c>
      <c r="B19463" t="s">
        <v>32310</v>
      </c>
      <c r="C19463" t="s">
        <v>32311</v>
      </c>
      <c r="D19463" t="s">
        <v>32312</v>
      </c>
      <c r="E19463">
        <v>-1.7117564282406329E-2</v>
      </c>
      <c r="F19463">
        <v>0.98820512002577665</v>
      </c>
      <c r="G19463">
        <v>0.78980522556589905</v>
      </c>
      <c r="H19463">
        <v>0.90234529936475705</v>
      </c>
      <c r="I19463" t="s">
        <v>396</v>
      </c>
    </row>
    <row r="19464" spans="1:9" x14ac:dyDescent="0.25">
      <c r="A19464" t="s">
        <v>384</v>
      </c>
      <c r="B19464" t="s">
        <v>32313</v>
      </c>
      <c r="C19464" t="s">
        <v>25585</v>
      </c>
      <c r="D19464" t="s">
        <v>27374</v>
      </c>
      <c r="E19464">
        <v>9.1914025104020067E-3</v>
      </c>
      <c r="F19464">
        <v>1.006391332690497</v>
      </c>
      <c r="G19464">
        <v>0.78998337722319811</v>
      </c>
      <c r="H19464">
        <v>0.90245244075395992</v>
      </c>
      <c r="I19464" t="s">
        <v>396</v>
      </c>
    </row>
    <row r="19465" spans="1:9" x14ac:dyDescent="0.25">
      <c r="A19465" t="s">
        <v>384</v>
      </c>
      <c r="B19465" t="s">
        <v>32314</v>
      </c>
      <c r="C19465" t="s">
        <v>15859</v>
      </c>
      <c r="D19465" t="s">
        <v>15860</v>
      </c>
      <c r="E19465">
        <v>-1.045386901700745E-2</v>
      </c>
      <c r="F19465">
        <v>0.99278011963386026</v>
      </c>
      <c r="G19465">
        <v>0.79015671139190924</v>
      </c>
      <c r="H19465">
        <v>0.90255405649806286</v>
      </c>
      <c r="I19465" t="s">
        <v>396</v>
      </c>
    </row>
    <row r="19466" spans="1:9" x14ac:dyDescent="0.25">
      <c r="A19466" t="s">
        <v>384</v>
      </c>
      <c r="B19466" t="s">
        <v>32315</v>
      </c>
      <c r="C19466" t="s">
        <v>32316</v>
      </c>
      <c r="D19466" t="s">
        <v>32317</v>
      </c>
      <c r="E19466">
        <v>1.7594762340272279E-2</v>
      </c>
      <c r="F19466">
        <v>1.01227043143858</v>
      </c>
      <c r="G19466">
        <v>0.79033768376378699</v>
      </c>
      <c r="H19466">
        <v>0.90260730984810722</v>
      </c>
      <c r="I19466" t="s">
        <v>396</v>
      </c>
    </row>
    <row r="19467" spans="1:9" x14ac:dyDescent="0.25">
      <c r="A19467" t="s">
        <v>384</v>
      </c>
      <c r="B19467" t="s">
        <v>32318</v>
      </c>
      <c r="C19467" t="s">
        <v>32319</v>
      </c>
      <c r="D19467" t="s">
        <v>32320</v>
      </c>
      <c r="E19467">
        <v>-2.1071112016589452E-2</v>
      </c>
      <c r="F19467">
        <v>0.98550075933178782</v>
      </c>
      <c r="G19467">
        <v>0.79040592128978604</v>
      </c>
      <c r="H19467">
        <v>0.90260730984810722</v>
      </c>
      <c r="I19467" t="s">
        <v>396</v>
      </c>
    </row>
    <row r="19468" spans="1:9" x14ac:dyDescent="0.25">
      <c r="A19468" t="s">
        <v>384</v>
      </c>
      <c r="B19468" t="s">
        <v>32321</v>
      </c>
      <c r="C19468" t="s">
        <v>15898</v>
      </c>
      <c r="D19468" t="s">
        <v>32322</v>
      </c>
      <c r="E19468">
        <v>-6.1105778876897072E-3</v>
      </c>
      <c r="F19468">
        <v>0.99577342737141195</v>
      </c>
      <c r="G19468">
        <v>0.79045649507733917</v>
      </c>
      <c r="H19468">
        <v>0.90260730984810722</v>
      </c>
      <c r="I19468" t="s">
        <v>396</v>
      </c>
    </row>
    <row r="19469" spans="1:9" x14ac:dyDescent="0.25">
      <c r="A19469" t="s">
        <v>384</v>
      </c>
      <c r="B19469" t="s">
        <v>32323</v>
      </c>
      <c r="D19469" t="s">
        <v>32324</v>
      </c>
      <c r="E19469">
        <v>-8.1959186111850209E-3</v>
      </c>
      <c r="F19469">
        <v>0.99433512836321447</v>
      </c>
      <c r="G19469">
        <v>0.79058927709942317</v>
      </c>
      <c r="H19469">
        <v>0.9026625648863611</v>
      </c>
      <c r="I19469" t="s">
        <v>396</v>
      </c>
    </row>
    <row r="19470" spans="1:9" x14ac:dyDescent="0.25">
      <c r="A19470" t="s">
        <v>384</v>
      </c>
      <c r="B19470" t="s">
        <v>9698</v>
      </c>
      <c r="D19470" t="s">
        <v>32325</v>
      </c>
      <c r="E19470">
        <v>2.3013120970483889E-2</v>
      </c>
      <c r="F19470">
        <v>1.016079383953574</v>
      </c>
      <c r="G19470">
        <v>0.79078022147016092</v>
      </c>
      <c r="H19470">
        <v>0.90278420843684937</v>
      </c>
      <c r="I19470" t="s">
        <v>396</v>
      </c>
    </row>
    <row r="19471" spans="1:9" x14ac:dyDescent="0.25">
      <c r="A19471" t="s">
        <v>384</v>
      </c>
      <c r="B19471" t="s">
        <v>32326</v>
      </c>
      <c r="C19471" t="s">
        <v>30242</v>
      </c>
      <c r="D19471" t="s">
        <v>30243</v>
      </c>
      <c r="E19471">
        <v>-1.71745496099781E-2</v>
      </c>
      <c r="F19471">
        <v>0.98816608746606871</v>
      </c>
      <c r="G19471">
        <v>0.79111951147839066</v>
      </c>
      <c r="H19471">
        <v>0.90295382076231068</v>
      </c>
      <c r="I19471" t="s">
        <v>396</v>
      </c>
    </row>
    <row r="19472" spans="1:9" x14ac:dyDescent="0.25">
      <c r="A19472" t="s">
        <v>384</v>
      </c>
      <c r="B19472" t="s">
        <v>32327</v>
      </c>
      <c r="D19472" t="s">
        <v>32328</v>
      </c>
      <c r="E19472">
        <v>-1.107726545102225E-2</v>
      </c>
      <c r="F19472">
        <v>0.99235122657332175</v>
      </c>
      <c r="G19472">
        <v>0.791131661356685</v>
      </c>
      <c r="H19472">
        <v>0.90295382076231068</v>
      </c>
      <c r="I19472" t="s">
        <v>396</v>
      </c>
    </row>
    <row r="19473" spans="1:9" x14ac:dyDescent="0.25">
      <c r="A19473" t="s">
        <v>384</v>
      </c>
      <c r="B19473" t="s">
        <v>32329</v>
      </c>
      <c r="D19473" t="s">
        <v>32330</v>
      </c>
      <c r="E19473">
        <v>-1.942207749713282E-2</v>
      </c>
      <c r="F19473">
        <v>0.98662785401013753</v>
      </c>
      <c r="G19473">
        <v>0.79126546161183708</v>
      </c>
      <c r="H19473">
        <v>0.90295382076231068</v>
      </c>
      <c r="I19473" t="s">
        <v>396</v>
      </c>
    </row>
    <row r="19474" spans="1:9" x14ac:dyDescent="0.25">
      <c r="A19474" t="s">
        <v>384</v>
      </c>
      <c r="B19474" t="s">
        <v>32331</v>
      </c>
      <c r="C19474" t="s">
        <v>4894</v>
      </c>
      <c r="D19474" t="s">
        <v>14284</v>
      </c>
      <c r="E19474">
        <v>-9.1264279652175755E-3</v>
      </c>
      <c r="F19474">
        <v>0.99369400893333315</v>
      </c>
      <c r="G19474">
        <v>0.79126646989576832</v>
      </c>
      <c r="H19474">
        <v>0.90295382076231068</v>
      </c>
      <c r="I19474" t="s">
        <v>396</v>
      </c>
    </row>
    <row r="19475" spans="1:9" x14ac:dyDescent="0.25">
      <c r="A19475" t="s">
        <v>384</v>
      </c>
      <c r="B19475" t="s">
        <v>32332</v>
      </c>
      <c r="D19475" t="s">
        <v>32333</v>
      </c>
      <c r="E19475">
        <v>-9.6116640686674127E-3</v>
      </c>
      <c r="F19475">
        <v>0.99335984605291772</v>
      </c>
      <c r="G19475">
        <v>0.79151875978682584</v>
      </c>
      <c r="H19475">
        <v>0.90303019061542844</v>
      </c>
      <c r="I19475" t="s">
        <v>396</v>
      </c>
    </row>
    <row r="19476" spans="1:9" x14ac:dyDescent="0.25">
      <c r="A19476" t="s">
        <v>384</v>
      </c>
      <c r="B19476" t="s">
        <v>32334</v>
      </c>
      <c r="C19476" t="s">
        <v>25391</v>
      </c>
      <c r="D19476" t="s">
        <v>25392</v>
      </c>
      <c r="E19476">
        <v>-1.176887099308033E-2</v>
      </c>
      <c r="F19476">
        <v>0.99187562285230357</v>
      </c>
      <c r="G19476">
        <v>0.7915698365651973</v>
      </c>
      <c r="H19476">
        <v>0.90303019061542844</v>
      </c>
      <c r="I19476" t="s">
        <v>396</v>
      </c>
    </row>
    <row r="19477" spans="1:9" x14ac:dyDescent="0.25">
      <c r="A19477" t="s">
        <v>384</v>
      </c>
      <c r="B19477" t="s">
        <v>32335</v>
      </c>
      <c r="D19477" t="s">
        <v>32336</v>
      </c>
      <c r="E19477">
        <v>-1.3293433499874441E-2</v>
      </c>
      <c r="F19477">
        <v>0.99082801567877699</v>
      </c>
      <c r="G19477">
        <v>0.79159295866759449</v>
      </c>
      <c r="H19477">
        <v>0.90303019061542844</v>
      </c>
      <c r="I19477" t="s">
        <v>396</v>
      </c>
    </row>
    <row r="19478" spans="1:9" x14ac:dyDescent="0.25">
      <c r="A19478" t="s">
        <v>384</v>
      </c>
      <c r="B19478" t="s">
        <v>32337</v>
      </c>
      <c r="C19478" t="s">
        <v>3831</v>
      </c>
      <c r="D19478" t="s">
        <v>32338</v>
      </c>
      <c r="E19478">
        <v>-7.7518219033721287E-3</v>
      </c>
      <c r="F19478">
        <v>0.99464125607289544</v>
      </c>
      <c r="G19478">
        <v>0.79167110110329775</v>
      </c>
      <c r="H19478">
        <v>0.90303019061542844</v>
      </c>
      <c r="I19478" t="s">
        <v>396</v>
      </c>
    </row>
    <row r="19479" spans="1:9" x14ac:dyDescent="0.25">
      <c r="A19479" t="s">
        <v>384</v>
      </c>
      <c r="B19479" t="s">
        <v>5934</v>
      </c>
      <c r="C19479" t="s">
        <v>32339</v>
      </c>
      <c r="D19479" t="s">
        <v>32340</v>
      </c>
      <c r="E19479">
        <v>-1.7818987323555989E-2</v>
      </c>
      <c r="F19479">
        <v>0.98772478194518554</v>
      </c>
      <c r="G19479">
        <v>0.79190797201281793</v>
      </c>
      <c r="H19479">
        <v>0.90314692179223999</v>
      </c>
      <c r="I19479" t="s">
        <v>396</v>
      </c>
    </row>
    <row r="19480" spans="1:9" x14ac:dyDescent="0.25">
      <c r="A19480" t="s">
        <v>384</v>
      </c>
      <c r="B19480" t="s">
        <v>32341</v>
      </c>
      <c r="C19480" t="s">
        <v>32342</v>
      </c>
      <c r="D19480" t="s">
        <v>32343</v>
      </c>
      <c r="E19480">
        <v>-1.644781675610868E-2</v>
      </c>
      <c r="F19480">
        <v>0.98866398455754034</v>
      </c>
      <c r="G19480">
        <v>0.79213507179076736</v>
      </c>
      <c r="H19480">
        <v>0.90314692179223999</v>
      </c>
      <c r="I19480" t="s">
        <v>396</v>
      </c>
    </row>
    <row r="19481" spans="1:9" x14ac:dyDescent="0.25">
      <c r="A19481" t="s">
        <v>384</v>
      </c>
      <c r="B19481" t="s">
        <v>32344</v>
      </c>
      <c r="C19481" t="s">
        <v>14958</v>
      </c>
      <c r="D19481" t="s">
        <v>14959</v>
      </c>
      <c r="E19481">
        <v>-6.3031512484148823E-3</v>
      </c>
      <c r="F19481">
        <v>0.9956405187300299</v>
      </c>
      <c r="G19481">
        <v>0.79221258071336909</v>
      </c>
      <c r="H19481">
        <v>0.90314692179223999</v>
      </c>
      <c r="I19481" t="s">
        <v>396</v>
      </c>
    </row>
    <row r="19482" spans="1:9" x14ac:dyDescent="0.25">
      <c r="A19482" t="s">
        <v>384</v>
      </c>
      <c r="B19482" t="s">
        <v>32345</v>
      </c>
      <c r="C19482" t="s">
        <v>3922</v>
      </c>
      <c r="D19482" t="s">
        <v>32346</v>
      </c>
      <c r="E19482">
        <v>1.0648993539159161E-2</v>
      </c>
      <c r="F19482">
        <v>1.007408628939845</v>
      </c>
      <c r="G19482">
        <v>0.79223248503337151</v>
      </c>
      <c r="H19482">
        <v>0.90314692179223999</v>
      </c>
      <c r="I19482" t="s">
        <v>396</v>
      </c>
    </row>
    <row r="19483" spans="1:9" x14ac:dyDescent="0.25">
      <c r="A19483" t="s">
        <v>384</v>
      </c>
      <c r="B19483" t="s">
        <v>32347</v>
      </c>
      <c r="D19483" t="s">
        <v>32348</v>
      </c>
      <c r="E19483">
        <v>1.667627223750234E-2</v>
      </c>
      <c r="F19483">
        <v>1.011626175761785</v>
      </c>
      <c r="G19483">
        <v>0.79224213600098159</v>
      </c>
      <c r="H19483">
        <v>0.90314692179223999</v>
      </c>
      <c r="I19483" t="s">
        <v>396</v>
      </c>
    </row>
    <row r="19484" spans="1:9" x14ac:dyDescent="0.25">
      <c r="A19484" t="s">
        <v>384</v>
      </c>
      <c r="B19484" t="s">
        <v>32349</v>
      </c>
      <c r="C19484" t="s">
        <v>32350</v>
      </c>
      <c r="D19484" t="s">
        <v>32351</v>
      </c>
      <c r="E19484">
        <v>1.9801929443739701E-2</v>
      </c>
      <c r="F19484">
        <v>1.013820280772519</v>
      </c>
      <c r="G19484">
        <v>0.79228006424612829</v>
      </c>
      <c r="H19484">
        <v>0.90314692179223999</v>
      </c>
      <c r="I19484" t="s">
        <v>396</v>
      </c>
    </row>
    <row r="19485" spans="1:9" x14ac:dyDescent="0.25">
      <c r="A19485" t="s">
        <v>384</v>
      </c>
      <c r="B19485" t="s">
        <v>32352</v>
      </c>
      <c r="C19485" t="s">
        <v>14534</v>
      </c>
      <c r="D19485" t="s">
        <v>14535</v>
      </c>
      <c r="E19485">
        <v>-2.1374094809305761E-2</v>
      </c>
      <c r="F19485">
        <v>0.98529381440416886</v>
      </c>
      <c r="G19485">
        <v>0.79239121459361872</v>
      </c>
      <c r="H19485">
        <v>0.90317736906365564</v>
      </c>
      <c r="I19485" t="s">
        <v>396</v>
      </c>
    </row>
    <row r="19486" spans="1:9" x14ac:dyDescent="0.25">
      <c r="A19486" t="s">
        <v>384</v>
      </c>
      <c r="B19486" t="s">
        <v>32353</v>
      </c>
      <c r="C19486" t="s">
        <v>32354</v>
      </c>
      <c r="D19486" t="s">
        <v>32355</v>
      </c>
      <c r="E19486">
        <v>7.8267202742649724E-3</v>
      </c>
      <c r="F19486">
        <v>1.0054398114257981</v>
      </c>
      <c r="G19486">
        <v>0.79254628704353591</v>
      </c>
      <c r="H19486">
        <v>0.90324663938783656</v>
      </c>
      <c r="I19486" t="s">
        <v>396</v>
      </c>
    </row>
    <row r="19487" spans="1:9" x14ac:dyDescent="0.25">
      <c r="A19487" t="s">
        <v>384</v>
      </c>
      <c r="B19487" t="s">
        <v>32356</v>
      </c>
      <c r="C19487" t="s">
        <v>14242</v>
      </c>
      <c r="D19487" t="s">
        <v>14243</v>
      </c>
      <c r="E19487">
        <v>-9.9525490609172294E-3</v>
      </c>
      <c r="F19487">
        <v>0.99312515926766498</v>
      </c>
      <c r="G19487">
        <v>0.79262088231995464</v>
      </c>
      <c r="H19487">
        <v>0.90324663938783656</v>
      </c>
      <c r="I19487" t="s">
        <v>396</v>
      </c>
    </row>
    <row r="19488" spans="1:9" x14ac:dyDescent="0.25">
      <c r="A19488" t="s">
        <v>384</v>
      </c>
      <c r="B19488" t="s">
        <v>8291</v>
      </c>
      <c r="D19488" t="s">
        <v>32357</v>
      </c>
      <c r="E19488">
        <v>-1.6657426066575411E-2</v>
      </c>
      <c r="F19488">
        <v>0.98852035190027199</v>
      </c>
      <c r="G19488">
        <v>0.79285075840402253</v>
      </c>
      <c r="H19488">
        <v>0.90341234812926652</v>
      </c>
      <c r="I19488" t="s">
        <v>396</v>
      </c>
    </row>
    <row r="19489" spans="1:9" x14ac:dyDescent="0.25">
      <c r="A19489" t="s">
        <v>384</v>
      </c>
      <c r="B19489" t="s">
        <v>6989</v>
      </c>
      <c r="C19489" t="s">
        <v>13782</v>
      </c>
      <c r="D19489" t="s">
        <v>32358</v>
      </c>
      <c r="E19489">
        <v>1.078184749678027E-2</v>
      </c>
      <c r="F19489">
        <v>1.007501402798558</v>
      </c>
      <c r="G19489">
        <v>0.79302794627375717</v>
      </c>
      <c r="H19489">
        <v>0.90344357983914059</v>
      </c>
      <c r="I19489" t="s">
        <v>396</v>
      </c>
    </row>
    <row r="19490" spans="1:9" x14ac:dyDescent="0.25">
      <c r="A19490" t="s">
        <v>384</v>
      </c>
      <c r="B19490" t="s">
        <v>32359</v>
      </c>
      <c r="C19490" t="s">
        <v>3829</v>
      </c>
      <c r="D19490" t="s">
        <v>5207</v>
      </c>
      <c r="E19490">
        <v>-1.3692479862547031E-2</v>
      </c>
      <c r="F19490">
        <v>0.99055399266766042</v>
      </c>
      <c r="G19490">
        <v>0.79304709901923054</v>
      </c>
      <c r="H19490">
        <v>0.90344357983914059</v>
      </c>
      <c r="I19490" t="s">
        <v>396</v>
      </c>
    </row>
    <row r="19491" spans="1:9" x14ac:dyDescent="0.25">
      <c r="A19491" t="s">
        <v>384</v>
      </c>
      <c r="B19491" t="s">
        <v>634</v>
      </c>
      <c r="C19491" t="s">
        <v>635</v>
      </c>
      <c r="D19491" t="s">
        <v>636</v>
      </c>
      <c r="E19491">
        <v>1.0236002598907411E-2</v>
      </c>
      <c r="F19491">
        <v>1.007120285886935</v>
      </c>
      <c r="G19491">
        <v>0.79347665392507616</v>
      </c>
      <c r="H19491">
        <v>0.90374513969108405</v>
      </c>
      <c r="I19491" t="s">
        <v>396</v>
      </c>
    </row>
    <row r="19492" spans="1:9" x14ac:dyDescent="0.25">
      <c r="A19492" t="s">
        <v>384</v>
      </c>
      <c r="B19492" t="s">
        <v>32360</v>
      </c>
      <c r="C19492" t="s">
        <v>32361</v>
      </c>
      <c r="D19492" t="s">
        <v>32362</v>
      </c>
      <c r="E19492">
        <v>-2.306584594032372E-2</v>
      </c>
      <c r="F19492">
        <v>0.98413910398688176</v>
      </c>
      <c r="G19492">
        <v>0.79352557359117204</v>
      </c>
      <c r="H19492">
        <v>0.90374513969108405</v>
      </c>
      <c r="I19492" t="s">
        <v>396</v>
      </c>
    </row>
    <row r="19493" spans="1:9" x14ac:dyDescent="0.25">
      <c r="A19493" t="s">
        <v>384</v>
      </c>
      <c r="B19493" t="s">
        <v>32363</v>
      </c>
      <c r="C19493" t="s">
        <v>13908</v>
      </c>
      <c r="D19493" t="s">
        <v>31823</v>
      </c>
      <c r="E19493">
        <v>-1.9380658317183809E-2</v>
      </c>
      <c r="F19493">
        <v>0.98665618009575407</v>
      </c>
      <c r="G19493">
        <v>0.79356529094789285</v>
      </c>
      <c r="H19493">
        <v>0.90374513969108405</v>
      </c>
      <c r="I19493" t="s">
        <v>396</v>
      </c>
    </row>
    <row r="19494" spans="1:9" x14ac:dyDescent="0.25">
      <c r="A19494" t="s">
        <v>384</v>
      </c>
      <c r="B19494" t="s">
        <v>32364</v>
      </c>
      <c r="C19494" t="s">
        <v>32365</v>
      </c>
      <c r="D19494" t="s">
        <v>32366</v>
      </c>
      <c r="E19494">
        <v>-2.66227365593266E-2</v>
      </c>
      <c r="F19494">
        <v>0.98171574806565731</v>
      </c>
      <c r="G19494">
        <v>0.79388836757076087</v>
      </c>
      <c r="H19494">
        <v>0.90401681885839003</v>
      </c>
      <c r="I19494" t="s">
        <v>396</v>
      </c>
    </row>
    <row r="19495" spans="1:9" x14ac:dyDescent="0.25">
      <c r="A19495" t="s">
        <v>384</v>
      </c>
      <c r="B19495" t="s">
        <v>32367</v>
      </c>
      <c r="C19495" t="s">
        <v>14271</v>
      </c>
      <c r="D19495" t="s">
        <v>14272</v>
      </c>
      <c r="E19495">
        <v>1.321689266871038E-2</v>
      </c>
      <c r="F19495">
        <v>1.009203344599616</v>
      </c>
      <c r="G19495">
        <v>0.79414187863198105</v>
      </c>
      <c r="H19495">
        <v>0.90420923289841049</v>
      </c>
      <c r="I19495" t="s">
        <v>396</v>
      </c>
    </row>
    <row r="19496" spans="1:9" x14ac:dyDescent="0.25">
      <c r="A19496" t="s">
        <v>384</v>
      </c>
      <c r="B19496" t="s">
        <v>32368</v>
      </c>
      <c r="C19496" t="s">
        <v>16165</v>
      </c>
      <c r="D19496" t="s">
        <v>16166</v>
      </c>
      <c r="E19496">
        <v>1.4993219115636079E-2</v>
      </c>
      <c r="F19496">
        <v>1.010446697223671</v>
      </c>
      <c r="G19496">
        <v>0.79467545929116168</v>
      </c>
      <c r="H19496">
        <v>0.90472045902908627</v>
      </c>
      <c r="I19496" t="s">
        <v>396</v>
      </c>
    </row>
    <row r="19497" spans="1:9" x14ac:dyDescent="0.25">
      <c r="A19497" t="s">
        <v>384</v>
      </c>
      <c r="B19497" t="s">
        <v>32369</v>
      </c>
      <c r="C19497" t="s">
        <v>13372</v>
      </c>
      <c r="D19497" t="s">
        <v>13373</v>
      </c>
      <c r="E19497">
        <v>1.6228599807945068E-2</v>
      </c>
      <c r="F19497">
        <v>1.0113123139422051</v>
      </c>
      <c r="G19497">
        <v>0.79476213326388179</v>
      </c>
      <c r="H19497">
        <v>0.90472283709988077</v>
      </c>
      <c r="I19497" t="s">
        <v>396</v>
      </c>
    </row>
    <row r="19498" spans="1:9" x14ac:dyDescent="0.25">
      <c r="A19498" t="s">
        <v>384</v>
      </c>
      <c r="B19498" t="s">
        <v>3679</v>
      </c>
      <c r="C19498" t="s">
        <v>32370</v>
      </c>
      <c r="D19498" t="s">
        <v>32371</v>
      </c>
      <c r="E19498">
        <v>-1.406836083112597E-2</v>
      </c>
      <c r="F19498">
        <v>0.99029594652192698</v>
      </c>
      <c r="G19498">
        <v>0.79495530743705622</v>
      </c>
      <c r="H19498">
        <v>0.90475420356154934</v>
      </c>
      <c r="I19498" t="s">
        <v>396</v>
      </c>
    </row>
    <row r="19499" spans="1:9" x14ac:dyDescent="0.25">
      <c r="A19499" t="s">
        <v>384</v>
      </c>
      <c r="B19499" t="s">
        <v>32372</v>
      </c>
      <c r="D19499" t="s">
        <v>32373</v>
      </c>
      <c r="E19499">
        <v>1.0756355462231269E-2</v>
      </c>
      <c r="F19499">
        <v>1.0074836006761869</v>
      </c>
      <c r="G19499">
        <v>0.79495886360054602</v>
      </c>
      <c r="H19499">
        <v>0.90475420356154934</v>
      </c>
      <c r="I19499" t="s">
        <v>396</v>
      </c>
    </row>
    <row r="19500" spans="1:9" x14ac:dyDescent="0.25">
      <c r="A19500" t="s">
        <v>384</v>
      </c>
      <c r="B19500" t="s">
        <v>32374</v>
      </c>
      <c r="C19500" t="s">
        <v>32375</v>
      </c>
      <c r="D19500" t="s">
        <v>32376</v>
      </c>
      <c r="E19500">
        <v>2.1377985473134669E-2</v>
      </c>
      <c r="F19500">
        <v>1.014928422554876</v>
      </c>
      <c r="G19500">
        <v>0.79514123808790393</v>
      </c>
      <c r="H19500">
        <v>0.9047678139099804</v>
      </c>
      <c r="I19500" t="s">
        <v>396</v>
      </c>
    </row>
    <row r="19501" spans="1:9" x14ac:dyDescent="0.25">
      <c r="A19501" t="s">
        <v>384</v>
      </c>
      <c r="B19501" t="s">
        <v>32377</v>
      </c>
      <c r="C19501" t="s">
        <v>32378</v>
      </c>
      <c r="D19501" t="s">
        <v>32379</v>
      </c>
      <c r="E19501">
        <v>1.712168469062449E-2</v>
      </c>
      <c r="F19501">
        <v>1.011938549789474</v>
      </c>
      <c r="G19501">
        <v>0.7951989814256748</v>
      </c>
      <c r="H19501">
        <v>0.9047678139099804</v>
      </c>
      <c r="I19501" t="s">
        <v>396</v>
      </c>
    </row>
    <row r="19502" spans="1:9" x14ac:dyDescent="0.25">
      <c r="A19502" t="s">
        <v>384</v>
      </c>
      <c r="B19502" t="s">
        <v>32380</v>
      </c>
      <c r="C19502" t="s">
        <v>24264</v>
      </c>
      <c r="D19502" t="s">
        <v>24265</v>
      </c>
      <c r="E19502">
        <v>-1.8615510401524569E-2</v>
      </c>
      <c r="F19502">
        <v>0.98717960197504928</v>
      </c>
      <c r="G19502">
        <v>0.79528046661723473</v>
      </c>
      <c r="H19502">
        <v>0.9047678139099804</v>
      </c>
      <c r="I19502" t="s">
        <v>396</v>
      </c>
    </row>
    <row r="19503" spans="1:9" x14ac:dyDescent="0.25">
      <c r="A19503" t="s">
        <v>384</v>
      </c>
      <c r="B19503" t="s">
        <v>32381</v>
      </c>
      <c r="D19503" t="s">
        <v>32382</v>
      </c>
      <c r="E19503">
        <v>8.2155620776949868E-3</v>
      </c>
      <c r="F19503">
        <v>1.005710838711146</v>
      </c>
      <c r="G19503">
        <v>0.79536283443536726</v>
      </c>
      <c r="H19503">
        <v>0.9047678139099804</v>
      </c>
      <c r="I19503" t="s">
        <v>396</v>
      </c>
    </row>
    <row r="19504" spans="1:9" x14ac:dyDescent="0.25">
      <c r="A19504" t="s">
        <v>384</v>
      </c>
      <c r="B19504" t="s">
        <v>32383</v>
      </c>
      <c r="C19504" t="s">
        <v>15791</v>
      </c>
      <c r="D19504" t="s">
        <v>15792</v>
      </c>
      <c r="E19504">
        <v>2.1818807489609762E-2</v>
      </c>
      <c r="F19504">
        <v>1.015238585923478</v>
      </c>
      <c r="G19504">
        <v>0.7953937690908327</v>
      </c>
      <c r="H19504">
        <v>0.9047678139099804</v>
      </c>
      <c r="I19504" t="s">
        <v>396</v>
      </c>
    </row>
    <row r="19505" spans="1:9" x14ac:dyDescent="0.25">
      <c r="A19505" t="s">
        <v>384</v>
      </c>
      <c r="B19505" t="s">
        <v>32384</v>
      </c>
      <c r="C19505" t="s">
        <v>1255</v>
      </c>
      <c r="D19505" t="s">
        <v>32385</v>
      </c>
      <c r="E19505">
        <v>2.7416256243207749E-2</v>
      </c>
      <c r="F19505">
        <v>1.0191852164896551</v>
      </c>
      <c r="G19505">
        <v>0.79568377763450249</v>
      </c>
      <c r="H19505">
        <v>0.90489459258397698</v>
      </c>
      <c r="I19505" t="s">
        <v>396</v>
      </c>
    </row>
    <row r="19506" spans="1:9" x14ac:dyDescent="0.25">
      <c r="A19506" t="s">
        <v>384</v>
      </c>
      <c r="B19506" t="s">
        <v>32386</v>
      </c>
      <c r="C19506" t="s">
        <v>32387</v>
      </c>
      <c r="D19506" t="s">
        <v>32388</v>
      </c>
      <c r="E19506">
        <v>2.6217014410455659E-2</v>
      </c>
      <c r="F19506">
        <v>1.0183383696821859</v>
      </c>
      <c r="G19506">
        <v>0.79582971800959457</v>
      </c>
      <c r="H19506">
        <v>0.90489459258397698</v>
      </c>
      <c r="I19506" t="s">
        <v>396</v>
      </c>
    </row>
    <row r="19507" spans="1:9" x14ac:dyDescent="0.25">
      <c r="A19507" t="s">
        <v>384</v>
      </c>
      <c r="B19507" t="s">
        <v>32389</v>
      </c>
      <c r="C19507" t="s">
        <v>5047</v>
      </c>
      <c r="D19507" t="s">
        <v>15748</v>
      </c>
      <c r="E19507">
        <v>-8.4273764559695524E-3</v>
      </c>
      <c r="F19507">
        <v>0.99417561564669865</v>
      </c>
      <c r="G19507">
        <v>0.79583703689144658</v>
      </c>
      <c r="H19507">
        <v>0.90489459258397698</v>
      </c>
      <c r="I19507" t="s">
        <v>396</v>
      </c>
    </row>
    <row r="19508" spans="1:9" x14ac:dyDescent="0.25">
      <c r="A19508" t="s">
        <v>384</v>
      </c>
      <c r="B19508" t="s">
        <v>32390</v>
      </c>
      <c r="D19508" t="s">
        <v>23574</v>
      </c>
      <c r="E19508">
        <v>-1.088040652288793E-2</v>
      </c>
      <c r="F19508">
        <v>0.99248664433109668</v>
      </c>
      <c r="G19508">
        <v>0.7958436268172655</v>
      </c>
      <c r="H19508">
        <v>0.90489459258397698</v>
      </c>
      <c r="I19508" t="s">
        <v>396</v>
      </c>
    </row>
    <row r="19509" spans="1:9" x14ac:dyDescent="0.25">
      <c r="A19509" t="s">
        <v>384</v>
      </c>
      <c r="B19509" t="s">
        <v>32391</v>
      </c>
      <c r="D19509" t="s">
        <v>32392</v>
      </c>
      <c r="E19509">
        <v>2.4406861463599439E-2</v>
      </c>
      <c r="F19509">
        <v>1.0170614593128049</v>
      </c>
      <c r="G19509">
        <v>0.79611014765898913</v>
      </c>
      <c r="H19509">
        <v>0.90495687323667395</v>
      </c>
      <c r="I19509" t="s">
        <v>396</v>
      </c>
    </row>
    <row r="19510" spans="1:9" x14ac:dyDescent="0.25">
      <c r="A19510" t="s">
        <v>384</v>
      </c>
      <c r="B19510" t="s">
        <v>32393</v>
      </c>
      <c r="C19510" t="s">
        <v>1503</v>
      </c>
      <c r="D19510" t="s">
        <v>22984</v>
      </c>
      <c r="E19510">
        <v>2.1459930440550969E-2</v>
      </c>
      <c r="F19510">
        <v>1.0149860720484829</v>
      </c>
      <c r="G19510">
        <v>0.79612293605061446</v>
      </c>
      <c r="H19510">
        <v>0.90495687323667395</v>
      </c>
      <c r="I19510" t="s">
        <v>396</v>
      </c>
    </row>
    <row r="19511" spans="1:9" x14ac:dyDescent="0.25">
      <c r="A19511" t="s">
        <v>384</v>
      </c>
      <c r="B19511" t="s">
        <v>32394</v>
      </c>
      <c r="C19511" t="s">
        <v>32395</v>
      </c>
      <c r="D19511" t="s">
        <v>32396</v>
      </c>
      <c r="E19511">
        <v>1.518696590288055E-2</v>
      </c>
      <c r="F19511">
        <v>1.0105824043147971</v>
      </c>
      <c r="G19511">
        <v>0.79615222299524135</v>
      </c>
      <c r="H19511">
        <v>0.90495687323667395</v>
      </c>
      <c r="I19511" t="s">
        <v>396</v>
      </c>
    </row>
    <row r="19512" spans="1:9" x14ac:dyDescent="0.25">
      <c r="A19512" t="s">
        <v>384</v>
      </c>
      <c r="B19512" t="s">
        <v>32397</v>
      </c>
      <c r="C19512" t="s">
        <v>14162</v>
      </c>
      <c r="D19512" t="s">
        <v>14163</v>
      </c>
      <c r="E19512">
        <v>-1.010048218601183E-2</v>
      </c>
      <c r="F19512">
        <v>0.99302333000218101</v>
      </c>
      <c r="G19512">
        <v>0.79643253977448225</v>
      </c>
      <c r="H19512">
        <v>0.90517930564529414</v>
      </c>
      <c r="I19512" t="s">
        <v>396</v>
      </c>
    </row>
    <row r="19513" spans="1:9" x14ac:dyDescent="0.25">
      <c r="A19513" t="s">
        <v>384</v>
      </c>
      <c r="B19513" t="s">
        <v>32398</v>
      </c>
      <c r="C19513" t="s">
        <v>2517</v>
      </c>
      <c r="D19513" t="s">
        <v>32399</v>
      </c>
      <c r="E19513">
        <v>-2.2861683872602439E-2</v>
      </c>
      <c r="F19513">
        <v>0.98427838365873055</v>
      </c>
      <c r="G19513">
        <v>0.79683639349856528</v>
      </c>
      <c r="H19513">
        <v>0.90542155656862311</v>
      </c>
      <c r="I19513" t="s">
        <v>396</v>
      </c>
    </row>
    <row r="19514" spans="1:9" x14ac:dyDescent="0.25">
      <c r="A19514" t="s">
        <v>384</v>
      </c>
      <c r="B19514" t="s">
        <v>32400</v>
      </c>
      <c r="D19514" t="s">
        <v>32401</v>
      </c>
      <c r="E19514">
        <v>-1.7623491803988159E-2</v>
      </c>
      <c r="F19514">
        <v>0.98785863480215441</v>
      </c>
      <c r="G19514">
        <v>0.79686426461457893</v>
      </c>
      <c r="H19514">
        <v>0.90542155656862311</v>
      </c>
      <c r="I19514" t="s">
        <v>396</v>
      </c>
    </row>
    <row r="19515" spans="1:9" x14ac:dyDescent="0.25">
      <c r="A19515" t="s">
        <v>384</v>
      </c>
      <c r="B19515" t="s">
        <v>32402</v>
      </c>
      <c r="C19515" t="s">
        <v>27239</v>
      </c>
      <c r="D19515" t="s">
        <v>32403</v>
      </c>
      <c r="E19515">
        <v>-8.1348832619494698E-3</v>
      </c>
      <c r="F19515">
        <v>0.99437719607253372</v>
      </c>
      <c r="G19515">
        <v>0.79700083950608525</v>
      </c>
      <c r="H19515">
        <v>0.90542155656862311</v>
      </c>
      <c r="I19515" t="s">
        <v>396</v>
      </c>
    </row>
    <row r="19516" spans="1:9" x14ac:dyDescent="0.25">
      <c r="A19516" t="s">
        <v>384</v>
      </c>
      <c r="B19516" t="s">
        <v>32404</v>
      </c>
      <c r="D19516" t="s">
        <v>32405</v>
      </c>
      <c r="E19516">
        <v>-8.1692100275448272E-3</v>
      </c>
      <c r="F19516">
        <v>0.99435353663940473</v>
      </c>
      <c r="G19516">
        <v>0.79704370658087076</v>
      </c>
      <c r="H19516">
        <v>0.90542155656862311</v>
      </c>
      <c r="I19516" t="s">
        <v>396</v>
      </c>
    </row>
    <row r="19517" spans="1:9" x14ac:dyDescent="0.25">
      <c r="A19517" t="s">
        <v>384</v>
      </c>
      <c r="B19517" t="s">
        <v>32406</v>
      </c>
      <c r="C19517" t="s">
        <v>32407</v>
      </c>
      <c r="D19517" t="s">
        <v>32408</v>
      </c>
      <c r="E19517">
        <v>1.8660856717800541E-2</v>
      </c>
      <c r="F19517">
        <v>1.0130187355618909</v>
      </c>
      <c r="G19517">
        <v>0.79712295685449097</v>
      </c>
      <c r="H19517">
        <v>0.90542155656862311</v>
      </c>
      <c r="I19517" t="s">
        <v>396</v>
      </c>
    </row>
    <row r="19518" spans="1:9" x14ac:dyDescent="0.25">
      <c r="A19518" t="s">
        <v>384</v>
      </c>
      <c r="B19518" t="s">
        <v>32409</v>
      </c>
      <c r="C19518" t="s">
        <v>32410</v>
      </c>
      <c r="D19518" t="s">
        <v>32411</v>
      </c>
      <c r="E19518">
        <v>-1.8409379282807579E-2</v>
      </c>
      <c r="F19518">
        <v>0.98732065948740444</v>
      </c>
      <c r="G19518">
        <v>0.7971535899594917</v>
      </c>
      <c r="H19518">
        <v>0.90542155656862311</v>
      </c>
      <c r="I19518" t="s">
        <v>396</v>
      </c>
    </row>
    <row r="19519" spans="1:9" x14ac:dyDescent="0.25">
      <c r="A19519" t="s">
        <v>384</v>
      </c>
      <c r="B19519" t="s">
        <v>7989</v>
      </c>
      <c r="C19519" t="s">
        <v>20417</v>
      </c>
      <c r="D19519" t="s">
        <v>20418</v>
      </c>
      <c r="E19519">
        <v>-2.695874375520145E-2</v>
      </c>
      <c r="F19519">
        <v>0.98148713069589155</v>
      </c>
      <c r="G19519">
        <v>0.79728809561749037</v>
      </c>
      <c r="H19519">
        <v>0.90544564229182767</v>
      </c>
      <c r="I19519" t="s">
        <v>396</v>
      </c>
    </row>
    <row r="19520" spans="1:9" x14ac:dyDescent="0.25">
      <c r="A19520" t="s">
        <v>384</v>
      </c>
      <c r="B19520" t="s">
        <v>32412</v>
      </c>
      <c r="D19520" t="s">
        <v>32413</v>
      </c>
      <c r="E19520">
        <v>-7.3062962012422784E-3</v>
      </c>
      <c r="F19520">
        <v>0.99494846352998412</v>
      </c>
      <c r="G19520">
        <v>0.79734410104213949</v>
      </c>
      <c r="H19520">
        <v>0.90544564229182767</v>
      </c>
      <c r="I19520" t="s">
        <v>396</v>
      </c>
    </row>
    <row r="19521" spans="1:9" x14ac:dyDescent="0.25">
      <c r="A19521" t="s">
        <v>384</v>
      </c>
      <c r="B19521" t="s">
        <v>32414</v>
      </c>
      <c r="C19521" t="s">
        <v>21848</v>
      </c>
      <c r="D19521" t="s">
        <v>5309</v>
      </c>
      <c r="E19521">
        <v>-8.1101333525347048E-3</v>
      </c>
      <c r="F19521">
        <v>0.99439425508773327</v>
      </c>
      <c r="G19521">
        <v>0.79765879682005103</v>
      </c>
      <c r="H19521">
        <v>0.90570684615576069</v>
      </c>
      <c r="I19521" t="s">
        <v>396</v>
      </c>
    </row>
    <row r="19522" spans="1:9" x14ac:dyDescent="0.25">
      <c r="A19522" t="s">
        <v>384</v>
      </c>
      <c r="B19522" t="s">
        <v>32415</v>
      </c>
      <c r="D19522" t="s">
        <v>32416</v>
      </c>
      <c r="E19522">
        <v>-2.291652469808236E-2</v>
      </c>
      <c r="F19522">
        <v>0.98424096922837179</v>
      </c>
      <c r="G19522">
        <v>0.79809259893867557</v>
      </c>
      <c r="H19522">
        <v>0.90610322027895918</v>
      </c>
      <c r="I19522" t="s">
        <v>396</v>
      </c>
    </row>
    <row r="19523" spans="1:9" x14ac:dyDescent="0.25">
      <c r="A19523" t="s">
        <v>384</v>
      </c>
      <c r="B19523" t="s">
        <v>32417</v>
      </c>
      <c r="C19523" t="s">
        <v>12361</v>
      </c>
      <c r="D19523" t="s">
        <v>12362</v>
      </c>
      <c r="E19523">
        <v>1.151212900968804E-2</v>
      </c>
      <c r="F19523">
        <v>1.008011521622906</v>
      </c>
      <c r="G19523">
        <v>0.79831911247311926</v>
      </c>
      <c r="H19523">
        <v>0.90626419306012351</v>
      </c>
      <c r="I19523" t="s">
        <v>396</v>
      </c>
    </row>
    <row r="19524" spans="1:9" x14ac:dyDescent="0.25">
      <c r="A19524" t="s">
        <v>384</v>
      </c>
      <c r="B19524" t="s">
        <v>32418</v>
      </c>
      <c r="C19524" t="s">
        <v>31579</v>
      </c>
      <c r="D19524" t="s">
        <v>31580</v>
      </c>
      <c r="E19524">
        <v>2.3194590608869459E-2</v>
      </c>
      <c r="F19524">
        <v>1.016207199708288</v>
      </c>
      <c r="G19524">
        <v>0.79861411298140128</v>
      </c>
      <c r="H19524">
        <v>0.90639079352695628</v>
      </c>
      <c r="I19524" t="s">
        <v>396</v>
      </c>
    </row>
    <row r="19525" spans="1:9" x14ac:dyDescent="0.25">
      <c r="A19525" t="s">
        <v>384</v>
      </c>
      <c r="B19525" t="s">
        <v>32419</v>
      </c>
      <c r="C19525" t="s">
        <v>635</v>
      </c>
      <c r="D19525" t="s">
        <v>32420</v>
      </c>
      <c r="E19525">
        <v>1.033812638634821E-2</v>
      </c>
      <c r="F19525">
        <v>1.0071915792479149</v>
      </c>
      <c r="G19525">
        <v>0.79864898956822727</v>
      </c>
      <c r="H19525">
        <v>0.90639079352695628</v>
      </c>
      <c r="I19525" t="s">
        <v>396</v>
      </c>
    </row>
    <row r="19526" spans="1:9" x14ac:dyDescent="0.25">
      <c r="A19526" t="s">
        <v>384</v>
      </c>
      <c r="B19526" t="s">
        <v>3486</v>
      </c>
      <c r="C19526" t="s">
        <v>32421</v>
      </c>
      <c r="D19526" t="s">
        <v>32422</v>
      </c>
      <c r="E19526">
        <v>-8.4602898149178235E-3</v>
      </c>
      <c r="F19526">
        <v>0.99415293497980917</v>
      </c>
      <c r="G19526">
        <v>0.79874649486897664</v>
      </c>
      <c r="H19526">
        <v>0.90639079352695628</v>
      </c>
      <c r="I19526" t="s">
        <v>396</v>
      </c>
    </row>
    <row r="19527" spans="1:9" x14ac:dyDescent="0.25">
      <c r="A19527" t="s">
        <v>384</v>
      </c>
      <c r="B19527" t="s">
        <v>32423</v>
      </c>
      <c r="C19527" t="s">
        <v>15069</v>
      </c>
      <c r="D19527" t="s">
        <v>15070</v>
      </c>
      <c r="E19527">
        <v>-1.31049258317072E-2</v>
      </c>
      <c r="F19527">
        <v>0.99095748925192395</v>
      </c>
      <c r="G19527">
        <v>0.79876959796046088</v>
      </c>
      <c r="H19527">
        <v>0.90639079352695628</v>
      </c>
      <c r="I19527" t="s">
        <v>396</v>
      </c>
    </row>
    <row r="19528" spans="1:9" x14ac:dyDescent="0.25">
      <c r="A19528" t="s">
        <v>384</v>
      </c>
      <c r="B19528" t="s">
        <v>32424</v>
      </c>
      <c r="D19528" t="s">
        <v>32223</v>
      </c>
      <c r="E19528">
        <v>-8.5524628324103093E-3</v>
      </c>
      <c r="F19528">
        <v>0.9940894211074347</v>
      </c>
      <c r="G19528">
        <v>0.79896160966566565</v>
      </c>
      <c r="H19528">
        <v>0.90651250418839069</v>
      </c>
      <c r="I19528" t="s">
        <v>396</v>
      </c>
    </row>
    <row r="19529" spans="1:9" x14ac:dyDescent="0.25">
      <c r="A19529" t="s">
        <v>384</v>
      </c>
      <c r="B19529" t="s">
        <v>1263</v>
      </c>
      <c r="C19529" t="s">
        <v>1264</v>
      </c>
      <c r="D19529" t="s">
        <v>16859</v>
      </c>
      <c r="E19529">
        <v>-1.8350945639806139E-2</v>
      </c>
      <c r="F19529">
        <v>0.98736064985937699</v>
      </c>
      <c r="G19529">
        <v>0.79918793498357688</v>
      </c>
      <c r="H19529">
        <v>0.90665635706556524</v>
      </c>
      <c r="I19529" t="s">
        <v>396</v>
      </c>
    </row>
    <row r="19530" spans="1:9" x14ac:dyDescent="0.25">
      <c r="A19530" t="s">
        <v>384</v>
      </c>
      <c r="B19530" t="s">
        <v>32425</v>
      </c>
      <c r="C19530" t="s">
        <v>32426</v>
      </c>
      <c r="D19530" t="s">
        <v>32427</v>
      </c>
      <c r="E19530">
        <v>1.2224128056281499E-2</v>
      </c>
      <c r="F19530">
        <v>1.0085091183787289</v>
      </c>
      <c r="G19530">
        <v>0.79925792733463119</v>
      </c>
      <c r="H19530">
        <v>0.90665635706556524</v>
      </c>
      <c r="I19530" t="s">
        <v>396</v>
      </c>
    </row>
    <row r="19531" spans="1:9" x14ac:dyDescent="0.25">
      <c r="A19531" t="s">
        <v>384</v>
      </c>
      <c r="B19531" t="s">
        <v>32428</v>
      </c>
      <c r="C19531" t="s">
        <v>32429</v>
      </c>
      <c r="D19531" t="s">
        <v>32430</v>
      </c>
      <c r="E19531">
        <v>1.0209585038704821E-2</v>
      </c>
      <c r="F19531">
        <v>1.0071018444170201</v>
      </c>
      <c r="G19531">
        <v>0.79939447075056957</v>
      </c>
      <c r="H19531">
        <v>0.90671508580573623</v>
      </c>
      <c r="I19531" t="s">
        <v>396</v>
      </c>
    </row>
    <row r="19532" spans="1:9" x14ac:dyDescent="0.25">
      <c r="A19532" t="s">
        <v>384</v>
      </c>
      <c r="B19532" t="s">
        <v>32431</v>
      </c>
      <c r="C19532" t="s">
        <v>32432</v>
      </c>
      <c r="D19532" t="s">
        <v>32433</v>
      </c>
      <c r="E19532">
        <v>8.5354182239458787E-3</v>
      </c>
      <c r="F19532">
        <v>1.0059338369514921</v>
      </c>
      <c r="G19532">
        <v>0.7997412817620051</v>
      </c>
      <c r="H19532">
        <v>0.90686479965927225</v>
      </c>
      <c r="I19532" t="s">
        <v>396</v>
      </c>
    </row>
    <row r="19533" spans="1:9" x14ac:dyDescent="0.25">
      <c r="A19533" t="s">
        <v>384</v>
      </c>
      <c r="B19533" t="s">
        <v>32434</v>
      </c>
      <c r="C19533" t="s">
        <v>14953</v>
      </c>
      <c r="D19533" t="s">
        <v>23794</v>
      </c>
      <c r="E19533">
        <v>-1.8507953514813869E-2</v>
      </c>
      <c r="F19533">
        <v>0.98725320167535424</v>
      </c>
      <c r="G19533">
        <v>0.79975854377531208</v>
      </c>
      <c r="H19533">
        <v>0.90686479965927225</v>
      </c>
      <c r="I19533" t="s">
        <v>396</v>
      </c>
    </row>
    <row r="19534" spans="1:9" x14ac:dyDescent="0.25">
      <c r="A19534" t="s">
        <v>384</v>
      </c>
      <c r="B19534" t="s">
        <v>32435</v>
      </c>
      <c r="C19534" t="s">
        <v>3244</v>
      </c>
      <c r="D19534" t="s">
        <v>16754</v>
      </c>
      <c r="E19534">
        <v>-7.6373720881033379E-3</v>
      </c>
      <c r="F19534">
        <v>0.99472016465736168</v>
      </c>
      <c r="G19534">
        <v>0.79980648566098034</v>
      </c>
      <c r="H19534">
        <v>0.90686479965927225</v>
      </c>
      <c r="I19534" t="s">
        <v>396</v>
      </c>
    </row>
    <row r="19535" spans="1:9" x14ac:dyDescent="0.25">
      <c r="A19535" t="s">
        <v>384</v>
      </c>
      <c r="B19535" t="s">
        <v>32436</v>
      </c>
      <c r="C19535" t="s">
        <v>25388</v>
      </c>
      <c r="D19535" t="s">
        <v>25389</v>
      </c>
      <c r="E19535">
        <v>-1.0041085634422169E-2</v>
      </c>
      <c r="F19535">
        <v>0.99306421416269952</v>
      </c>
      <c r="G19535">
        <v>0.79986560583260791</v>
      </c>
      <c r="H19535">
        <v>0.90686479965927225</v>
      </c>
      <c r="I19535" t="s">
        <v>396</v>
      </c>
    </row>
    <row r="19536" spans="1:9" x14ac:dyDescent="0.25">
      <c r="A19536" t="s">
        <v>384</v>
      </c>
      <c r="B19536" t="s">
        <v>32437</v>
      </c>
      <c r="C19536" t="s">
        <v>4229</v>
      </c>
      <c r="D19536" t="s">
        <v>5403</v>
      </c>
      <c r="E19536">
        <v>-2.2287182407923909E-2</v>
      </c>
      <c r="F19536">
        <v>0.98467041521142207</v>
      </c>
      <c r="G19536">
        <v>0.80004696508675344</v>
      </c>
      <c r="H19536">
        <v>0.90697428071732</v>
      </c>
      <c r="I19536" t="s">
        <v>396</v>
      </c>
    </row>
    <row r="19537" spans="1:9" x14ac:dyDescent="0.25">
      <c r="A19537" t="s">
        <v>384</v>
      </c>
      <c r="B19537" t="s">
        <v>8012</v>
      </c>
      <c r="D19537" t="s">
        <v>32438</v>
      </c>
      <c r="E19537">
        <v>1.018294166409725E-2</v>
      </c>
      <c r="F19537">
        <v>1.0070832456534691</v>
      </c>
      <c r="G19537">
        <v>0.80036797550837147</v>
      </c>
      <c r="H19537">
        <v>0.90723398189660598</v>
      </c>
      <c r="I19537" t="s">
        <v>396</v>
      </c>
    </row>
    <row r="19538" spans="1:9" x14ac:dyDescent="0.25">
      <c r="A19538" t="s">
        <v>384</v>
      </c>
      <c r="B19538" t="s">
        <v>32439</v>
      </c>
      <c r="D19538" t="s">
        <v>32440</v>
      </c>
      <c r="E19538">
        <v>9.9752053642867006E-3</v>
      </c>
      <c r="F19538">
        <v>1.0069382443332009</v>
      </c>
      <c r="G19538">
        <v>0.80062823329080002</v>
      </c>
      <c r="H19538">
        <v>0.90723398189660598</v>
      </c>
      <c r="I19538" t="s">
        <v>396</v>
      </c>
    </row>
    <row r="19539" spans="1:9" x14ac:dyDescent="0.25">
      <c r="A19539" t="s">
        <v>384</v>
      </c>
      <c r="B19539" t="s">
        <v>32441</v>
      </c>
      <c r="C19539" t="s">
        <v>32442</v>
      </c>
      <c r="D19539" t="s">
        <v>32443</v>
      </c>
      <c r="E19539">
        <v>2.577632554680449E-2</v>
      </c>
      <c r="F19539">
        <v>1.0180273532636039</v>
      </c>
      <c r="G19539">
        <v>0.80071500957730357</v>
      </c>
      <c r="H19539">
        <v>0.90723398189660598</v>
      </c>
      <c r="I19539" t="s">
        <v>396</v>
      </c>
    </row>
    <row r="19540" spans="1:9" x14ac:dyDescent="0.25">
      <c r="A19540" t="s">
        <v>384</v>
      </c>
      <c r="B19540" t="s">
        <v>32444</v>
      </c>
      <c r="C19540" t="s">
        <v>32445</v>
      </c>
      <c r="D19540" t="s">
        <v>32446</v>
      </c>
      <c r="E19540">
        <v>1.1904436299946581E-2</v>
      </c>
      <c r="F19540">
        <v>1.00828566413328</v>
      </c>
      <c r="G19540">
        <v>0.80074649155400768</v>
      </c>
      <c r="H19540">
        <v>0.90723398189660598</v>
      </c>
      <c r="I19540" t="s">
        <v>396</v>
      </c>
    </row>
    <row r="19541" spans="1:9" x14ac:dyDescent="0.25">
      <c r="A19541" t="s">
        <v>384</v>
      </c>
      <c r="B19541" t="s">
        <v>32447</v>
      </c>
      <c r="C19541" t="s">
        <v>15183</v>
      </c>
      <c r="D19541" t="s">
        <v>15184</v>
      </c>
      <c r="E19541">
        <v>-1.867426542706498E-2</v>
      </c>
      <c r="F19541">
        <v>0.98713939903540315</v>
      </c>
      <c r="G19541">
        <v>0.80077765089593045</v>
      </c>
      <c r="H19541">
        <v>0.90723398189660598</v>
      </c>
      <c r="I19541" t="s">
        <v>396</v>
      </c>
    </row>
    <row r="19542" spans="1:9" x14ac:dyDescent="0.25">
      <c r="A19542" t="s">
        <v>384</v>
      </c>
      <c r="B19542" t="s">
        <v>32448</v>
      </c>
      <c r="C19542" t="s">
        <v>32449</v>
      </c>
      <c r="D19542" t="s">
        <v>32450</v>
      </c>
      <c r="E19542">
        <v>1.747110530996486E-2</v>
      </c>
      <c r="F19542">
        <v>1.012183670905328</v>
      </c>
      <c r="G19542">
        <v>0.80078496850092151</v>
      </c>
      <c r="H19542">
        <v>0.90723398189660598</v>
      </c>
      <c r="I19542" t="s">
        <v>396</v>
      </c>
    </row>
    <row r="19543" spans="1:9" x14ac:dyDescent="0.25">
      <c r="A19543" t="s">
        <v>384</v>
      </c>
      <c r="B19543" t="s">
        <v>7409</v>
      </c>
      <c r="C19543" t="s">
        <v>13701</v>
      </c>
      <c r="D19543" t="s">
        <v>32451</v>
      </c>
      <c r="E19543">
        <v>2.060979453354217E-2</v>
      </c>
      <c r="F19543">
        <v>1.014388148095575</v>
      </c>
      <c r="G19543">
        <v>0.80094484271193989</v>
      </c>
      <c r="H19543">
        <v>0.90731900419899481</v>
      </c>
      <c r="I19543" t="s">
        <v>396</v>
      </c>
    </row>
    <row r="19544" spans="1:9" x14ac:dyDescent="0.25">
      <c r="A19544" t="s">
        <v>384</v>
      </c>
      <c r="B19544" t="s">
        <v>32452</v>
      </c>
      <c r="C19544" t="s">
        <v>4894</v>
      </c>
      <c r="D19544" t="s">
        <v>14284</v>
      </c>
      <c r="E19544">
        <v>8.4902455463852326E-3</v>
      </c>
      <c r="F19544">
        <v>1.0059023403342731</v>
      </c>
      <c r="G19544">
        <v>0.80144880592229606</v>
      </c>
      <c r="H19544">
        <v>0.9077534727113663</v>
      </c>
      <c r="I19544" t="s">
        <v>396</v>
      </c>
    </row>
    <row r="19545" spans="1:9" x14ac:dyDescent="0.25">
      <c r="A19545" t="s">
        <v>384</v>
      </c>
      <c r="B19545" t="s">
        <v>32453</v>
      </c>
      <c r="D19545" t="s">
        <v>32454</v>
      </c>
      <c r="E19545">
        <v>6.3878112896053434E-3</v>
      </c>
      <c r="F19545">
        <v>1.00443751010282</v>
      </c>
      <c r="G19545">
        <v>0.80156448948168801</v>
      </c>
      <c r="H19545">
        <v>0.9077534727113663</v>
      </c>
      <c r="I19545" t="s">
        <v>396</v>
      </c>
    </row>
    <row r="19546" spans="1:9" x14ac:dyDescent="0.25">
      <c r="A19546" t="s">
        <v>384</v>
      </c>
      <c r="B19546" t="s">
        <v>32455</v>
      </c>
      <c r="D19546" t="s">
        <v>32456</v>
      </c>
      <c r="E19546">
        <v>-8.5800631693459424E-3</v>
      </c>
      <c r="F19546">
        <v>0.99407040326947249</v>
      </c>
      <c r="G19546">
        <v>0.80158297959600366</v>
      </c>
      <c r="H19546">
        <v>0.9077534727113663</v>
      </c>
      <c r="I19546" t="s">
        <v>396</v>
      </c>
    </row>
    <row r="19547" spans="1:9" x14ac:dyDescent="0.25">
      <c r="A19547" t="s">
        <v>384</v>
      </c>
      <c r="B19547" t="s">
        <v>32457</v>
      </c>
      <c r="C19547" t="s">
        <v>32458</v>
      </c>
      <c r="D19547" t="s">
        <v>32459</v>
      </c>
      <c r="E19547">
        <v>2.0085045138030489E-2</v>
      </c>
      <c r="F19547">
        <v>1.014019253243994</v>
      </c>
      <c r="G19547">
        <v>0.80169301755746603</v>
      </c>
      <c r="H19547">
        <v>0.9077819728768427</v>
      </c>
      <c r="I19547" t="s">
        <v>396</v>
      </c>
    </row>
    <row r="19548" spans="1:9" x14ac:dyDescent="0.25">
      <c r="A19548" t="s">
        <v>384</v>
      </c>
      <c r="B19548" t="s">
        <v>32460</v>
      </c>
      <c r="C19548" t="s">
        <v>32461</v>
      </c>
      <c r="D19548" t="s">
        <v>32462</v>
      </c>
      <c r="E19548">
        <v>1.757442775129784E-2</v>
      </c>
      <c r="F19548">
        <v>1.012256163726065</v>
      </c>
      <c r="G19548">
        <v>0.80192056347875385</v>
      </c>
      <c r="H19548">
        <v>0.90788738064676067</v>
      </c>
      <c r="I19548" t="s">
        <v>396</v>
      </c>
    </row>
    <row r="19549" spans="1:9" x14ac:dyDescent="0.25">
      <c r="A19549" t="s">
        <v>384</v>
      </c>
      <c r="B19549" t="s">
        <v>32463</v>
      </c>
      <c r="C19549" t="s">
        <v>32464</v>
      </c>
      <c r="D19549" t="s">
        <v>32465</v>
      </c>
      <c r="E19549">
        <v>9.6656435180573486E-3</v>
      </c>
      <c r="F19549">
        <v>1.0067222068384829</v>
      </c>
      <c r="G19549">
        <v>0.80203001055037104</v>
      </c>
      <c r="H19549">
        <v>0.90788738064676067</v>
      </c>
      <c r="I19549" t="s">
        <v>396</v>
      </c>
    </row>
    <row r="19550" spans="1:9" x14ac:dyDescent="0.25">
      <c r="A19550" t="s">
        <v>384</v>
      </c>
      <c r="B19550" t="s">
        <v>32466</v>
      </c>
      <c r="C19550" t="s">
        <v>32467</v>
      </c>
      <c r="D19550" t="s">
        <v>32468</v>
      </c>
      <c r="E19550">
        <v>1.7210793960538991E-2</v>
      </c>
      <c r="F19550">
        <v>1.0120010549535461</v>
      </c>
      <c r="G19550">
        <v>0.8020407497878872</v>
      </c>
      <c r="H19550">
        <v>0.90788738064676067</v>
      </c>
      <c r="I19550" t="s">
        <v>396</v>
      </c>
    </row>
    <row r="19551" spans="1:9" x14ac:dyDescent="0.25">
      <c r="A19551" t="s">
        <v>384</v>
      </c>
      <c r="B19551" t="s">
        <v>11092</v>
      </c>
      <c r="C19551" t="s">
        <v>32469</v>
      </c>
      <c r="D19551" t="s">
        <v>20085</v>
      </c>
      <c r="E19551">
        <v>-1.5683516093373019E-2</v>
      </c>
      <c r="F19551">
        <v>0.98918789065717339</v>
      </c>
      <c r="G19551">
        <v>0.80220850936090926</v>
      </c>
      <c r="H19551">
        <v>0.90798118689145879</v>
      </c>
      <c r="I19551" t="s">
        <v>396</v>
      </c>
    </row>
    <row r="19552" spans="1:9" x14ac:dyDescent="0.25">
      <c r="A19552" t="s">
        <v>384</v>
      </c>
      <c r="B19552" t="s">
        <v>32470</v>
      </c>
      <c r="D19552" t="s">
        <v>17018</v>
      </c>
      <c r="E19552">
        <v>-1.0723146951645239E-2</v>
      </c>
      <c r="F19552">
        <v>0.9925948352700017</v>
      </c>
      <c r="G19552">
        <v>0.80279411207429485</v>
      </c>
      <c r="H19552">
        <v>0.90854785977638963</v>
      </c>
      <c r="I19552" t="s">
        <v>396</v>
      </c>
    </row>
    <row r="19553" spans="1:9" x14ac:dyDescent="0.25">
      <c r="A19553" t="s">
        <v>384</v>
      </c>
      <c r="B19553" t="s">
        <v>32471</v>
      </c>
      <c r="C19553" t="s">
        <v>32472</v>
      </c>
      <c r="D19553" t="s">
        <v>32473</v>
      </c>
      <c r="E19553">
        <v>2.4670837547973119E-2</v>
      </c>
      <c r="F19553">
        <v>1.017247572426071</v>
      </c>
      <c r="G19553">
        <v>0.80300694501310954</v>
      </c>
      <c r="H19553">
        <v>0.9086925818726429</v>
      </c>
      <c r="I19553" t="s">
        <v>396</v>
      </c>
    </row>
    <row r="19554" spans="1:9" x14ac:dyDescent="0.25">
      <c r="A19554" t="s">
        <v>384</v>
      </c>
      <c r="B19554" t="s">
        <v>32474</v>
      </c>
      <c r="C19554" t="s">
        <v>23854</v>
      </c>
      <c r="D19554" t="s">
        <v>23855</v>
      </c>
      <c r="E19554">
        <v>-1.7441264215192841E-2</v>
      </c>
      <c r="F19554">
        <v>0.98798341963981517</v>
      </c>
      <c r="G19554">
        <v>0.80332832727953263</v>
      </c>
      <c r="H19554">
        <v>0.90888123901575457</v>
      </c>
      <c r="I19554" t="s">
        <v>396</v>
      </c>
    </row>
    <row r="19555" spans="1:9" x14ac:dyDescent="0.25">
      <c r="A19555" t="s">
        <v>384</v>
      </c>
      <c r="B19555" t="s">
        <v>32475</v>
      </c>
      <c r="C19555" t="s">
        <v>32476</v>
      </c>
      <c r="D19555" t="s">
        <v>32477</v>
      </c>
      <c r="E19555">
        <v>1.971287061571856E-2</v>
      </c>
      <c r="F19555">
        <v>1.013757698690583</v>
      </c>
      <c r="G19555">
        <v>0.80334926186601174</v>
      </c>
      <c r="H19555">
        <v>0.90888123901575457</v>
      </c>
      <c r="I19555" t="s">
        <v>396</v>
      </c>
    </row>
    <row r="19556" spans="1:9" x14ac:dyDescent="0.25">
      <c r="A19556" t="s">
        <v>384</v>
      </c>
      <c r="B19556" t="s">
        <v>32478</v>
      </c>
      <c r="D19556" t="s">
        <v>32479</v>
      </c>
      <c r="E19556">
        <v>-1.495191025332572E-2</v>
      </c>
      <c r="F19556">
        <v>0.98968964545985294</v>
      </c>
      <c r="G19556">
        <v>0.8034285821703403</v>
      </c>
      <c r="H19556">
        <v>0.90888123901575457</v>
      </c>
      <c r="I19556" t="s">
        <v>396</v>
      </c>
    </row>
    <row r="19557" spans="1:9" x14ac:dyDescent="0.25">
      <c r="A19557" t="s">
        <v>384</v>
      </c>
      <c r="B19557" t="s">
        <v>32480</v>
      </c>
      <c r="C19557" t="s">
        <v>32481</v>
      </c>
      <c r="D19557" t="s">
        <v>32482</v>
      </c>
      <c r="E19557">
        <v>1.8529987568677578E-2</v>
      </c>
      <c r="F19557">
        <v>1.0129268471977919</v>
      </c>
      <c r="G19557">
        <v>0.80372586560718529</v>
      </c>
      <c r="H19557">
        <v>0.90905805990052257</v>
      </c>
      <c r="I19557" t="s">
        <v>396</v>
      </c>
    </row>
    <row r="19558" spans="1:9" x14ac:dyDescent="0.25">
      <c r="A19558" t="s">
        <v>384</v>
      </c>
      <c r="B19558" t="s">
        <v>32483</v>
      </c>
      <c r="D19558" t="s">
        <v>32484</v>
      </c>
      <c r="E19558">
        <v>-1.2112114827323059E-2</v>
      </c>
      <c r="F19558">
        <v>0.99163966536638326</v>
      </c>
      <c r="G19558">
        <v>0.80381728635906069</v>
      </c>
      <c r="H19558">
        <v>0.90905805990052257</v>
      </c>
      <c r="I19558" t="s">
        <v>396</v>
      </c>
    </row>
    <row r="19559" spans="1:9" x14ac:dyDescent="0.25">
      <c r="A19559" t="s">
        <v>384</v>
      </c>
      <c r="B19559" t="s">
        <v>32485</v>
      </c>
      <c r="D19559" t="s">
        <v>30591</v>
      </c>
      <c r="E19559">
        <v>-8.3386195996444021E-3</v>
      </c>
      <c r="F19559">
        <v>0.99423678076764455</v>
      </c>
      <c r="G19559">
        <v>0.80395982994326198</v>
      </c>
      <c r="H19559">
        <v>0.90905805990052257</v>
      </c>
      <c r="I19559" t="s">
        <v>396</v>
      </c>
    </row>
    <row r="19560" spans="1:9" x14ac:dyDescent="0.25">
      <c r="A19560" t="s">
        <v>384</v>
      </c>
      <c r="B19560" t="s">
        <v>10099</v>
      </c>
      <c r="C19560" t="s">
        <v>13843</v>
      </c>
      <c r="D19560" t="s">
        <v>13844</v>
      </c>
      <c r="E19560">
        <v>-9.4048242776374816E-3</v>
      </c>
      <c r="F19560">
        <v>0.99350227467903274</v>
      </c>
      <c r="G19560">
        <v>0.80398010759774596</v>
      </c>
      <c r="H19560">
        <v>0.90905805990052257</v>
      </c>
      <c r="I19560" t="s">
        <v>396</v>
      </c>
    </row>
    <row r="19561" spans="1:9" x14ac:dyDescent="0.25">
      <c r="A19561" t="s">
        <v>384</v>
      </c>
      <c r="B19561" t="s">
        <v>6662</v>
      </c>
      <c r="D19561" t="s">
        <v>32486</v>
      </c>
      <c r="E19561">
        <v>2.0088753393700649E-2</v>
      </c>
      <c r="F19561">
        <v>1.0140218596489321</v>
      </c>
      <c r="G19561">
        <v>0.80400983981478524</v>
      </c>
      <c r="H19561">
        <v>0.90905805990052257</v>
      </c>
      <c r="I19561" t="s">
        <v>396</v>
      </c>
    </row>
    <row r="19562" spans="1:9" x14ac:dyDescent="0.25">
      <c r="A19562" t="s">
        <v>384</v>
      </c>
      <c r="B19562" t="s">
        <v>32487</v>
      </c>
      <c r="D19562" t="s">
        <v>32488</v>
      </c>
      <c r="E19562">
        <v>-1.2379076920957211E-2</v>
      </c>
      <c r="F19562">
        <v>0.99145618535027824</v>
      </c>
      <c r="G19562">
        <v>0.80432405502760285</v>
      </c>
      <c r="H19562">
        <v>0.90931720669857741</v>
      </c>
      <c r="I19562" t="s">
        <v>396</v>
      </c>
    </row>
    <row r="19563" spans="1:9" x14ac:dyDescent="0.25">
      <c r="A19563" t="s">
        <v>384</v>
      </c>
      <c r="B19563" t="s">
        <v>32489</v>
      </c>
      <c r="D19563" t="s">
        <v>32490</v>
      </c>
      <c r="E19563">
        <v>1.6613295346278249E-2</v>
      </c>
      <c r="F19563">
        <v>1.0115820169622309</v>
      </c>
      <c r="G19563">
        <v>0.80492717576334427</v>
      </c>
      <c r="H19563">
        <v>0.90983942881046342</v>
      </c>
      <c r="I19563" t="s">
        <v>396</v>
      </c>
    </row>
    <row r="19564" spans="1:9" x14ac:dyDescent="0.25">
      <c r="A19564" t="s">
        <v>384</v>
      </c>
      <c r="B19564" t="s">
        <v>32491</v>
      </c>
      <c r="C19564" t="s">
        <v>32492</v>
      </c>
      <c r="D19564" t="s">
        <v>32493</v>
      </c>
      <c r="E19564">
        <v>-1.7268390259144738E-2</v>
      </c>
      <c r="F19564">
        <v>0.9881018139164025</v>
      </c>
      <c r="G19564">
        <v>0.80495610647283244</v>
      </c>
      <c r="H19564">
        <v>0.90983942881046342</v>
      </c>
      <c r="I19564" t="s">
        <v>396</v>
      </c>
    </row>
    <row r="19565" spans="1:9" x14ac:dyDescent="0.25">
      <c r="A19565" t="s">
        <v>384</v>
      </c>
      <c r="B19565" t="s">
        <v>32494</v>
      </c>
      <c r="C19565" t="s">
        <v>32495</v>
      </c>
      <c r="D19565" t="s">
        <v>32496</v>
      </c>
      <c r="E19565">
        <v>-1.5388268106318929E-2</v>
      </c>
      <c r="F19565">
        <v>0.98939034898131217</v>
      </c>
      <c r="G19565">
        <v>0.80528244665154802</v>
      </c>
      <c r="H19565">
        <v>0.9101121142629921</v>
      </c>
      <c r="I19565" t="s">
        <v>396</v>
      </c>
    </row>
    <row r="19566" spans="1:9" x14ac:dyDescent="0.25">
      <c r="A19566" t="s">
        <v>384</v>
      </c>
      <c r="B19566" t="s">
        <v>32497</v>
      </c>
      <c r="C19566" t="s">
        <v>32498</v>
      </c>
      <c r="D19566" t="s">
        <v>32499</v>
      </c>
      <c r="E19566">
        <v>3.7871479388266613E-2</v>
      </c>
      <c r="F19566">
        <v>1.0265980884905921</v>
      </c>
      <c r="G19566">
        <v>0.805403729852602</v>
      </c>
      <c r="H19566">
        <v>0.91015301579539676</v>
      </c>
      <c r="I19566" t="s">
        <v>396</v>
      </c>
    </row>
    <row r="19567" spans="1:9" x14ac:dyDescent="0.25">
      <c r="A19567" t="s">
        <v>384</v>
      </c>
      <c r="B19567" t="s">
        <v>3793</v>
      </c>
      <c r="C19567" t="s">
        <v>3794</v>
      </c>
      <c r="D19567" t="s">
        <v>32500</v>
      </c>
      <c r="E19567">
        <v>7.4149687064728126E-3</v>
      </c>
      <c r="F19567">
        <v>1.00515289538667</v>
      </c>
      <c r="G19567">
        <v>0.80570123823497175</v>
      </c>
      <c r="H19567">
        <v>0.91028582842046235</v>
      </c>
      <c r="I19567" t="s">
        <v>396</v>
      </c>
    </row>
    <row r="19568" spans="1:9" x14ac:dyDescent="0.25">
      <c r="A19568" t="s">
        <v>384</v>
      </c>
      <c r="B19568" t="s">
        <v>32501</v>
      </c>
      <c r="C19568" t="s">
        <v>32502</v>
      </c>
      <c r="D19568" t="s">
        <v>15088</v>
      </c>
      <c r="E19568">
        <v>1.7493505048477121E-2</v>
      </c>
      <c r="F19568">
        <v>1.0121993865104451</v>
      </c>
      <c r="G19568">
        <v>0.80578175070956715</v>
      </c>
      <c r="H19568">
        <v>0.91028582842046235</v>
      </c>
      <c r="I19568" t="s">
        <v>396</v>
      </c>
    </row>
    <row r="19569" spans="1:9" x14ac:dyDescent="0.25">
      <c r="A19569" t="s">
        <v>384</v>
      </c>
      <c r="B19569" t="s">
        <v>32503</v>
      </c>
      <c r="C19569" t="s">
        <v>13119</v>
      </c>
      <c r="D19569" t="s">
        <v>17442</v>
      </c>
      <c r="E19569">
        <v>-1.2011334390350211E-2</v>
      </c>
      <c r="F19569">
        <v>0.99170893944486693</v>
      </c>
      <c r="G19569">
        <v>0.80580733970886653</v>
      </c>
      <c r="H19569">
        <v>0.91028582842046235</v>
      </c>
      <c r="I19569" t="s">
        <v>396</v>
      </c>
    </row>
    <row r="19570" spans="1:9" x14ac:dyDescent="0.25">
      <c r="A19570" t="s">
        <v>384</v>
      </c>
      <c r="B19570" t="s">
        <v>32504</v>
      </c>
      <c r="C19570" t="s">
        <v>1106</v>
      </c>
      <c r="D19570" t="s">
        <v>30085</v>
      </c>
      <c r="E19570">
        <v>-1.255291221796237E-2</v>
      </c>
      <c r="F19570">
        <v>0.99133672857497024</v>
      </c>
      <c r="G19570">
        <v>0.80586167813326082</v>
      </c>
      <c r="H19570">
        <v>0.91028582842046235</v>
      </c>
      <c r="I19570" t="s">
        <v>396</v>
      </c>
    </row>
    <row r="19571" spans="1:9" x14ac:dyDescent="0.25">
      <c r="A19571" t="s">
        <v>384</v>
      </c>
      <c r="B19571" t="s">
        <v>32505</v>
      </c>
      <c r="D19571" t="s">
        <v>32506</v>
      </c>
      <c r="E19571">
        <v>-1.8778703129519621E-2</v>
      </c>
      <c r="F19571">
        <v>0.98706794191074276</v>
      </c>
      <c r="G19571">
        <v>0.80631109149036373</v>
      </c>
      <c r="H19571">
        <v>0.91069730037813412</v>
      </c>
      <c r="I19571" t="s">
        <v>396</v>
      </c>
    </row>
    <row r="19572" spans="1:9" x14ac:dyDescent="0.25">
      <c r="A19572" t="s">
        <v>384</v>
      </c>
      <c r="B19572" t="s">
        <v>32507</v>
      </c>
      <c r="D19572" t="s">
        <v>32508</v>
      </c>
      <c r="E19572">
        <v>1.19797265473147E-2</v>
      </c>
      <c r="F19572">
        <v>1.0083382851348259</v>
      </c>
      <c r="G19572">
        <v>0.80660645953165122</v>
      </c>
      <c r="H19572">
        <v>0.91085896205758565</v>
      </c>
      <c r="I19572" t="s">
        <v>396</v>
      </c>
    </row>
    <row r="19573" spans="1:9" x14ac:dyDescent="0.25">
      <c r="A19573" t="s">
        <v>384</v>
      </c>
      <c r="B19573" t="s">
        <v>32509</v>
      </c>
      <c r="C19573" t="s">
        <v>32510</v>
      </c>
      <c r="D19573" t="s">
        <v>32511</v>
      </c>
      <c r="E19573">
        <v>1.816138541435167E-2</v>
      </c>
      <c r="F19573">
        <v>1.012668081960006</v>
      </c>
      <c r="G19573">
        <v>0.80662454081988133</v>
      </c>
      <c r="H19573">
        <v>0.91085896205758565</v>
      </c>
      <c r="I19573" t="s">
        <v>396</v>
      </c>
    </row>
    <row r="19574" spans="1:9" x14ac:dyDescent="0.25">
      <c r="A19574" t="s">
        <v>384</v>
      </c>
      <c r="B19574" t="s">
        <v>32512</v>
      </c>
      <c r="C19574" t="s">
        <v>32016</v>
      </c>
      <c r="D19574" t="s">
        <v>32017</v>
      </c>
      <c r="E19574">
        <v>-1.0499123366014241E-2</v>
      </c>
      <c r="F19574">
        <v>0.99274897867051604</v>
      </c>
      <c r="G19574">
        <v>0.8068191940478644</v>
      </c>
      <c r="H19574">
        <v>0.9109825925827042</v>
      </c>
      <c r="I19574" t="s">
        <v>396</v>
      </c>
    </row>
    <row r="19575" spans="1:9" x14ac:dyDescent="0.25">
      <c r="A19575" t="s">
        <v>384</v>
      </c>
      <c r="B19575" t="s">
        <v>32513</v>
      </c>
      <c r="C19575" t="s">
        <v>32514</v>
      </c>
      <c r="D19575" t="s">
        <v>32515</v>
      </c>
      <c r="E19575">
        <v>-2.726474418419373E-2</v>
      </c>
      <c r="F19575">
        <v>0.98127897607852255</v>
      </c>
      <c r="G19575">
        <v>0.80709915946625088</v>
      </c>
      <c r="H19575">
        <v>0.91120251315716894</v>
      </c>
      <c r="I19575" t="s">
        <v>396</v>
      </c>
    </row>
    <row r="19576" spans="1:9" x14ac:dyDescent="0.25">
      <c r="A19576" t="s">
        <v>384</v>
      </c>
      <c r="B19576" t="s">
        <v>32516</v>
      </c>
      <c r="D19576" t="s">
        <v>32517</v>
      </c>
      <c r="E19576">
        <v>1.226817778777441E-2</v>
      </c>
      <c r="F19576">
        <v>1.008539911604482</v>
      </c>
      <c r="G19576">
        <v>0.80726168827781219</v>
      </c>
      <c r="H19576">
        <v>0.91128981718411384</v>
      </c>
      <c r="I19576" t="s">
        <v>396</v>
      </c>
    </row>
    <row r="19577" spans="1:9" x14ac:dyDescent="0.25">
      <c r="A19577" t="s">
        <v>384</v>
      </c>
      <c r="B19577" t="s">
        <v>32518</v>
      </c>
      <c r="D19577" t="s">
        <v>28910</v>
      </c>
      <c r="E19577">
        <v>-1.6373908494023769E-2</v>
      </c>
      <c r="F19577">
        <v>0.98871463442221674</v>
      </c>
      <c r="G19577">
        <v>0.80778170553032846</v>
      </c>
      <c r="H19577">
        <v>0.91177190658205809</v>
      </c>
      <c r="I19577" t="s">
        <v>396</v>
      </c>
    </row>
    <row r="19578" spans="1:9" x14ac:dyDescent="0.25">
      <c r="A19578" t="s">
        <v>384</v>
      </c>
      <c r="B19578" t="s">
        <v>32519</v>
      </c>
      <c r="C19578" t="s">
        <v>859</v>
      </c>
      <c r="D19578" t="s">
        <v>22184</v>
      </c>
      <c r="E19578">
        <v>-2.1204419163559168E-2</v>
      </c>
      <c r="F19578">
        <v>0.98540970181690246</v>
      </c>
      <c r="G19578">
        <v>0.80785923323468256</v>
      </c>
      <c r="H19578">
        <v>0.91177190658205809</v>
      </c>
      <c r="I19578" t="s">
        <v>396</v>
      </c>
    </row>
    <row r="19579" spans="1:9" x14ac:dyDescent="0.25">
      <c r="A19579" t="s">
        <v>384</v>
      </c>
      <c r="B19579" t="s">
        <v>32520</v>
      </c>
      <c r="D19579" t="s">
        <v>30591</v>
      </c>
      <c r="E19579">
        <v>-2.248733825755888E-2</v>
      </c>
      <c r="F19579">
        <v>0.98453381401234608</v>
      </c>
      <c r="G19579">
        <v>0.80818352948560579</v>
      </c>
      <c r="H19579">
        <v>0.91192747472196589</v>
      </c>
      <c r="I19579" t="s">
        <v>396</v>
      </c>
    </row>
    <row r="19580" spans="1:9" x14ac:dyDescent="0.25">
      <c r="A19580" t="s">
        <v>384</v>
      </c>
      <c r="B19580" t="s">
        <v>32521</v>
      </c>
      <c r="C19580" t="s">
        <v>18015</v>
      </c>
      <c r="D19580" t="s">
        <v>18016</v>
      </c>
      <c r="E19580">
        <v>-1.227139097844257E-2</v>
      </c>
      <c r="F19580">
        <v>0.99153019259053032</v>
      </c>
      <c r="G19580">
        <v>0.80819097266457818</v>
      </c>
      <c r="H19580">
        <v>0.91192747472196589</v>
      </c>
      <c r="I19580" t="s">
        <v>396</v>
      </c>
    </row>
    <row r="19581" spans="1:9" x14ac:dyDescent="0.25">
      <c r="A19581" t="s">
        <v>384</v>
      </c>
      <c r="B19581" t="s">
        <v>32522</v>
      </c>
      <c r="C19581" t="s">
        <v>32523</v>
      </c>
      <c r="D19581" t="s">
        <v>32524</v>
      </c>
      <c r="E19581">
        <v>-1.6317342057707459E-2</v>
      </c>
      <c r="F19581">
        <v>0.98875340156168157</v>
      </c>
      <c r="G19581">
        <v>0.8082528478276213</v>
      </c>
      <c r="H19581">
        <v>0.91192747472196589</v>
      </c>
      <c r="I19581" t="s">
        <v>396</v>
      </c>
    </row>
    <row r="19582" spans="1:9" x14ac:dyDescent="0.25">
      <c r="A19582" t="s">
        <v>384</v>
      </c>
      <c r="B19582" t="s">
        <v>32525</v>
      </c>
      <c r="C19582" t="s">
        <v>32526</v>
      </c>
      <c r="D19582" t="s">
        <v>32527</v>
      </c>
      <c r="E19582">
        <v>1.236508638628199E-2</v>
      </c>
      <c r="F19582">
        <v>1.008607659443935</v>
      </c>
      <c r="G19582">
        <v>0.80838840153563396</v>
      </c>
      <c r="H19582">
        <v>0.91198421504325922</v>
      </c>
      <c r="I19582" t="s">
        <v>396</v>
      </c>
    </row>
    <row r="19583" spans="1:9" x14ac:dyDescent="0.25">
      <c r="A19583" t="s">
        <v>384</v>
      </c>
      <c r="B19583" t="s">
        <v>32528</v>
      </c>
      <c r="C19583" t="s">
        <v>2594</v>
      </c>
      <c r="D19583" t="s">
        <v>15197</v>
      </c>
      <c r="E19583">
        <v>-1.193536380600084E-2</v>
      </c>
      <c r="F19583">
        <v>0.99176116301894812</v>
      </c>
      <c r="G19583">
        <v>0.80864151551396013</v>
      </c>
      <c r="H19583">
        <v>0.91209140221767671</v>
      </c>
      <c r="I19583" t="s">
        <v>396</v>
      </c>
    </row>
    <row r="19584" spans="1:9" x14ac:dyDescent="0.25">
      <c r="A19584" t="s">
        <v>384</v>
      </c>
      <c r="B19584" t="s">
        <v>32529</v>
      </c>
      <c r="C19584" t="s">
        <v>32530</v>
      </c>
      <c r="D19584" t="s">
        <v>32531</v>
      </c>
      <c r="E19584">
        <v>-1.5654101702783429E-2</v>
      </c>
      <c r="F19584">
        <v>0.98920805892196617</v>
      </c>
      <c r="G19584">
        <v>0.80872160046410824</v>
      </c>
      <c r="H19584">
        <v>0.91209140221767671</v>
      </c>
      <c r="I19584" t="s">
        <v>396</v>
      </c>
    </row>
    <row r="19585" spans="1:9" x14ac:dyDescent="0.25">
      <c r="A19585" t="s">
        <v>384</v>
      </c>
      <c r="B19585" t="s">
        <v>32532</v>
      </c>
      <c r="D19585" t="s">
        <v>32533</v>
      </c>
      <c r="E19585">
        <v>-1.2234200184605391E-2</v>
      </c>
      <c r="F19585">
        <v>0.99155575327330792</v>
      </c>
      <c r="G19585">
        <v>0.80873923510026602</v>
      </c>
      <c r="H19585">
        <v>0.91209140221767671</v>
      </c>
      <c r="I19585" t="s">
        <v>396</v>
      </c>
    </row>
    <row r="19586" spans="1:9" x14ac:dyDescent="0.25">
      <c r="A19586" t="s">
        <v>384</v>
      </c>
      <c r="B19586" t="s">
        <v>32534</v>
      </c>
      <c r="C19586" t="s">
        <v>13409</v>
      </c>
      <c r="D19586" t="s">
        <v>13410</v>
      </c>
      <c r="E19586">
        <v>-1.6094567560746231E-2</v>
      </c>
      <c r="F19586">
        <v>0.98890609221546655</v>
      </c>
      <c r="G19586">
        <v>0.80906966433531502</v>
      </c>
      <c r="H19586">
        <v>0.91228095079311999</v>
      </c>
      <c r="I19586" t="s">
        <v>396</v>
      </c>
    </row>
    <row r="19587" spans="1:9" x14ac:dyDescent="0.25">
      <c r="A19587" t="s">
        <v>384</v>
      </c>
      <c r="B19587" t="s">
        <v>32535</v>
      </c>
      <c r="D19587" t="s">
        <v>32536</v>
      </c>
      <c r="E19587">
        <v>-1.606849054462197E-2</v>
      </c>
      <c r="F19587">
        <v>0.98892396706250063</v>
      </c>
      <c r="G19587">
        <v>0.80907788885784748</v>
      </c>
      <c r="H19587">
        <v>0.91228095079311999</v>
      </c>
      <c r="I19587" t="s">
        <v>396</v>
      </c>
    </row>
    <row r="19588" spans="1:9" x14ac:dyDescent="0.25">
      <c r="A19588" t="s">
        <v>384</v>
      </c>
      <c r="B19588" t="s">
        <v>32537</v>
      </c>
      <c r="C19588" t="s">
        <v>32538</v>
      </c>
      <c r="D19588" t="s">
        <v>32539</v>
      </c>
      <c r="E19588">
        <v>-1.999532477151738E-2</v>
      </c>
      <c r="F19588">
        <v>0.9862359005053859</v>
      </c>
      <c r="G19588">
        <v>0.80935021447937816</v>
      </c>
      <c r="H19588">
        <v>0.91249181976087579</v>
      </c>
      <c r="I19588" t="s">
        <v>396</v>
      </c>
    </row>
    <row r="19589" spans="1:9" x14ac:dyDescent="0.25">
      <c r="A19589" t="s">
        <v>384</v>
      </c>
      <c r="B19589" t="s">
        <v>32540</v>
      </c>
      <c r="D19589" t="s">
        <v>32541</v>
      </c>
      <c r="E19589">
        <v>-1.022544782858194E-2</v>
      </c>
      <c r="F19589">
        <v>0.99293731846080702</v>
      </c>
      <c r="G19589">
        <v>0.80963360929769523</v>
      </c>
      <c r="H19589">
        <v>0.91265758742363645</v>
      </c>
      <c r="I19589" t="s">
        <v>396</v>
      </c>
    </row>
    <row r="19590" spans="1:9" x14ac:dyDescent="0.25">
      <c r="A19590" t="s">
        <v>384</v>
      </c>
      <c r="B19590" t="s">
        <v>7001</v>
      </c>
      <c r="D19590" t="s">
        <v>32542</v>
      </c>
      <c r="E19590">
        <v>-1.0316102504291821E-2</v>
      </c>
      <c r="F19590">
        <v>0.992874927186148</v>
      </c>
      <c r="G19590">
        <v>0.80966789894006042</v>
      </c>
      <c r="H19590">
        <v>0.91265758742363645</v>
      </c>
      <c r="I19590" t="s">
        <v>396</v>
      </c>
    </row>
    <row r="19591" spans="1:9" x14ac:dyDescent="0.25">
      <c r="A19591" t="s">
        <v>384</v>
      </c>
      <c r="B19591" t="s">
        <v>32543</v>
      </c>
      <c r="C19591" t="s">
        <v>32544</v>
      </c>
      <c r="D19591" t="s">
        <v>32545</v>
      </c>
      <c r="E19591">
        <v>-7.6026582002661014E-3</v>
      </c>
      <c r="F19591">
        <v>0.9947440997362833</v>
      </c>
      <c r="G19591">
        <v>0.80991983949822621</v>
      </c>
      <c r="H19591">
        <v>0.91284537442286906</v>
      </c>
      <c r="I19591" t="s">
        <v>396</v>
      </c>
    </row>
    <row r="19592" spans="1:9" x14ac:dyDescent="0.25">
      <c r="A19592" t="s">
        <v>384</v>
      </c>
      <c r="B19592" t="s">
        <v>32546</v>
      </c>
      <c r="D19592" t="s">
        <v>32547</v>
      </c>
      <c r="E19592">
        <v>-1.07922326472943E-2</v>
      </c>
      <c r="F19592">
        <v>0.99254730446072725</v>
      </c>
      <c r="G19592">
        <v>0.81012234778746373</v>
      </c>
      <c r="H19592">
        <v>0.9129726394597748</v>
      </c>
      <c r="I19592" t="s">
        <v>396</v>
      </c>
    </row>
    <row r="19593" spans="1:9" x14ac:dyDescent="0.25">
      <c r="A19593" t="s">
        <v>384</v>
      </c>
      <c r="B19593" t="s">
        <v>32548</v>
      </c>
      <c r="C19593" t="s">
        <v>4095</v>
      </c>
      <c r="D19593" t="s">
        <v>12809</v>
      </c>
      <c r="E19593">
        <v>-1.601867652489682E-2</v>
      </c>
      <c r="F19593">
        <v>0.98895811366111674</v>
      </c>
      <c r="G19593">
        <v>0.81028867031371887</v>
      </c>
      <c r="H19593">
        <v>0.9129726394597748</v>
      </c>
      <c r="I19593" t="s">
        <v>396</v>
      </c>
    </row>
    <row r="19594" spans="1:9" x14ac:dyDescent="0.25">
      <c r="A19594" t="s">
        <v>384</v>
      </c>
      <c r="B19594" t="s">
        <v>32549</v>
      </c>
      <c r="C19594" t="s">
        <v>14938</v>
      </c>
      <c r="D19594" t="s">
        <v>14939</v>
      </c>
      <c r="E19594">
        <v>2.2276507100529329E-2</v>
      </c>
      <c r="F19594">
        <v>1.015560724705477</v>
      </c>
      <c r="G19594">
        <v>0.81028882445695971</v>
      </c>
      <c r="H19594">
        <v>0.9129726394597748</v>
      </c>
      <c r="I19594" t="s">
        <v>396</v>
      </c>
    </row>
    <row r="19595" spans="1:9" x14ac:dyDescent="0.25">
      <c r="A19595" t="s">
        <v>384</v>
      </c>
      <c r="B19595" t="s">
        <v>32550</v>
      </c>
      <c r="C19595" t="s">
        <v>15366</v>
      </c>
      <c r="D19595" t="s">
        <v>32551</v>
      </c>
      <c r="E19595">
        <v>2.238209099854466E-2</v>
      </c>
      <c r="F19595">
        <v>1.01563505142093</v>
      </c>
      <c r="G19595">
        <v>0.8107766063789521</v>
      </c>
      <c r="H19595">
        <v>0.91342601451751337</v>
      </c>
      <c r="I19595" t="s">
        <v>396</v>
      </c>
    </row>
    <row r="19596" spans="1:9" x14ac:dyDescent="0.25">
      <c r="A19596" t="s">
        <v>384</v>
      </c>
      <c r="B19596" t="s">
        <v>32552</v>
      </c>
      <c r="C19596" t="s">
        <v>521</v>
      </c>
      <c r="D19596" t="s">
        <v>5253</v>
      </c>
      <c r="E19596">
        <v>-1.310410888769099E-2</v>
      </c>
      <c r="F19596">
        <v>0.99095805039409013</v>
      </c>
      <c r="G19596">
        <v>0.81095403516633646</v>
      </c>
      <c r="H19596">
        <v>0.91343912278721973</v>
      </c>
      <c r="I19596" t="s">
        <v>396</v>
      </c>
    </row>
    <row r="19597" spans="1:9" x14ac:dyDescent="0.25">
      <c r="A19597" t="s">
        <v>384</v>
      </c>
      <c r="B19597" t="s">
        <v>32553</v>
      </c>
      <c r="C19597" t="s">
        <v>20952</v>
      </c>
      <c r="D19597" t="s">
        <v>18729</v>
      </c>
      <c r="E19597">
        <v>-1.752824320033863E-2</v>
      </c>
      <c r="F19597">
        <v>0.98792385666749172</v>
      </c>
      <c r="G19597">
        <v>0.81095904169665656</v>
      </c>
      <c r="H19597">
        <v>0.91343912278721973</v>
      </c>
      <c r="I19597" t="s">
        <v>396</v>
      </c>
    </row>
    <row r="19598" spans="1:9" x14ac:dyDescent="0.25">
      <c r="A19598" t="s">
        <v>384</v>
      </c>
      <c r="B19598" t="s">
        <v>32554</v>
      </c>
      <c r="C19598" t="s">
        <v>28044</v>
      </c>
      <c r="D19598" t="s">
        <v>32555</v>
      </c>
      <c r="E19598">
        <v>1.3362355840165719E-2</v>
      </c>
      <c r="F19598">
        <v>1.00930510506601</v>
      </c>
      <c r="G19598">
        <v>0.81109718204108217</v>
      </c>
      <c r="H19598">
        <v>0.91349852154484734</v>
      </c>
      <c r="I19598" t="s">
        <v>396</v>
      </c>
    </row>
    <row r="19599" spans="1:9" x14ac:dyDescent="0.25">
      <c r="A19599" t="s">
        <v>384</v>
      </c>
      <c r="B19599" t="s">
        <v>32556</v>
      </c>
      <c r="C19599" t="s">
        <v>18795</v>
      </c>
      <c r="D19599" t="s">
        <v>18796</v>
      </c>
      <c r="E19599">
        <v>1.297044189857895E-2</v>
      </c>
      <c r="F19599">
        <v>1.009030960490886</v>
      </c>
      <c r="G19599">
        <v>0.81126357083267742</v>
      </c>
      <c r="H19599">
        <v>0.913589719269985</v>
      </c>
      <c r="I19599" t="s">
        <v>396</v>
      </c>
    </row>
    <row r="19600" spans="1:9" x14ac:dyDescent="0.25">
      <c r="A19600" t="s">
        <v>384</v>
      </c>
      <c r="B19600" t="s">
        <v>32557</v>
      </c>
      <c r="C19600" t="s">
        <v>32558</v>
      </c>
      <c r="D19600" t="s">
        <v>32559</v>
      </c>
      <c r="E19600">
        <v>-1.1806944402267301E-2</v>
      </c>
      <c r="F19600">
        <v>0.99184944712764977</v>
      </c>
      <c r="G19600">
        <v>0.81145593839292596</v>
      </c>
      <c r="H19600">
        <v>0.91367002122318519</v>
      </c>
      <c r="I19600" t="s">
        <v>396</v>
      </c>
    </row>
    <row r="19601" spans="1:9" x14ac:dyDescent="0.25">
      <c r="A19601" t="s">
        <v>384</v>
      </c>
      <c r="B19601" t="s">
        <v>32560</v>
      </c>
      <c r="C19601" t="s">
        <v>32561</v>
      </c>
      <c r="D19601" t="s">
        <v>32562</v>
      </c>
      <c r="E19601">
        <v>-1.5003204743264789E-2</v>
      </c>
      <c r="F19601">
        <v>0.98965445803516705</v>
      </c>
      <c r="G19601">
        <v>0.81153414732439466</v>
      </c>
      <c r="H19601">
        <v>0.91367002122318519</v>
      </c>
      <c r="I19601" t="s">
        <v>396</v>
      </c>
    </row>
    <row r="19602" spans="1:9" x14ac:dyDescent="0.25">
      <c r="A19602" t="s">
        <v>384</v>
      </c>
      <c r="B19602" t="s">
        <v>32563</v>
      </c>
      <c r="D19602" t="s">
        <v>32564</v>
      </c>
      <c r="E19602">
        <v>-9.2197537535495533E-3</v>
      </c>
      <c r="F19602">
        <v>0.99362973043048752</v>
      </c>
      <c r="G19602">
        <v>0.81159114357156725</v>
      </c>
      <c r="H19602">
        <v>0.91367002122318519</v>
      </c>
      <c r="I19602" t="s">
        <v>396</v>
      </c>
    </row>
    <row r="19603" spans="1:9" x14ac:dyDescent="0.25">
      <c r="A19603" t="s">
        <v>384</v>
      </c>
      <c r="B19603" t="s">
        <v>32565</v>
      </c>
      <c r="C19603" t="s">
        <v>2534</v>
      </c>
      <c r="D19603" t="s">
        <v>3292</v>
      </c>
      <c r="E19603">
        <v>-1.7799480743057199E-2</v>
      </c>
      <c r="F19603">
        <v>0.98773813699436708</v>
      </c>
      <c r="G19603">
        <v>0.81174214051106386</v>
      </c>
      <c r="H19603">
        <v>0.91374383655086699</v>
      </c>
      <c r="I19603" t="s">
        <v>396</v>
      </c>
    </row>
    <row r="19604" spans="1:9" x14ac:dyDescent="0.25">
      <c r="A19604" t="s">
        <v>384</v>
      </c>
      <c r="B19604" t="s">
        <v>32566</v>
      </c>
      <c r="C19604" t="s">
        <v>13430</v>
      </c>
      <c r="D19604" t="s">
        <v>18394</v>
      </c>
      <c r="E19604">
        <v>1.411576218058481E-2</v>
      </c>
      <c r="F19604">
        <v>1.009832323522853</v>
      </c>
      <c r="G19604">
        <v>0.81189414448647113</v>
      </c>
      <c r="H19604">
        <v>0.91381876980188315</v>
      </c>
      <c r="I19604" t="s">
        <v>396</v>
      </c>
    </row>
    <row r="19605" spans="1:9" x14ac:dyDescent="0.25">
      <c r="A19605" t="s">
        <v>384</v>
      </c>
      <c r="B19605" t="s">
        <v>32567</v>
      </c>
      <c r="C19605" t="s">
        <v>1443</v>
      </c>
      <c r="D19605" t="s">
        <v>15581</v>
      </c>
      <c r="E19605">
        <v>-2.0601803266341191E-2</v>
      </c>
      <c r="F19605">
        <v>0.98582139491386389</v>
      </c>
      <c r="G19605">
        <v>0.81199778784789067</v>
      </c>
      <c r="H19605">
        <v>0.91383926123958736</v>
      </c>
      <c r="I19605" t="s">
        <v>396</v>
      </c>
    </row>
    <row r="19606" spans="1:9" x14ac:dyDescent="0.25">
      <c r="A19606" t="s">
        <v>384</v>
      </c>
      <c r="B19606" t="s">
        <v>32568</v>
      </c>
      <c r="C19606" t="s">
        <v>14007</v>
      </c>
      <c r="D19606" t="s">
        <v>32569</v>
      </c>
      <c r="E19606">
        <v>-6.0183403436182897E-3</v>
      </c>
      <c r="F19606">
        <v>0.99583709337770976</v>
      </c>
      <c r="G19606">
        <v>0.81224815868556566</v>
      </c>
      <c r="H19606">
        <v>0.91402486115737092</v>
      </c>
      <c r="I19606" t="s">
        <v>396</v>
      </c>
    </row>
    <row r="19607" spans="1:9" x14ac:dyDescent="0.25">
      <c r="A19607" t="s">
        <v>384</v>
      </c>
      <c r="B19607" t="s">
        <v>32570</v>
      </c>
      <c r="C19607" t="s">
        <v>32571</v>
      </c>
      <c r="D19607" t="s">
        <v>32572</v>
      </c>
      <c r="E19607">
        <v>-1.4748309717761201E-2</v>
      </c>
      <c r="F19607">
        <v>0.98982932540278479</v>
      </c>
      <c r="G19607">
        <v>0.8123809168811742</v>
      </c>
      <c r="H19607">
        <v>0.91402590187624155</v>
      </c>
      <c r="I19607" t="s">
        <v>396</v>
      </c>
    </row>
    <row r="19608" spans="1:9" x14ac:dyDescent="0.25">
      <c r="A19608" t="s">
        <v>384</v>
      </c>
      <c r="B19608" t="s">
        <v>32573</v>
      </c>
      <c r="C19608" t="s">
        <v>2987</v>
      </c>
      <c r="D19608" t="s">
        <v>32574</v>
      </c>
      <c r="E19608">
        <v>1.304257047805424E-2</v>
      </c>
      <c r="F19608">
        <v>1.009081408982867</v>
      </c>
      <c r="G19608">
        <v>0.81241999337485316</v>
      </c>
      <c r="H19608">
        <v>0.91402590187624155</v>
      </c>
      <c r="I19608" t="s">
        <v>396</v>
      </c>
    </row>
    <row r="19609" spans="1:9" x14ac:dyDescent="0.25">
      <c r="A19609" t="s">
        <v>384</v>
      </c>
      <c r="B19609" t="s">
        <v>32575</v>
      </c>
      <c r="C19609" t="s">
        <v>991</v>
      </c>
      <c r="D19609" t="s">
        <v>32576</v>
      </c>
      <c r="E19609">
        <v>2.2034365894363129E-2</v>
      </c>
      <c r="F19609">
        <v>1.01539028781038</v>
      </c>
      <c r="G19609">
        <v>0.81289699558741102</v>
      </c>
      <c r="H19609">
        <v>0.91444269047436588</v>
      </c>
      <c r="I19609" t="s">
        <v>396</v>
      </c>
    </row>
    <row r="19610" spans="1:9" x14ac:dyDescent="0.25">
      <c r="A19610" t="s">
        <v>384</v>
      </c>
      <c r="B19610" t="s">
        <v>32577</v>
      </c>
      <c r="C19610" t="s">
        <v>23784</v>
      </c>
      <c r="D19610" t="s">
        <v>23785</v>
      </c>
      <c r="E19610">
        <v>1.0317422542245529E-2</v>
      </c>
      <c r="F19610">
        <v>1.007177125335466</v>
      </c>
      <c r="G19610">
        <v>0.81296143826858125</v>
      </c>
      <c r="H19610">
        <v>0.91444269047436588</v>
      </c>
      <c r="I19610" t="s">
        <v>396</v>
      </c>
    </row>
    <row r="19611" spans="1:9" x14ac:dyDescent="0.25">
      <c r="A19611" t="s">
        <v>384</v>
      </c>
      <c r="B19611" t="s">
        <v>3921</v>
      </c>
      <c r="C19611" t="s">
        <v>3922</v>
      </c>
      <c r="D19611" t="s">
        <v>14199</v>
      </c>
      <c r="E19611">
        <v>9.395276004579069E-3</v>
      </c>
      <c r="F19611">
        <v>1.006533560264284</v>
      </c>
      <c r="G19611">
        <v>0.81336385271427303</v>
      </c>
      <c r="H19611">
        <v>0.91470798312653423</v>
      </c>
      <c r="I19611" t="s">
        <v>396</v>
      </c>
    </row>
    <row r="19612" spans="1:9" x14ac:dyDescent="0.25">
      <c r="A19612" t="s">
        <v>384</v>
      </c>
      <c r="B19612" t="s">
        <v>32578</v>
      </c>
      <c r="C19612" t="s">
        <v>32579</v>
      </c>
      <c r="D19612" t="s">
        <v>32580</v>
      </c>
      <c r="E19612">
        <v>-2.4323399661753429E-2</v>
      </c>
      <c r="F19612">
        <v>0.98328163340469121</v>
      </c>
      <c r="G19612">
        <v>0.81336832717992391</v>
      </c>
      <c r="H19612">
        <v>0.91470798312653423</v>
      </c>
      <c r="I19612" t="s">
        <v>396</v>
      </c>
    </row>
    <row r="19613" spans="1:9" x14ac:dyDescent="0.25">
      <c r="A19613" t="s">
        <v>384</v>
      </c>
      <c r="B19613" t="s">
        <v>32581</v>
      </c>
      <c r="D19613" t="s">
        <v>17018</v>
      </c>
      <c r="E19613">
        <v>1.370486395017082E-2</v>
      </c>
      <c r="F19613">
        <v>1.0095447511539879</v>
      </c>
      <c r="G19613">
        <v>0.81346194720207998</v>
      </c>
      <c r="H19613">
        <v>0.91471709285885705</v>
      </c>
      <c r="I19613" t="s">
        <v>396</v>
      </c>
    </row>
    <row r="19614" spans="1:9" x14ac:dyDescent="0.25">
      <c r="A19614" t="s">
        <v>384</v>
      </c>
      <c r="B19614" t="s">
        <v>32582</v>
      </c>
      <c r="D19614" t="s">
        <v>32583</v>
      </c>
      <c r="E19614">
        <v>-1.349726064040307E-2</v>
      </c>
      <c r="F19614">
        <v>0.99068803919751858</v>
      </c>
      <c r="G19614">
        <v>0.81388087087008931</v>
      </c>
      <c r="H19614">
        <v>0.91507051290916308</v>
      </c>
      <c r="I19614" t="s">
        <v>396</v>
      </c>
    </row>
    <row r="19615" spans="1:9" x14ac:dyDescent="0.25">
      <c r="A19615" t="s">
        <v>384</v>
      </c>
      <c r="B19615" t="s">
        <v>32584</v>
      </c>
      <c r="C19615" t="s">
        <v>26691</v>
      </c>
      <c r="D19615" t="s">
        <v>26692</v>
      </c>
      <c r="E19615">
        <v>-7.5714583237479907E-3</v>
      </c>
      <c r="F19615">
        <v>0.99476561241068395</v>
      </c>
      <c r="G19615">
        <v>0.81394735039433219</v>
      </c>
      <c r="H19615">
        <v>0.91507051290916308</v>
      </c>
      <c r="I19615" t="s">
        <v>396</v>
      </c>
    </row>
    <row r="19616" spans="1:9" x14ac:dyDescent="0.25">
      <c r="A19616" t="s">
        <v>384</v>
      </c>
      <c r="B19616" t="s">
        <v>32585</v>
      </c>
      <c r="C19616" t="s">
        <v>31584</v>
      </c>
      <c r="D19616" t="s">
        <v>31585</v>
      </c>
      <c r="E19616">
        <v>-1.461191819637594E-2</v>
      </c>
      <c r="F19616">
        <v>0.98992290769536362</v>
      </c>
      <c r="G19616">
        <v>0.81411969478049562</v>
      </c>
      <c r="H19616">
        <v>0.91516807728556826</v>
      </c>
      <c r="I19616" t="s">
        <v>396</v>
      </c>
    </row>
    <row r="19617" spans="1:9" x14ac:dyDescent="0.25">
      <c r="A19617" t="s">
        <v>384</v>
      </c>
      <c r="B19617" t="s">
        <v>32586</v>
      </c>
      <c r="D19617" t="s">
        <v>32587</v>
      </c>
      <c r="E19617">
        <v>-1.1779187253661821E-2</v>
      </c>
      <c r="F19617">
        <v>0.99186853028560351</v>
      </c>
      <c r="G19617">
        <v>0.81427928760565982</v>
      </c>
      <c r="H19617">
        <v>0.91520098136937178</v>
      </c>
      <c r="I19617" t="s">
        <v>396</v>
      </c>
    </row>
    <row r="19618" spans="1:9" x14ac:dyDescent="0.25">
      <c r="A19618" t="s">
        <v>384</v>
      </c>
      <c r="B19618" t="s">
        <v>32588</v>
      </c>
      <c r="C19618" t="s">
        <v>3618</v>
      </c>
      <c r="D19618" t="s">
        <v>5333</v>
      </c>
      <c r="E19618">
        <v>-7.9426808752866233E-3</v>
      </c>
      <c r="F19618">
        <v>0.99450968034434795</v>
      </c>
      <c r="G19618">
        <v>0.81432009533398564</v>
      </c>
      <c r="H19618">
        <v>0.91520098136937178</v>
      </c>
      <c r="I19618" t="s">
        <v>396</v>
      </c>
    </row>
    <row r="19619" spans="1:9" x14ac:dyDescent="0.25">
      <c r="A19619" t="s">
        <v>384</v>
      </c>
      <c r="B19619" t="s">
        <v>32589</v>
      </c>
      <c r="C19619" t="s">
        <v>32590</v>
      </c>
      <c r="D19619" t="s">
        <v>32591</v>
      </c>
      <c r="E19619">
        <v>1.4860814145532751E-2</v>
      </c>
      <c r="F19619">
        <v>1.010353966589786</v>
      </c>
      <c r="G19619">
        <v>0.81457853169242633</v>
      </c>
      <c r="H19619">
        <v>0.91539524847469977</v>
      </c>
      <c r="I19619" t="s">
        <v>396</v>
      </c>
    </row>
    <row r="19620" spans="1:9" x14ac:dyDescent="0.25">
      <c r="A19620" t="s">
        <v>384</v>
      </c>
      <c r="B19620" t="s">
        <v>32592</v>
      </c>
      <c r="D19620" t="s">
        <v>32593</v>
      </c>
      <c r="E19620">
        <v>-1.4782188297712519E-2</v>
      </c>
      <c r="F19620">
        <v>0.98980608166987205</v>
      </c>
      <c r="G19620">
        <v>0.81484544754381505</v>
      </c>
      <c r="H19620">
        <v>0.91559900272388328</v>
      </c>
      <c r="I19620" t="s">
        <v>396</v>
      </c>
    </row>
    <row r="19621" spans="1:9" x14ac:dyDescent="0.25">
      <c r="A19621" t="s">
        <v>384</v>
      </c>
      <c r="B19621" t="s">
        <v>32594</v>
      </c>
      <c r="C19621" t="s">
        <v>32595</v>
      </c>
      <c r="D19621" t="s">
        <v>32596</v>
      </c>
      <c r="E19621">
        <v>1.8207443866587601E-2</v>
      </c>
      <c r="F19621">
        <v>1.0127004121945311</v>
      </c>
      <c r="G19621">
        <v>0.81515352021433141</v>
      </c>
      <c r="H19621">
        <v>0.91572751597356694</v>
      </c>
      <c r="I19621" t="s">
        <v>396</v>
      </c>
    </row>
    <row r="19622" spans="1:9" x14ac:dyDescent="0.25">
      <c r="A19622" t="s">
        <v>384</v>
      </c>
      <c r="B19622" t="s">
        <v>32597</v>
      </c>
      <c r="C19622" t="s">
        <v>1097</v>
      </c>
      <c r="D19622" t="s">
        <v>32598</v>
      </c>
      <c r="E19622">
        <v>-1.8022863844352709E-2</v>
      </c>
      <c r="F19622">
        <v>0.98758521006180711</v>
      </c>
      <c r="G19622">
        <v>0.81524904543932186</v>
      </c>
      <c r="H19622">
        <v>0.91572751597356694</v>
      </c>
      <c r="I19622" t="s">
        <v>396</v>
      </c>
    </row>
    <row r="19623" spans="1:9" x14ac:dyDescent="0.25">
      <c r="A19623" t="s">
        <v>384</v>
      </c>
      <c r="B19623" t="s">
        <v>32599</v>
      </c>
      <c r="D19623" t="s">
        <v>32600</v>
      </c>
      <c r="E19623">
        <v>2.1692055032908959E-2</v>
      </c>
      <c r="F19623">
        <v>1.0151493929003821</v>
      </c>
      <c r="G19623">
        <v>0.81532908883397026</v>
      </c>
      <c r="H19623">
        <v>0.91572751597356694</v>
      </c>
      <c r="I19623" t="s">
        <v>396</v>
      </c>
    </row>
    <row r="19624" spans="1:9" x14ac:dyDescent="0.25">
      <c r="A19624" t="s">
        <v>384</v>
      </c>
      <c r="B19624" t="s">
        <v>32601</v>
      </c>
      <c r="C19624" t="s">
        <v>32602</v>
      </c>
      <c r="D19624" t="s">
        <v>32603</v>
      </c>
      <c r="E19624">
        <v>-1.071157203321858E-2</v>
      </c>
      <c r="F19624">
        <v>0.99260279901148074</v>
      </c>
      <c r="G19624">
        <v>0.81535288507912429</v>
      </c>
      <c r="H19624">
        <v>0.91572751597356694</v>
      </c>
      <c r="I19624" t="s">
        <v>396</v>
      </c>
    </row>
    <row r="19625" spans="1:9" x14ac:dyDescent="0.25">
      <c r="A19625" t="s">
        <v>384</v>
      </c>
      <c r="B19625" t="s">
        <v>11695</v>
      </c>
      <c r="C19625" t="s">
        <v>32604</v>
      </c>
      <c r="D19625" t="s">
        <v>32605</v>
      </c>
      <c r="E19625">
        <v>-8.8632236955622987E-3</v>
      </c>
      <c r="F19625">
        <v>0.99387531430828602</v>
      </c>
      <c r="G19625">
        <v>0.81538788912979165</v>
      </c>
      <c r="H19625">
        <v>0.91572751597356694</v>
      </c>
      <c r="I19625" t="s">
        <v>396</v>
      </c>
    </row>
    <row r="19626" spans="1:9" x14ac:dyDescent="0.25">
      <c r="A19626" t="s">
        <v>384</v>
      </c>
      <c r="B19626" t="s">
        <v>32606</v>
      </c>
      <c r="D19626" t="s">
        <v>23331</v>
      </c>
      <c r="E19626">
        <v>2.141511084503259E-2</v>
      </c>
      <c r="F19626">
        <v>1.014954540396058</v>
      </c>
      <c r="G19626">
        <v>0.81561401074301432</v>
      </c>
      <c r="H19626">
        <v>0.91588529752307413</v>
      </c>
      <c r="I19626" t="s">
        <v>396</v>
      </c>
    </row>
    <row r="19627" spans="1:9" x14ac:dyDescent="0.25">
      <c r="A19627" t="s">
        <v>384</v>
      </c>
      <c r="B19627" t="s">
        <v>32607</v>
      </c>
      <c r="C19627" t="s">
        <v>4490</v>
      </c>
      <c r="D19627" t="s">
        <v>12732</v>
      </c>
      <c r="E19627">
        <v>-1.1424745460884751E-2</v>
      </c>
      <c r="F19627">
        <v>0.99211224280924282</v>
      </c>
      <c r="G19627">
        <v>0.81585010796236923</v>
      </c>
      <c r="H19627">
        <v>0.91590745222303926</v>
      </c>
      <c r="I19627" t="s">
        <v>396</v>
      </c>
    </row>
    <row r="19628" spans="1:9" x14ac:dyDescent="0.25">
      <c r="A19628" t="s">
        <v>384</v>
      </c>
      <c r="B19628" t="s">
        <v>32608</v>
      </c>
      <c r="C19628" t="s">
        <v>16098</v>
      </c>
      <c r="D19628" t="s">
        <v>16099</v>
      </c>
      <c r="E19628">
        <v>-6.7326742611903273E-3</v>
      </c>
      <c r="F19628">
        <v>0.99534413810292632</v>
      </c>
      <c r="G19628">
        <v>0.81587935160144576</v>
      </c>
      <c r="H19628">
        <v>0.91590745222303926</v>
      </c>
      <c r="I19628" t="s">
        <v>396</v>
      </c>
    </row>
    <row r="19629" spans="1:9" x14ac:dyDescent="0.25">
      <c r="A19629" t="s">
        <v>384</v>
      </c>
      <c r="B19629" t="s">
        <v>32609</v>
      </c>
      <c r="C19629" t="s">
        <v>32610</v>
      </c>
      <c r="D19629" t="s">
        <v>32611</v>
      </c>
      <c r="E19629">
        <v>-1.313995526882715E-2</v>
      </c>
      <c r="F19629">
        <v>0.99093342854563726</v>
      </c>
      <c r="G19629">
        <v>0.81593275124933151</v>
      </c>
      <c r="H19629">
        <v>0.91590745222303926</v>
      </c>
      <c r="I19629" t="s">
        <v>396</v>
      </c>
    </row>
    <row r="19630" spans="1:9" x14ac:dyDescent="0.25">
      <c r="A19630" t="s">
        <v>384</v>
      </c>
      <c r="B19630" t="s">
        <v>32612</v>
      </c>
      <c r="C19630" t="s">
        <v>24699</v>
      </c>
      <c r="D19630" t="s">
        <v>24700</v>
      </c>
      <c r="E19630">
        <v>-1.290781619444366E-2</v>
      </c>
      <c r="F19630">
        <v>0.99109288904863235</v>
      </c>
      <c r="G19630">
        <v>0.81603243975680617</v>
      </c>
      <c r="H19630">
        <v>0.91590745222303926</v>
      </c>
      <c r="I19630" t="s">
        <v>396</v>
      </c>
    </row>
    <row r="19631" spans="1:9" x14ac:dyDescent="0.25">
      <c r="A19631" t="s">
        <v>384</v>
      </c>
      <c r="B19631" t="s">
        <v>32613</v>
      </c>
      <c r="D19631" t="s">
        <v>32614</v>
      </c>
      <c r="E19631">
        <v>2.4338871197641498E-2</v>
      </c>
      <c r="F19631">
        <v>1.0170135291212199</v>
      </c>
      <c r="G19631">
        <v>0.81611758654049171</v>
      </c>
      <c r="H19631">
        <v>0.91590745222303926</v>
      </c>
      <c r="I19631" t="s">
        <v>396</v>
      </c>
    </row>
    <row r="19632" spans="1:9" x14ac:dyDescent="0.25">
      <c r="A19632" t="s">
        <v>384</v>
      </c>
      <c r="B19632" t="s">
        <v>32615</v>
      </c>
      <c r="C19632" t="s">
        <v>24679</v>
      </c>
      <c r="D19632" t="s">
        <v>24680</v>
      </c>
      <c r="E19632">
        <v>1.883015837290785E-2</v>
      </c>
      <c r="F19632">
        <v>1.013137621263513</v>
      </c>
      <c r="G19632">
        <v>0.8161526055245818</v>
      </c>
      <c r="H19632">
        <v>0.91590745222303926</v>
      </c>
      <c r="I19632" t="s">
        <v>396</v>
      </c>
    </row>
    <row r="19633" spans="1:9" x14ac:dyDescent="0.25">
      <c r="A19633" t="s">
        <v>384</v>
      </c>
      <c r="B19633" t="s">
        <v>32616</v>
      </c>
      <c r="C19633" t="s">
        <v>32617</v>
      </c>
      <c r="D19633" t="s">
        <v>32618</v>
      </c>
      <c r="E19633">
        <v>-8.7892621512114192E-3</v>
      </c>
      <c r="F19633">
        <v>0.99392626786072824</v>
      </c>
      <c r="G19633">
        <v>0.81625161171848359</v>
      </c>
      <c r="H19633">
        <v>0.91590745222303926</v>
      </c>
      <c r="I19633" t="s">
        <v>396</v>
      </c>
    </row>
    <row r="19634" spans="1:9" x14ac:dyDescent="0.25">
      <c r="A19634" t="s">
        <v>384</v>
      </c>
      <c r="B19634" t="s">
        <v>32619</v>
      </c>
      <c r="C19634" t="s">
        <v>25351</v>
      </c>
      <c r="D19634" t="s">
        <v>17389</v>
      </c>
      <c r="E19634">
        <v>-1.2520965422958949E-2</v>
      </c>
      <c r="F19634">
        <v>0.99135868081088985</v>
      </c>
      <c r="G19634">
        <v>0.81631878665316315</v>
      </c>
      <c r="H19634">
        <v>0.91590745222303926</v>
      </c>
      <c r="I19634" t="s">
        <v>396</v>
      </c>
    </row>
    <row r="19635" spans="1:9" x14ac:dyDescent="0.25">
      <c r="A19635" t="s">
        <v>384</v>
      </c>
      <c r="B19635" t="s">
        <v>32620</v>
      </c>
      <c r="C19635" t="s">
        <v>32621</v>
      </c>
      <c r="D19635" t="s">
        <v>32622</v>
      </c>
      <c r="E19635">
        <v>1.017362699189556E-2</v>
      </c>
      <c r="F19635">
        <v>1.0070767435031429</v>
      </c>
      <c r="G19635">
        <v>0.81659571980861245</v>
      </c>
      <c r="H19635">
        <v>0.91612207038734206</v>
      </c>
      <c r="I19635" t="s">
        <v>396</v>
      </c>
    </row>
    <row r="19636" spans="1:9" x14ac:dyDescent="0.25">
      <c r="A19636" t="s">
        <v>384</v>
      </c>
      <c r="B19636" t="s">
        <v>32623</v>
      </c>
      <c r="C19636" t="s">
        <v>32624</v>
      </c>
      <c r="D19636" t="s">
        <v>32625</v>
      </c>
      <c r="E19636">
        <v>1.8151497319161089E-2</v>
      </c>
      <c r="F19636">
        <v>1.0126611412526541</v>
      </c>
      <c r="G19636">
        <v>0.81693371991515285</v>
      </c>
      <c r="H19636">
        <v>0.91640514611562407</v>
      </c>
      <c r="I19636" t="s">
        <v>396</v>
      </c>
    </row>
    <row r="19637" spans="1:9" x14ac:dyDescent="0.25">
      <c r="A19637" t="s">
        <v>384</v>
      </c>
      <c r="B19637" t="s">
        <v>32626</v>
      </c>
      <c r="C19637" t="s">
        <v>1034</v>
      </c>
      <c r="D19637" t="s">
        <v>32627</v>
      </c>
      <c r="E19637">
        <v>1.5373201194234919E-2</v>
      </c>
      <c r="F19637">
        <v>1.010712867268722</v>
      </c>
      <c r="G19637">
        <v>0.81746334644950369</v>
      </c>
      <c r="H19637">
        <v>0.91690309916357915</v>
      </c>
      <c r="I19637" t="s">
        <v>396</v>
      </c>
    </row>
    <row r="19638" spans="1:9" x14ac:dyDescent="0.25">
      <c r="A19638" t="s">
        <v>384</v>
      </c>
      <c r="B19638" t="s">
        <v>32628</v>
      </c>
      <c r="C19638" t="s">
        <v>22425</v>
      </c>
      <c r="D19638" t="s">
        <v>22426</v>
      </c>
      <c r="E19638">
        <v>-1.429403864711315E-2</v>
      </c>
      <c r="F19638">
        <v>0.99014104868066499</v>
      </c>
      <c r="G19638">
        <v>0.81761279568353851</v>
      </c>
      <c r="H19638">
        <v>0.91697456879848249</v>
      </c>
      <c r="I19638" t="s">
        <v>396</v>
      </c>
    </row>
    <row r="19639" spans="1:9" x14ac:dyDescent="0.25">
      <c r="A19639" t="s">
        <v>384</v>
      </c>
      <c r="B19639" t="s">
        <v>32629</v>
      </c>
      <c r="C19639" t="s">
        <v>4238</v>
      </c>
      <c r="D19639" t="s">
        <v>5407</v>
      </c>
      <c r="E19639">
        <v>-1.658664652750487E-2</v>
      </c>
      <c r="F19639">
        <v>0.98856885052903798</v>
      </c>
      <c r="G19639">
        <v>0.81827665433651398</v>
      </c>
      <c r="H19639">
        <v>0.91762288685084437</v>
      </c>
      <c r="I19639" t="s">
        <v>396</v>
      </c>
    </row>
    <row r="19640" spans="1:9" x14ac:dyDescent="0.25">
      <c r="A19640" t="s">
        <v>384</v>
      </c>
      <c r="B19640" t="s">
        <v>32630</v>
      </c>
      <c r="C19640" t="s">
        <v>15719</v>
      </c>
      <c r="D19640" t="s">
        <v>15720</v>
      </c>
      <c r="E19640">
        <v>1.267967338205732E-2</v>
      </c>
      <c r="F19640">
        <v>1.0088276154574369</v>
      </c>
      <c r="G19640">
        <v>0.81847563037826654</v>
      </c>
      <c r="H19640">
        <v>0.91774980003416906</v>
      </c>
      <c r="I19640" t="s">
        <v>396</v>
      </c>
    </row>
    <row r="19641" spans="1:9" x14ac:dyDescent="0.25">
      <c r="A19641" t="s">
        <v>384</v>
      </c>
      <c r="B19641" t="s">
        <v>846</v>
      </c>
      <c r="C19641" t="s">
        <v>847</v>
      </c>
      <c r="D19641" t="s">
        <v>848</v>
      </c>
      <c r="E19641">
        <v>-8.9541786900899905E-3</v>
      </c>
      <c r="F19641">
        <v>0.99381265721742862</v>
      </c>
      <c r="G19641">
        <v>0.81875464365294381</v>
      </c>
      <c r="H19641">
        <v>0.91796642227587921</v>
      </c>
      <c r="I19641" t="s">
        <v>396</v>
      </c>
    </row>
    <row r="19642" spans="1:9" x14ac:dyDescent="0.25">
      <c r="A19642" t="s">
        <v>384</v>
      </c>
      <c r="B19642" t="s">
        <v>32631</v>
      </c>
      <c r="C19642" t="s">
        <v>14895</v>
      </c>
      <c r="D19642" t="s">
        <v>32632</v>
      </c>
      <c r="E19642">
        <v>1.3707740363919311E-2</v>
      </c>
      <c r="F19642">
        <v>1.00954676396419</v>
      </c>
      <c r="G19642">
        <v>0.81905247580466045</v>
      </c>
      <c r="H19642">
        <v>0.91812772348536265</v>
      </c>
      <c r="I19642" t="s">
        <v>396</v>
      </c>
    </row>
    <row r="19643" spans="1:9" x14ac:dyDescent="0.25">
      <c r="A19643" t="s">
        <v>384</v>
      </c>
      <c r="B19643" t="s">
        <v>32633</v>
      </c>
      <c r="D19643" t="s">
        <v>30591</v>
      </c>
      <c r="E19643">
        <v>-1.8442408754810489E-2</v>
      </c>
      <c r="F19643">
        <v>0.9872980557451998</v>
      </c>
      <c r="G19643">
        <v>0.81907018862166503</v>
      </c>
      <c r="H19643">
        <v>0.91812772348536265</v>
      </c>
      <c r="I19643" t="s">
        <v>396</v>
      </c>
    </row>
    <row r="19644" spans="1:9" x14ac:dyDescent="0.25">
      <c r="A19644" t="s">
        <v>384</v>
      </c>
      <c r="B19644" t="s">
        <v>32634</v>
      </c>
      <c r="D19644" t="s">
        <v>32635</v>
      </c>
      <c r="E19644">
        <v>1.8518778700284441E-2</v>
      </c>
      <c r="F19644">
        <v>1.012918977399051</v>
      </c>
      <c r="G19644">
        <v>0.81925847945314845</v>
      </c>
      <c r="H19644">
        <v>0.91824255435721225</v>
      </c>
      <c r="I19644" t="s">
        <v>396</v>
      </c>
    </row>
    <row r="19645" spans="1:9" x14ac:dyDescent="0.25">
      <c r="A19645" t="s">
        <v>384</v>
      </c>
      <c r="B19645" t="s">
        <v>32636</v>
      </c>
      <c r="D19645" t="s">
        <v>32637</v>
      </c>
      <c r="E19645">
        <v>2.6540320437034231E-2</v>
      </c>
      <c r="F19645">
        <v>1.0185666035195471</v>
      </c>
      <c r="G19645">
        <v>0.81958630866370374</v>
      </c>
      <c r="H19645">
        <v>0.91826038698764967</v>
      </c>
      <c r="I19645" t="s">
        <v>396</v>
      </c>
    </row>
    <row r="19646" spans="1:9" x14ac:dyDescent="0.25">
      <c r="A19646" t="s">
        <v>384</v>
      </c>
      <c r="B19646" t="s">
        <v>32638</v>
      </c>
      <c r="C19646" t="s">
        <v>21428</v>
      </c>
      <c r="D19646" t="s">
        <v>32639</v>
      </c>
      <c r="E19646">
        <v>2.5213613864370491E-2</v>
      </c>
      <c r="F19646">
        <v>1.01763035724984</v>
      </c>
      <c r="G19646">
        <v>0.81964895021037554</v>
      </c>
      <c r="H19646">
        <v>0.91826038698764967</v>
      </c>
      <c r="I19646" t="s">
        <v>396</v>
      </c>
    </row>
    <row r="19647" spans="1:9" x14ac:dyDescent="0.25">
      <c r="A19647" t="s">
        <v>384</v>
      </c>
      <c r="B19647" t="s">
        <v>32640</v>
      </c>
      <c r="D19647" t="s">
        <v>21506</v>
      </c>
      <c r="E19647">
        <v>-1.0297918907804829E-2</v>
      </c>
      <c r="F19647">
        <v>0.99288744136988227</v>
      </c>
      <c r="G19647">
        <v>0.81969699003332264</v>
      </c>
      <c r="H19647">
        <v>0.91826038698764967</v>
      </c>
      <c r="I19647" t="s">
        <v>396</v>
      </c>
    </row>
    <row r="19648" spans="1:9" x14ac:dyDescent="0.25">
      <c r="A19648" t="s">
        <v>384</v>
      </c>
      <c r="B19648" t="s">
        <v>32641</v>
      </c>
      <c r="C19648" t="s">
        <v>4698</v>
      </c>
      <c r="D19648" t="s">
        <v>22568</v>
      </c>
      <c r="E19648">
        <v>1.117431227060902E-2</v>
      </c>
      <c r="F19648">
        <v>1.0077755165832021</v>
      </c>
      <c r="G19648">
        <v>0.81971484376865678</v>
      </c>
      <c r="H19648">
        <v>0.91826038698764967</v>
      </c>
      <c r="I19648" t="s">
        <v>396</v>
      </c>
    </row>
    <row r="19649" spans="1:9" x14ac:dyDescent="0.25">
      <c r="A19649" t="s">
        <v>384</v>
      </c>
      <c r="B19649" t="s">
        <v>8330</v>
      </c>
      <c r="C19649" t="s">
        <v>15857</v>
      </c>
      <c r="D19649" t="s">
        <v>15858</v>
      </c>
      <c r="E19649">
        <v>-2.2794278534569369E-2</v>
      </c>
      <c r="F19649">
        <v>0.98432437201053524</v>
      </c>
      <c r="G19649">
        <v>0.81971544946491337</v>
      </c>
      <c r="H19649">
        <v>0.91826038698764967</v>
      </c>
      <c r="I19649" t="s">
        <v>396</v>
      </c>
    </row>
    <row r="19650" spans="1:9" x14ac:dyDescent="0.25">
      <c r="A19650" t="s">
        <v>384</v>
      </c>
      <c r="B19650" t="s">
        <v>32642</v>
      </c>
      <c r="D19650" t="s">
        <v>32643</v>
      </c>
      <c r="E19650">
        <v>-1.007647745313347E-2</v>
      </c>
      <c r="F19650">
        <v>0.99303985286904894</v>
      </c>
      <c r="G19650">
        <v>0.81978949470316631</v>
      </c>
      <c r="H19650">
        <v>0.91826038698764967</v>
      </c>
      <c r="I19650" t="s">
        <v>396</v>
      </c>
    </row>
    <row r="19651" spans="1:9" x14ac:dyDescent="0.25">
      <c r="A19651" t="s">
        <v>384</v>
      </c>
      <c r="B19651" t="s">
        <v>32644</v>
      </c>
      <c r="C19651" t="s">
        <v>12934</v>
      </c>
      <c r="D19651" t="s">
        <v>12935</v>
      </c>
      <c r="E19651">
        <v>-1.969194314403705E-2</v>
      </c>
      <c r="F19651">
        <v>0.98644331600624868</v>
      </c>
      <c r="G19651">
        <v>0.82007022258507223</v>
      </c>
      <c r="H19651">
        <v>0.918478649295281</v>
      </c>
      <c r="I19651" t="s">
        <v>396</v>
      </c>
    </row>
    <row r="19652" spans="1:9" x14ac:dyDescent="0.25">
      <c r="A19652" t="s">
        <v>384</v>
      </c>
      <c r="B19652" t="s">
        <v>32645</v>
      </c>
      <c r="D19652" t="s">
        <v>32646</v>
      </c>
      <c r="E19652">
        <v>-1.500152566526107E-2</v>
      </c>
      <c r="F19652">
        <v>0.9896556098433813</v>
      </c>
      <c r="G19652">
        <v>0.82059405586598433</v>
      </c>
      <c r="H19652">
        <v>0.91889713048519317</v>
      </c>
      <c r="I19652" t="s">
        <v>396</v>
      </c>
    </row>
    <row r="19653" spans="1:9" x14ac:dyDescent="0.25">
      <c r="A19653" t="s">
        <v>384</v>
      </c>
      <c r="B19653" t="s">
        <v>32647</v>
      </c>
      <c r="C19653" t="s">
        <v>3196</v>
      </c>
      <c r="D19653" t="s">
        <v>27320</v>
      </c>
      <c r="E19653">
        <v>1.2074440922012229E-2</v>
      </c>
      <c r="F19653">
        <v>1.0084044857264221</v>
      </c>
      <c r="G19653">
        <v>0.82061568720966394</v>
      </c>
      <c r="H19653">
        <v>0.91889713048519317</v>
      </c>
      <c r="I19653" t="s">
        <v>396</v>
      </c>
    </row>
    <row r="19654" spans="1:9" x14ac:dyDescent="0.25">
      <c r="A19654" t="s">
        <v>384</v>
      </c>
      <c r="B19654" t="s">
        <v>32648</v>
      </c>
      <c r="C19654" t="s">
        <v>5293</v>
      </c>
      <c r="D19654" t="s">
        <v>17442</v>
      </c>
      <c r="E19654">
        <v>1.5184530384689761E-2</v>
      </c>
      <c r="F19654">
        <v>1.0105806982787451</v>
      </c>
      <c r="G19654">
        <v>0.82104709823994726</v>
      </c>
      <c r="H19654">
        <v>0.91922023374770734</v>
      </c>
      <c r="I19654" t="s">
        <v>396</v>
      </c>
    </row>
    <row r="19655" spans="1:9" x14ac:dyDescent="0.25">
      <c r="A19655" t="s">
        <v>384</v>
      </c>
      <c r="B19655" t="s">
        <v>32649</v>
      </c>
      <c r="D19655" t="s">
        <v>17073</v>
      </c>
      <c r="E19655">
        <v>1.343406247462697E-2</v>
      </c>
      <c r="F19655">
        <v>1.009355272058212</v>
      </c>
      <c r="G19655">
        <v>0.82107611380194423</v>
      </c>
      <c r="H19655">
        <v>0.91922023374770734</v>
      </c>
      <c r="I19655" t="s">
        <v>396</v>
      </c>
    </row>
    <row r="19656" spans="1:9" x14ac:dyDescent="0.25">
      <c r="A19656" t="s">
        <v>384</v>
      </c>
      <c r="B19656" t="s">
        <v>32650</v>
      </c>
      <c r="C19656" t="s">
        <v>32651</v>
      </c>
      <c r="D19656" t="s">
        <v>32652</v>
      </c>
      <c r="E19656">
        <v>1.6748696669177322E-2</v>
      </c>
      <c r="F19656">
        <v>1.01167696147035</v>
      </c>
      <c r="G19656">
        <v>0.82134983460937483</v>
      </c>
      <c r="H19656">
        <v>0.91937444207913954</v>
      </c>
      <c r="I19656" t="s">
        <v>396</v>
      </c>
    </row>
    <row r="19657" spans="1:9" x14ac:dyDescent="0.25">
      <c r="A19657" t="s">
        <v>384</v>
      </c>
      <c r="B19657" t="s">
        <v>32653</v>
      </c>
      <c r="C19657" t="s">
        <v>32654</v>
      </c>
      <c r="D19657" t="s">
        <v>32655</v>
      </c>
      <c r="E19657">
        <v>-1.5236916463886139E-2</v>
      </c>
      <c r="F19657">
        <v>0.98949415034278987</v>
      </c>
      <c r="G19657">
        <v>0.82138576743719682</v>
      </c>
      <c r="H19657">
        <v>0.91937444207913954</v>
      </c>
      <c r="I19657" t="s">
        <v>396</v>
      </c>
    </row>
    <row r="19658" spans="1:9" x14ac:dyDescent="0.25">
      <c r="A19658" t="s">
        <v>384</v>
      </c>
      <c r="B19658" t="s">
        <v>32656</v>
      </c>
      <c r="C19658" t="s">
        <v>15466</v>
      </c>
      <c r="D19658" t="s">
        <v>15467</v>
      </c>
      <c r="E19658">
        <v>-1.20813408779736E-2</v>
      </c>
      <c r="F19658">
        <v>0.991660818134949</v>
      </c>
      <c r="G19658">
        <v>0.82162140561002339</v>
      </c>
      <c r="H19658">
        <v>0.9194549284011394</v>
      </c>
      <c r="I19658" t="s">
        <v>396</v>
      </c>
    </row>
    <row r="19659" spans="1:9" x14ac:dyDescent="0.25">
      <c r="A19659" t="s">
        <v>384</v>
      </c>
      <c r="B19659" t="s">
        <v>32657</v>
      </c>
      <c r="C19659" t="s">
        <v>32658</v>
      </c>
      <c r="D19659" t="s">
        <v>32659</v>
      </c>
      <c r="E19659">
        <v>-1.023391513110733E-2</v>
      </c>
      <c r="F19659">
        <v>0.99293149084252752</v>
      </c>
      <c r="G19659">
        <v>0.82165916841790076</v>
      </c>
      <c r="H19659">
        <v>0.9194549284011394</v>
      </c>
      <c r="I19659" t="s">
        <v>396</v>
      </c>
    </row>
    <row r="19660" spans="1:9" x14ac:dyDescent="0.25">
      <c r="A19660" t="s">
        <v>384</v>
      </c>
      <c r="B19660" t="s">
        <v>32660</v>
      </c>
      <c r="C19660" t="s">
        <v>12594</v>
      </c>
      <c r="D19660" t="s">
        <v>32661</v>
      </c>
      <c r="E19660">
        <v>-1.7336828857799139E-2</v>
      </c>
      <c r="F19660">
        <v>0.98805494143289108</v>
      </c>
      <c r="G19660">
        <v>0.82200305269972707</v>
      </c>
      <c r="H19660">
        <v>0.9194549284011394</v>
      </c>
      <c r="I19660" t="s">
        <v>396</v>
      </c>
    </row>
    <row r="19661" spans="1:9" x14ac:dyDescent="0.25">
      <c r="A19661" t="s">
        <v>384</v>
      </c>
      <c r="B19661" t="s">
        <v>32662</v>
      </c>
      <c r="C19661" t="s">
        <v>32663</v>
      </c>
      <c r="D19661" t="s">
        <v>32664</v>
      </c>
      <c r="E19661">
        <v>-7.0086633762515517E-3</v>
      </c>
      <c r="F19661">
        <v>0.99515374590904804</v>
      </c>
      <c r="G19661">
        <v>0.82208206337120215</v>
      </c>
      <c r="H19661">
        <v>0.9194549284011394</v>
      </c>
      <c r="I19661" t="s">
        <v>396</v>
      </c>
    </row>
    <row r="19662" spans="1:9" x14ac:dyDescent="0.25">
      <c r="A19662" t="s">
        <v>384</v>
      </c>
      <c r="B19662" t="s">
        <v>32665</v>
      </c>
      <c r="C19662" t="s">
        <v>32666</v>
      </c>
      <c r="D19662" t="s">
        <v>32667</v>
      </c>
      <c r="E19662">
        <v>-1.011728072267885E-2</v>
      </c>
      <c r="F19662">
        <v>0.99301176744652631</v>
      </c>
      <c r="G19662">
        <v>0.8221685474506859</v>
      </c>
      <c r="H19662">
        <v>0.9194549284011394</v>
      </c>
      <c r="I19662" t="s">
        <v>396</v>
      </c>
    </row>
    <row r="19663" spans="1:9" x14ac:dyDescent="0.25">
      <c r="A19663" t="s">
        <v>384</v>
      </c>
      <c r="B19663" t="s">
        <v>32668</v>
      </c>
      <c r="C19663" t="s">
        <v>32669</v>
      </c>
      <c r="D19663" t="s">
        <v>32670</v>
      </c>
      <c r="E19663">
        <v>9.1294250524010939E-3</v>
      </c>
      <c r="F19663">
        <v>1.006348099550411</v>
      </c>
      <c r="G19663">
        <v>0.82218036875982059</v>
      </c>
      <c r="H19663">
        <v>0.9194549284011394</v>
      </c>
      <c r="I19663" t="s">
        <v>396</v>
      </c>
    </row>
    <row r="19664" spans="1:9" x14ac:dyDescent="0.25">
      <c r="A19664" t="s">
        <v>384</v>
      </c>
      <c r="B19664" t="s">
        <v>32671</v>
      </c>
      <c r="C19664" t="s">
        <v>15315</v>
      </c>
      <c r="D19664" t="s">
        <v>15316</v>
      </c>
      <c r="E19664">
        <v>1.7534706214893479E-2</v>
      </c>
      <c r="F19664">
        <v>1.012228293791396</v>
      </c>
      <c r="G19664">
        <v>0.82222166052608925</v>
      </c>
      <c r="H19664">
        <v>0.9194549284011394</v>
      </c>
      <c r="I19664" t="s">
        <v>396</v>
      </c>
    </row>
    <row r="19665" spans="1:9" x14ac:dyDescent="0.25">
      <c r="A19665" t="s">
        <v>384</v>
      </c>
      <c r="B19665" t="s">
        <v>32672</v>
      </c>
      <c r="C19665" t="s">
        <v>16002</v>
      </c>
      <c r="D19665" t="s">
        <v>16003</v>
      </c>
      <c r="E19665">
        <v>2.1106744895660171E-2</v>
      </c>
      <c r="F19665">
        <v>1.0147376241625039</v>
      </c>
      <c r="G19665">
        <v>0.82223639401453241</v>
      </c>
      <c r="H19665">
        <v>0.9194549284011394</v>
      </c>
      <c r="I19665" t="s">
        <v>396</v>
      </c>
    </row>
    <row r="19666" spans="1:9" x14ac:dyDescent="0.25">
      <c r="A19666" t="s">
        <v>384</v>
      </c>
      <c r="B19666" t="s">
        <v>32673</v>
      </c>
      <c r="C19666" t="s">
        <v>32674</v>
      </c>
      <c r="D19666" t="s">
        <v>32675</v>
      </c>
      <c r="E19666">
        <v>1.29680137107038E-2</v>
      </c>
      <c r="F19666">
        <v>1.0090292622008019</v>
      </c>
      <c r="G19666">
        <v>0.82228442568155724</v>
      </c>
      <c r="H19666">
        <v>0.9194549284011394</v>
      </c>
      <c r="I19666" t="s">
        <v>396</v>
      </c>
    </row>
    <row r="19667" spans="1:9" x14ac:dyDescent="0.25">
      <c r="A19667" t="s">
        <v>384</v>
      </c>
      <c r="B19667" t="s">
        <v>32676</v>
      </c>
      <c r="C19667" t="s">
        <v>32677</v>
      </c>
      <c r="D19667" t="s">
        <v>32678</v>
      </c>
      <c r="E19667">
        <v>5.8243978548534019E-3</v>
      </c>
      <c r="F19667">
        <v>1.0040453252798089</v>
      </c>
      <c r="G19667">
        <v>0.82231730040064499</v>
      </c>
      <c r="H19667">
        <v>0.9194549284011394</v>
      </c>
      <c r="I19667" t="s">
        <v>396</v>
      </c>
    </row>
    <row r="19668" spans="1:9" x14ac:dyDescent="0.25">
      <c r="A19668" t="s">
        <v>384</v>
      </c>
      <c r="B19668" t="s">
        <v>32679</v>
      </c>
      <c r="D19668" t="s">
        <v>32680</v>
      </c>
      <c r="E19668">
        <v>-1.4150182606238961E-2</v>
      </c>
      <c r="F19668">
        <v>0.99023978394268986</v>
      </c>
      <c r="G19668">
        <v>0.8228918968828064</v>
      </c>
      <c r="H19668">
        <v>0.92000122599127176</v>
      </c>
      <c r="I19668" t="s">
        <v>396</v>
      </c>
    </row>
    <row r="19669" spans="1:9" x14ac:dyDescent="0.25">
      <c r="A19669" t="s">
        <v>384</v>
      </c>
      <c r="B19669" t="s">
        <v>32681</v>
      </c>
      <c r="D19669" t="s">
        <v>18574</v>
      </c>
      <c r="E19669">
        <v>-9.0100527072206078E-3</v>
      </c>
      <c r="F19669">
        <v>0.99377416867439039</v>
      </c>
      <c r="G19669">
        <v>0.82306786615631466</v>
      </c>
      <c r="H19669">
        <v>0.92006174865969426</v>
      </c>
      <c r="I19669" t="s">
        <v>396</v>
      </c>
    </row>
    <row r="19670" spans="1:9" x14ac:dyDescent="0.25">
      <c r="A19670" t="s">
        <v>384</v>
      </c>
      <c r="B19670" t="s">
        <v>32682</v>
      </c>
      <c r="D19670" t="s">
        <v>18574</v>
      </c>
      <c r="E19670">
        <v>-9.013264347019323E-3</v>
      </c>
      <c r="F19670">
        <v>0.99377195639734772</v>
      </c>
      <c r="G19670">
        <v>0.82311806964515832</v>
      </c>
      <c r="H19670">
        <v>0.92006174865969426</v>
      </c>
      <c r="I19670" t="s">
        <v>396</v>
      </c>
    </row>
    <row r="19671" spans="1:9" x14ac:dyDescent="0.25">
      <c r="A19671" t="s">
        <v>384</v>
      </c>
      <c r="B19671" t="s">
        <v>32683</v>
      </c>
      <c r="C19671" t="s">
        <v>27394</v>
      </c>
      <c r="D19671" t="s">
        <v>27395</v>
      </c>
      <c r="E19671">
        <v>-1.0868994431487341E-2</v>
      </c>
      <c r="F19671">
        <v>0.99249449518853727</v>
      </c>
      <c r="G19671">
        <v>0.82324374697222236</v>
      </c>
      <c r="H19671">
        <v>0.92010607289601776</v>
      </c>
      <c r="I19671" t="s">
        <v>396</v>
      </c>
    </row>
    <row r="19672" spans="1:9" x14ac:dyDescent="0.25">
      <c r="A19672" t="s">
        <v>384</v>
      </c>
      <c r="B19672" t="s">
        <v>32684</v>
      </c>
      <c r="D19672" t="s">
        <v>31823</v>
      </c>
      <c r="E19672">
        <v>-1.1155553585095091E-2</v>
      </c>
      <c r="F19672">
        <v>0.99229737789720085</v>
      </c>
      <c r="G19672">
        <v>0.82338565086089288</v>
      </c>
      <c r="H19672">
        <v>0.92016852174361197</v>
      </c>
      <c r="I19672" t="s">
        <v>396</v>
      </c>
    </row>
    <row r="19673" spans="1:9" x14ac:dyDescent="0.25">
      <c r="A19673" t="s">
        <v>384</v>
      </c>
      <c r="B19673" t="s">
        <v>32685</v>
      </c>
      <c r="D19673" t="s">
        <v>32686</v>
      </c>
      <c r="E19673">
        <v>-8.8447300778245076E-3</v>
      </c>
      <c r="F19673">
        <v>0.99388805467782249</v>
      </c>
      <c r="G19673">
        <v>0.82349964060672176</v>
      </c>
      <c r="H19673">
        <v>0.92018222383975568</v>
      </c>
      <c r="I19673" t="s">
        <v>396</v>
      </c>
    </row>
    <row r="19674" spans="1:9" x14ac:dyDescent="0.25">
      <c r="A19674" t="s">
        <v>384</v>
      </c>
      <c r="B19674" t="s">
        <v>32687</v>
      </c>
      <c r="C19674" t="s">
        <v>32688</v>
      </c>
      <c r="D19674" t="s">
        <v>32689</v>
      </c>
      <c r="E19674">
        <v>2.2570690994267811E-2</v>
      </c>
      <c r="F19674">
        <v>1.0157678315870919</v>
      </c>
      <c r="G19674">
        <v>0.8236526320839801</v>
      </c>
      <c r="H19674">
        <v>0.92018222383975568</v>
      </c>
      <c r="I19674" t="s">
        <v>396</v>
      </c>
    </row>
    <row r="19675" spans="1:9" x14ac:dyDescent="0.25">
      <c r="A19675" t="s">
        <v>384</v>
      </c>
      <c r="B19675" t="s">
        <v>32690</v>
      </c>
      <c r="D19675" t="s">
        <v>32691</v>
      </c>
      <c r="E19675">
        <v>1.527717368155777E-2</v>
      </c>
      <c r="F19675">
        <v>1.010645595246634</v>
      </c>
      <c r="G19675">
        <v>0.82379918606536884</v>
      </c>
      <c r="H19675">
        <v>0.92018222383975568</v>
      </c>
      <c r="I19675" t="s">
        <v>396</v>
      </c>
    </row>
    <row r="19676" spans="1:9" x14ac:dyDescent="0.25">
      <c r="A19676" t="s">
        <v>384</v>
      </c>
      <c r="B19676" t="s">
        <v>32692</v>
      </c>
      <c r="D19676" t="s">
        <v>32693</v>
      </c>
      <c r="E19676">
        <v>1.1231164929047121E-2</v>
      </c>
      <c r="F19676">
        <v>1.007815231037422</v>
      </c>
      <c r="G19676">
        <v>0.82394360578592973</v>
      </c>
      <c r="H19676">
        <v>0.92018222383975568</v>
      </c>
      <c r="I19676" t="s">
        <v>396</v>
      </c>
    </row>
    <row r="19677" spans="1:9" x14ac:dyDescent="0.25">
      <c r="A19677" t="s">
        <v>384</v>
      </c>
      <c r="B19677" t="s">
        <v>32694</v>
      </c>
      <c r="D19677" t="s">
        <v>32695</v>
      </c>
      <c r="E19677">
        <v>-1.3495177018355431E-2</v>
      </c>
      <c r="F19677">
        <v>0.99068947000643726</v>
      </c>
      <c r="G19677">
        <v>0.82395171666626599</v>
      </c>
      <c r="H19677">
        <v>0.92018222383975568</v>
      </c>
      <c r="I19677" t="s">
        <v>396</v>
      </c>
    </row>
    <row r="19678" spans="1:9" x14ac:dyDescent="0.25">
      <c r="A19678" t="s">
        <v>384</v>
      </c>
      <c r="B19678" t="s">
        <v>32696</v>
      </c>
      <c r="C19678" t="s">
        <v>676</v>
      </c>
      <c r="D19678" t="s">
        <v>677</v>
      </c>
      <c r="E19678">
        <v>8.4803986284479518E-3</v>
      </c>
      <c r="F19678">
        <v>1.0058954747086799</v>
      </c>
      <c r="G19678">
        <v>0.82396022328555973</v>
      </c>
      <c r="H19678">
        <v>0.92018222383975568</v>
      </c>
      <c r="I19678" t="s">
        <v>396</v>
      </c>
    </row>
    <row r="19679" spans="1:9" x14ac:dyDescent="0.25">
      <c r="A19679" t="s">
        <v>384</v>
      </c>
      <c r="B19679" t="s">
        <v>32697</v>
      </c>
      <c r="C19679" t="s">
        <v>1124</v>
      </c>
      <c r="D19679" t="s">
        <v>17429</v>
      </c>
      <c r="E19679">
        <v>1.1037204400377979E-2</v>
      </c>
      <c r="F19679">
        <v>1.007679746246924</v>
      </c>
      <c r="G19679">
        <v>0.82405718422461549</v>
      </c>
      <c r="H19679">
        <v>0.92018222383975568</v>
      </c>
      <c r="I19679" t="s">
        <v>396</v>
      </c>
    </row>
    <row r="19680" spans="1:9" x14ac:dyDescent="0.25">
      <c r="A19680" t="s">
        <v>384</v>
      </c>
      <c r="B19680" t="s">
        <v>32698</v>
      </c>
      <c r="D19680" t="s">
        <v>32699</v>
      </c>
      <c r="E19680">
        <v>-2.4997883598338981E-2</v>
      </c>
      <c r="F19680">
        <v>0.98282204032235154</v>
      </c>
      <c r="G19680">
        <v>0.82415359462820537</v>
      </c>
      <c r="H19680">
        <v>0.92018222383975568</v>
      </c>
      <c r="I19680" t="s">
        <v>396</v>
      </c>
    </row>
    <row r="19681" spans="1:9" x14ac:dyDescent="0.25">
      <c r="A19681" t="s">
        <v>384</v>
      </c>
      <c r="B19681" t="s">
        <v>32700</v>
      </c>
      <c r="D19681" t="s">
        <v>15383</v>
      </c>
      <c r="E19681">
        <v>5.9035849155011592E-3</v>
      </c>
      <c r="F19681">
        <v>1.004100437121096</v>
      </c>
      <c r="G19681">
        <v>0.82433914074483639</v>
      </c>
      <c r="H19681">
        <v>0.92018222383975568</v>
      </c>
      <c r="I19681" t="s">
        <v>396</v>
      </c>
    </row>
    <row r="19682" spans="1:9" x14ac:dyDescent="0.25">
      <c r="A19682" t="s">
        <v>384</v>
      </c>
      <c r="B19682" t="s">
        <v>7237</v>
      </c>
      <c r="C19682" t="s">
        <v>32701</v>
      </c>
      <c r="D19682" t="s">
        <v>32702</v>
      </c>
      <c r="E19682">
        <v>1.8241256485889531E-2</v>
      </c>
      <c r="F19682">
        <v>1.012724147255514</v>
      </c>
      <c r="G19682">
        <v>0.82435854715626067</v>
      </c>
      <c r="H19682">
        <v>0.92018222383975568</v>
      </c>
      <c r="I19682" t="s">
        <v>396</v>
      </c>
    </row>
    <row r="19683" spans="1:9" x14ac:dyDescent="0.25">
      <c r="A19683" t="s">
        <v>384</v>
      </c>
      <c r="B19683" t="s">
        <v>32703</v>
      </c>
      <c r="D19683" t="s">
        <v>32704</v>
      </c>
      <c r="E19683">
        <v>-1.135107793486005E-2</v>
      </c>
      <c r="F19683">
        <v>0.99216290377251859</v>
      </c>
      <c r="G19683">
        <v>0.82436497115156282</v>
      </c>
      <c r="H19683">
        <v>0.92018222383975568</v>
      </c>
      <c r="I19683" t="s">
        <v>396</v>
      </c>
    </row>
    <row r="19684" spans="1:9" x14ac:dyDescent="0.25">
      <c r="A19684" t="s">
        <v>384</v>
      </c>
      <c r="B19684" t="s">
        <v>32705</v>
      </c>
      <c r="C19684" t="s">
        <v>32183</v>
      </c>
      <c r="D19684" t="s">
        <v>32706</v>
      </c>
      <c r="E19684">
        <v>9.1882963444526455E-3</v>
      </c>
      <c r="F19684">
        <v>1.006389165901928</v>
      </c>
      <c r="G19684">
        <v>0.82443027777266076</v>
      </c>
      <c r="H19684">
        <v>0.92018222383975568</v>
      </c>
      <c r="I19684" t="s">
        <v>396</v>
      </c>
    </row>
    <row r="19685" spans="1:9" x14ac:dyDescent="0.25">
      <c r="A19685" t="s">
        <v>384</v>
      </c>
      <c r="B19685" t="s">
        <v>32707</v>
      </c>
      <c r="C19685" t="s">
        <v>25385</v>
      </c>
      <c r="D19685" t="s">
        <v>25386</v>
      </c>
      <c r="E19685">
        <v>4.8983812773246357E-3</v>
      </c>
      <c r="F19685">
        <v>1.0034010697289919</v>
      </c>
      <c r="G19685">
        <v>0.82471297681340816</v>
      </c>
      <c r="H19685">
        <v>0.92033042947792909</v>
      </c>
      <c r="I19685" t="s">
        <v>396</v>
      </c>
    </row>
    <row r="19686" spans="1:9" x14ac:dyDescent="0.25">
      <c r="A19686" t="s">
        <v>384</v>
      </c>
      <c r="B19686" t="s">
        <v>32708</v>
      </c>
      <c r="D19686" t="s">
        <v>32709</v>
      </c>
      <c r="E19686">
        <v>-1.352318854031141E-2</v>
      </c>
      <c r="F19686">
        <v>0.99067023485995764</v>
      </c>
      <c r="G19686">
        <v>0.82473515020063104</v>
      </c>
      <c r="H19686">
        <v>0.92033042947792909</v>
      </c>
      <c r="I19686" t="s">
        <v>396</v>
      </c>
    </row>
    <row r="19687" spans="1:9" x14ac:dyDescent="0.25">
      <c r="A19687" t="s">
        <v>384</v>
      </c>
      <c r="B19687" t="s">
        <v>32710</v>
      </c>
      <c r="C19687" t="s">
        <v>15463</v>
      </c>
      <c r="D19687" t="s">
        <v>15464</v>
      </c>
      <c r="E19687">
        <v>1.9783075837161459E-2</v>
      </c>
      <c r="F19687">
        <v>1.0138070319269361</v>
      </c>
      <c r="G19687">
        <v>0.82505380744737622</v>
      </c>
      <c r="H19687">
        <v>0.92051927554682045</v>
      </c>
      <c r="I19687" t="s">
        <v>396</v>
      </c>
    </row>
    <row r="19688" spans="1:9" x14ac:dyDescent="0.25">
      <c r="A19688" t="s">
        <v>384</v>
      </c>
      <c r="B19688" t="s">
        <v>32711</v>
      </c>
      <c r="D19688" t="s">
        <v>32712</v>
      </c>
      <c r="E19688">
        <v>1.484111911786945E-2</v>
      </c>
      <c r="F19688">
        <v>1.010340173783314</v>
      </c>
      <c r="G19688">
        <v>0.82508534415586787</v>
      </c>
      <c r="H19688">
        <v>0.92051927554682045</v>
      </c>
      <c r="I19688" t="s">
        <v>396</v>
      </c>
    </row>
    <row r="19689" spans="1:9" x14ac:dyDescent="0.25">
      <c r="A19689" t="s">
        <v>384</v>
      </c>
      <c r="B19689" t="s">
        <v>32713</v>
      </c>
      <c r="D19689" t="s">
        <v>32714</v>
      </c>
      <c r="E19689">
        <v>-6.5414337073269801E-3</v>
      </c>
      <c r="F19689">
        <v>0.99547608752787198</v>
      </c>
      <c r="G19689">
        <v>0.82516256674858957</v>
      </c>
      <c r="H19689">
        <v>0.92051927554682045</v>
      </c>
      <c r="I19689" t="s">
        <v>396</v>
      </c>
    </row>
    <row r="19690" spans="1:9" x14ac:dyDescent="0.25">
      <c r="A19690" t="s">
        <v>384</v>
      </c>
      <c r="B19690" t="s">
        <v>32715</v>
      </c>
      <c r="C19690" t="s">
        <v>3111</v>
      </c>
      <c r="D19690" t="s">
        <v>18729</v>
      </c>
      <c r="E19690">
        <v>-1.6853024370556201E-2</v>
      </c>
      <c r="F19690">
        <v>0.98838633896465156</v>
      </c>
      <c r="G19690">
        <v>0.82562678041477455</v>
      </c>
      <c r="H19690">
        <v>0.92084865879990552</v>
      </c>
      <c r="I19690" t="s">
        <v>396</v>
      </c>
    </row>
    <row r="19691" spans="1:9" x14ac:dyDescent="0.25">
      <c r="A19691" t="s">
        <v>384</v>
      </c>
      <c r="B19691" t="s">
        <v>32716</v>
      </c>
      <c r="C19691" t="s">
        <v>32717</v>
      </c>
      <c r="D19691" t="s">
        <v>32718</v>
      </c>
      <c r="E19691">
        <v>-1.0548297353283149E-2</v>
      </c>
      <c r="F19691">
        <v>0.99271514158624119</v>
      </c>
      <c r="G19691">
        <v>0.82567689213138185</v>
      </c>
      <c r="H19691">
        <v>0.92084865879990552</v>
      </c>
      <c r="I19691" t="s">
        <v>396</v>
      </c>
    </row>
    <row r="19692" spans="1:9" x14ac:dyDescent="0.25">
      <c r="A19692" t="s">
        <v>384</v>
      </c>
      <c r="B19692" t="s">
        <v>7564</v>
      </c>
      <c r="D19692" t="s">
        <v>32719</v>
      </c>
      <c r="E19692">
        <v>-9.49805001693085E-3</v>
      </c>
      <c r="F19692">
        <v>0.9934380774724344</v>
      </c>
      <c r="G19692">
        <v>0.82571610756823977</v>
      </c>
      <c r="H19692">
        <v>0.92084865879990552</v>
      </c>
      <c r="I19692" t="s">
        <v>396</v>
      </c>
    </row>
    <row r="19693" spans="1:9" x14ac:dyDescent="0.25">
      <c r="A19693" t="s">
        <v>384</v>
      </c>
      <c r="B19693" t="s">
        <v>32720</v>
      </c>
      <c r="D19693" t="s">
        <v>32721</v>
      </c>
      <c r="E19693">
        <v>1.184575500076861E-2</v>
      </c>
      <c r="F19693">
        <v>1.0082446531727229</v>
      </c>
      <c r="G19693">
        <v>0.82634154388452852</v>
      </c>
      <c r="H19693">
        <v>0.92145007854346517</v>
      </c>
      <c r="I19693" t="s">
        <v>396</v>
      </c>
    </row>
    <row r="19694" spans="1:9" x14ac:dyDescent="0.25">
      <c r="A19694" t="s">
        <v>384</v>
      </c>
      <c r="B19694" t="s">
        <v>484</v>
      </c>
      <c r="C19694" t="s">
        <v>485</v>
      </c>
      <c r="D19694" t="s">
        <v>486</v>
      </c>
      <c r="E19694">
        <v>1.3363681879710409E-2</v>
      </c>
      <c r="F19694">
        <v>1.009306032759707</v>
      </c>
      <c r="G19694">
        <v>0.8265171948247757</v>
      </c>
      <c r="H19694">
        <v>0.9214951544135187</v>
      </c>
      <c r="I19694" t="s">
        <v>396</v>
      </c>
    </row>
    <row r="19695" spans="1:9" x14ac:dyDescent="0.25">
      <c r="A19695" t="s">
        <v>384</v>
      </c>
      <c r="B19695" t="s">
        <v>32722</v>
      </c>
      <c r="C19695" t="s">
        <v>5430</v>
      </c>
      <c r="D19695" t="s">
        <v>5431</v>
      </c>
      <c r="E19695">
        <v>7.707492534396931E-3</v>
      </c>
      <c r="F19695">
        <v>1.0053567229285081</v>
      </c>
      <c r="G19695">
        <v>0.82662973192870703</v>
      </c>
      <c r="H19695">
        <v>0.9214951544135187</v>
      </c>
      <c r="I19695" t="s">
        <v>396</v>
      </c>
    </row>
    <row r="19696" spans="1:9" x14ac:dyDescent="0.25">
      <c r="A19696" t="s">
        <v>384</v>
      </c>
      <c r="B19696" t="s">
        <v>32723</v>
      </c>
      <c r="C19696" t="s">
        <v>12774</v>
      </c>
      <c r="D19696" t="s">
        <v>32724</v>
      </c>
      <c r="E19696">
        <v>-2.2922602166908519E-2</v>
      </c>
      <c r="F19696">
        <v>0.98423682304290694</v>
      </c>
      <c r="G19696">
        <v>0.82680665145886401</v>
      </c>
      <c r="H19696">
        <v>0.9214951544135187</v>
      </c>
      <c r="I19696" t="s">
        <v>396</v>
      </c>
    </row>
    <row r="19697" spans="1:9" x14ac:dyDescent="0.25">
      <c r="A19697" t="s">
        <v>384</v>
      </c>
      <c r="B19697" t="s">
        <v>32725</v>
      </c>
      <c r="C19697" t="s">
        <v>32726</v>
      </c>
      <c r="D19697" t="s">
        <v>32727</v>
      </c>
      <c r="E19697">
        <v>-5.6146645264656264E-3</v>
      </c>
      <c r="F19697">
        <v>0.99611577430942333</v>
      </c>
      <c r="G19697">
        <v>0.82685223280867626</v>
      </c>
      <c r="H19697">
        <v>0.9214951544135187</v>
      </c>
      <c r="I19697" t="s">
        <v>396</v>
      </c>
    </row>
    <row r="19698" spans="1:9" x14ac:dyDescent="0.25">
      <c r="A19698" t="s">
        <v>384</v>
      </c>
      <c r="B19698" t="s">
        <v>32728</v>
      </c>
      <c r="C19698" t="s">
        <v>15291</v>
      </c>
      <c r="D19698" t="s">
        <v>15292</v>
      </c>
      <c r="E19698">
        <v>-7.9213592234503583E-3</v>
      </c>
      <c r="F19698">
        <v>0.99452437835414464</v>
      </c>
      <c r="G19698">
        <v>0.82686056308659373</v>
      </c>
      <c r="H19698">
        <v>0.9214951544135187</v>
      </c>
      <c r="I19698" t="s">
        <v>396</v>
      </c>
    </row>
    <row r="19699" spans="1:9" x14ac:dyDescent="0.25">
      <c r="A19699" t="s">
        <v>384</v>
      </c>
      <c r="B19699" t="s">
        <v>32729</v>
      </c>
      <c r="C19699" t="s">
        <v>19715</v>
      </c>
      <c r="D19699" t="s">
        <v>19716</v>
      </c>
      <c r="E19699">
        <v>-1.827447412523556E-2</v>
      </c>
      <c r="F19699">
        <v>0.98741298729960247</v>
      </c>
      <c r="G19699">
        <v>0.82704940769495305</v>
      </c>
      <c r="H19699">
        <v>0.9214951544135187</v>
      </c>
      <c r="I19699" t="s">
        <v>396</v>
      </c>
    </row>
    <row r="19700" spans="1:9" x14ac:dyDescent="0.25">
      <c r="A19700" t="s">
        <v>384</v>
      </c>
      <c r="B19700" t="s">
        <v>32730</v>
      </c>
      <c r="C19700" t="s">
        <v>14428</v>
      </c>
      <c r="D19700" t="s">
        <v>14429</v>
      </c>
      <c r="E19700">
        <v>-7.7396619436796198E-3</v>
      </c>
      <c r="F19700">
        <v>0.99464963958306984</v>
      </c>
      <c r="G19700">
        <v>0.82706062329945551</v>
      </c>
      <c r="H19700">
        <v>0.9214951544135187</v>
      </c>
      <c r="I19700" t="s">
        <v>396</v>
      </c>
    </row>
    <row r="19701" spans="1:9" x14ac:dyDescent="0.25">
      <c r="A19701" t="s">
        <v>384</v>
      </c>
      <c r="B19701" t="s">
        <v>2410</v>
      </c>
      <c r="C19701" t="s">
        <v>2411</v>
      </c>
      <c r="D19701" t="s">
        <v>13193</v>
      </c>
      <c r="E19701">
        <v>-1.6748447087544211E-2</v>
      </c>
      <c r="F19701">
        <v>0.98845798716562772</v>
      </c>
      <c r="G19701">
        <v>0.827177667195375</v>
      </c>
      <c r="H19701">
        <v>0.9214951544135187</v>
      </c>
      <c r="I19701" t="s">
        <v>396</v>
      </c>
    </row>
    <row r="19702" spans="1:9" x14ac:dyDescent="0.25">
      <c r="A19702" t="s">
        <v>384</v>
      </c>
      <c r="B19702" t="s">
        <v>32731</v>
      </c>
      <c r="C19702" t="s">
        <v>15228</v>
      </c>
      <c r="D19702" t="s">
        <v>15229</v>
      </c>
      <c r="E19702">
        <v>-7.7567108442784267E-3</v>
      </c>
      <c r="F19702">
        <v>0.99463788548247489</v>
      </c>
      <c r="G19702">
        <v>0.82720645075576116</v>
      </c>
      <c r="H19702">
        <v>0.9214951544135187</v>
      </c>
      <c r="I19702" t="s">
        <v>396</v>
      </c>
    </row>
    <row r="19703" spans="1:9" x14ac:dyDescent="0.25">
      <c r="A19703" t="s">
        <v>384</v>
      </c>
      <c r="B19703" t="s">
        <v>32732</v>
      </c>
      <c r="C19703" t="s">
        <v>1273</v>
      </c>
      <c r="D19703" t="s">
        <v>32733</v>
      </c>
      <c r="E19703">
        <v>-1.8052514444113141E-2</v>
      </c>
      <c r="F19703">
        <v>0.9875649131923685</v>
      </c>
      <c r="G19703">
        <v>0.82724349968947331</v>
      </c>
      <c r="H19703">
        <v>0.9214951544135187</v>
      </c>
      <c r="I19703" t="s">
        <v>396</v>
      </c>
    </row>
    <row r="19704" spans="1:9" x14ac:dyDescent="0.25">
      <c r="A19704" t="s">
        <v>384</v>
      </c>
      <c r="B19704" t="s">
        <v>32734</v>
      </c>
      <c r="C19704" t="s">
        <v>518</v>
      </c>
      <c r="D19704" t="s">
        <v>5288</v>
      </c>
      <c r="E19704">
        <v>-1.225296025436177E-2</v>
      </c>
      <c r="F19704">
        <v>0.99154285967235356</v>
      </c>
      <c r="G19704">
        <v>0.82750269689682154</v>
      </c>
      <c r="H19704">
        <v>0.92168789399233608</v>
      </c>
      <c r="I19704" t="s">
        <v>396</v>
      </c>
    </row>
    <row r="19705" spans="1:9" x14ac:dyDescent="0.25">
      <c r="A19705" t="s">
        <v>384</v>
      </c>
      <c r="B19705" t="s">
        <v>32735</v>
      </c>
      <c r="C19705" t="s">
        <v>2596</v>
      </c>
      <c r="D19705" t="s">
        <v>17606</v>
      </c>
      <c r="E19705">
        <v>-1.7469918387809411E-2</v>
      </c>
      <c r="F19705">
        <v>0.98796379694374337</v>
      </c>
      <c r="G19705">
        <v>0.82771474086435071</v>
      </c>
      <c r="H19705">
        <v>0.92182807874688621</v>
      </c>
      <c r="I19705" t="s">
        <v>396</v>
      </c>
    </row>
    <row r="19706" spans="1:9" x14ac:dyDescent="0.25">
      <c r="A19706" t="s">
        <v>384</v>
      </c>
      <c r="B19706" t="s">
        <v>32736</v>
      </c>
      <c r="C19706" t="s">
        <v>21781</v>
      </c>
      <c r="D19706" t="s">
        <v>21782</v>
      </c>
      <c r="E19706">
        <v>-1.4452974859371611E-2</v>
      </c>
      <c r="F19706">
        <v>0.99003197462457471</v>
      </c>
      <c r="G19706">
        <v>0.82798092768598375</v>
      </c>
      <c r="H19706">
        <v>0.92195559605901212</v>
      </c>
      <c r="I19706" t="s">
        <v>396</v>
      </c>
    </row>
    <row r="19707" spans="1:9" x14ac:dyDescent="0.25">
      <c r="A19707" t="s">
        <v>384</v>
      </c>
      <c r="B19707" t="s">
        <v>32737</v>
      </c>
      <c r="C19707" t="s">
        <v>835</v>
      </c>
      <c r="D19707" t="s">
        <v>836</v>
      </c>
      <c r="E19707">
        <v>-1.1579253261149209E-2</v>
      </c>
      <c r="F19707">
        <v>0.99200599660486322</v>
      </c>
      <c r="G19707">
        <v>0.82800163198792731</v>
      </c>
      <c r="H19707">
        <v>0.92195559605901212</v>
      </c>
      <c r="I19707" t="s">
        <v>396</v>
      </c>
    </row>
    <row r="19708" spans="1:9" x14ac:dyDescent="0.25">
      <c r="A19708" t="s">
        <v>384</v>
      </c>
      <c r="B19708" t="s">
        <v>5062</v>
      </c>
      <c r="C19708" t="s">
        <v>5063</v>
      </c>
      <c r="D19708" t="s">
        <v>5577</v>
      </c>
      <c r="E19708">
        <v>-1.2103887402044671E-2</v>
      </c>
      <c r="F19708">
        <v>0.99164532052168797</v>
      </c>
      <c r="G19708">
        <v>0.82841483652092096</v>
      </c>
      <c r="H19708">
        <v>0.92229393744240828</v>
      </c>
      <c r="I19708" t="s">
        <v>396</v>
      </c>
    </row>
    <row r="19709" spans="1:9" x14ac:dyDescent="0.25">
      <c r="A19709" t="s">
        <v>384</v>
      </c>
      <c r="B19709" t="s">
        <v>32738</v>
      </c>
      <c r="C19709" t="s">
        <v>30956</v>
      </c>
      <c r="D19709" t="s">
        <v>32739</v>
      </c>
      <c r="E19709">
        <v>-5.9770006282859238E-3</v>
      </c>
      <c r="F19709">
        <v>0.99586562900763531</v>
      </c>
      <c r="G19709">
        <v>0.82847794978932854</v>
      </c>
      <c r="H19709">
        <v>0.92229393744240828</v>
      </c>
      <c r="I19709" t="s">
        <v>396</v>
      </c>
    </row>
    <row r="19710" spans="1:9" x14ac:dyDescent="0.25">
      <c r="A19710" t="s">
        <v>384</v>
      </c>
      <c r="B19710" t="s">
        <v>32740</v>
      </c>
      <c r="C19710" t="s">
        <v>32741</v>
      </c>
      <c r="D19710" t="s">
        <v>32742</v>
      </c>
      <c r="E19710">
        <v>-1.34471231595884E-2</v>
      </c>
      <c r="F19710">
        <v>0.99072246883389592</v>
      </c>
      <c r="G19710">
        <v>0.82895395146586626</v>
      </c>
      <c r="H19710">
        <v>0.92272780360900253</v>
      </c>
      <c r="I19710" t="s">
        <v>396</v>
      </c>
    </row>
    <row r="19711" spans="1:9" x14ac:dyDescent="0.25">
      <c r="A19711" t="s">
        <v>384</v>
      </c>
      <c r="B19711" t="s">
        <v>32743</v>
      </c>
      <c r="D19711" t="s">
        <v>32744</v>
      </c>
      <c r="E19711">
        <v>-1.433832145070673E-2</v>
      </c>
      <c r="F19711">
        <v>0.9901106572622197</v>
      </c>
      <c r="G19711">
        <v>0.82909139475835525</v>
      </c>
      <c r="H19711">
        <v>0.92278476153333699</v>
      </c>
      <c r="I19711" t="s">
        <v>396</v>
      </c>
    </row>
    <row r="19712" spans="1:9" x14ac:dyDescent="0.25">
      <c r="A19712" t="s">
        <v>384</v>
      </c>
      <c r="B19712" t="s">
        <v>10514</v>
      </c>
      <c r="C19712" t="s">
        <v>2532</v>
      </c>
      <c r="D19712" t="s">
        <v>13599</v>
      </c>
      <c r="E19712">
        <v>1.615686794548897E-2</v>
      </c>
      <c r="F19712">
        <v>1.011262031997425</v>
      </c>
      <c r="G19712">
        <v>0.82930234891786891</v>
      </c>
      <c r="H19712">
        <v>0.92285379952023561</v>
      </c>
      <c r="I19712" t="s">
        <v>396</v>
      </c>
    </row>
    <row r="19713" spans="1:9" x14ac:dyDescent="0.25">
      <c r="A19713" t="s">
        <v>384</v>
      </c>
      <c r="B19713" t="s">
        <v>32745</v>
      </c>
      <c r="C19713" t="s">
        <v>2534</v>
      </c>
      <c r="D19713" t="s">
        <v>3292</v>
      </c>
      <c r="E19713">
        <v>-8.0117679689154474E-3</v>
      </c>
      <c r="F19713">
        <v>0.99446205687829525</v>
      </c>
      <c r="G19713">
        <v>0.82932598363766874</v>
      </c>
      <c r="H19713">
        <v>0.92285379952023561</v>
      </c>
      <c r="I19713" t="s">
        <v>396</v>
      </c>
    </row>
    <row r="19714" spans="1:9" x14ac:dyDescent="0.25">
      <c r="A19714" t="s">
        <v>384</v>
      </c>
      <c r="B19714" t="s">
        <v>11569</v>
      </c>
      <c r="D19714" t="s">
        <v>32746</v>
      </c>
      <c r="E19714">
        <v>6.9769713920846558E-3</v>
      </c>
      <c r="F19714">
        <v>1.004847780699806</v>
      </c>
      <c r="G19714">
        <v>0.82952796972872322</v>
      </c>
      <c r="H19714">
        <v>0.9228847924318021</v>
      </c>
      <c r="I19714" t="s">
        <v>396</v>
      </c>
    </row>
    <row r="19715" spans="1:9" x14ac:dyDescent="0.25">
      <c r="A19715" t="s">
        <v>384</v>
      </c>
      <c r="B19715" t="s">
        <v>16836</v>
      </c>
      <c r="C19715" t="s">
        <v>3842</v>
      </c>
      <c r="D19715" t="s">
        <v>625</v>
      </c>
      <c r="E19715">
        <v>-1.2506776142625671E-2</v>
      </c>
      <c r="F19715">
        <v>0.9913684311288774</v>
      </c>
      <c r="G19715">
        <v>0.82959396273916441</v>
      </c>
      <c r="H19715">
        <v>0.9228847924318021</v>
      </c>
      <c r="I19715" t="s">
        <v>396</v>
      </c>
    </row>
    <row r="19716" spans="1:9" x14ac:dyDescent="0.25">
      <c r="A19716" t="s">
        <v>384</v>
      </c>
      <c r="B19716" t="s">
        <v>32747</v>
      </c>
      <c r="C19716" t="s">
        <v>12892</v>
      </c>
      <c r="D19716" t="s">
        <v>32748</v>
      </c>
      <c r="E19716">
        <v>-1.001531964047136E-2</v>
      </c>
      <c r="F19716">
        <v>0.99308195007659728</v>
      </c>
      <c r="G19716">
        <v>0.82961268504410779</v>
      </c>
      <c r="H19716">
        <v>0.9228847924318021</v>
      </c>
      <c r="I19716" t="s">
        <v>396</v>
      </c>
    </row>
    <row r="19717" spans="1:9" x14ac:dyDescent="0.25">
      <c r="A19717" t="s">
        <v>384</v>
      </c>
      <c r="B19717" t="s">
        <v>32749</v>
      </c>
      <c r="D19717" t="s">
        <v>32750</v>
      </c>
      <c r="E19717">
        <v>1.723792958102667E-2</v>
      </c>
      <c r="F19717">
        <v>1.0120200898389811</v>
      </c>
      <c r="G19717">
        <v>0.82993359762351104</v>
      </c>
      <c r="H19717">
        <v>0.92295332766890703</v>
      </c>
      <c r="I19717" t="s">
        <v>396</v>
      </c>
    </row>
    <row r="19718" spans="1:9" x14ac:dyDescent="0.25">
      <c r="A19718" t="s">
        <v>384</v>
      </c>
      <c r="B19718" t="s">
        <v>32751</v>
      </c>
      <c r="D19718" t="s">
        <v>18574</v>
      </c>
      <c r="E19718">
        <v>-8.6662499925451598E-3</v>
      </c>
      <c r="F19718">
        <v>0.99401101912481604</v>
      </c>
      <c r="G19718">
        <v>0.82995841497926115</v>
      </c>
      <c r="H19718">
        <v>0.92295332766890703</v>
      </c>
      <c r="I19718" t="s">
        <v>396</v>
      </c>
    </row>
    <row r="19719" spans="1:9" x14ac:dyDescent="0.25">
      <c r="A19719" t="s">
        <v>384</v>
      </c>
      <c r="B19719" t="s">
        <v>32752</v>
      </c>
      <c r="C19719" t="s">
        <v>32753</v>
      </c>
      <c r="D19719" t="s">
        <v>32754</v>
      </c>
      <c r="E19719">
        <v>-2.2979671621580051E-2</v>
      </c>
      <c r="F19719">
        <v>0.9841978898337318</v>
      </c>
      <c r="G19719">
        <v>0.8299896889589804</v>
      </c>
      <c r="H19719">
        <v>0.92295332766890703</v>
      </c>
      <c r="I19719" t="s">
        <v>396</v>
      </c>
    </row>
    <row r="19720" spans="1:9" x14ac:dyDescent="0.25">
      <c r="A19720" t="s">
        <v>384</v>
      </c>
      <c r="B19720" t="s">
        <v>13577</v>
      </c>
      <c r="C19720" t="s">
        <v>13578</v>
      </c>
      <c r="D19720" t="s">
        <v>13579</v>
      </c>
      <c r="E19720">
        <v>1.02782003543689E-2</v>
      </c>
      <c r="F19720">
        <v>1.007149743836028</v>
      </c>
      <c r="G19720">
        <v>0.83001945202386096</v>
      </c>
      <c r="H19720">
        <v>0.92295332766890703</v>
      </c>
      <c r="I19720" t="s">
        <v>396</v>
      </c>
    </row>
    <row r="19721" spans="1:9" x14ac:dyDescent="0.25">
      <c r="A19721" t="s">
        <v>384</v>
      </c>
      <c r="B19721" t="s">
        <v>32755</v>
      </c>
      <c r="C19721" t="s">
        <v>21027</v>
      </c>
      <c r="D19721" t="s">
        <v>21028</v>
      </c>
      <c r="E19721">
        <v>-1.2205439941176489E-2</v>
      </c>
      <c r="F19721">
        <v>0.9915755202152321</v>
      </c>
      <c r="G19721">
        <v>0.83011580461565393</v>
      </c>
      <c r="H19721">
        <v>0.92296451623378728</v>
      </c>
      <c r="I19721" t="s">
        <v>396</v>
      </c>
    </row>
    <row r="19722" spans="1:9" x14ac:dyDescent="0.25">
      <c r="A19722" t="s">
        <v>384</v>
      </c>
      <c r="B19722" t="s">
        <v>32756</v>
      </c>
      <c r="C19722" t="s">
        <v>1094</v>
      </c>
      <c r="D19722" t="s">
        <v>16547</v>
      </c>
      <c r="E19722">
        <v>-7.7427156807781984E-3</v>
      </c>
      <c r="F19722">
        <v>0.99464753422108843</v>
      </c>
      <c r="G19722">
        <v>0.83047025036582145</v>
      </c>
      <c r="H19722">
        <v>0.92326263360490868</v>
      </c>
      <c r="I19722" t="s">
        <v>396</v>
      </c>
    </row>
    <row r="19723" spans="1:9" x14ac:dyDescent="0.25">
      <c r="A19723" t="s">
        <v>384</v>
      </c>
      <c r="B19723" t="s">
        <v>32757</v>
      </c>
      <c r="C19723" t="s">
        <v>4354</v>
      </c>
      <c r="D19723" t="s">
        <v>23574</v>
      </c>
      <c r="E19723">
        <v>-6.4544856739443268E-3</v>
      </c>
      <c r="F19723">
        <v>0.99553608447380915</v>
      </c>
      <c r="G19723">
        <v>0.8311701174957149</v>
      </c>
      <c r="H19723">
        <v>0.92394466605011094</v>
      </c>
      <c r="I19723" t="s">
        <v>396</v>
      </c>
    </row>
    <row r="19724" spans="1:9" x14ac:dyDescent="0.25">
      <c r="A19724" t="s">
        <v>384</v>
      </c>
      <c r="B19724" t="s">
        <v>3861</v>
      </c>
      <c r="C19724" t="s">
        <v>3862</v>
      </c>
      <c r="D19724" t="s">
        <v>32758</v>
      </c>
      <c r="E19724">
        <v>8.0452071107144953E-3</v>
      </c>
      <c r="F19724">
        <v>1.005592090315278</v>
      </c>
      <c r="G19724">
        <v>0.83126242958172936</v>
      </c>
      <c r="H19724">
        <v>0.92395125707224113</v>
      </c>
      <c r="I19724" t="s">
        <v>396</v>
      </c>
    </row>
    <row r="19725" spans="1:9" x14ac:dyDescent="0.25">
      <c r="A19725" t="s">
        <v>384</v>
      </c>
      <c r="B19725" t="s">
        <v>32759</v>
      </c>
      <c r="C19725" t="s">
        <v>14207</v>
      </c>
      <c r="D19725" t="s">
        <v>14208</v>
      </c>
      <c r="E19725">
        <v>2.3625488858822919E-2</v>
      </c>
      <c r="F19725">
        <v>1.016510761646487</v>
      </c>
      <c r="G19725">
        <v>0.83150840469697429</v>
      </c>
      <c r="H19725">
        <v>0.92407767292696275</v>
      </c>
      <c r="I19725" t="s">
        <v>396</v>
      </c>
    </row>
    <row r="19726" spans="1:9" x14ac:dyDescent="0.25">
      <c r="A19726" t="s">
        <v>384</v>
      </c>
      <c r="B19726" t="s">
        <v>11240</v>
      </c>
      <c r="D19726" t="s">
        <v>17018</v>
      </c>
      <c r="E19726">
        <v>4.6637372558940883E-3</v>
      </c>
      <c r="F19726">
        <v>1.003237886998068</v>
      </c>
      <c r="G19726">
        <v>0.83154895305927612</v>
      </c>
      <c r="H19726">
        <v>0.92407767292696275</v>
      </c>
      <c r="I19726" t="s">
        <v>396</v>
      </c>
    </row>
    <row r="19727" spans="1:9" x14ac:dyDescent="0.25">
      <c r="A19727" t="s">
        <v>384</v>
      </c>
      <c r="B19727" t="s">
        <v>32760</v>
      </c>
      <c r="C19727" t="s">
        <v>2202</v>
      </c>
      <c r="D19727" t="s">
        <v>15216</v>
      </c>
      <c r="E19727">
        <v>-1.2601146446774991E-2</v>
      </c>
      <c r="F19727">
        <v>0.99130358535210061</v>
      </c>
      <c r="G19727">
        <v>0.83181832359596786</v>
      </c>
      <c r="H19727">
        <v>0.92428098786437485</v>
      </c>
      <c r="I19727" t="s">
        <v>396</v>
      </c>
    </row>
    <row r="19728" spans="1:9" x14ac:dyDescent="0.25">
      <c r="A19728" t="s">
        <v>384</v>
      </c>
      <c r="B19728" t="s">
        <v>32761</v>
      </c>
      <c r="C19728" t="s">
        <v>32762</v>
      </c>
      <c r="D19728" t="s">
        <v>32763</v>
      </c>
      <c r="E19728">
        <v>2.009371330658629E-2</v>
      </c>
      <c r="F19728">
        <v>1.014025345811004</v>
      </c>
      <c r="G19728">
        <v>0.83237049242623906</v>
      </c>
      <c r="H19728">
        <v>0.924798461305812</v>
      </c>
      <c r="I19728" t="s">
        <v>396</v>
      </c>
    </row>
    <row r="19729" spans="1:9" x14ac:dyDescent="0.25">
      <c r="A19729" t="s">
        <v>384</v>
      </c>
      <c r="B19729" t="s">
        <v>32764</v>
      </c>
      <c r="C19729" t="s">
        <v>32765</v>
      </c>
      <c r="D19729" t="s">
        <v>32766</v>
      </c>
      <c r="E19729">
        <v>-7.5101009544082673E-3</v>
      </c>
      <c r="F19729">
        <v>0.9948079203810456</v>
      </c>
      <c r="G19729">
        <v>0.83256409330708814</v>
      </c>
      <c r="H19729">
        <v>0.92491748462947809</v>
      </c>
      <c r="I19729" t="s">
        <v>396</v>
      </c>
    </row>
    <row r="19730" spans="1:9" x14ac:dyDescent="0.25">
      <c r="A19730" t="s">
        <v>384</v>
      </c>
      <c r="B19730" t="s">
        <v>3654</v>
      </c>
      <c r="C19730" t="s">
        <v>3655</v>
      </c>
      <c r="D19730" t="s">
        <v>32767</v>
      </c>
      <c r="E19730">
        <v>-9.3970075210082129E-3</v>
      </c>
      <c r="F19730">
        <v>0.99350765765070059</v>
      </c>
      <c r="G19730">
        <v>0.83277140875374855</v>
      </c>
      <c r="H19730">
        <v>0.92502549984205906</v>
      </c>
      <c r="I19730" t="s">
        <v>396</v>
      </c>
    </row>
    <row r="19731" spans="1:9" x14ac:dyDescent="0.25">
      <c r="A19731" t="s">
        <v>384</v>
      </c>
      <c r="B19731" t="s">
        <v>32768</v>
      </c>
      <c r="C19731" t="s">
        <v>32769</v>
      </c>
      <c r="D19731" t="s">
        <v>32770</v>
      </c>
      <c r="E19731">
        <v>-2.049406039410796E-2</v>
      </c>
      <c r="F19731">
        <v>0.98589502044930311</v>
      </c>
      <c r="G19731">
        <v>0.83283428977926599</v>
      </c>
      <c r="H19731">
        <v>0.92502549984205906</v>
      </c>
      <c r="I19731" t="s">
        <v>396</v>
      </c>
    </row>
    <row r="19732" spans="1:9" x14ac:dyDescent="0.25">
      <c r="A19732" t="s">
        <v>384</v>
      </c>
      <c r="B19732" t="s">
        <v>32771</v>
      </c>
      <c r="D19732" t="s">
        <v>32772</v>
      </c>
      <c r="E19732">
        <v>1.784621707754741E-2</v>
      </c>
      <c r="F19732">
        <v>1.012446880634025</v>
      </c>
      <c r="G19732">
        <v>0.83333604205100775</v>
      </c>
      <c r="H19732">
        <v>0.92548668941725465</v>
      </c>
      <c r="I19732" t="s">
        <v>396</v>
      </c>
    </row>
    <row r="19733" spans="1:9" x14ac:dyDescent="0.25">
      <c r="A19733" t="s">
        <v>384</v>
      </c>
      <c r="B19733" t="s">
        <v>32773</v>
      </c>
      <c r="C19733" t="s">
        <v>32774</v>
      </c>
      <c r="D19733" t="s">
        <v>32775</v>
      </c>
      <c r="E19733">
        <v>9.7961716806857658E-3</v>
      </c>
      <c r="F19733">
        <v>1.0068132943801089</v>
      </c>
      <c r="G19733">
        <v>0.8337916482463068</v>
      </c>
      <c r="H19733">
        <v>0.92574240112109762</v>
      </c>
      <c r="I19733" t="s">
        <v>396</v>
      </c>
    </row>
    <row r="19734" spans="1:9" x14ac:dyDescent="0.25">
      <c r="A19734" t="s">
        <v>384</v>
      </c>
      <c r="B19734" t="s">
        <v>32776</v>
      </c>
      <c r="D19734" t="s">
        <v>32777</v>
      </c>
      <c r="E19734">
        <v>8.1291390536134163E-3</v>
      </c>
      <c r="F19734">
        <v>1.0056505945387451</v>
      </c>
      <c r="G19734">
        <v>0.83390628774984088</v>
      </c>
      <c r="H19734">
        <v>0.92574240112109762</v>
      </c>
      <c r="I19734" t="s">
        <v>396</v>
      </c>
    </row>
    <row r="19735" spans="1:9" x14ac:dyDescent="0.25">
      <c r="A19735" t="s">
        <v>384</v>
      </c>
      <c r="B19735" t="s">
        <v>32778</v>
      </c>
      <c r="D19735" t="s">
        <v>18574</v>
      </c>
      <c r="E19735">
        <v>-8.4572828260970935E-3</v>
      </c>
      <c r="F19735">
        <v>0.99415500708083693</v>
      </c>
      <c r="G19735">
        <v>0.83390930648625805</v>
      </c>
      <c r="H19735">
        <v>0.92574240112109762</v>
      </c>
      <c r="I19735" t="s">
        <v>396</v>
      </c>
    </row>
    <row r="19736" spans="1:9" x14ac:dyDescent="0.25">
      <c r="A19736" t="s">
        <v>384</v>
      </c>
      <c r="B19736" t="s">
        <v>32779</v>
      </c>
      <c r="C19736" t="s">
        <v>14242</v>
      </c>
      <c r="D19736" t="s">
        <v>32780</v>
      </c>
      <c r="E19736">
        <v>-7.4133109329430642E-3</v>
      </c>
      <c r="F19736">
        <v>0.99487466401518942</v>
      </c>
      <c r="G19736">
        <v>0.83398501665158087</v>
      </c>
      <c r="H19736">
        <v>0.92574240112109762</v>
      </c>
      <c r="I19736" t="s">
        <v>396</v>
      </c>
    </row>
    <row r="19737" spans="1:9" x14ac:dyDescent="0.25">
      <c r="A19737" t="s">
        <v>384</v>
      </c>
      <c r="B19737" t="s">
        <v>32781</v>
      </c>
      <c r="C19737" t="s">
        <v>1147</v>
      </c>
      <c r="D19737" t="s">
        <v>32782</v>
      </c>
      <c r="E19737">
        <v>1.9436880065502461E-2</v>
      </c>
      <c r="F19737">
        <v>1.013563783291378</v>
      </c>
      <c r="G19737">
        <v>0.83404330387592074</v>
      </c>
      <c r="H19737">
        <v>0.92574240112109762</v>
      </c>
      <c r="I19737" t="s">
        <v>396</v>
      </c>
    </row>
    <row r="19738" spans="1:9" x14ac:dyDescent="0.25">
      <c r="A19738" t="s">
        <v>384</v>
      </c>
      <c r="B19738" t="s">
        <v>32783</v>
      </c>
      <c r="D19738" t="s">
        <v>32784</v>
      </c>
      <c r="E19738">
        <v>-1.522701343259412E-2</v>
      </c>
      <c r="F19738">
        <v>0.98950094250945564</v>
      </c>
      <c r="G19738">
        <v>0.83408559457778775</v>
      </c>
      <c r="H19738">
        <v>0.92574240112109762</v>
      </c>
      <c r="I19738" t="s">
        <v>396</v>
      </c>
    </row>
    <row r="19739" spans="1:9" x14ac:dyDescent="0.25">
      <c r="A19739" t="s">
        <v>384</v>
      </c>
      <c r="B19739" t="s">
        <v>32785</v>
      </c>
      <c r="C19739" t="s">
        <v>4981</v>
      </c>
      <c r="D19739" t="s">
        <v>32786</v>
      </c>
      <c r="E19739">
        <v>-1.4485063502060261E-2</v>
      </c>
      <c r="F19739">
        <v>0.99000995442759387</v>
      </c>
      <c r="G19739">
        <v>0.83418850463067129</v>
      </c>
      <c r="H19739">
        <v>0.92576055670571278</v>
      </c>
      <c r="I19739" t="s">
        <v>396</v>
      </c>
    </row>
    <row r="19740" spans="1:9" x14ac:dyDescent="0.25">
      <c r="A19740" t="s">
        <v>384</v>
      </c>
      <c r="B19740" t="s">
        <v>32787</v>
      </c>
      <c r="C19740" t="s">
        <v>32788</v>
      </c>
      <c r="D19740" t="s">
        <v>32789</v>
      </c>
      <c r="E19740">
        <v>2.0559907201362269E-2</v>
      </c>
      <c r="F19740">
        <v>1.0143530719068199</v>
      </c>
      <c r="G19740">
        <v>0.83431990318192972</v>
      </c>
      <c r="H19740">
        <v>0.92581032103267147</v>
      </c>
      <c r="I19740" t="s">
        <v>396</v>
      </c>
    </row>
    <row r="19741" spans="1:9" x14ac:dyDescent="0.25">
      <c r="A19741" t="s">
        <v>384</v>
      </c>
      <c r="B19741" t="s">
        <v>32790</v>
      </c>
      <c r="C19741" t="s">
        <v>2872</v>
      </c>
      <c r="D19741" t="s">
        <v>16561</v>
      </c>
      <c r="E19741">
        <v>-1.205448499071971E-2</v>
      </c>
      <c r="F19741">
        <v>0.99167927815473866</v>
      </c>
      <c r="G19741">
        <v>0.83459556662770451</v>
      </c>
      <c r="H19741">
        <v>0.92602014322094683</v>
      </c>
      <c r="I19741" t="s">
        <v>396</v>
      </c>
    </row>
    <row r="19742" spans="1:9" x14ac:dyDescent="0.25">
      <c r="A19742" t="s">
        <v>384</v>
      </c>
      <c r="B19742" t="s">
        <v>32791</v>
      </c>
      <c r="D19742" t="s">
        <v>32792</v>
      </c>
      <c r="E19742">
        <v>-9.0037767250472391E-3</v>
      </c>
      <c r="F19742">
        <v>0.99377849177965938</v>
      </c>
      <c r="G19742">
        <v>0.83490562396843826</v>
      </c>
      <c r="H19742">
        <v>0.92619027810297672</v>
      </c>
      <c r="I19742" t="s">
        <v>396</v>
      </c>
    </row>
    <row r="19743" spans="1:9" x14ac:dyDescent="0.25">
      <c r="A19743" t="s">
        <v>384</v>
      </c>
      <c r="B19743" t="s">
        <v>32793</v>
      </c>
      <c r="C19743" t="s">
        <v>1596</v>
      </c>
      <c r="D19743" t="s">
        <v>19752</v>
      </c>
      <c r="E19743">
        <v>-1.3567524555614699E-2</v>
      </c>
      <c r="F19743">
        <v>0.99063979066034669</v>
      </c>
      <c r="G19743">
        <v>0.83492208876859586</v>
      </c>
      <c r="H19743">
        <v>0.92619027810297672</v>
      </c>
      <c r="I19743" t="s">
        <v>396</v>
      </c>
    </row>
    <row r="19744" spans="1:9" x14ac:dyDescent="0.25">
      <c r="A19744" t="s">
        <v>384</v>
      </c>
      <c r="B19744" t="s">
        <v>32794</v>
      </c>
      <c r="D19744" t="s">
        <v>30591</v>
      </c>
      <c r="E19744">
        <v>8.0634113202503223E-3</v>
      </c>
      <c r="F19744">
        <v>1.005604779153942</v>
      </c>
      <c r="G19744">
        <v>0.83522485585087991</v>
      </c>
      <c r="H19744">
        <v>0.92637264466162184</v>
      </c>
      <c r="I19744" t="s">
        <v>396</v>
      </c>
    </row>
    <row r="19745" spans="1:9" x14ac:dyDescent="0.25">
      <c r="A19745" t="s">
        <v>384</v>
      </c>
      <c r="B19745" t="s">
        <v>32795</v>
      </c>
      <c r="C19745" t="s">
        <v>32796</v>
      </c>
      <c r="D19745" t="s">
        <v>32797</v>
      </c>
      <c r="E19745">
        <v>-1.1769182284290009E-2</v>
      </c>
      <c r="F19745">
        <v>0.99187540883470426</v>
      </c>
      <c r="G19745">
        <v>0.83531300434133715</v>
      </c>
      <c r="H19745">
        <v>0.92637264466162184</v>
      </c>
      <c r="I19745" t="s">
        <v>396</v>
      </c>
    </row>
    <row r="19746" spans="1:9" x14ac:dyDescent="0.25">
      <c r="A19746" t="s">
        <v>384</v>
      </c>
      <c r="B19746" t="s">
        <v>7500</v>
      </c>
      <c r="C19746" t="s">
        <v>15372</v>
      </c>
      <c r="D19746" t="s">
        <v>15373</v>
      </c>
      <c r="E19746">
        <v>1.31957319280175E-2</v>
      </c>
      <c r="F19746">
        <v>1.009188542210296</v>
      </c>
      <c r="G19746">
        <v>0.83540915431906848</v>
      </c>
      <c r="H19746">
        <v>0.92637264466162184</v>
      </c>
      <c r="I19746" t="s">
        <v>396</v>
      </c>
    </row>
    <row r="19747" spans="1:9" x14ac:dyDescent="0.25">
      <c r="A19747" t="s">
        <v>384</v>
      </c>
      <c r="B19747" t="s">
        <v>11866</v>
      </c>
      <c r="C19747" t="s">
        <v>16534</v>
      </c>
      <c r="D19747" t="s">
        <v>21501</v>
      </c>
      <c r="E19747">
        <v>-1.0100433831244329E-2</v>
      </c>
      <c r="F19747">
        <v>0.99302336328531549</v>
      </c>
      <c r="G19747">
        <v>0.83545460400340421</v>
      </c>
      <c r="H19747">
        <v>0.92637264466162184</v>
      </c>
      <c r="I19747" t="s">
        <v>396</v>
      </c>
    </row>
    <row r="19748" spans="1:9" x14ac:dyDescent="0.25">
      <c r="A19748" t="s">
        <v>384</v>
      </c>
      <c r="B19748" t="s">
        <v>32798</v>
      </c>
      <c r="C19748" t="s">
        <v>3076</v>
      </c>
      <c r="D19748" t="s">
        <v>32799</v>
      </c>
      <c r="E19748">
        <v>-9.7185673089518754E-3</v>
      </c>
      <c r="F19748">
        <v>0.99328624113368591</v>
      </c>
      <c r="G19748">
        <v>0.83551953095088505</v>
      </c>
      <c r="H19748">
        <v>0.92637264466162184</v>
      </c>
      <c r="I19748" t="s">
        <v>396</v>
      </c>
    </row>
    <row r="19749" spans="1:9" x14ac:dyDescent="0.25">
      <c r="A19749" t="s">
        <v>384</v>
      </c>
      <c r="B19749" t="s">
        <v>32800</v>
      </c>
      <c r="D19749" t="s">
        <v>18574</v>
      </c>
      <c r="E19749">
        <v>-8.3720813551523884E-3</v>
      </c>
      <c r="F19749">
        <v>0.99421372078523873</v>
      </c>
      <c r="G19749">
        <v>0.83579178383084363</v>
      </c>
      <c r="H19749">
        <v>0.9265770151875522</v>
      </c>
      <c r="I19749" t="s">
        <v>396</v>
      </c>
    </row>
    <row r="19750" spans="1:9" x14ac:dyDescent="0.25">
      <c r="A19750" t="s">
        <v>384</v>
      </c>
      <c r="B19750" t="s">
        <v>32801</v>
      </c>
      <c r="C19750" t="s">
        <v>32802</v>
      </c>
      <c r="D19750" t="s">
        <v>32803</v>
      </c>
      <c r="E19750">
        <v>-1.209312381407694E-2</v>
      </c>
      <c r="F19750">
        <v>0.99165271896775908</v>
      </c>
      <c r="G19750">
        <v>0.83611837928403532</v>
      </c>
      <c r="H19750">
        <v>0.9265770151875522</v>
      </c>
      <c r="I19750" t="s">
        <v>396</v>
      </c>
    </row>
    <row r="19751" spans="1:9" x14ac:dyDescent="0.25">
      <c r="A19751" t="s">
        <v>384</v>
      </c>
      <c r="B19751" t="s">
        <v>32804</v>
      </c>
      <c r="D19751" t="s">
        <v>32805</v>
      </c>
      <c r="E19751">
        <v>-1.474531664980114E-2</v>
      </c>
      <c r="F19751">
        <v>0.98983137894107875</v>
      </c>
      <c r="G19751">
        <v>0.83611916908037087</v>
      </c>
      <c r="H19751">
        <v>0.9265770151875522</v>
      </c>
      <c r="I19751" t="s">
        <v>396</v>
      </c>
    </row>
    <row r="19752" spans="1:9" x14ac:dyDescent="0.25">
      <c r="A19752" t="s">
        <v>384</v>
      </c>
      <c r="B19752" t="s">
        <v>32806</v>
      </c>
      <c r="C19752" t="s">
        <v>14948</v>
      </c>
      <c r="D19752" t="s">
        <v>32807</v>
      </c>
      <c r="E19752">
        <v>-1.5379876394492859E-2</v>
      </c>
      <c r="F19752">
        <v>0.98939610397637623</v>
      </c>
      <c r="G19752">
        <v>0.83613243993060404</v>
      </c>
      <c r="H19752">
        <v>0.9265770151875522</v>
      </c>
      <c r="I19752" t="s">
        <v>396</v>
      </c>
    </row>
    <row r="19753" spans="1:9" x14ac:dyDescent="0.25">
      <c r="A19753" t="s">
        <v>384</v>
      </c>
      <c r="B19753" t="s">
        <v>32808</v>
      </c>
      <c r="D19753" t="s">
        <v>32809</v>
      </c>
      <c r="E19753">
        <v>-9.1448554312428456E-3</v>
      </c>
      <c r="F19753">
        <v>0.99368131661435632</v>
      </c>
      <c r="G19753">
        <v>0.83618680140745538</v>
      </c>
      <c r="H19753">
        <v>0.9265770151875522</v>
      </c>
      <c r="I19753" t="s">
        <v>396</v>
      </c>
    </row>
    <row r="19754" spans="1:9" x14ac:dyDescent="0.25">
      <c r="A19754" t="s">
        <v>384</v>
      </c>
      <c r="B19754" t="s">
        <v>32810</v>
      </c>
      <c r="C19754" t="s">
        <v>32811</v>
      </c>
      <c r="D19754" t="s">
        <v>32812</v>
      </c>
      <c r="E19754">
        <v>9.459294820544379E-3</v>
      </c>
      <c r="F19754">
        <v>1.0065782256402871</v>
      </c>
      <c r="G19754">
        <v>0.836223628235363</v>
      </c>
      <c r="H19754">
        <v>0.9265770151875522</v>
      </c>
      <c r="I19754" t="s">
        <v>396</v>
      </c>
    </row>
    <row r="19755" spans="1:9" x14ac:dyDescent="0.25">
      <c r="A19755" t="s">
        <v>384</v>
      </c>
      <c r="B19755" t="s">
        <v>32813</v>
      </c>
      <c r="C19755" t="s">
        <v>2244</v>
      </c>
      <c r="D19755" t="s">
        <v>16052</v>
      </c>
      <c r="E19755">
        <v>9.2487341008689276E-3</v>
      </c>
      <c r="F19755">
        <v>1.006431326702089</v>
      </c>
      <c r="G19755">
        <v>0.83665491648392321</v>
      </c>
      <c r="H19755">
        <v>0.92693490733217676</v>
      </c>
      <c r="I19755" t="s">
        <v>396</v>
      </c>
    </row>
    <row r="19756" spans="1:9" x14ac:dyDescent="0.25">
      <c r="A19756" t="s">
        <v>384</v>
      </c>
      <c r="B19756" t="s">
        <v>32814</v>
      </c>
      <c r="C19756" t="s">
        <v>16302</v>
      </c>
      <c r="D19756" t="s">
        <v>16303</v>
      </c>
      <c r="E19756">
        <v>1.2576034574539459E-2</v>
      </c>
      <c r="F19756">
        <v>1.0087551469642531</v>
      </c>
      <c r="G19756">
        <v>0.83671994486650769</v>
      </c>
      <c r="H19756">
        <v>0.92693490733217676</v>
      </c>
      <c r="I19756" t="s">
        <v>396</v>
      </c>
    </row>
    <row r="19757" spans="1:9" x14ac:dyDescent="0.25">
      <c r="A19757" t="s">
        <v>384</v>
      </c>
      <c r="B19757" t="s">
        <v>32815</v>
      </c>
      <c r="C19757" t="s">
        <v>32816</v>
      </c>
      <c r="D19757" t="s">
        <v>32817</v>
      </c>
      <c r="E19757">
        <v>-1.034370833769957E-2</v>
      </c>
      <c r="F19757">
        <v>0.9928559287999168</v>
      </c>
      <c r="G19757">
        <v>0.83719599947828005</v>
      </c>
      <c r="H19757">
        <v>0.92720356633678347</v>
      </c>
      <c r="I19757" t="s">
        <v>396</v>
      </c>
    </row>
    <row r="19758" spans="1:9" x14ac:dyDescent="0.25">
      <c r="A19758" t="s">
        <v>384</v>
      </c>
      <c r="B19758" t="s">
        <v>32818</v>
      </c>
      <c r="C19758" t="s">
        <v>18458</v>
      </c>
      <c r="D19758" t="s">
        <v>18459</v>
      </c>
      <c r="E19758">
        <v>1.8622036621770768E-2</v>
      </c>
      <c r="F19758">
        <v>1.0129914775798521</v>
      </c>
      <c r="G19758">
        <v>0.83729544694777025</v>
      </c>
      <c r="H19758">
        <v>0.92720356633678347</v>
      </c>
      <c r="I19758" t="s">
        <v>396</v>
      </c>
    </row>
    <row r="19759" spans="1:9" x14ac:dyDescent="0.25">
      <c r="A19759" t="s">
        <v>384</v>
      </c>
      <c r="B19759" t="s">
        <v>32819</v>
      </c>
      <c r="C19759" t="s">
        <v>3385</v>
      </c>
      <c r="D19759" t="s">
        <v>3386</v>
      </c>
      <c r="E19759">
        <v>-7.8258864287352112E-3</v>
      </c>
      <c r="F19759">
        <v>0.9945901948717949</v>
      </c>
      <c r="G19759">
        <v>0.83729843482902577</v>
      </c>
      <c r="H19759">
        <v>0.92720356633678347</v>
      </c>
      <c r="I19759" t="s">
        <v>396</v>
      </c>
    </row>
    <row r="19760" spans="1:9" x14ac:dyDescent="0.25">
      <c r="A19760" t="s">
        <v>384</v>
      </c>
      <c r="B19760" t="s">
        <v>32820</v>
      </c>
      <c r="C19760" t="s">
        <v>32821</v>
      </c>
      <c r="D19760" t="s">
        <v>32822</v>
      </c>
      <c r="E19760">
        <v>-1.527925064587958E-2</v>
      </c>
      <c r="F19760">
        <v>0.98946511523165204</v>
      </c>
      <c r="G19760">
        <v>0.83736110626900695</v>
      </c>
      <c r="H19760">
        <v>0.92720356633678347</v>
      </c>
      <c r="I19760" t="s">
        <v>396</v>
      </c>
    </row>
    <row r="19761" spans="1:9" x14ac:dyDescent="0.25">
      <c r="A19761" t="s">
        <v>384</v>
      </c>
      <c r="B19761" t="s">
        <v>32823</v>
      </c>
      <c r="C19761" t="s">
        <v>1243</v>
      </c>
      <c r="D19761" t="s">
        <v>14685</v>
      </c>
      <c r="E19761">
        <v>4.7267831141462324E-3</v>
      </c>
      <c r="F19761">
        <v>1.003281729510767</v>
      </c>
      <c r="G19761">
        <v>0.83758127539996918</v>
      </c>
      <c r="H19761">
        <v>0.92720356633678347</v>
      </c>
      <c r="I19761" t="s">
        <v>396</v>
      </c>
    </row>
    <row r="19762" spans="1:9" x14ac:dyDescent="0.25">
      <c r="A19762" t="s">
        <v>384</v>
      </c>
      <c r="B19762" t="s">
        <v>32824</v>
      </c>
      <c r="C19762" t="s">
        <v>13251</v>
      </c>
      <c r="D19762" t="s">
        <v>13252</v>
      </c>
      <c r="E19762">
        <v>1.227190243186578E-2</v>
      </c>
      <c r="F19762">
        <v>1.0085425153821099</v>
      </c>
      <c r="G19762">
        <v>0.83769389033694641</v>
      </c>
      <c r="H19762">
        <v>0.92720356633678347</v>
      </c>
      <c r="I19762" t="s">
        <v>396</v>
      </c>
    </row>
    <row r="19763" spans="1:9" x14ac:dyDescent="0.25">
      <c r="A19763" t="s">
        <v>384</v>
      </c>
      <c r="B19763" t="s">
        <v>32825</v>
      </c>
      <c r="C19763" t="s">
        <v>32826</v>
      </c>
      <c r="D19763" t="s">
        <v>32827</v>
      </c>
      <c r="E19763">
        <v>-2.2051029982174071E-2</v>
      </c>
      <c r="F19763">
        <v>0.98483160751678323</v>
      </c>
      <c r="G19763">
        <v>0.83772068381782927</v>
      </c>
      <c r="H19763">
        <v>0.92720356633678347</v>
      </c>
      <c r="I19763" t="s">
        <v>396</v>
      </c>
    </row>
    <row r="19764" spans="1:9" x14ac:dyDescent="0.25">
      <c r="A19764" t="s">
        <v>384</v>
      </c>
      <c r="B19764" t="s">
        <v>32828</v>
      </c>
      <c r="C19764" t="s">
        <v>32829</v>
      </c>
      <c r="D19764" t="s">
        <v>32830</v>
      </c>
      <c r="E19764">
        <v>1.242223545721746E-2</v>
      </c>
      <c r="F19764">
        <v>1.0086476139254541</v>
      </c>
      <c r="G19764">
        <v>0.83772658070034878</v>
      </c>
      <c r="H19764">
        <v>0.92720356633678347</v>
      </c>
      <c r="I19764" t="s">
        <v>396</v>
      </c>
    </row>
    <row r="19765" spans="1:9" x14ac:dyDescent="0.25">
      <c r="A19765" t="s">
        <v>384</v>
      </c>
      <c r="B19765" t="s">
        <v>7186</v>
      </c>
      <c r="D19765" t="s">
        <v>17018</v>
      </c>
      <c r="E19765">
        <v>4.5319976679445342E-3</v>
      </c>
      <c r="F19765">
        <v>1.003146280589287</v>
      </c>
      <c r="G19765">
        <v>0.83774263884430389</v>
      </c>
      <c r="H19765">
        <v>0.92720356633678347</v>
      </c>
      <c r="I19765" t="s">
        <v>396</v>
      </c>
    </row>
    <row r="19766" spans="1:9" x14ac:dyDescent="0.25">
      <c r="A19766" t="s">
        <v>384</v>
      </c>
      <c r="B19766" t="s">
        <v>32831</v>
      </c>
      <c r="D19766" t="s">
        <v>18574</v>
      </c>
      <c r="E19766">
        <v>-8.2133587897134652E-3</v>
      </c>
      <c r="F19766">
        <v>0.99432310830571924</v>
      </c>
      <c r="G19766">
        <v>0.83792473689263447</v>
      </c>
      <c r="H19766">
        <v>0.9273091552823195</v>
      </c>
      <c r="I19766" t="s">
        <v>396</v>
      </c>
    </row>
    <row r="19767" spans="1:9" x14ac:dyDescent="0.25">
      <c r="A19767" t="s">
        <v>384</v>
      </c>
      <c r="B19767" t="s">
        <v>32832</v>
      </c>
      <c r="C19767" t="s">
        <v>32833</v>
      </c>
      <c r="D19767" t="s">
        <v>32834</v>
      </c>
      <c r="E19767">
        <v>1.8382271811674261E-2</v>
      </c>
      <c r="F19767">
        <v>1.0128231401827461</v>
      </c>
      <c r="G19767">
        <v>0.83801201640843037</v>
      </c>
      <c r="H19767">
        <v>0.92730980007289177</v>
      </c>
      <c r="I19767" t="s">
        <v>396</v>
      </c>
    </row>
    <row r="19768" spans="1:9" x14ac:dyDescent="0.25">
      <c r="A19768" t="s">
        <v>384</v>
      </c>
      <c r="B19768" t="s">
        <v>32835</v>
      </c>
      <c r="C19768" t="s">
        <v>32836</v>
      </c>
      <c r="D19768" t="s">
        <v>18845</v>
      </c>
      <c r="E19768">
        <v>1.44748860383568E-2</v>
      </c>
      <c r="F19768">
        <v>1.0100837280194721</v>
      </c>
      <c r="G19768">
        <v>0.83823992004369385</v>
      </c>
      <c r="H19768">
        <v>0.92737664619669369</v>
      </c>
      <c r="I19768" t="s">
        <v>396</v>
      </c>
    </row>
    <row r="19769" spans="1:9" x14ac:dyDescent="0.25">
      <c r="A19769" t="s">
        <v>384</v>
      </c>
      <c r="B19769" t="s">
        <v>9883</v>
      </c>
      <c r="C19769" t="s">
        <v>14398</v>
      </c>
      <c r="D19769" t="s">
        <v>14399</v>
      </c>
      <c r="E19769">
        <v>1.062726910275625E-2</v>
      </c>
      <c r="F19769">
        <v>1.007393459261366</v>
      </c>
      <c r="G19769">
        <v>0.83824583165946476</v>
      </c>
      <c r="H19769">
        <v>0.92737664619669369</v>
      </c>
      <c r="I19769" t="s">
        <v>396</v>
      </c>
    </row>
    <row r="19770" spans="1:9" x14ac:dyDescent="0.25">
      <c r="A19770" t="s">
        <v>384</v>
      </c>
      <c r="B19770" t="s">
        <v>32837</v>
      </c>
      <c r="C19770" t="s">
        <v>32838</v>
      </c>
      <c r="D19770" t="s">
        <v>32839</v>
      </c>
      <c r="E19770">
        <v>-1.8183613117024041E-2</v>
      </c>
      <c r="F19770">
        <v>0.9874751765788784</v>
      </c>
      <c r="G19770">
        <v>0.83833913173232677</v>
      </c>
      <c r="H19770">
        <v>0.92738394384206924</v>
      </c>
      <c r="I19770" t="s">
        <v>396</v>
      </c>
    </row>
    <row r="19771" spans="1:9" x14ac:dyDescent="0.25">
      <c r="A19771" t="s">
        <v>384</v>
      </c>
      <c r="B19771" t="s">
        <v>32840</v>
      </c>
      <c r="D19771" t="s">
        <v>30591</v>
      </c>
      <c r="E19771">
        <v>8.7159553661362091E-3</v>
      </c>
      <c r="F19771">
        <v>1.006059726192539</v>
      </c>
      <c r="G19771">
        <v>0.83847399990101112</v>
      </c>
      <c r="H19771">
        <v>0.92743721850477923</v>
      </c>
      <c r="I19771" t="s">
        <v>396</v>
      </c>
    </row>
    <row r="19772" spans="1:9" x14ac:dyDescent="0.25">
      <c r="A19772" t="s">
        <v>384</v>
      </c>
      <c r="B19772" t="s">
        <v>32841</v>
      </c>
      <c r="C19772" t="s">
        <v>23776</v>
      </c>
      <c r="D19772" t="s">
        <v>23777</v>
      </c>
      <c r="E19772">
        <v>-1.16777575177555E-2</v>
      </c>
      <c r="F19772">
        <v>0.99193826678352237</v>
      </c>
      <c r="G19772">
        <v>0.83886871859952516</v>
      </c>
      <c r="H19772">
        <v>0.92777787345057616</v>
      </c>
      <c r="I19772" t="s">
        <v>396</v>
      </c>
    </row>
    <row r="19773" spans="1:9" x14ac:dyDescent="0.25">
      <c r="A19773" t="s">
        <v>384</v>
      </c>
      <c r="B19773" t="s">
        <v>32842</v>
      </c>
      <c r="D19773" t="s">
        <v>32843</v>
      </c>
      <c r="E19773">
        <v>9.1612247832452229E-3</v>
      </c>
      <c r="F19773">
        <v>1.0063702816127911</v>
      </c>
      <c r="G19773">
        <v>0.83899459407736621</v>
      </c>
      <c r="H19773">
        <v>0.92782115159755063</v>
      </c>
      <c r="I19773" t="s">
        <v>396</v>
      </c>
    </row>
    <row r="19774" spans="1:9" x14ac:dyDescent="0.25">
      <c r="A19774" t="s">
        <v>384</v>
      </c>
      <c r="B19774" t="s">
        <v>32844</v>
      </c>
      <c r="C19774" t="s">
        <v>14867</v>
      </c>
      <c r="D19774" t="s">
        <v>14868</v>
      </c>
      <c r="E19774">
        <v>-1.9146908099633791E-2</v>
      </c>
      <c r="F19774">
        <v>0.98681605434153896</v>
      </c>
      <c r="G19774">
        <v>0.83912502250551291</v>
      </c>
      <c r="H19774">
        <v>0.92783309789758506</v>
      </c>
      <c r="I19774" t="s">
        <v>396</v>
      </c>
    </row>
    <row r="19775" spans="1:9" x14ac:dyDescent="0.25">
      <c r="A19775" t="s">
        <v>384</v>
      </c>
      <c r="B19775" t="s">
        <v>32845</v>
      </c>
      <c r="C19775" t="s">
        <v>32846</v>
      </c>
      <c r="D19775" t="s">
        <v>32847</v>
      </c>
      <c r="E19775">
        <v>-1.6252688367848031E-2</v>
      </c>
      <c r="F19775">
        <v>0.98879771306646991</v>
      </c>
      <c r="G19775">
        <v>0.83917888828171638</v>
      </c>
      <c r="H19775">
        <v>0.92783309789758506</v>
      </c>
      <c r="I19775" t="s">
        <v>396</v>
      </c>
    </row>
    <row r="19776" spans="1:9" x14ac:dyDescent="0.25">
      <c r="A19776" t="s">
        <v>384</v>
      </c>
      <c r="B19776" t="s">
        <v>9078</v>
      </c>
      <c r="D19776" t="s">
        <v>16364</v>
      </c>
      <c r="E19776">
        <v>1.428883773377838E-2</v>
      </c>
      <c r="F19776">
        <v>1.009953477174339</v>
      </c>
      <c r="G19776">
        <v>0.83931801262593408</v>
      </c>
      <c r="H19776">
        <v>0.92789100393250545</v>
      </c>
      <c r="I19776" t="s">
        <v>396</v>
      </c>
    </row>
    <row r="19777" spans="1:9" x14ac:dyDescent="0.25">
      <c r="A19777" t="s">
        <v>384</v>
      </c>
      <c r="B19777" t="s">
        <v>32848</v>
      </c>
      <c r="C19777" t="s">
        <v>3909</v>
      </c>
      <c r="D19777" t="s">
        <v>32849</v>
      </c>
      <c r="E19777">
        <v>1.4960606260919751E-2</v>
      </c>
      <c r="F19777">
        <v>1.0104238558206451</v>
      </c>
      <c r="G19777">
        <v>0.83971114651482293</v>
      </c>
      <c r="H19777">
        <v>0.92815478141497831</v>
      </c>
      <c r="I19777" t="s">
        <v>396</v>
      </c>
    </row>
    <row r="19778" spans="1:9" x14ac:dyDescent="0.25">
      <c r="A19778" t="s">
        <v>384</v>
      </c>
      <c r="B19778" t="s">
        <v>32850</v>
      </c>
      <c r="C19778" t="s">
        <v>3450</v>
      </c>
      <c r="D19778" t="s">
        <v>3451</v>
      </c>
      <c r="E19778">
        <v>-7.3812093391825116E-3</v>
      </c>
      <c r="F19778">
        <v>0.9948968013461722</v>
      </c>
      <c r="G19778">
        <v>0.83973016265451994</v>
      </c>
      <c r="H19778">
        <v>0.92815478141497831</v>
      </c>
      <c r="I19778" t="s">
        <v>396</v>
      </c>
    </row>
    <row r="19779" spans="1:9" x14ac:dyDescent="0.25">
      <c r="A19779" t="s">
        <v>384</v>
      </c>
      <c r="B19779" t="s">
        <v>32851</v>
      </c>
      <c r="D19779" t="s">
        <v>24062</v>
      </c>
      <c r="E19779">
        <v>-1.150468573842967E-2</v>
      </c>
      <c r="F19779">
        <v>0.99205727101787478</v>
      </c>
      <c r="G19779">
        <v>0.83984311877153628</v>
      </c>
      <c r="H19779">
        <v>0.92818371547637446</v>
      </c>
      <c r="I19779" t="s">
        <v>396</v>
      </c>
    </row>
    <row r="19780" spans="1:9" x14ac:dyDescent="0.25">
      <c r="A19780" t="s">
        <v>384</v>
      </c>
      <c r="B19780" t="s">
        <v>32852</v>
      </c>
      <c r="C19780" t="s">
        <v>32853</v>
      </c>
      <c r="D19780" t="s">
        <v>32854</v>
      </c>
      <c r="E19780">
        <v>1.6121143844209589E-2</v>
      </c>
      <c r="F19780">
        <v>1.011236991376262</v>
      </c>
      <c r="G19780">
        <v>0.84012047205297391</v>
      </c>
      <c r="H19780">
        <v>0.92835975396160575</v>
      </c>
      <c r="I19780" t="s">
        <v>396</v>
      </c>
    </row>
    <row r="19781" spans="1:9" x14ac:dyDescent="0.25">
      <c r="A19781" t="s">
        <v>384</v>
      </c>
      <c r="B19781" t="s">
        <v>32855</v>
      </c>
      <c r="D19781" t="s">
        <v>32856</v>
      </c>
      <c r="E19781">
        <v>1.058799303328448E-2</v>
      </c>
      <c r="F19781">
        <v>1.007366034257609</v>
      </c>
      <c r="G19781">
        <v>0.84017599274012189</v>
      </c>
      <c r="H19781">
        <v>0.92835975396160575</v>
      </c>
      <c r="I19781" t="s">
        <v>396</v>
      </c>
    </row>
    <row r="19782" spans="1:9" x14ac:dyDescent="0.25">
      <c r="A19782" t="s">
        <v>384</v>
      </c>
      <c r="B19782" t="s">
        <v>32857</v>
      </c>
      <c r="C19782" t="s">
        <v>32858</v>
      </c>
      <c r="D19782" t="s">
        <v>32859</v>
      </c>
      <c r="E19782">
        <v>1.6225988346418359E-2</v>
      </c>
      <c r="F19782">
        <v>1.01131048333994</v>
      </c>
      <c r="G19782">
        <v>0.84059652053772105</v>
      </c>
      <c r="H19782">
        <v>0.92863600385808243</v>
      </c>
      <c r="I19782" t="s">
        <v>396</v>
      </c>
    </row>
    <row r="19783" spans="1:9" x14ac:dyDescent="0.25">
      <c r="A19783" t="s">
        <v>384</v>
      </c>
      <c r="B19783" t="s">
        <v>32860</v>
      </c>
      <c r="C19783" t="s">
        <v>32861</v>
      </c>
      <c r="D19783" t="s">
        <v>32862</v>
      </c>
      <c r="E19783">
        <v>-9.2790156992963342E-3</v>
      </c>
      <c r="F19783">
        <v>0.99358891569132257</v>
      </c>
      <c r="G19783">
        <v>0.84059964373167118</v>
      </c>
      <c r="H19783">
        <v>0.92863600385808243</v>
      </c>
      <c r="I19783" t="s">
        <v>396</v>
      </c>
    </row>
    <row r="19784" spans="1:9" x14ac:dyDescent="0.25">
      <c r="A19784" t="s">
        <v>384</v>
      </c>
      <c r="B19784" t="s">
        <v>32863</v>
      </c>
      <c r="C19784" t="s">
        <v>16563</v>
      </c>
      <c r="D19784" t="s">
        <v>16564</v>
      </c>
      <c r="E19784">
        <v>-1.006991282557268E-2</v>
      </c>
      <c r="F19784">
        <v>0.99304437146198354</v>
      </c>
      <c r="G19784">
        <v>0.84080968352904939</v>
      </c>
      <c r="H19784">
        <v>0.92864666900960535</v>
      </c>
      <c r="I19784" t="s">
        <v>396</v>
      </c>
    </row>
    <row r="19785" spans="1:9" x14ac:dyDescent="0.25">
      <c r="A19785" t="s">
        <v>384</v>
      </c>
      <c r="B19785" t="s">
        <v>32864</v>
      </c>
      <c r="C19785" t="s">
        <v>32865</v>
      </c>
      <c r="D19785" t="s">
        <v>32866</v>
      </c>
      <c r="E19785">
        <v>-1.080693899131787E-2</v>
      </c>
      <c r="F19785">
        <v>0.99253718682165004</v>
      </c>
      <c r="G19785">
        <v>0.84092665451739779</v>
      </c>
      <c r="H19785">
        <v>0.92864666900960535</v>
      </c>
      <c r="I19785" t="s">
        <v>396</v>
      </c>
    </row>
    <row r="19786" spans="1:9" x14ac:dyDescent="0.25">
      <c r="A19786" t="s">
        <v>384</v>
      </c>
      <c r="B19786" t="s">
        <v>32867</v>
      </c>
      <c r="C19786" t="s">
        <v>3620</v>
      </c>
      <c r="D19786" t="s">
        <v>5239</v>
      </c>
      <c r="E19786">
        <v>-6.5262164268697961E-3</v>
      </c>
      <c r="F19786">
        <v>0.99548658768090137</v>
      </c>
      <c r="G19786">
        <v>0.84097993005379756</v>
      </c>
      <c r="H19786">
        <v>0.92864666900960535</v>
      </c>
      <c r="I19786" t="s">
        <v>396</v>
      </c>
    </row>
    <row r="19787" spans="1:9" x14ac:dyDescent="0.25">
      <c r="A19787" t="s">
        <v>384</v>
      </c>
      <c r="B19787" t="s">
        <v>32868</v>
      </c>
      <c r="C19787" t="s">
        <v>29179</v>
      </c>
      <c r="D19787" t="s">
        <v>32869</v>
      </c>
      <c r="E19787">
        <v>1.4325909955418379E-2</v>
      </c>
      <c r="F19787">
        <v>1.0099794297832749</v>
      </c>
      <c r="G19787">
        <v>0.84102810634462188</v>
      </c>
      <c r="H19787">
        <v>0.92864666900960535</v>
      </c>
      <c r="I19787" t="s">
        <v>396</v>
      </c>
    </row>
    <row r="19788" spans="1:9" x14ac:dyDescent="0.25">
      <c r="A19788" t="s">
        <v>384</v>
      </c>
      <c r="B19788" t="s">
        <v>32870</v>
      </c>
      <c r="D19788" t="s">
        <v>32871</v>
      </c>
      <c r="E19788">
        <v>8.2446744162734831E-3</v>
      </c>
      <c r="F19788">
        <v>1.0057311332911021</v>
      </c>
      <c r="G19788">
        <v>0.84104340713313819</v>
      </c>
      <c r="H19788">
        <v>0.92864666900960535</v>
      </c>
      <c r="I19788" t="s">
        <v>396</v>
      </c>
    </row>
    <row r="19789" spans="1:9" x14ac:dyDescent="0.25">
      <c r="A19789" t="s">
        <v>384</v>
      </c>
      <c r="B19789" t="s">
        <v>32872</v>
      </c>
      <c r="C19789" t="s">
        <v>32873</v>
      </c>
      <c r="D19789" t="s">
        <v>32874</v>
      </c>
      <c r="E19789">
        <v>-9.3611159479216315E-3</v>
      </c>
      <c r="F19789">
        <v>0.99353237458342647</v>
      </c>
      <c r="G19789">
        <v>0.84131653226751324</v>
      </c>
      <c r="H19789">
        <v>0.92870680785348114</v>
      </c>
      <c r="I19789" t="s">
        <v>396</v>
      </c>
    </row>
    <row r="19790" spans="1:9" x14ac:dyDescent="0.25">
      <c r="A19790" t="s">
        <v>384</v>
      </c>
      <c r="B19790" t="s">
        <v>32875</v>
      </c>
      <c r="D19790" t="s">
        <v>32876</v>
      </c>
      <c r="E19790">
        <v>9.1087969821110684E-3</v>
      </c>
      <c r="F19790">
        <v>1.0063337105975581</v>
      </c>
      <c r="G19790">
        <v>0.84139004925170635</v>
      </c>
      <c r="H19790">
        <v>0.92870680785348114</v>
      </c>
      <c r="I19790" t="s">
        <v>396</v>
      </c>
    </row>
    <row r="19791" spans="1:9" x14ac:dyDescent="0.25">
      <c r="A19791" t="s">
        <v>384</v>
      </c>
      <c r="B19791" t="s">
        <v>32877</v>
      </c>
      <c r="D19791" t="s">
        <v>18574</v>
      </c>
      <c r="E19791">
        <v>-7.9694039050933942E-3</v>
      </c>
      <c r="F19791">
        <v>0.99449125921934034</v>
      </c>
      <c r="G19791">
        <v>0.84150298313412186</v>
      </c>
      <c r="H19791">
        <v>0.92870680785348114</v>
      </c>
      <c r="I19791" t="s">
        <v>396</v>
      </c>
    </row>
    <row r="19792" spans="1:9" x14ac:dyDescent="0.25">
      <c r="A19792" t="s">
        <v>384</v>
      </c>
      <c r="B19792" t="s">
        <v>32878</v>
      </c>
      <c r="D19792" t="s">
        <v>32879</v>
      </c>
      <c r="E19792">
        <v>-6.8415738369939976E-3</v>
      </c>
      <c r="F19792">
        <v>0.99526900894497683</v>
      </c>
      <c r="G19792">
        <v>0.84152587717621752</v>
      </c>
      <c r="H19792">
        <v>0.92870680785348114</v>
      </c>
      <c r="I19792" t="s">
        <v>396</v>
      </c>
    </row>
    <row r="19793" spans="1:9" x14ac:dyDescent="0.25">
      <c r="A19793" t="s">
        <v>384</v>
      </c>
      <c r="B19793" t="s">
        <v>32880</v>
      </c>
      <c r="C19793" t="s">
        <v>32881</v>
      </c>
      <c r="D19793" t="s">
        <v>32882</v>
      </c>
      <c r="E19793">
        <v>1.7468782145443409E-2</v>
      </c>
      <c r="F19793">
        <v>1.0121820409923989</v>
      </c>
      <c r="G19793">
        <v>0.84153201025766078</v>
      </c>
      <c r="H19793">
        <v>0.92870680785348114</v>
      </c>
      <c r="I19793" t="s">
        <v>396</v>
      </c>
    </row>
    <row r="19794" spans="1:9" x14ac:dyDescent="0.25">
      <c r="A19794" t="s">
        <v>384</v>
      </c>
      <c r="B19794" t="s">
        <v>7573</v>
      </c>
      <c r="C19794" t="s">
        <v>32883</v>
      </c>
      <c r="D19794" t="s">
        <v>32884</v>
      </c>
      <c r="E19794">
        <v>-7.0265011750685934E-3</v>
      </c>
      <c r="F19794">
        <v>0.99514144168530838</v>
      </c>
      <c r="G19794">
        <v>0.8422495261482168</v>
      </c>
      <c r="H19794">
        <v>0.92938097128111175</v>
      </c>
      <c r="I19794" t="s">
        <v>396</v>
      </c>
    </row>
    <row r="19795" spans="1:9" x14ac:dyDescent="0.25">
      <c r="A19795" t="s">
        <v>384</v>
      </c>
      <c r="B19795" t="s">
        <v>32885</v>
      </c>
      <c r="C19795" t="s">
        <v>2679</v>
      </c>
      <c r="D19795" t="s">
        <v>32886</v>
      </c>
      <c r="E19795">
        <v>4.397289755219966E-3</v>
      </c>
      <c r="F19795">
        <v>1.0030526187763651</v>
      </c>
      <c r="G19795">
        <v>0.84231667311135905</v>
      </c>
      <c r="H19795">
        <v>0.92938097128111175</v>
      </c>
      <c r="I19795" t="s">
        <v>396</v>
      </c>
    </row>
    <row r="19796" spans="1:9" x14ac:dyDescent="0.25">
      <c r="A19796" t="s">
        <v>384</v>
      </c>
      <c r="B19796" t="s">
        <v>32887</v>
      </c>
      <c r="C19796" t="s">
        <v>20773</v>
      </c>
      <c r="D19796" t="s">
        <v>32888</v>
      </c>
      <c r="E19796">
        <v>-9.2274668073322116E-3</v>
      </c>
      <c r="F19796">
        <v>0.9936244182204591</v>
      </c>
      <c r="G19796">
        <v>0.84248062986178285</v>
      </c>
      <c r="H19796">
        <v>0.92946599453343259</v>
      </c>
      <c r="I19796" t="s">
        <v>396</v>
      </c>
    </row>
    <row r="19797" spans="1:9" x14ac:dyDescent="0.25">
      <c r="A19797" t="s">
        <v>384</v>
      </c>
      <c r="B19797" t="s">
        <v>32889</v>
      </c>
      <c r="D19797" t="s">
        <v>32890</v>
      </c>
      <c r="E19797">
        <v>7.62535242438739E-3</v>
      </c>
      <c r="F19797">
        <v>1.005299484386289</v>
      </c>
      <c r="G19797">
        <v>0.84296346711252546</v>
      </c>
      <c r="H19797">
        <v>0.92987396658184129</v>
      </c>
      <c r="I19797" t="s">
        <v>396</v>
      </c>
    </row>
    <row r="19798" spans="1:9" x14ac:dyDescent="0.25">
      <c r="A19798" t="s">
        <v>384</v>
      </c>
      <c r="B19798" t="s">
        <v>32891</v>
      </c>
      <c r="D19798" t="s">
        <v>32892</v>
      </c>
      <c r="E19798">
        <v>1.04179259856196E-2</v>
      </c>
      <c r="F19798">
        <v>1.007247291442815</v>
      </c>
      <c r="G19798">
        <v>0.84302429449739302</v>
      </c>
      <c r="H19798">
        <v>0.92987396658184129</v>
      </c>
      <c r="I19798" t="s">
        <v>396</v>
      </c>
    </row>
    <row r="19799" spans="1:9" x14ac:dyDescent="0.25">
      <c r="A19799" t="s">
        <v>384</v>
      </c>
      <c r="B19799" t="s">
        <v>32893</v>
      </c>
      <c r="C19799" t="s">
        <v>832</v>
      </c>
      <c r="D19799" t="s">
        <v>833</v>
      </c>
      <c r="E19799">
        <v>1.456408037149406E-2</v>
      </c>
      <c r="F19799">
        <v>1.0101461781749459</v>
      </c>
      <c r="G19799">
        <v>0.84319775173149925</v>
      </c>
      <c r="H19799">
        <v>0.92996939085585861</v>
      </c>
      <c r="I19799" t="s">
        <v>396</v>
      </c>
    </row>
    <row r="19800" spans="1:9" x14ac:dyDescent="0.25">
      <c r="A19800" t="s">
        <v>384</v>
      </c>
      <c r="B19800" t="s">
        <v>32894</v>
      </c>
      <c r="D19800" t="s">
        <v>25957</v>
      </c>
      <c r="E19800">
        <v>1.0183208660976261E-2</v>
      </c>
      <c r="F19800">
        <v>1.0070834320325031</v>
      </c>
      <c r="G19800">
        <v>0.84341149158225914</v>
      </c>
      <c r="H19800">
        <v>0.93002909303713099</v>
      </c>
      <c r="I19800" t="s">
        <v>396</v>
      </c>
    </row>
    <row r="19801" spans="1:9" x14ac:dyDescent="0.25">
      <c r="A19801" t="s">
        <v>384</v>
      </c>
      <c r="B19801" t="s">
        <v>32895</v>
      </c>
      <c r="C19801" t="s">
        <v>28044</v>
      </c>
      <c r="D19801" t="s">
        <v>32555</v>
      </c>
      <c r="E19801">
        <v>-1.1667881940371621E-2</v>
      </c>
      <c r="F19801">
        <v>0.99194505685097523</v>
      </c>
      <c r="G19801">
        <v>0.84342578557032266</v>
      </c>
      <c r="H19801">
        <v>0.93002909303713099</v>
      </c>
      <c r="I19801" t="s">
        <v>396</v>
      </c>
    </row>
    <row r="19802" spans="1:9" x14ac:dyDescent="0.25">
      <c r="A19802" t="s">
        <v>384</v>
      </c>
      <c r="B19802" t="s">
        <v>32896</v>
      </c>
      <c r="C19802" t="s">
        <v>31556</v>
      </c>
      <c r="D19802" t="s">
        <v>32897</v>
      </c>
      <c r="E19802">
        <v>-1.6414298579863231E-2</v>
      </c>
      <c r="F19802">
        <v>0.98868695448375221</v>
      </c>
      <c r="G19802">
        <v>0.84371590166044208</v>
      </c>
      <c r="H19802">
        <v>0.93022987090091225</v>
      </c>
      <c r="I19802" t="s">
        <v>396</v>
      </c>
    </row>
    <row r="19803" spans="1:9" x14ac:dyDescent="0.25">
      <c r="A19803" t="s">
        <v>384</v>
      </c>
      <c r="B19803" t="s">
        <v>32898</v>
      </c>
      <c r="C19803" t="s">
        <v>22343</v>
      </c>
      <c r="D19803" t="s">
        <v>32899</v>
      </c>
      <c r="E19803">
        <v>1.5847102160040049E-2</v>
      </c>
      <c r="F19803">
        <v>1.0110449239175969</v>
      </c>
      <c r="G19803">
        <v>0.84387535967028315</v>
      </c>
      <c r="H19803">
        <v>0.93022987090091225</v>
      </c>
      <c r="I19803" t="s">
        <v>396</v>
      </c>
    </row>
    <row r="19804" spans="1:9" x14ac:dyDescent="0.25">
      <c r="A19804" t="s">
        <v>384</v>
      </c>
      <c r="B19804" t="s">
        <v>32900</v>
      </c>
      <c r="C19804" t="s">
        <v>17130</v>
      </c>
      <c r="D19804" t="s">
        <v>17131</v>
      </c>
      <c r="E19804">
        <v>-1.521336149079858E-2</v>
      </c>
      <c r="F19804">
        <v>0.98951030600818946</v>
      </c>
      <c r="G19804">
        <v>0.84393679214647865</v>
      </c>
      <c r="H19804">
        <v>0.93022987090091225</v>
      </c>
      <c r="I19804" t="s">
        <v>396</v>
      </c>
    </row>
    <row r="19805" spans="1:9" x14ac:dyDescent="0.25">
      <c r="A19805" t="s">
        <v>384</v>
      </c>
      <c r="B19805" t="s">
        <v>32901</v>
      </c>
      <c r="C19805" t="s">
        <v>32902</v>
      </c>
      <c r="D19805" t="s">
        <v>32903</v>
      </c>
      <c r="E19805">
        <v>1.055418104758174E-2</v>
      </c>
      <c r="F19805">
        <v>1.0073424252163039</v>
      </c>
      <c r="G19805">
        <v>0.84395574674854645</v>
      </c>
      <c r="H19805">
        <v>0.93022987090091225</v>
      </c>
      <c r="I19805" t="s">
        <v>396</v>
      </c>
    </row>
    <row r="19806" spans="1:9" x14ac:dyDescent="0.25">
      <c r="A19806" t="s">
        <v>384</v>
      </c>
      <c r="B19806" t="s">
        <v>32904</v>
      </c>
      <c r="C19806" t="s">
        <v>18137</v>
      </c>
      <c r="D19806" t="s">
        <v>18138</v>
      </c>
      <c r="E19806">
        <v>1.039232455254138E-2</v>
      </c>
      <c r="F19806">
        <v>1.007229417432997</v>
      </c>
      <c r="G19806">
        <v>0.84506518850003909</v>
      </c>
      <c r="H19806">
        <v>0.93135674973687976</v>
      </c>
      <c r="I19806" t="s">
        <v>396</v>
      </c>
    </row>
    <row r="19807" spans="1:9" x14ac:dyDescent="0.25">
      <c r="A19807" t="s">
        <v>384</v>
      </c>
      <c r="B19807" t="s">
        <v>32905</v>
      </c>
      <c r="C19807" t="s">
        <v>635</v>
      </c>
      <c r="D19807" t="s">
        <v>32906</v>
      </c>
      <c r="E19807">
        <v>-8.8314593087182973E-3</v>
      </c>
      <c r="F19807">
        <v>0.993897197094744</v>
      </c>
      <c r="G19807">
        <v>0.84529011895747197</v>
      </c>
      <c r="H19807">
        <v>0.93147660690971501</v>
      </c>
      <c r="I19807" t="s">
        <v>396</v>
      </c>
    </row>
    <row r="19808" spans="1:9" x14ac:dyDescent="0.25">
      <c r="A19808" t="s">
        <v>384</v>
      </c>
      <c r="B19808" t="s">
        <v>32907</v>
      </c>
      <c r="D19808" t="s">
        <v>32908</v>
      </c>
      <c r="E19808">
        <v>-6.5808057366309371E-3</v>
      </c>
      <c r="F19808">
        <v>0.99544892074780367</v>
      </c>
      <c r="G19808">
        <v>0.84534811361935325</v>
      </c>
      <c r="H19808">
        <v>0.93147660690971501</v>
      </c>
      <c r="I19808" t="s">
        <v>396</v>
      </c>
    </row>
    <row r="19809" spans="1:9" x14ac:dyDescent="0.25">
      <c r="A19809" t="s">
        <v>384</v>
      </c>
      <c r="B19809" t="s">
        <v>32909</v>
      </c>
      <c r="C19809" t="s">
        <v>32910</v>
      </c>
      <c r="D19809" t="s">
        <v>32911</v>
      </c>
      <c r="E19809">
        <v>1.6877169354929479E-2</v>
      </c>
      <c r="F19809">
        <v>1.011767055800693</v>
      </c>
      <c r="G19809">
        <v>0.84634326484197753</v>
      </c>
      <c r="H19809">
        <v>0.93247537492199029</v>
      </c>
      <c r="I19809" t="s">
        <v>396</v>
      </c>
    </row>
    <row r="19810" spans="1:9" x14ac:dyDescent="0.25">
      <c r="A19810" t="s">
        <v>384</v>
      </c>
      <c r="B19810" t="s">
        <v>32912</v>
      </c>
      <c r="C19810" t="s">
        <v>29257</v>
      </c>
      <c r="D19810" t="s">
        <v>32913</v>
      </c>
      <c r="E19810">
        <v>2.293441579190143E-2</v>
      </c>
      <c r="F19810">
        <v>1.0160239539938329</v>
      </c>
      <c r="G19810">
        <v>0.84642889071780147</v>
      </c>
      <c r="H19810">
        <v>0.93247537492199029</v>
      </c>
      <c r="I19810" t="s">
        <v>396</v>
      </c>
    </row>
    <row r="19811" spans="1:9" x14ac:dyDescent="0.25">
      <c r="A19811" t="s">
        <v>384</v>
      </c>
      <c r="B19811" t="s">
        <v>32914</v>
      </c>
      <c r="C19811" t="s">
        <v>15275</v>
      </c>
      <c r="D19811" t="s">
        <v>32915</v>
      </c>
      <c r="E19811">
        <v>-1.508742506837185E-2</v>
      </c>
      <c r="F19811">
        <v>0.98959668658309419</v>
      </c>
      <c r="G19811">
        <v>0.84652184044092937</v>
      </c>
      <c r="H19811">
        <v>0.93248173072669216</v>
      </c>
      <c r="I19811" t="s">
        <v>396</v>
      </c>
    </row>
    <row r="19812" spans="1:9" x14ac:dyDescent="0.25">
      <c r="A19812" t="s">
        <v>384</v>
      </c>
      <c r="B19812" t="s">
        <v>32916</v>
      </c>
      <c r="D19812" t="s">
        <v>32917</v>
      </c>
      <c r="E19812">
        <v>-6.6562066491679846E-3</v>
      </c>
      <c r="F19812">
        <v>0.99539689603467396</v>
      </c>
      <c r="G19812">
        <v>0.84681563871739929</v>
      </c>
      <c r="H19812">
        <v>0.93270930611896852</v>
      </c>
      <c r="I19812" t="s">
        <v>396</v>
      </c>
    </row>
    <row r="19813" spans="1:9" x14ac:dyDescent="0.25">
      <c r="A19813" t="s">
        <v>384</v>
      </c>
      <c r="B19813" t="s">
        <v>32918</v>
      </c>
      <c r="C19813" t="s">
        <v>32919</v>
      </c>
      <c r="D19813" t="s">
        <v>32920</v>
      </c>
      <c r="E19813">
        <v>1.376480906496489E-2</v>
      </c>
      <c r="F19813">
        <v>1.0095866994047069</v>
      </c>
      <c r="G19813">
        <v>0.84718309303053485</v>
      </c>
      <c r="H19813">
        <v>0.93292215885169172</v>
      </c>
      <c r="I19813" t="s">
        <v>396</v>
      </c>
    </row>
    <row r="19814" spans="1:9" x14ac:dyDescent="0.25">
      <c r="A19814" t="s">
        <v>384</v>
      </c>
      <c r="B19814" t="s">
        <v>32921</v>
      </c>
      <c r="C19814" t="s">
        <v>30950</v>
      </c>
      <c r="D19814" t="s">
        <v>31944</v>
      </c>
      <c r="E19814">
        <v>-1.0399922370221391E-2</v>
      </c>
      <c r="F19814">
        <v>0.99281724332131682</v>
      </c>
      <c r="G19814">
        <v>0.84728241743357668</v>
      </c>
      <c r="H19814">
        <v>0.93292215885169172</v>
      </c>
      <c r="I19814" t="s">
        <v>396</v>
      </c>
    </row>
    <row r="19815" spans="1:9" x14ac:dyDescent="0.25">
      <c r="A19815" t="s">
        <v>384</v>
      </c>
      <c r="B19815" t="s">
        <v>32922</v>
      </c>
      <c r="C19815" t="s">
        <v>13847</v>
      </c>
      <c r="D19815" t="s">
        <v>13848</v>
      </c>
      <c r="E19815">
        <v>-8.4807410051377947E-3</v>
      </c>
      <c r="F19815">
        <v>0.99413884228100713</v>
      </c>
      <c r="G19815">
        <v>0.8473566070514249</v>
      </c>
      <c r="H19815">
        <v>0.93292215885169172</v>
      </c>
      <c r="I19815" t="s">
        <v>396</v>
      </c>
    </row>
    <row r="19816" spans="1:9" x14ac:dyDescent="0.25">
      <c r="A19816" t="s">
        <v>384</v>
      </c>
      <c r="B19816" t="s">
        <v>32923</v>
      </c>
      <c r="C19816" t="s">
        <v>3211</v>
      </c>
      <c r="D19816" t="s">
        <v>3212</v>
      </c>
      <c r="E19816">
        <v>1.0726085004775751E-2</v>
      </c>
      <c r="F19816">
        <v>1.0074624619956849</v>
      </c>
      <c r="G19816">
        <v>0.84735887567380008</v>
      </c>
      <c r="H19816">
        <v>0.93292215885169172</v>
      </c>
      <c r="I19816" t="s">
        <v>396</v>
      </c>
    </row>
    <row r="19817" spans="1:9" x14ac:dyDescent="0.25">
      <c r="A19817" t="s">
        <v>384</v>
      </c>
      <c r="B19817" t="s">
        <v>32924</v>
      </c>
      <c r="D19817" t="s">
        <v>32925</v>
      </c>
      <c r="E19817">
        <v>-5.900810216573165E-3</v>
      </c>
      <c r="F19817">
        <v>0.99591822322450307</v>
      </c>
      <c r="G19817">
        <v>0.84753147873414381</v>
      </c>
      <c r="H19817">
        <v>0.93292215885169172</v>
      </c>
      <c r="I19817" t="s">
        <v>396</v>
      </c>
    </row>
    <row r="19818" spans="1:9" x14ac:dyDescent="0.25">
      <c r="A19818" t="s">
        <v>384</v>
      </c>
      <c r="B19818" t="s">
        <v>32926</v>
      </c>
      <c r="D19818" t="s">
        <v>32927</v>
      </c>
      <c r="E19818">
        <v>-1.543765730944819E-2</v>
      </c>
      <c r="F19818">
        <v>0.98935647878482624</v>
      </c>
      <c r="G19818">
        <v>0.84755344148691791</v>
      </c>
      <c r="H19818">
        <v>0.93292215885169172</v>
      </c>
      <c r="I19818" t="s">
        <v>396</v>
      </c>
    </row>
    <row r="19819" spans="1:9" x14ac:dyDescent="0.25">
      <c r="A19819" t="s">
        <v>384</v>
      </c>
      <c r="B19819" t="s">
        <v>32928</v>
      </c>
      <c r="C19819" t="s">
        <v>13940</v>
      </c>
      <c r="D19819" t="s">
        <v>13941</v>
      </c>
      <c r="E19819">
        <v>-6.057085086568762E-3</v>
      </c>
      <c r="F19819">
        <v>0.99581034972571147</v>
      </c>
      <c r="G19819">
        <v>0.84765093312987849</v>
      </c>
      <c r="H19819">
        <v>0.93292215885169172</v>
      </c>
      <c r="I19819" t="s">
        <v>396</v>
      </c>
    </row>
    <row r="19820" spans="1:9" x14ac:dyDescent="0.25">
      <c r="A19820" t="s">
        <v>384</v>
      </c>
      <c r="B19820" t="s">
        <v>13114</v>
      </c>
      <c r="C19820" t="s">
        <v>13115</v>
      </c>
      <c r="D19820" t="s">
        <v>13116</v>
      </c>
      <c r="E19820">
        <v>7.8030129422694576E-3</v>
      </c>
      <c r="F19820">
        <v>1.005423289500589</v>
      </c>
      <c r="G19820">
        <v>0.84775844101465148</v>
      </c>
      <c r="H19820">
        <v>0.93292215885169172</v>
      </c>
      <c r="I19820" t="s">
        <v>396</v>
      </c>
    </row>
    <row r="19821" spans="1:9" x14ac:dyDescent="0.25">
      <c r="A19821" t="s">
        <v>384</v>
      </c>
      <c r="B19821" t="s">
        <v>32929</v>
      </c>
      <c r="C19821" t="s">
        <v>4155</v>
      </c>
      <c r="D19821" t="s">
        <v>32930</v>
      </c>
      <c r="E19821">
        <v>-1.373478702213648E-2</v>
      </c>
      <c r="F19821">
        <v>0.99052494501018806</v>
      </c>
      <c r="G19821">
        <v>0.84779388407240508</v>
      </c>
      <c r="H19821">
        <v>0.93292215885169172</v>
      </c>
      <c r="I19821" t="s">
        <v>396</v>
      </c>
    </row>
    <row r="19822" spans="1:9" x14ac:dyDescent="0.25">
      <c r="A19822" t="s">
        <v>384</v>
      </c>
      <c r="B19822" t="s">
        <v>32931</v>
      </c>
      <c r="D19822" t="s">
        <v>32932</v>
      </c>
      <c r="E19822">
        <v>-1.7767683048524632E-2</v>
      </c>
      <c r="F19822">
        <v>0.98775990745922082</v>
      </c>
      <c r="G19822">
        <v>0.84804826205638073</v>
      </c>
      <c r="H19822">
        <v>0.9330309213760154</v>
      </c>
      <c r="I19822" t="s">
        <v>396</v>
      </c>
    </row>
    <row r="19823" spans="1:9" x14ac:dyDescent="0.25">
      <c r="A19823" t="s">
        <v>384</v>
      </c>
      <c r="B19823" t="s">
        <v>32933</v>
      </c>
      <c r="D19823" t="s">
        <v>32934</v>
      </c>
      <c r="E19823">
        <v>1.5271766244490149E-2</v>
      </c>
      <c r="F19823">
        <v>1.010641807202691</v>
      </c>
      <c r="G19823">
        <v>0.84813650730336798</v>
      </c>
      <c r="H19823">
        <v>0.9330309213760154</v>
      </c>
      <c r="I19823" t="s">
        <v>396</v>
      </c>
    </row>
    <row r="19824" spans="1:9" x14ac:dyDescent="0.25">
      <c r="A19824" t="s">
        <v>384</v>
      </c>
      <c r="B19824" t="s">
        <v>32935</v>
      </c>
      <c r="C19824" t="s">
        <v>1040</v>
      </c>
      <c r="D19824" t="s">
        <v>15923</v>
      </c>
      <c r="E19824">
        <v>8.5856888541382629E-3</v>
      </c>
      <c r="F19824">
        <v>1.0059688892719949</v>
      </c>
      <c r="G19824">
        <v>0.84820477294165753</v>
      </c>
      <c r="H19824">
        <v>0.9330309213760154</v>
      </c>
      <c r="I19824" t="s">
        <v>396</v>
      </c>
    </row>
    <row r="19825" spans="1:9" x14ac:dyDescent="0.25">
      <c r="A19825" t="s">
        <v>384</v>
      </c>
      <c r="B19825" t="s">
        <v>32936</v>
      </c>
      <c r="C19825" t="s">
        <v>15154</v>
      </c>
      <c r="D19825" t="s">
        <v>32937</v>
      </c>
      <c r="E19825">
        <v>6.657362724582002E-3</v>
      </c>
      <c r="F19825">
        <v>1.0046251955520471</v>
      </c>
      <c r="G19825">
        <v>0.8482578472696074</v>
      </c>
      <c r="H19825">
        <v>0.9330309213760154</v>
      </c>
      <c r="I19825" t="s">
        <v>396</v>
      </c>
    </row>
    <row r="19826" spans="1:9" x14ac:dyDescent="0.25">
      <c r="A19826" t="s">
        <v>384</v>
      </c>
      <c r="B19826" t="s">
        <v>32938</v>
      </c>
      <c r="C19826" t="s">
        <v>32939</v>
      </c>
      <c r="D19826" t="s">
        <v>32940</v>
      </c>
      <c r="E19826">
        <v>1.121166977599935E-2</v>
      </c>
      <c r="F19826">
        <v>1.0078016125117679</v>
      </c>
      <c r="G19826">
        <v>0.84832888092574321</v>
      </c>
      <c r="H19826">
        <v>0.9330309213760154</v>
      </c>
      <c r="I19826" t="s">
        <v>396</v>
      </c>
    </row>
    <row r="19827" spans="1:9" x14ac:dyDescent="0.25">
      <c r="A19827" t="s">
        <v>384</v>
      </c>
      <c r="B19827" t="s">
        <v>32941</v>
      </c>
      <c r="D19827" t="s">
        <v>32942</v>
      </c>
      <c r="E19827">
        <v>6.3113421333532366E-3</v>
      </c>
      <c r="F19827">
        <v>1.004384271926233</v>
      </c>
      <c r="G19827">
        <v>0.84846442147272638</v>
      </c>
      <c r="H19827">
        <v>0.93305980434136071</v>
      </c>
      <c r="I19827" t="s">
        <v>396</v>
      </c>
    </row>
    <row r="19828" spans="1:9" x14ac:dyDescent="0.25">
      <c r="A19828" t="s">
        <v>384</v>
      </c>
      <c r="B19828" t="s">
        <v>32943</v>
      </c>
      <c r="C19828" t="s">
        <v>32944</v>
      </c>
      <c r="D19828" t="s">
        <v>32945</v>
      </c>
      <c r="E19828">
        <v>1.130059785643695E-2</v>
      </c>
      <c r="F19828">
        <v>1.0078637355679489</v>
      </c>
      <c r="G19828">
        <v>0.84852961077303801</v>
      </c>
      <c r="H19828">
        <v>0.93305980434136071</v>
      </c>
      <c r="I19828" t="s">
        <v>396</v>
      </c>
    </row>
    <row r="19829" spans="1:9" x14ac:dyDescent="0.25">
      <c r="A19829" t="s">
        <v>384</v>
      </c>
      <c r="B19829" t="s">
        <v>32946</v>
      </c>
      <c r="D19829" t="s">
        <v>32947</v>
      </c>
      <c r="E19829">
        <v>-1.074887116411961E-2</v>
      </c>
      <c r="F19829">
        <v>0.99257713680145532</v>
      </c>
      <c r="G19829">
        <v>0.84903682308637807</v>
      </c>
      <c r="H19829">
        <v>0.93352157275204561</v>
      </c>
      <c r="I19829" t="s">
        <v>396</v>
      </c>
    </row>
    <row r="19830" spans="1:9" x14ac:dyDescent="0.25">
      <c r="A19830" t="s">
        <v>384</v>
      </c>
      <c r="B19830" t="s">
        <v>11893</v>
      </c>
      <c r="D19830" t="s">
        <v>32948</v>
      </c>
      <c r="E19830">
        <v>-6.8308809836981456E-3</v>
      </c>
      <c r="F19830">
        <v>0.99527638562864162</v>
      </c>
      <c r="G19830">
        <v>0.84942985692657058</v>
      </c>
      <c r="H19830">
        <v>0.93385771915783722</v>
      </c>
      <c r="I19830" t="s">
        <v>396</v>
      </c>
    </row>
    <row r="19831" spans="1:9" x14ac:dyDescent="0.25">
      <c r="A19831" t="s">
        <v>384</v>
      </c>
      <c r="B19831" t="s">
        <v>32949</v>
      </c>
      <c r="C19831" t="s">
        <v>30542</v>
      </c>
      <c r="D19831" t="s">
        <v>30543</v>
      </c>
      <c r="E19831">
        <v>-9.8397038930838811E-3</v>
      </c>
      <c r="F19831">
        <v>0.99320284287726612</v>
      </c>
      <c r="G19831">
        <v>0.84995567516161641</v>
      </c>
      <c r="H19831">
        <v>0.934339763774784</v>
      </c>
      <c r="I19831" t="s">
        <v>396</v>
      </c>
    </row>
    <row r="19832" spans="1:9" x14ac:dyDescent="0.25">
      <c r="A19832" t="s">
        <v>384</v>
      </c>
      <c r="B19832" t="s">
        <v>32950</v>
      </c>
      <c r="C19832" t="s">
        <v>658</v>
      </c>
      <c r="D19832" t="s">
        <v>659</v>
      </c>
      <c r="E19832">
        <v>7.3848541601060254E-3</v>
      </c>
      <c r="F19832">
        <v>1.0051319142321671</v>
      </c>
      <c r="G19832">
        <v>0.85027335986200536</v>
      </c>
      <c r="H19832">
        <v>0.9344300271614705</v>
      </c>
      <c r="I19832" t="s">
        <v>396</v>
      </c>
    </row>
    <row r="19833" spans="1:9" x14ac:dyDescent="0.25">
      <c r="A19833" t="s">
        <v>384</v>
      </c>
      <c r="B19833" t="s">
        <v>32951</v>
      </c>
      <c r="C19833" t="s">
        <v>1542</v>
      </c>
      <c r="D19833" t="s">
        <v>22246</v>
      </c>
      <c r="E19833">
        <v>1.960283320673796E-2</v>
      </c>
      <c r="F19833">
        <v>1.01368038019061</v>
      </c>
      <c r="G19833">
        <v>0.85027677873956031</v>
      </c>
      <c r="H19833">
        <v>0.9344300271614705</v>
      </c>
      <c r="I19833" t="s">
        <v>396</v>
      </c>
    </row>
    <row r="19834" spans="1:9" x14ac:dyDescent="0.25">
      <c r="A19834" t="s">
        <v>384</v>
      </c>
      <c r="B19834" t="s">
        <v>9460</v>
      </c>
      <c r="D19834" t="s">
        <v>32952</v>
      </c>
      <c r="E19834">
        <v>-1.067626613206284E-2</v>
      </c>
      <c r="F19834">
        <v>0.99262709046887798</v>
      </c>
      <c r="G19834">
        <v>0.85044355383771653</v>
      </c>
      <c r="H19834">
        <v>0.9344300271614705</v>
      </c>
      <c r="I19834" t="s">
        <v>396</v>
      </c>
    </row>
    <row r="19835" spans="1:9" x14ac:dyDescent="0.25">
      <c r="A19835" t="s">
        <v>384</v>
      </c>
      <c r="B19835" t="s">
        <v>32953</v>
      </c>
      <c r="C19835" t="s">
        <v>832</v>
      </c>
      <c r="D19835" t="s">
        <v>833</v>
      </c>
      <c r="E19835">
        <v>-5.7136347677750601E-3</v>
      </c>
      <c r="F19835">
        <v>0.99604744217109975</v>
      </c>
      <c r="G19835">
        <v>0.85046839600192536</v>
      </c>
      <c r="H19835">
        <v>0.9344300271614705</v>
      </c>
      <c r="I19835" t="s">
        <v>396</v>
      </c>
    </row>
    <row r="19836" spans="1:9" x14ac:dyDescent="0.25">
      <c r="A19836" t="s">
        <v>384</v>
      </c>
      <c r="B19836" t="s">
        <v>32954</v>
      </c>
      <c r="C19836" t="s">
        <v>18187</v>
      </c>
      <c r="D19836" t="s">
        <v>18188</v>
      </c>
      <c r="E19836">
        <v>-1.232774695048359E-2</v>
      </c>
      <c r="F19836">
        <v>0.99149146121983267</v>
      </c>
      <c r="G19836">
        <v>0.85047459932843261</v>
      </c>
      <c r="H19836">
        <v>0.9344300271614705</v>
      </c>
      <c r="I19836" t="s">
        <v>396</v>
      </c>
    </row>
    <row r="19837" spans="1:9" x14ac:dyDescent="0.25">
      <c r="A19837" t="s">
        <v>384</v>
      </c>
      <c r="B19837" t="s">
        <v>32955</v>
      </c>
      <c r="D19837" t="s">
        <v>32956</v>
      </c>
      <c r="E19837">
        <v>-1.3312158693569019E-2</v>
      </c>
      <c r="F19837">
        <v>0.99081515549309618</v>
      </c>
      <c r="G19837">
        <v>0.85069613421631352</v>
      </c>
      <c r="H19837">
        <v>0.9345774292910527</v>
      </c>
      <c r="I19837" t="s">
        <v>396</v>
      </c>
    </row>
    <row r="19838" spans="1:9" x14ac:dyDescent="0.25">
      <c r="A19838" t="s">
        <v>384</v>
      </c>
      <c r="B19838" t="s">
        <v>32957</v>
      </c>
      <c r="C19838" t="s">
        <v>1106</v>
      </c>
      <c r="D19838" t="s">
        <v>32958</v>
      </c>
      <c r="E19838">
        <v>3.135402535141964E-3</v>
      </c>
      <c r="F19838">
        <v>1.002175658745414</v>
      </c>
      <c r="G19838">
        <v>0.85122034223822585</v>
      </c>
      <c r="H19838">
        <v>0.9350572846441475</v>
      </c>
      <c r="I19838" t="s">
        <v>396</v>
      </c>
    </row>
    <row r="19839" spans="1:9" x14ac:dyDescent="0.25">
      <c r="A19839" t="s">
        <v>384</v>
      </c>
      <c r="B19839" t="s">
        <v>32959</v>
      </c>
      <c r="D19839" t="s">
        <v>32960</v>
      </c>
      <c r="E19839">
        <v>-1.8771945156755711E-2</v>
      </c>
      <c r="F19839">
        <v>0.98707256561409096</v>
      </c>
      <c r="G19839">
        <v>0.85192562544866601</v>
      </c>
      <c r="H19839">
        <v>0.93571030566254543</v>
      </c>
      <c r="I19839" t="s">
        <v>396</v>
      </c>
    </row>
    <row r="19840" spans="1:9" x14ac:dyDescent="0.25">
      <c r="A19840" t="s">
        <v>384</v>
      </c>
      <c r="B19840" t="s">
        <v>32961</v>
      </c>
      <c r="C19840" t="s">
        <v>32962</v>
      </c>
      <c r="D19840" t="s">
        <v>32963</v>
      </c>
      <c r="E19840">
        <v>-9.9796355652413578E-3</v>
      </c>
      <c r="F19840">
        <v>0.9931065135832795</v>
      </c>
      <c r="G19840">
        <v>0.85198977812710641</v>
      </c>
      <c r="H19840">
        <v>0.93571030566254543</v>
      </c>
      <c r="I19840" t="s">
        <v>396</v>
      </c>
    </row>
    <row r="19841" spans="1:9" x14ac:dyDescent="0.25">
      <c r="A19841" t="s">
        <v>384</v>
      </c>
      <c r="B19841" t="s">
        <v>32964</v>
      </c>
      <c r="D19841" t="s">
        <v>21572</v>
      </c>
      <c r="E19841">
        <v>-6.9584519239262316E-3</v>
      </c>
      <c r="F19841">
        <v>0.99518838176971591</v>
      </c>
      <c r="G19841">
        <v>0.85221855485107345</v>
      </c>
      <c r="H19841">
        <v>0.93577550450343372</v>
      </c>
      <c r="I19841" t="s">
        <v>396</v>
      </c>
    </row>
    <row r="19842" spans="1:9" x14ac:dyDescent="0.25">
      <c r="A19842" t="s">
        <v>384</v>
      </c>
      <c r="B19842" t="s">
        <v>32965</v>
      </c>
      <c r="C19842" t="s">
        <v>32966</v>
      </c>
      <c r="D19842" t="s">
        <v>32967</v>
      </c>
      <c r="E19842">
        <v>-9.3822043740765127E-3</v>
      </c>
      <c r="F19842">
        <v>0.9935178518461959</v>
      </c>
      <c r="G19842">
        <v>0.85228174055725181</v>
      </c>
      <c r="H19842">
        <v>0.93577550450343372</v>
      </c>
      <c r="I19842" t="s">
        <v>396</v>
      </c>
    </row>
    <row r="19843" spans="1:9" x14ac:dyDescent="0.25">
      <c r="A19843" t="s">
        <v>384</v>
      </c>
      <c r="B19843" t="s">
        <v>3473</v>
      </c>
      <c r="C19843" t="s">
        <v>32968</v>
      </c>
      <c r="D19843" t="s">
        <v>17018</v>
      </c>
      <c r="E19843">
        <v>-6.3529606279568007E-3</v>
      </c>
      <c r="F19843">
        <v>0.99560614460452357</v>
      </c>
      <c r="G19843">
        <v>0.85231979124701462</v>
      </c>
      <c r="H19843">
        <v>0.93577550450343372</v>
      </c>
      <c r="I19843" t="s">
        <v>396</v>
      </c>
    </row>
    <row r="19844" spans="1:9" x14ac:dyDescent="0.25">
      <c r="A19844" t="s">
        <v>384</v>
      </c>
      <c r="B19844" t="s">
        <v>32969</v>
      </c>
      <c r="D19844" t="s">
        <v>32970</v>
      </c>
      <c r="E19844">
        <v>-1.811082721917082E-2</v>
      </c>
      <c r="F19844">
        <v>0.98752499728138654</v>
      </c>
      <c r="G19844">
        <v>0.85239909689388127</v>
      </c>
      <c r="H19844">
        <v>0.93577550450343372</v>
      </c>
      <c r="I19844" t="s">
        <v>396</v>
      </c>
    </row>
    <row r="19845" spans="1:9" x14ac:dyDescent="0.25">
      <c r="A19845" t="s">
        <v>384</v>
      </c>
      <c r="B19845" t="s">
        <v>32971</v>
      </c>
      <c r="C19845" t="s">
        <v>32972</v>
      </c>
      <c r="D19845" t="s">
        <v>32973</v>
      </c>
      <c r="E19845">
        <v>1.4966131076424079E-2</v>
      </c>
      <c r="F19845">
        <v>1.010427725256607</v>
      </c>
      <c r="G19845">
        <v>0.85288511875369588</v>
      </c>
      <c r="H19845">
        <v>0.93621297518365465</v>
      </c>
      <c r="I19845" t="s">
        <v>396</v>
      </c>
    </row>
    <row r="19846" spans="1:9" x14ac:dyDescent="0.25">
      <c r="A19846" t="s">
        <v>384</v>
      </c>
      <c r="B19846" t="s">
        <v>32974</v>
      </c>
      <c r="D19846" t="s">
        <v>17018</v>
      </c>
      <c r="E19846">
        <v>-8.9240464776479678E-3</v>
      </c>
      <c r="F19846">
        <v>0.99383341426309169</v>
      </c>
      <c r="G19846">
        <v>0.85330134362495402</v>
      </c>
      <c r="H19846">
        <v>0.93647764943694944</v>
      </c>
      <c r="I19846" t="s">
        <v>396</v>
      </c>
    </row>
    <row r="19847" spans="1:9" x14ac:dyDescent="0.25">
      <c r="A19847" t="s">
        <v>384</v>
      </c>
      <c r="B19847" t="s">
        <v>32975</v>
      </c>
      <c r="D19847" t="s">
        <v>17018</v>
      </c>
      <c r="E19847">
        <v>-8.9240464776479678E-3</v>
      </c>
      <c r="F19847">
        <v>0.99383341426309169</v>
      </c>
      <c r="G19847">
        <v>0.85330134362495402</v>
      </c>
      <c r="H19847">
        <v>0.93647764943694944</v>
      </c>
      <c r="I19847" t="s">
        <v>396</v>
      </c>
    </row>
    <row r="19848" spans="1:9" x14ac:dyDescent="0.25">
      <c r="A19848" t="s">
        <v>384</v>
      </c>
      <c r="B19848" t="s">
        <v>32976</v>
      </c>
      <c r="C19848" t="s">
        <v>32977</v>
      </c>
      <c r="D19848" t="s">
        <v>32978</v>
      </c>
      <c r="E19848">
        <v>9.3899911183297317E-3</v>
      </c>
      <c r="F19848">
        <v>1.0065298731332699</v>
      </c>
      <c r="G19848">
        <v>0.85381252305902899</v>
      </c>
      <c r="H19848">
        <v>0.93680027594748772</v>
      </c>
      <c r="I19848" t="s">
        <v>396</v>
      </c>
    </row>
    <row r="19849" spans="1:9" x14ac:dyDescent="0.25">
      <c r="A19849" t="s">
        <v>384</v>
      </c>
      <c r="B19849" t="s">
        <v>32979</v>
      </c>
      <c r="C19849" t="s">
        <v>16050</v>
      </c>
      <c r="D19849" t="s">
        <v>16051</v>
      </c>
      <c r="E19849">
        <v>6.377879449275493E-3</v>
      </c>
      <c r="F19849">
        <v>1.004430595350672</v>
      </c>
      <c r="G19849">
        <v>0.85396391687060513</v>
      </c>
      <c r="H19849">
        <v>0.93680027594748772</v>
      </c>
      <c r="I19849" t="s">
        <v>396</v>
      </c>
    </row>
    <row r="19850" spans="1:9" x14ac:dyDescent="0.25">
      <c r="A19850" t="s">
        <v>384</v>
      </c>
      <c r="B19850" t="s">
        <v>32980</v>
      </c>
      <c r="C19850" t="s">
        <v>15047</v>
      </c>
      <c r="D19850" t="s">
        <v>32981</v>
      </c>
      <c r="E19850">
        <v>6.0951189105049822E-3</v>
      </c>
      <c r="F19850">
        <v>1.0042337515981681</v>
      </c>
      <c r="G19850">
        <v>0.8540188423063847</v>
      </c>
      <c r="H19850">
        <v>0.93680027594748772</v>
      </c>
      <c r="I19850" t="s">
        <v>396</v>
      </c>
    </row>
    <row r="19851" spans="1:9" x14ac:dyDescent="0.25">
      <c r="A19851" t="s">
        <v>384</v>
      </c>
      <c r="B19851" t="s">
        <v>32982</v>
      </c>
      <c r="C19851" t="s">
        <v>15050</v>
      </c>
      <c r="D19851" t="s">
        <v>15051</v>
      </c>
      <c r="E19851">
        <v>-5.8935687411616521E-3</v>
      </c>
      <c r="F19851">
        <v>0.99592322215720941</v>
      </c>
      <c r="G19851">
        <v>0.8541136015139652</v>
      </c>
      <c r="H19851">
        <v>0.93680027594748772</v>
      </c>
      <c r="I19851" t="s">
        <v>396</v>
      </c>
    </row>
    <row r="19852" spans="1:9" x14ac:dyDescent="0.25">
      <c r="A19852" t="s">
        <v>384</v>
      </c>
      <c r="B19852" t="s">
        <v>32983</v>
      </c>
      <c r="C19852" t="s">
        <v>580</v>
      </c>
      <c r="D19852" t="s">
        <v>461</v>
      </c>
      <c r="E19852">
        <v>-9.2429230879465946E-3</v>
      </c>
      <c r="F19852">
        <v>0.99361377310480337</v>
      </c>
      <c r="G19852">
        <v>0.85414194894590689</v>
      </c>
      <c r="H19852">
        <v>0.93680027594748772</v>
      </c>
      <c r="I19852" t="s">
        <v>396</v>
      </c>
    </row>
    <row r="19853" spans="1:9" x14ac:dyDescent="0.25">
      <c r="A19853" t="s">
        <v>384</v>
      </c>
      <c r="B19853" t="s">
        <v>32984</v>
      </c>
      <c r="D19853" t="s">
        <v>32985</v>
      </c>
      <c r="E19853">
        <v>-8.3085888413858555E-3</v>
      </c>
      <c r="F19853">
        <v>0.99425747675281517</v>
      </c>
      <c r="G19853">
        <v>0.85428778462033494</v>
      </c>
      <c r="H19853">
        <v>0.93680027594748772</v>
      </c>
      <c r="I19853" t="s">
        <v>396</v>
      </c>
    </row>
    <row r="19854" spans="1:9" x14ac:dyDescent="0.25">
      <c r="A19854" t="s">
        <v>384</v>
      </c>
      <c r="B19854" t="s">
        <v>32986</v>
      </c>
      <c r="D19854" t="s">
        <v>32987</v>
      </c>
      <c r="E19854">
        <v>-4.3693772022989031E-3</v>
      </c>
      <c r="F19854">
        <v>0.99697596015895829</v>
      </c>
      <c r="G19854">
        <v>0.85431820120597179</v>
      </c>
      <c r="H19854">
        <v>0.93680027594748772</v>
      </c>
      <c r="I19854" t="s">
        <v>396</v>
      </c>
    </row>
    <row r="19855" spans="1:9" x14ac:dyDescent="0.25">
      <c r="A19855" t="s">
        <v>384</v>
      </c>
      <c r="B19855" t="s">
        <v>32988</v>
      </c>
      <c r="C19855" t="s">
        <v>2285</v>
      </c>
      <c r="D19855" t="s">
        <v>32989</v>
      </c>
      <c r="E19855">
        <v>1.5861860616025049E-2</v>
      </c>
      <c r="F19855">
        <v>1.01105526673982</v>
      </c>
      <c r="G19855">
        <v>0.8543187599441826</v>
      </c>
      <c r="H19855">
        <v>0.93680027594748772</v>
      </c>
      <c r="I19855" t="s">
        <v>396</v>
      </c>
    </row>
    <row r="19856" spans="1:9" x14ac:dyDescent="0.25">
      <c r="A19856" t="s">
        <v>384</v>
      </c>
      <c r="B19856" t="s">
        <v>32990</v>
      </c>
      <c r="C19856" t="s">
        <v>3344</v>
      </c>
      <c r="D19856" t="s">
        <v>3345</v>
      </c>
      <c r="E19856">
        <v>5.2261318468515257E-3</v>
      </c>
      <c r="F19856">
        <v>1.003629047660072</v>
      </c>
      <c r="G19856">
        <v>0.85444745053344318</v>
      </c>
      <c r="H19856">
        <v>0.93680027594748772</v>
      </c>
      <c r="I19856" t="s">
        <v>396</v>
      </c>
    </row>
    <row r="19857" spans="1:9" x14ac:dyDescent="0.25">
      <c r="A19857" t="s">
        <v>384</v>
      </c>
      <c r="B19857" t="s">
        <v>32991</v>
      </c>
      <c r="C19857" t="s">
        <v>18085</v>
      </c>
      <c r="D19857" t="s">
        <v>18086</v>
      </c>
      <c r="E19857">
        <v>1.360385544351608E-2</v>
      </c>
      <c r="F19857">
        <v>1.0094740716027559</v>
      </c>
      <c r="G19857">
        <v>0.85453204331856103</v>
      </c>
      <c r="H19857">
        <v>0.93680027594748772</v>
      </c>
      <c r="I19857" t="s">
        <v>396</v>
      </c>
    </row>
    <row r="19858" spans="1:9" x14ac:dyDescent="0.25">
      <c r="A19858" t="s">
        <v>384</v>
      </c>
      <c r="B19858" t="s">
        <v>32992</v>
      </c>
      <c r="D19858" t="s">
        <v>32993</v>
      </c>
      <c r="E19858">
        <v>-9.9317117122067079E-3</v>
      </c>
      <c r="F19858">
        <v>0.9931395034250351</v>
      </c>
      <c r="G19858">
        <v>0.8545587408769294</v>
      </c>
      <c r="H19858">
        <v>0.93680027594748772</v>
      </c>
      <c r="I19858" t="s">
        <v>396</v>
      </c>
    </row>
    <row r="19859" spans="1:9" x14ac:dyDescent="0.25">
      <c r="A19859" t="s">
        <v>384</v>
      </c>
      <c r="B19859" t="s">
        <v>32994</v>
      </c>
      <c r="C19859" t="s">
        <v>32995</v>
      </c>
      <c r="D19859" t="s">
        <v>32996</v>
      </c>
      <c r="E19859">
        <v>-6.4944057933693346E-3</v>
      </c>
      <c r="F19859">
        <v>0.99550853785555438</v>
      </c>
      <c r="G19859">
        <v>0.85479217246178374</v>
      </c>
      <c r="H19859">
        <v>0.9369601431288419</v>
      </c>
      <c r="I19859" t="s">
        <v>396</v>
      </c>
    </row>
    <row r="19860" spans="1:9" x14ac:dyDescent="0.25">
      <c r="A19860" t="s">
        <v>384</v>
      </c>
      <c r="B19860" t="s">
        <v>32997</v>
      </c>
      <c r="D19860" t="s">
        <v>32998</v>
      </c>
      <c r="E19860">
        <v>-1.486062693254989E-2</v>
      </c>
      <c r="F19860">
        <v>0.98975226785264858</v>
      </c>
      <c r="G19860">
        <v>0.85501235085235783</v>
      </c>
      <c r="H19860">
        <v>0.93707682445393736</v>
      </c>
      <c r="I19860" t="s">
        <v>396</v>
      </c>
    </row>
    <row r="19861" spans="1:9" x14ac:dyDescent="0.25">
      <c r="A19861" t="s">
        <v>384</v>
      </c>
      <c r="B19861" t="s">
        <v>32999</v>
      </c>
      <c r="D19861" t="s">
        <v>33000</v>
      </c>
      <c r="E19861">
        <v>5.0160393479059514E-3</v>
      </c>
      <c r="F19861">
        <v>1.003482904797909</v>
      </c>
      <c r="G19861">
        <v>0.8551600272002885</v>
      </c>
      <c r="H19861">
        <v>0.93707682445393736</v>
      </c>
      <c r="I19861" t="s">
        <v>396</v>
      </c>
    </row>
    <row r="19862" spans="1:9" x14ac:dyDescent="0.25">
      <c r="A19862" t="s">
        <v>384</v>
      </c>
      <c r="B19862" t="s">
        <v>33001</v>
      </c>
      <c r="C19862" t="s">
        <v>33002</v>
      </c>
      <c r="D19862" t="s">
        <v>33003</v>
      </c>
      <c r="E19862">
        <v>-1.2723320031375541E-2</v>
      </c>
      <c r="F19862">
        <v>0.99121964108040161</v>
      </c>
      <c r="G19862">
        <v>0.85516145133647004</v>
      </c>
      <c r="H19862">
        <v>0.93707682445393736</v>
      </c>
      <c r="I19862" t="s">
        <v>396</v>
      </c>
    </row>
    <row r="19863" spans="1:9" x14ac:dyDescent="0.25">
      <c r="A19863" t="s">
        <v>384</v>
      </c>
      <c r="B19863" t="s">
        <v>33004</v>
      </c>
      <c r="C19863" t="s">
        <v>2112</v>
      </c>
      <c r="D19863" t="s">
        <v>33005</v>
      </c>
      <c r="E19863">
        <v>-9.8426439084115889E-3</v>
      </c>
      <c r="F19863">
        <v>0.99320081886767053</v>
      </c>
      <c r="G19863">
        <v>0.85583314935057686</v>
      </c>
      <c r="H19863">
        <v>0.9375275456646045</v>
      </c>
      <c r="I19863" t="s">
        <v>396</v>
      </c>
    </row>
    <row r="19864" spans="1:9" x14ac:dyDescent="0.25">
      <c r="A19864" t="s">
        <v>384</v>
      </c>
      <c r="B19864" t="s">
        <v>33006</v>
      </c>
      <c r="C19864" t="s">
        <v>33007</v>
      </c>
      <c r="D19864" t="s">
        <v>33008</v>
      </c>
      <c r="E19864">
        <v>-1.582721530542117E-2</v>
      </c>
      <c r="F19864">
        <v>0.98908936779719236</v>
      </c>
      <c r="G19864">
        <v>0.85583729810616893</v>
      </c>
      <c r="H19864">
        <v>0.9375275456646045</v>
      </c>
      <c r="I19864" t="s">
        <v>396</v>
      </c>
    </row>
    <row r="19865" spans="1:9" x14ac:dyDescent="0.25">
      <c r="A19865" t="s">
        <v>384</v>
      </c>
      <c r="B19865" t="s">
        <v>33009</v>
      </c>
      <c r="D19865" t="s">
        <v>33010</v>
      </c>
      <c r="E19865">
        <v>-1.128626775146638E-2</v>
      </c>
      <c r="F19865">
        <v>0.9922074757037127</v>
      </c>
      <c r="G19865">
        <v>0.85591437702915096</v>
      </c>
      <c r="H19865">
        <v>0.9375275456646045</v>
      </c>
      <c r="I19865" t="s">
        <v>396</v>
      </c>
    </row>
    <row r="19866" spans="1:9" x14ac:dyDescent="0.25">
      <c r="A19866" t="s">
        <v>384</v>
      </c>
      <c r="B19866" t="s">
        <v>33011</v>
      </c>
      <c r="D19866" t="s">
        <v>33012</v>
      </c>
      <c r="E19866">
        <v>-6.2363887162886411E-3</v>
      </c>
      <c r="F19866">
        <v>0.99568659431654227</v>
      </c>
      <c r="G19866">
        <v>0.85607518263528526</v>
      </c>
      <c r="H19866">
        <v>0.9375275456646045</v>
      </c>
      <c r="I19866" t="s">
        <v>396</v>
      </c>
    </row>
    <row r="19867" spans="1:9" x14ac:dyDescent="0.25">
      <c r="A19867" t="s">
        <v>384</v>
      </c>
      <c r="B19867" t="s">
        <v>3867</v>
      </c>
      <c r="C19867" t="s">
        <v>3618</v>
      </c>
      <c r="D19867" t="s">
        <v>5333</v>
      </c>
      <c r="E19867">
        <v>-6.3821749395789901E-3</v>
      </c>
      <c r="F19867">
        <v>0.99558598396568687</v>
      </c>
      <c r="G19867">
        <v>0.85609120516572768</v>
      </c>
      <c r="H19867">
        <v>0.9375275456646045</v>
      </c>
      <c r="I19867" t="s">
        <v>396</v>
      </c>
    </row>
    <row r="19868" spans="1:9" x14ac:dyDescent="0.25">
      <c r="A19868" t="s">
        <v>384</v>
      </c>
      <c r="B19868" t="s">
        <v>1033</v>
      </c>
      <c r="C19868" t="s">
        <v>1034</v>
      </c>
      <c r="D19868" t="s">
        <v>12390</v>
      </c>
      <c r="E19868">
        <v>-1.2873713969284269E-2</v>
      </c>
      <c r="F19868">
        <v>0.99111631664168787</v>
      </c>
      <c r="G19868">
        <v>0.85616731376766919</v>
      </c>
      <c r="H19868">
        <v>0.9375275456646045</v>
      </c>
      <c r="I19868" t="s">
        <v>396</v>
      </c>
    </row>
    <row r="19869" spans="1:9" x14ac:dyDescent="0.25">
      <c r="A19869" t="s">
        <v>384</v>
      </c>
      <c r="B19869" t="s">
        <v>33013</v>
      </c>
      <c r="D19869" t="s">
        <v>33014</v>
      </c>
      <c r="E19869">
        <v>1.5426828004387841E-2</v>
      </c>
      <c r="F19869">
        <v>1.010750437450149</v>
      </c>
      <c r="G19869">
        <v>0.85620756358276828</v>
      </c>
      <c r="H19869">
        <v>0.9375275456646045</v>
      </c>
      <c r="I19869" t="s">
        <v>396</v>
      </c>
    </row>
    <row r="19870" spans="1:9" x14ac:dyDescent="0.25">
      <c r="A19870" t="s">
        <v>384</v>
      </c>
      <c r="B19870" t="s">
        <v>33015</v>
      </c>
      <c r="C19870" t="s">
        <v>13696</v>
      </c>
      <c r="D19870" t="s">
        <v>33016</v>
      </c>
      <c r="E19870">
        <v>-4.4151740682740323E-3</v>
      </c>
      <c r="F19870">
        <v>0.99694431268776551</v>
      </c>
      <c r="G19870">
        <v>0.8562739896781526</v>
      </c>
      <c r="H19870">
        <v>0.9375275456646045</v>
      </c>
      <c r="I19870" t="s">
        <v>396</v>
      </c>
    </row>
    <row r="19871" spans="1:9" x14ac:dyDescent="0.25">
      <c r="A19871" t="s">
        <v>384</v>
      </c>
      <c r="B19871" t="s">
        <v>33017</v>
      </c>
      <c r="C19871" t="s">
        <v>33018</v>
      </c>
      <c r="D19871" t="s">
        <v>33019</v>
      </c>
      <c r="E19871">
        <v>-1.450419764921426E-2</v>
      </c>
      <c r="F19871">
        <v>0.98999682423029145</v>
      </c>
      <c r="G19871">
        <v>0.85659125296022931</v>
      </c>
      <c r="H19871">
        <v>0.93777891931040047</v>
      </c>
      <c r="I19871" t="s">
        <v>396</v>
      </c>
    </row>
    <row r="19872" spans="1:9" x14ac:dyDescent="0.25">
      <c r="A19872" t="s">
        <v>384</v>
      </c>
      <c r="B19872" t="s">
        <v>33020</v>
      </c>
      <c r="C19872" t="s">
        <v>14863</v>
      </c>
      <c r="D19872" t="s">
        <v>14864</v>
      </c>
      <c r="E19872">
        <v>-6.9555337824038681E-3</v>
      </c>
      <c r="F19872">
        <v>0.99519039474085269</v>
      </c>
      <c r="G19872">
        <v>0.85669337735339501</v>
      </c>
      <c r="H19872">
        <v>0.93779473586858175</v>
      </c>
      <c r="I19872" t="s">
        <v>396</v>
      </c>
    </row>
    <row r="19873" spans="1:9" x14ac:dyDescent="0.25">
      <c r="A19873" t="s">
        <v>384</v>
      </c>
      <c r="B19873" t="s">
        <v>33021</v>
      </c>
      <c r="C19873" t="s">
        <v>33022</v>
      </c>
      <c r="D19873" t="s">
        <v>33023</v>
      </c>
      <c r="E19873">
        <v>-1.6332167024722649E-2</v>
      </c>
      <c r="F19873">
        <v>0.98874324129853797</v>
      </c>
      <c r="G19873">
        <v>0.85691930092120416</v>
      </c>
      <c r="H19873">
        <v>0.93794605430343836</v>
      </c>
      <c r="I19873" t="s">
        <v>396</v>
      </c>
    </row>
    <row r="19874" spans="1:9" x14ac:dyDescent="0.25">
      <c r="A19874" t="s">
        <v>384</v>
      </c>
      <c r="B19874" t="s">
        <v>33024</v>
      </c>
      <c r="D19874" t="s">
        <v>33025</v>
      </c>
      <c r="E19874">
        <v>-1.1315203469183631E-2</v>
      </c>
      <c r="F19874">
        <v>0.99218757548453562</v>
      </c>
      <c r="G19874">
        <v>0.85708843398927981</v>
      </c>
      <c r="H19874">
        <v>0.938035187757018</v>
      </c>
      <c r="I19874" t="s">
        <v>396</v>
      </c>
    </row>
    <row r="19875" spans="1:9" x14ac:dyDescent="0.25">
      <c r="A19875" t="s">
        <v>384</v>
      </c>
      <c r="B19875" t="s">
        <v>33026</v>
      </c>
      <c r="C19875" t="s">
        <v>4364</v>
      </c>
      <c r="D19875" t="s">
        <v>33027</v>
      </c>
      <c r="E19875">
        <v>3.557272647843817E-3</v>
      </c>
      <c r="F19875">
        <v>1.0024687558779091</v>
      </c>
      <c r="G19875">
        <v>0.85778974468997871</v>
      </c>
      <c r="H19875">
        <v>0.9386157020253888</v>
      </c>
      <c r="I19875" t="s">
        <v>396</v>
      </c>
    </row>
    <row r="19876" spans="1:9" x14ac:dyDescent="0.25">
      <c r="A19876" t="s">
        <v>384</v>
      </c>
      <c r="B19876" t="s">
        <v>33028</v>
      </c>
      <c r="D19876" t="s">
        <v>33029</v>
      </c>
      <c r="E19876">
        <v>1.624040784309785E-2</v>
      </c>
      <c r="F19876">
        <v>1.01132059127032</v>
      </c>
      <c r="G19876">
        <v>0.85780260283112075</v>
      </c>
      <c r="H19876">
        <v>0.9386157020253888</v>
      </c>
      <c r="I19876" t="s">
        <v>396</v>
      </c>
    </row>
    <row r="19877" spans="1:9" x14ac:dyDescent="0.25">
      <c r="A19877" t="s">
        <v>384</v>
      </c>
      <c r="B19877" t="s">
        <v>33030</v>
      </c>
      <c r="D19877" t="s">
        <v>33031</v>
      </c>
      <c r="E19877">
        <v>-2.4376492884163252E-3</v>
      </c>
      <c r="F19877">
        <v>0.9983117769230192</v>
      </c>
      <c r="G19877">
        <v>0.85788211508977208</v>
      </c>
      <c r="H19877">
        <v>0.9386157020253888</v>
      </c>
      <c r="I19877" t="s">
        <v>396</v>
      </c>
    </row>
    <row r="19878" spans="1:9" x14ac:dyDescent="0.25">
      <c r="A19878" t="s">
        <v>384</v>
      </c>
      <c r="B19878" t="s">
        <v>33032</v>
      </c>
      <c r="D19878" t="s">
        <v>30591</v>
      </c>
      <c r="E19878">
        <v>-6.435230303881957E-3</v>
      </c>
      <c r="F19878">
        <v>0.99554937178893776</v>
      </c>
      <c r="G19878">
        <v>0.85801044033520191</v>
      </c>
      <c r="H19878">
        <v>0.93866008692086733</v>
      </c>
      <c r="I19878" t="s">
        <v>396</v>
      </c>
    </row>
    <row r="19879" spans="1:9" x14ac:dyDescent="0.25">
      <c r="A19879" t="s">
        <v>384</v>
      </c>
      <c r="B19879" t="s">
        <v>33033</v>
      </c>
      <c r="C19879" t="s">
        <v>4454</v>
      </c>
      <c r="D19879" t="s">
        <v>27299</v>
      </c>
      <c r="E19879">
        <v>7.7276019637577157E-3</v>
      </c>
      <c r="F19879">
        <v>1.0053707364866971</v>
      </c>
      <c r="G19879">
        <v>0.85840545429235859</v>
      </c>
      <c r="H19879">
        <v>0.93898998362704944</v>
      </c>
      <c r="I19879" t="s">
        <v>396</v>
      </c>
    </row>
    <row r="19880" spans="1:9" x14ac:dyDescent="0.25">
      <c r="A19880" t="s">
        <v>384</v>
      </c>
      <c r="B19880" t="s">
        <v>33034</v>
      </c>
      <c r="C19880" t="s">
        <v>31174</v>
      </c>
      <c r="D19880" t="s">
        <v>33035</v>
      </c>
      <c r="E19880">
        <v>-1.375436411432006E-2</v>
      </c>
      <c r="F19880">
        <v>0.99051150386979492</v>
      </c>
      <c r="G19880">
        <v>0.85848757010928545</v>
      </c>
      <c r="H19880">
        <v>0.93898998362704944</v>
      </c>
      <c r="I19880" t="s">
        <v>396</v>
      </c>
    </row>
    <row r="19881" spans="1:9" x14ac:dyDescent="0.25">
      <c r="A19881" t="s">
        <v>384</v>
      </c>
      <c r="B19881" t="s">
        <v>33036</v>
      </c>
      <c r="C19881" t="s">
        <v>17039</v>
      </c>
      <c r="D19881" t="s">
        <v>27112</v>
      </c>
      <c r="E19881">
        <v>8.1469017620911504E-3</v>
      </c>
      <c r="F19881">
        <v>1.005662976357357</v>
      </c>
      <c r="G19881">
        <v>0.85869452151409753</v>
      </c>
      <c r="H19881">
        <v>0.93902629615218258</v>
      </c>
      <c r="I19881" t="s">
        <v>396</v>
      </c>
    </row>
    <row r="19882" spans="1:9" x14ac:dyDescent="0.25">
      <c r="A19882" t="s">
        <v>384</v>
      </c>
      <c r="B19882" t="s">
        <v>33037</v>
      </c>
      <c r="C19882" t="s">
        <v>33038</v>
      </c>
      <c r="D19882" t="s">
        <v>33039</v>
      </c>
      <c r="E19882">
        <v>1.6234240472766101E-2</v>
      </c>
      <c r="F19882">
        <v>1.0113162679898611</v>
      </c>
      <c r="G19882">
        <v>0.85878135146123102</v>
      </c>
      <c r="H19882">
        <v>0.93902629615218258</v>
      </c>
      <c r="I19882" t="s">
        <v>396</v>
      </c>
    </row>
    <row r="19883" spans="1:9" x14ac:dyDescent="0.25">
      <c r="A19883" t="s">
        <v>384</v>
      </c>
      <c r="B19883" t="s">
        <v>33040</v>
      </c>
      <c r="D19883" t="s">
        <v>33041</v>
      </c>
      <c r="E19883">
        <v>-8.4147097484045669E-3</v>
      </c>
      <c r="F19883">
        <v>0.99418434444018389</v>
      </c>
      <c r="G19883">
        <v>0.85878414631270106</v>
      </c>
      <c r="H19883">
        <v>0.93902629615218258</v>
      </c>
      <c r="I19883" t="s">
        <v>396</v>
      </c>
    </row>
    <row r="19884" spans="1:9" x14ac:dyDescent="0.25">
      <c r="A19884" t="s">
        <v>384</v>
      </c>
      <c r="B19884" t="s">
        <v>33042</v>
      </c>
      <c r="D19884" t="s">
        <v>21704</v>
      </c>
      <c r="E19884">
        <v>1.0430187541872461E-2</v>
      </c>
      <c r="F19884">
        <v>1.007255852137527</v>
      </c>
      <c r="G19884">
        <v>0.8592326269003091</v>
      </c>
      <c r="H19884">
        <v>0.93939106138881645</v>
      </c>
      <c r="I19884" t="s">
        <v>396</v>
      </c>
    </row>
    <row r="19885" spans="1:9" x14ac:dyDescent="0.25">
      <c r="A19885" t="s">
        <v>384</v>
      </c>
      <c r="B19885" t="s">
        <v>33043</v>
      </c>
      <c r="D19885" t="s">
        <v>601</v>
      </c>
      <c r="E19885">
        <v>5.5904466273266054E-3</v>
      </c>
      <c r="F19885">
        <v>1.003882519846294</v>
      </c>
      <c r="G19885">
        <v>0.85943382699838777</v>
      </c>
      <c r="H19885">
        <v>0.93939106138881645</v>
      </c>
      <c r="I19885" t="s">
        <v>396</v>
      </c>
    </row>
    <row r="19886" spans="1:9" x14ac:dyDescent="0.25">
      <c r="A19886" t="s">
        <v>384</v>
      </c>
      <c r="B19886" t="s">
        <v>33044</v>
      </c>
      <c r="D19886" t="s">
        <v>33045</v>
      </c>
      <c r="E19886">
        <v>1.140767389536318E-2</v>
      </c>
      <c r="F19886">
        <v>1.007938541440591</v>
      </c>
      <c r="G19886">
        <v>0.85944378854674153</v>
      </c>
      <c r="H19886">
        <v>0.93939106138881645</v>
      </c>
      <c r="I19886" t="s">
        <v>396</v>
      </c>
    </row>
    <row r="19887" spans="1:9" x14ac:dyDescent="0.25">
      <c r="A19887" t="s">
        <v>384</v>
      </c>
      <c r="B19887" t="s">
        <v>33046</v>
      </c>
      <c r="C19887" t="s">
        <v>33047</v>
      </c>
      <c r="D19887" t="s">
        <v>33048</v>
      </c>
      <c r="E19887">
        <v>6.5140769042408026E-3</v>
      </c>
      <c r="F19887">
        <v>1.0045254229784371</v>
      </c>
      <c r="G19887">
        <v>0.85946904700364235</v>
      </c>
      <c r="H19887">
        <v>0.93939106138881645</v>
      </c>
      <c r="I19887" t="s">
        <v>396</v>
      </c>
    </row>
    <row r="19888" spans="1:9" x14ac:dyDescent="0.25">
      <c r="A19888" t="s">
        <v>384</v>
      </c>
      <c r="B19888" t="s">
        <v>33049</v>
      </c>
      <c r="C19888" t="s">
        <v>22170</v>
      </c>
      <c r="D19888" t="s">
        <v>33050</v>
      </c>
      <c r="E19888">
        <v>7.5124678052543329E-3</v>
      </c>
      <c r="F19888">
        <v>1.005220827146512</v>
      </c>
      <c r="G19888">
        <v>0.85961793347120485</v>
      </c>
      <c r="H19888">
        <v>0.93941880473169848</v>
      </c>
      <c r="I19888" t="s">
        <v>396</v>
      </c>
    </row>
    <row r="19889" spans="1:9" x14ac:dyDescent="0.25">
      <c r="A19889" t="s">
        <v>384</v>
      </c>
      <c r="B19889" t="s">
        <v>33051</v>
      </c>
      <c r="D19889" t="s">
        <v>33052</v>
      </c>
      <c r="E19889">
        <v>-1.096356476527653E-2</v>
      </c>
      <c r="F19889">
        <v>0.99242943815516049</v>
      </c>
      <c r="G19889">
        <v>0.85976854142609194</v>
      </c>
      <c r="H19889">
        <v>0.93941880473169848</v>
      </c>
      <c r="I19889" t="s">
        <v>396</v>
      </c>
    </row>
    <row r="19890" spans="1:9" x14ac:dyDescent="0.25">
      <c r="A19890" t="s">
        <v>384</v>
      </c>
      <c r="B19890" t="s">
        <v>33053</v>
      </c>
      <c r="C19890" t="s">
        <v>33054</v>
      </c>
      <c r="D19890" t="s">
        <v>33055</v>
      </c>
      <c r="E19890">
        <v>8.9021652101046438E-3</v>
      </c>
      <c r="F19890">
        <v>1.0061895875352329</v>
      </c>
      <c r="G19890">
        <v>0.85981469291130941</v>
      </c>
      <c r="H19890">
        <v>0.93941880473169848</v>
      </c>
      <c r="I19890" t="s">
        <v>396</v>
      </c>
    </row>
    <row r="19891" spans="1:9" x14ac:dyDescent="0.25">
      <c r="A19891" t="s">
        <v>384</v>
      </c>
      <c r="B19891" t="s">
        <v>33056</v>
      </c>
      <c r="D19891" t="s">
        <v>33057</v>
      </c>
      <c r="E19891">
        <v>-5.0779113537723509E-3</v>
      </c>
      <c r="F19891">
        <v>0.99648644708558165</v>
      </c>
      <c r="G19891">
        <v>0.85989677154603539</v>
      </c>
      <c r="H19891">
        <v>0.93941880473169848</v>
      </c>
      <c r="I19891" t="s">
        <v>396</v>
      </c>
    </row>
    <row r="19892" spans="1:9" x14ac:dyDescent="0.25">
      <c r="A19892" t="s">
        <v>384</v>
      </c>
      <c r="B19892" t="s">
        <v>33058</v>
      </c>
      <c r="D19892" t="s">
        <v>17018</v>
      </c>
      <c r="E19892">
        <v>1.3144135554019869E-2</v>
      </c>
      <c r="F19892">
        <v>1.009152450356597</v>
      </c>
      <c r="G19892">
        <v>0.85993357489978117</v>
      </c>
      <c r="H19892">
        <v>0.93941880473169848</v>
      </c>
      <c r="I19892" t="s">
        <v>396</v>
      </c>
    </row>
    <row r="19893" spans="1:9" x14ac:dyDescent="0.25">
      <c r="A19893" t="s">
        <v>384</v>
      </c>
      <c r="B19893" t="s">
        <v>33059</v>
      </c>
      <c r="C19893" t="s">
        <v>29387</v>
      </c>
      <c r="D19893" t="s">
        <v>33060</v>
      </c>
      <c r="E19893">
        <v>-8.5968812567505572E-3</v>
      </c>
      <c r="F19893">
        <v>0.99405881505088944</v>
      </c>
      <c r="G19893">
        <v>0.86024194299777457</v>
      </c>
      <c r="H19893">
        <v>0.9396597040751834</v>
      </c>
      <c r="I19893" t="s">
        <v>396</v>
      </c>
    </row>
    <row r="19894" spans="1:9" x14ac:dyDescent="0.25">
      <c r="A19894" t="s">
        <v>384</v>
      </c>
      <c r="B19894" t="s">
        <v>33061</v>
      </c>
      <c r="C19894" t="s">
        <v>12524</v>
      </c>
      <c r="D19894" t="s">
        <v>12525</v>
      </c>
      <c r="E19894">
        <v>2.8093963259635379E-3</v>
      </c>
      <c r="F19894">
        <v>1.001949222411356</v>
      </c>
      <c r="G19894">
        <v>0.86042443400531921</v>
      </c>
      <c r="H19894">
        <v>0.93976307016449445</v>
      </c>
      <c r="I19894" t="s">
        <v>396</v>
      </c>
    </row>
    <row r="19895" spans="1:9" x14ac:dyDescent="0.25">
      <c r="A19895" t="s">
        <v>384</v>
      </c>
      <c r="B19895" t="s">
        <v>33062</v>
      </c>
      <c r="D19895" t="s">
        <v>33063</v>
      </c>
      <c r="E19895">
        <v>-9.6114862840844632E-3</v>
      </c>
      <c r="F19895">
        <v>0.99335996846553565</v>
      </c>
      <c r="G19895">
        <v>0.86068928466895966</v>
      </c>
      <c r="H19895">
        <v>0.93995635989577209</v>
      </c>
      <c r="I19895" t="s">
        <v>396</v>
      </c>
    </row>
    <row r="19896" spans="1:9" x14ac:dyDescent="0.25">
      <c r="A19896" t="s">
        <v>384</v>
      </c>
      <c r="B19896" t="s">
        <v>33064</v>
      </c>
      <c r="D19896" t="s">
        <v>33065</v>
      </c>
      <c r="E19896">
        <v>-1.4888290153045981E-2</v>
      </c>
      <c r="F19896">
        <v>0.98973328984832409</v>
      </c>
      <c r="G19896">
        <v>0.86083001343452792</v>
      </c>
      <c r="H19896">
        <v>0.93997499759058734</v>
      </c>
      <c r="I19896" t="s">
        <v>396</v>
      </c>
    </row>
    <row r="19897" spans="1:9" x14ac:dyDescent="0.25">
      <c r="A19897" t="s">
        <v>384</v>
      </c>
      <c r="B19897" t="s">
        <v>33066</v>
      </c>
      <c r="C19897" t="s">
        <v>17907</v>
      </c>
      <c r="D19897" t="s">
        <v>14554</v>
      </c>
      <c r="E19897">
        <v>-1.3233517382514401E-2</v>
      </c>
      <c r="F19897">
        <v>0.99086916630227861</v>
      </c>
      <c r="G19897">
        <v>0.86090912905186978</v>
      </c>
      <c r="H19897">
        <v>0.93997499759058734</v>
      </c>
      <c r="I19897" t="s">
        <v>396</v>
      </c>
    </row>
    <row r="19898" spans="1:9" x14ac:dyDescent="0.25">
      <c r="A19898" t="s">
        <v>384</v>
      </c>
      <c r="B19898" t="s">
        <v>33067</v>
      </c>
      <c r="C19898" t="s">
        <v>33068</v>
      </c>
      <c r="D19898" t="s">
        <v>15619</v>
      </c>
      <c r="E19898">
        <v>-5.9800640040981127E-3</v>
      </c>
      <c r="F19898">
        <v>0.99586351441837373</v>
      </c>
      <c r="G19898">
        <v>0.86096999358591852</v>
      </c>
      <c r="H19898">
        <v>0.93997499759058734</v>
      </c>
      <c r="I19898" t="s">
        <v>396</v>
      </c>
    </row>
    <row r="19899" spans="1:9" x14ac:dyDescent="0.25">
      <c r="A19899" t="s">
        <v>384</v>
      </c>
      <c r="B19899" t="s">
        <v>33069</v>
      </c>
      <c r="D19899" t="s">
        <v>33070</v>
      </c>
      <c r="E19899">
        <v>6.4451832460500199E-3</v>
      </c>
      <c r="F19899">
        <v>1.004477454574304</v>
      </c>
      <c r="G19899">
        <v>0.86124099748923211</v>
      </c>
      <c r="H19899">
        <v>0.9401749039747731</v>
      </c>
      <c r="I19899" t="s">
        <v>396</v>
      </c>
    </row>
    <row r="19900" spans="1:9" x14ac:dyDescent="0.25">
      <c r="A19900" t="s">
        <v>384</v>
      </c>
      <c r="B19900" t="s">
        <v>33071</v>
      </c>
      <c r="C19900" t="s">
        <v>33072</v>
      </c>
      <c r="D19900" t="s">
        <v>33073</v>
      </c>
      <c r="E19900">
        <v>-1.3372706920377101E-2</v>
      </c>
      <c r="F19900">
        <v>0.99077357301018898</v>
      </c>
      <c r="G19900">
        <v>0.86135930543061634</v>
      </c>
      <c r="H19900">
        <v>0.94020809581445774</v>
      </c>
      <c r="I19900" t="s">
        <v>396</v>
      </c>
    </row>
    <row r="19901" spans="1:9" x14ac:dyDescent="0.25">
      <c r="A19901" t="s">
        <v>384</v>
      </c>
      <c r="B19901" t="s">
        <v>11309</v>
      </c>
      <c r="C19901" t="s">
        <v>2872</v>
      </c>
      <c r="D19901" t="s">
        <v>16561</v>
      </c>
      <c r="E19901">
        <v>-3.8224018063076149E-3</v>
      </c>
      <c r="F19901">
        <v>0.99735401975801374</v>
      </c>
      <c r="G19901">
        <v>0.86175246854294707</v>
      </c>
      <c r="H19901">
        <v>0.94054126566687368</v>
      </c>
      <c r="I19901" t="s">
        <v>396</v>
      </c>
    </row>
    <row r="19902" spans="1:9" x14ac:dyDescent="0.25">
      <c r="A19902" t="s">
        <v>384</v>
      </c>
      <c r="B19902" t="s">
        <v>33074</v>
      </c>
      <c r="D19902" t="s">
        <v>33075</v>
      </c>
      <c r="E19902">
        <v>-8.4508889173721229E-3</v>
      </c>
      <c r="F19902">
        <v>0.99415941310586609</v>
      </c>
      <c r="G19902">
        <v>0.86221877439759653</v>
      </c>
      <c r="H19902">
        <v>0.94086226498121728</v>
      </c>
      <c r="I19902" t="s">
        <v>396</v>
      </c>
    </row>
    <row r="19903" spans="1:9" x14ac:dyDescent="0.25">
      <c r="A19903" t="s">
        <v>384</v>
      </c>
      <c r="B19903" t="s">
        <v>33076</v>
      </c>
      <c r="C19903" t="s">
        <v>25385</v>
      </c>
      <c r="D19903" t="s">
        <v>25386</v>
      </c>
      <c r="E19903">
        <v>3.7982498501186188E-3</v>
      </c>
      <c r="F19903">
        <v>1.0026362148943</v>
      </c>
      <c r="G19903">
        <v>0.86230648736143212</v>
      </c>
      <c r="H19903">
        <v>0.94086226498121728</v>
      </c>
      <c r="I19903" t="s">
        <v>396</v>
      </c>
    </row>
    <row r="19904" spans="1:9" x14ac:dyDescent="0.25">
      <c r="A19904" t="s">
        <v>384</v>
      </c>
      <c r="B19904" t="s">
        <v>33077</v>
      </c>
      <c r="C19904" t="s">
        <v>14395</v>
      </c>
      <c r="D19904" t="s">
        <v>33078</v>
      </c>
      <c r="E19904">
        <v>1.2963660009189901E-2</v>
      </c>
      <c r="F19904">
        <v>1.009026217201358</v>
      </c>
      <c r="G19904">
        <v>0.86236923177951563</v>
      </c>
      <c r="H19904">
        <v>0.94086226498121728</v>
      </c>
      <c r="I19904" t="s">
        <v>396</v>
      </c>
    </row>
    <row r="19905" spans="1:9" x14ac:dyDescent="0.25">
      <c r="A19905" t="s">
        <v>384</v>
      </c>
      <c r="B19905" t="s">
        <v>33079</v>
      </c>
      <c r="C19905" t="s">
        <v>13841</v>
      </c>
      <c r="D19905" t="s">
        <v>33080</v>
      </c>
      <c r="E19905">
        <v>9.2402743526563916E-3</v>
      </c>
      <c r="F19905">
        <v>1.0064254251564311</v>
      </c>
      <c r="G19905">
        <v>0.86246255020503915</v>
      </c>
      <c r="H19905">
        <v>0.94086226498121728</v>
      </c>
      <c r="I19905" t="s">
        <v>396</v>
      </c>
    </row>
    <row r="19906" spans="1:9" x14ac:dyDescent="0.25">
      <c r="A19906" t="s">
        <v>384</v>
      </c>
      <c r="B19906" t="s">
        <v>33081</v>
      </c>
      <c r="C19906" t="s">
        <v>3829</v>
      </c>
      <c r="D19906" t="s">
        <v>5207</v>
      </c>
      <c r="E19906">
        <v>-7.4927154793184838E-3</v>
      </c>
      <c r="F19906">
        <v>0.99481990857816194</v>
      </c>
      <c r="G19906">
        <v>0.86248639754495471</v>
      </c>
      <c r="H19906">
        <v>0.94086226498121728</v>
      </c>
      <c r="I19906" t="s">
        <v>396</v>
      </c>
    </row>
    <row r="19907" spans="1:9" x14ac:dyDescent="0.25">
      <c r="A19907" t="s">
        <v>384</v>
      </c>
      <c r="B19907" t="s">
        <v>33082</v>
      </c>
      <c r="C19907" t="s">
        <v>33083</v>
      </c>
      <c r="D19907" t="s">
        <v>33084</v>
      </c>
      <c r="E19907">
        <v>1.4980645200492641E-2</v>
      </c>
      <c r="F19907">
        <v>1.010437890639257</v>
      </c>
      <c r="G19907">
        <v>0.86275444287111558</v>
      </c>
      <c r="H19907">
        <v>0.94105869069441683</v>
      </c>
      <c r="I19907" t="s">
        <v>396</v>
      </c>
    </row>
    <row r="19908" spans="1:9" x14ac:dyDescent="0.25">
      <c r="A19908" t="s">
        <v>384</v>
      </c>
      <c r="B19908" t="s">
        <v>33085</v>
      </c>
      <c r="C19908" t="s">
        <v>14521</v>
      </c>
      <c r="D19908" t="s">
        <v>14522</v>
      </c>
      <c r="E19908">
        <v>-1.1295265548249179E-2</v>
      </c>
      <c r="F19908">
        <v>0.99220128752593451</v>
      </c>
      <c r="G19908">
        <v>0.8631738435673989</v>
      </c>
      <c r="H19908">
        <v>0.94142015201355134</v>
      </c>
      <c r="I19908" t="s">
        <v>396</v>
      </c>
    </row>
    <row r="19909" spans="1:9" x14ac:dyDescent="0.25">
      <c r="A19909" t="s">
        <v>384</v>
      </c>
      <c r="B19909" t="s">
        <v>10162</v>
      </c>
      <c r="C19909" t="s">
        <v>16187</v>
      </c>
      <c r="D19909" t="s">
        <v>16188</v>
      </c>
      <c r="E19909">
        <v>-1.0250920449918381E-2</v>
      </c>
      <c r="F19909">
        <v>0.9929197870405686</v>
      </c>
      <c r="G19909">
        <v>0.86333471295823605</v>
      </c>
      <c r="H19909">
        <v>0.9414775919824353</v>
      </c>
      <c r="I19909" t="s">
        <v>396</v>
      </c>
    </row>
    <row r="19910" spans="1:9" x14ac:dyDescent="0.25">
      <c r="A19910" t="s">
        <v>384</v>
      </c>
      <c r="B19910" t="s">
        <v>33086</v>
      </c>
      <c r="C19910" t="s">
        <v>2466</v>
      </c>
      <c r="D19910" t="s">
        <v>12834</v>
      </c>
      <c r="E19910">
        <v>-7.665187004242055E-3</v>
      </c>
      <c r="F19910">
        <v>0.9947009868058676</v>
      </c>
      <c r="G19910">
        <v>0.86340255233318142</v>
      </c>
      <c r="H19910">
        <v>0.9414775919824353</v>
      </c>
      <c r="I19910" t="s">
        <v>396</v>
      </c>
    </row>
    <row r="19911" spans="1:9" x14ac:dyDescent="0.25">
      <c r="A19911" t="s">
        <v>384</v>
      </c>
      <c r="B19911" t="s">
        <v>33087</v>
      </c>
      <c r="D19911" t="s">
        <v>21859</v>
      </c>
      <c r="E19911">
        <v>-7.1940770314715173E-3</v>
      </c>
      <c r="F19911">
        <v>0.99502585801037902</v>
      </c>
      <c r="G19911">
        <v>0.86349830691187601</v>
      </c>
      <c r="H19911">
        <v>0.94148602351981914</v>
      </c>
      <c r="I19911" t="s">
        <v>396</v>
      </c>
    </row>
    <row r="19912" spans="1:9" x14ac:dyDescent="0.25">
      <c r="A19912" t="s">
        <v>384</v>
      </c>
      <c r="B19912" t="s">
        <v>33088</v>
      </c>
      <c r="D19912" t="s">
        <v>30591</v>
      </c>
      <c r="E19912">
        <v>6.0760652861375202E-3</v>
      </c>
      <c r="F19912">
        <v>1.0042204888047259</v>
      </c>
      <c r="G19912">
        <v>0.86395952206236581</v>
      </c>
      <c r="H19912">
        <v>0.94175507632764766</v>
      </c>
      <c r="I19912" t="s">
        <v>396</v>
      </c>
    </row>
    <row r="19913" spans="1:9" x14ac:dyDescent="0.25">
      <c r="A19913" t="s">
        <v>384</v>
      </c>
      <c r="B19913" t="s">
        <v>33089</v>
      </c>
      <c r="C19913" t="s">
        <v>14625</v>
      </c>
      <c r="D19913" t="s">
        <v>14626</v>
      </c>
      <c r="E19913">
        <v>-7.721732700043114E-3</v>
      </c>
      <c r="F19913">
        <v>0.99466200077239175</v>
      </c>
      <c r="G19913">
        <v>0.86400344139914742</v>
      </c>
      <c r="H19913">
        <v>0.94175507632764766</v>
      </c>
      <c r="I19913" t="s">
        <v>396</v>
      </c>
    </row>
    <row r="19914" spans="1:9" x14ac:dyDescent="0.25">
      <c r="A19914" t="s">
        <v>384</v>
      </c>
      <c r="B19914" t="s">
        <v>481</v>
      </c>
      <c r="C19914" t="s">
        <v>482</v>
      </c>
      <c r="D19914" t="s">
        <v>16236</v>
      </c>
      <c r="E19914">
        <v>3.7909757614068948E-3</v>
      </c>
      <c r="F19914">
        <v>1.0026311596011299</v>
      </c>
      <c r="G19914">
        <v>0.86400921503395722</v>
      </c>
      <c r="H19914">
        <v>0.94175507632764766</v>
      </c>
      <c r="I19914" t="s">
        <v>396</v>
      </c>
    </row>
    <row r="19915" spans="1:9" x14ac:dyDescent="0.25">
      <c r="A19915" t="s">
        <v>384</v>
      </c>
      <c r="B19915" t="s">
        <v>33090</v>
      </c>
      <c r="C19915" t="s">
        <v>13036</v>
      </c>
      <c r="D19915" t="s">
        <v>13750</v>
      </c>
      <c r="E19915">
        <v>3.78241738769806E-3</v>
      </c>
      <c r="F19915">
        <v>1.002625211797568</v>
      </c>
      <c r="G19915">
        <v>0.86431906466893993</v>
      </c>
      <c r="H19915">
        <v>0.94196763332301647</v>
      </c>
      <c r="I19915" t="s">
        <v>396</v>
      </c>
    </row>
    <row r="19916" spans="1:9" x14ac:dyDescent="0.25">
      <c r="A19916" t="s">
        <v>384</v>
      </c>
      <c r="B19916" t="s">
        <v>33091</v>
      </c>
      <c r="C19916" t="s">
        <v>28220</v>
      </c>
      <c r="D19916" t="s">
        <v>28221</v>
      </c>
      <c r="E19916">
        <v>5.5486094682112262E-3</v>
      </c>
      <c r="F19916">
        <v>1.0038534083691271</v>
      </c>
      <c r="G19916">
        <v>0.86438035911232292</v>
      </c>
      <c r="H19916">
        <v>0.94196763332301647</v>
      </c>
      <c r="I19916" t="s">
        <v>396</v>
      </c>
    </row>
    <row r="19917" spans="1:9" x14ac:dyDescent="0.25">
      <c r="A19917" t="s">
        <v>384</v>
      </c>
      <c r="B19917" t="s">
        <v>33092</v>
      </c>
      <c r="D19917" t="s">
        <v>33093</v>
      </c>
      <c r="E19917">
        <v>-9.5465399357783677E-3</v>
      </c>
      <c r="F19917">
        <v>0.99340468793350978</v>
      </c>
      <c r="G19917">
        <v>0.86461936950204521</v>
      </c>
      <c r="H19917">
        <v>0.94213210841420902</v>
      </c>
      <c r="I19917" t="s">
        <v>396</v>
      </c>
    </row>
    <row r="19918" spans="1:9" x14ac:dyDescent="0.25">
      <c r="A19918" t="s">
        <v>384</v>
      </c>
      <c r="B19918" t="s">
        <v>12099</v>
      </c>
      <c r="C19918" t="s">
        <v>14013</v>
      </c>
      <c r="D19918" t="s">
        <v>14014</v>
      </c>
      <c r="E19918">
        <v>-1.4012123760165959E-2</v>
      </c>
      <c r="F19918">
        <v>0.99033454957197686</v>
      </c>
      <c r="G19918">
        <v>0.86488656644801409</v>
      </c>
      <c r="H19918">
        <v>0.94223399769172667</v>
      </c>
      <c r="I19918" t="s">
        <v>396</v>
      </c>
    </row>
    <row r="19919" spans="1:9" x14ac:dyDescent="0.25">
      <c r="A19919" t="s">
        <v>384</v>
      </c>
      <c r="B19919" t="s">
        <v>33094</v>
      </c>
      <c r="C19919" t="s">
        <v>1207</v>
      </c>
      <c r="D19919" t="s">
        <v>5295</v>
      </c>
      <c r="E19919">
        <v>-7.0226097432549896E-3</v>
      </c>
      <c r="F19919">
        <v>0.99514412591875911</v>
      </c>
      <c r="G19919">
        <v>0.8649331952742294</v>
      </c>
      <c r="H19919">
        <v>0.94223399769172667</v>
      </c>
      <c r="I19919" t="s">
        <v>396</v>
      </c>
    </row>
    <row r="19920" spans="1:9" x14ac:dyDescent="0.25">
      <c r="A19920" t="s">
        <v>384</v>
      </c>
      <c r="B19920" t="s">
        <v>33095</v>
      </c>
      <c r="C19920" t="s">
        <v>4383</v>
      </c>
      <c r="D19920" t="s">
        <v>14892</v>
      </c>
      <c r="E19920">
        <v>-1.018010190763045E-2</v>
      </c>
      <c r="F19920">
        <v>0.99296852835859806</v>
      </c>
      <c r="G19920">
        <v>0.86511723874654634</v>
      </c>
      <c r="H19920">
        <v>0.94223399769172667</v>
      </c>
      <c r="I19920" t="s">
        <v>396</v>
      </c>
    </row>
    <row r="19921" spans="1:9" x14ac:dyDescent="0.25">
      <c r="A19921" t="s">
        <v>384</v>
      </c>
      <c r="B19921" t="s">
        <v>33096</v>
      </c>
      <c r="D19921" t="s">
        <v>33097</v>
      </c>
      <c r="E19921">
        <v>6.3694606312066152E-3</v>
      </c>
      <c r="F19921">
        <v>1.0044247340331149</v>
      </c>
      <c r="G19921">
        <v>0.86523298114135905</v>
      </c>
      <c r="H19921">
        <v>0.94223399769172667</v>
      </c>
      <c r="I19921" t="s">
        <v>396</v>
      </c>
    </row>
    <row r="19922" spans="1:9" x14ac:dyDescent="0.25">
      <c r="A19922" t="s">
        <v>384</v>
      </c>
      <c r="B19922" t="s">
        <v>33098</v>
      </c>
      <c r="C19922" t="s">
        <v>33099</v>
      </c>
      <c r="D19922" t="s">
        <v>33100</v>
      </c>
      <c r="E19922">
        <v>-6.5563385775620434E-3</v>
      </c>
      <c r="F19922">
        <v>0.99546580304997356</v>
      </c>
      <c r="G19922">
        <v>0.86527438160223558</v>
      </c>
      <c r="H19922">
        <v>0.94223399769172667</v>
      </c>
      <c r="I19922" t="s">
        <v>396</v>
      </c>
    </row>
    <row r="19923" spans="1:9" x14ac:dyDescent="0.25">
      <c r="A19923" t="s">
        <v>384</v>
      </c>
      <c r="B19923" t="s">
        <v>33101</v>
      </c>
      <c r="D19923" t="s">
        <v>33102</v>
      </c>
      <c r="E19923">
        <v>-1.167172552976847E-2</v>
      </c>
      <c r="F19923">
        <v>0.99194241414110518</v>
      </c>
      <c r="G19923">
        <v>0.86528761483454308</v>
      </c>
      <c r="H19923">
        <v>0.94223399769172667</v>
      </c>
      <c r="I19923" t="s">
        <v>396</v>
      </c>
    </row>
    <row r="19924" spans="1:9" x14ac:dyDescent="0.25">
      <c r="A19924" t="s">
        <v>384</v>
      </c>
      <c r="B19924" t="s">
        <v>33103</v>
      </c>
      <c r="D19924" t="s">
        <v>33104</v>
      </c>
      <c r="E19924">
        <v>6.9246473913794817E-3</v>
      </c>
      <c r="F19924">
        <v>1.004811337306672</v>
      </c>
      <c r="G19924">
        <v>0.86534869876444998</v>
      </c>
      <c r="H19924">
        <v>0.94223399769172667</v>
      </c>
      <c r="I19924" t="s">
        <v>396</v>
      </c>
    </row>
    <row r="19925" spans="1:9" x14ac:dyDescent="0.25">
      <c r="A19925" t="s">
        <v>384</v>
      </c>
      <c r="B19925" t="s">
        <v>33105</v>
      </c>
      <c r="C19925" t="s">
        <v>33106</v>
      </c>
      <c r="D19925" t="s">
        <v>33107</v>
      </c>
      <c r="E19925">
        <v>1.1534261712278291E-2</v>
      </c>
      <c r="F19925">
        <v>1.0080269858684441</v>
      </c>
      <c r="G19925">
        <v>0.86548586209041967</v>
      </c>
      <c r="H19925">
        <v>0.94223399769172667</v>
      </c>
      <c r="I19925" t="s">
        <v>396</v>
      </c>
    </row>
    <row r="19926" spans="1:9" x14ac:dyDescent="0.25">
      <c r="A19926" t="s">
        <v>384</v>
      </c>
      <c r="B19926" t="s">
        <v>33108</v>
      </c>
      <c r="D19926" t="s">
        <v>33109</v>
      </c>
      <c r="E19926">
        <v>1.469133295636434E-2</v>
      </c>
      <c r="F19926">
        <v>1.0102352818163089</v>
      </c>
      <c r="G19926">
        <v>0.86550570562090634</v>
      </c>
      <c r="H19926">
        <v>0.94223399769172667</v>
      </c>
      <c r="I19926" t="s">
        <v>396</v>
      </c>
    </row>
    <row r="19927" spans="1:9" x14ac:dyDescent="0.25">
      <c r="A19927" t="s">
        <v>384</v>
      </c>
      <c r="B19927" t="s">
        <v>1874</v>
      </c>
      <c r="C19927" t="s">
        <v>1875</v>
      </c>
      <c r="D19927" t="s">
        <v>15437</v>
      </c>
      <c r="E19927">
        <v>1.471307800530078E-2</v>
      </c>
      <c r="F19927">
        <v>1.010250508721908</v>
      </c>
      <c r="G19927">
        <v>0.8656897761735769</v>
      </c>
      <c r="H19927">
        <v>0.94233847404361681</v>
      </c>
      <c r="I19927" t="s">
        <v>396</v>
      </c>
    </row>
    <row r="19928" spans="1:9" x14ac:dyDescent="0.25">
      <c r="A19928" t="s">
        <v>384</v>
      </c>
      <c r="B19928" t="s">
        <v>33110</v>
      </c>
      <c r="C19928" t="s">
        <v>33111</v>
      </c>
      <c r="D19928" t="s">
        <v>33112</v>
      </c>
      <c r="E19928">
        <v>3.729131229791197E-3</v>
      </c>
      <c r="F19928">
        <v>1.0025881803687451</v>
      </c>
      <c r="G19928">
        <v>0.86581859787596482</v>
      </c>
      <c r="H19928">
        <v>0.94238279463532315</v>
      </c>
      <c r="I19928" t="s">
        <v>396</v>
      </c>
    </row>
    <row r="19929" spans="1:9" x14ac:dyDescent="0.25">
      <c r="A19929" t="s">
        <v>384</v>
      </c>
      <c r="B19929" t="s">
        <v>33113</v>
      </c>
      <c r="D19929" t="s">
        <v>33114</v>
      </c>
      <c r="E19929">
        <v>-1.213673114250957E-2</v>
      </c>
      <c r="F19929">
        <v>0.99162274543139461</v>
      </c>
      <c r="G19929">
        <v>0.86650134944499424</v>
      </c>
      <c r="H19929">
        <v>0.94299245161175682</v>
      </c>
      <c r="I19929" t="s">
        <v>396</v>
      </c>
    </row>
    <row r="19930" spans="1:9" x14ac:dyDescent="0.25">
      <c r="A19930" t="s">
        <v>384</v>
      </c>
      <c r="B19930" t="s">
        <v>33115</v>
      </c>
      <c r="C19930" t="s">
        <v>3633</v>
      </c>
      <c r="D19930" t="s">
        <v>5338</v>
      </c>
      <c r="E19930">
        <v>-6.2558629446340013E-3</v>
      </c>
      <c r="F19930">
        <v>0.99567315412531709</v>
      </c>
      <c r="G19930">
        <v>0.86655504926065419</v>
      </c>
      <c r="H19930">
        <v>0.94299245161175682</v>
      </c>
      <c r="I19930" t="s">
        <v>396</v>
      </c>
    </row>
    <row r="19931" spans="1:9" x14ac:dyDescent="0.25">
      <c r="A19931" t="s">
        <v>384</v>
      </c>
      <c r="B19931" t="s">
        <v>33116</v>
      </c>
      <c r="D19931" t="s">
        <v>33117</v>
      </c>
      <c r="E19931">
        <v>8.9428062998376003E-3</v>
      </c>
      <c r="F19931">
        <v>1.0062179325535081</v>
      </c>
      <c r="G19931">
        <v>0.86771680932795214</v>
      </c>
      <c r="H19931">
        <v>0.94392011550217647</v>
      </c>
      <c r="I19931" t="s">
        <v>396</v>
      </c>
    </row>
    <row r="19932" spans="1:9" x14ac:dyDescent="0.25">
      <c r="A19932" t="s">
        <v>384</v>
      </c>
      <c r="B19932" t="s">
        <v>33118</v>
      </c>
      <c r="D19932" t="s">
        <v>33119</v>
      </c>
      <c r="E19932">
        <v>-1.220651185135745E-2</v>
      </c>
      <c r="F19932">
        <v>0.99157478348330308</v>
      </c>
      <c r="G19932">
        <v>0.86778147888643908</v>
      </c>
      <c r="H19932">
        <v>0.94392011550217647</v>
      </c>
      <c r="I19932" t="s">
        <v>396</v>
      </c>
    </row>
    <row r="19933" spans="1:9" x14ac:dyDescent="0.25">
      <c r="A19933" t="s">
        <v>384</v>
      </c>
      <c r="B19933" t="s">
        <v>33120</v>
      </c>
      <c r="C19933" t="s">
        <v>33121</v>
      </c>
      <c r="D19933" t="s">
        <v>33122</v>
      </c>
      <c r="E19933">
        <v>-1.316639173105809E-2</v>
      </c>
      <c r="F19933">
        <v>0.99091527049185835</v>
      </c>
      <c r="G19933">
        <v>0.86781430734304166</v>
      </c>
      <c r="H19933">
        <v>0.94392011550217647</v>
      </c>
      <c r="I19933" t="s">
        <v>396</v>
      </c>
    </row>
    <row r="19934" spans="1:9" x14ac:dyDescent="0.25">
      <c r="A19934" t="s">
        <v>384</v>
      </c>
      <c r="B19934" t="s">
        <v>9074</v>
      </c>
      <c r="C19934" t="s">
        <v>5272</v>
      </c>
      <c r="D19934" t="s">
        <v>33123</v>
      </c>
      <c r="E19934">
        <v>-1.089655342042673E-2</v>
      </c>
      <c r="F19934">
        <v>0.99247553630755725</v>
      </c>
      <c r="G19934">
        <v>0.86787934646660814</v>
      </c>
      <c r="H19934">
        <v>0.94392011550217647</v>
      </c>
      <c r="I19934" t="s">
        <v>396</v>
      </c>
    </row>
    <row r="19935" spans="1:9" x14ac:dyDescent="0.25">
      <c r="A19935" t="s">
        <v>384</v>
      </c>
      <c r="B19935" t="s">
        <v>33124</v>
      </c>
      <c r="C19935" t="s">
        <v>19056</v>
      </c>
      <c r="D19935" t="s">
        <v>19763</v>
      </c>
      <c r="E19935">
        <v>-1.0323186913790951E-2</v>
      </c>
      <c r="F19935">
        <v>0.99287005164759268</v>
      </c>
      <c r="G19935">
        <v>0.8679073249201118</v>
      </c>
      <c r="H19935">
        <v>0.94392011550217647</v>
      </c>
      <c r="I19935" t="s">
        <v>396</v>
      </c>
    </row>
    <row r="19936" spans="1:9" x14ac:dyDescent="0.25">
      <c r="A19936" t="s">
        <v>384</v>
      </c>
      <c r="B19936" t="s">
        <v>33125</v>
      </c>
      <c r="D19936" t="s">
        <v>33126</v>
      </c>
      <c r="E19936">
        <v>-5.8255380742545104E-3</v>
      </c>
      <c r="F19936">
        <v>0.99597018628792267</v>
      </c>
      <c r="G19936">
        <v>0.86793701719931804</v>
      </c>
      <c r="H19936">
        <v>0.94392011550217647</v>
      </c>
      <c r="I19936" t="s">
        <v>396</v>
      </c>
    </row>
    <row r="19937" spans="1:9" x14ac:dyDescent="0.25">
      <c r="A19937" t="s">
        <v>384</v>
      </c>
      <c r="B19937" t="s">
        <v>33127</v>
      </c>
      <c r="C19937" t="s">
        <v>17704</v>
      </c>
      <c r="D19937" t="s">
        <v>33128</v>
      </c>
      <c r="E19937">
        <v>-9.1032709681789278E-3</v>
      </c>
      <c r="F19937">
        <v>0.99370995904978043</v>
      </c>
      <c r="G19937">
        <v>0.86817300620428239</v>
      </c>
      <c r="H19937">
        <v>0.94404933774189714</v>
      </c>
      <c r="I19937" t="s">
        <v>396</v>
      </c>
    </row>
    <row r="19938" spans="1:9" x14ac:dyDescent="0.25">
      <c r="A19938" t="s">
        <v>384</v>
      </c>
      <c r="B19938" t="s">
        <v>33129</v>
      </c>
      <c r="C19938" t="s">
        <v>1106</v>
      </c>
      <c r="D19938" t="s">
        <v>30085</v>
      </c>
      <c r="E19938">
        <v>-8.2098703602779821E-3</v>
      </c>
      <c r="F19938">
        <v>0.99432551257695789</v>
      </c>
      <c r="G19938">
        <v>0.86823236119736746</v>
      </c>
      <c r="H19938">
        <v>0.94404933774189714</v>
      </c>
      <c r="I19938" t="s">
        <v>396</v>
      </c>
    </row>
    <row r="19939" spans="1:9" x14ac:dyDescent="0.25">
      <c r="A19939" t="s">
        <v>384</v>
      </c>
      <c r="B19939" t="s">
        <v>33130</v>
      </c>
      <c r="D19939" t="s">
        <v>33131</v>
      </c>
      <c r="E19939">
        <v>9.1962629855053789E-3</v>
      </c>
      <c r="F19939">
        <v>1.0063947232533801</v>
      </c>
      <c r="G19939">
        <v>0.86841732345489808</v>
      </c>
      <c r="H19939">
        <v>0.94408769247805957</v>
      </c>
      <c r="I19939" t="s">
        <v>396</v>
      </c>
    </row>
    <row r="19940" spans="1:9" x14ac:dyDescent="0.25">
      <c r="A19940" t="s">
        <v>384</v>
      </c>
      <c r="B19940" t="s">
        <v>6547</v>
      </c>
      <c r="D19940" t="s">
        <v>33132</v>
      </c>
      <c r="E19940">
        <v>1.011418370604149E-2</v>
      </c>
      <c r="F19940">
        <v>1.007035249829306</v>
      </c>
      <c r="G19940">
        <v>0.86844416663160318</v>
      </c>
      <c r="H19940">
        <v>0.94408769247805957</v>
      </c>
      <c r="I19940" t="s">
        <v>396</v>
      </c>
    </row>
    <row r="19941" spans="1:9" x14ac:dyDescent="0.25">
      <c r="A19941" t="s">
        <v>384</v>
      </c>
      <c r="B19941" t="s">
        <v>33133</v>
      </c>
      <c r="D19941" t="s">
        <v>33134</v>
      </c>
      <c r="E19941">
        <v>-1.0675948232800971E-2</v>
      </c>
      <c r="F19941">
        <v>0.99262730919525133</v>
      </c>
      <c r="G19941">
        <v>0.86873622067582068</v>
      </c>
      <c r="H19941">
        <v>0.9441730393014871</v>
      </c>
      <c r="I19941" t="s">
        <v>396</v>
      </c>
    </row>
    <row r="19942" spans="1:9" x14ac:dyDescent="0.25">
      <c r="A19942" t="s">
        <v>384</v>
      </c>
      <c r="B19942" t="s">
        <v>33135</v>
      </c>
      <c r="C19942" t="s">
        <v>33136</v>
      </c>
      <c r="D19942" t="s">
        <v>33137</v>
      </c>
      <c r="E19942">
        <v>1.6481457768964931E-2</v>
      </c>
      <c r="F19942">
        <v>1.011489579943206</v>
      </c>
      <c r="G19942">
        <v>0.86880689320332749</v>
      </c>
      <c r="H19942">
        <v>0.9441730393014871</v>
      </c>
      <c r="I19942" t="s">
        <v>396</v>
      </c>
    </row>
    <row r="19943" spans="1:9" x14ac:dyDescent="0.25">
      <c r="A19943" t="s">
        <v>384</v>
      </c>
      <c r="B19943" t="s">
        <v>33138</v>
      </c>
      <c r="C19943" t="s">
        <v>33139</v>
      </c>
      <c r="D19943" t="s">
        <v>33140</v>
      </c>
      <c r="E19943">
        <v>-1.4119715402283999E-2</v>
      </c>
      <c r="F19943">
        <v>0.99026069630127989</v>
      </c>
      <c r="G19943">
        <v>0.86885982349966517</v>
      </c>
      <c r="H19943">
        <v>0.9441730393014871</v>
      </c>
      <c r="I19943" t="s">
        <v>396</v>
      </c>
    </row>
    <row r="19944" spans="1:9" x14ac:dyDescent="0.25">
      <c r="A19944" t="s">
        <v>384</v>
      </c>
      <c r="B19944" t="s">
        <v>33141</v>
      </c>
      <c r="D19944" t="s">
        <v>33142</v>
      </c>
      <c r="E19944">
        <v>4.8982887750776659E-3</v>
      </c>
      <c r="F19944">
        <v>1.0034010053932541</v>
      </c>
      <c r="G19944">
        <v>0.86887576905801578</v>
      </c>
      <c r="H19944">
        <v>0.9441730393014871</v>
      </c>
      <c r="I19944" t="s">
        <v>396</v>
      </c>
    </row>
    <row r="19945" spans="1:9" x14ac:dyDescent="0.25">
      <c r="A19945" t="s">
        <v>384</v>
      </c>
      <c r="B19945" t="s">
        <v>33143</v>
      </c>
      <c r="D19945" t="s">
        <v>33144</v>
      </c>
      <c r="E19945">
        <v>1.206025204157604E-2</v>
      </c>
      <c r="F19945">
        <v>1.008394568134753</v>
      </c>
      <c r="G19945">
        <v>0.86896755962366701</v>
      </c>
      <c r="H19945">
        <v>0.94417686080198526</v>
      </c>
      <c r="I19945" t="s">
        <v>396</v>
      </c>
    </row>
    <row r="19946" spans="1:9" x14ac:dyDescent="0.25">
      <c r="A19946" t="s">
        <v>384</v>
      </c>
      <c r="B19946" t="s">
        <v>33145</v>
      </c>
      <c r="D19946" t="s">
        <v>21506</v>
      </c>
      <c r="E19946">
        <v>-7.8137010235303835E-3</v>
      </c>
      <c r="F19946">
        <v>0.99459859549380869</v>
      </c>
      <c r="G19946">
        <v>0.86912417771675488</v>
      </c>
      <c r="H19946">
        <v>0.94423118472026413</v>
      </c>
      <c r="I19946" t="s">
        <v>396</v>
      </c>
    </row>
    <row r="19947" spans="1:9" x14ac:dyDescent="0.25">
      <c r="A19947" t="s">
        <v>384</v>
      </c>
      <c r="B19947" t="s">
        <v>33146</v>
      </c>
      <c r="C19947" t="s">
        <v>2003</v>
      </c>
      <c r="D19947" t="s">
        <v>14971</v>
      </c>
      <c r="E19947">
        <v>-7.958158942647283E-3</v>
      </c>
      <c r="F19947">
        <v>0.99449901072615821</v>
      </c>
      <c r="G19947">
        <v>0.86919411413198588</v>
      </c>
      <c r="H19947">
        <v>0.94423118472026413</v>
      </c>
      <c r="I19947" t="s">
        <v>396</v>
      </c>
    </row>
    <row r="19948" spans="1:9" x14ac:dyDescent="0.25">
      <c r="A19948" t="s">
        <v>384</v>
      </c>
      <c r="B19948" t="s">
        <v>33147</v>
      </c>
      <c r="C19948" t="s">
        <v>33148</v>
      </c>
      <c r="D19948" t="s">
        <v>33149</v>
      </c>
      <c r="E19948">
        <v>-1.8735570728891392E-2</v>
      </c>
      <c r="F19948">
        <v>0.98709745282271388</v>
      </c>
      <c r="G19948">
        <v>0.86952224156370872</v>
      </c>
      <c r="H19948">
        <v>0.94449171278210908</v>
      </c>
      <c r="I19948" t="s">
        <v>396</v>
      </c>
    </row>
    <row r="19949" spans="1:9" x14ac:dyDescent="0.25">
      <c r="A19949" t="s">
        <v>384</v>
      </c>
      <c r="B19949" t="s">
        <v>33150</v>
      </c>
      <c r="C19949" t="s">
        <v>33151</v>
      </c>
      <c r="D19949" t="s">
        <v>33152</v>
      </c>
      <c r="E19949">
        <v>1.4967716864890219E-2</v>
      </c>
      <c r="F19949">
        <v>1.010428835904019</v>
      </c>
      <c r="G19949">
        <v>0.86969514130208148</v>
      </c>
      <c r="H19949">
        <v>0.9445645656521563</v>
      </c>
      <c r="I19949" t="s">
        <v>396</v>
      </c>
    </row>
    <row r="19950" spans="1:9" x14ac:dyDescent="0.25">
      <c r="A19950" t="s">
        <v>384</v>
      </c>
      <c r="B19950" t="s">
        <v>33153</v>
      </c>
      <c r="D19950" t="s">
        <v>33154</v>
      </c>
      <c r="E19950">
        <v>8.8749978926145733E-3</v>
      </c>
      <c r="F19950">
        <v>1.0061706402082999</v>
      </c>
      <c r="G19950">
        <v>0.86981260736171251</v>
      </c>
      <c r="H19950">
        <v>0.9445645656521563</v>
      </c>
      <c r="I19950" t="s">
        <v>396</v>
      </c>
    </row>
    <row r="19951" spans="1:9" x14ac:dyDescent="0.25">
      <c r="A19951" t="s">
        <v>384</v>
      </c>
      <c r="B19951" t="s">
        <v>33155</v>
      </c>
      <c r="C19951" t="s">
        <v>14888</v>
      </c>
      <c r="D19951" t="s">
        <v>14889</v>
      </c>
      <c r="E19951">
        <v>1.1537895157266999E-2</v>
      </c>
      <c r="F19951">
        <v>1.0080295245998521</v>
      </c>
      <c r="G19951">
        <v>0.86999492871088735</v>
      </c>
      <c r="H19951">
        <v>0.9445645656521563</v>
      </c>
      <c r="I19951" t="s">
        <v>396</v>
      </c>
    </row>
    <row r="19952" spans="1:9" x14ac:dyDescent="0.25">
      <c r="A19952" t="s">
        <v>384</v>
      </c>
      <c r="B19952" t="s">
        <v>33156</v>
      </c>
      <c r="C19952" t="s">
        <v>30184</v>
      </c>
      <c r="D19952" t="s">
        <v>33157</v>
      </c>
      <c r="E19952">
        <v>8.5592140546535689E-3</v>
      </c>
      <c r="F19952">
        <v>1.0059504289740739</v>
      </c>
      <c r="G19952">
        <v>0.87006205297020678</v>
      </c>
      <c r="H19952">
        <v>0.9445645656521563</v>
      </c>
      <c r="I19952" t="s">
        <v>396</v>
      </c>
    </row>
    <row r="19953" spans="1:9" x14ac:dyDescent="0.25">
      <c r="A19953" t="s">
        <v>384</v>
      </c>
      <c r="B19953" t="s">
        <v>33158</v>
      </c>
      <c r="C19953" t="s">
        <v>14801</v>
      </c>
      <c r="D19953" t="s">
        <v>14802</v>
      </c>
      <c r="E19953">
        <v>-8.3921112489931358E-3</v>
      </c>
      <c r="F19953">
        <v>0.99419991755137505</v>
      </c>
      <c r="G19953">
        <v>0.87017198441380539</v>
      </c>
      <c r="H19953">
        <v>0.9445645656521563</v>
      </c>
      <c r="I19953" t="s">
        <v>396</v>
      </c>
    </row>
    <row r="19954" spans="1:9" x14ac:dyDescent="0.25">
      <c r="A19954" t="s">
        <v>384</v>
      </c>
      <c r="B19954" t="s">
        <v>33159</v>
      </c>
      <c r="C19954" t="s">
        <v>27323</v>
      </c>
      <c r="D19954" t="s">
        <v>27324</v>
      </c>
      <c r="E19954">
        <v>-9.8839853970680881E-3</v>
      </c>
      <c r="F19954">
        <v>0.99317235837468987</v>
      </c>
      <c r="G19954">
        <v>0.87032972157328259</v>
      </c>
      <c r="H19954">
        <v>0.9445645656521563</v>
      </c>
      <c r="I19954" t="s">
        <v>396</v>
      </c>
    </row>
    <row r="19955" spans="1:9" x14ac:dyDescent="0.25">
      <c r="A19955" t="s">
        <v>384</v>
      </c>
      <c r="B19955" t="s">
        <v>33160</v>
      </c>
      <c r="C19955" t="s">
        <v>33161</v>
      </c>
      <c r="D19955" t="s">
        <v>33162</v>
      </c>
      <c r="E19955">
        <v>-1.6420894470113759E-2</v>
      </c>
      <c r="F19955">
        <v>0.98868243429372471</v>
      </c>
      <c r="G19955">
        <v>0.87034167011371633</v>
      </c>
      <c r="H19955">
        <v>0.9445645656521563</v>
      </c>
      <c r="I19955" t="s">
        <v>396</v>
      </c>
    </row>
    <row r="19956" spans="1:9" x14ac:dyDescent="0.25">
      <c r="A19956" t="s">
        <v>384</v>
      </c>
      <c r="B19956" t="s">
        <v>6137</v>
      </c>
      <c r="D19956" t="s">
        <v>33163</v>
      </c>
      <c r="E19956">
        <v>-9.0987709122683901E-3</v>
      </c>
      <c r="F19956">
        <v>0.99371305863577886</v>
      </c>
      <c r="G19956">
        <v>0.87036112781942754</v>
      </c>
      <c r="H19956">
        <v>0.9445645656521563</v>
      </c>
      <c r="I19956" t="s">
        <v>396</v>
      </c>
    </row>
    <row r="19957" spans="1:9" x14ac:dyDescent="0.25">
      <c r="A19957" t="s">
        <v>384</v>
      </c>
      <c r="B19957" t="s">
        <v>33164</v>
      </c>
      <c r="C19957" t="s">
        <v>1001</v>
      </c>
      <c r="D19957" t="s">
        <v>1985</v>
      </c>
      <c r="E19957">
        <v>1.409347142146318E-2</v>
      </c>
      <c r="F19957">
        <v>1.009816720949515</v>
      </c>
      <c r="G19957">
        <v>0.87038410238104458</v>
      </c>
      <c r="H19957">
        <v>0.9445645656521563</v>
      </c>
      <c r="I19957" t="s">
        <v>396</v>
      </c>
    </row>
    <row r="19958" spans="1:9" x14ac:dyDescent="0.25">
      <c r="A19958" t="s">
        <v>384</v>
      </c>
      <c r="B19958" t="s">
        <v>33165</v>
      </c>
      <c r="D19958" t="s">
        <v>22346</v>
      </c>
      <c r="E19958">
        <v>1.031798094579332E-2</v>
      </c>
      <c r="F19958">
        <v>1.0071775151693341</v>
      </c>
      <c r="G19958">
        <v>0.87049883981153031</v>
      </c>
      <c r="H19958">
        <v>0.94459324242914966</v>
      </c>
      <c r="I19958" t="s">
        <v>396</v>
      </c>
    </row>
    <row r="19959" spans="1:9" x14ac:dyDescent="0.25">
      <c r="A19959" t="s">
        <v>384</v>
      </c>
      <c r="B19959" t="s">
        <v>33166</v>
      </c>
      <c r="C19959" t="s">
        <v>2833</v>
      </c>
      <c r="D19959" t="s">
        <v>20635</v>
      </c>
      <c r="E19959">
        <v>1.548731190037953E-2</v>
      </c>
      <c r="F19959">
        <v>1.0107928132843469</v>
      </c>
      <c r="G19959">
        <v>0.87063072208596004</v>
      </c>
      <c r="H19959">
        <v>0.94464051566559426</v>
      </c>
      <c r="I19959" t="s">
        <v>396</v>
      </c>
    </row>
    <row r="19960" spans="1:9" x14ac:dyDescent="0.25">
      <c r="A19960" t="s">
        <v>384</v>
      </c>
      <c r="B19960" t="s">
        <v>33167</v>
      </c>
      <c r="C19960" t="s">
        <v>33168</v>
      </c>
      <c r="D19960" t="s">
        <v>33169</v>
      </c>
      <c r="E19960">
        <v>-7.7362120240242428E-3</v>
      </c>
      <c r="F19960">
        <v>0.99465201809366799</v>
      </c>
      <c r="G19960">
        <v>0.87087415004470459</v>
      </c>
      <c r="H19960">
        <v>0.94470049818261004</v>
      </c>
      <c r="I19960" t="s">
        <v>396</v>
      </c>
    </row>
    <row r="19961" spans="1:9" x14ac:dyDescent="0.25">
      <c r="A19961" t="s">
        <v>384</v>
      </c>
      <c r="B19961" t="s">
        <v>33170</v>
      </c>
      <c r="C19961" t="s">
        <v>14561</v>
      </c>
      <c r="D19961" t="s">
        <v>33171</v>
      </c>
      <c r="E19961">
        <v>-4.4139106053738613E-3</v>
      </c>
      <c r="F19961">
        <v>0.99694518577782854</v>
      </c>
      <c r="G19961">
        <v>0.87096577552291743</v>
      </c>
      <c r="H19961">
        <v>0.94470049818261004</v>
      </c>
      <c r="I19961" t="s">
        <v>396</v>
      </c>
    </row>
    <row r="19962" spans="1:9" x14ac:dyDescent="0.25">
      <c r="A19962" t="s">
        <v>384</v>
      </c>
      <c r="B19962" t="s">
        <v>33172</v>
      </c>
      <c r="C19962" t="s">
        <v>32571</v>
      </c>
      <c r="D19962" t="s">
        <v>33173</v>
      </c>
      <c r="E19962">
        <v>7.5781865984608397E-3</v>
      </c>
      <c r="F19962">
        <v>1.0052666188089701</v>
      </c>
      <c r="G19962">
        <v>0.87098194584078592</v>
      </c>
      <c r="H19962">
        <v>0.94470049818261004</v>
      </c>
      <c r="I19962" t="s">
        <v>396</v>
      </c>
    </row>
    <row r="19963" spans="1:9" x14ac:dyDescent="0.25">
      <c r="A19963" t="s">
        <v>384</v>
      </c>
      <c r="B19963" t="s">
        <v>33174</v>
      </c>
      <c r="C19963" t="s">
        <v>33175</v>
      </c>
      <c r="D19963" t="s">
        <v>33176</v>
      </c>
      <c r="E19963">
        <v>1.1223345070670359E-2</v>
      </c>
      <c r="F19963">
        <v>1.0078097683784439</v>
      </c>
      <c r="G19963">
        <v>0.87115126218257177</v>
      </c>
      <c r="H19963">
        <v>0.94470049818261004</v>
      </c>
      <c r="I19963" t="s">
        <v>396</v>
      </c>
    </row>
    <row r="19964" spans="1:9" x14ac:dyDescent="0.25">
      <c r="A19964" t="s">
        <v>384</v>
      </c>
      <c r="B19964" t="s">
        <v>33177</v>
      </c>
      <c r="D19964" t="s">
        <v>32223</v>
      </c>
      <c r="E19964">
        <v>-5.8774384220105138E-3</v>
      </c>
      <c r="F19964">
        <v>0.99593435732352997</v>
      </c>
      <c r="G19964">
        <v>0.87117488135974686</v>
      </c>
      <c r="H19964">
        <v>0.94470049818261004</v>
      </c>
      <c r="I19964" t="s">
        <v>396</v>
      </c>
    </row>
    <row r="19965" spans="1:9" x14ac:dyDescent="0.25">
      <c r="A19965" t="s">
        <v>384</v>
      </c>
      <c r="B19965" t="s">
        <v>33178</v>
      </c>
      <c r="C19965" t="s">
        <v>33179</v>
      </c>
      <c r="D19965" t="s">
        <v>33180</v>
      </c>
      <c r="E19965">
        <v>-9.4214476388560457E-3</v>
      </c>
      <c r="F19965">
        <v>0.99349082717864823</v>
      </c>
      <c r="G19965">
        <v>0.87123868797601967</v>
      </c>
      <c r="H19965">
        <v>0.94470049818261004</v>
      </c>
      <c r="I19965" t="s">
        <v>396</v>
      </c>
    </row>
    <row r="19966" spans="1:9" x14ac:dyDescent="0.25">
      <c r="A19966" t="s">
        <v>384</v>
      </c>
      <c r="B19966" t="s">
        <v>33181</v>
      </c>
      <c r="C19966" t="s">
        <v>4318</v>
      </c>
      <c r="D19966" t="s">
        <v>33182</v>
      </c>
      <c r="E19966">
        <v>-5.2932222228657851E-3</v>
      </c>
      <c r="F19966">
        <v>0.99633774043074219</v>
      </c>
      <c r="G19966">
        <v>0.871304264638318</v>
      </c>
      <c r="H19966">
        <v>0.94470049818261004</v>
      </c>
      <c r="I19966" t="s">
        <v>396</v>
      </c>
    </row>
    <row r="19967" spans="1:9" x14ac:dyDescent="0.25">
      <c r="A19967" t="s">
        <v>384</v>
      </c>
      <c r="B19967" t="s">
        <v>33183</v>
      </c>
      <c r="D19967" t="s">
        <v>33184</v>
      </c>
      <c r="E19967">
        <v>-9.2787626925238589E-3</v>
      </c>
      <c r="F19967">
        <v>0.99358908993795103</v>
      </c>
      <c r="G19967">
        <v>0.87143507404034415</v>
      </c>
      <c r="H19967">
        <v>0.9447282332364223</v>
      </c>
      <c r="I19967" t="s">
        <v>396</v>
      </c>
    </row>
    <row r="19968" spans="1:9" x14ac:dyDescent="0.25">
      <c r="A19968" t="s">
        <v>384</v>
      </c>
      <c r="B19968" t="s">
        <v>33185</v>
      </c>
      <c r="D19968" t="s">
        <v>33186</v>
      </c>
      <c r="E19968">
        <v>4.3819228802625867E-3</v>
      </c>
      <c r="F19968">
        <v>1.003041934812227</v>
      </c>
      <c r="G19968">
        <v>0.87158278631186969</v>
      </c>
      <c r="H19968">
        <v>0.9447282332364223</v>
      </c>
      <c r="I19968" t="s">
        <v>396</v>
      </c>
    </row>
    <row r="19969" spans="1:9" x14ac:dyDescent="0.25">
      <c r="A19969" t="s">
        <v>384</v>
      </c>
      <c r="B19969" t="s">
        <v>1954</v>
      </c>
      <c r="C19969" t="s">
        <v>838</v>
      </c>
      <c r="D19969" t="s">
        <v>13225</v>
      </c>
      <c r="E19969">
        <v>-1.480690655561607E-2</v>
      </c>
      <c r="F19969">
        <v>0.98978912308076361</v>
      </c>
      <c r="G19969">
        <v>0.8717534181386557</v>
      </c>
      <c r="H19969">
        <v>0.9447282332364223</v>
      </c>
      <c r="I19969" t="s">
        <v>396</v>
      </c>
    </row>
    <row r="19970" spans="1:9" x14ac:dyDescent="0.25">
      <c r="A19970" t="s">
        <v>384</v>
      </c>
      <c r="B19970" t="s">
        <v>33187</v>
      </c>
      <c r="C19970" t="s">
        <v>22173</v>
      </c>
      <c r="D19970" t="s">
        <v>22174</v>
      </c>
      <c r="E19970">
        <v>-1.1932020625909289E-2</v>
      </c>
      <c r="F19970">
        <v>0.99176346124547798</v>
      </c>
      <c r="G19970">
        <v>0.87178264820328455</v>
      </c>
      <c r="H19970">
        <v>0.9447282332364223</v>
      </c>
      <c r="I19970" t="s">
        <v>396</v>
      </c>
    </row>
    <row r="19971" spans="1:9" x14ac:dyDescent="0.25">
      <c r="A19971" t="s">
        <v>384</v>
      </c>
      <c r="B19971" t="s">
        <v>13647</v>
      </c>
      <c r="C19971" t="s">
        <v>13648</v>
      </c>
      <c r="D19971" t="s">
        <v>13649</v>
      </c>
      <c r="E19971">
        <v>-8.0506333616214721E-3</v>
      </c>
      <c r="F19971">
        <v>0.9944352669908455</v>
      </c>
      <c r="G19971">
        <v>0.87186064341085179</v>
      </c>
      <c r="H19971">
        <v>0.9447282332364223</v>
      </c>
      <c r="I19971" t="s">
        <v>396</v>
      </c>
    </row>
    <row r="19972" spans="1:9" x14ac:dyDescent="0.25">
      <c r="A19972" t="s">
        <v>384</v>
      </c>
      <c r="B19972" t="s">
        <v>6974</v>
      </c>
      <c r="D19972" t="s">
        <v>33188</v>
      </c>
      <c r="E19972">
        <v>3.9377567754895672E-3</v>
      </c>
      <c r="F19972">
        <v>1.0027331733329989</v>
      </c>
      <c r="G19972">
        <v>0.87207840894493072</v>
      </c>
      <c r="H19972">
        <v>0.9447282332364223</v>
      </c>
      <c r="I19972" t="s">
        <v>396</v>
      </c>
    </row>
    <row r="19973" spans="1:9" x14ac:dyDescent="0.25">
      <c r="A19973" t="s">
        <v>384</v>
      </c>
      <c r="B19973" t="s">
        <v>33189</v>
      </c>
      <c r="D19973" t="s">
        <v>18574</v>
      </c>
      <c r="E19973">
        <v>-6.0830776194214838E-3</v>
      </c>
      <c r="F19973">
        <v>0.99579240871993413</v>
      </c>
      <c r="G19973">
        <v>0.87212587175094691</v>
      </c>
      <c r="H19973">
        <v>0.9447282332364223</v>
      </c>
      <c r="I19973" t="s">
        <v>396</v>
      </c>
    </row>
    <row r="19974" spans="1:9" x14ac:dyDescent="0.25">
      <c r="A19974" t="s">
        <v>384</v>
      </c>
      <c r="B19974" t="s">
        <v>33190</v>
      </c>
      <c r="D19974" t="s">
        <v>33191</v>
      </c>
      <c r="E19974">
        <v>1.6090753898138591E-2</v>
      </c>
      <c r="F19974">
        <v>1.011215690191265</v>
      </c>
      <c r="G19974">
        <v>0.87214022008238279</v>
      </c>
      <c r="H19974">
        <v>0.9447282332364223</v>
      </c>
      <c r="I19974" t="s">
        <v>396</v>
      </c>
    </row>
    <row r="19975" spans="1:9" x14ac:dyDescent="0.25">
      <c r="A19975" t="s">
        <v>384</v>
      </c>
      <c r="B19975" t="s">
        <v>33192</v>
      </c>
      <c r="C19975" t="s">
        <v>33193</v>
      </c>
      <c r="D19975" t="s">
        <v>33194</v>
      </c>
      <c r="E19975">
        <v>7.7824775650993114E-3</v>
      </c>
      <c r="F19975">
        <v>1.0054089783683411</v>
      </c>
      <c r="G19975">
        <v>0.87248506526611858</v>
      </c>
      <c r="H19975">
        <v>0.9447282332364223</v>
      </c>
      <c r="I19975" t="s">
        <v>396</v>
      </c>
    </row>
    <row r="19976" spans="1:9" x14ac:dyDescent="0.25">
      <c r="A19976" t="s">
        <v>384</v>
      </c>
      <c r="B19976" t="s">
        <v>33195</v>
      </c>
      <c r="C19976" t="s">
        <v>33196</v>
      </c>
      <c r="D19976" t="s">
        <v>33197</v>
      </c>
      <c r="E19976">
        <v>-5.9817383168612372E-3</v>
      </c>
      <c r="F19976">
        <v>0.99586235867445161</v>
      </c>
      <c r="G19976">
        <v>0.87254452966728491</v>
      </c>
      <c r="H19976">
        <v>0.9447282332364223</v>
      </c>
      <c r="I19976" t="s">
        <v>396</v>
      </c>
    </row>
    <row r="19977" spans="1:9" x14ac:dyDescent="0.25">
      <c r="A19977" t="s">
        <v>384</v>
      </c>
      <c r="B19977" t="s">
        <v>33198</v>
      </c>
      <c r="D19977" t="s">
        <v>23331</v>
      </c>
      <c r="E19977">
        <v>-7.3049077736024749E-3</v>
      </c>
      <c r="F19977">
        <v>0.99494942105362738</v>
      </c>
      <c r="G19977">
        <v>0.8725887706916835</v>
      </c>
      <c r="H19977">
        <v>0.9447282332364223</v>
      </c>
      <c r="I19977" t="s">
        <v>396</v>
      </c>
    </row>
    <row r="19978" spans="1:9" x14ac:dyDescent="0.25">
      <c r="A19978" t="s">
        <v>384</v>
      </c>
      <c r="B19978" t="s">
        <v>33199</v>
      </c>
      <c r="C19978" t="s">
        <v>14628</v>
      </c>
      <c r="D19978" t="s">
        <v>14629</v>
      </c>
      <c r="E19978">
        <v>6.6053327746478157E-3</v>
      </c>
      <c r="F19978">
        <v>1.004588964987303</v>
      </c>
      <c r="G19978">
        <v>0.87258919430948523</v>
      </c>
      <c r="H19978">
        <v>0.9447282332364223</v>
      </c>
      <c r="I19978" t="s">
        <v>396</v>
      </c>
    </row>
    <row r="19979" spans="1:9" x14ac:dyDescent="0.25">
      <c r="A19979" t="s">
        <v>384</v>
      </c>
      <c r="B19979" t="s">
        <v>33200</v>
      </c>
      <c r="C19979" t="s">
        <v>3275</v>
      </c>
      <c r="D19979" t="s">
        <v>3276</v>
      </c>
      <c r="E19979">
        <v>1.5872843922865729E-2</v>
      </c>
      <c r="F19979">
        <v>1.011062963981568</v>
      </c>
      <c r="G19979">
        <v>0.87258992208883723</v>
      </c>
      <c r="H19979">
        <v>0.9447282332364223</v>
      </c>
      <c r="I19979" t="s">
        <v>396</v>
      </c>
    </row>
    <row r="19980" spans="1:9" x14ac:dyDescent="0.25">
      <c r="A19980" t="s">
        <v>384</v>
      </c>
      <c r="B19980" t="s">
        <v>33201</v>
      </c>
      <c r="D19980" t="s">
        <v>33202</v>
      </c>
      <c r="E19980">
        <v>7.1253914045749144E-3</v>
      </c>
      <c r="F19980">
        <v>1.0049511616553819</v>
      </c>
      <c r="G19980">
        <v>0.87259218989266796</v>
      </c>
      <c r="H19980">
        <v>0.9447282332364223</v>
      </c>
      <c r="I19980" t="s">
        <v>396</v>
      </c>
    </row>
    <row r="19981" spans="1:9" x14ac:dyDescent="0.25">
      <c r="A19981" t="s">
        <v>384</v>
      </c>
      <c r="B19981" t="s">
        <v>33203</v>
      </c>
      <c r="C19981" t="s">
        <v>4878</v>
      </c>
      <c r="D19981" t="s">
        <v>27124</v>
      </c>
      <c r="E19981">
        <v>5.1036530814810238E-3</v>
      </c>
      <c r="F19981">
        <v>1.0035438473748579</v>
      </c>
      <c r="G19981">
        <v>0.87265472554000112</v>
      </c>
      <c r="H19981">
        <v>0.9447282332364223</v>
      </c>
      <c r="I19981" t="s">
        <v>396</v>
      </c>
    </row>
    <row r="19982" spans="1:9" x14ac:dyDescent="0.25">
      <c r="A19982" t="s">
        <v>384</v>
      </c>
      <c r="B19982" t="s">
        <v>33204</v>
      </c>
      <c r="C19982" t="s">
        <v>33205</v>
      </c>
      <c r="D19982" t="s">
        <v>33206</v>
      </c>
      <c r="E19982">
        <v>1.233913025780102E-2</v>
      </c>
      <c r="F19982">
        <v>1.0085895133259051</v>
      </c>
      <c r="G19982">
        <v>0.87286470573417441</v>
      </c>
      <c r="H19982">
        <v>0.94485992232898797</v>
      </c>
      <c r="I19982" t="s">
        <v>396</v>
      </c>
    </row>
    <row r="19983" spans="1:9" x14ac:dyDescent="0.25">
      <c r="A19983" t="s">
        <v>384</v>
      </c>
      <c r="B19983" t="s">
        <v>33207</v>
      </c>
      <c r="C19983" t="s">
        <v>21428</v>
      </c>
      <c r="D19983" t="s">
        <v>32639</v>
      </c>
      <c r="E19983">
        <v>-1.0515976562035619E-2</v>
      </c>
      <c r="F19983">
        <v>0.99273738169753134</v>
      </c>
      <c r="G19983">
        <v>0.87343775271767954</v>
      </c>
      <c r="H19983">
        <v>0.94530158711820733</v>
      </c>
      <c r="I19983" t="s">
        <v>396</v>
      </c>
    </row>
    <row r="19984" spans="1:9" x14ac:dyDescent="0.25">
      <c r="A19984" t="s">
        <v>384</v>
      </c>
      <c r="B19984" t="s">
        <v>33208</v>
      </c>
      <c r="C19984" t="s">
        <v>3378</v>
      </c>
      <c r="D19984" t="s">
        <v>16177</v>
      </c>
      <c r="E19984">
        <v>8.0530675043254119E-3</v>
      </c>
      <c r="F19984">
        <v>1.005597569207872</v>
      </c>
      <c r="G19984">
        <v>0.87344947508313786</v>
      </c>
      <c r="H19984">
        <v>0.94530158711820733</v>
      </c>
      <c r="I19984" t="s">
        <v>396</v>
      </c>
    </row>
    <row r="19985" spans="1:9" x14ac:dyDescent="0.25">
      <c r="A19985" t="s">
        <v>384</v>
      </c>
      <c r="B19985" t="s">
        <v>33209</v>
      </c>
      <c r="C19985" t="s">
        <v>33210</v>
      </c>
      <c r="D19985" t="s">
        <v>33211</v>
      </c>
      <c r="E19985">
        <v>8.0009956965268383E-3</v>
      </c>
      <c r="F19985">
        <v>1.0055612744006619</v>
      </c>
      <c r="G19985">
        <v>0.87357290579638036</v>
      </c>
      <c r="H19985">
        <v>0.94533951845387332</v>
      </c>
      <c r="I19985" t="s">
        <v>396</v>
      </c>
    </row>
    <row r="19986" spans="1:9" x14ac:dyDescent="0.25">
      <c r="A19986" t="s">
        <v>384</v>
      </c>
      <c r="B19986" t="s">
        <v>33212</v>
      </c>
      <c r="C19986" t="s">
        <v>15412</v>
      </c>
      <c r="D19986" t="s">
        <v>33213</v>
      </c>
      <c r="E19986">
        <v>-8.6263194521224371E-3</v>
      </c>
      <c r="F19986">
        <v>0.99403853148560195</v>
      </c>
      <c r="G19986">
        <v>0.87367393872081311</v>
      </c>
      <c r="H19986">
        <v>0.94535320673321377</v>
      </c>
      <c r="I19986" t="s">
        <v>396</v>
      </c>
    </row>
    <row r="19987" spans="1:9" x14ac:dyDescent="0.25">
      <c r="A19987" t="s">
        <v>384</v>
      </c>
      <c r="B19987" t="s">
        <v>33214</v>
      </c>
      <c r="D19987" t="s">
        <v>33215</v>
      </c>
      <c r="E19987">
        <v>1.376023844297674E-2</v>
      </c>
      <c r="F19987">
        <v>1.0095835009242751</v>
      </c>
      <c r="G19987">
        <v>0.87422609186937861</v>
      </c>
      <c r="H19987">
        <v>0.94585497457362677</v>
      </c>
      <c r="I19987" t="s">
        <v>396</v>
      </c>
    </row>
    <row r="19988" spans="1:9" x14ac:dyDescent="0.25">
      <c r="A19988" t="s">
        <v>384</v>
      </c>
      <c r="B19988" t="s">
        <v>33216</v>
      </c>
      <c r="D19988" t="s">
        <v>33217</v>
      </c>
      <c r="E19988">
        <v>-6.3689848851926634E-3</v>
      </c>
      <c r="F19988">
        <v>0.99559508630050653</v>
      </c>
      <c r="G19988">
        <v>0.87462939734565792</v>
      </c>
      <c r="H19988">
        <v>0.94616802042885495</v>
      </c>
      <c r="I19988" t="s">
        <v>396</v>
      </c>
    </row>
    <row r="19989" spans="1:9" x14ac:dyDescent="0.25">
      <c r="A19989" t="s">
        <v>384</v>
      </c>
      <c r="B19989" t="s">
        <v>33218</v>
      </c>
      <c r="C19989" t="s">
        <v>33219</v>
      </c>
      <c r="D19989" t="s">
        <v>33220</v>
      </c>
      <c r="E19989">
        <v>-1.15108324258676E-2</v>
      </c>
      <c r="F19989">
        <v>0.99205304430827745</v>
      </c>
      <c r="G19989">
        <v>0.87469235097237452</v>
      </c>
      <c r="H19989">
        <v>0.94616802042885495</v>
      </c>
      <c r="I19989" t="s">
        <v>396</v>
      </c>
    </row>
    <row r="19990" spans="1:9" x14ac:dyDescent="0.25">
      <c r="A19990" t="s">
        <v>384</v>
      </c>
      <c r="B19990" t="s">
        <v>33221</v>
      </c>
      <c r="C19990" t="s">
        <v>19858</v>
      </c>
      <c r="D19990" t="s">
        <v>19859</v>
      </c>
      <c r="E19990">
        <v>8.6513111420124644E-3</v>
      </c>
      <c r="F19990">
        <v>1.0060146477168139</v>
      </c>
      <c r="G19990">
        <v>0.87493890410170749</v>
      </c>
      <c r="H19990">
        <v>0.94633901489249295</v>
      </c>
      <c r="I19990" t="s">
        <v>396</v>
      </c>
    </row>
    <row r="19991" spans="1:9" x14ac:dyDescent="0.25">
      <c r="A19991" t="s">
        <v>384</v>
      </c>
      <c r="B19991" t="s">
        <v>33222</v>
      </c>
      <c r="D19991" t="s">
        <v>30923</v>
      </c>
      <c r="E19991">
        <v>-4.1684808360553799E-3</v>
      </c>
      <c r="F19991">
        <v>0.99711479947550441</v>
      </c>
      <c r="G19991">
        <v>0.87504804349670073</v>
      </c>
      <c r="H19991">
        <v>0.94634618142797422</v>
      </c>
      <c r="I19991" t="s">
        <v>396</v>
      </c>
    </row>
    <row r="19992" spans="1:9" x14ac:dyDescent="0.25">
      <c r="A19992" t="s">
        <v>384</v>
      </c>
      <c r="B19992" t="s">
        <v>33223</v>
      </c>
      <c r="D19992" t="s">
        <v>33224</v>
      </c>
      <c r="E19992">
        <v>8.6910049196352677E-3</v>
      </c>
      <c r="F19992">
        <v>1.006042327212431</v>
      </c>
      <c r="G19992">
        <v>0.87512248321840802</v>
      </c>
      <c r="H19992">
        <v>0.94634618142797422</v>
      </c>
      <c r="I19992" t="s">
        <v>396</v>
      </c>
    </row>
    <row r="19993" spans="1:9" x14ac:dyDescent="0.25">
      <c r="A19993" t="s">
        <v>384</v>
      </c>
      <c r="B19993" t="s">
        <v>33225</v>
      </c>
      <c r="D19993" t="s">
        <v>33226</v>
      </c>
      <c r="E19993">
        <v>7.0766236636608656E-3</v>
      </c>
      <c r="F19993">
        <v>1.0049171916421999</v>
      </c>
      <c r="G19993">
        <v>0.87521112995019124</v>
      </c>
      <c r="H19993">
        <v>0.94634636534040084</v>
      </c>
      <c r="I19993" t="s">
        <v>396</v>
      </c>
    </row>
    <row r="19994" spans="1:9" x14ac:dyDescent="0.25">
      <c r="A19994" t="s">
        <v>384</v>
      </c>
      <c r="B19994" t="s">
        <v>33227</v>
      </c>
      <c r="C19994" t="s">
        <v>1365</v>
      </c>
      <c r="D19994" t="s">
        <v>15238</v>
      </c>
      <c r="E19994">
        <v>5.9159394586401131E-3</v>
      </c>
      <c r="F19994">
        <v>1.0041090357888189</v>
      </c>
      <c r="G19994">
        <v>0.87532166551549695</v>
      </c>
      <c r="H19994">
        <v>0.94637021473301886</v>
      </c>
      <c r="I19994" t="s">
        <v>396</v>
      </c>
    </row>
    <row r="19995" spans="1:9" x14ac:dyDescent="0.25">
      <c r="A19995" t="s">
        <v>384</v>
      </c>
      <c r="B19995" t="s">
        <v>33228</v>
      </c>
      <c r="C19995" t="s">
        <v>14007</v>
      </c>
      <c r="D19995" t="s">
        <v>33229</v>
      </c>
      <c r="E19995">
        <v>-5.3293209437419338E-3</v>
      </c>
      <c r="F19995">
        <v>0.99631281065209709</v>
      </c>
      <c r="G19995">
        <v>0.87551695587758227</v>
      </c>
      <c r="H19995">
        <v>0.94646162762575814</v>
      </c>
      <c r="I19995" t="s">
        <v>396</v>
      </c>
    </row>
    <row r="19996" spans="1:9" x14ac:dyDescent="0.25">
      <c r="A19996" t="s">
        <v>384</v>
      </c>
      <c r="B19996" t="s">
        <v>33230</v>
      </c>
      <c r="C19996" t="s">
        <v>33231</v>
      </c>
      <c r="D19996" t="s">
        <v>33232</v>
      </c>
      <c r="E19996">
        <v>9.2014758750968168E-3</v>
      </c>
      <c r="F19996">
        <v>1.006398359665724</v>
      </c>
      <c r="G19996">
        <v>0.87558319047839173</v>
      </c>
      <c r="H19996">
        <v>0.94646162762575814</v>
      </c>
      <c r="I19996" t="s">
        <v>396</v>
      </c>
    </row>
    <row r="19997" spans="1:9" x14ac:dyDescent="0.25">
      <c r="A19997" t="s">
        <v>384</v>
      </c>
      <c r="B19997" t="s">
        <v>33233</v>
      </c>
      <c r="C19997" t="s">
        <v>15572</v>
      </c>
      <c r="D19997" t="s">
        <v>33234</v>
      </c>
      <c r="E19997">
        <v>-1.44905034250502E-2</v>
      </c>
      <c r="F19997">
        <v>0.99000622143648687</v>
      </c>
      <c r="G19997">
        <v>0.87579782948875828</v>
      </c>
      <c r="H19997">
        <v>0.94659797738599016</v>
      </c>
      <c r="I19997" t="s">
        <v>396</v>
      </c>
    </row>
    <row r="19998" spans="1:9" x14ac:dyDescent="0.25">
      <c r="A19998" t="s">
        <v>384</v>
      </c>
      <c r="B19998" t="s">
        <v>33235</v>
      </c>
      <c r="C19998" t="s">
        <v>3429</v>
      </c>
      <c r="D19998" t="s">
        <v>3430</v>
      </c>
      <c r="E19998">
        <v>-6.3172328878861542E-3</v>
      </c>
      <c r="F19998">
        <v>0.99563080068012522</v>
      </c>
      <c r="G19998">
        <v>0.87617242632001158</v>
      </c>
      <c r="H19998">
        <v>0.94690717105373789</v>
      </c>
      <c r="I19998" t="s">
        <v>396</v>
      </c>
    </row>
    <row r="19999" spans="1:9" x14ac:dyDescent="0.25">
      <c r="A19999" t="s">
        <v>384</v>
      </c>
      <c r="B19999" t="s">
        <v>33236</v>
      </c>
      <c r="D19999" t="s">
        <v>27302</v>
      </c>
      <c r="E19999">
        <v>7.37432944750855E-3</v>
      </c>
      <c r="F19999">
        <v>1.005124581645839</v>
      </c>
      <c r="G19999">
        <v>0.87630433836828703</v>
      </c>
      <c r="H19999">
        <v>0.94695405164550395</v>
      </c>
      <c r="I19999" t="s">
        <v>396</v>
      </c>
    </row>
    <row r="20000" spans="1:9" x14ac:dyDescent="0.25">
      <c r="A20000" t="s">
        <v>384</v>
      </c>
      <c r="B20000" t="s">
        <v>33237</v>
      </c>
      <c r="C20000" t="s">
        <v>33238</v>
      </c>
      <c r="D20000" t="s">
        <v>33239</v>
      </c>
      <c r="E20000">
        <v>-1.0688645649005639E-2</v>
      </c>
      <c r="F20000">
        <v>0.99261857294381928</v>
      </c>
      <c r="G20000">
        <v>0.87667618727520336</v>
      </c>
      <c r="H20000">
        <v>0.94721715616285229</v>
      </c>
      <c r="I20000" t="s">
        <v>396</v>
      </c>
    </row>
    <row r="20001" spans="1:9" x14ac:dyDescent="0.25">
      <c r="A20001" t="s">
        <v>384</v>
      </c>
      <c r="B20001" t="s">
        <v>33240</v>
      </c>
      <c r="C20001" t="s">
        <v>33241</v>
      </c>
      <c r="D20001" t="s">
        <v>33242</v>
      </c>
      <c r="E20001">
        <v>-1.2420610298610831E-2</v>
      </c>
      <c r="F20001">
        <v>0.99142764298319941</v>
      </c>
      <c r="G20001">
        <v>0.87682188550403994</v>
      </c>
      <c r="H20001">
        <v>0.94721715616285229</v>
      </c>
      <c r="I20001" t="s">
        <v>396</v>
      </c>
    </row>
    <row r="20002" spans="1:9" x14ac:dyDescent="0.25">
      <c r="A20002" t="s">
        <v>384</v>
      </c>
      <c r="B20002" t="s">
        <v>33243</v>
      </c>
      <c r="C20002" t="s">
        <v>715</v>
      </c>
      <c r="D20002" t="s">
        <v>716</v>
      </c>
      <c r="E20002">
        <v>7.1546979915485887E-3</v>
      </c>
      <c r="F20002">
        <v>1.0049715762176621</v>
      </c>
      <c r="G20002">
        <v>0.87685015185947546</v>
      </c>
      <c r="H20002">
        <v>0.94721715616285229</v>
      </c>
      <c r="I20002" t="s">
        <v>396</v>
      </c>
    </row>
    <row r="20003" spans="1:9" x14ac:dyDescent="0.25">
      <c r="A20003" t="s">
        <v>384</v>
      </c>
      <c r="B20003" t="s">
        <v>6058</v>
      </c>
      <c r="D20003" t="s">
        <v>30591</v>
      </c>
      <c r="E20003">
        <v>6.9006727155466437E-3</v>
      </c>
      <c r="F20003">
        <v>1.004794639511754</v>
      </c>
      <c r="G20003">
        <v>0.87690204565487684</v>
      </c>
      <c r="H20003">
        <v>0.94721715616285229</v>
      </c>
      <c r="I20003" t="s">
        <v>396</v>
      </c>
    </row>
    <row r="20004" spans="1:9" x14ac:dyDescent="0.25">
      <c r="A20004" t="s">
        <v>384</v>
      </c>
      <c r="B20004" t="s">
        <v>33244</v>
      </c>
      <c r="C20004" t="s">
        <v>33245</v>
      </c>
      <c r="D20004" t="s">
        <v>33246</v>
      </c>
      <c r="E20004">
        <v>9.3512004235485613E-3</v>
      </c>
      <c r="F20004">
        <v>1.006502810263368</v>
      </c>
      <c r="G20004">
        <v>0.87720520667429225</v>
      </c>
      <c r="H20004">
        <v>0.94744847443696756</v>
      </c>
      <c r="I20004" t="s">
        <v>396</v>
      </c>
    </row>
    <row r="20005" spans="1:9" x14ac:dyDescent="0.25">
      <c r="A20005" t="s">
        <v>384</v>
      </c>
      <c r="B20005" t="s">
        <v>33247</v>
      </c>
      <c r="C20005" t="s">
        <v>15929</v>
      </c>
      <c r="D20005" t="s">
        <v>15930</v>
      </c>
      <c r="E20005">
        <v>7.3116762281224146E-3</v>
      </c>
      <c r="F20005">
        <v>1.0050809321414469</v>
      </c>
      <c r="G20005">
        <v>0.87729335179728185</v>
      </c>
      <c r="H20005">
        <v>0.94744847443696756</v>
      </c>
      <c r="I20005" t="s">
        <v>396</v>
      </c>
    </row>
    <row r="20006" spans="1:9" x14ac:dyDescent="0.25">
      <c r="A20006" t="s">
        <v>384</v>
      </c>
      <c r="B20006" t="s">
        <v>33248</v>
      </c>
      <c r="C20006" t="s">
        <v>15228</v>
      </c>
      <c r="D20006" t="s">
        <v>15229</v>
      </c>
      <c r="E20006">
        <v>-8.4830899630540385E-3</v>
      </c>
      <c r="F20006">
        <v>0.99413722365174995</v>
      </c>
      <c r="G20006">
        <v>0.87790030517530115</v>
      </c>
      <c r="H20006">
        <v>0.94800824474053724</v>
      </c>
      <c r="I20006" t="s">
        <v>396</v>
      </c>
    </row>
    <row r="20007" spans="1:9" x14ac:dyDescent="0.25">
      <c r="A20007" t="s">
        <v>384</v>
      </c>
      <c r="B20007" t="s">
        <v>33249</v>
      </c>
      <c r="C20007" t="s">
        <v>33250</v>
      </c>
      <c r="D20007" t="s">
        <v>33251</v>
      </c>
      <c r="E20007">
        <v>6.079200093134533E-3</v>
      </c>
      <c r="F20007">
        <v>1.004222670860355</v>
      </c>
      <c r="G20007">
        <v>0.87806596666156944</v>
      </c>
      <c r="H20007">
        <v>0.94809141726349155</v>
      </c>
      <c r="I20007" t="s">
        <v>396</v>
      </c>
    </row>
    <row r="20008" spans="1:9" x14ac:dyDescent="0.25">
      <c r="A20008" t="s">
        <v>384</v>
      </c>
      <c r="B20008" t="s">
        <v>33252</v>
      </c>
      <c r="D20008" t="s">
        <v>33253</v>
      </c>
      <c r="E20008">
        <v>-1.088194460262557E-2</v>
      </c>
      <c r="F20008">
        <v>0.99248558622613303</v>
      </c>
      <c r="G20008">
        <v>0.87840052663890156</v>
      </c>
      <c r="H20008">
        <v>0.94828265912745902</v>
      </c>
      <c r="I20008" t="s">
        <v>396</v>
      </c>
    </row>
    <row r="20009" spans="1:9" x14ac:dyDescent="0.25">
      <c r="A20009" t="s">
        <v>384</v>
      </c>
      <c r="B20009" t="s">
        <v>33254</v>
      </c>
      <c r="C20009" t="s">
        <v>16637</v>
      </c>
      <c r="D20009" t="s">
        <v>16638</v>
      </c>
      <c r="E20009">
        <v>-4.3790780077274678E-3</v>
      </c>
      <c r="F20009">
        <v>0.99696925642946832</v>
      </c>
      <c r="G20009">
        <v>0.87842117076280635</v>
      </c>
      <c r="H20009">
        <v>0.94828265912745902</v>
      </c>
      <c r="I20009" t="s">
        <v>396</v>
      </c>
    </row>
    <row r="20010" spans="1:9" x14ac:dyDescent="0.25">
      <c r="A20010" t="s">
        <v>384</v>
      </c>
      <c r="B20010" t="s">
        <v>33255</v>
      </c>
      <c r="D20010" t="s">
        <v>33256</v>
      </c>
      <c r="E20010">
        <v>-6.3410757432414864E-3</v>
      </c>
      <c r="F20010">
        <v>0.99561434641617041</v>
      </c>
      <c r="G20010">
        <v>0.87850905659068723</v>
      </c>
      <c r="H20010">
        <v>0.94828265912745902</v>
      </c>
      <c r="I20010" t="s">
        <v>396</v>
      </c>
    </row>
    <row r="20011" spans="1:9" x14ac:dyDescent="0.25">
      <c r="A20011" t="s">
        <v>384</v>
      </c>
      <c r="B20011" t="s">
        <v>33257</v>
      </c>
      <c r="C20011" t="s">
        <v>33258</v>
      </c>
      <c r="D20011" t="s">
        <v>27227</v>
      </c>
      <c r="E20011">
        <v>6.2789198764897029E-3</v>
      </c>
      <c r="F20011">
        <v>1.004361700254454</v>
      </c>
      <c r="G20011">
        <v>0.87861403872687327</v>
      </c>
      <c r="H20011">
        <v>0.94829466226264025</v>
      </c>
      <c r="I20011" t="s">
        <v>396</v>
      </c>
    </row>
    <row r="20012" spans="1:9" x14ac:dyDescent="0.25">
      <c r="A20012" t="s">
        <v>384</v>
      </c>
      <c r="B20012" t="s">
        <v>9455</v>
      </c>
      <c r="C20012" t="s">
        <v>33259</v>
      </c>
      <c r="D20012" t="s">
        <v>33260</v>
      </c>
      <c r="E20012">
        <v>1.368340588298483E-2</v>
      </c>
      <c r="F20012">
        <v>1.009529735702086</v>
      </c>
      <c r="G20012">
        <v>0.87869749417399279</v>
      </c>
      <c r="H20012">
        <v>0.94829466226264025</v>
      </c>
      <c r="I20012" t="s">
        <v>396</v>
      </c>
    </row>
    <row r="20013" spans="1:9" x14ac:dyDescent="0.25">
      <c r="A20013" t="s">
        <v>384</v>
      </c>
      <c r="B20013" t="s">
        <v>33261</v>
      </c>
      <c r="C20013" t="s">
        <v>33262</v>
      </c>
      <c r="D20013" t="s">
        <v>33263</v>
      </c>
      <c r="E20013">
        <v>-1.2046533853918261E-2</v>
      </c>
      <c r="F20013">
        <v>0.99168474361979442</v>
      </c>
      <c r="G20013">
        <v>0.87918705483607451</v>
      </c>
      <c r="H20013">
        <v>0.94831082729841942</v>
      </c>
      <c r="I20013" t="s">
        <v>396</v>
      </c>
    </row>
    <row r="20014" spans="1:9" x14ac:dyDescent="0.25">
      <c r="A20014" t="s">
        <v>384</v>
      </c>
      <c r="B20014" t="s">
        <v>33264</v>
      </c>
      <c r="D20014" t="s">
        <v>33265</v>
      </c>
      <c r="E20014">
        <v>-9.0684996185453996E-3</v>
      </c>
      <c r="F20014">
        <v>0.99373390940091666</v>
      </c>
      <c r="G20014">
        <v>0.87920488656369977</v>
      </c>
      <c r="H20014">
        <v>0.94831082729841942</v>
      </c>
      <c r="I20014" t="s">
        <v>396</v>
      </c>
    </row>
    <row r="20015" spans="1:9" x14ac:dyDescent="0.25">
      <c r="A20015" t="s">
        <v>384</v>
      </c>
      <c r="B20015" t="s">
        <v>33266</v>
      </c>
      <c r="C20015" t="s">
        <v>29701</v>
      </c>
      <c r="D20015" t="s">
        <v>33267</v>
      </c>
      <c r="E20015">
        <v>-6.3440936364209752E-3</v>
      </c>
      <c r="F20015">
        <v>0.99561226374830392</v>
      </c>
      <c r="G20015">
        <v>0.87967323981619772</v>
      </c>
      <c r="H20015">
        <v>0.94831082729841942</v>
      </c>
      <c r="I20015" t="s">
        <v>396</v>
      </c>
    </row>
    <row r="20016" spans="1:9" x14ac:dyDescent="0.25">
      <c r="A20016" t="s">
        <v>384</v>
      </c>
      <c r="B20016" t="s">
        <v>33268</v>
      </c>
      <c r="C20016" t="s">
        <v>16606</v>
      </c>
      <c r="D20016" t="s">
        <v>16607</v>
      </c>
      <c r="E20016">
        <v>-7.6956386581135006E-3</v>
      </c>
      <c r="F20016">
        <v>0.9946799913982286</v>
      </c>
      <c r="G20016">
        <v>0.8796791469362395</v>
      </c>
      <c r="H20016">
        <v>0.94831082729841942</v>
      </c>
      <c r="I20016" t="s">
        <v>396</v>
      </c>
    </row>
    <row r="20017" spans="1:9" x14ac:dyDescent="0.25">
      <c r="A20017" t="s">
        <v>384</v>
      </c>
      <c r="B20017" t="s">
        <v>33269</v>
      </c>
      <c r="D20017" t="s">
        <v>33270</v>
      </c>
      <c r="E20017">
        <v>1.020774954282812E-2</v>
      </c>
      <c r="F20017">
        <v>1.0071005631135881</v>
      </c>
      <c r="G20017">
        <v>0.87984567567756156</v>
      </c>
      <c r="H20017">
        <v>0.94831082729841942</v>
      </c>
      <c r="I20017" t="s">
        <v>396</v>
      </c>
    </row>
    <row r="20018" spans="1:9" x14ac:dyDescent="0.25">
      <c r="A20018" t="s">
        <v>384</v>
      </c>
      <c r="B20018" t="s">
        <v>33271</v>
      </c>
      <c r="D20018" t="s">
        <v>33272</v>
      </c>
      <c r="E20018">
        <v>1.6226481864532599E-2</v>
      </c>
      <c r="F20018">
        <v>1.011310829289787</v>
      </c>
      <c r="G20018">
        <v>0.87988878333990539</v>
      </c>
      <c r="H20018">
        <v>0.94831082729841942</v>
      </c>
      <c r="I20018" t="s">
        <v>396</v>
      </c>
    </row>
    <row r="20019" spans="1:9" x14ac:dyDescent="0.25">
      <c r="A20019" t="s">
        <v>384</v>
      </c>
      <c r="B20019" t="s">
        <v>33273</v>
      </c>
      <c r="C20019" t="s">
        <v>19597</v>
      </c>
      <c r="D20019" t="s">
        <v>19598</v>
      </c>
      <c r="E20019">
        <v>-4.7975235821596544E-3</v>
      </c>
      <c r="F20019">
        <v>0.9966801330407753</v>
      </c>
      <c r="G20019">
        <v>0.88020696330754378</v>
      </c>
      <c r="H20019">
        <v>0.94831082729841942</v>
      </c>
      <c r="I20019" t="s">
        <v>396</v>
      </c>
    </row>
    <row r="20020" spans="1:9" x14ac:dyDescent="0.25">
      <c r="A20020" t="s">
        <v>384</v>
      </c>
      <c r="B20020" t="s">
        <v>33274</v>
      </c>
      <c r="C20020" t="s">
        <v>17244</v>
      </c>
      <c r="D20020" t="s">
        <v>17245</v>
      </c>
      <c r="E20020">
        <v>-8.3426905757632754E-3</v>
      </c>
      <c r="F20020">
        <v>0.99423397524855306</v>
      </c>
      <c r="G20020">
        <v>0.88038922535355546</v>
      </c>
      <c r="H20020">
        <v>0.94831082729841942</v>
      </c>
      <c r="I20020" t="s">
        <v>396</v>
      </c>
    </row>
    <row r="20021" spans="1:9" x14ac:dyDescent="0.25">
      <c r="A20021" t="s">
        <v>384</v>
      </c>
      <c r="B20021" t="s">
        <v>33275</v>
      </c>
      <c r="C20021" t="s">
        <v>21773</v>
      </c>
      <c r="D20021" t="s">
        <v>21774</v>
      </c>
      <c r="E20021">
        <v>-9.3030935537337413E-3</v>
      </c>
      <c r="F20021">
        <v>0.99357233333055317</v>
      </c>
      <c r="G20021">
        <v>0.88061347274685375</v>
      </c>
      <c r="H20021">
        <v>0.94831082729841942</v>
      </c>
      <c r="I20021" t="s">
        <v>396</v>
      </c>
    </row>
    <row r="20022" spans="1:9" x14ac:dyDescent="0.25">
      <c r="A20022" t="s">
        <v>384</v>
      </c>
      <c r="B20022" t="s">
        <v>33276</v>
      </c>
      <c r="D20022" t="s">
        <v>33277</v>
      </c>
      <c r="E20022">
        <v>1.084125999356416E-2</v>
      </c>
      <c r="F20022">
        <v>1.007542894177333</v>
      </c>
      <c r="G20022">
        <v>0.88076671923496219</v>
      </c>
      <c r="H20022">
        <v>0.94831082729841942</v>
      </c>
      <c r="I20022" t="s">
        <v>396</v>
      </c>
    </row>
    <row r="20023" spans="1:9" x14ac:dyDescent="0.25">
      <c r="A20023" t="s">
        <v>384</v>
      </c>
      <c r="B20023" t="s">
        <v>33278</v>
      </c>
      <c r="C20023" t="s">
        <v>15296</v>
      </c>
      <c r="D20023" t="s">
        <v>15297</v>
      </c>
      <c r="E20023">
        <v>7.8164688600985792E-3</v>
      </c>
      <c r="F20023">
        <v>1.005432667058475</v>
      </c>
      <c r="G20023">
        <v>0.88082170413618566</v>
      </c>
      <c r="H20023">
        <v>0.94831082729841942</v>
      </c>
      <c r="I20023" t="s">
        <v>396</v>
      </c>
    </row>
    <row r="20024" spans="1:9" x14ac:dyDescent="0.25">
      <c r="A20024" t="s">
        <v>384</v>
      </c>
      <c r="B20024" t="s">
        <v>33279</v>
      </c>
      <c r="C20024" t="s">
        <v>14196</v>
      </c>
      <c r="D20024" t="s">
        <v>14197</v>
      </c>
      <c r="E20024">
        <v>6.0985826775783016E-3</v>
      </c>
      <c r="F20024">
        <v>1.004236162666259</v>
      </c>
      <c r="G20024">
        <v>0.8809066768335394</v>
      </c>
      <c r="H20024">
        <v>0.94831082729841942</v>
      </c>
      <c r="I20024" t="s">
        <v>396</v>
      </c>
    </row>
    <row r="20025" spans="1:9" x14ac:dyDescent="0.25">
      <c r="A20025" t="s">
        <v>384</v>
      </c>
      <c r="B20025" t="s">
        <v>33280</v>
      </c>
      <c r="C20025" t="s">
        <v>33281</v>
      </c>
      <c r="D20025" t="s">
        <v>33282</v>
      </c>
      <c r="E20025">
        <v>7.3770626306137021E-3</v>
      </c>
      <c r="F20025">
        <v>1.0051264858543161</v>
      </c>
      <c r="G20025">
        <v>0.88096409484693738</v>
      </c>
      <c r="H20025">
        <v>0.94831082729841942</v>
      </c>
      <c r="I20025" t="s">
        <v>396</v>
      </c>
    </row>
    <row r="20026" spans="1:9" x14ac:dyDescent="0.25">
      <c r="A20026" t="s">
        <v>384</v>
      </c>
      <c r="B20026" t="s">
        <v>33283</v>
      </c>
      <c r="D20026" t="s">
        <v>33284</v>
      </c>
      <c r="E20026">
        <v>9.0622547675824009E-3</v>
      </c>
      <c r="F20026">
        <v>1.006301246187109</v>
      </c>
      <c r="G20026">
        <v>0.88106994351464696</v>
      </c>
      <c r="H20026">
        <v>0.94831082729841942</v>
      </c>
      <c r="I20026" t="s">
        <v>396</v>
      </c>
    </row>
    <row r="20027" spans="1:9" x14ac:dyDescent="0.25">
      <c r="A20027" t="s">
        <v>384</v>
      </c>
      <c r="B20027" t="s">
        <v>33285</v>
      </c>
      <c r="C20027" t="s">
        <v>33286</v>
      </c>
      <c r="D20027" t="s">
        <v>33287</v>
      </c>
      <c r="E20027">
        <v>-9.1059726372873153E-3</v>
      </c>
      <c r="F20027">
        <v>0.99370809817626993</v>
      </c>
      <c r="G20027">
        <v>0.8812468273132299</v>
      </c>
      <c r="H20027">
        <v>0.94831082729841942</v>
      </c>
      <c r="I20027" t="s">
        <v>396</v>
      </c>
    </row>
    <row r="20028" spans="1:9" x14ac:dyDescent="0.25">
      <c r="A20028" t="s">
        <v>384</v>
      </c>
      <c r="B20028" t="s">
        <v>33288</v>
      </c>
      <c r="D20028" t="s">
        <v>33289</v>
      </c>
      <c r="E20028">
        <v>9.8255274422726323E-3</v>
      </c>
      <c r="F20028">
        <v>1.0068337810878989</v>
      </c>
      <c r="G20028">
        <v>0.88155916149491775</v>
      </c>
      <c r="H20028">
        <v>0.94831082729841942</v>
      </c>
      <c r="I20028" t="s">
        <v>396</v>
      </c>
    </row>
    <row r="20029" spans="1:9" x14ac:dyDescent="0.25">
      <c r="A20029" t="s">
        <v>384</v>
      </c>
      <c r="B20029" t="s">
        <v>33290</v>
      </c>
      <c r="D20029" t="s">
        <v>33291</v>
      </c>
      <c r="E20029">
        <v>-7.8472069280612431E-3</v>
      </c>
      <c r="F20029">
        <v>0.99457549668382605</v>
      </c>
      <c r="G20029">
        <v>0.88159119876559133</v>
      </c>
      <c r="H20029">
        <v>0.94831082729841942</v>
      </c>
      <c r="I20029" t="s">
        <v>396</v>
      </c>
    </row>
    <row r="20030" spans="1:9" x14ac:dyDescent="0.25">
      <c r="A20030" t="s">
        <v>384</v>
      </c>
      <c r="B20030" t="s">
        <v>33292</v>
      </c>
      <c r="C20030" t="s">
        <v>22173</v>
      </c>
      <c r="D20030" t="s">
        <v>22174</v>
      </c>
      <c r="E20030">
        <v>-1.2086112549937951E-2</v>
      </c>
      <c r="F20030">
        <v>0.99165753825100633</v>
      </c>
      <c r="G20030">
        <v>0.88163826352425989</v>
      </c>
      <c r="H20030">
        <v>0.94831082729841942</v>
      </c>
      <c r="I20030" t="s">
        <v>396</v>
      </c>
    </row>
    <row r="20031" spans="1:9" x14ac:dyDescent="0.25">
      <c r="A20031" t="s">
        <v>384</v>
      </c>
      <c r="B20031" t="s">
        <v>33293</v>
      </c>
      <c r="C20031" t="s">
        <v>22173</v>
      </c>
      <c r="D20031" t="s">
        <v>22174</v>
      </c>
      <c r="E20031">
        <v>-1.2086112549937951E-2</v>
      </c>
      <c r="F20031">
        <v>0.99165753825100633</v>
      </c>
      <c r="G20031">
        <v>0.88163826352425989</v>
      </c>
      <c r="H20031">
        <v>0.94831082729841942</v>
      </c>
      <c r="I20031" t="s">
        <v>396</v>
      </c>
    </row>
    <row r="20032" spans="1:9" x14ac:dyDescent="0.25">
      <c r="A20032" t="s">
        <v>384</v>
      </c>
      <c r="B20032" t="s">
        <v>33294</v>
      </c>
      <c r="C20032" t="s">
        <v>22173</v>
      </c>
      <c r="D20032" t="s">
        <v>22174</v>
      </c>
      <c r="E20032">
        <v>-1.2086112549937951E-2</v>
      </c>
      <c r="F20032">
        <v>0.99165753825100633</v>
      </c>
      <c r="G20032">
        <v>0.88163826352425989</v>
      </c>
      <c r="H20032">
        <v>0.94831082729841942</v>
      </c>
      <c r="I20032" t="s">
        <v>396</v>
      </c>
    </row>
    <row r="20033" spans="1:9" x14ac:dyDescent="0.25">
      <c r="A20033" t="s">
        <v>384</v>
      </c>
      <c r="B20033" t="s">
        <v>33295</v>
      </c>
      <c r="C20033" t="s">
        <v>22173</v>
      </c>
      <c r="D20033" t="s">
        <v>22174</v>
      </c>
      <c r="E20033">
        <v>-1.2086112549937951E-2</v>
      </c>
      <c r="F20033">
        <v>0.99165753825100633</v>
      </c>
      <c r="G20033">
        <v>0.88163826352425989</v>
      </c>
      <c r="H20033">
        <v>0.94831082729841942</v>
      </c>
      <c r="I20033" t="s">
        <v>396</v>
      </c>
    </row>
    <row r="20034" spans="1:9" x14ac:dyDescent="0.25">
      <c r="A20034" t="s">
        <v>384</v>
      </c>
      <c r="B20034" t="s">
        <v>33296</v>
      </c>
      <c r="C20034" t="s">
        <v>22173</v>
      </c>
      <c r="D20034" t="s">
        <v>22174</v>
      </c>
      <c r="E20034">
        <v>-1.2086112549937951E-2</v>
      </c>
      <c r="F20034">
        <v>0.99165753825100633</v>
      </c>
      <c r="G20034">
        <v>0.88163826352425989</v>
      </c>
      <c r="H20034">
        <v>0.94831082729841942</v>
      </c>
      <c r="I20034" t="s">
        <v>396</v>
      </c>
    </row>
    <row r="20035" spans="1:9" x14ac:dyDescent="0.25">
      <c r="A20035" t="s">
        <v>384</v>
      </c>
      <c r="B20035" t="s">
        <v>33297</v>
      </c>
      <c r="C20035" t="s">
        <v>22173</v>
      </c>
      <c r="D20035" t="s">
        <v>22174</v>
      </c>
      <c r="E20035">
        <v>-1.2086112549937951E-2</v>
      </c>
      <c r="F20035">
        <v>0.99165753825100633</v>
      </c>
      <c r="G20035">
        <v>0.88163826352425989</v>
      </c>
      <c r="H20035">
        <v>0.94831082729841942</v>
      </c>
      <c r="I20035" t="s">
        <v>396</v>
      </c>
    </row>
    <row r="20036" spans="1:9" x14ac:dyDescent="0.25">
      <c r="A20036" t="s">
        <v>384</v>
      </c>
      <c r="B20036" t="s">
        <v>33298</v>
      </c>
      <c r="C20036" t="s">
        <v>22173</v>
      </c>
      <c r="D20036" t="s">
        <v>22174</v>
      </c>
      <c r="E20036">
        <v>-1.2086112549937951E-2</v>
      </c>
      <c r="F20036">
        <v>0.99165753825100633</v>
      </c>
      <c r="G20036">
        <v>0.88163826352425989</v>
      </c>
      <c r="H20036">
        <v>0.94831082729841942</v>
      </c>
      <c r="I20036" t="s">
        <v>396</v>
      </c>
    </row>
    <row r="20037" spans="1:9" x14ac:dyDescent="0.25">
      <c r="A20037" t="s">
        <v>384</v>
      </c>
      <c r="B20037" t="s">
        <v>33299</v>
      </c>
      <c r="C20037" t="s">
        <v>22173</v>
      </c>
      <c r="D20037" t="s">
        <v>22174</v>
      </c>
      <c r="E20037">
        <v>-1.2086112549937951E-2</v>
      </c>
      <c r="F20037">
        <v>0.99165753825100633</v>
      </c>
      <c r="G20037">
        <v>0.88163826352425989</v>
      </c>
      <c r="H20037">
        <v>0.94831082729841942</v>
      </c>
      <c r="I20037" t="s">
        <v>396</v>
      </c>
    </row>
    <row r="20038" spans="1:9" x14ac:dyDescent="0.25">
      <c r="A20038" t="s">
        <v>384</v>
      </c>
      <c r="B20038" t="s">
        <v>33300</v>
      </c>
      <c r="C20038" t="s">
        <v>22173</v>
      </c>
      <c r="D20038" t="s">
        <v>22174</v>
      </c>
      <c r="E20038">
        <v>-1.2086112549937951E-2</v>
      </c>
      <c r="F20038">
        <v>0.99165753825100633</v>
      </c>
      <c r="G20038">
        <v>0.88163826352425989</v>
      </c>
      <c r="H20038">
        <v>0.94831082729841942</v>
      </c>
      <c r="I20038" t="s">
        <v>396</v>
      </c>
    </row>
    <row r="20039" spans="1:9" x14ac:dyDescent="0.25">
      <c r="A20039" t="s">
        <v>384</v>
      </c>
      <c r="B20039" t="s">
        <v>33301</v>
      </c>
      <c r="C20039" t="s">
        <v>22173</v>
      </c>
      <c r="D20039" t="s">
        <v>22174</v>
      </c>
      <c r="E20039">
        <v>-1.2086112549937951E-2</v>
      </c>
      <c r="F20039">
        <v>0.99165753825100633</v>
      </c>
      <c r="G20039">
        <v>0.88163826352425989</v>
      </c>
      <c r="H20039">
        <v>0.94831082729841942</v>
      </c>
      <c r="I20039" t="s">
        <v>396</v>
      </c>
    </row>
    <row r="20040" spans="1:9" x14ac:dyDescent="0.25">
      <c r="A20040" t="s">
        <v>384</v>
      </c>
      <c r="B20040" t="s">
        <v>33302</v>
      </c>
      <c r="C20040" t="s">
        <v>22173</v>
      </c>
      <c r="D20040" t="s">
        <v>22174</v>
      </c>
      <c r="E20040">
        <v>-1.2086112549937951E-2</v>
      </c>
      <c r="F20040">
        <v>0.99165753825100633</v>
      </c>
      <c r="G20040">
        <v>0.88163826352425989</v>
      </c>
      <c r="H20040">
        <v>0.94831082729841942</v>
      </c>
      <c r="I20040" t="s">
        <v>396</v>
      </c>
    </row>
    <row r="20041" spans="1:9" x14ac:dyDescent="0.25">
      <c r="A20041" t="s">
        <v>384</v>
      </c>
      <c r="B20041" t="s">
        <v>33303</v>
      </c>
      <c r="C20041" t="s">
        <v>22173</v>
      </c>
      <c r="D20041" t="s">
        <v>22174</v>
      </c>
      <c r="E20041">
        <v>-1.2086112549937951E-2</v>
      </c>
      <c r="F20041">
        <v>0.99165753825100633</v>
      </c>
      <c r="G20041">
        <v>0.88163826352425989</v>
      </c>
      <c r="H20041">
        <v>0.94831082729841942</v>
      </c>
      <c r="I20041" t="s">
        <v>396</v>
      </c>
    </row>
    <row r="20042" spans="1:9" x14ac:dyDescent="0.25">
      <c r="A20042" t="s">
        <v>384</v>
      </c>
      <c r="B20042" t="s">
        <v>33304</v>
      </c>
      <c r="C20042" t="s">
        <v>22173</v>
      </c>
      <c r="D20042" t="s">
        <v>22174</v>
      </c>
      <c r="E20042">
        <v>-1.2086112549937951E-2</v>
      </c>
      <c r="F20042">
        <v>0.99165753825100633</v>
      </c>
      <c r="G20042">
        <v>0.88163826352425989</v>
      </c>
      <c r="H20042">
        <v>0.94831082729841942</v>
      </c>
      <c r="I20042" t="s">
        <v>396</v>
      </c>
    </row>
    <row r="20043" spans="1:9" x14ac:dyDescent="0.25">
      <c r="A20043" t="s">
        <v>384</v>
      </c>
      <c r="B20043" t="s">
        <v>33305</v>
      </c>
      <c r="C20043" t="s">
        <v>22173</v>
      </c>
      <c r="D20043" t="s">
        <v>22174</v>
      </c>
      <c r="E20043">
        <v>-1.2086112549937951E-2</v>
      </c>
      <c r="F20043">
        <v>0.99165753825100633</v>
      </c>
      <c r="G20043">
        <v>0.88163826352425989</v>
      </c>
      <c r="H20043">
        <v>0.94831082729841942</v>
      </c>
      <c r="I20043" t="s">
        <v>396</v>
      </c>
    </row>
    <row r="20044" spans="1:9" x14ac:dyDescent="0.25">
      <c r="A20044" t="s">
        <v>384</v>
      </c>
      <c r="B20044" t="s">
        <v>33306</v>
      </c>
      <c r="C20044" t="s">
        <v>22173</v>
      </c>
      <c r="D20044" t="s">
        <v>22174</v>
      </c>
      <c r="E20044">
        <v>-1.2086112549937951E-2</v>
      </c>
      <c r="F20044">
        <v>0.99165753825100633</v>
      </c>
      <c r="G20044">
        <v>0.88163826352425989</v>
      </c>
      <c r="H20044">
        <v>0.94831082729841942</v>
      </c>
      <c r="I20044" t="s">
        <v>396</v>
      </c>
    </row>
    <row r="20045" spans="1:9" x14ac:dyDescent="0.25">
      <c r="A20045" t="s">
        <v>384</v>
      </c>
      <c r="B20045" t="s">
        <v>33307</v>
      </c>
      <c r="C20045" t="s">
        <v>22173</v>
      </c>
      <c r="D20045" t="s">
        <v>22174</v>
      </c>
      <c r="E20045">
        <v>-1.2086112549937951E-2</v>
      </c>
      <c r="F20045">
        <v>0.99165753825100633</v>
      </c>
      <c r="G20045">
        <v>0.88163826352425989</v>
      </c>
      <c r="H20045">
        <v>0.94831082729841942</v>
      </c>
      <c r="I20045" t="s">
        <v>396</v>
      </c>
    </row>
    <row r="20046" spans="1:9" x14ac:dyDescent="0.25">
      <c r="A20046" t="s">
        <v>384</v>
      </c>
      <c r="B20046" t="s">
        <v>33308</v>
      </c>
      <c r="D20046" t="s">
        <v>33309</v>
      </c>
      <c r="E20046">
        <v>6.8284003713277256E-3</v>
      </c>
      <c r="F20046">
        <v>1.004744305211646</v>
      </c>
      <c r="G20046">
        <v>0.88196404423647246</v>
      </c>
      <c r="H20046">
        <v>0.948565853911846</v>
      </c>
      <c r="I20046" t="s">
        <v>396</v>
      </c>
    </row>
    <row r="20047" spans="1:9" x14ac:dyDescent="0.25">
      <c r="A20047" t="s">
        <v>384</v>
      </c>
      <c r="B20047" t="s">
        <v>6991</v>
      </c>
      <c r="C20047" t="s">
        <v>2856</v>
      </c>
      <c r="D20047" t="s">
        <v>15869</v>
      </c>
      <c r="E20047">
        <v>-1.764991927453571E-2</v>
      </c>
      <c r="F20047">
        <v>0.98784053924825987</v>
      </c>
      <c r="G20047">
        <v>0.88235032525658597</v>
      </c>
      <c r="H20047">
        <v>0.94882187033606435</v>
      </c>
      <c r="I20047" t="s">
        <v>396</v>
      </c>
    </row>
    <row r="20048" spans="1:9" x14ac:dyDescent="0.25">
      <c r="A20048" t="s">
        <v>384</v>
      </c>
      <c r="B20048" t="s">
        <v>33310</v>
      </c>
      <c r="C20048" t="s">
        <v>33311</v>
      </c>
      <c r="D20048" t="s">
        <v>33312</v>
      </c>
      <c r="E20048">
        <v>1.286807460547784E-2</v>
      </c>
      <c r="F20048">
        <v>1.0089593666330889</v>
      </c>
      <c r="G20048">
        <v>0.88237950114368302</v>
      </c>
      <c r="H20048">
        <v>0.94882187033606435</v>
      </c>
      <c r="I20048" t="s">
        <v>396</v>
      </c>
    </row>
    <row r="20049" spans="1:9" x14ac:dyDescent="0.25">
      <c r="A20049" t="s">
        <v>384</v>
      </c>
      <c r="B20049" t="s">
        <v>13545</v>
      </c>
      <c r="C20049" t="s">
        <v>13546</v>
      </c>
      <c r="D20049" t="s">
        <v>13547</v>
      </c>
      <c r="E20049">
        <v>-3.1330703705648309E-3</v>
      </c>
      <c r="F20049">
        <v>0.99783067749467436</v>
      </c>
      <c r="G20049">
        <v>0.88258107647871487</v>
      </c>
      <c r="H20049">
        <v>0.94885287436965238</v>
      </c>
      <c r="I20049" t="s">
        <v>396</v>
      </c>
    </row>
    <row r="20050" spans="1:9" x14ac:dyDescent="0.25">
      <c r="A20050" t="s">
        <v>384</v>
      </c>
      <c r="B20050" t="s">
        <v>10512</v>
      </c>
      <c r="C20050" t="s">
        <v>14507</v>
      </c>
      <c r="D20050" t="s">
        <v>14508</v>
      </c>
      <c r="E20050">
        <v>-1.322840310756045E-2</v>
      </c>
      <c r="F20050">
        <v>0.99087267888546382</v>
      </c>
      <c r="G20050">
        <v>0.8826314238409374</v>
      </c>
      <c r="H20050">
        <v>0.94885287436965238</v>
      </c>
      <c r="I20050" t="s">
        <v>396</v>
      </c>
    </row>
    <row r="20051" spans="1:9" x14ac:dyDescent="0.25">
      <c r="A20051" t="s">
        <v>384</v>
      </c>
      <c r="B20051" t="s">
        <v>33313</v>
      </c>
      <c r="C20051" t="s">
        <v>33314</v>
      </c>
      <c r="D20051" t="s">
        <v>33315</v>
      </c>
      <c r="E20051">
        <v>1.6770982708736799E-2</v>
      </c>
      <c r="F20051">
        <v>1.011692589476469</v>
      </c>
      <c r="G20051">
        <v>0.88268957665123049</v>
      </c>
      <c r="H20051">
        <v>0.94885287436965238</v>
      </c>
      <c r="I20051" t="s">
        <v>396</v>
      </c>
    </row>
    <row r="20052" spans="1:9" x14ac:dyDescent="0.25">
      <c r="A20052" t="s">
        <v>384</v>
      </c>
      <c r="B20052" t="s">
        <v>33316</v>
      </c>
      <c r="C20052" t="s">
        <v>33317</v>
      </c>
      <c r="D20052" t="s">
        <v>33318</v>
      </c>
      <c r="E20052">
        <v>8.1812152363532117E-3</v>
      </c>
      <c r="F20052">
        <v>1.005686895619607</v>
      </c>
      <c r="G20052">
        <v>0.88278259189582475</v>
      </c>
      <c r="H20052">
        <v>0.94885287436965238</v>
      </c>
      <c r="I20052" t="s">
        <v>396</v>
      </c>
    </row>
    <row r="20053" spans="1:9" x14ac:dyDescent="0.25">
      <c r="A20053" t="s">
        <v>384</v>
      </c>
      <c r="B20053" t="s">
        <v>33319</v>
      </c>
      <c r="C20053" t="s">
        <v>14843</v>
      </c>
      <c r="D20053" t="s">
        <v>14844</v>
      </c>
      <c r="E20053">
        <v>-4.6769093160649988E-3</v>
      </c>
      <c r="F20053">
        <v>0.9967634624102234</v>
      </c>
      <c r="G20053">
        <v>0.8829397811847014</v>
      </c>
      <c r="H20053">
        <v>0.94885287436965238</v>
      </c>
      <c r="I20053" t="s">
        <v>396</v>
      </c>
    </row>
    <row r="20054" spans="1:9" x14ac:dyDescent="0.25">
      <c r="A20054" t="s">
        <v>384</v>
      </c>
      <c r="B20054" t="s">
        <v>33320</v>
      </c>
      <c r="D20054" t="s">
        <v>33321</v>
      </c>
      <c r="E20054">
        <v>1.7605660963493312E-2</v>
      </c>
      <c r="F20054">
        <v>1.0122780785125549</v>
      </c>
      <c r="G20054">
        <v>0.88294060009360043</v>
      </c>
      <c r="H20054">
        <v>0.94885287436965238</v>
      </c>
      <c r="I20054" t="s">
        <v>396</v>
      </c>
    </row>
    <row r="20055" spans="1:9" x14ac:dyDescent="0.25">
      <c r="A20055" t="s">
        <v>384</v>
      </c>
      <c r="B20055" t="s">
        <v>33322</v>
      </c>
      <c r="D20055" t="s">
        <v>33323</v>
      </c>
      <c r="E20055">
        <v>5.6933832070288791E-3</v>
      </c>
      <c r="F20055">
        <v>1.003954149620228</v>
      </c>
      <c r="G20055">
        <v>0.88318861101160062</v>
      </c>
      <c r="H20055">
        <v>0.94887507720737152</v>
      </c>
      <c r="I20055" t="s">
        <v>396</v>
      </c>
    </row>
    <row r="20056" spans="1:9" x14ac:dyDescent="0.25">
      <c r="A20056" t="s">
        <v>384</v>
      </c>
      <c r="B20056" t="s">
        <v>33324</v>
      </c>
      <c r="C20056" t="s">
        <v>13902</v>
      </c>
      <c r="D20056" t="s">
        <v>13903</v>
      </c>
      <c r="E20056">
        <v>-9.6438650751091027E-3</v>
      </c>
      <c r="F20056">
        <v>0.99333767447200827</v>
      </c>
      <c r="G20056">
        <v>0.88325212134284903</v>
      </c>
      <c r="H20056">
        <v>0.94887507720737152</v>
      </c>
      <c r="I20056" t="s">
        <v>396</v>
      </c>
    </row>
    <row r="20057" spans="1:9" x14ac:dyDescent="0.25">
      <c r="A20057" t="s">
        <v>384</v>
      </c>
      <c r="B20057" t="s">
        <v>33325</v>
      </c>
      <c r="D20057" t="s">
        <v>33326</v>
      </c>
      <c r="E20057">
        <v>1.04125322869326E-2</v>
      </c>
      <c r="F20057">
        <v>1.007243525727896</v>
      </c>
      <c r="G20057">
        <v>0.88329868885074059</v>
      </c>
      <c r="H20057">
        <v>0.94887507720737152</v>
      </c>
      <c r="I20057" t="s">
        <v>396</v>
      </c>
    </row>
    <row r="20058" spans="1:9" x14ac:dyDescent="0.25">
      <c r="A20058" t="s">
        <v>384</v>
      </c>
      <c r="B20058" t="s">
        <v>33327</v>
      </c>
      <c r="D20058" t="s">
        <v>27302</v>
      </c>
      <c r="E20058">
        <v>8.0274274489243562E-3</v>
      </c>
      <c r="F20058">
        <v>1.005579697552714</v>
      </c>
      <c r="G20058">
        <v>0.88331611291639844</v>
      </c>
      <c r="H20058">
        <v>0.94887507720737152</v>
      </c>
      <c r="I20058" t="s">
        <v>396</v>
      </c>
    </row>
    <row r="20059" spans="1:9" x14ac:dyDescent="0.25">
      <c r="A20059" t="s">
        <v>384</v>
      </c>
      <c r="B20059" t="s">
        <v>33328</v>
      </c>
      <c r="C20059" t="s">
        <v>33329</v>
      </c>
      <c r="D20059" t="s">
        <v>33330</v>
      </c>
      <c r="E20059">
        <v>1.318471441483943E-2</v>
      </c>
      <c r="F20059">
        <v>1.009180835310852</v>
      </c>
      <c r="G20059">
        <v>0.88417435756775098</v>
      </c>
      <c r="H20059">
        <v>0.94970163974138022</v>
      </c>
      <c r="I20059" t="s">
        <v>396</v>
      </c>
    </row>
    <row r="20060" spans="1:9" x14ac:dyDescent="0.25">
      <c r="A20060" t="s">
        <v>384</v>
      </c>
      <c r="B20060" t="s">
        <v>33331</v>
      </c>
      <c r="C20060" t="s">
        <v>2868</v>
      </c>
      <c r="D20060" t="s">
        <v>17803</v>
      </c>
      <c r="E20060">
        <v>-5.9405897284551179E-3</v>
      </c>
      <c r="F20060">
        <v>0.99589076309364133</v>
      </c>
      <c r="G20060">
        <v>0.88446522690855289</v>
      </c>
      <c r="H20060">
        <v>0.94973599912826245</v>
      </c>
      <c r="I20060" t="s">
        <v>396</v>
      </c>
    </row>
    <row r="20061" spans="1:9" x14ac:dyDescent="0.25">
      <c r="A20061" t="s">
        <v>384</v>
      </c>
      <c r="B20061" t="s">
        <v>33332</v>
      </c>
      <c r="D20061" t="s">
        <v>33333</v>
      </c>
      <c r="E20061">
        <v>-7.4757732048165576E-3</v>
      </c>
      <c r="F20061">
        <v>0.99483159130421228</v>
      </c>
      <c r="G20061">
        <v>0.88450630079564485</v>
      </c>
      <c r="H20061">
        <v>0.94973599912826245</v>
      </c>
      <c r="I20061" t="s">
        <v>396</v>
      </c>
    </row>
    <row r="20062" spans="1:9" x14ac:dyDescent="0.25">
      <c r="A20062" t="s">
        <v>384</v>
      </c>
      <c r="B20062" t="s">
        <v>33334</v>
      </c>
      <c r="D20062" t="s">
        <v>33335</v>
      </c>
      <c r="E20062">
        <v>9.1946696530707406E-3</v>
      </c>
      <c r="F20062">
        <v>1.0063936117776879</v>
      </c>
      <c r="G20062">
        <v>0.88460250691204689</v>
      </c>
      <c r="H20062">
        <v>0.94973599912826245</v>
      </c>
      <c r="I20062" t="s">
        <v>396</v>
      </c>
    </row>
    <row r="20063" spans="1:9" x14ac:dyDescent="0.25">
      <c r="A20063" t="s">
        <v>384</v>
      </c>
      <c r="B20063" t="s">
        <v>33336</v>
      </c>
      <c r="C20063" t="s">
        <v>4523</v>
      </c>
      <c r="D20063" t="s">
        <v>14086</v>
      </c>
      <c r="E20063">
        <v>-3.9380550278734824E-3</v>
      </c>
      <c r="F20063">
        <v>0.99727407037238902</v>
      </c>
      <c r="G20063">
        <v>0.88462087352693908</v>
      </c>
      <c r="H20063">
        <v>0.94973599912826245</v>
      </c>
      <c r="I20063" t="s">
        <v>396</v>
      </c>
    </row>
    <row r="20064" spans="1:9" x14ac:dyDescent="0.25">
      <c r="A20064" t="s">
        <v>384</v>
      </c>
      <c r="B20064" t="s">
        <v>33337</v>
      </c>
      <c r="D20064" t="s">
        <v>33338</v>
      </c>
      <c r="E20064">
        <v>6.9607146719282602E-3</v>
      </c>
      <c r="F20064">
        <v>1.004836457837613</v>
      </c>
      <c r="G20064">
        <v>0.88465031407207173</v>
      </c>
      <c r="H20064">
        <v>0.94973599912826245</v>
      </c>
      <c r="I20064" t="s">
        <v>396</v>
      </c>
    </row>
    <row r="20065" spans="1:9" x14ac:dyDescent="0.25">
      <c r="A20065" t="s">
        <v>384</v>
      </c>
      <c r="B20065" t="s">
        <v>33339</v>
      </c>
      <c r="D20065" t="s">
        <v>33340</v>
      </c>
      <c r="E20065">
        <v>6.4533383621335396E-3</v>
      </c>
      <c r="F20065">
        <v>1.0044831325957599</v>
      </c>
      <c r="G20065">
        <v>0.8850044766984001</v>
      </c>
      <c r="H20065">
        <v>0.95002086338479397</v>
      </c>
      <c r="I20065" t="s">
        <v>396</v>
      </c>
    </row>
    <row r="20066" spans="1:9" x14ac:dyDescent="0.25">
      <c r="A20066" t="s">
        <v>384</v>
      </c>
      <c r="B20066" t="s">
        <v>33341</v>
      </c>
      <c r="C20066" t="s">
        <v>33342</v>
      </c>
      <c r="D20066" t="s">
        <v>33343</v>
      </c>
      <c r="E20066">
        <v>-7.3804830164255044E-3</v>
      </c>
      <c r="F20066">
        <v>0.99489730222567141</v>
      </c>
      <c r="G20066">
        <v>0.88515215680368864</v>
      </c>
      <c r="H20066">
        <v>0.95008404106093858</v>
      </c>
      <c r="I20066" t="s">
        <v>396</v>
      </c>
    </row>
    <row r="20067" spans="1:9" x14ac:dyDescent="0.25">
      <c r="A20067" t="s">
        <v>384</v>
      </c>
      <c r="B20067" t="s">
        <v>33344</v>
      </c>
      <c r="C20067" t="s">
        <v>25206</v>
      </c>
      <c r="D20067" t="s">
        <v>25207</v>
      </c>
      <c r="E20067">
        <v>1.3445053980362659E-2</v>
      </c>
      <c r="F20067">
        <v>1.009362962094021</v>
      </c>
      <c r="G20067">
        <v>0.88552559022841615</v>
      </c>
      <c r="H20067">
        <v>0.950187212156545</v>
      </c>
      <c r="I20067" t="s">
        <v>396</v>
      </c>
    </row>
    <row r="20068" spans="1:9" x14ac:dyDescent="0.25">
      <c r="A20068" t="s">
        <v>384</v>
      </c>
      <c r="B20068" t="s">
        <v>33345</v>
      </c>
      <c r="D20068" t="s">
        <v>33346</v>
      </c>
      <c r="E20068">
        <v>-1.294146700842471E-2</v>
      </c>
      <c r="F20068">
        <v>0.99106977210946734</v>
      </c>
      <c r="G20068">
        <v>0.88554456739294241</v>
      </c>
      <c r="H20068">
        <v>0.950187212156545</v>
      </c>
      <c r="I20068" t="s">
        <v>396</v>
      </c>
    </row>
    <row r="20069" spans="1:9" x14ac:dyDescent="0.25">
      <c r="A20069" t="s">
        <v>384</v>
      </c>
      <c r="B20069" t="s">
        <v>7478</v>
      </c>
      <c r="C20069" t="s">
        <v>33347</v>
      </c>
      <c r="D20069" t="s">
        <v>33348</v>
      </c>
      <c r="E20069">
        <v>1.14132001150786E-2</v>
      </c>
      <c r="F20069">
        <v>1.0079424023400541</v>
      </c>
      <c r="G20069">
        <v>0.8856416333814302</v>
      </c>
      <c r="H20069">
        <v>0.950187212156545</v>
      </c>
      <c r="I20069" t="s">
        <v>396</v>
      </c>
    </row>
    <row r="20070" spans="1:9" x14ac:dyDescent="0.25">
      <c r="A20070" t="s">
        <v>384</v>
      </c>
      <c r="B20070" t="s">
        <v>33349</v>
      </c>
      <c r="C20070" t="s">
        <v>679</v>
      </c>
      <c r="D20070" t="s">
        <v>680</v>
      </c>
      <c r="E20070">
        <v>-5.0905806762471164E-3</v>
      </c>
      <c r="F20070">
        <v>0.99647769627383798</v>
      </c>
      <c r="G20070">
        <v>0.88564934551976759</v>
      </c>
      <c r="H20070">
        <v>0.950187212156545</v>
      </c>
      <c r="I20070" t="s">
        <v>396</v>
      </c>
    </row>
    <row r="20071" spans="1:9" x14ac:dyDescent="0.25">
      <c r="A20071" t="s">
        <v>384</v>
      </c>
      <c r="B20071" t="s">
        <v>33350</v>
      </c>
      <c r="C20071" t="s">
        <v>15721</v>
      </c>
      <c r="D20071" t="s">
        <v>33351</v>
      </c>
      <c r="E20071">
        <v>-5.7723257824772098E-3</v>
      </c>
      <c r="F20071">
        <v>0.99600692227997178</v>
      </c>
      <c r="G20071">
        <v>0.88575425749340753</v>
      </c>
      <c r="H20071">
        <v>0.950187212156545</v>
      </c>
      <c r="I20071" t="s">
        <v>396</v>
      </c>
    </row>
    <row r="20072" spans="1:9" x14ac:dyDescent="0.25">
      <c r="A20072" t="s">
        <v>384</v>
      </c>
      <c r="B20072" t="s">
        <v>33352</v>
      </c>
      <c r="D20072" t="s">
        <v>30591</v>
      </c>
      <c r="E20072">
        <v>5.9407973081369927E-3</v>
      </c>
      <c r="F20072">
        <v>1.004126336885458</v>
      </c>
      <c r="G20072">
        <v>0.88592475432613238</v>
      </c>
      <c r="H20072">
        <v>0.950187212156545</v>
      </c>
      <c r="I20072" t="s">
        <v>396</v>
      </c>
    </row>
    <row r="20073" spans="1:9" x14ac:dyDescent="0.25">
      <c r="A20073" t="s">
        <v>384</v>
      </c>
      <c r="B20073" t="s">
        <v>7999</v>
      </c>
      <c r="C20073" t="s">
        <v>1470</v>
      </c>
      <c r="D20073" t="s">
        <v>33353</v>
      </c>
      <c r="E20073">
        <v>5.0216221200710702E-3</v>
      </c>
      <c r="F20073">
        <v>1.003486787965945</v>
      </c>
      <c r="G20073">
        <v>0.8860380043243532</v>
      </c>
      <c r="H20073">
        <v>0.950187212156545</v>
      </c>
      <c r="I20073" t="s">
        <v>396</v>
      </c>
    </row>
    <row r="20074" spans="1:9" x14ac:dyDescent="0.25">
      <c r="A20074" t="s">
        <v>384</v>
      </c>
      <c r="B20074" t="s">
        <v>5930</v>
      </c>
      <c r="D20074" t="s">
        <v>33354</v>
      </c>
      <c r="E20074">
        <v>-9.0039847526124824E-3</v>
      </c>
      <c r="F20074">
        <v>0.9937783484830518</v>
      </c>
      <c r="G20074">
        <v>0.88604788900887954</v>
      </c>
      <c r="H20074">
        <v>0.950187212156545</v>
      </c>
      <c r="I20074" t="s">
        <v>396</v>
      </c>
    </row>
    <row r="20075" spans="1:9" x14ac:dyDescent="0.25">
      <c r="A20075" t="s">
        <v>384</v>
      </c>
      <c r="B20075" t="s">
        <v>33355</v>
      </c>
      <c r="C20075" t="s">
        <v>3776</v>
      </c>
      <c r="D20075" t="s">
        <v>33356</v>
      </c>
      <c r="E20075">
        <v>1.0805283718187149E-2</v>
      </c>
      <c r="F20075">
        <v>1.0075177695407049</v>
      </c>
      <c r="G20075">
        <v>0.88610219102180898</v>
      </c>
      <c r="H20075">
        <v>0.950187212156545</v>
      </c>
      <c r="I20075" t="s">
        <v>396</v>
      </c>
    </row>
    <row r="20076" spans="1:9" x14ac:dyDescent="0.25">
      <c r="A20076" t="s">
        <v>384</v>
      </c>
      <c r="B20076" t="s">
        <v>33357</v>
      </c>
      <c r="C20076" t="s">
        <v>33358</v>
      </c>
      <c r="D20076" t="s">
        <v>33359</v>
      </c>
      <c r="E20076">
        <v>-4.366380310886645E-3</v>
      </c>
      <c r="F20076">
        <v>0.99697803116614403</v>
      </c>
      <c r="G20076">
        <v>0.88619838715955834</v>
      </c>
      <c r="H20076">
        <v>0.950187212156545</v>
      </c>
      <c r="I20076" t="s">
        <v>396</v>
      </c>
    </row>
    <row r="20077" spans="1:9" x14ac:dyDescent="0.25">
      <c r="A20077" t="s">
        <v>384</v>
      </c>
      <c r="B20077" t="s">
        <v>33360</v>
      </c>
      <c r="C20077" t="s">
        <v>32796</v>
      </c>
      <c r="D20077" t="s">
        <v>33361</v>
      </c>
      <c r="E20077">
        <v>-1.2219145795254949E-2</v>
      </c>
      <c r="F20077">
        <v>0.99156610011989155</v>
      </c>
      <c r="G20077">
        <v>0.88622547012656061</v>
      </c>
      <c r="H20077">
        <v>0.950187212156545</v>
      </c>
      <c r="I20077" t="s">
        <v>396</v>
      </c>
    </row>
    <row r="20078" spans="1:9" x14ac:dyDescent="0.25">
      <c r="A20078" t="s">
        <v>384</v>
      </c>
      <c r="B20078" t="s">
        <v>33362</v>
      </c>
      <c r="C20078" t="s">
        <v>14117</v>
      </c>
      <c r="D20078" t="s">
        <v>14118</v>
      </c>
      <c r="E20078">
        <v>-8.0090627119306559E-3</v>
      </c>
      <c r="F20078">
        <v>0.9944639216368697</v>
      </c>
      <c r="G20078">
        <v>0.88656128725848471</v>
      </c>
      <c r="H20078">
        <v>0.95041839112717552</v>
      </c>
      <c r="I20078" t="s">
        <v>396</v>
      </c>
    </row>
    <row r="20079" spans="1:9" x14ac:dyDescent="0.25">
      <c r="A20079" t="s">
        <v>384</v>
      </c>
      <c r="B20079" t="s">
        <v>5652</v>
      </c>
      <c r="C20079" t="s">
        <v>2701</v>
      </c>
      <c r="D20079" t="s">
        <v>28546</v>
      </c>
      <c r="E20079">
        <v>-9.1572803091282858E-3</v>
      </c>
      <c r="F20079">
        <v>0.9936727588003339</v>
      </c>
      <c r="G20079">
        <v>0.88668062395644132</v>
      </c>
      <c r="H20079">
        <v>0.95041839112717552</v>
      </c>
      <c r="I20079" t="s">
        <v>396</v>
      </c>
    </row>
    <row r="20080" spans="1:9" x14ac:dyDescent="0.25">
      <c r="A20080" t="s">
        <v>384</v>
      </c>
      <c r="B20080" t="s">
        <v>33363</v>
      </c>
      <c r="C20080" t="s">
        <v>14590</v>
      </c>
      <c r="D20080" t="s">
        <v>14591</v>
      </c>
      <c r="E20080">
        <v>-5.94235262160029E-3</v>
      </c>
      <c r="F20080">
        <v>0.99588954617123071</v>
      </c>
      <c r="G20080">
        <v>0.88670765941081575</v>
      </c>
      <c r="H20080">
        <v>0.95041839112717552</v>
      </c>
      <c r="I20080" t="s">
        <v>396</v>
      </c>
    </row>
    <row r="20081" spans="1:9" x14ac:dyDescent="0.25">
      <c r="A20081" t="s">
        <v>384</v>
      </c>
      <c r="B20081" t="s">
        <v>33364</v>
      </c>
      <c r="C20081" t="s">
        <v>33365</v>
      </c>
      <c r="D20081" t="s">
        <v>33366</v>
      </c>
      <c r="E20081">
        <v>-1.0863174182817591E-2</v>
      </c>
      <c r="F20081">
        <v>0.99249849920619437</v>
      </c>
      <c r="G20081">
        <v>0.88706198799862612</v>
      </c>
      <c r="H20081">
        <v>0.95068090420588502</v>
      </c>
      <c r="I20081" t="s">
        <v>396</v>
      </c>
    </row>
    <row r="20082" spans="1:9" x14ac:dyDescent="0.25">
      <c r="A20082" t="s">
        <v>384</v>
      </c>
      <c r="B20082" t="s">
        <v>33367</v>
      </c>
      <c r="C20082" t="s">
        <v>16110</v>
      </c>
      <c r="D20082" t="s">
        <v>16111</v>
      </c>
      <c r="E20082">
        <v>4.4082397486213979E-3</v>
      </c>
      <c r="F20082">
        <v>1.0030602319315549</v>
      </c>
      <c r="G20082">
        <v>0.88713033890042425</v>
      </c>
      <c r="H20082">
        <v>0.95068090420588502</v>
      </c>
      <c r="I20082" t="s">
        <v>396</v>
      </c>
    </row>
    <row r="20083" spans="1:9" x14ac:dyDescent="0.25">
      <c r="A20083" t="s">
        <v>384</v>
      </c>
      <c r="B20083" t="s">
        <v>33368</v>
      </c>
      <c r="C20083" t="s">
        <v>13619</v>
      </c>
      <c r="D20083" t="s">
        <v>33369</v>
      </c>
      <c r="E20083">
        <v>-7.9114563136297254E-3</v>
      </c>
      <c r="F20083">
        <v>0.9945312049659758</v>
      </c>
      <c r="G20083">
        <v>0.88723372160556302</v>
      </c>
      <c r="H20083">
        <v>0.9506964422253158</v>
      </c>
      <c r="I20083" t="s">
        <v>396</v>
      </c>
    </row>
    <row r="20084" spans="1:9" x14ac:dyDescent="0.25">
      <c r="A20084" t="s">
        <v>384</v>
      </c>
      <c r="B20084" t="s">
        <v>33370</v>
      </c>
      <c r="C20084" t="s">
        <v>15037</v>
      </c>
      <c r="D20084" t="s">
        <v>15038</v>
      </c>
      <c r="E20084">
        <v>-6.3574231325406669E-3</v>
      </c>
      <c r="F20084">
        <v>0.99560306502776841</v>
      </c>
      <c r="G20084">
        <v>0.88744849406472981</v>
      </c>
      <c r="H20084">
        <v>0.95083132249988489</v>
      </c>
      <c r="I20084" t="s">
        <v>396</v>
      </c>
    </row>
    <row r="20085" spans="1:9" x14ac:dyDescent="0.25">
      <c r="A20085" t="s">
        <v>384</v>
      </c>
      <c r="B20085" t="s">
        <v>33371</v>
      </c>
      <c r="C20085" t="s">
        <v>29744</v>
      </c>
      <c r="D20085" t="s">
        <v>29745</v>
      </c>
      <c r="E20085">
        <v>1.0708901565580679E-2</v>
      </c>
      <c r="F20085">
        <v>1.0074504625319241</v>
      </c>
      <c r="G20085">
        <v>0.88760781302748559</v>
      </c>
      <c r="H20085">
        <v>0.95090676764242654</v>
      </c>
      <c r="I20085" t="s">
        <v>396</v>
      </c>
    </row>
    <row r="20086" spans="1:9" x14ac:dyDescent="0.25">
      <c r="A20086" t="s">
        <v>384</v>
      </c>
      <c r="B20086" t="s">
        <v>33372</v>
      </c>
      <c r="D20086" t="s">
        <v>33373</v>
      </c>
      <c r="E20086">
        <v>6.3828525676677362E-3</v>
      </c>
      <c r="F20086">
        <v>1.0044340577323501</v>
      </c>
      <c r="G20086">
        <v>0.88784374248993825</v>
      </c>
      <c r="H20086">
        <v>0.95106426336228134</v>
      </c>
      <c r="I20086" t="s">
        <v>396</v>
      </c>
    </row>
    <row r="20087" spans="1:9" x14ac:dyDescent="0.25">
      <c r="A20087" t="s">
        <v>384</v>
      </c>
      <c r="B20087" t="s">
        <v>33374</v>
      </c>
      <c r="C20087" t="s">
        <v>2360</v>
      </c>
      <c r="D20087" t="s">
        <v>13585</v>
      </c>
      <c r="E20087">
        <v>-4.987819400011766E-3</v>
      </c>
      <c r="F20087">
        <v>0.99654867660154278</v>
      </c>
      <c r="G20087">
        <v>0.88810498443698416</v>
      </c>
      <c r="H20087">
        <v>0.95120813802398829</v>
      </c>
      <c r="I20087" t="s">
        <v>396</v>
      </c>
    </row>
    <row r="20088" spans="1:9" x14ac:dyDescent="0.25">
      <c r="A20088" t="s">
        <v>384</v>
      </c>
      <c r="B20088" t="s">
        <v>33375</v>
      </c>
      <c r="C20088" t="s">
        <v>13696</v>
      </c>
      <c r="D20088" t="s">
        <v>13697</v>
      </c>
      <c r="E20088">
        <v>-7.9312158018723707E-3</v>
      </c>
      <c r="F20088">
        <v>0.99451758372758525</v>
      </c>
      <c r="G20088">
        <v>0.88815591571106678</v>
      </c>
      <c r="H20088">
        <v>0.95120813802398829</v>
      </c>
      <c r="I20088" t="s">
        <v>396</v>
      </c>
    </row>
    <row r="20089" spans="1:9" x14ac:dyDescent="0.25">
      <c r="A20089" t="s">
        <v>384</v>
      </c>
      <c r="B20089" t="s">
        <v>3477</v>
      </c>
      <c r="D20089" t="s">
        <v>30591</v>
      </c>
      <c r="E20089">
        <v>5.8251792436129586E-3</v>
      </c>
      <c r="F20089">
        <v>1.00404586908839</v>
      </c>
      <c r="G20089">
        <v>0.88834348697314103</v>
      </c>
      <c r="H20089">
        <v>0.95131377019070051</v>
      </c>
      <c r="I20089" t="s">
        <v>396</v>
      </c>
    </row>
    <row r="20090" spans="1:9" x14ac:dyDescent="0.25">
      <c r="A20090" t="s">
        <v>384</v>
      </c>
      <c r="B20090" t="s">
        <v>10658</v>
      </c>
      <c r="C20090" t="s">
        <v>33376</v>
      </c>
      <c r="D20090" t="s">
        <v>33377</v>
      </c>
      <c r="E20090">
        <v>-5.7897968388053922E-3</v>
      </c>
      <c r="F20090">
        <v>0.99599486069579446</v>
      </c>
      <c r="G20090">
        <v>0.88976792297773488</v>
      </c>
      <c r="H20090">
        <v>0.9527437885844281</v>
      </c>
      <c r="I20090" t="s">
        <v>396</v>
      </c>
    </row>
    <row r="20091" spans="1:9" x14ac:dyDescent="0.25">
      <c r="A20091" t="s">
        <v>384</v>
      </c>
      <c r="B20091" t="s">
        <v>33378</v>
      </c>
      <c r="C20091" t="s">
        <v>33379</v>
      </c>
      <c r="D20091" t="s">
        <v>33380</v>
      </c>
      <c r="E20091">
        <v>-1.223071561996816E-2</v>
      </c>
      <c r="F20091">
        <v>0.99155814819682841</v>
      </c>
      <c r="G20091">
        <v>0.89012283043863039</v>
      </c>
      <c r="H20091">
        <v>0.95297281911366261</v>
      </c>
      <c r="I20091" t="s">
        <v>396</v>
      </c>
    </row>
    <row r="20092" spans="1:9" x14ac:dyDescent="0.25">
      <c r="A20092" t="s">
        <v>384</v>
      </c>
      <c r="B20092" t="s">
        <v>33381</v>
      </c>
      <c r="D20092" t="s">
        <v>33382</v>
      </c>
      <c r="E20092">
        <v>-4.0809724279623804E-3</v>
      </c>
      <c r="F20092">
        <v>0.99717528251084819</v>
      </c>
      <c r="G20092">
        <v>0.89016000708345211</v>
      </c>
      <c r="H20092">
        <v>0.95297281911366261</v>
      </c>
      <c r="I20092" t="s">
        <v>396</v>
      </c>
    </row>
    <row r="20093" spans="1:9" x14ac:dyDescent="0.25">
      <c r="A20093" t="s">
        <v>384</v>
      </c>
      <c r="B20093" t="s">
        <v>33383</v>
      </c>
      <c r="C20093" t="s">
        <v>33384</v>
      </c>
      <c r="D20093" t="s">
        <v>33385</v>
      </c>
      <c r="E20093">
        <v>1.155735783194411E-2</v>
      </c>
      <c r="F20093">
        <v>1.008043123511944</v>
      </c>
      <c r="G20093">
        <v>0.89043048875444519</v>
      </c>
      <c r="H20093">
        <v>0.95315298880334365</v>
      </c>
      <c r="I20093" t="s">
        <v>396</v>
      </c>
    </row>
    <row r="20094" spans="1:9" x14ac:dyDescent="0.25">
      <c r="A20094" t="s">
        <v>384</v>
      </c>
      <c r="B20094" t="s">
        <v>33386</v>
      </c>
      <c r="C20094" t="s">
        <v>33387</v>
      </c>
      <c r="D20094" t="s">
        <v>33388</v>
      </c>
      <c r="E20094">
        <v>-6.1174890201898674E-3</v>
      </c>
      <c r="F20094">
        <v>0.99576865719793939</v>
      </c>
      <c r="G20094">
        <v>0.89051848604689787</v>
      </c>
      <c r="H20094">
        <v>0.95315298880334365</v>
      </c>
      <c r="I20094" t="s">
        <v>396</v>
      </c>
    </row>
    <row r="20095" spans="1:9" x14ac:dyDescent="0.25">
      <c r="A20095" t="s">
        <v>384</v>
      </c>
      <c r="B20095" t="s">
        <v>33389</v>
      </c>
      <c r="D20095" t="s">
        <v>33390</v>
      </c>
      <c r="E20095">
        <v>9.5844611046093306E-3</v>
      </c>
      <c r="F20095">
        <v>1.0066655588036091</v>
      </c>
      <c r="G20095">
        <v>0.89095634591653383</v>
      </c>
      <c r="H20095">
        <v>0.95315298880334365</v>
      </c>
      <c r="I20095" t="s">
        <v>396</v>
      </c>
    </row>
    <row r="20096" spans="1:9" x14ac:dyDescent="0.25">
      <c r="A20096" t="s">
        <v>384</v>
      </c>
      <c r="B20096" t="s">
        <v>33391</v>
      </c>
      <c r="C20096" t="s">
        <v>5364</v>
      </c>
      <c r="D20096" t="s">
        <v>5365</v>
      </c>
      <c r="E20096">
        <v>-5.7229127178264521E-3</v>
      </c>
      <c r="F20096">
        <v>0.99604103662561705</v>
      </c>
      <c r="G20096">
        <v>0.89111027813666077</v>
      </c>
      <c r="H20096">
        <v>0.95315298880334365</v>
      </c>
      <c r="I20096" t="s">
        <v>396</v>
      </c>
    </row>
    <row r="20097" spans="1:9" x14ac:dyDescent="0.25">
      <c r="A20097" t="s">
        <v>384</v>
      </c>
      <c r="B20097" t="s">
        <v>33392</v>
      </c>
      <c r="C20097" t="s">
        <v>33393</v>
      </c>
      <c r="D20097" t="s">
        <v>33394</v>
      </c>
      <c r="E20097">
        <v>-5.0869705166961977E-3</v>
      </c>
      <c r="F20097">
        <v>0.99648018983475806</v>
      </c>
      <c r="G20097">
        <v>0.89116575547482801</v>
      </c>
      <c r="H20097">
        <v>0.95315298880334365</v>
      </c>
      <c r="I20097" t="s">
        <v>396</v>
      </c>
    </row>
    <row r="20098" spans="1:9" x14ac:dyDescent="0.25">
      <c r="A20098" t="s">
        <v>384</v>
      </c>
      <c r="B20098" t="s">
        <v>33395</v>
      </c>
      <c r="D20098" t="s">
        <v>30343</v>
      </c>
      <c r="E20098">
        <v>7.3545154325157557E-3</v>
      </c>
      <c r="F20098">
        <v>1.0051107773308541</v>
      </c>
      <c r="G20098">
        <v>0.89118895148749444</v>
      </c>
      <c r="H20098">
        <v>0.95315298880334365</v>
      </c>
      <c r="I20098" t="s">
        <v>396</v>
      </c>
    </row>
    <row r="20099" spans="1:9" x14ac:dyDescent="0.25">
      <c r="A20099" t="s">
        <v>384</v>
      </c>
      <c r="B20099" t="s">
        <v>33396</v>
      </c>
      <c r="C20099" t="s">
        <v>25474</v>
      </c>
      <c r="D20099" t="s">
        <v>25475</v>
      </c>
      <c r="E20099">
        <v>6.3845766506904706E-3</v>
      </c>
      <c r="F20099">
        <v>1.0044352580752449</v>
      </c>
      <c r="G20099">
        <v>0.89121181559695006</v>
      </c>
      <c r="H20099">
        <v>0.95315298880334365</v>
      </c>
      <c r="I20099" t="s">
        <v>396</v>
      </c>
    </row>
    <row r="20100" spans="1:9" x14ac:dyDescent="0.25">
      <c r="A20100" t="s">
        <v>384</v>
      </c>
      <c r="B20100" t="s">
        <v>33397</v>
      </c>
      <c r="D20100" t="s">
        <v>33398</v>
      </c>
      <c r="E20100">
        <v>7.1058928830537776E-3</v>
      </c>
      <c r="F20100">
        <v>1.0049375794852899</v>
      </c>
      <c r="G20100">
        <v>0.89123019148329918</v>
      </c>
      <c r="H20100">
        <v>0.95315298880334365</v>
      </c>
      <c r="I20100" t="s">
        <v>396</v>
      </c>
    </row>
    <row r="20101" spans="1:9" x14ac:dyDescent="0.25">
      <c r="A20101" t="s">
        <v>384</v>
      </c>
      <c r="B20101" t="s">
        <v>33399</v>
      </c>
      <c r="C20101" t="s">
        <v>32944</v>
      </c>
      <c r="D20101" t="s">
        <v>32945</v>
      </c>
      <c r="E20101">
        <v>-1.0510005899067049E-2</v>
      </c>
      <c r="F20101">
        <v>0.99274149019753977</v>
      </c>
      <c r="G20101">
        <v>0.89123764935624894</v>
      </c>
      <c r="H20101">
        <v>0.95315298880334365</v>
      </c>
      <c r="I20101" t="s">
        <v>396</v>
      </c>
    </row>
    <row r="20102" spans="1:9" x14ac:dyDescent="0.25">
      <c r="A20102" t="s">
        <v>384</v>
      </c>
      <c r="B20102" t="s">
        <v>33400</v>
      </c>
      <c r="D20102" t="s">
        <v>33401</v>
      </c>
      <c r="E20102">
        <v>6.0492153018800541E-3</v>
      </c>
      <c r="F20102">
        <v>1.004201799440275</v>
      </c>
      <c r="G20102">
        <v>0.89128136893873999</v>
      </c>
      <c r="H20102">
        <v>0.95315298880334365</v>
      </c>
      <c r="I20102" t="s">
        <v>396</v>
      </c>
    </row>
    <row r="20103" spans="1:9" x14ac:dyDescent="0.25">
      <c r="A20103" t="s">
        <v>384</v>
      </c>
      <c r="B20103" t="s">
        <v>33402</v>
      </c>
      <c r="C20103" t="s">
        <v>33403</v>
      </c>
      <c r="D20103" t="s">
        <v>33404</v>
      </c>
      <c r="E20103">
        <v>-5.3077303507764106E-3</v>
      </c>
      <c r="F20103">
        <v>0.99632772104182821</v>
      </c>
      <c r="G20103">
        <v>0.89134490855775994</v>
      </c>
      <c r="H20103">
        <v>0.95315298880334365</v>
      </c>
      <c r="I20103" t="s">
        <v>396</v>
      </c>
    </row>
    <row r="20104" spans="1:9" x14ac:dyDescent="0.25">
      <c r="A20104" t="s">
        <v>384</v>
      </c>
      <c r="B20104" t="s">
        <v>33405</v>
      </c>
      <c r="C20104" t="s">
        <v>28256</v>
      </c>
      <c r="D20104" t="s">
        <v>28257</v>
      </c>
      <c r="E20104">
        <v>9.0269063084142155E-3</v>
      </c>
      <c r="F20104">
        <v>1.0062765904132069</v>
      </c>
      <c r="G20104">
        <v>0.89139765772249879</v>
      </c>
      <c r="H20104">
        <v>0.95315298880334365</v>
      </c>
      <c r="I20104" t="s">
        <v>396</v>
      </c>
    </row>
    <row r="20105" spans="1:9" x14ac:dyDescent="0.25">
      <c r="A20105" t="s">
        <v>384</v>
      </c>
      <c r="B20105" t="s">
        <v>33406</v>
      </c>
      <c r="D20105" t="s">
        <v>27302</v>
      </c>
      <c r="E20105">
        <v>1.1784910894994199E-2</v>
      </c>
      <c r="F20105">
        <v>1.0082021324396451</v>
      </c>
      <c r="G20105">
        <v>0.89157639327985738</v>
      </c>
      <c r="H20105">
        <v>0.95324881072784429</v>
      </c>
      <c r="I20105" t="s">
        <v>396</v>
      </c>
    </row>
    <row r="20106" spans="1:9" x14ac:dyDescent="0.25">
      <c r="A20106" t="s">
        <v>384</v>
      </c>
      <c r="B20106" t="s">
        <v>33407</v>
      </c>
      <c r="C20106" t="s">
        <v>33408</v>
      </c>
      <c r="D20106" t="s">
        <v>33409</v>
      </c>
      <c r="E20106">
        <v>-8.86611488569841E-3</v>
      </c>
      <c r="F20106">
        <v>0.99387332256398486</v>
      </c>
      <c r="G20106">
        <v>0.89171571853450582</v>
      </c>
      <c r="H20106">
        <v>0.95330248130385553</v>
      </c>
      <c r="I20106" t="s">
        <v>396</v>
      </c>
    </row>
    <row r="20107" spans="1:9" x14ac:dyDescent="0.25">
      <c r="A20107" t="s">
        <v>384</v>
      </c>
      <c r="B20107" t="s">
        <v>33410</v>
      </c>
      <c r="C20107" t="s">
        <v>33411</v>
      </c>
      <c r="D20107" t="s">
        <v>18163</v>
      </c>
      <c r="E20107">
        <v>-1.302546457279099E-2</v>
      </c>
      <c r="F20107">
        <v>0.99101207105607947</v>
      </c>
      <c r="G20107">
        <v>0.89221601891025171</v>
      </c>
      <c r="H20107">
        <v>0.95374200862123237</v>
      </c>
      <c r="I20107" t="s">
        <v>396</v>
      </c>
    </row>
    <row r="20108" spans="1:9" x14ac:dyDescent="0.25">
      <c r="A20108" t="s">
        <v>384</v>
      </c>
      <c r="B20108" t="s">
        <v>33412</v>
      </c>
      <c r="C20108" t="s">
        <v>17701</v>
      </c>
      <c r="D20108" t="s">
        <v>17702</v>
      </c>
      <c r="E20108">
        <v>-4.8261832298411092E-3</v>
      </c>
      <c r="F20108">
        <v>0.99666033383378116</v>
      </c>
      <c r="G20108">
        <v>0.89231766815568336</v>
      </c>
      <c r="H20108">
        <v>0.95375520206721476</v>
      </c>
      <c r="I20108" t="s">
        <v>396</v>
      </c>
    </row>
    <row r="20109" spans="1:9" x14ac:dyDescent="0.25">
      <c r="A20109" t="s">
        <v>384</v>
      </c>
      <c r="B20109" t="s">
        <v>33413</v>
      </c>
      <c r="C20109" t="s">
        <v>33414</v>
      </c>
      <c r="D20109" t="s">
        <v>33415</v>
      </c>
      <c r="E20109">
        <v>1.066385083821922E-2</v>
      </c>
      <c r="F20109">
        <v>1.0074190035844659</v>
      </c>
      <c r="G20109">
        <v>0.8924066999147986</v>
      </c>
      <c r="H20109">
        <v>0.95375520206721476</v>
      </c>
      <c r="I20109" t="s">
        <v>396</v>
      </c>
    </row>
    <row r="20110" spans="1:9" x14ac:dyDescent="0.25">
      <c r="A20110" t="s">
        <v>384</v>
      </c>
      <c r="B20110" t="s">
        <v>33416</v>
      </c>
      <c r="D20110" t="s">
        <v>33417</v>
      </c>
      <c r="E20110">
        <v>9.7832359116916401E-3</v>
      </c>
      <c r="F20110">
        <v>1.006804266938107</v>
      </c>
      <c r="G20110">
        <v>0.89265277781436903</v>
      </c>
      <c r="H20110">
        <v>0.95384921742879714</v>
      </c>
      <c r="I20110" t="s">
        <v>396</v>
      </c>
    </row>
    <row r="20111" spans="1:9" x14ac:dyDescent="0.25">
      <c r="A20111" t="s">
        <v>384</v>
      </c>
      <c r="B20111" t="s">
        <v>33418</v>
      </c>
      <c r="C20111" t="s">
        <v>33419</v>
      </c>
      <c r="D20111" t="s">
        <v>33420</v>
      </c>
      <c r="E20111">
        <v>-8.3848936897398547E-3</v>
      </c>
      <c r="F20111">
        <v>0.99420489137783219</v>
      </c>
      <c r="G20111">
        <v>0.89281303096559661</v>
      </c>
      <c r="H20111">
        <v>0.95384921742879714</v>
      </c>
      <c r="I20111" t="s">
        <v>396</v>
      </c>
    </row>
    <row r="20112" spans="1:9" x14ac:dyDescent="0.25">
      <c r="A20112" t="s">
        <v>384</v>
      </c>
      <c r="B20112" t="s">
        <v>33421</v>
      </c>
      <c r="C20112" t="s">
        <v>16093</v>
      </c>
      <c r="D20112" t="s">
        <v>16094</v>
      </c>
      <c r="E20112">
        <v>6.1311645739210172E-3</v>
      </c>
      <c r="F20112">
        <v>1.0042588426416561</v>
      </c>
      <c r="G20112">
        <v>0.89281905102025605</v>
      </c>
      <c r="H20112">
        <v>0.95384921742879714</v>
      </c>
      <c r="I20112" t="s">
        <v>396</v>
      </c>
    </row>
    <row r="20113" spans="1:9" x14ac:dyDescent="0.25">
      <c r="A20113" t="s">
        <v>384</v>
      </c>
      <c r="B20113" t="s">
        <v>33422</v>
      </c>
      <c r="C20113" t="s">
        <v>16280</v>
      </c>
      <c r="D20113" t="s">
        <v>16281</v>
      </c>
      <c r="E20113">
        <v>5.8734515447721597E-3</v>
      </c>
      <c r="F20113">
        <v>1.0040794648338971</v>
      </c>
      <c r="G20113">
        <v>0.89291128902415329</v>
      </c>
      <c r="H20113">
        <v>0.95384921742879714</v>
      </c>
      <c r="I20113" t="s">
        <v>396</v>
      </c>
    </row>
    <row r="20114" spans="1:9" x14ac:dyDescent="0.25">
      <c r="A20114" t="s">
        <v>384</v>
      </c>
      <c r="B20114" t="s">
        <v>33423</v>
      </c>
      <c r="D20114" t="s">
        <v>33424</v>
      </c>
      <c r="E20114">
        <v>-1.2018361357427079E-2</v>
      </c>
      <c r="F20114">
        <v>0.99170410911766782</v>
      </c>
      <c r="G20114">
        <v>0.89296271161779206</v>
      </c>
      <c r="H20114">
        <v>0.95384921742879714</v>
      </c>
      <c r="I20114" t="s">
        <v>396</v>
      </c>
    </row>
    <row r="20115" spans="1:9" x14ac:dyDescent="0.25">
      <c r="A20115" t="s">
        <v>384</v>
      </c>
      <c r="B20115" t="s">
        <v>33425</v>
      </c>
      <c r="C20115" t="s">
        <v>638</v>
      </c>
      <c r="D20115" t="s">
        <v>33426</v>
      </c>
      <c r="E20115">
        <v>8.1722111064660933E-3</v>
      </c>
      <c r="F20115">
        <v>1.0056806189589691</v>
      </c>
      <c r="G20115">
        <v>0.89302973666155328</v>
      </c>
      <c r="H20115">
        <v>0.95384921742879714</v>
      </c>
      <c r="I20115" t="s">
        <v>396</v>
      </c>
    </row>
    <row r="20116" spans="1:9" x14ac:dyDescent="0.25">
      <c r="A20116" t="s">
        <v>384</v>
      </c>
      <c r="B20116" t="s">
        <v>33427</v>
      </c>
      <c r="C20116" t="s">
        <v>18085</v>
      </c>
      <c r="D20116" t="s">
        <v>18086</v>
      </c>
      <c r="E20116">
        <v>-7.5941702031860434E-3</v>
      </c>
      <c r="F20116">
        <v>0.99474995226201657</v>
      </c>
      <c r="G20116">
        <v>0.89362828459331256</v>
      </c>
      <c r="H20116">
        <v>0.95435856031519262</v>
      </c>
      <c r="I20116" t="s">
        <v>396</v>
      </c>
    </row>
    <row r="20117" spans="1:9" x14ac:dyDescent="0.25">
      <c r="A20117" t="s">
        <v>384</v>
      </c>
      <c r="B20117" t="s">
        <v>33428</v>
      </c>
      <c r="C20117" t="s">
        <v>30950</v>
      </c>
      <c r="D20117" t="s">
        <v>31944</v>
      </c>
      <c r="E20117">
        <v>-4.9563017217048267E-3</v>
      </c>
      <c r="F20117">
        <v>0.99657044783025306</v>
      </c>
      <c r="G20117">
        <v>0.89368505423681466</v>
      </c>
      <c r="H20117">
        <v>0.95435856031519262</v>
      </c>
      <c r="I20117" t="s">
        <v>396</v>
      </c>
    </row>
    <row r="20118" spans="1:9" x14ac:dyDescent="0.25">
      <c r="A20118" t="s">
        <v>384</v>
      </c>
      <c r="B20118" t="s">
        <v>33429</v>
      </c>
      <c r="C20118" t="s">
        <v>3618</v>
      </c>
      <c r="D20118" t="s">
        <v>5333</v>
      </c>
      <c r="E20118">
        <v>-5.7144502520626826E-3</v>
      </c>
      <c r="F20118">
        <v>0.99604687915480994</v>
      </c>
      <c r="G20118">
        <v>0.89424827079713864</v>
      </c>
      <c r="H20118">
        <v>0.95484287845120375</v>
      </c>
      <c r="I20118" t="s">
        <v>396</v>
      </c>
    </row>
    <row r="20119" spans="1:9" x14ac:dyDescent="0.25">
      <c r="A20119" t="s">
        <v>384</v>
      </c>
      <c r="B20119" t="s">
        <v>33430</v>
      </c>
      <c r="C20119" t="s">
        <v>3369</v>
      </c>
      <c r="D20119" t="s">
        <v>3370</v>
      </c>
      <c r="E20119">
        <v>-7.0012299872958018E-3</v>
      </c>
      <c r="F20119">
        <v>0.99515887338485665</v>
      </c>
      <c r="G20119">
        <v>0.89432927566951914</v>
      </c>
      <c r="H20119">
        <v>0.95484287845120375</v>
      </c>
      <c r="I20119" t="s">
        <v>396</v>
      </c>
    </row>
    <row r="20120" spans="1:9" x14ac:dyDescent="0.25">
      <c r="A20120" t="s">
        <v>384</v>
      </c>
      <c r="B20120" t="s">
        <v>33431</v>
      </c>
      <c r="D20120" t="s">
        <v>33432</v>
      </c>
      <c r="E20120">
        <v>-8.8373158099781628E-3</v>
      </c>
      <c r="F20120">
        <v>0.99389316245942083</v>
      </c>
      <c r="G20120">
        <v>0.89440639483943629</v>
      </c>
      <c r="H20120">
        <v>0.95484287845120375</v>
      </c>
      <c r="I20120" t="s">
        <v>396</v>
      </c>
    </row>
    <row r="20121" spans="1:9" x14ac:dyDescent="0.25">
      <c r="A20121" t="s">
        <v>384</v>
      </c>
      <c r="B20121" t="s">
        <v>33433</v>
      </c>
      <c r="D20121" t="s">
        <v>30591</v>
      </c>
      <c r="E20121">
        <v>5.8109556380583106E-3</v>
      </c>
      <c r="F20121">
        <v>1.0040359701966659</v>
      </c>
      <c r="G20121">
        <v>0.89484538321164098</v>
      </c>
      <c r="H20121">
        <v>0.95521618950416287</v>
      </c>
      <c r="I20121" t="s">
        <v>396</v>
      </c>
    </row>
    <row r="20122" spans="1:9" x14ac:dyDescent="0.25">
      <c r="A20122" t="s">
        <v>384</v>
      </c>
      <c r="B20122" t="s">
        <v>33434</v>
      </c>
      <c r="C20122" t="s">
        <v>32183</v>
      </c>
      <c r="D20122" t="s">
        <v>32706</v>
      </c>
      <c r="E20122">
        <v>-5.5803058673866111E-3</v>
      </c>
      <c r="F20122">
        <v>0.99613949769438892</v>
      </c>
      <c r="G20122">
        <v>0.89501367830234502</v>
      </c>
      <c r="H20122">
        <v>0.9553004992637345</v>
      </c>
      <c r="I20122" t="s">
        <v>396</v>
      </c>
    </row>
    <row r="20123" spans="1:9" x14ac:dyDescent="0.25">
      <c r="A20123" t="s">
        <v>384</v>
      </c>
      <c r="B20123" t="s">
        <v>33435</v>
      </c>
      <c r="D20123" t="s">
        <v>18574</v>
      </c>
      <c r="E20123">
        <v>-5.5981918187254431E-3</v>
      </c>
      <c r="F20123">
        <v>0.99612714803515079</v>
      </c>
      <c r="G20123">
        <v>0.89518930355474891</v>
      </c>
      <c r="H20123">
        <v>0.95536837866571245</v>
      </c>
      <c r="I20123" t="s">
        <v>396</v>
      </c>
    </row>
    <row r="20124" spans="1:9" x14ac:dyDescent="0.25">
      <c r="A20124" t="s">
        <v>384</v>
      </c>
      <c r="B20124" t="s">
        <v>33436</v>
      </c>
      <c r="C20124" t="s">
        <v>21267</v>
      </c>
      <c r="D20124" t="s">
        <v>33437</v>
      </c>
      <c r="E20124">
        <v>7.4556554479943511E-3</v>
      </c>
      <c r="F20124">
        <v>1.00518124300801</v>
      </c>
      <c r="G20124">
        <v>0.89536852690301205</v>
      </c>
      <c r="H20124">
        <v>0.95536837866571245</v>
      </c>
      <c r="I20124" t="s">
        <v>396</v>
      </c>
    </row>
    <row r="20125" spans="1:9" x14ac:dyDescent="0.25">
      <c r="A20125" t="s">
        <v>384</v>
      </c>
      <c r="B20125" t="s">
        <v>33438</v>
      </c>
      <c r="C20125" t="s">
        <v>33439</v>
      </c>
      <c r="D20125" t="s">
        <v>33440</v>
      </c>
      <c r="E20125">
        <v>1.1570240793475021E-2</v>
      </c>
      <c r="F20125">
        <v>1.00805212516399</v>
      </c>
      <c r="G20125">
        <v>0.89536906236758007</v>
      </c>
      <c r="H20125">
        <v>0.95536837866571245</v>
      </c>
      <c r="I20125" t="s">
        <v>396</v>
      </c>
    </row>
    <row r="20126" spans="1:9" x14ac:dyDescent="0.25">
      <c r="A20126" t="s">
        <v>384</v>
      </c>
      <c r="B20126" t="s">
        <v>33441</v>
      </c>
      <c r="C20126" t="s">
        <v>29526</v>
      </c>
      <c r="D20126" t="s">
        <v>29527</v>
      </c>
      <c r="E20126">
        <v>8.892982284143456E-3</v>
      </c>
      <c r="F20126">
        <v>1.0061831830389141</v>
      </c>
      <c r="G20126">
        <v>0.89543455461142174</v>
      </c>
      <c r="H20126">
        <v>0.95536837866571245</v>
      </c>
      <c r="I20126" t="s">
        <v>396</v>
      </c>
    </row>
    <row r="20127" spans="1:9" x14ac:dyDescent="0.25">
      <c r="A20127" t="s">
        <v>384</v>
      </c>
      <c r="B20127" t="s">
        <v>33442</v>
      </c>
      <c r="D20127" t="s">
        <v>33443</v>
      </c>
      <c r="E20127">
        <v>8.9776980035584496E-3</v>
      </c>
      <c r="F20127">
        <v>1.0062422683150809</v>
      </c>
      <c r="G20127">
        <v>0.89624573226367077</v>
      </c>
      <c r="H20127">
        <v>0.95557173693730635</v>
      </c>
      <c r="I20127" t="s">
        <v>396</v>
      </c>
    </row>
    <row r="20128" spans="1:9" x14ac:dyDescent="0.25">
      <c r="A20128" t="s">
        <v>384</v>
      </c>
      <c r="B20128" t="s">
        <v>33444</v>
      </c>
      <c r="D20128" t="s">
        <v>33445</v>
      </c>
      <c r="E20128">
        <v>3.8265940372316071E-3</v>
      </c>
      <c r="F20128">
        <v>1.0026559135740949</v>
      </c>
      <c r="G20128">
        <v>0.89627741628389002</v>
      </c>
      <c r="H20128">
        <v>0.95557173693730635</v>
      </c>
      <c r="I20128" t="s">
        <v>396</v>
      </c>
    </row>
    <row r="20129" spans="1:9" x14ac:dyDescent="0.25">
      <c r="A20129" t="s">
        <v>384</v>
      </c>
      <c r="B20129" t="s">
        <v>33446</v>
      </c>
      <c r="D20129" t="s">
        <v>33447</v>
      </c>
      <c r="E20129">
        <v>-4.541468040678039E-3</v>
      </c>
      <c r="F20129">
        <v>0.99685704369252248</v>
      </c>
      <c r="G20129">
        <v>0.8963375243250612</v>
      </c>
      <c r="H20129">
        <v>0.95557173693730635</v>
      </c>
      <c r="I20129" t="s">
        <v>396</v>
      </c>
    </row>
    <row r="20130" spans="1:9" x14ac:dyDescent="0.25">
      <c r="A20130" t="s">
        <v>384</v>
      </c>
      <c r="B20130" t="s">
        <v>33448</v>
      </c>
      <c r="D20130" t="s">
        <v>33449</v>
      </c>
      <c r="E20130">
        <v>6.5246633913968429E-3</v>
      </c>
      <c r="F20130">
        <v>1.004532794206731</v>
      </c>
      <c r="G20130">
        <v>0.89634188016807959</v>
      </c>
      <c r="H20130">
        <v>0.95557173693730635</v>
      </c>
      <c r="I20130" t="s">
        <v>396</v>
      </c>
    </row>
    <row r="20131" spans="1:9" x14ac:dyDescent="0.25">
      <c r="A20131" t="s">
        <v>384</v>
      </c>
      <c r="B20131" t="s">
        <v>33450</v>
      </c>
      <c r="C20131" t="s">
        <v>2849</v>
      </c>
      <c r="D20131" t="s">
        <v>14515</v>
      </c>
      <c r="E20131">
        <v>-1.165120834087251E-2</v>
      </c>
      <c r="F20131">
        <v>0.9919565210826452</v>
      </c>
      <c r="G20131">
        <v>0.89636871066897461</v>
      </c>
      <c r="H20131">
        <v>0.95557173693730635</v>
      </c>
      <c r="I20131" t="s">
        <v>396</v>
      </c>
    </row>
    <row r="20132" spans="1:9" x14ac:dyDescent="0.25">
      <c r="A20132" t="s">
        <v>384</v>
      </c>
      <c r="B20132" t="s">
        <v>33451</v>
      </c>
      <c r="D20132" t="s">
        <v>33452</v>
      </c>
      <c r="E20132">
        <v>-1.367367737556399E-2</v>
      </c>
      <c r="F20132">
        <v>0.99056690253384405</v>
      </c>
      <c r="G20132">
        <v>0.89642389942994249</v>
      </c>
      <c r="H20132">
        <v>0.95557173693730635</v>
      </c>
      <c r="I20132" t="s">
        <v>396</v>
      </c>
    </row>
    <row r="20133" spans="1:9" x14ac:dyDescent="0.25">
      <c r="A20133" t="s">
        <v>384</v>
      </c>
      <c r="B20133" t="s">
        <v>33453</v>
      </c>
      <c r="D20133" t="s">
        <v>33454</v>
      </c>
      <c r="E20133">
        <v>-4.7174549605873001E-3</v>
      </c>
      <c r="F20133">
        <v>0.99673544966465055</v>
      </c>
      <c r="G20133">
        <v>0.89646628277740625</v>
      </c>
      <c r="H20133">
        <v>0.95557173693730635</v>
      </c>
      <c r="I20133" t="s">
        <v>396</v>
      </c>
    </row>
    <row r="20134" spans="1:9" x14ac:dyDescent="0.25">
      <c r="A20134" t="s">
        <v>384</v>
      </c>
      <c r="B20134" t="s">
        <v>33455</v>
      </c>
      <c r="C20134" t="s">
        <v>33456</v>
      </c>
      <c r="D20134" t="s">
        <v>33457</v>
      </c>
      <c r="E20134">
        <v>-6.5374692067130431E-3</v>
      </c>
      <c r="F20134">
        <v>0.99547882308242153</v>
      </c>
      <c r="G20134">
        <v>0.89649699690798912</v>
      </c>
      <c r="H20134">
        <v>0.95557173693730635</v>
      </c>
      <c r="I20134" t="s">
        <v>396</v>
      </c>
    </row>
    <row r="20135" spans="1:9" x14ac:dyDescent="0.25">
      <c r="A20135" t="s">
        <v>384</v>
      </c>
      <c r="B20135" t="s">
        <v>33458</v>
      </c>
      <c r="C20135" t="s">
        <v>13881</v>
      </c>
      <c r="D20135" t="s">
        <v>33459</v>
      </c>
      <c r="E20135">
        <v>-4.2633194117384218E-3</v>
      </c>
      <c r="F20135">
        <v>0.99704925420325319</v>
      </c>
      <c r="G20135">
        <v>0.89658073953917672</v>
      </c>
      <c r="H20135">
        <v>0.95557173693730635</v>
      </c>
      <c r="I20135" t="s">
        <v>396</v>
      </c>
    </row>
    <row r="20136" spans="1:9" x14ac:dyDescent="0.25">
      <c r="A20136" t="s">
        <v>384</v>
      </c>
      <c r="B20136" t="s">
        <v>33460</v>
      </c>
      <c r="C20136" t="s">
        <v>33461</v>
      </c>
      <c r="D20136" t="s">
        <v>33462</v>
      </c>
      <c r="E20136">
        <v>5.800438573469565E-3</v>
      </c>
      <c r="F20136">
        <v>1.0040286509279639</v>
      </c>
      <c r="G20136">
        <v>0.89666496855884104</v>
      </c>
      <c r="H20136">
        <v>0.95557173693730635</v>
      </c>
      <c r="I20136" t="s">
        <v>396</v>
      </c>
    </row>
    <row r="20137" spans="1:9" x14ac:dyDescent="0.25">
      <c r="A20137" t="s">
        <v>384</v>
      </c>
      <c r="B20137" t="s">
        <v>33463</v>
      </c>
      <c r="C20137" t="s">
        <v>29211</v>
      </c>
      <c r="D20137" t="s">
        <v>33464</v>
      </c>
      <c r="E20137">
        <v>6.6892576907374903E-3</v>
      </c>
      <c r="F20137">
        <v>1.0046474059568109</v>
      </c>
      <c r="G20137">
        <v>0.89668010964288491</v>
      </c>
      <c r="H20137">
        <v>0.95557173693730635</v>
      </c>
      <c r="I20137" t="s">
        <v>396</v>
      </c>
    </row>
    <row r="20138" spans="1:9" x14ac:dyDescent="0.25">
      <c r="A20138" t="s">
        <v>384</v>
      </c>
      <c r="B20138" t="s">
        <v>33465</v>
      </c>
      <c r="D20138" t="s">
        <v>17018</v>
      </c>
      <c r="E20138">
        <v>-4.8252027415822372E-3</v>
      </c>
      <c r="F20138">
        <v>0.9966610111869707</v>
      </c>
      <c r="G20138">
        <v>0.89669722547118025</v>
      </c>
      <c r="H20138">
        <v>0.95557173693730635</v>
      </c>
      <c r="I20138" t="s">
        <v>396</v>
      </c>
    </row>
    <row r="20139" spans="1:9" x14ac:dyDescent="0.25">
      <c r="A20139" t="s">
        <v>384</v>
      </c>
      <c r="B20139" t="s">
        <v>33466</v>
      </c>
      <c r="C20139" t="s">
        <v>2767</v>
      </c>
      <c r="D20139" t="s">
        <v>14401</v>
      </c>
      <c r="E20139">
        <v>-5.1315069898767787E-3</v>
      </c>
      <c r="F20139">
        <v>0.9964494286364517</v>
      </c>
      <c r="G20139">
        <v>0.8969223114424697</v>
      </c>
      <c r="H20139">
        <v>0.95564783090049521</v>
      </c>
      <c r="I20139" t="s">
        <v>396</v>
      </c>
    </row>
    <row r="20140" spans="1:9" x14ac:dyDescent="0.25">
      <c r="A20140" t="s">
        <v>384</v>
      </c>
      <c r="B20140" t="s">
        <v>33467</v>
      </c>
      <c r="C20140" t="s">
        <v>33468</v>
      </c>
      <c r="D20140" t="s">
        <v>33469</v>
      </c>
      <c r="E20140">
        <v>-6.3705086782107068E-3</v>
      </c>
      <c r="F20140">
        <v>0.99559403474075403</v>
      </c>
      <c r="G20140">
        <v>0.8969473237107396</v>
      </c>
      <c r="H20140">
        <v>0.95564783090049521</v>
      </c>
      <c r="I20140" t="s">
        <v>396</v>
      </c>
    </row>
    <row r="20141" spans="1:9" x14ac:dyDescent="0.25">
      <c r="A20141" t="s">
        <v>384</v>
      </c>
      <c r="B20141" t="s">
        <v>645</v>
      </c>
      <c r="C20141" t="s">
        <v>646</v>
      </c>
      <c r="D20141" t="s">
        <v>647</v>
      </c>
      <c r="E20141">
        <v>4.5225449547610878E-3</v>
      </c>
      <c r="F20141">
        <v>1.003139707874515</v>
      </c>
      <c r="G20141">
        <v>0.89718934877217238</v>
      </c>
      <c r="H20141">
        <v>0.95581048550469683</v>
      </c>
      <c r="I20141" t="s">
        <v>396</v>
      </c>
    </row>
    <row r="20142" spans="1:9" x14ac:dyDescent="0.25">
      <c r="A20142" t="s">
        <v>384</v>
      </c>
      <c r="B20142" t="s">
        <v>33470</v>
      </c>
      <c r="D20142" t="s">
        <v>33471</v>
      </c>
      <c r="E20142">
        <v>-6.4151196067649911E-3</v>
      </c>
      <c r="F20142">
        <v>0.99556324951836683</v>
      </c>
      <c r="G20142">
        <v>0.89731245680864324</v>
      </c>
      <c r="H20142">
        <v>0.95584643342548037</v>
      </c>
      <c r="I20142" t="s">
        <v>396</v>
      </c>
    </row>
    <row r="20143" spans="1:9" x14ac:dyDescent="0.25">
      <c r="A20143" t="s">
        <v>384</v>
      </c>
      <c r="B20143" t="s">
        <v>33472</v>
      </c>
      <c r="C20143" t="s">
        <v>33473</v>
      </c>
      <c r="D20143" t="s">
        <v>33474</v>
      </c>
      <c r="E20143">
        <v>-7.6856041612606753E-3</v>
      </c>
      <c r="F20143">
        <v>0.99468690980279206</v>
      </c>
      <c r="G20143">
        <v>0.89749180427209707</v>
      </c>
      <c r="H20143">
        <v>0.95592944625166543</v>
      </c>
      <c r="I20143" t="s">
        <v>396</v>
      </c>
    </row>
    <row r="20144" spans="1:9" x14ac:dyDescent="0.25">
      <c r="A20144" t="s">
        <v>384</v>
      </c>
      <c r="B20144" t="s">
        <v>33475</v>
      </c>
      <c r="C20144" t="s">
        <v>1321</v>
      </c>
      <c r="D20144" t="s">
        <v>33476</v>
      </c>
      <c r="E20144">
        <v>-7.9166011581931189E-3</v>
      </c>
      <c r="F20144">
        <v>0.99452765834025481</v>
      </c>
      <c r="G20144">
        <v>0.89762856567837113</v>
      </c>
      <c r="H20144">
        <v>0.95592944625166543</v>
      </c>
      <c r="I20144" t="s">
        <v>396</v>
      </c>
    </row>
    <row r="20145" spans="1:9" x14ac:dyDescent="0.25">
      <c r="A20145" t="s">
        <v>384</v>
      </c>
      <c r="B20145" t="s">
        <v>33477</v>
      </c>
      <c r="C20145" t="s">
        <v>33478</v>
      </c>
      <c r="D20145" t="s">
        <v>33479</v>
      </c>
      <c r="E20145">
        <v>5.3470131281503361E-3</v>
      </c>
      <c r="F20145">
        <v>1.003713143775012</v>
      </c>
      <c r="G20145">
        <v>0.89770638296538596</v>
      </c>
      <c r="H20145">
        <v>0.95592944625166543</v>
      </c>
      <c r="I20145" t="s">
        <v>396</v>
      </c>
    </row>
    <row r="20146" spans="1:9" x14ac:dyDescent="0.25">
      <c r="A20146" t="s">
        <v>384</v>
      </c>
      <c r="B20146" t="s">
        <v>33480</v>
      </c>
      <c r="D20146" t="s">
        <v>33481</v>
      </c>
      <c r="E20146">
        <v>-7.7292582519415606E-3</v>
      </c>
      <c r="F20146">
        <v>0.99465681231552938</v>
      </c>
      <c r="G20146">
        <v>0.8978237506559188</v>
      </c>
      <c r="H20146">
        <v>0.95592944625166543</v>
      </c>
      <c r="I20146" t="s">
        <v>396</v>
      </c>
    </row>
    <row r="20147" spans="1:9" x14ac:dyDescent="0.25">
      <c r="A20147" t="s">
        <v>384</v>
      </c>
      <c r="B20147" t="s">
        <v>33482</v>
      </c>
      <c r="D20147" t="s">
        <v>26278</v>
      </c>
      <c r="E20147">
        <v>-6.084803327409888E-3</v>
      </c>
      <c r="F20147">
        <v>0.99579121758401279</v>
      </c>
      <c r="G20147">
        <v>0.89783724916269925</v>
      </c>
      <c r="H20147">
        <v>0.95592944625166543</v>
      </c>
      <c r="I20147" t="s">
        <v>396</v>
      </c>
    </row>
    <row r="20148" spans="1:9" x14ac:dyDescent="0.25">
      <c r="A20148" t="s">
        <v>384</v>
      </c>
      <c r="B20148" t="s">
        <v>33483</v>
      </c>
      <c r="C20148" t="s">
        <v>2833</v>
      </c>
      <c r="D20148" t="s">
        <v>20635</v>
      </c>
      <c r="E20148">
        <v>7.4605995560455473E-3</v>
      </c>
      <c r="F20148">
        <v>1.00518468776456</v>
      </c>
      <c r="G20148">
        <v>0.89827140342258716</v>
      </c>
      <c r="H20148">
        <v>0.95626812603883626</v>
      </c>
      <c r="I20148" t="s">
        <v>396</v>
      </c>
    </row>
    <row r="20149" spans="1:9" x14ac:dyDescent="0.25">
      <c r="A20149" t="s">
        <v>384</v>
      </c>
      <c r="B20149" t="s">
        <v>33484</v>
      </c>
      <c r="C20149" t="s">
        <v>582</v>
      </c>
      <c r="D20149" t="s">
        <v>583</v>
      </c>
      <c r="E20149">
        <v>-4.7110483291117758E-3</v>
      </c>
      <c r="F20149">
        <v>0.9967398759160081</v>
      </c>
      <c r="G20149">
        <v>0.89833415580013343</v>
      </c>
      <c r="H20149">
        <v>0.95626812603883626</v>
      </c>
      <c r="I20149" t="s">
        <v>396</v>
      </c>
    </row>
    <row r="20150" spans="1:9" x14ac:dyDescent="0.25">
      <c r="A20150" t="s">
        <v>384</v>
      </c>
      <c r="B20150" t="s">
        <v>33485</v>
      </c>
      <c r="C20150" t="s">
        <v>13372</v>
      </c>
      <c r="D20150" t="s">
        <v>13373</v>
      </c>
      <c r="E20150">
        <v>8.5824968301861839E-3</v>
      </c>
      <c r="F20150">
        <v>1.0059666635256339</v>
      </c>
      <c r="G20150">
        <v>0.89843610468993773</v>
      </c>
      <c r="H20150">
        <v>0.95628147833252797</v>
      </c>
      <c r="I20150" t="s">
        <v>396</v>
      </c>
    </row>
    <row r="20151" spans="1:9" x14ac:dyDescent="0.25">
      <c r="A20151" t="s">
        <v>384</v>
      </c>
      <c r="B20151" t="s">
        <v>33486</v>
      </c>
      <c r="C20151" t="s">
        <v>33487</v>
      </c>
      <c r="D20151" t="s">
        <v>33488</v>
      </c>
      <c r="E20151">
        <v>1.2633678408820121E-2</v>
      </c>
      <c r="F20151">
        <v>1.0087954532483741</v>
      </c>
      <c r="G20151">
        <v>0.8989475436580312</v>
      </c>
      <c r="H20151">
        <v>0.95655777491958094</v>
      </c>
      <c r="I20151" t="s">
        <v>396</v>
      </c>
    </row>
    <row r="20152" spans="1:9" x14ac:dyDescent="0.25">
      <c r="A20152" t="s">
        <v>384</v>
      </c>
      <c r="B20152" t="s">
        <v>33489</v>
      </c>
      <c r="C20152" t="s">
        <v>33490</v>
      </c>
      <c r="D20152" t="s">
        <v>33491</v>
      </c>
      <c r="E20152">
        <v>1.214046789201766E-2</v>
      </c>
      <c r="F20152">
        <v>1.0084506378337461</v>
      </c>
      <c r="G20152">
        <v>0.89905131217390988</v>
      </c>
      <c r="H20152">
        <v>0.95655777491958094</v>
      </c>
      <c r="I20152" t="s">
        <v>396</v>
      </c>
    </row>
    <row r="20153" spans="1:9" x14ac:dyDescent="0.25">
      <c r="A20153" t="s">
        <v>384</v>
      </c>
      <c r="B20153" t="s">
        <v>33492</v>
      </c>
      <c r="C20153" t="s">
        <v>33493</v>
      </c>
      <c r="D20153" t="s">
        <v>33494</v>
      </c>
      <c r="E20153">
        <v>1.0118139856062389E-2</v>
      </c>
      <c r="F20153">
        <v>1.0070380113193469</v>
      </c>
      <c r="G20153">
        <v>0.8990565262180632</v>
      </c>
      <c r="H20153">
        <v>0.95655777491958094</v>
      </c>
      <c r="I20153" t="s">
        <v>396</v>
      </c>
    </row>
    <row r="20154" spans="1:9" x14ac:dyDescent="0.25">
      <c r="A20154" t="s">
        <v>384</v>
      </c>
      <c r="B20154" t="s">
        <v>33495</v>
      </c>
      <c r="D20154" t="s">
        <v>33496</v>
      </c>
      <c r="E20154">
        <v>1.429129313591803E-2</v>
      </c>
      <c r="F20154">
        <v>1.009955196071243</v>
      </c>
      <c r="G20154">
        <v>0.89906605176500887</v>
      </c>
      <c r="H20154">
        <v>0.95655777491958094</v>
      </c>
      <c r="I20154" t="s">
        <v>396</v>
      </c>
    </row>
    <row r="20155" spans="1:9" x14ac:dyDescent="0.25">
      <c r="A20155" t="s">
        <v>384</v>
      </c>
      <c r="B20155" t="s">
        <v>10502</v>
      </c>
      <c r="C20155" t="s">
        <v>13611</v>
      </c>
      <c r="D20155" t="s">
        <v>33497</v>
      </c>
      <c r="E20155">
        <v>8.3553246187200673E-3</v>
      </c>
      <c r="F20155">
        <v>1.0058082726851121</v>
      </c>
      <c r="G20155">
        <v>0.89914284489916485</v>
      </c>
      <c r="H20155">
        <v>0.95655777491958094</v>
      </c>
      <c r="I20155" t="s">
        <v>396</v>
      </c>
    </row>
    <row r="20156" spans="1:9" x14ac:dyDescent="0.25">
      <c r="A20156" t="s">
        <v>384</v>
      </c>
      <c r="B20156" t="s">
        <v>33498</v>
      </c>
      <c r="C20156" t="s">
        <v>3034</v>
      </c>
      <c r="D20156" t="s">
        <v>15876</v>
      </c>
      <c r="E20156">
        <v>5.0750134350079296E-3</v>
      </c>
      <c r="F20156">
        <v>1.0035239257317401</v>
      </c>
      <c r="G20156">
        <v>0.89934212901551436</v>
      </c>
      <c r="H20156">
        <v>0.95667463072600112</v>
      </c>
      <c r="I20156" t="s">
        <v>396</v>
      </c>
    </row>
    <row r="20157" spans="1:9" x14ac:dyDescent="0.25">
      <c r="A20157" t="s">
        <v>384</v>
      </c>
      <c r="B20157" t="s">
        <v>33499</v>
      </c>
      <c r="C20157" t="s">
        <v>26095</v>
      </c>
      <c r="D20157" t="s">
        <v>26096</v>
      </c>
      <c r="E20157">
        <v>-7.1921734234815446E-3</v>
      </c>
      <c r="F20157">
        <v>0.99502717092847293</v>
      </c>
      <c r="G20157">
        <v>0.89951681944979345</v>
      </c>
      <c r="H20157">
        <v>0.95676530437897678</v>
      </c>
      <c r="I20157" t="s">
        <v>396</v>
      </c>
    </row>
    <row r="20158" spans="1:9" x14ac:dyDescent="0.25">
      <c r="A20158" t="s">
        <v>384</v>
      </c>
      <c r="B20158" t="s">
        <v>33500</v>
      </c>
      <c r="C20158" t="s">
        <v>28252</v>
      </c>
      <c r="D20158" t="s">
        <v>31722</v>
      </c>
      <c r="E20158">
        <v>3.290266955189896E-3</v>
      </c>
      <c r="F20158">
        <v>1.0022832418991861</v>
      </c>
      <c r="G20158">
        <v>0.89966544806194071</v>
      </c>
      <c r="H20158">
        <v>0.95682824226613483</v>
      </c>
      <c r="I20158" t="s">
        <v>396</v>
      </c>
    </row>
    <row r="20159" spans="1:9" x14ac:dyDescent="0.25">
      <c r="A20159" t="s">
        <v>384</v>
      </c>
      <c r="B20159" t="s">
        <v>33501</v>
      </c>
      <c r="D20159" t="s">
        <v>33502</v>
      </c>
      <c r="E20159">
        <v>1.355805561695754E-2</v>
      </c>
      <c r="F20159">
        <v>1.0094420253267069</v>
      </c>
      <c r="G20159">
        <v>0.8997576314074881</v>
      </c>
      <c r="H20159">
        <v>0.95683114193025365</v>
      </c>
      <c r="I20159" t="s">
        <v>396</v>
      </c>
    </row>
    <row r="20160" spans="1:9" x14ac:dyDescent="0.25">
      <c r="A20160" t="s">
        <v>384</v>
      </c>
      <c r="B20160" t="s">
        <v>33503</v>
      </c>
      <c r="D20160" t="s">
        <v>33504</v>
      </c>
      <c r="E20160">
        <v>-5.6950132011708678E-3</v>
      </c>
      <c r="F20160">
        <v>0.99606029872287538</v>
      </c>
      <c r="G20160">
        <v>0.89988509999934618</v>
      </c>
      <c r="H20160">
        <v>0.95687156075087054</v>
      </c>
      <c r="I20160" t="s">
        <v>396</v>
      </c>
    </row>
    <row r="20161" spans="1:9" x14ac:dyDescent="0.25">
      <c r="A20161" t="s">
        <v>384</v>
      </c>
      <c r="B20161" t="s">
        <v>33505</v>
      </c>
      <c r="C20161" t="s">
        <v>13718</v>
      </c>
      <c r="D20161" t="s">
        <v>13719</v>
      </c>
      <c r="E20161">
        <v>1.0406226190237729E-2</v>
      </c>
      <c r="F20161">
        <v>1.0072391230225379</v>
      </c>
      <c r="G20161">
        <v>0.90008164477551023</v>
      </c>
      <c r="H20161">
        <v>0.95698027310812483</v>
      </c>
      <c r="I20161" t="s">
        <v>396</v>
      </c>
    </row>
    <row r="20162" spans="1:9" x14ac:dyDescent="0.25">
      <c r="A20162" t="s">
        <v>384</v>
      </c>
      <c r="B20162" t="s">
        <v>33506</v>
      </c>
      <c r="C20162" t="s">
        <v>21076</v>
      </c>
      <c r="D20162" t="s">
        <v>21077</v>
      </c>
      <c r="E20162">
        <v>-5.3286620221024124E-3</v>
      </c>
      <c r="F20162">
        <v>0.99631326569782885</v>
      </c>
      <c r="G20162">
        <v>0.90033169656478051</v>
      </c>
      <c r="H20162">
        <v>0.95698027310812483</v>
      </c>
      <c r="I20162" t="s">
        <v>396</v>
      </c>
    </row>
    <row r="20163" spans="1:9" x14ac:dyDescent="0.25">
      <c r="A20163" t="s">
        <v>384</v>
      </c>
      <c r="B20163" t="s">
        <v>33507</v>
      </c>
      <c r="D20163" t="s">
        <v>33508</v>
      </c>
      <c r="E20163">
        <v>6.8805862233567144E-3</v>
      </c>
      <c r="F20163">
        <v>1.004780649958448</v>
      </c>
      <c r="G20163">
        <v>0.90035867005883974</v>
      </c>
      <c r="H20163">
        <v>0.95698027310812483</v>
      </c>
      <c r="I20163" t="s">
        <v>396</v>
      </c>
    </row>
    <row r="20164" spans="1:9" x14ac:dyDescent="0.25">
      <c r="A20164" t="s">
        <v>384</v>
      </c>
      <c r="B20164" t="s">
        <v>6957</v>
      </c>
      <c r="C20164" t="s">
        <v>2765</v>
      </c>
      <c r="D20164" t="s">
        <v>24062</v>
      </c>
      <c r="E20164">
        <v>8.4239028511174773E-3</v>
      </c>
      <c r="F20164">
        <v>1.005856084725034</v>
      </c>
      <c r="G20164">
        <v>0.90054423396670047</v>
      </c>
      <c r="H20164">
        <v>0.95698027310812483</v>
      </c>
      <c r="I20164" t="s">
        <v>396</v>
      </c>
    </row>
    <row r="20165" spans="1:9" x14ac:dyDescent="0.25">
      <c r="A20165" t="s">
        <v>384</v>
      </c>
      <c r="B20165" t="s">
        <v>10468</v>
      </c>
      <c r="C20165" t="s">
        <v>14933</v>
      </c>
      <c r="D20165" t="s">
        <v>14934</v>
      </c>
      <c r="E20165">
        <v>6.5885883126137216E-3</v>
      </c>
      <c r="F20165">
        <v>1.004577305417061</v>
      </c>
      <c r="G20165">
        <v>0.90058201309944641</v>
      </c>
      <c r="H20165">
        <v>0.95698027310812483</v>
      </c>
      <c r="I20165" t="s">
        <v>396</v>
      </c>
    </row>
    <row r="20166" spans="1:9" x14ac:dyDescent="0.25">
      <c r="A20166" t="s">
        <v>384</v>
      </c>
      <c r="B20166" t="s">
        <v>33509</v>
      </c>
      <c r="C20166" t="s">
        <v>30950</v>
      </c>
      <c r="D20166" t="s">
        <v>33510</v>
      </c>
      <c r="E20166">
        <v>-4.8639898287164947E-3</v>
      </c>
      <c r="F20166">
        <v>0.99663421615632619</v>
      </c>
      <c r="G20166">
        <v>0.90060447824264822</v>
      </c>
      <c r="H20166">
        <v>0.95698027310812483</v>
      </c>
      <c r="I20166" t="s">
        <v>396</v>
      </c>
    </row>
    <row r="20167" spans="1:9" x14ac:dyDescent="0.25">
      <c r="A20167" t="s">
        <v>384</v>
      </c>
      <c r="B20167" t="s">
        <v>33511</v>
      </c>
      <c r="C20167" t="s">
        <v>12410</v>
      </c>
      <c r="D20167" t="s">
        <v>12411</v>
      </c>
      <c r="E20167">
        <v>8.2295938927906195E-3</v>
      </c>
      <c r="F20167">
        <v>1.00572062041605</v>
      </c>
      <c r="G20167">
        <v>0.90082088859198428</v>
      </c>
      <c r="H20167">
        <v>0.95698027310812483</v>
      </c>
      <c r="I20167" t="s">
        <v>396</v>
      </c>
    </row>
    <row r="20168" spans="1:9" x14ac:dyDescent="0.25">
      <c r="A20168" t="s">
        <v>384</v>
      </c>
      <c r="B20168" t="s">
        <v>33512</v>
      </c>
      <c r="D20168" t="s">
        <v>21506</v>
      </c>
      <c r="E20168">
        <v>1.023613671153765E-2</v>
      </c>
      <c r="F20168">
        <v>1.007120379508631</v>
      </c>
      <c r="G20168">
        <v>0.90092074534085231</v>
      </c>
      <c r="H20168">
        <v>0.95698027310812483</v>
      </c>
      <c r="I20168" t="s">
        <v>396</v>
      </c>
    </row>
    <row r="20169" spans="1:9" x14ac:dyDescent="0.25">
      <c r="A20169" t="s">
        <v>384</v>
      </c>
      <c r="B20169" t="s">
        <v>33513</v>
      </c>
      <c r="D20169" t="s">
        <v>33514</v>
      </c>
      <c r="E20169">
        <v>8.2970969931861135E-3</v>
      </c>
      <c r="F20169">
        <v>1.0057676787661269</v>
      </c>
      <c r="G20169">
        <v>0.90096656045245915</v>
      </c>
      <c r="H20169">
        <v>0.95698027310812483</v>
      </c>
      <c r="I20169" t="s">
        <v>396</v>
      </c>
    </row>
    <row r="20170" spans="1:9" x14ac:dyDescent="0.25">
      <c r="A20170" t="s">
        <v>384</v>
      </c>
      <c r="B20170" t="s">
        <v>33515</v>
      </c>
      <c r="D20170" t="s">
        <v>33516</v>
      </c>
      <c r="E20170">
        <v>-8.5719587295109145E-3</v>
      </c>
      <c r="F20170">
        <v>0.99407598754485671</v>
      </c>
      <c r="G20170">
        <v>0.90096804869861147</v>
      </c>
      <c r="H20170">
        <v>0.95698027310812483</v>
      </c>
      <c r="I20170" t="s">
        <v>396</v>
      </c>
    </row>
    <row r="20171" spans="1:9" x14ac:dyDescent="0.25">
      <c r="A20171" t="s">
        <v>384</v>
      </c>
      <c r="B20171" t="s">
        <v>33517</v>
      </c>
      <c r="C20171" t="s">
        <v>15000</v>
      </c>
      <c r="D20171" t="s">
        <v>33518</v>
      </c>
      <c r="E20171">
        <v>-9.7605709191923035E-3</v>
      </c>
      <c r="F20171">
        <v>0.99325732233962516</v>
      </c>
      <c r="G20171">
        <v>0.90100753796100008</v>
      </c>
      <c r="H20171">
        <v>0.95698027310812483</v>
      </c>
      <c r="I20171" t="s">
        <v>396</v>
      </c>
    </row>
    <row r="20172" spans="1:9" x14ac:dyDescent="0.25">
      <c r="A20172" t="s">
        <v>384</v>
      </c>
      <c r="B20172" t="s">
        <v>33519</v>
      </c>
      <c r="D20172" t="s">
        <v>33520</v>
      </c>
      <c r="E20172">
        <v>-2.20594141882283E-3</v>
      </c>
      <c r="F20172">
        <v>0.9984721263143147</v>
      </c>
      <c r="G20172">
        <v>0.90108158589138321</v>
      </c>
      <c r="H20172">
        <v>0.95698027310812483</v>
      </c>
      <c r="I20172" t="s">
        <v>396</v>
      </c>
    </row>
    <row r="20173" spans="1:9" x14ac:dyDescent="0.25">
      <c r="A20173" t="s">
        <v>384</v>
      </c>
      <c r="B20173" t="s">
        <v>33521</v>
      </c>
      <c r="D20173" t="s">
        <v>33522</v>
      </c>
      <c r="E20173">
        <v>-1.006031565631782E-2</v>
      </c>
      <c r="F20173">
        <v>0.9930509774641807</v>
      </c>
      <c r="G20173">
        <v>0.90116210947521114</v>
      </c>
      <c r="H20173">
        <v>0.95698027310812483</v>
      </c>
      <c r="I20173" t="s">
        <v>396</v>
      </c>
    </row>
    <row r="20174" spans="1:9" x14ac:dyDescent="0.25">
      <c r="A20174" t="s">
        <v>384</v>
      </c>
      <c r="B20174" t="s">
        <v>33523</v>
      </c>
      <c r="C20174" t="s">
        <v>12951</v>
      </c>
      <c r="D20174" t="s">
        <v>30162</v>
      </c>
      <c r="E20174">
        <v>-7.3009833503558134E-3</v>
      </c>
      <c r="F20174">
        <v>0.99495212752161766</v>
      </c>
      <c r="G20174">
        <v>0.90123992997551805</v>
      </c>
      <c r="H20174">
        <v>0.95698027310812483</v>
      </c>
      <c r="I20174" t="s">
        <v>396</v>
      </c>
    </row>
    <row r="20175" spans="1:9" x14ac:dyDescent="0.25">
      <c r="A20175" t="s">
        <v>384</v>
      </c>
      <c r="B20175" t="s">
        <v>33524</v>
      </c>
      <c r="D20175" t="s">
        <v>33525</v>
      </c>
      <c r="E20175">
        <v>-8.2338421276343977E-3</v>
      </c>
      <c r="F20175">
        <v>0.99430899103833559</v>
      </c>
      <c r="G20175">
        <v>0.90147140942880155</v>
      </c>
      <c r="H20175">
        <v>0.95713104975684549</v>
      </c>
      <c r="I20175" t="s">
        <v>396</v>
      </c>
    </row>
    <row r="20176" spans="1:9" x14ac:dyDescent="0.25">
      <c r="A20176" t="s">
        <v>384</v>
      </c>
      <c r="B20176" t="s">
        <v>33526</v>
      </c>
      <c r="C20176" t="s">
        <v>33527</v>
      </c>
      <c r="D20176" t="s">
        <v>33528</v>
      </c>
      <c r="E20176">
        <v>-8.0697220396551625E-3</v>
      </c>
      <c r="F20176">
        <v>0.99442210944297948</v>
      </c>
      <c r="G20176">
        <v>0.90166053654772815</v>
      </c>
      <c r="H20176">
        <v>0.95723683363915635</v>
      </c>
      <c r="I20176" t="s">
        <v>396</v>
      </c>
    </row>
    <row r="20177" spans="1:9" x14ac:dyDescent="0.25">
      <c r="A20177" t="s">
        <v>384</v>
      </c>
      <c r="B20177" t="s">
        <v>33529</v>
      </c>
      <c r="D20177" t="s">
        <v>33530</v>
      </c>
      <c r="E20177">
        <v>-5.7173981165598176E-3</v>
      </c>
      <c r="F20177">
        <v>0.99604484393035186</v>
      </c>
      <c r="G20177">
        <v>0.90184451134186294</v>
      </c>
      <c r="H20177">
        <v>0.95733712716480412</v>
      </c>
      <c r="I20177" t="s">
        <v>396</v>
      </c>
    </row>
    <row r="20178" spans="1:9" x14ac:dyDescent="0.25">
      <c r="A20178" t="s">
        <v>384</v>
      </c>
      <c r="B20178" t="s">
        <v>33531</v>
      </c>
      <c r="D20178" t="s">
        <v>30591</v>
      </c>
      <c r="E20178">
        <v>-8.2570323613020257E-3</v>
      </c>
      <c r="F20178">
        <v>0.99429300840037993</v>
      </c>
      <c r="G20178">
        <v>0.9020113333363482</v>
      </c>
      <c r="H20178">
        <v>0.95735788333747984</v>
      </c>
      <c r="I20178" t="s">
        <v>396</v>
      </c>
    </row>
    <row r="20179" spans="1:9" x14ac:dyDescent="0.25">
      <c r="A20179" t="s">
        <v>384</v>
      </c>
      <c r="B20179" t="s">
        <v>33532</v>
      </c>
      <c r="C20179" t="s">
        <v>33533</v>
      </c>
      <c r="D20179" t="s">
        <v>33534</v>
      </c>
      <c r="E20179">
        <v>-6.2454413178397641E-3</v>
      </c>
      <c r="F20179">
        <v>0.99568034661659621</v>
      </c>
      <c r="G20179">
        <v>0.90212773409625191</v>
      </c>
      <c r="H20179">
        <v>0.95735788333747984</v>
      </c>
      <c r="I20179" t="s">
        <v>396</v>
      </c>
    </row>
    <row r="20180" spans="1:9" x14ac:dyDescent="0.25">
      <c r="A20180" t="s">
        <v>384</v>
      </c>
      <c r="B20180" t="s">
        <v>33535</v>
      </c>
      <c r="C20180" t="s">
        <v>33536</v>
      </c>
      <c r="D20180" t="s">
        <v>33537</v>
      </c>
      <c r="E20180">
        <v>-1.050735622311749E-2</v>
      </c>
      <c r="F20180">
        <v>0.99274331348353695</v>
      </c>
      <c r="G20180">
        <v>0.90217565052953819</v>
      </c>
      <c r="H20180">
        <v>0.95735788333747984</v>
      </c>
      <c r="I20180" t="s">
        <v>396</v>
      </c>
    </row>
    <row r="20181" spans="1:9" x14ac:dyDescent="0.25">
      <c r="A20181" t="s">
        <v>384</v>
      </c>
      <c r="B20181" t="s">
        <v>33538</v>
      </c>
      <c r="C20181" t="s">
        <v>18242</v>
      </c>
      <c r="D20181" t="s">
        <v>18243</v>
      </c>
      <c r="E20181">
        <v>-5.7937298488546568E-3</v>
      </c>
      <c r="F20181">
        <v>0.99599214546329862</v>
      </c>
      <c r="G20181">
        <v>0.90236559336203537</v>
      </c>
      <c r="H20181">
        <v>0.95735788333747984</v>
      </c>
      <c r="I20181" t="s">
        <v>396</v>
      </c>
    </row>
    <row r="20182" spans="1:9" x14ac:dyDescent="0.25">
      <c r="A20182" t="s">
        <v>384</v>
      </c>
      <c r="B20182" t="s">
        <v>33539</v>
      </c>
      <c r="D20182" t="s">
        <v>33540</v>
      </c>
      <c r="E20182">
        <v>6.0081197745599484E-3</v>
      </c>
      <c r="F20182">
        <v>1.004173194909483</v>
      </c>
      <c r="G20182">
        <v>0.90237176187797608</v>
      </c>
      <c r="H20182">
        <v>0.95735788333747984</v>
      </c>
      <c r="I20182" t="s">
        <v>396</v>
      </c>
    </row>
    <row r="20183" spans="1:9" x14ac:dyDescent="0.25">
      <c r="A20183" t="s">
        <v>384</v>
      </c>
      <c r="B20183" t="s">
        <v>33541</v>
      </c>
      <c r="C20183" t="s">
        <v>26211</v>
      </c>
      <c r="D20183" t="s">
        <v>26212</v>
      </c>
      <c r="E20183">
        <v>-6.0140886525391589E-3</v>
      </c>
      <c r="F20183">
        <v>0.99584002816143402</v>
      </c>
      <c r="G20183">
        <v>0.90240110132839124</v>
      </c>
      <c r="H20183">
        <v>0.95735788333747984</v>
      </c>
      <c r="I20183" t="s">
        <v>396</v>
      </c>
    </row>
    <row r="20184" spans="1:9" x14ac:dyDescent="0.25">
      <c r="A20184" t="s">
        <v>384</v>
      </c>
      <c r="B20184" t="s">
        <v>33542</v>
      </c>
      <c r="C20184" t="s">
        <v>33543</v>
      </c>
      <c r="D20184" t="s">
        <v>33544</v>
      </c>
      <c r="E20184">
        <v>-7.0168441188041778E-3</v>
      </c>
      <c r="F20184">
        <v>0.99514810294689526</v>
      </c>
      <c r="G20184">
        <v>0.90252069871867913</v>
      </c>
      <c r="H20184">
        <v>0.9573898039764942</v>
      </c>
      <c r="I20184" t="s">
        <v>396</v>
      </c>
    </row>
    <row r="20185" spans="1:9" x14ac:dyDescent="0.25">
      <c r="A20185" t="s">
        <v>384</v>
      </c>
      <c r="B20185" t="s">
        <v>33545</v>
      </c>
      <c r="D20185" t="s">
        <v>33546</v>
      </c>
      <c r="E20185">
        <v>-7.4094568641282126E-3</v>
      </c>
      <c r="F20185">
        <v>0.99487732176366028</v>
      </c>
      <c r="G20185">
        <v>0.90277489580828219</v>
      </c>
      <c r="H20185">
        <v>0.95756448686685702</v>
      </c>
      <c r="I20185" t="s">
        <v>396</v>
      </c>
    </row>
    <row r="20186" spans="1:9" x14ac:dyDescent="0.25">
      <c r="A20186" t="s">
        <v>384</v>
      </c>
      <c r="B20186" t="s">
        <v>33547</v>
      </c>
      <c r="C20186" t="s">
        <v>33548</v>
      </c>
      <c r="D20186" t="s">
        <v>33549</v>
      </c>
      <c r="E20186">
        <v>-8.5553621234112989E-3</v>
      </c>
      <c r="F20186">
        <v>0.9940874233521676</v>
      </c>
      <c r="G20186">
        <v>0.90348104099593241</v>
      </c>
      <c r="H20186">
        <v>0.95813650501455361</v>
      </c>
      <c r="I20186" t="s">
        <v>396</v>
      </c>
    </row>
    <row r="20187" spans="1:9" x14ac:dyDescent="0.25">
      <c r="A20187" t="s">
        <v>384</v>
      </c>
      <c r="B20187" t="s">
        <v>33550</v>
      </c>
      <c r="C20187" t="s">
        <v>3289</v>
      </c>
      <c r="D20187" t="s">
        <v>3290</v>
      </c>
      <c r="E20187">
        <v>-5.3823350456270189E-3</v>
      </c>
      <c r="F20187">
        <v>0.9962762002410841</v>
      </c>
      <c r="G20187">
        <v>0.90349334233141254</v>
      </c>
      <c r="H20187">
        <v>0.95813650501455361</v>
      </c>
      <c r="I20187" t="s">
        <v>396</v>
      </c>
    </row>
    <row r="20188" spans="1:9" x14ac:dyDescent="0.25">
      <c r="A20188" t="s">
        <v>384</v>
      </c>
      <c r="B20188" t="s">
        <v>33551</v>
      </c>
      <c r="D20188" t="s">
        <v>17018</v>
      </c>
      <c r="E20188">
        <v>-4.4824246524549369E-3</v>
      </c>
      <c r="F20188">
        <v>0.99689784165756867</v>
      </c>
      <c r="G20188">
        <v>0.90365038119116892</v>
      </c>
      <c r="H20188">
        <v>0.9582080377932729</v>
      </c>
      <c r="I20188" t="s">
        <v>396</v>
      </c>
    </row>
    <row r="20189" spans="1:9" x14ac:dyDescent="0.25">
      <c r="A20189" t="s">
        <v>384</v>
      </c>
      <c r="B20189" t="s">
        <v>33552</v>
      </c>
      <c r="C20189" t="s">
        <v>33553</v>
      </c>
      <c r="D20189" t="s">
        <v>33554</v>
      </c>
      <c r="E20189">
        <v>-5.4548515394229804E-3</v>
      </c>
      <c r="F20189">
        <v>0.99622612407172262</v>
      </c>
      <c r="G20189">
        <v>0.90400720157754244</v>
      </c>
      <c r="H20189">
        <v>0.95837329494271706</v>
      </c>
      <c r="I20189" t="s">
        <v>396</v>
      </c>
    </row>
    <row r="20190" spans="1:9" x14ac:dyDescent="0.25">
      <c r="A20190" t="s">
        <v>384</v>
      </c>
      <c r="B20190" t="s">
        <v>4317</v>
      </c>
      <c r="C20190" t="s">
        <v>4318</v>
      </c>
      <c r="D20190" t="s">
        <v>13960</v>
      </c>
      <c r="E20190">
        <v>-8.4811482258532571E-3</v>
      </c>
      <c r="F20190">
        <v>0.99413856167154913</v>
      </c>
      <c r="G20190">
        <v>0.90410294678507541</v>
      </c>
      <c r="H20190">
        <v>0.95837329494271706</v>
      </c>
      <c r="I20190" t="s">
        <v>396</v>
      </c>
    </row>
    <row r="20191" spans="1:9" x14ac:dyDescent="0.25">
      <c r="A20191" t="s">
        <v>384</v>
      </c>
      <c r="B20191" t="s">
        <v>33555</v>
      </c>
      <c r="D20191" t="s">
        <v>33556</v>
      </c>
      <c r="E20191">
        <v>-6.7395185060871192E-3</v>
      </c>
      <c r="F20191">
        <v>0.99533941613280408</v>
      </c>
      <c r="G20191">
        <v>0.9041541594721495</v>
      </c>
      <c r="H20191">
        <v>0.95837329494271706</v>
      </c>
      <c r="I20191" t="s">
        <v>396</v>
      </c>
    </row>
    <row r="20192" spans="1:9" x14ac:dyDescent="0.25">
      <c r="A20192" t="s">
        <v>384</v>
      </c>
      <c r="B20192" t="s">
        <v>33557</v>
      </c>
      <c r="C20192" t="s">
        <v>26295</v>
      </c>
      <c r="D20192" t="s">
        <v>33558</v>
      </c>
      <c r="E20192">
        <v>-3.9798308767487276E-3</v>
      </c>
      <c r="F20192">
        <v>0.99724519291285862</v>
      </c>
      <c r="G20192">
        <v>0.90424551027993383</v>
      </c>
      <c r="H20192">
        <v>0.95837329494271706</v>
      </c>
      <c r="I20192" t="s">
        <v>396</v>
      </c>
    </row>
    <row r="20193" spans="1:9" x14ac:dyDescent="0.25">
      <c r="A20193" t="s">
        <v>384</v>
      </c>
      <c r="B20193" t="s">
        <v>33559</v>
      </c>
      <c r="C20193" t="s">
        <v>2571</v>
      </c>
      <c r="D20193" t="s">
        <v>13748</v>
      </c>
      <c r="E20193">
        <v>-7.9460769989288457E-3</v>
      </c>
      <c r="F20193">
        <v>0.99450733925786272</v>
      </c>
      <c r="G20193">
        <v>0.90425423453271325</v>
      </c>
      <c r="H20193">
        <v>0.95837329494271706</v>
      </c>
      <c r="I20193" t="s">
        <v>396</v>
      </c>
    </row>
    <row r="20194" spans="1:9" x14ac:dyDescent="0.25">
      <c r="A20194" t="s">
        <v>384</v>
      </c>
      <c r="B20194" t="s">
        <v>33560</v>
      </c>
      <c r="C20194" t="s">
        <v>33561</v>
      </c>
      <c r="D20194" t="s">
        <v>33562</v>
      </c>
      <c r="E20194">
        <v>-4.0188838827504222E-3</v>
      </c>
      <c r="F20194">
        <v>0.99721819836842007</v>
      </c>
      <c r="G20194">
        <v>0.90461881171818836</v>
      </c>
      <c r="H20194">
        <v>0.95866469931018949</v>
      </c>
      <c r="I20194" t="s">
        <v>396</v>
      </c>
    </row>
    <row r="20195" spans="1:9" x14ac:dyDescent="0.25">
      <c r="A20195" t="s">
        <v>384</v>
      </c>
      <c r="B20195" t="s">
        <v>33563</v>
      </c>
      <c r="C20195" t="s">
        <v>635</v>
      </c>
      <c r="D20195" t="s">
        <v>32906</v>
      </c>
      <c r="E20195">
        <v>-5.2693663127625504E-3</v>
      </c>
      <c r="F20195">
        <v>0.99635421566591653</v>
      </c>
      <c r="G20195">
        <v>0.90497242927548016</v>
      </c>
      <c r="H20195">
        <v>0.95890241052743319</v>
      </c>
      <c r="I20195" t="s">
        <v>396</v>
      </c>
    </row>
    <row r="20196" spans="1:9" x14ac:dyDescent="0.25">
      <c r="A20196" t="s">
        <v>384</v>
      </c>
      <c r="B20196" t="s">
        <v>33564</v>
      </c>
      <c r="C20196" t="s">
        <v>25492</v>
      </c>
      <c r="D20196" t="s">
        <v>28119</v>
      </c>
      <c r="E20196">
        <v>-4.5118236019951359E-3</v>
      </c>
      <c r="F20196">
        <v>0.99687752728072443</v>
      </c>
      <c r="G20196">
        <v>0.90502242280052714</v>
      </c>
      <c r="H20196">
        <v>0.95890241052743319</v>
      </c>
      <c r="I20196" t="s">
        <v>396</v>
      </c>
    </row>
    <row r="20197" spans="1:9" x14ac:dyDescent="0.25">
      <c r="A20197" t="s">
        <v>384</v>
      </c>
      <c r="B20197" t="s">
        <v>8612</v>
      </c>
      <c r="D20197" t="s">
        <v>33565</v>
      </c>
      <c r="E20197">
        <v>-3.4188520642503971E-3</v>
      </c>
      <c r="F20197">
        <v>0.99763303801360637</v>
      </c>
      <c r="G20197">
        <v>0.90566959866694119</v>
      </c>
      <c r="H20197">
        <v>0.95949306926917632</v>
      </c>
      <c r="I20197" t="s">
        <v>396</v>
      </c>
    </row>
    <row r="20198" spans="1:9" x14ac:dyDescent="0.25">
      <c r="A20198" t="s">
        <v>384</v>
      </c>
      <c r="B20198" t="s">
        <v>33566</v>
      </c>
      <c r="D20198" t="s">
        <v>30591</v>
      </c>
      <c r="E20198">
        <v>5.233964272362954E-3</v>
      </c>
      <c r="F20198">
        <v>1.0036344964007089</v>
      </c>
      <c r="G20198">
        <v>0.90599108567760611</v>
      </c>
      <c r="H20198">
        <v>0.95973860081288254</v>
      </c>
      <c r="I20198" t="s">
        <v>396</v>
      </c>
    </row>
    <row r="20199" spans="1:9" x14ac:dyDescent="0.25">
      <c r="A20199" t="s">
        <v>384</v>
      </c>
      <c r="B20199" t="s">
        <v>33567</v>
      </c>
      <c r="C20199" t="s">
        <v>4878</v>
      </c>
      <c r="D20199" t="s">
        <v>33568</v>
      </c>
      <c r="E20199">
        <v>5.0247018644882071E-3</v>
      </c>
      <c r="F20199">
        <v>1.003488930127693</v>
      </c>
      <c r="G20199">
        <v>0.90610269775985675</v>
      </c>
      <c r="H20199">
        <v>0.9597617800791669</v>
      </c>
      <c r="I20199" t="s">
        <v>396</v>
      </c>
    </row>
    <row r="20200" spans="1:9" x14ac:dyDescent="0.25">
      <c r="A20200" t="s">
        <v>384</v>
      </c>
      <c r="B20200" t="s">
        <v>3501</v>
      </c>
      <c r="D20200" t="s">
        <v>33569</v>
      </c>
      <c r="E20200">
        <v>7.4786215543784186E-3</v>
      </c>
      <c r="F20200">
        <v>1.0051972445069079</v>
      </c>
      <c r="G20200">
        <v>0.90630301263053514</v>
      </c>
      <c r="H20200">
        <v>0.95987890118786068</v>
      </c>
      <c r="I20200" t="s">
        <v>396</v>
      </c>
    </row>
    <row r="20201" spans="1:9" x14ac:dyDescent="0.25">
      <c r="A20201" t="s">
        <v>384</v>
      </c>
      <c r="B20201" t="s">
        <v>33570</v>
      </c>
      <c r="C20201" t="s">
        <v>16667</v>
      </c>
      <c r="D20201" t="s">
        <v>33571</v>
      </c>
      <c r="E20201">
        <v>4.6755795511097429E-3</v>
      </c>
      <c r="F20201">
        <v>1.003246122063451</v>
      </c>
      <c r="G20201">
        <v>0.9064854335417718</v>
      </c>
      <c r="H20201">
        <v>0.95997704922403881</v>
      </c>
      <c r="I20201" t="s">
        <v>396</v>
      </c>
    </row>
    <row r="20202" spans="1:9" x14ac:dyDescent="0.25">
      <c r="A20202" t="s">
        <v>384</v>
      </c>
      <c r="B20202" t="s">
        <v>33572</v>
      </c>
      <c r="C20202" t="s">
        <v>33573</v>
      </c>
      <c r="D20202" t="s">
        <v>33574</v>
      </c>
      <c r="E20202">
        <v>7.1458310054065364E-3</v>
      </c>
      <c r="F20202">
        <v>1.0049653995542629</v>
      </c>
      <c r="G20202">
        <v>0.90666861206517801</v>
      </c>
      <c r="H20202">
        <v>0.96007598006624528</v>
      </c>
      <c r="I20202" t="s">
        <v>396</v>
      </c>
    </row>
    <row r="20203" spans="1:9" x14ac:dyDescent="0.25">
      <c r="A20203" t="s">
        <v>384</v>
      </c>
      <c r="B20203" t="s">
        <v>33575</v>
      </c>
      <c r="C20203" t="s">
        <v>33258</v>
      </c>
      <c r="D20203" t="s">
        <v>33576</v>
      </c>
      <c r="E20203">
        <v>1.121297599281027E-2</v>
      </c>
      <c r="F20203">
        <v>1.007802524976265</v>
      </c>
      <c r="G20203">
        <v>0.9069300237634137</v>
      </c>
      <c r="H20203">
        <v>0.96020328694534096</v>
      </c>
      <c r="I20203" t="s">
        <v>396</v>
      </c>
    </row>
    <row r="20204" spans="1:9" x14ac:dyDescent="0.25">
      <c r="A20204" t="s">
        <v>384</v>
      </c>
      <c r="B20204" t="s">
        <v>33577</v>
      </c>
      <c r="C20204" t="s">
        <v>14705</v>
      </c>
      <c r="D20204" t="s">
        <v>14706</v>
      </c>
      <c r="E20204">
        <v>3.152747267555905E-3</v>
      </c>
      <c r="F20204">
        <v>1.0021877074269649</v>
      </c>
      <c r="G20204">
        <v>0.90696838145183056</v>
      </c>
      <c r="H20204">
        <v>0.96020328694534096</v>
      </c>
      <c r="I20204" t="s">
        <v>396</v>
      </c>
    </row>
    <row r="20205" spans="1:9" x14ac:dyDescent="0.25">
      <c r="A20205" t="s">
        <v>384</v>
      </c>
      <c r="B20205" t="s">
        <v>33578</v>
      </c>
      <c r="C20205" t="s">
        <v>22797</v>
      </c>
      <c r="D20205" t="s">
        <v>22798</v>
      </c>
      <c r="E20205">
        <v>-6.1395803422824103E-3</v>
      </c>
      <c r="F20205">
        <v>0.99575340956965219</v>
      </c>
      <c r="G20205">
        <v>0.9071270858178988</v>
      </c>
      <c r="H20205">
        <v>0.96023683257962344</v>
      </c>
      <c r="I20205" t="s">
        <v>396</v>
      </c>
    </row>
    <row r="20206" spans="1:9" x14ac:dyDescent="0.25">
      <c r="A20206" t="s">
        <v>384</v>
      </c>
      <c r="B20206" t="s">
        <v>33579</v>
      </c>
      <c r="C20206" t="s">
        <v>13372</v>
      </c>
      <c r="D20206" t="s">
        <v>13373</v>
      </c>
      <c r="E20206">
        <v>9.6428192661466884E-3</v>
      </c>
      <c r="F20206">
        <v>1.0067062800494919</v>
      </c>
      <c r="G20206">
        <v>0.90717961791483681</v>
      </c>
      <c r="H20206">
        <v>0.96023683257962344</v>
      </c>
      <c r="I20206" t="s">
        <v>396</v>
      </c>
    </row>
    <row r="20207" spans="1:9" x14ac:dyDescent="0.25">
      <c r="A20207" t="s">
        <v>384</v>
      </c>
      <c r="B20207" t="s">
        <v>33580</v>
      </c>
      <c r="C20207" t="s">
        <v>33581</v>
      </c>
      <c r="D20207" t="s">
        <v>33582</v>
      </c>
      <c r="E20207">
        <v>-5.8884015429593074E-3</v>
      </c>
      <c r="F20207">
        <v>0.99592678919095745</v>
      </c>
      <c r="G20207">
        <v>0.90744794307589938</v>
      </c>
      <c r="H20207">
        <v>0.9604258063664971</v>
      </c>
      <c r="I20207" t="s">
        <v>396</v>
      </c>
    </row>
    <row r="20208" spans="1:9" x14ac:dyDescent="0.25">
      <c r="A20208" t="s">
        <v>384</v>
      </c>
      <c r="B20208" t="s">
        <v>2197</v>
      </c>
      <c r="C20208" t="s">
        <v>2198</v>
      </c>
      <c r="D20208" t="s">
        <v>14000</v>
      </c>
      <c r="E20208">
        <v>6.5222108258292492E-3</v>
      </c>
      <c r="F20208">
        <v>1.004531086513575</v>
      </c>
      <c r="G20208">
        <v>0.90761926107643509</v>
      </c>
      <c r="H20208">
        <v>0.96046633140357773</v>
      </c>
      <c r="I20208" t="s">
        <v>396</v>
      </c>
    </row>
    <row r="20209" spans="1:9" x14ac:dyDescent="0.25">
      <c r="A20209" t="s">
        <v>384</v>
      </c>
      <c r="B20209" t="s">
        <v>33583</v>
      </c>
      <c r="D20209" t="s">
        <v>33584</v>
      </c>
      <c r="E20209">
        <v>-3.1682256545871E-3</v>
      </c>
      <c r="F20209">
        <v>0.99780636286650715</v>
      </c>
      <c r="G20209">
        <v>0.90766582627406156</v>
      </c>
      <c r="H20209">
        <v>0.96046633140357773</v>
      </c>
      <c r="I20209" t="s">
        <v>396</v>
      </c>
    </row>
    <row r="20210" spans="1:9" x14ac:dyDescent="0.25">
      <c r="A20210" t="s">
        <v>384</v>
      </c>
      <c r="B20210" t="s">
        <v>33585</v>
      </c>
      <c r="D20210" t="s">
        <v>33586</v>
      </c>
      <c r="E20210">
        <v>9.4129025970493153E-3</v>
      </c>
      <c r="F20210">
        <v>1.006545857988165</v>
      </c>
      <c r="G20210">
        <v>0.90787581396157901</v>
      </c>
      <c r="H20210">
        <v>0.96053188438686432</v>
      </c>
      <c r="I20210" t="s">
        <v>396</v>
      </c>
    </row>
    <row r="20211" spans="1:9" x14ac:dyDescent="0.25">
      <c r="A20211" t="s">
        <v>384</v>
      </c>
      <c r="B20211" t="s">
        <v>33587</v>
      </c>
      <c r="D20211" t="s">
        <v>23331</v>
      </c>
      <c r="E20211">
        <v>7.2778026004619084E-3</v>
      </c>
      <c r="F20211">
        <v>1.0050573337116919</v>
      </c>
      <c r="G20211">
        <v>0.90793357773868277</v>
      </c>
      <c r="H20211">
        <v>0.96053188438686432</v>
      </c>
      <c r="I20211" t="s">
        <v>396</v>
      </c>
    </row>
    <row r="20212" spans="1:9" x14ac:dyDescent="0.25">
      <c r="A20212" t="s">
        <v>384</v>
      </c>
      <c r="B20212" t="s">
        <v>33588</v>
      </c>
      <c r="D20212" t="s">
        <v>33589</v>
      </c>
      <c r="E20212">
        <v>9.1858596998580181E-3</v>
      </c>
      <c r="F20212">
        <v>1.0063874661590291</v>
      </c>
      <c r="G20212">
        <v>0.90803149448678511</v>
      </c>
      <c r="H20212">
        <v>0.96053188438686432</v>
      </c>
      <c r="I20212" t="s">
        <v>396</v>
      </c>
    </row>
    <row r="20213" spans="1:9" x14ac:dyDescent="0.25">
      <c r="A20213" t="s">
        <v>384</v>
      </c>
      <c r="B20213" t="s">
        <v>3171</v>
      </c>
      <c r="C20213" t="s">
        <v>3172</v>
      </c>
      <c r="D20213" t="s">
        <v>3220</v>
      </c>
      <c r="E20213">
        <v>-4.2755685881720939E-3</v>
      </c>
      <c r="F20213">
        <v>0.99704078881033609</v>
      </c>
      <c r="G20213">
        <v>0.90808698718399139</v>
      </c>
      <c r="H20213">
        <v>0.96053188438686432</v>
      </c>
      <c r="I20213" t="s">
        <v>396</v>
      </c>
    </row>
    <row r="20214" spans="1:9" x14ac:dyDescent="0.25">
      <c r="A20214" t="s">
        <v>384</v>
      </c>
      <c r="B20214" t="s">
        <v>33590</v>
      </c>
      <c r="C20214" t="s">
        <v>33591</v>
      </c>
      <c r="D20214" t="s">
        <v>33592</v>
      </c>
      <c r="E20214">
        <v>-8.7145223221957169E-3</v>
      </c>
      <c r="F20214">
        <v>0.99397776024231821</v>
      </c>
      <c r="G20214">
        <v>0.90829047325791601</v>
      </c>
      <c r="H20214">
        <v>0.96065178843026988</v>
      </c>
      <c r="I20214" t="s">
        <v>396</v>
      </c>
    </row>
    <row r="20215" spans="1:9" x14ac:dyDescent="0.25">
      <c r="A20215" t="s">
        <v>384</v>
      </c>
      <c r="B20215" t="s">
        <v>33593</v>
      </c>
      <c r="D20215" t="s">
        <v>33594</v>
      </c>
      <c r="E20215">
        <v>8.0478363987202886E-3</v>
      </c>
      <c r="F20215">
        <v>1.005593922992009</v>
      </c>
      <c r="G20215">
        <v>0.90837997271725412</v>
      </c>
      <c r="H20215">
        <v>0.96065178843026988</v>
      </c>
      <c r="I20215" t="s">
        <v>396</v>
      </c>
    </row>
    <row r="20216" spans="1:9" x14ac:dyDescent="0.25">
      <c r="A20216" t="s">
        <v>384</v>
      </c>
      <c r="B20216" t="s">
        <v>33595</v>
      </c>
      <c r="C20216" t="s">
        <v>33596</v>
      </c>
      <c r="D20216" t="s">
        <v>33597</v>
      </c>
      <c r="E20216">
        <v>7.0682435737535049E-3</v>
      </c>
      <c r="F20216">
        <v>1.004911354461286</v>
      </c>
      <c r="G20216">
        <v>0.90851765973757337</v>
      </c>
      <c r="H20216">
        <v>0.960702411127344</v>
      </c>
      <c r="I20216" t="s">
        <v>396</v>
      </c>
    </row>
    <row r="20217" spans="1:9" x14ac:dyDescent="0.25">
      <c r="A20217" t="s">
        <v>384</v>
      </c>
      <c r="B20217" t="s">
        <v>33598</v>
      </c>
      <c r="C20217" t="s">
        <v>33599</v>
      </c>
      <c r="D20217" t="s">
        <v>33600</v>
      </c>
      <c r="E20217">
        <v>-9.5053900544832554E-3</v>
      </c>
      <c r="F20217">
        <v>0.99343302314422333</v>
      </c>
      <c r="G20217">
        <v>0.90873869950380293</v>
      </c>
      <c r="H20217">
        <v>0.9607640389347768</v>
      </c>
      <c r="I20217" t="s">
        <v>396</v>
      </c>
    </row>
    <row r="20218" spans="1:9" x14ac:dyDescent="0.25">
      <c r="A20218" t="s">
        <v>384</v>
      </c>
      <c r="B20218" t="s">
        <v>33601</v>
      </c>
      <c r="D20218" t="s">
        <v>33602</v>
      </c>
      <c r="E20218">
        <v>1.0036236724349029E-2</v>
      </c>
      <c r="F20218">
        <v>1.006980842462889</v>
      </c>
      <c r="G20218">
        <v>0.90875558918316546</v>
      </c>
      <c r="H20218">
        <v>0.9607640389347768</v>
      </c>
      <c r="I20218" t="s">
        <v>396</v>
      </c>
    </row>
    <row r="20219" spans="1:9" x14ac:dyDescent="0.25">
      <c r="A20219" t="s">
        <v>384</v>
      </c>
      <c r="B20219" t="s">
        <v>33603</v>
      </c>
      <c r="D20219" t="s">
        <v>33604</v>
      </c>
      <c r="E20219">
        <v>-4.8991711543248306E-3</v>
      </c>
      <c r="F20219">
        <v>0.99660991269345878</v>
      </c>
      <c r="G20219">
        <v>0.9088671365990697</v>
      </c>
      <c r="H20219">
        <v>0.96077073072546848</v>
      </c>
      <c r="I20219" t="s">
        <v>396</v>
      </c>
    </row>
    <row r="20220" spans="1:9" x14ac:dyDescent="0.25">
      <c r="A20220" t="s">
        <v>384</v>
      </c>
      <c r="B20220" t="s">
        <v>452</v>
      </c>
      <c r="C20220" t="s">
        <v>608</v>
      </c>
      <c r="D20220" t="s">
        <v>453</v>
      </c>
      <c r="E20220">
        <v>-4.210906506516416E-3</v>
      </c>
      <c r="F20220">
        <v>0.99708547751854848</v>
      </c>
      <c r="G20220">
        <v>0.90903951044112252</v>
      </c>
      <c r="H20220">
        <v>0.96077073072546848</v>
      </c>
      <c r="I20220" t="s">
        <v>396</v>
      </c>
    </row>
    <row r="20221" spans="1:9" x14ac:dyDescent="0.25">
      <c r="A20221" t="s">
        <v>384</v>
      </c>
      <c r="B20221" t="s">
        <v>33605</v>
      </c>
      <c r="C20221" t="s">
        <v>14772</v>
      </c>
      <c r="D20221" t="s">
        <v>33606</v>
      </c>
      <c r="E20221">
        <v>-7.9093423785757677E-3</v>
      </c>
      <c r="F20221">
        <v>0.99453266222191494</v>
      </c>
      <c r="G20221">
        <v>0.90908782045248693</v>
      </c>
      <c r="H20221">
        <v>0.96077073072546848</v>
      </c>
      <c r="I20221" t="s">
        <v>396</v>
      </c>
    </row>
    <row r="20222" spans="1:9" x14ac:dyDescent="0.25">
      <c r="A20222" t="s">
        <v>384</v>
      </c>
      <c r="B20222" t="s">
        <v>33607</v>
      </c>
      <c r="C20222" t="s">
        <v>33608</v>
      </c>
      <c r="D20222" t="s">
        <v>33609</v>
      </c>
      <c r="E20222">
        <v>1.6100551658433541E-2</v>
      </c>
      <c r="F20222">
        <v>1.011222557673513</v>
      </c>
      <c r="G20222">
        <v>0.90920233556511643</v>
      </c>
      <c r="H20222">
        <v>0.96077073072546848</v>
      </c>
      <c r="I20222" t="s">
        <v>396</v>
      </c>
    </row>
    <row r="20223" spans="1:9" x14ac:dyDescent="0.25">
      <c r="A20223" t="s">
        <v>384</v>
      </c>
      <c r="B20223" t="s">
        <v>33610</v>
      </c>
      <c r="C20223" t="s">
        <v>33611</v>
      </c>
      <c r="D20223" t="s">
        <v>33612</v>
      </c>
      <c r="E20223">
        <v>-6.0574812424853399E-3</v>
      </c>
      <c r="F20223">
        <v>0.9958100762818467</v>
      </c>
      <c r="G20223">
        <v>0.90921104491428495</v>
      </c>
      <c r="H20223">
        <v>0.96077073072546848</v>
      </c>
      <c r="I20223" t="s">
        <v>396</v>
      </c>
    </row>
    <row r="20224" spans="1:9" x14ac:dyDescent="0.25">
      <c r="A20224" t="s">
        <v>384</v>
      </c>
      <c r="B20224" t="s">
        <v>33613</v>
      </c>
      <c r="D20224" t="s">
        <v>33614</v>
      </c>
      <c r="E20224">
        <v>-4.9354801798380584E-3</v>
      </c>
      <c r="F20224">
        <v>0.99658483083043836</v>
      </c>
      <c r="G20224">
        <v>0.90947233049776366</v>
      </c>
      <c r="H20224">
        <v>0.96092978466370671</v>
      </c>
      <c r="I20224" t="s">
        <v>396</v>
      </c>
    </row>
    <row r="20225" spans="1:9" x14ac:dyDescent="0.25">
      <c r="A20225" t="s">
        <v>384</v>
      </c>
      <c r="B20225" t="s">
        <v>33615</v>
      </c>
      <c r="D20225" t="s">
        <v>33616</v>
      </c>
      <c r="E20225">
        <v>-4.3257546494198827E-3</v>
      </c>
      <c r="F20225">
        <v>0.99700610602681328</v>
      </c>
      <c r="G20225">
        <v>0.90954124344945453</v>
      </c>
      <c r="H20225">
        <v>0.96092978466370671</v>
      </c>
      <c r="I20225" t="s">
        <v>396</v>
      </c>
    </row>
    <row r="20226" spans="1:9" x14ac:dyDescent="0.25">
      <c r="A20226" t="s">
        <v>384</v>
      </c>
      <c r="B20226" t="s">
        <v>33617</v>
      </c>
      <c r="C20226" t="s">
        <v>33618</v>
      </c>
      <c r="D20226" t="s">
        <v>33619</v>
      </c>
      <c r="E20226">
        <v>7.6140903812867066E-3</v>
      </c>
      <c r="F20226">
        <v>1.0052916367943781</v>
      </c>
      <c r="G20226">
        <v>0.90976366350874305</v>
      </c>
      <c r="H20226">
        <v>0.96098051395952888</v>
      </c>
      <c r="I20226" t="s">
        <v>396</v>
      </c>
    </row>
    <row r="20227" spans="1:9" x14ac:dyDescent="0.25">
      <c r="A20227" t="s">
        <v>384</v>
      </c>
      <c r="B20227" t="s">
        <v>550</v>
      </c>
      <c r="C20227" t="s">
        <v>551</v>
      </c>
      <c r="D20227" t="s">
        <v>552</v>
      </c>
      <c r="E20227">
        <v>9.32108854908161E-3</v>
      </c>
      <c r="F20227">
        <v>1.006481802795312</v>
      </c>
      <c r="G20227">
        <v>0.90994758438685241</v>
      </c>
      <c r="H20227">
        <v>0.96098051395952888</v>
      </c>
      <c r="I20227" t="s">
        <v>396</v>
      </c>
    </row>
    <row r="20228" spans="1:9" x14ac:dyDescent="0.25">
      <c r="A20228" t="s">
        <v>384</v>
      </c>
      <c r="B20228" t="s">
        <v>33620</v>
      </c>
      <c r="C20228" t="s">
        <v>14056</v>
      </c>
      <c r="D20228" t="s">
        <v>14057</v>
      </c>
      <c r="E20228">
        <v>-7.0535255866207777E-3</v>
      </c>
      <c r="F20228">
        <v>0.99512280097522576</v>
      </c>
      <c r="G20228">
        <v>0.91002047567531041</v>
      </c>
      <c r="H20228">
        <v>0.96098051395952888</v>
      </c>
      <c r="I20228" t="s">
        <v>396</v>
      </c>
    </row>
    <row r="20229" spans="1:9" x14ac:dyDescent="0.25">
      <c r="A20229" t="s">
        <v>384</v>
      </c>
      <c r="B20229" t="s">
        <v>33621</v>
      </c>
      <c r="C20229" t="s">
        <v>33622</v>
      </c>
      <c r="D20229" t="s">
        <v>33623</v>
      </c>
      <c r="E20229">
        <v>-4.779015406693502E-3</v>
      </c>
      <c r="F20229">
        <v>0.99669291942222749</v>
      </c>
      <c r="G20229">
        <v>0.91008890886481253</v>
      </c>
      <c r="H20229">
        <v>0.96098051395952888</v>
      </c>
      <c r="I20229" t="s">
        <v>396</v>
      </c>
    </row>
    <row r="20230" spans="1:9" x14ac:dyDescent="0.25">
      <c r="A20230" t="s">
        <v>384</v>
      </c>
      <c r="B20230" t="s">
        <v>33624</v>
      </c>
      <c r="C20230" t="s">
        <v>15050</v>
      </c>
      <c r="D20230" t="s">
        <v>15051</v>
      </c>
      <c r="E20230">
        <v>4.2062023844860741E-3</v>
      </c>
      <c r="F20230">
        <v>1.0029197715777489</v>
      </c>
      <c r="G20230">
        <v>0.91027499856781946</v>
      </c>
      <c r="H20230">
        <v>0.96098051395952888</v>
      </c>
      <c r="I20230" t="s">
        <v>396</v>
      </c>
    </row>
    <row r="20231" spans="1:9" x14ac:dyDescent="0.25">
      <c r="A20231" t="s">
        <v>384</v>
      </c>
      <c r="B20231" t="s">
        <v>8334</v>
      </c>
      <c r="C20231" t="s">
        <v>33625</v>
      </c>
      <c r="D20231" t="s">
        <v>33626</v>
      </c>
      <c r="E20231">
        <v>-4.7074031490170866E-3</v>
      </c>
      <c r="F20231">
        <v>0.99674239432831446</v>
      </c>
      <c r="G20231">
        <v>0.91028200531469183</v>
      </c>
      <c r="H20231">
        <v>0.96098051395952888</v>
      </c>
      <c r="I20231" t="s">
        <v>396</v>
      </c>
    </row>
    <row r="20232" spans="1:9" x14ac:dyDescent="0.25">
      <c r="A20232" t="s">
        <v>384</v>
      </c>
      <c r="B20232" t="s">
        <v>15801</v>
      </c>
      <c r="C20232" t="s">
        <v>15802</v>
      </c>
      <c r="D20232" t="s">
        <v>15803</v>
      </c>
      <c r="E20232">
        <v>7.6176850691497544E-3</v>
      </c>
      <c r="F20232">
        <v>1.0052941416301511</v>
      </c>
      <c r="G20232">
        <v>0.91030877963319212</v>
      </c>
      <c r="H20232">
        <v>0.96098051395952888</v>
      </c>
      <c r="I20232" t="s">
        <v>396</v>
      </c>
    </row>
    <row r="20233" spans="1:9" x14ac:dyDescent="0.25">
      <c r="A20233" t="s">
        <v>384</v>
      </c>
      <c r="B20233" t="s">
        <v>33627</v>
      </c>
      <c r="C20233" t="s">
        <v>31579</v>
      </c>
      <c r="D20233" t="s">
        <v>31580</v>
      </c>
      <c r="E20233">
        <v>-7.7236409961981478E-3</v>
      </c>
      <c r="F20233">
        <v>0.9946606851038946</v>
      </c>
      <c r="G20233">
        <v>0.91036488032230456</v>
      </c>
      <c r="H20233">
        <v>0.96098051395952888</v>
      </c>
      <c r="I20233" t="s">
        <v>396</v>
      </c>
    </row>
    <row r="20234" spans="1:9" x14ac:dyDescent="0.25">
      <c r="A20234" t="s">
        <v>384</v>
      </c>
      <c r="B20234" t="s">
        <v>33628</v>
      </c>
      <c r="C20234" t="s">
        <v>33629</v>
      </c>
      <c r="D20234" t="s">
        <v>33630</v>
      </c>
      <c r="E20234">
        <v>-3.3331908648995818E-3</v>
      </c>
      <c r="F20234">
        <v>0.99769227505072011</v>
      </c>
      <c r="G20234">
        <v>0.91039786349587759</v>
      </c>
      <c r="H20234">
        <v>0.96098051395952888</v>
      </c>
      <c r="I20234" t="s">
        <v>396</v>
      </c>
    </row>
    <row r="20235" spans="1:9" x14ac:dyDescent="0.25">
      <c r="A20235" t="s">
        <v>384</v>
      </c>
      <c r="B20235" t="s">
        <v>10890</v>
      </c>
      <c r="D20235" t="s">
        <v>33631</v>
      </c>
      <c r="E20235">
        <v>3.4178585816368248E-3</v>
      </c>
      <c r="F20235">
        <v>1.0023718875245651</v>
      </c>
      <c r="G20235">
        <v>0.91049347022068339</v>
      </c>
      <c r="H20235">
        <v>0.9609865953700838</v>
      </c>
      <c r="I20235" t="s">
        <v>396</v>
      </c>
    </row>
    <row r="20236" spans="1:9" x14ac:dyDescent="0.25">
      <c r="A20236" t="s">
        <v>384</v>
      </c>
      <c r="B20236" t="s">
        <v>12604</v>
      </c>
      <c r="C20236" t="s">
        <v>823</v>
      </c>
      <c r="D20236" t="s">
        <v>824</v>
      </c>
      <c r="E20236">
        <v>-9.3512751962885766E-3</v>
      </c>
      <c r="F20236">
        <v>0.99353915157953854</v>
      </c>
      <c r="G20236">
        <v>0.91122475901916866</v>
      </c>
      <c r="H20236">
        <v>0.96166354439753599</v>
      </c>
      <c r="I20236" t="s">
        <v>396</v>
      </c>
    </row>
    <row r="20237" spans="1:9" x14ac:dyDescent="0.25">
      <c r="A20237" t="s">
        <v>384</v>
      </c>
      <c r="B20237" t="s">
        <v>33632</v>
      </c>
      <c r="D20237" t="s">
        <v>33633</v>
      </c>
      <c r="E20237">
        <v>-3.401543047589428E-3</v>
      </c>
      <c r="F20237">
        <v>0.99764500738341488</v>
      </c>
      <c r="G20237">
        <v>0.91135944312013095</v>
      </c>
      <c r="H20237">
        <v>0.96171079356875699</v>
      </c>
      <c r="I20237" t="s">
        <v>396</v>
      </c>
    </row>
    <row r="20238" spans="1:9" x14ac:dyDescent="0.25">
      <c r="A20238" t="s">
        <v>384</v>
      </c>
      <c r="B20238" t="s">
        <v>33634</v>
      </c>
      <c r="C20238" t="s">
        <v>1132</v>
      </c>
      <c r="D20238" t="s">
        <v>33635</v>
      </c>
      <c r="E20238">
        <v>-7.034114023015456E-3</v>
      </c>
      <c r="F20238">
        <v>0.99513619051283031</v>
      </c>
      <c r="G20238">
        <v>0.91151789111789427</v>
      </c>
      <c r="H20238">
        <v>0.96178310776334197</v>
      </c>
      <c r="I20238" t="s">
        <v>396</v>
      </c>
    </row>
    <row r="20239" spans="1:9" x14ac:dyDescent="0.25">
      <c r="A20239" t="s">
        <v>384</v>
      </c>
      <c r="B20239" t="s">
        <v>33636</v>
      </c>
      <c r="C20239" t="s">
        <v>15590</v>
      </c>
      <c r="D20239" t="s">
        <v>15591</v>
      </c>
      <c r="E20239">
        <v>6.9287103904289429E-3</v>
      </c>
      <c r="F20239">
        <v>1.004814167116951</v>
      </c>
      <c r="G20239">
        <v>0.91207876417818556</v>
      </c>
      <c r="H20239">
        <v>0.96227998240776025</v>
      </c>
      <c r="I20239" t="s">
        <v>396</v>
      </c>
    </row>
    <row r="20240" spans="1:9" x14ac:dyDescent="0.25">
      <c r="A20240" t="s">
        <v>384</v>
      </c>
      <c r="B20240" t="s">
        <v>12346</v>
      </c>
      <c r="C20240" t="s">
        <v>12347</v>
      </c>
      <c r="D20240" t="s">
        <v>12348</v>
      </c>
      <c r="E20240">
        <v>-6.5601926190690862E-3</v>
      </c>
      <c r="F20240">
        <v>0.99546314374825662</v>
      </c>
      <c r="G20240">
        <v>0.91224047853295165</v>
      </c>
      <c r="H20240">
        <v>0.96228050416634447</v>
      </c>
      <c r="I20240" t="s">
        <v>396</v>
      </c>
    </row>
    <row r="20241" spans="1:9" x14ac:dyDescent="0.25">
      <c r="A20241" t="s">
        <v>384</v>
      </c>
      <c r="B20241" t="s">
        <v>33637</v>
      </c>
      <c r="C20241" t="s">
        <v>33638</v>
      </c>
      <c r="D20241" t="s">
        <v>33639</v>
      </c>
      <c r="E20241">
        <v>8.9084994607086018E-3</v>
      </c>
      <c r="F20241">
        <v>1.0061940052886831</v>
      </c>
      <c r="G20241">
        <v>0.91227836916105409</v>
      </c>
      <c r="H20241">
        <v>0.96228050416634447</v>
      </c>
      <c r="I20241" t="s">
        <v>396</v>
      </c>
    </row>
    <row r="20242" spans="1:9" x14ac:dyDescent="0.25">
      <c r="A20242" t="s">
        <v>384</v>
      </c>
      <c r="B20242" t="s">
        <v>33640</v>
      </c>
      <c r="C20242" t="s">
        <v>13006</v>
      </c>
      <c r="D20242" t="s">
        <v>13007</v>
      </c>
      <c r="E20242">
        <v>-5.5339904313368134E-3</v>
      </c>
      <c r="F20242">
        <v>0.99617147768633052</v>
      </c>
      <c r="G20242">
        <v>0.91237311952187927</v>
      </c>
      <c r="H20242">
        <v>0.96228050416634447</v>
      </c>
      <c r="I20242" t="s">
        <v>396</v>
      </c>
    </row>
    <row r="20243" spans="1:9" x14ac:dyDescent="0.25">
      <c r="A20243" t="s">
        <v>384</v>
      </c>
      <c r="B20243" t="s">
        <v>33641</v>
      </c>
      <c r="C20243" t="s">
        <v>14925</v>
      </c>
      <c r="D20243" t="s">
        <v>14926</v>
      </c>
      <c r="E20243">
        <v>5.088309530596951E-3</v>
      </c>
      <c r="F20243">
        <v>1.00353317440256</v>
      </c>
      <c r="G20243">
        <v>0.91250944884356699</v>
      </c>
      <c r="H20243">
        <v>0.96228050416634447</v>
      </c>
      <c r="I20243" t="s">
        <v>396</v>
      </c>
    </row>
    <row r="20244" spans="1:9" x14ac:dyDescent="0.25">
      <c r="A20244" t="s">
        <v>384</v>
      </c>
      <c r="B20244" t="s">
        <v>33642</v>
      </c>
      <c r="C20244" t="s">
        <v>25859</v>
      </c>
      <c r="D20244" t="s">
        <v>25860</v>
      </c>
      <c r="E20244">
        <v>-8.7247989029549788E-3</v>
      </c>
      <c r="F20244">
        <v>0.99397067998207189</v>
      </c>
      <c r="G20244">
        <v>0.91260510118337534</v>
      </c>
      <c r="H20244">
        <v>0.96228050416634447</v>
      </c>
      <c r="I20244" t="s">
        <v>396</v>
      </c>
    </row>
    <row r="20245" spans="1:9" x14ac:dyDescent="0.25">
      <c r="A20245" t="s">
        <v>384</v>
      </c>
      <c r="B20245" t="s">
        <v>33643</v>
      </c>
      <c r="C20245" t="s">
        <v>33644</v>
      </c>
      <c r="D20245" t="s">
        <v>33645</v>
      </c>
      <c r="E20245">
        <v>-4.7792790407175639E-3</v>
      </c>
      <c r="F20245">
        <v>0.99669273728939023</v>
      </c>
      <c r="G20245">
        <v>0.91266424031993854</v>
      </c>
      <c r="H20245">
        <v>0.96228050416634447</v>
      </c>
      <c r="I20245" t="s">
        <v>396</v>
      </c>
    </row>
    <row r="20246" spans="1:9" x14ac:dyDescent="0.25">
      <c r="A20246" t="s">
        <v>384</v>
      </c>
      <c r="B20246" t="s">
        <v>8362</v>
      </c>
      <c r="D20246" t="s">
        <v>33646</v>
      </c>
      <c r="E20246">
        <v>5.1285682373990024E-3</v>
      </c>
      <c r="F20246">
        <v>1.0035611785963729</v>
      </c>
      <c r="G20246">
        <v>0.9127090234449855</v>
      </c>
      <c r="H20246">
        <v>0.96228050416634447</v>
      </c>
      <c r="I20246" t="s">
        <v>396</v>
      </c>
    </row>
    <row r="20247" spans="1:9" x14ac:dyDescent="0.25">
      <c r="A20247" t="s">
        <v>384</v>
      </c>
      <c r="B20247" t="s">
        <v>33647</v>
      </c>
      <c r="D20247" t="s">
        <v>33648</v>
      </c>
      <c r="E20247">
        <v>-3.2095609092052959E-3</v>
      </c>
      <c r="F20247">
        <v>0.99777777471166662</v>
      </c>
      <c r="G20247">
        <v>0.91303407174401863</v>
      </c>
      <c r="H20247">
        <v>0.96247999988510369</v>
      </c>
      <c r="I20247" t="s">
        <v>396</v>
      </c>
    </row>
    <row r="20248" spans="1:9" x14ac:dyDescent="0.25">
      <c r="A20248" t="s">
        <v>384</v>
      </c>
      <c r="B20248" t="s">
        <v>609</v>
      </c>
      <c r="C20248" t="s">
        <v>610</v>
      </c>
      <c r="D20248" t="s">
        <v>611</v>
      </c>
      <c r="E20248">
        <v>3.2573628007147278E-3</v>
      </c>
      <c r="F20248">
        <v>1.002260382663102</v>
      </c>
      <c r="G20248">
        <v>0.91307821230685748</v>
      </c>
      <c r="H20248">
        <v>0.96247999988510369</v>
      </c>
      <c r="I20248" t="s">
        <v>396</v>
      </c>
    </row>
    <row r="20249" spans="1:9" x14ac:dyDescent="0.25">
      <c r="A20249" t="s">
        <v>384</v>
      </c>
      <c r="B20249" t="s">
        <v>33649</v>
      </c>
      <c r="C20249" t="s">
        <v>17756</v>
      </c>
      <c r="D20249" t="s">
        <v>17757</v>
      </c>
      <c r="E20249">
        <v>7.0147010218613633E-3</v>
      </c>
      <c r="F20249">
        <v>1.0048740600100039</v>
      </c>
      <c r="G20249">
        <v>0.91334402603213916</v>
      </c>
      <c r="H20249">
        <v>0.96259875525230032</v>
      </c>
      <c r="I20249" t="s">
        <v>396</v>
      </c>
    </row>
    <row r="20250" spans="1:9" x14ac:dyDescent="0.25">
      <c r="A20250" t="s">
        <v>384</v>
      </c>
      <c r="B20250" t="s">
        <v>33650</v>
      </c>
      <c r="C20250" t="s">
        <v>580</v>
      </c>
      <c r="D20250" t="s">
        <v>461</v>
      </c>
      <c r="E20250">
        <v>4.8913810159392033E-3</v>
      </c>
      <c r="F20250">
        <v>1.0033962010266519</v>
      </c>
      <c r="G20250">
        <v>0.91343642560968785</v>
      </c>
      <c r="H20250">
        <v>0.96259875525230032</v>
      </c>
      <c r="I20250" t="s">
        <v>396</v>
      </c>
    </row>
    <row r="20251" spans="1:9" x14ac:dyDescent="0.25">
      <c r="A20251" t="s">
        <v>384</v>
      </c>
      <c r="B20251" t="s">
        <v>4422</v>
      </c>
      <c r="C20251" t="s">
        <v>4423</v>
      </c>
      <c r="D20251" t="s">
        <v>33651</v>
      </c>
      <c r="E20251">
        <v>-9.3117377319727364E-3</v>
      </c>
      <c r="F20251">
        <v>0.9935663801731851</v>
      </c>
      <c r="G20251">
        <v>0.91353920421880486</v>
      </c>
      <c r="H20251">
        <v>0.96259875525230032</v>
      </c>
      <c r="I20251" t="s">
        <v>396</v>
      </c>
    </row>
    <row r="20252" spans="1:9" x14ac:dyDescent="0.25">
      <c r="A20252" t="s">
        <v>384</v>
      </c>
      <c r="B20252" t="s">
        <v>33652</v>
      </c>
      <c r="C20252" t="s">
        <v>31379</v>
      </c>
      <c r="D20252" t="s">
        <v>31380</v>
      </c>
      <c r="E20252">
        <v>6.974652630045282E-3</v>
      </c>
      <c r="F20252">
        <v>1.0048461656661709</v>
      </c>
      <c r="G20252">
        <v>0.91355085682181192</v>
      </c>
      <c r="H20252">
        <v>0.96259875525230032</v>
      </c>
      <c r="I20252" t="s">
        <v>396</v>
      </c>
    </row>
    <row r="20253" spans="1:9" x14ac:dyDescent="0.25">
      <c r="A20253" t="s">
        <v>384</v>
      </c>
      <c r="B20253" t="s">
        <v>33653</v>
      </c>
      <c r="C20253" t="s">
        <v>17867</v>
      </c>
      <c r="D20253" t="s">
        <v>17868</v>
      </c>
      <c r="E20253">
        <v>7.1717864095113514E-3</v>
      </c>
      <c r="F20253">
        <v>1.0049834799641619</v>
      </c>
      <c r="G20253">
        <v>0.91364625908667152</v>
      </c>
      <c r="H20253">
        <v>0.96260445106294712</v>
      </c>
      <c r="I20253" t="s">
        <v>396</v>
      </c>
    </row>
    <row r="20254" spans="1:9" x14ac:dyDescent="0.25">
      <c r="A20254" t="s">
        <v>384</v>
      </c>
      <c r="B20254" t="s">
        <v>33654</v>
      </c>
      <c r="D20254" t="s">
        <v>18425</v>
      </c>
      <c r="E20254">
        <v>-2.5411698296201948E-3</v>
      </c>
      <c r="F20254">
        <v>0.99824014566013242</v>
      </c>
      <c r="G20254">
        <v>0.91457909302206297</v>
      </c>
      <c r="H20254">
        <v>0.96349236471624011</v>
      </c>
      <c r="I20254" t="s">
        <v>396</v>
      </c>
    </row>
    <row r="20255" spans="1:9" x14ac:dyDescent="0.25">
      <c r="A20255" t="s">
        <v>384</v>
      </c>
      <c r="B20255" t="s">
        <v>33655</v>
      </c>
      <c r="C20255" t="s">
        <v>25385</v>
      </c>
      <c r="D20255" t="s">
        <v>25386</v>
      </c>
      <c r="E20255">
        <v>2.109941060109467E-3</v>
      </c>
      <c r="F20255">
        <v>1.0014635696711931</v>
      </c>
      <c r="G20255">
        <v>0.91481696823466585</v>
      </c>
      <c r="H20255">
        <v>0.96360781579962673</v>
      </c>
      <c r="I20255" t="s">
        <v>396</v>
      </c>
    </row>
    <row r="20256" spans="1:9" x14ac:dyDescent="0.25">
      <c r="A20256" t="s">
        <v>384</v>
      </c>
      <c r="B20256" t="s">
        <v>33656</v>
      </c>
      <c r="C20256" t="s">
        <v>33657</v>
      </c>
      <c r="D20256" t="s">
        <v>33658</v>
      </c>
      <c r="E20256">
        <v>-9.8319229625123405E-3</v>
      </c>
      <c r="F20256">
        <v>0.99320819956248707</v>
      </c>
      <c r="G20256">
        <v>0.91486886400946232</v>
      </c>
      <c r="H20256">
        <v>0.96360781579962673</v>
      </c>
      <c r="I20256" t="s">
        <v>396</v>
      </c>
    </row>
    <row r="20257" spans="1:9" x14ac:dyDescent="0.25">
      <c r="A20257" t="s">
        <v>384</v>
      </c>
      <c r="B20257" t="s">
        <v>33659</v>
      </c>
      <c r="D20257" t="s">
        <v>33660</v>
      </c>
      <c r="E20257">
        <v>7.1821100069518482E-3</v>
      </c>
      <c r="F20257">
        <v>1.0049906714229999</v>
      </c>
      <c r="G20257">
        <v>0.91532143415889211</v>
      </c>
      <c r="H20257">
        <v>0.96385650393808431</v>
      </c>
      <c r="I20257" t="s">
        <v>396</v>
      </c>
    </row>
    <row r="20258" spans="1:9" x14ac:dyDescent="0.25">
      <c r="A20258" t="s">
        <v>384</v>
      </c>
      <c r="B20258" t="s">
        <v>33661</v>
      </c>
      <c r="C20258" t="s">
        <v>33662</v>
      </c>
      <c r="D20258" t="s">
        <v>33663</v>
      </c>
      <c r="E20258">
        <v>-8.7130529948081896E-3</v>
      </c>
      <c r="F20258">
        <v>0.99397877256955858</v>
      </c>
      <c r="G20258">
        <v>0.91534161178296736</v>
      </c>
      <c r="H20258">
        <v>0.96385650393808431</v>
      </c>
      <c r="I20258" t="s">
        <v>396</v>
      </c>
    </row>
    <row r="20259" spans="1:9" x14ac:dyDescent="0.25">
      <c r="A20259" t="s">
        <v>384</v>
      </c>
      <c r="B20259" t="s">
        <v>33664</v>
      </c>
      <c r="C20259" t="s">
        <v>14035</v>
      </c>
      <c r="D20259" t="s">
        <v>14036</v>
      </c>
      <c r="E20259">
        <v>-3.4499290730633618E-3</v>
      </c>
      <c r="F20259">
        <v>0.99761154829061127</v>
      </c>
      <c r="G20259">
        <v>0.91541727843775134</v>
      </c>
      <c r="H20259">
        <v>0.96385650393808431</v>
      </c>
      <c r="I20259" t="s">
        <v>396</v>
      </c>
    </row>
    <row r="20260" spans="1:9" x14ac:dyDescent="0.25">
      <c r="A20260" t="s">
        <v>384</v>
      </c>
      <c r="B20260" t="s">
        <v>33665</v>
      </c>
      <c r="C20260" t="s">
        <v>33666</v>
      </c>
      <c r="D20260" t="s">
        <v>33667</v>
      </c>
      <c r="E20260">
        <v>7.3718249893504522E-3</v>
      </c>
      <c r="F20260">
        <v>1.005122836793183</v>
      </c>
      <c r="G20260">
        <v>0.91552683731784701</v>
      </c>
      <c r="H20260">
        <v>0.96385650393808431</v>
      </c>
      <c r="I20260" t="s">
        <v>396</v>
      </c>
    </row>
    <row r="20261" spans="1:9" x14ac:dyDescent="0.25">
      <c r="A20261" t="s">
        <v>384</v>
      </c>
      <c r="B20261" t="s">
        <v>33668</v>
      </c>
      <c r="D20261" t="s">
        <v>33669</v>
      </c>
      <c r="E20261">
        <v>4.8483279295990309E-3</v>
      </c>
      <c r="F20261">
        <v>1.0033662579981679</v>
      </c>
      <c r="G20261">
        <v>0.91555554225981084</v>
      </c>
      <c r="H20261">
        <v>0.96385650393808431</v>
      </c>
      <c r="I20261" t="s">
        <v>396</v>
      </c>
    </row>
    <row r="20262" spans="1:9" x14ac:dyDescent="0.25">
      <c r="A20262" t="s">
        <v>384</v>
      </c>
      <c r="B20262" t="s">
        <v>33670</v>
      </c>
      <c r="C20262" t="s">
        <v>33671</v>
      </c>
      <c r="D20262" t="s">
        <v>33672</v>
      </c>
      <c r="E20262">
        <v>-7.9880342701275746E-3</v>
      </c>
      <c r="F20262">
        <v>0.99447841685485705</v>
      </c>
      <c r="G20262">
        <v>0.91572618011919993</v>
      </c>
      <c r="H20262">
        <v>0.96386890725071961</v>
      </c>
      <c r="I20262" t="s">
        <v>396</v>
      </c>
    </row>
    <row r="20263" spans="1:9" x14ac:dyDescent="0.25">
      <c r="A20263" t="s">
        <v>384</v>
      </c>
      <c r="B20263" t="s">
        <v>33673</v>
      </c>
      <c r="C20263" t="s">
        <v>2360</v>
      </c>
      <c r="D20263" t="s">
        <v>13585</v>
      </c>
      <c r="E20263">
        <v>4.9283586219716069E-3</v>
      </c>
      <c r="F20263">
        <v>1.0034219193273759</v>
      </c>
      <c r="G20263">
        <v>0.9157553263196283</v>
      </c>
      <c r="H20263">
        <v>0.96386890725071961</v>
      </c>
      <c r="I20263" t="s">
        <v>396</v>
      </c>
    </row>
    <row r="20264" spans="1:9" x14ac:dyDescent="0.25">
      <c r="A20264" t="s">
        <v>384</v>
      </c>
      <c r="B20264" t="s">
        <v>33674</v>
      </c>
      <c r="C20264" t="s">
        <v>2600</v>
      </c>
      <c r="D20264" t="s">
        <v>33675</v>
      </c>
      <c r="E20264">
        <v>8.0553016886747379E-3</v>
      </c>
      <c r="F20264">
        <v>1.0055991264961599</v>
      </c>
      <c r="G20264">
        <v>0.91583766869755645</v>
      </c>
      <c r="H20264">
        <v>0.96386890725071961</v>
      </c>
      <c r="I20264" t="s">
        <v>396</v>
      </c>
    </row>
    <row r="20265" spans="1:9" x14ac:dyDescent="0.25">
      <c r="A20265" t="s">
        <v>384</v>
      </c>
      <c r="B20265" t="s">
        <v>33676</v>
      </c>
      <c r="C20265" t="s">
        <v>13826</v>
      </c>
      <c r="D20265" t="s">
        <v>13827</v>
      </c>
      <c r="E20265">
        <v>9.2854832928697065E-3</v>
      </c>
      <c r="F20265">
        <v>1.0064569634500331</v>
      </c>
      <c r="G20265">
        <v>0.91603509364903557</v>
      </c>
      <c r="H20265">
        <v>0.96398183408796578</v>
      </c>
      <c r="I20265" t="s">
        <v>396</v>
      </c>
    </row>
    <row r="20266" spans="1:9" x14ac:dyDescent="0.25">
      <c r="A20266" t="s">
        <v>384</v>
      </c>
      <c r="B20266" t="s">
        <v>11094</v>
      </c>
      <c r="C20266" t="s">
        <v>4884</v>
      </c>
      <c r="D20266" t="s">
        <v>12654</v>
      </c>
      <c r="E20266">
        <v>5.3116503908890713E-3</v>
      </c>
      <c r="F20266">
        <v>1.003688541479878</v>
      </c>
      <c r="G20266">
        <v>0.91616768126551063</v>
      </c>
      <c r="H20266">
        <v>0.96402651439408771</v>
      </c>
      <c r="I20266" t="s">
        <v>396</v>
      </c>
    </row>
    <row r="20267" spans="1:9" x14ac:dyDescent="0.25">
      <c r="A20267" t="s">
        <v>384</v>
      </c>
      <c r="B20267" t="s">
        <v>33677</v>
      </c>
      <c r="C20267" t="s">
        <v>30377</v>
      </c>
      <c r="D20267" t="s">
        <v>30378</v>
      </c>
      <c r="E20267">
        <v>-4.7185962687021138E-3</v>
      </c>
      <c r="F20267">
        <v>0.99673466115302833</v>
      </c>
      <c r="G20267">
        <v>0.91667941219420168</v>
      </c>
      <c r="H20267">
        <v>0.96434219793337372</v>
      </c>
      <c r="I20267" t="s">
        <v>396</v>
      </c>
    </row>
    <row r="20268" spans="1:9" x14ac:dyDescent="0.25">
      <c r="A20268" t="s">
        <v>384</v>
      </c>
      <c r="B20268" t="s">
        <v>33678</v>
      </c>
      <c r="C20268" t="s">
        <v>33679</v>
      </c>
      <c r="D20268" t="s">
        <v>33680</v>
      </c>
      <c r="E20268">
        <v>-4.6786674550741789E-3</v>
      </c>
      <c r="F20268">
        <v>0.99676224770606991</v>
      </c>
      <c r="G20268">
        <v>0.91671870177071713</v>
      </c>
      <c r="H20268">
        <v>0.96434219793337372</v>
      </c>
      <c r="I20268" t="s">
        <v>396</v>
      </c>
    </row>
    <row r="20269" spans="1:9" x14ac:dyDescent="0.25">
      <c r="A20269" t="s">
        <v>384</v>
      </c>
      <c r="B20269" t="s">
        <v>33681</v>
      </c>
      <c r="C20269" t="s">
        <v>24021</v>
      </c>
      <c r="D20269" t="s">
        <v>24022</v>
      </c>
      <c r="E20269">
        <v>5.733309040453066E-3</v>
      </c>
      <c r="F20269">
        <v>1.0039819339125839</v>
      </c>
      <c r="G20269">
        <v>0.91673817021190573</v>
      </c>
      <c r="H20269">
        <v>0.96434219793337372</v>
      </c>
      <c r="I20269" t="s">
        <v>396</v>
      </c>
    </row>
    <row r="20270" spans="1:9" x14ac:dyDescent="0.25">
      <c r="A20270" t="s">
        <v>384</v>
      </c>
      <c r="B20270" t="s">
        <v>33682</v>
      </c>
      <c r="D20270" t="s">
        <v>33683</v>
      </c>
      <c r="E20270">
        <v>2.0274271937839438E-3</v>
      </c>
      <c r="F20270">
        <v>1.0014062933475709</v>
      </c>
      <c r="G20270">
        <v>0.91702011523200533</v>
      </c>
      <c r="H20270">
        <v>0.96453798669387536</v>
      </c>
      <c r="I20270" t="s">
        <v>396</v>
      </c>
    </row>
    <row r="20271" spans="1:9" x14ac:dyDescent="0.25">
      <c r="A20271" t="s">
        <v>384</v>
      </c>
      <c r="B20271" t="s">
        <v>4313</v>
      </c>
      <c r="C20271" t="s">
        <v>4314</v>
      </c>
      <c r="D20271" t="s">
        <v>14538</v>
      </c>
      <c r="E20271">
        <v>-4.7108110578719196E-3</v>
      </c>
      <c r="F20271">
        <v>0.99674003984373982</v>
      </c>
      <c r="G20271">
        <v>0.91710464890395604</v>
      </c>
      <c r="H20271">
        <v>0.96453798669387536</v>
      </c>
      <c r="I20271" t="s">
        <v>396</v>
      </c>
    </row>
    <row r="20272" spans="1:9" x14ac:dyDescent="0.25">
      <c r="A20272" t="s">
        <v>384</v>
      </c>
      <c r="B20272" t="s">
        <v>6411</v>
      </c>
      <c r="C20272" t="s">
        <v>33684</v>
      </c>
      <c r="D20272" t="s">
        <v>33685</v>
      </c>
      <c r="E20272">
        <v>-5.8798151387769006E-3</v>
      </c>
      <c r="F20272">
        <v>0.99593271660815463</v>
      </c>
      <c r="G20272">
        <v>0.91795533525153195</v>
      </c>
      <c r="H20272">
        <v>0.96533775104221675</v>
      </c>
      <c r="I20272" t="s">
        <v>396</v>
      </c>
    </row>
    <row r="20273" spans="1:9" x14ac:dyDescent="0.25">
      <c r="A20273" t="s">
        <v>384</v>
      </c>
      <c r="B20273" t="s">
        <v>33686</v>
      </c>
      <c r="C20273" t="s">
        <v>33687</v>
      </c>
      <c r="D20273" t="s">
        <v>33688</v>
      </c>
      <c r="E20273">
        <v>6.0824790435123439E-3</v>
      </c>
      <c r="F20273">
        <v>1.0042249532554239</v>
      </c>
      <c r="G20273">
        <v>0.91831149852910021</v>
      </c>
      <c r="H20273">
        <v>0.96561736023075673</v>
      </c>
      <c r="I20273" t="s">
        <v>396</v>
      </c>
    </row>
    <row r="20274" spans="1:9" x14ac:dyDescent="0.25">
      <c r="A20274" t="s">
        <v>384</v>
      </c>
      <c r="B20274" t="s">
        <v>33689</v>
      </c>
      <c r="C20274" t="s">
        <v>33690</v>
      </c>
      <c r="D20274" t="s">
        <v>17018</v>
      </c>
      <c r="E20274">
        <v>-2.145858668966417E-3</v>
      </c>
      <c r="F20274">
        <v>0.99851370973875175</v>
      </c>
      <c r="G20274">
        <v>0.91865778391434838</v>
      </c>
      <c r="H20274">
        <v>0.96588652872779612</v>
      </c>
      <c r="I20274" t="s">
        <v>396</v>
      </c>
    </row>
    <row r="20275" spans="1:9" x14ac:dyDescent="0.25">
      <c r="A20275" t="s">
        <v>384</v>
      </c>
      <c r="B20275" t="s">
        <v>33691</v>
      </c>
      <c r="C20275" t="s">
        <v>13449</v>
      </c>
      <c r="D20275" t="s">
        <v>13450</v>
      </c>
      <c r="E20275">
        <v>5.3028060890691047E-3</v>
      </c>
      <c r="F20275">
        <v>1.0036823884836219</v>
      </c>
      <c r="G20275">
        <v>0.91877632809840504</v>
      </c>
      <c r="H20275">
        <v>0.96591621833502461</v>
      </c>
      <c r="I20275" t="s">
        <v>396</v>
      </c>
    </row>
    <row r="20276" spans="1:9" x14ac:dyDescent="0.25">
      <c r="A20276" t="s">
        <v>384</v>
      </c>
      <c r="B20276" t="s">
        <v>33692</v>
      </c>
      <c r="C20276" t="s">
        <v>14943</v>
      </c>
      <c r="D20276" t="s">
        <v>14944</v>
      </c>
      <c r="E20276">
        <v>-4.297984136226389E-3</v>
      </c>
      <c r="F20276">
        <v>0.99702529763482206</v>
      </c>
      <c r="G20276">
        <v>0.91935034090767898</v>
      </c>
      <c r="H20276">
        <v>0.96642469251582641</v>
      </c>
      <c r="I20276" t="s">
        <v>396</v>
      </c>
    </row>
    <row r="20277" spans="1:9" x14ac:dyDescent="0.25">
      <c r="A20277" t="s">
        <v>384</v>
      </c>
      <c r="B20277" t="s">
        <v>33693</v>
      </c>
      <c r="C20277" t="s">
        <v>25385</v>
      </c>
      <c r="D20277" t="s">
        <v>25386</v>
      </c>
      <c r="E20277">
        <v>1.9828138180658398E-3</v>
      </c>
      <c r="F20277">
        <v>1.0013753267030769</v>
      </c>
      <c r="G20277">
        <v>0.91983403752321857</v>
      </c>
      <c r="H20277">
        <v>0.9668381353526283</v>
      </c>
      <c r="I20277" t="s">
        <v>396</v>
      </c>
    </row>
    <row r="20278" spans="1:9" x14ac:dyDescent="0.25">
      <c r="A20278" t="s">
        <v>384</v>
      </c>
      <c r="B20278" t="s">
        <v>33694</v>
      </c>
      <c r="C20278" t="s">
        <v>1243</v>
      </c>
      <c r="D20278" t="s">
        <v>14685</v>
      </c>
      <c r="E20278">
        <v>4.5841424426986488E-3</v>
      </c>
      <c r="F20278">
        <v>1.003182538967323</v>
      </c>
      <c r="G20278">
        <v>0.92004717273643244</v>
      </c>
      <c r="H20278">
        <v>0.96694588627112765</v>
      </c>
      <c r="I20278" t="s">
        <v>396</v>
      </c>
    </row>
    <row r="20279" spans="1:9" x14ac:dyDescent="0.25">
      <c r="A20279" t="s">
        <v>384</v>
      </c>
      <c r="B20279" t="s">
        <v>33695</v>
      </c>
      <c r="D20279" t="s">
        <v>28743</v>
      </c>
      <c r="E20279">
        <v>4.3452977754804252E-3</v>
      </c>
      <c r="F20279">
        <v>1.0030164713229801</v>
      </c>
      <c r="G20279">
        <v>0.92016397618341395</v>
      </c>
      <c r="H20279">
        <v>0.96694588627112765</v>
      </c>
      <c r="I20279" t="s">
        <v>396</v>
      </c>
    </row>
    <row r="20280" spans="1:9" x14ac:dyDescent="0.25">
      <c r="A20280" t="s">
        <v>384</v>
      </c>
      <c r="B20280" t="s">
        <v>6534</v>
      </c>
      <c r="C20280" t="s">
        <v>14612</v>
      </c>
      <c r="D20280" t="s">
        <v>14613</v>
      </c>
      <c r="E20280">
        <v>-3.8900732824848358E-3</v>
      </c>
      <c r="F20280">
        <v>0.99730723867539361</v>
      </c>
      <c r="G20280">
        <v>0.92029972618711775</v>
      </c>
      <c r="H20280">
        <v>0.96694588627112765</v>
      </c>
      <c r="I20280" t="s">
        <v>396</v>
      </c>
    </row>
    <row r="20281" spans="1:9" x14ac:dyDescent="0.25">
      <c r="A20281" t="s">
        <v>384</v>
      </c>
      <c r="B20281" t="s">
        <v>33696</v>
      </c>
      <c r="C20281" t="s">
        <v>33697</v>
      </c>
      <c r="D20281" t="s">
        <v>33698</v>
      </c>
      <c r="E20281">
        <v>-9.4554885043748333E-3</v>
      </c>
      <c r="F20281">
        <v>0.9934673857113262</v>
      </c>
      <c r="G20281">
        <v>0.92038183160239084</v>
      </c>
      <c r="H20281">
        <v>0.96694588627112765</v>
      </c>
      <c r="I20281" t="s">
        <v>396</v>
      </c>
    </row>
    <row r="20282" spans="1:9" x14ac:dyDescent="0.25">
      <c r="A20282" t="s">
        <v>384</v>
      </c>
      <c r="B20282" t="s">
        <v>33699</v>
      </c>
      <c r="C20282" t="s">
        <v>33700</v>
      </c>
      <c r="D20282" t="s">
        <v>33701</v>
      </c>
      <c r="E20282">
        <v>-6.6817168415188623E-3</v>
      </c>
      <c r="F20282">
        <v>0.99537929526592972</v>
      </c>
      <c r="G20282">
        <v>0.92038856283903803</v>
      </c>
      <c r="H20282">
        <v>0.96694588627112765</v>
      </c>
      <c r="I20282" t="s">
        <v>396</v>
      </c>
    </row>
    <row r="20283" spans="1:9" x14ac:dyDescent="0.25">
      <c r="A20283" t="s">
        <v>384</v>
      </c>
      <c r="B20283" t="s">
        <v>33702</v>
      </c>
      <c r="C20283" t="s">
        <v>13931</v>
      </c>
      <c r="D20283" t="s">
        <v>33703</v>
      </c>
      <c r="E20283">
        <v>-3.3039012755017839E-3</v>
      </c>
      <c r="F20283">
        <v>0.99771253040121888</v>
      </c>
      <c r="G20283">
        <v>0.92059310153261087</v>
      </c>
      <c r="H20283">
        <v>0.96706578412814836</v>
      </c>
      <c r="I20283" t="s">
        <v>396</v>
      </c>
    </row>
    <row r="20284" spans="1:9" x14ac:dyDescent="0.25">
      <c r="A20284" t="s">
        <v>384</v>
      </c>
      <c r="B20284" t="s">
        <v>33704</v>
      </c>
      <c r="C20284" t="s">
        <v>33705</v>
      </c>
      <c r="D20284" t="s">
        <v>33706</v>
      </c>
      <c r="E20284">
        <v>3.136147362401664E-3</v>
      </c>
      <c r="F20284">
        <v>1.0021761761437</v>
      </c>
      <c r="G20284">
        <v>0.9208184924621855</v>
      </c>
      <c r="H20284">
        <v>0.96708913200085223</v>
      </c>
      <c r="I20284" t="s">
        <v>396</v>
      </c>
    </row>
    <row r="20285" spans="1:9" x14ac:dyDescent="0.25">
      <c r="A20285" t="s">
        <v>384</v>
      </c>
      <c r="B20285" t="s">
        <v>33707</v>
      </c>
      <c r="C20285" t="s">
        <v>33708</v>
      </c>
      <c r="D20285" t="s">
        <v>33709</v>
      </c>
      <c r="E20285">
        <v>7.3649644726615981E-3</v>
      </c>
      <c r="F20285">
        <v>1.0051180570958771</v>
      </c>
      <c r="G20285">
        <v>0.92085830163996907</v>
      </c>
      <c r="H20285">
        <v>0.96708913200085223</v>
      </c>
      <c r="I20285" t="s">
        <v>396</v>
      </c>
    </row>
    <row r="20286" spans="1:9" x14ac:dyDescent="0.25">
      <c r="A20286" t="s">
        <v>384</v>
      </c>
      <c r="B20286" t="s">
        <v>33710</v>
      </c>
      <c r="C20286" t="s">
        <v>15421</v>
      </c>
      <c r="D20286" t="s">
        <v>15422</v>
      </c>
      <c r="E20286">
        <v>4.4614056489005478E-3</v>
      </c>
      <c r="F20286">
        <v>1.0030971971815861</v>
      </c>
      <c r="G20286">
        <v>0.9209257230601342</v>
      </c>
      <c r="H20286">
        <v>0.96708913200085223</v>
      </c>
      <c r="I20286" t="s">
        <v>396</v>
      </c>
    </row>
    <row r="20287" spans="1:9" x14ac:dyDescent="0.25">
      <c r="A20287" t="s">
        <v>384</v>
      </c>
      <c r="B20287" t="s">
        <v>12409</v>
      </c>
      <c r="C20287" t="s">
        <v>12410</v>
      </c>
      <c r="D20287" t="s">
        <v>12411</v>
      </c>
      <c r="E20287">
        <v>-2.8529569104422899E-3</v>
      </c>
      <c r="F20287">
        <v>0.99802443496380422</v>
      </c>
      <c r="G20287">
        <v>0.9209769912640875</v>
      </c>
      <c r="H20287">
        <v>0.96708913200085223</v>
      </c>
      <c r="I20287" t="s">
        <v>396</v>
      </c>
    </row>
    <row r="20288" spans="1:9" x14ac:dyDescent="0.25">
      <c r="A20288" t="s">
        <v>384</v>
      </c>
      <c r="B20288" t="s">
        <v>8820</v>
      </c>
      <c r="D20288" t="s">
        <v>18574</v>
      </c>
      <c r="E20288">
        <v>1.9594385690643789E-3</v>
      </c>
      <c r="F20288">
        <v>1.001359102062862</v>
      </c>
      <c r="G20288">
        <v>0.92106839895102022</v>
      </c>
      <c r="H20288">
        <v>0.96709017327771796</v>
      </c>
      <c r="I20288" t="s">
        <v>396</v>
      </c>
    </row>
    <row r="20289" spans="1:9" x14ac:dyDescent="0.25">
      <c r="A20289" t="s">
        <v>384</v>
      </c>
      <c r="B20289" t="s">
        <v>33711</v>
      </c>
      <c r="C20289" t="s">
        <v>33712</v>
      </c>
      <c r="D20289" t="s">
        <v>33713</v>
      </c>
      <c r="E20289">
        <v>5.5337655634245539E-3</v>
      </c>
      <c r="F20289">
        <v>1.003843079763751</v>
      </c>
      <c r="G20289">
        <v>0.92124759672005685</v>
      </c>
      <c r="H20289">
        <v>0.96710260353950006</v>
      </c>
      <c r="I20289" t="s">
        <v>396</v>
      </c>
    </row>
    <row r="20290" spans="1:9" x14ac:dyDescent="0.25">
      <c r="A20290" t="s">
        <v>384</v>
      </c>
      <c r="B20290" t="s">
        <v>33714</v>
      </c>
      <c r="C20290" t="s">
        <v>18277</v>
      </c>
      <c r="D20290" t="s">
        <v>33715</v>
      </c>
      <c r="E20290">
        <v>3.8563477909479998E-3</v>
      </c>
      <c r="F20290">
        <v>1.0026765922926759</v>
      </c>
      <c r="G20290">
        <v>0.92126107212639929</v>
      </c>
      <c r="H20290">
        <v>0.96710260353950006</v>
      </c>
      <c r="I20290" t="s">
        <v>396</v>
      </c>
    </row>
    <row r="20291" spans="1:9" x14ac:dyDescent="0.25">
      <c r="A20291" t="s">
        <v>384</v>
      </c>
      <c r="B20291" t="s">
        <v>33716</v>
      </c>
      <c r="D20291" t="s">
        <v>33717</v>
      </c>
      <c r="E20291">
        <v>-8.0564472318273069E-3</v>
      </c>
      <c r="F20291">
        <v>0.99443125955631695</v>
      </c>
      <c r="G20291">
        <v>0.92140076211305433</v>
      </c>
      <c r="H20291">
        <v>0.96715432301876636</v>
      </c>
      <c r="I20291" t="s">
        <v>396</v>
      </c>
    </row>
    <row r="20292" spans="1:9" x14ac:dyDescent="0.25">
      <c r="A20292" t="s">
        <v>384</v>
      </c>
      <c r="B20292" t="s">
        <v>33718</v>
      </c>
      <c r="D20292" t="s">
        <v>33719</v>
      </c>
      <c r="E20292">
        <v>4.8587214083309748E-3</v>
      </c>
      <c r="F20292">
        <v>1.003373486485917</v>
      </c>
      <c r="G20292">
        <v>0.92159051071501907</v>
      </c>
      <c r="H20292">
        <v>0.96724542037346861</v>
      </c>
      <c r="I20292" t="s">
        <v>396</v>
      </c>
    </row>
    <row r="20293" spans="1:9" x14ac:dyDescent="0.25">
      <c r="A20293" t="s">
        <v>384</v>
      </c>
      <c r="B20293" t="s">
        <v>612</v>
      </c>
      <c r="C20293" t="s">
        <v>613</v>
      </c>
      <c r="D20293" t="s">
        <v>614</v>
      </c>
      <c r="E20293">
        <v>-5.0648405694489838E-3</v>
      </c>
      <c r="F20293">
        <v>0.99649547527107096</v>
      </c>
      <c r="G20293">
        <v>0.92166841103649888</v>
      </c>
      <c r="H20293">
        <v>0.96724542037346861</v>
      </c>
      <c r="I20293" t="s">
        <v>396</v>
      </c>
    </row>
    <row r="20294" spans="1:9" x14ac:dyDescent="0.25">
      <c r="A20294" t="s">
        <v>384</v>
      </c>
      <c r="B20294" t="s">
        <v>33720</v>
      </c>
      <c r="C20294" t="s">
        <v>4908</v>
      </c>
      <c r="D20294" t="s">
        <v>13771</v>
      </c>
      <c r="E20294">
        <v>-2.8974864721434289E-3</v>
      </c>
      <c r="F20294">
        <v>0.99799363087593629</v>
      </c>
      <c r="G20294">
        <v>0.92176853319050855</v>
      </c>
      <c r="H20294">
        <v>0.96725559020952412</v>
      </c>
      <c r="I20294" t="s">
        <v>396</v>
      </c>
    </row>
    <row r="20295" spans="1:9" x14ac:dyDescent="0.25">
      <c r="A20295" t="s">
        <v>384</v>
      </c>
      <c r="B20295" t="s">
        <v>16838</v>
      </c>
      <c r="C20295" t="s">
        <v>603</v>
      </c>
      <c r="D20295" t="s">
        <v>604</v>
      </c>
      <c r="E20295">
        <v>7.1379314314443838E-3</v>
      </c>
      <c r="F20295">
        <v>1.0049598968135289</v>
      </c>
      <c r="G20295">
        <v>0.92204684985847063</v>
      </c>
      <c r="H20295">
        <v>0.96743828332613258</v>
      </c>
      <c r="I20295" t="s">
        <v>396</v>
      </c>
    </row>
    <row r="20296" spans="1:9" x14ac:dyDescent="0.25">
      <c r="A20296" t="s">
        <v>384</v>
      </c>
      <c r="B20296" t="s">
        <v>33721</v>
      </c>
      <c r="D20296" t="s">
        <v>33722</v>
      </c>
      <c r="E20296">
        <v>-4.1606728516560233E-3</v>
      </c>
      <c r="F20296">
        <v>0.99712019595753687</v>
      </c>
      <c r="G20296">
        <v>0.92215729823094783</v>
      </c>
      <c r="H20296">
        <v>0.96743828332613258</v>
      </c>
      <c r="I20296" t="s">
        <v>396</v>
      </c>
    </row>
    <row r="20297" spans="1:9" x14ac:dyDescent="0.25">
      <c r="A20297" t="s">
        <v>384</v>
      </c>
      <c r="B20297" t="s">
        <v>33723</v>
      </c>
      <c r="C20297" t="s">
        <v>19654</v>
      </c>
      <c r="D20297" t="s">
        <v>19655</v>
      </c>
      <c r="E20297">
        <v>5.9149828332782086E-3</v>
      </c>
      <c r="F20297">
        <v>1.0041083699822391</v>
      </c>
      <c r="G20297">
        <v>0.92221398062764093</v>
      </c>
      <c r="H20297">
        <v>0.96743828332613258</v>
      </c>
      <c r="I20297" t="s">
        <v>396</v>
      </c>
    </row>
    <row r="20298" spans="1:9" x14ac:dyDescent="0.25">
      <c r="A20298" t="s">
        <v>384</v>
      </c>
      <c r="B20298" t="s">
        <v>33724</v>
      </c>
      <c r="C20298" t="s">
        <v>15205</v>
      </c>
      <c r="D20298" t="s">
        <v>15206</v>
      </c>
      <c r="E20298">
        <v>-6.8040257161114462E-3</v>
      </c>
      <c r="F20298">
        <v>0.99529491252564539</v>
      </c>
      <c r="G20298">
        <v>0.92282937218372396</v>
      </c>
      <c r="H20298">
        <v>0.96790119799108798</v>
      </c>
      <c r="I20298" t="s">
        <v>396</v>
      </c>
    </row>
    <row r="20299" spans="1:9" x14ac:dyDescent="0.25">
      <c r="A20299" t="s">
        <v>384</v>
      </c>
      <c r="B20299" t="s">
        <v>4877</v>
      </c>
      <c r="C20299" t="s">
        <v>4878</v>
      </c>
      <c r="D20299" t="s">
        <v>27124</v>
      </c>
      <c r="E20299">
        <v>3.941737984364758E-3</v>
      </c>
      <c r="F20299">
        <v>1.0027359404428899</v>
      </c>
      <c r="G20299">
        <v>0.92283623944587834</v>
      </c>
      <c r="H20299">
        <v>0.96790119799108798</v>
      </c>
      <c r="I20299" t="s">
        <v>396</v>
      </c>
    </row>
    <row r="20300" spans="1:9" x14ac:dyDescent="0.25">
      <c r="A20300" t="s">
        <v>384</v>
      </c>
      <c r="B20300" t="s">
        <v>33725</v>
      </c>
      <c r="D20300" t="s">
        <v>33726</v>
      </c>
      <c r="E20300">
        <v>-8.4192038453059365E-3</v>
      </c>
      <c r="F20300">
        <v>0.99418124749058878</v>
      </c>
      <c r="G20300">
        <v>0.92316521785094174</v>
      </c>
      <c r="H20300">
        <v>0.96815130602349964</v>
      </c>
      <c r="I20300" t="s">
        <v>396</v>
      </c>
    </row>
    <row r="20301" spans="1:9" x14ac:dyDescent="0.25">
      <c r="A20301" t="s">
        <v>384</v>
      </c>
      <c r="B20301" t="s">
        <v>33727</v>
      </c>
      <c r="C20301" t="s">
        <v>33728</v>
      </c>
      <c r="D20301" t="s">
        <v>33729</v>
      </c>
      <c r="E20301">
        <v>-9.5063887675172643E-3</v>
      </c>
      <c r="F20301">
        <v>0.99343233543536102</v>
      </c>
      <c r="G20301">
        <v>0.92338468353888215</v>
      </c>
      <c r="H20301">
        <v>0.96828652697371398</v>
      </c>
      <c r="I20301" t="s">
        <v>396</v>
      </c>
    </row>
    <row r="20302" spans="1:9" x14ac:dyDescent="0.25">
      <c r="A20302" t="s">
        <v>384</v>
      </c>
      <c r="B20302" t="s">
        <v>33730</v>
      </c>
      <c r="C20302" t="s">
        <v>33731</v>
      </c>
      <c r="D20302" t="s">
        <v>33732</v>
      </c>
      <c r="E20302">
        <v>6.3507263311490276E-3</v>
      </c>
      <c r="F20302">
        <v>1.00441169103259</v>
      </c>
      <c r="G20302">
        <v>0.92354461793408027</v>
      </c>
      <c r="H20302">
        <v>0.96829942335326824</v>
      </c>
      <c r="I20302" t="s">
        <v>396</v>
      </c>
    </row>
    <row r="20303" spans="1:9" x14ac:dyDescent="0.25">
      <c r="A20303" t="s">
        <v>384</v>
      </c>
      <c r="B20303" t="s">
        <v>33733</v>
      </c>
      <c r="C20303" t="s">
        <v>3670</v>
      </c>
      <c r="D20303" t="s">
        <v>33734</v>
      </c>
      <c r="E20303">
        <v>7.760022015664704E-3</v>
      </c>
      <c r="F20303">
        <v>1.005393329298599</v>
      </c>
      <c r="G20303">
        <v>0.92357804011313038</v>
      </c>
      <c r="H20303">
        <v>0.96829942335326824</v>
      </c>
      <c r="I20303" t="s">
        <v>396</v>
      </c>
    </row>
    <row r="20304" spans="1:9" x14ac:dyDescent="0.25">
      <c r="A20304" t="s">
        <v>384</v>
      </c>
      <c r="B20304" t="s">
        <v>33735</v>
      </c>
      <c r="C20304" t="s">
        <v>27774</v>
      </c>
      <c r="D20304" t="s">
        <v>33736</v>
      </c>
      <c r="E20304">
        <v>-4.8578314878383096E-3</v>
      </c>
      <c r="F20304">
        <v>0.99663847043471465</v>
      </c>
      <c r="G20304">
        <v>0.92389866930259856</v>
      </c>
      <c r="H20304">
        <v>0.96854064166035425</v>
      </c>
      <c r="I20304" t="s">
        <v>396</v>
      </c>
    </row>
    <row r="20305" spans="1:9" x14ac:dyDescent="0.25">
      <c r="A20305" t="s">
        <v>384</v>
      </c>
      <c r="B20305" t="s">
        <v>33737</v>
      </c>
      <c r="C20305" t="s">
        <v>24664</v>
      </c>
      <c r="D20305" t="s">
        <v>24665</v>
      </c>
      <c r="E20305">
        <v>-7.8249924478691179E-3</v>
      </c>
      <c r="F20305">
        <v>0.9945908111800611</v>
      </c>
      <c r="G20305">
        <v>0.92407541291028295</v>
      </c>
      <c r="H20305">
        <v>0.96863098946377746</v>
      </c>
      <c r="I20305" t="s">
        <v>396</v>
      </c>
    </row>
    <row r="20306" spans="1:9" x14ac:dyDescent="0.25">
      <c r="A20306" t="s">
        <v>384</v>
      </c>
      <c r="B20306" t="s">
        <v>33738</v>
      </c>
      <c r="D20306" t="s">
        <v>30591</v>
      </c>
      <c r="E20306">
        <v>-4.2047631533376822E-3</v>
      </c>
      <c r="F20306">
        <v>0.99708972336476409</v>
      </c>
      <c r="G20306">
        <v>0.92453495483099846</v>
      </c>
      <c r="H20306">
        <v>0.96901772433830069</v>
      </c>
      <c r="I20306" t="s">
        <v>396</v>
      </c>
    </row>
    <row r="20307" spans="1:9" x14ac:dyDescent="0.25">
      <c r="A20307" t="s">
        <v>384</v>
      </c>
      <c r="B20307" t="s">
        <v>33739</v>
      </c>
      <c r="D20307" t="s">
        <v>33740</v>
      </c>
      <c r="E20307">
        <v>-3.502738887936438E-3</v>
      </c>
      <c r="F20307">
        <v>0.99757503141389325</v>
      </c>
      <c r="G20307">
        <v>0.92489271874764811</v>
      </c>
      <c r="H20307">
        <v>0.96929771896186989</v>
      </c>
      <c r="I20307" t="s">
        <v>396</v>
      </c>
    </row>
    <row r="20308" spans="1:9" x14ac:dyDescent="0.25">
      <c r="A20308" t="s">
        <v>384</v>
      </c>
      <c r="B20308" t="s">
        <v>9856</v>
      </c>
      <c r="C20308" t="s">
        <v>33741</v>
      </c>
      <c r="D20308" t="s">
        <v>33742</v>
      </c>
      <c r="E20308">
        <v>6.6473208178000178E-3</v>
      </c>
      <c r="F20308">
        <v>1.0046182028632471</v>
      </c>
      <c r="G20308">
        <v>0.92510308093916227</v>
      </c>
      <c r="H20308">
        <v>0.96942319523124132</v>
      </c>
      <c r="I20308" t="s">
        <v>396</v>
      </c>
    </row>
    <row r="20309" spans="1:9" x14ac:dyDescent="0.25">
      <c r="A20309" t="s">
        <v>384</v>
      </c>
      <c r="B20309" t="s">
        <v>33743</v>
      </c>
      <c r="C20309" t="s">
        <v>15324</v>
      </c>
      <c r="D20309" t="s">
        <v>15325</v>
      </c>
      <c r="E20309">
        <v>-6.2192971687933469E-3</v>
      </c>
      <c r="F20309">
        <v>0.99569839024363704</v>
      </c>
      <c r="G20309">
        <v>0.92525851661014835</v>
      </c>
      <c r="H20309">
        <v>0.96942378413535746</v>
      </c>
      <c r="I20309" t="s">
        <v>396</v>
      </c>
    </row>
    <row r="20310" spans="1:9" x14ac:dyDescent="0.25">
      <c r="A20310" t="s">
        <v>384</v>
      </c>
      <c r="B20310" t="s">
        <v>33744</v>
      </c>
      <c r="C20310" t="s">
        <v>14341</v>
      </c>
      <c r="D20310" t="s">
        <v>33745</v>
      </c>
      <c r="E20310">
        <v>-2.9604750134371079E-3</v>
      </c>
      <c r="F20310">
        <v>0.99795005909605472</v>
      </c>
      <c r="G20310">
        <v>0.92528491139097446</v>
      </c>
      <c r="H20310">
        <v>0.96942378413535746</v>
      </c>
      <c r="I20310" t="s">
        <v>396</v>
      </c>
    </row>
    <row r="20311" spans="1:9" x14ac:dyDescent="0.25">
      <c r="A20311" t="s">
        <v>384</v>
      </c>
      <c r="B20311" t="s">
        <v>33746</v>
      </c>
      <c r="C20311" t="s">
        <v>4865</v>
      </c>
      <c r="D20311" t="s">
        <v>12968</v>
      </c>
      <c r="E20311">
        <v>-7.6119882652643444E-3</v>
      </c>
      <c r="F20311">
        <v>0.99473766663931307</v>
      </c>
      <c r="G20311">
        <v>0.92549520255974849</v>
      </c>
      <c r="H20311">
        <v>0.96954913678541332</v>
      </c>
      <c r="I20311" t="s">
        <v>396</v>
      </c>
    </row>
    <row r="20312" spans="1:9" x14ac:dyDescent="0.25">
      <c r="A20312" t="s">
        <v>384</v>
      </c>
      <c r="B20312" t="s">
        <v>33747</v>
      </c>
      <c r="C20312" t="s">
        <v>33748</v>
      </c>
      <c r="D20312" t="s">
        <v>33749</v>
      </c>
      <c r="E20312">
        <v>-6.9964806138306671E-3</v>
      </c>
      <c r="F20312">
        <v>0.99516214946801529</v>
      </c>
      <c r="G20312">
        <v>0.92588013651055168</v>
      </c>
      <c r="H20312">
        <v>0.96985740281234556</v>
      </c>
      <c r="I20312" t="s">
        <v>396</v>
      </c>
    </row>
    <row r="20313" spans="1:9" x14ac:dyDescent="0.25">
      <c r="A20313" t="s">
        <v>384</v>
      </c>
      <c r="B20313" t="s">
        <v>33750</v>
      </c>
      <c r="C20313" t="s">
        <v>33751</v>
      </c>
      <c r="D20313" t="s">
        <v>33752</v>
      </c>
      <c r="E20313">
        <v>-2.923042837862596E-3</v>
      </c>
      <c r="F20313">
        <v>0.99797595225114599</v>
      </c>
      <c r="G20313">
        <v>0.92608029590758312</v>
      </c>
      <c r="H20313">
        <v>0.96989659199685274</v>
      </c>
      <c r="I20313" t="s">
        <v>396</v>
      </c>
    </row>
    <row r="20314" spans="1:9" x14ac:dyDescent="0.25">
      <c r="A20314" t="s">
        <v>384</v>
      </c>
      <c r="B20314" t="s">
        <v>33753</v>
      </c>
      <c r="D20314" t="s">
        <v>33754</v>
      </c>
      <c r="E20314">
        <v>-3.0472367948184901E-3</v>
      </c>
      <c r="F20314">
        <v>0.99789004549724591</v>
      </c>
      <c r="G20314">
        <v>0.92620921592985783</v>
      </c>
      <c r="H20314">
        <v>0.96989659199685274</v>
      </c>
      <c r="I20314" t="s">
        <v>396</v>
      </c>
    </row>
    <row r="20315" spans="1:9" x14ac:dyDescent="0.25">
      <c r="A20315" t="s">
        <v>384</v>
      </c>
      <c r="B20315" t="s">
        <v>33755</v>
      </c>
      <c r="D20315" t="s">
        <v>33756</v>
      </c>
      <c r="E20315">
        <v>9.2785541442490117E-3</v>
      </c>
      <c r="F20315">
        <v>1.006452129529533</v>
      </c>
      <c r="G20315">
        <v>0.92623032390627225</v>
      </c>
      <c r="H20315">
        <v>0.96989659199685274</v>
      </c>
      <c r="I20315" t="s">
        <v>396</v>
      </c>
    </row>
    <row r="20316" spans="1:9" x14ac:dyDescent="0.25">
      <c r="A20316" t="s">
        <v>384</v>
      </c>
      <c r="B20316" t="s">
        <v>33757</v>
      </c>
      <c r="C20316" t="s">
        <v>15986</v>
      </c>
      <c r="D20316" t="s">
        <v>15987</v>
      </c>
      <c r="E20316">
        <v>7.1373979634330844E-3</v>
      </c>
      <c r="F20316">
        <v>1.004959525207719</v>
      </c>
      <c r="G20316">
        <v>0.92629924494956017</v>
      </c>
      <c r="H20316">
        <v>0.96989659199685274</v>
      </c>
      <c r="I20316" t="s">
        <v>396</v>
      </c>
    </row>
    <row r="20317" spans="1:9" x14ac:dyDescent="0.25">
      <c r="A20317" t="s">
        <v>384</v>
      </c>
      <c r="B20317" t="s">
        <v>33758</v>
      </c>
      <c r="C20317" t="s">
        <v>24788</v>
      </c>
      <c r="D20317" t="s">
        <v>33759</v>
      </c>
      <c r="E20317">
        <v>6.8642319067535023E-3</v>
      </c>
      <c r="F20317">
        <v>1.004769259881362</v>
      </c>
      <c r="G20317">
        <v>0.92637094089751759</v>
      </c>
      <c r="H20317">
        <v>0.96989659199685274</v>
      </c>
      <c r="I20317" t="s">
        <v>396</v>
      </c>
    </row>
    <row r="20318" spans="1:9" x14ac:dyDescent="0.25">
      <c r="A20318" t="s">
        <v>384</v>
      </c>
      <c r="B20318" t="s">
        <v>33760</v>
      </c>
      <c r="D20318" t="s">
        <v>33761</v>
      </c>
      <c r="E20318">
        <v>-8.1541647201650025E-3</v>
      </c>
      <c r="F20318">
        <v>0.99436390642108907</v>
      </c>
      <c r="G20318">
        <v>0.92662553996198682</v>
      </c>
      <c r="H20318">
        <v>0.97005701481017814</v>
      </c>
      <c r="I20318" t="s">
        <v>396</v>
      </c>
    </row>
    <row r="20319" spans="1:9" x14ac:dyDescent="0.25">
      <c r="A20319" t="s">
        <v>384</v>
      </c>
      <c r="B20319" t="s">
        <v>33762</v>
      </c>
      <c r="C20319" t="s">
        <v>13546</v>
      </c>
      <c r="D20319" t="s">
        <v>13547</v>
      </c>
      <c r="E20319">
        <v>-2.4695258284102321E-3</v>
      </c>
      <c r="F20319">
        <v>0.99828971933439481</v>
      </c>
      <c r="G20319">
        <v>0.9267055513584892</v>
      </c>
      <c r="H20319">
        <v>0.97005701481017814</v>
      </c>
      <c r="I20319" t="s">
        <v>396</v>
      </c>
    </row>
    <row r="20320" spans="1:9" x14ac:dyDescent="0.25">
      <c r="A20320" t="s">
        <v>384</v>
      </c>
      <c r="B20320" t="s">
        <v>6756</v>
      </c>
      <c r="C20320" t="s">
        <v>25385</v>
      </c>
      <c r="D20320" t="s">
        <v>25386</v>
      </c>
      <c r="E20320">
        <v>1.8075299790465231E-3</v>
      </c>
      <c r="F20320">
        <v>1.0012536694961811</v>
      </c>
      <c r="G20320">
        <v>0.92687525138265325</v>
      </c>
      <c r="H20320">
        <v>0.97013970924639004</v>
      </c>
      <c r="I20320" t="s">
        <v>396</v>
      </c>
    </row>
    <row r="20321" spans="1:9" x14ac:dyDescent="0.25">
      <c r="A20321" t="s">
        <v>384</v>
      </c>
      <c r="B20321" t="s">
        <v>33763</v>
      </c>
      <c r="C20321" t="s">
        <v>4088</v>
      </c>
      <c r="D20321" t="s">
        <v>12223</v>
      </c>
      <c r="E20321">
        <v>8.7205064963044587E-3</v>
      </c>
      <c r="F20321">
        <v>1.006062899916621</v>
      </c>
      <c r="G20321">
        <v>0.92709813009515651</v>
      </c>
      <c r="H20321">
        <v>0.97027804300369802</v>
      </c>
      <c r="I20321" t="s">
        <v>396</v>
      </c>
    </row>
    <row r="20322" spans="1:9" x14ac:dyDescent="0.25">
      <c r="A20322" t="s">
        <v>384</v>
      </c>
      <c r="B20322" t="s">
        <v>33764</v>
      </c>
      <c r="D20322" t="s">
        <v>33765</v>
      </c>
      <c r="E20322">
        <v>-5.6775410478999352E-3</v>
      </c>
      <c r="F20322">
        <v>0.99607236185686931</v>
      </c>
      <c r="G20322">
        <v>0.92721227085110902</v>
      </c>
      <c r="H20322">
        <v>0.97030255836253421</v>
      </c>
      <c r="I20322" t="s">
        <v>396</v>
      </c>
    </row>
    <row r="20323" spans="1:9" x14ac:dyDescent="0.25">
      <c r="A20323" t="s">
        <v>384</v>
      </c>
      <c r="B20323" t="s">
        <v>33766</v>
      </c>
      <c r="C20323" t="s">
        <v>33767</v>
      </c>
      <c r="D20323" t="s">
        <v>33768</v>
      </c>
      <c r="E20323">
        <v>-5.0839675289026769E-3</v>
      </c>
      <c r="F20323">
        <v>0.99648226402291018</v>
      </c>
      <c r="G20323">
        <v>0.92764369536700664</v>
      </c>
      <c r="H20323">
        <v>0.9706590653145668</v>
      </c>
      <c r="I20323" t="s">
        <v>396</v>
      </c>
    </row>
    <row r="20324" spans="1:9" x14ac:dyDescent="0.25">
      <c r="A20324" t="s">
        <v>384</v>
      </c>
      <c r="B20324" t="s">
        <v>33769</v>
      </c>
      <c r="C20324" t="s">
        <v>33770</v>
      </c>
      <c r="D20324" t="s">
        <v>33771</v>
      </c>
      <c r="E20324">
        <v>-3.5886429019946551E-3</v>
      </c>
      <c r="F20324">
        <v>0.99751563344980043</v>
      </c>
      <c r="G20324">
        <v>0.92783839319092443</v>
      </c>
      <c r="H20324">
        <v>0.97072951334778335</v>
      </c>
      <c r="I20324" t="s">
        <v>396</v>
      </c>
    </row>
    <row r="20325" spans="1:9" x14ac:dyDescent="0.25">
      <c r="A20325" t="s">
        <v>384</v>
      </c>
      <c r="B20325" t="s">
        <v>33772</v>
      </c>
      <c r="D20325" t="s">
        <v>33773</v>
      </c>
      <c r="E20325">
        <v>-3.673526224901301E-3</v>
      </c>
      <c r="F20325">
        <v>0.99745694471216229</v>
      </c>
      <c r="G20325">
        <v>0.92809095906724037</v>
      </c>
      <c r="H20325">
        <v>0.97072951334778335</v>
      </c>
      <c r="I20325" t="s">
        <v>396</v>
      </c>
    </row>
    <row r="20326" spans="1:9" x14ac:dyDescent="0.25">
      <c r="A20326" t="s">
        <v>384</v>
      </c>
      <c r="B20326" t="s">
        <v>33774</v>
      </c>
      <c r="C20326" t="s">
        <v>17086</v>
      </c>
      <c r="D20326" t="s">
        <v>17087</v>
      </c>
      <c r="E20326">
        <v>7.7169219617668414E-3</v>
      </c>
      <c r="F20326">
        <v>1.0053632939424171</v>
      </c>
      <c r="G20326">
        <v>0.9281974079992007</v>
      </c>
      <c r="H20326">
        <v>0.97072951334778335</v>
      </c>
      <c r="I20326" t="s">
        <v>396</v>
      </c>
    </row>
    <row r="20327" spans="1:9" x14ac:dyDescent="0.25">
      <c r="A20327" t="s">
        <v>384</v>
      </c>
      <c r="B20327" t="s">
        <v>33775</v>
      </c>
      <c r="D20327" t="s">
        <v>30591</v>
      </c>
      <c r="E20327">
        <v>-5.1745014139625376E-3</v>
      </c>
      <c r="F20327">
        <v>0.99641973342732348</v>
      </c>
      <c r="G20327">
        <v>0.9283108395701255</v>
      </c>
      <c r="H20327">
        <v>0.97072951334778335</v>
      </c>
      <c r="I20327" t="s">
        <v>396</v>
      </c>
    </row>
    <row r="20328" spans="1:9" x14ac:dyDescent="0.25">
      <c r="A20328" t="s">
        <v>384</v>
      </c>
      <c r="B20328" t="s">
        <v>33776</v>
      </c>
      <c r="D20328" t="s">
        <v>31760</v>
      </c>
      <c r="E20328">
        <v>-2.8005449103958792E-3</v>
      </c>
      <c r="F20328">
        <v>0.99806069308171796</v>
      </c>
      <c r="G20328">
        <v>0.92843357895075118</v>
      </c>
      <c r="H20328">
        <v>0.97072951334778335</v>
      </c>
      <c r="I20328" t="s">
        <v>396</v>
      </c>
    </row>
    <row r="20329" spans="1:9" x14ac:dyDescent="0.25">
      <c r="A20329" t="s">
        <v>384</v>
      </c>
      <c r="B20329" t="s">
        <v>33777</v>
      </c>
      <c r="C20329" t="s">
        <v>13546</v>
      </c>
      <c r="D20329" t="s">
        <v>33778</v>
      </c>
      <c r="E20329">
        <v>-2.6427434018139241E-3</v>
      </c>
      <c r="F20329">
        <v>0.99816986660230045</v>
      </c>
      <c r="G20329">
        <v>0.92859620518080765</v>
      </c>
      <c r="H20329">
        <v>0.97072951334778335</v>
      </c>
      <c r="I20329" t="s">
        <v>396</v>
      </c>
    </row>
    <row r="20330" spans="1:9" x14ac:dyDescent="0.25">
      <c r="A20330" t="s">
        <v>384</v>
      </c>
      <c r="B20330" t="s">
        <v>33779</v>
      </c>
      <c r="C20330" t="s">
        <v>33780</v>
      </c>
      <c r="D20330" t="s">
        <v>33781</v>
      </c>
      <c r="E20330">
        <v>-8.5391324012841271E-3</v>
      </c>
      <c r="F20330">
        <v>0.99409860648716375</v>
      </c>
      <c r="G20330">
        <v>0.9286687978190673</v>
      </c>
      <c r="H20330">
        <v>0.97072951334778335</v>
      </c>
      <c r="I20330" t="s">
        <v>396</v>
      </c>
    </row>
    <row r="20331" spans="1:9" x14ac:dyDescent="0.25">
      <c r="A20331" t="s">
        <v>384</v>
      </c>
      <c r="B20331" t="s">
        <v>33782</v>
      </c>
      <c r="C20331" t="s">
        <v>18716</v>
      </c>
      <c r="D20331" t="s">
        <v>33783</v>
      </c>
      <c r="E20331">
        <v>-2.6380305486156329E-3</v>
      </c>
      <c r="F20331">
        <v>0.99817312733003472</v>
      </c>
      <c r="G20331">
        <v>0.92869476261279549</v>
      </c>
      <c r="H20331">
        <v>0.97072951334778335</v>
      </c>
      <c r="I20331" t="s">
        <v>396</v>
      </c>
    </row>
    <row r="20332" spans="1:9" x14ac:dyDescent="0.25">
      <c r="A20332" t="s">
        <v>384</v>
      </c>
      <c r="B20332" t="s">
        <v>33784</v>
      </c>
      <c r="C20332" t="s">
        <v>25385</v>
      </c>
      <c r="D20332" t="s">
        <v>25386</v>
      </c>
      <c r="E20332">
        <v>1.7636462943403249E-3</v>
      </c>
      <c r="F20332">
        <v>1.001223213973119</v>
      </c>
      <c r="G20332">
        <v>0.9288521412470846</v>
      </c>
      <c r="H20332">
        <v>0.97072951334778335</v>
      </c>
      <c r="I20332" t="s">
        <v>396</v>
      </c>
    </row>
    <row r="20333" spans="1:9" x14ac:dyDescent="0.25">
      <c r="A20333" t="s">
        <v>384</v>
      </c>
      <c r="B20333" t="s">
        <v>33785</v>
      </c>
      <c r="C20333" t="s">
        <v>33786</v>
      </c>
      <c r="D20333" t="s">
        <v>33787</v>
      </c>
      <c r="E20333">
        <v>9.9096127486525427E-3</v>
      </c>
      <c r="F20333">
        <v>1.006892464587698</v>
      </c>
      <c r="G20333">
        <v>0.92889156768248071</v>
      </c>
      <c r="H20333">
        <v>0.97072951334778335</v>
      </c>
      <c r="I20333" t="s">
        <v>396</v>
      </c>
    </row>
    <row r="20334" spans="1:9" x14ac:dyDescent="0.25">
      <c r="A20334" t="s">
        <v>384</v>
      </c>
      <c r="B20334" t="s">
        <v>33788</v>
      </c>
      <c r="C20334" t="s">
        <v>4192</v>
      </c>
      <c r="D20334" t="s">
        <v>12673</v>
      </c>
      <c r="E20334">
        <v>5.8613352887824941E-3</v>
      </c>
      <c r="F20334">
        <v>1.0040710322598609</v>
      </c>
      <c r="G20334">
        <v>0.92896854661297068</v>
      </c>
      <c r="H20334">
        <v>0.97072951334778335</v>
      </c>
      <c r="I20334" t="s">
        <v>396</v>
      </c>
    </row>
    <row r="20335" spans="1:9" x14ac:dyDescent="0.25">
      <c r="A20335" t="s">
        <v>384</v>
      </c>
      <c r="B20335" t="s">
        <v>33789</v>
      </c>
      <c r="C20335" t="s">
        <v>3378</v>
      </c>
      <c r="D20335" t="s">
        <v>16177</v>
      </c>
      <c r="E20335">
        <v>-3.7546999345932051E-3</v>
      </c>
      <c r="F20335">
        <v>0.99740082404883224</v>
      </c>
      <c r="G20335">
        <v>0.92901464056184568</v>
      </c>
      <c r="H20335">
        <v>0.97072951334778335</v>
      </c>
      <c r="I20335" t="s">
        <v>396</v>
      </c>
    </row>
    <row r="20336" spans="1:9" x14ac:dyDescent="0.25">
      <c r="A20336" t="s">
        <v>384</v>
      </c>
      <c r="B20336" t="s">
        <v>33790</v>
      </c>
      <c r="C20336" t="s">
        <v>4935</v>
      </c>
      <c r="D20336" t="s">
        <v>15927</v>
      </c>
      <c r="E20336">
        <v>3.86917376979052E-3</v>
      </c>
      <c r="F20336">
        <v>1.002685506419057</v>
      </c>
      <c r="G20336">
        <v>0.92902203128137872</v>
      </c>
      <c r="H20336">
        <v>0.97072951334778335</v>
      </c>
      <c r="I20336" t="s">
        <v>396</v>
      </c>
    </row>
    <row r="20337" spans="1:9" x14ac:dyDescent="0.25">
      <c r="A20337" t="s">
        <v>384</v>
      </c>
      <c r="B20337" t="s">
        <v>33791</v>
      </c>
      <c r="C20337" t="s">
        <v>15477</v>
      </c>
      <c r="D20337" t="s">
        <v>15478</v>
      </c>
      <c r="E20337">
        <v>-6.3568167323128444E-3</v>
      </c>
      <c r="F20337">
        <v>0.99560348350432459</v>
      </c>
      <c r="G20337">
        <v>0.92902999511012418</v>
      </c>
      <c r="H20337">
        <v>0.97072951334778335</v>
      </c>
      <c r="I20337" t="s">
        <v>396</v>
      </c>
    </row>
    <row r="20338" spans="1:9" x14ac:dyDescent="0.25">
      <c r="A20338" t="s">
        <v>384</v>
      </c>
      <c r="B20338" t="s">
        <v>16472</v>
      </c>
      <c r="C20338" t="s">
        <v>16473</v>
      </c>
      <c r="D20338" t="s">
        <v>16474</v>
      </c>
      <c r="E20338">
        <v>-6.5653280710489762E-3</v>
      </c>
      <c r="F20338">
        <v>0.99545960028000524</v>
      </c>
      <c r="G20338">
        <v>0.9293129249818326</v>
      </c>
      <c r="H20338">
        <v>0.97072951334778335</v>
      </c>
      <c r="I20338" t="s">
        <v>396</v>
      </c>
    </row>
    <row r="20339" spans="1:9" x14ac:dyDescent="0.25">
      <c r="A20339" t="s">
        <v>384</v>
      </c>
      <c r="B20339" t="s">
        <v>33792</v>
      </c>
      <c r="D20339" t="s">
        <v>33793</v>
      </c>
      <c r="E20339">
        <v>8.2770565481140694E-3</v>
      </c>
      <c r="F20339">
        <v>1.0057537077664651</v>
      </c>
      <c r="G20339">
        <v>0.92942378694450412</v>
      </c>
      <c r="H20339">
        <v>0.97072951334778335</v>
      </c>
      <c r="I20339" t="s">
        <v>396</v>
      </c>
    </row>
    <row r="20340" spans="1:9" x14ac:dyDescent="0.25">
      <c r="A20340" t="s">
        <v>384</v>
      </c>
      <c r="B20340" t="s">
        <v>33794</v>
      </c>
      <c r="D20340" t="s">
        <v>33795</v>
      </c>
      <c r="E20340">
        <v>-2.4786655013898291E-3</v>
      </c>
      <c r="F20340">
        <v>0.99828339505073538</v>
      </c>
      <c r="G20340">
        <v>0.92972415252164875</v>
      </c>
      <c r="H20340">
        <v>0.97072951334778335</v>
      </c>
      <c r="I20340" t="s">
        <v>396</v>
      </c>
    </row>
    <row r="20341" spans="1:9" x14ac:dyDescent="0.25">
      <c r="A20341" t="s">
        <v>384</v>
      </c>
      <c r="B20341" t="s">
        <v>33796</v>
      </c>
      <c r="D20341" t="s">
        <v>33797</v>
      </c>
      <c r="E20341">
        <v>4.7814232955412719E-3</v>
      </c>
      <c r="F20341">
        <v>1.003319728209215</v>
      </c>
      <c r="G20341">
        <v>0.92993124894873436</v>
      </c>
      <c r="H20341">
        <v>0.97072951334778335</v>
      </c>
      <c r="I20341" t="s">
        <v>396</v>
      </c>
    </row>
    <row r="20342" spans="1:9" x14ac:dyDescent="0.25">
      <c r="A20342" t="s">
        <v>384</v>
      </c>
      <c r="B20342" t="s">
        <v>33798</v>
      </c>
      <c r="D20342" t="s">
        <v>33799</v>
      </c>
      <c r="E20342">
        <v>5.4327779321734562E-3</v>
      </c>
      <c r="F20342">
        <v>1.003772813918324</v>
      </c>
      <c r="G20342">
        <v>0.93019122987840008</v>
      </c>
      <c r="H20342">
        <v>0.97072951334778335</v>
      </c>
      <c r="I20342" t="s">
        <v>396</v>
      </c>
    </row>
    <row r="20343" spans="1:9" x14ac:dyDescent="0.25">
      <c r="A20343" t="s">
        <v>384</v>
      </c>
      <c r="B20343" t="s">
        <v>33800</v>
      </c>
      <c r="D20343" t="s">
        <v>23331</v>
      </c>
      <c r="E20343">
        <v>4.8751378431881988E-3</v>
      </c>
      <c r="F20343">
        <v>1.003384903943334</v>
      </c>
      <c r="G20343">
        <v>0.93025084214012754</v>
      </c>
      <c r="H20343">
        <v>0.97072951334778335</v>
      </c>
      <c r="I20343" t="s">
        <v>396</v>
      </c>
    </row>
    <row r="20344" spans="1:9" x14ac:dyDescent="0.25">
      <c r="A20344" t="s">
        <v>384</v>
      </c>
      <c r="B20344" t="s">
        <v>11492</v>
      </c>
      <c r="D20344" t="s">
        <v>33801</v>
      </c>
      <c r="E20344">
        <v>-2.9164877126564232E-3</v>
      </c>
      <c r="F20344">
        <v>0.99798048673140438</v>
      </c>
      <c r="G20344">
        <v>0.93038585682197383</v>
      </c>
      <c r="H20344">
        <v>0.97072951334778335</v>
      </c>
      <c r="I20344" t="s">
        <v>396</v>
      </c>
    </row>
    <row r="20345" spans="1:9" x14ac:dyDescent="0.25">
      <c r="A20345" t="s">
        <v>384</v>
      </c>
      <c r="B20345" t="s">
        <v>33802</v>
      </c>
      <c r="C20345" t="s">
        <v>15959</v>
      </c>
      <c r="D20345" t="s">
        <v>15960</v>
      </c>
      <c r="E20345">
        <v>-3.3492694136743372E-3</v>
      </c>
      <c r="F20345">
        <v>0.99768115603106389</v>
      </c>
      <c r="G20345">
        <v>0.93044691126271495</v>
      </c>
      <c r="H20345">
        <v>0.97072951334778335</v>
      </c>
      <c r="I20345" t="s">
        <v>396</v>
      </c>
    </row>
    <row r="20346" spans="1:9" x14ac:dyDescent="0.25">
      <c r="A20346" t="s">
        <v>384</v>
      </c>
      <c r="B20346" t="s">
        <v>33803</v>
      </c>
      <c r="D20346" t="s">
        <v>33804</v>
      </c>
      <c r="E20346">
        <v>-2.0991301062969099E-3</v>
      </c>
      <c r="F20346">
        <v>0.99854605189339052</v>
      </c>
      <c r="G20346">
        <v>0.9304825775743264</v>
      </c>
      <c r="H20346">
        <v>0.97072951334778335</v>
      </c>
      <c r="I20346" t="s">
        <v>396</v>
      </c>
    </row>
    <row r="20347" spans="1:9" x14ac:dyDescent="0.25">
      <c r="A20347" t="s">
        <v>384</v>
      </c>
      <c r="B20347" t="s">
        <v>33805</v>
      </c>
      <c r="C20347" t="s">
        <v>33806</v>
      </c>
      <c r="D20347" t="s">
        <v>33807</v>
      </c>
      <c r="E20347">
        <v>-5.1600123871270104E-3</v>
      </c>
      <c r="F20347">
        <v>0.99642974054895661</v>
      </c>
      <c r="G20347">
        <v>0.93055213158833416</v>
      </c>
      <c r="H20347">
        <v>0.97072951334778335</v>
      </c>
      <c r="I20347" t="s">
        <v>396</v>
      </c>
    </row>
    <row r="20348" spans="1:9" x14ac:dyDescent="0.25">
      <c r="A20348" t="s">
        <v>384</v>
      </c>
      <c r="B20348" t="s">
        <v>33808</v>
      </c>
      <c r="C20348" t="s">
        <v>33809</v>
      </c>
      <c r="D20348" t="s">
        <v>33810</v>
      </c>
      <c r="E20348">
        <v>6.0309560143350189E-3</v>
      </c>
      <c r="F20348">
        <v>1.004189089967479</v>
      </c>
      <c r="G20348">
        <v>0.93055756263013945</v>
      </c>
      <c r="H20348">
        <v>0.97072951334778335</v>
      </c>
      <c r="I20348" t="s">
        <v>396</v>
      </c>
    </row>
    <row r="20349" spans="1:9" x14ac:dyDescent="0.25">
      <c r="A20349" t="s">
        <v>384</v>
      </c>
      <c r="B20349" t="s">
        <v>33811</v>
      </c>
      <c r="C20349" t="s">
        <v>33812</v>
      </c>
      <c r="D20349" t="s">
        <v>33813</v>
      </c>
      <c r="E20349">
        <v>5.0540723209744724E-3</v>
      </c>
      <c r="F20349">
        <v>1.003509359412559</v>
      </c>
      <c r="G20349">
        <v>0.93058521400035155</v>
      </c>
      <c r="H20349">
        <v>0.97072951334778335</v>
      </c>
      <c r="I20349" t="s">
        <v>396</v>
      </c>
    </row>
    <row r="20350" spans="1:9" x14ac:dyDescent="0.25">
      <c r="A20350" t="s">
        <v>384</v>
      </c>
      <c r="B20350" t="s">
        <v>33814</v>
      </c>
      <c r="D20350" t="s">
        <v>33815</v>
      </c>
      <c r="E20350">
        <v>6.2027095096646567E-3</v>
      </c>
      <c r="F20350">
        <v>1.0043086462480411</v>
      </c>
      <c r="G20350">
        <v>0.93063857752957413</v>
      </c>
      <c r="H20350">
        <v>0.97072951334778335</v>
      </c>
      <c r="I20350" t="s">
        <v>396</v>
      </c>
    </row>
    <row r="20351" spans="1:9" x14ac:dyDescent="0.25">
      <c r="A20351" t="s">
        <v>384</v>
      </c>
      <c r="B20351" t="s">
        <v>33816</v>
      </c>
      <c r="C20351" t="s">
        <v>21000</v>
      </c>
      <c r="D20351" t="s">
        <v>21001</v>
      </c>
      <c r="E20351">
        <v>-3.7497954774178169E-3</v>
      </c>
      <c r="F20351">
        <v>0.99740421472933249</v>
      </c>
      <c r="G20351">
        <v>0.93066231633320329</v>
      </c>
      <c r="H20351">
        <v>0.97072951334778335</v>
      </c>
      <c r="I20351" t="s">
        <v>396</v>
      </c>
    </row>
    <row r="20352" spans="1:9" x14ac:dyDescent="0.25">
      <c r="A20352" t="s">
        <v>384</v>
      </c>
      <c r="B20352" t="s">
        <v>33817</v>
      </c>
      <c r="D20352" t="s">
        <v>33818</v>
      </c>
      <c r="E20352">
        <v>5.2217678508532659E-3</v>
      </c>
      <c r="F20352">
        <v>1.0036260117956659</v>
      </c>
      <c r="G20352">
        <v>0.93079697778240766</v>
      </c>
      <c r="H20352">
        <v>0.97072951334778335</v>
      </c>
      <c r="I20352" t="s">
        <v>396</v>
      </c>
    </row>
    <row r="20353" spans="1:9" x14ac:dyDescent="0.25">
      <c r="A20353" t="s">
        <v>384</v>
      </c>
      <c r="B20353" t="s">
        <v>33819</v>
      </c>
      <c r="C20353" t="s">
        <v>33820</v>
      </c>
      <c r="D20353" t="s">
        <v>33821</v>
      </c>
      <c r="E20353">
        <v>-4.182532449039396E-3</v>
      </c>
      <c r="F20353">
        <v>0.99710508778825713</v>
      </c>
      <c r="G20353">
        <v>0.93082962114253587</v>
      </c>
      <c r="H20353">
        <v>0.97072951334778335</v>
      </c>
      <c r="I20353" t="s">
        <v>396</v>
      </c>
    </row>
    <row r="20354" spans="1:9" x14ac:dyDescent="0.25">
      <c r="A20354" t="s">
        <v>384</v>
      </c>
      <c r="B20354" t="s">
        <v>33822</v>
      </c>
      <c r="C20354" t="s">
        <v>33823</v>
      </c>
      <c r="D20354" t="s">
        <v>33824</v>
      </c>
      <c r="E20354">
        <v>8.259234086177035E-3</v>
      </c>
      <c r="F20354">
        <v>1.005741283175025</v>
      </c>
      <c r="G20354">
        <v>0.93084740185011405</v>
      </c>
      <c r="H20354">
        <v>0.97072951334778335</v>
      </c>
      <c r="I20354" t="s">
        <v>396</v>
      </c>
    </row>
    <row r="20355" spans="1:9" x14ac:dyDescent="0.25">
      <c r="A20355" t="s">
        <v>384</v>
      </c>
      <c r="B20355" t="s">
        <v>33825</v>
      </c>
      <c r="D20355" t="s">
        <v>33826</v>
      </c>
      <c r="E20355">
        <v>-4.4697704157675112E-3</v>
      </c>
      <c r="F20355">
        <v>0.99690658573459723</v>
      </c>
      <c r="G20355">
        <v>0.93092463609197351</v>
      </c>
      <c r="H20355">
        <v>0.97072951334778335</v>
      </c>
      <c r="I20355" t="s">
        <v>396</v>
      </c>
    </row>
    <row r="20356" spans="1:9" x14ac:dyDescent="0.25">
      <c r="A20356" t="s">
        <v>384</v>
      </c>
      <c r="B20356" t="s">
        <v>33827</v>
      </c>
      <c r="D20356" t="s">
        <v>33828</v>
      </c>
      <c r="E20356">
        <v>5.3463316730316627E-3</v>
      </c>
      <c r="F20356">
        <v>1.003712669672532</v>
      </c>
      <c r="G20356">
        <v>0.93092815196997059</v>
      </c>
      <c r="H20356">
        <v>0.97072951334778335</v>
      </c>
      <c r="I20356" t="s">
        <v>396</v>
      </c>
    </row>
    <row r="20357" spans="1:9" x14ac:dyDescent="0.25">
      <c r="A20357" t="s">
        <v>384</v>
      </c>
      <c r="B20357" t="s">
        <v>33829</v>
      </c>
      <c r="C20357" t="s">
        <v>1243</v>
      </c>
      <c r="D20357" t="s">
        <v>19763</v>
      </c>
      <c r="E20357">
        <v>-7.0921612675911789E-3</v>
      </c>
      <c r="F20357">
        <v>0.99509615173116028</v>
      </c>
      <c r="G20357">
        <v>0.93093544087178648</v>
      </c>
      <c r="H20357">
        <v>0.97072951334778335</v>
      </c>
      <c r="I20357" t="s">
        <v>396</v>
      </c>
    </row>
    <row r="20358" spans="1:9" x14ac:dyDescent="0.25">
      <c r="A20358" t="s">
        <v>384</v>
      </c>
      <c r="B20358" t="s">
        <v>33830</v>
      </c>
      <c r="C20358" t="s">
        <v>4878</v>
      </c>
      <c r="D20358" t="s">
        <v>27124</v>
      </c>
      <c r="E20358">
        <v>3.07704858126939E-3</v>
      </c>
      <c r="F20358">
        <v>1.002135123685816</v>
      </c>
      <c r="G20358">
        <v>0.93111632215043172</v>
      </c>
      <c r="H20358">
        <v>0.97072951334778335</v>
      </c>
      <c r="I20358" t="s">
        <v>396</v>
      </c>
    </row>
    <row r="20359" spans="1:9" x14ac:dyDescent="0.25">
      <c r="A20359" t="s">
        <v>384</v>
      </c>
      <c r="B20359" t="s">
        <v>4887</v>
      </c>
      <c r="C20359" t="s">
        <v>4888</v>
      </c>
      <c r="D20359" t="s">
        <v>33831</v>
      </c>
      <c r="E20359">
        <v>5.8969564883776266E-3</v>
      </c>
      <c r="F20359">
        <v>1.004095823816763</v>
      </c>
      <c r="G20359">
        <v>0.93118116392142014</v>
      </c>
      <c r="H20359">
        <v>0.97072951334778335</v>
      </c>
      <c r="I20359" t="s">
        <v>396</v>
      </c>
    </row>
    <row r="20360" spans="1:9" x14ac:dyDescent="0.25">
      <c r="A20360" t="s">
        <v>384</v>
      </c>
      <c r="B20360" t="s">
        <v>33832</v>
      </c>
      <c r="C20360" t="s">
        <v>18235</v>
      </c>
      <c r="D20360" t="s">
        <v>18235</v>
      </c>
      <c r="E20360">
        <v>7.2893359612689352E-3</v>
      </c>
      <c r="F20360">
        <v>1.00506536849026</v>
      </c>
      <c r="G20360">
        <v>0.93126264466656816</v>
      </c>
      <c r="H20360">
        <v>0.97072951334778335</v>
      </c>
      <c r="I20360" t="s">
        <v>396</v>
      </c>
    </row>
    <row r="20361" spans="1:9" x14ac:dyDescent="0.25">
      <c r="A20361" t="s">
        <v>384</v>
      </c>
      <c r="B20361" t="s">
        <v>33833</v>
      </c>
      <c r="C20361" t="s">
        <v>13648</v>
      </c>
      <c r="D20361" t="s">
        <v>28960</v>
      </c>
      <c r="E20361">
        <v>4.0955610035842546E-3</v>
      </c>
      <c r="F20361">
        <v>1.002842859846266</v>
      </c>
      <c r="G20361">
        <v>0.93130953481601542</v>
      </c>
      <c r="H20361">
        <v>0.97072951334778335</v>
      </c>
      <c r="I20361" t="s">
        <v>396</v>
      </c>
    </row>
    <row r="20362" spans="1:9" x14ac:dyDescent="0.25">
      <c r="A20362" t="s">
        <v>384</v>
      </c>
      <c r="B20362" t="s">
        <v>33834</v>
      </c>
      <c r="D20362" t="s">
        <v>17018</v>
      </c>
      <c r="E20362">
        <v>1.6982573189573309E-3</v>
      </c>
      <c r="F20362">
        <v>1.0011778353763989</v>
      </c>
      <c r="G20362">
        <v>0.93138698350316984</v>
      </c>
      <c r="H20362">
        <v>0.97072951334778335</v>
      </c>
      <c r="I20362" t="s">
        <v>396</v>
      </c>
    </row>
    <row r="20363" spans="1:9" x14ac:dyDescent="0.25">
      <c r="A20363" t="s">
        <v>384</v>
      </c>
      <c r="B20363" t="s">
        <v>33835</v>
      </c>
      <c r="C20363" t="s">
        <v>33836</v>
      </c>
      <c r="D20363" t="s">
        <v>677</v>
      </c>
      <c r="E20363">
        <v>-6.6920343420252219E-3</v>
      </c>
      <c r="F20363">
        <v>0.99537217679018164</v>
      </c>
      <c r="G20363">
        <v>0.93140637050325648</v>
      </c>
      <c r="H20363">
        <v>0.97072951334778335</v>
      </c>
      <c r="I20363" t="s">
        <v>396</v>
      </c>
    </row>
    <row r="20364" spans="1:9" x14ac:dyDescent="0.25">
      <c r="A20364" t="s">
        <v>384</v>
      </c>
      <c r="B20364" t="s">
        <v>33837</v>
      </c>
      <c r="C20364" t="s">
        <v>3904</v>
      </c>
      <c r="D20364" t="s">
        <v>480</v>
      </c>
      <c r="E20364">
        <v>-1.323929007322317E-3</v>
      </c>
      <c r="F20364">
        <v>0.99908274327868418</v>
      </c>
      <c r="G20364">
        <v>0.93143203024385746</v>
      </c>
      <c r="H20364">
        <v>0.97072951334778335</v>
      </c>
      <c r="I20364" t="s">
        <v>396</v>
      </c>
    </row>
    <row r="20365" spans="1:9" x14ac:dyDescent="0.25">
      <c r="A20365" t="s">
        <v>384</v>
      </c>
      <c r="B20365" t="s">
        <v>33838</v>
      </c>
      <c r="C20365" t="s">
        <v>2715</v>
      </c>
      <c r="D20365" t="s">
        <v>3299</v>
      </c>
      <c r="E20365">
        <v>-5.754469553347112E-3</v>
      </c>
      <c r="F20365">
        <v>0.99601924992883573</v>
      </c>
      <c r="G20365">
        <v>0.93153135579428303</v>
      </c>
      <c r="H20365">
        <v>0.97073844325561687</v>
      </c>
      <c r="I20365" t="s">
        <v>396</v>
      </c>
    </row>
    <row r="20366" spans="1:9" x14ac:dyDescent="0.25">
      <c r="A20366" t="s">
        <v>384</v>
      </c>
      <c r="B20366" t="s">
        <v>33839</v>
      </c>
      <c r="C20366" t="s">
        <v>4175</v>
      </c>
      <c r="D20366" t="s">
        <v>13259</v>
      </c>
      <c r="E20366">
        <v>-3.383916326373275E-3</v>
      </c>
      <c r="F20366">
        <v>0.99765719659689878</v>
      </c>
      <c r="G20366">
        <v>0.93180797964516127</v>
      </c>
      <c r="H20366">
        <v>0.97088636722091315</v>
      </c>
      <c r="I20366" t="s">
        <v>396</v>
      </c>
    </row>
    <row r="20367" spans="1:9" x14ac:dyDescent="0.25">
      <c r="A20367" t="s">
        <v>384</v>
      </c>
      <c r="B20367" t="s">
        <v>33840</v>
      </c>
      <c r="C20367" t="s">
        <v>30581</v>
      </c>
      <c r="D20367" t="s">
        <v>30582</v>
      </c>
      <c r="E20367">
        <v>-3.827062332769123E-3</v>
      </c>
      <c r="F20367">
        <v>0.99735079788009706</v>
      </c>
      <c r="G20367">
        <v>0.93204742757692194</v>
      </c>
      <c r="H20367">
        <v>0.97088636722091315</v>
      </c>
      <c r="I20367" t="s">
        <v>396</v>
      </c>
    </row>
    <row r="20368" spans="1:9" x14ac:dyDescent="0.25">
      <c r="A20368" t="s">
        <v>384</v>
      </c>
      <c r="B20368" t="s">
        <v>33841</v>
      </c>
      <c r="D20368" t="s">
        <v>33842</v>
      </c>
      <c r="E20368">
        <v>5.2291018600984368E-3</v>
      </c>
      <c r="F20368">
        <v>1.0036311137894689</v>
      </c>
      <c r="G20368">
        <v>0.93221151058128426</v>
      </c>
      <c r="H20368">
        <v>0.97088636722091315</v>
      </c>
      <c r="I20368" t="s">
        <v>396</v>
      </c>
    </row>
    <row r="20369" spans="1:9" x14ac:dyDescent="0.25">
      <c r="A20369" t="s">
        <v>384</v>
      </c>
      <c r="B20369" t="s">
        <v>33843</v>
      </c>
      <c r="C20369" t="s">
        <v>33844</v>
      </c>
      <c r="D20369" t="s">
        <v>33845</v>
      </c>
      <c r="E20369">
        <v>-4.8241200805706728E-3</v>
      </c>
      <c r="F20369">
        <v>0.9966617591249568</v>
      </c>
      <c r="G20369">
        <v>0.93228516738669076</v>
      </c>
      <c r="H20369">
        <v>0.97088636722091315</v>
      </c>
      <c r="I20369" t="s">
        <v>396</v>
      </c>
    </row>
    <row r="20370" spans="1:9" x14ac:dyDescent="0.25">
      <c r="A20370" t="s">
        <v>384</v>
      </c>
      <c r="B20370" t="s">
        <v>13893</v>
      </c>
      <c r="C20370" t="s">
        <v>2620</v>
      </c>
      <c r="D20370" t="s">
        <v>13894</v>
      </c>
      <c r="E20370">
        <v>4.0296946111349E-3</v>
      </c>
      <c r="F20370">
        <v>1.0027970759961251</v>
      </c>
      <c r="G20370">
        <v>0.93232517578406515</v>
      </c>
      <c r="H20370">
        <v>0.97088636722091315</v>
      </c>
      <c r="I20370" t="s">
        <v>396</v>
      </c>
    </row>
    <row r="20371" spans="1:9" x14ac:dyDescent="0.25">
      <c r="A20371" t="s">
        <v>384</v>
      </c>
      <c r="B20371" t="s">
        <v>33846</v>
      </c>
      <c r="C20371" t="s">
        <v>33847</v>
      </c>
      <c r="D20371" t="s">
        <v>33848</v>
      </c>
      <c r="E20371">
        <v>-3.3611554936001822E-3</v>
      </c>
      <c r="F20371">
        <v>0.99767293636663368</v>
      </c>
      <c r="G20371">
        <v>0.93245555806146974</v>
      </c>
      <c r="H20371">
        <v>0.97088636722091315</v>
      </c>
      <c r="I20371" t="s">
        <v>396</v>
      </c>
    </row>
    <row r="20372" spans="1:9" x14ac:dyDescent="0.25">
      <c r="A20372" t="s">
        <v>384</v>
      </c>
      <c r="B20372" t="s">
        <v>33849</v>
      </c>
      <c r="C20372" t="s">
        <v>33850</v>
      </c>
      <c r="D20372" t="s">
        <v>33851</v>
      </c>
      <c r="E20372">
        <v>-8.7200148030418517E-3</v>
      </c>
      <c r="F20372">
        <v>0.99397397607916338</v>
      </c>
      <c r="G20372">
        <v>0.93256562399197396</v>
      </c>
      <c r="H20372">
        <v>0.97088636722091315</v>
      </c>
      <c r="I20372" t="s">
        <v>396</v>
      </c>
    </row>
    <row r="20373" spans="1:9" x14ac:dyDescent="0.25">
      <c r="A20373" t="s">
        <v>384</v>
      </c>
      <c r="B20373" t="s">
        <v>33852</v>
      </c>
      <c r="C20373" t="s">
        <v>3219</v>
      </c>
      <c r="D20373" t="s">
        <v>3220</v>
      </c>
      <c r="E20373">
        <v>-3.218340701742573E-3</v>
      </c>
      <c r="F20373">
        <v>0.99777170256547087</v>
      </c>
      <c r="G20373">
        <v>0.93256811908438353</v>
      </c>
      <c r="H20373">
        <v>0.97088636722091315</v>
      </c>
      <c r="I20373" t="s">
        <v>396</v>
      </c>
    </row>
    <row r="20374" spans="1:9" x14ac:dyDescent="0.25">
      <c r="A20374" t="s">
        <v>384</v>
      </c>
      <c r="B20374" t="s">
        <v>33853</v>
      </c>
      <c r="C20374" t="s">
        <v>15590</v>
      </c>
      <c r="D20374" t="s">
        <v>15591</v>
      </c>
      <c r="E20374">
        <v>-5.0716767640870833E-3</v>
      </c>
      <c r="F20374">
        <v>0.9964907533993711</v>
      </c>
      <c r="G20374">
        <v>0.93264054330055557</v>
      </c>
      <c r="H20374">
        <v>0.97088636722091315</v>
      </c>
      <c r="I20374" t="s">
        <v>396</v>
      </c>
    </row>
    <row r="20375" spans="1:9" x14ac:dyDescent="0.25">
      <c r="A20375" t="s">
        <v>384</v>
      </c>
      <c r="B20375" t="s">
        <v>33854</v>
      </c>
      <c r="D20375" t="s">
        <v>33855</v>
      </c>
      <c r="E20375">
        <v>-3.595979634932711E-3</v>
      </c>
      <c r="F20375">
        <v>0.99751056066103505</v>
      </c>
      <c r="G20375">
        <v>0.93269550572815851</v>
      </c>
      <c r="H20375">
        <v>0.97088636722091315</v>
      </c>
      <c r="I20375" t="s">
        <v>396</v>
      </c>
    </row>
    <row r="20376" spans="1:9" x14ac:dyDescent="0.25">
      <c r="A20376" t="s">
        <v>384</v>
      </c>
      <c r="B20376" t="s">
        <v>33856</v>
      </c>
      <c r="C20376" t="s">
        <v>16280</v>
      </c>
      <c r="D20376" t="s">
        <v>16281</v>
      </c>
      <c r="E20376">
        <v>-6.3550111159350574E-3</v>
      </c>
      <c r="F20376">
        <v>0.99560472956051083</v>
      </c>
      <c r="G20376">
        <v>0.93283426035757699</v>
      </c>
      <c r="H20376">
        <v>0.97088636722091315</v>
      </c>
      <c r="I20376" t="s">
        <v>396</v>
      </c>
    </row>
    <row r="20377" spans="1:9" x14ac:dyDescent="0.25">
      <c r="A20377" t="s">
        <v>384</v>
      </c>
      <c r="B20377" t="s">
        <v>33857</v>
      </c>
      <c r="D20377" t="s">
        <v>33858</v>
      </c>
      <c r="E20377">
        <v>-4.0501694510901706E-3</v>
      </c>
      <c r="F20377">
        <v>0.99719657342417689</v>
      </c>
      <c r="G20377">
        <v>0.93291628282983385</v>
      </c>
      <c r="H20377">
        <v>0.97088636722091315</v>
      </c>
      <c r="I20377" t="s">
        <v>396</v>
      </c>
    </row>
    <row r="20378" spans="1:9" x14ac:dyDescent="0.25">
      <c r="A20378" t="s">
        <v>384</v>
      </c>
      <c r="B20378" t="s">
        <v>33859</v>
      </c>
      <c r="C20378" t="s">
        <v>15590</v>
      </c>
      <c r="D20378" t="s">
        <v>15591</v>
      </c>
      <c r="E20378">
        <v>2.6921356381660322E-3</v>
      </c>
      <c r="F20378">
        <v>1.0018677883750149</v>
      </c>
      <c r="G20378">
        <v>0.93293380478044152</v>
      </c>
      <c r="H20378">
        <v>0.97088636722091315</v>
      </c>
      <c r="I20378" t="s">
        <v>396</v>
      </c>
    </row>
    <row r="20379" spans="1:9" x14ac:dyDescent="0.25">
      <c r="A20379" t="s">
        <v>384</v>
      </c>
      <c r="B20379" t="s">
        <v>33860</v>
      </c>
      <c r="D20379" t="s">
        <v>33861</v>
      </c>
      <c r="E20379">
        <v>4.287133016295467E-3</v>
      </c>
      <c r="F20379">
        <v>1.0029760337850171</v>
      </c>
      <c r="G20379">
        <v>0.9329440989432074</v>
      </c>
      <c r="H20379">
        <v>0.97088636722091315</v>
      </c>
      <c r="I20379" t="s">
        <v>396</v>
      </c>
    </row>
    <row r="20380" spans="1:9" x14ac:dyDescent="0.25">
      <c r="A20380" t="s">
        <v>384</v>
      </c>
      <c r="B20380" t="s">
        <v>33862</v>
      </c>
      <c r="D20380" t="s">
        <v>33863</v>
      </c>
      <c r="E20380">
        <v>-3.1187307487020471E-3</v>
      </c>
      <c r="F20380">
        <v>0.99784059545051573</v>
      </c>
      <c r="G20380">
        <v>0.93316452954511031</v>
      </c>
      <c r="H20380">
        <v>0.97102128689702305</v>
      </c>
      <c r="I20380" t="s">
        <v>396</v>
      </c>
    </row>
    <row r="20381" spans="1:9" x14ac:dyDescent="0.25">
      <c r="A20381" t="s">
        <v>384</v>
      </c>
      <c r="B20381" t="s">
        <v>6163</v>
      </c>
      <c r="D20381" t="s">
        <v>17018</v>
      </c>
      <c r="E20381">
        <v>-3.250671559163264E-3</v>
      </c>
      <c r="F20381">
        <v>0.99774934270958882</v>
      </c>
      <c r="G20381">
        <v>0.93365120237641663</v>
      </c>
      <c r="H20381">
        <v>0.97134509177495398</v>
      </c>
      <c r="I20381" t="s">
        <v>396</v>
      </c>
    </row>
    <row r="20382" spans="1:9" x14ac:dyDescent="0.25">
      <c r="A20382" t="s">
        <v>384</v>
      </c>
      <c r="B20382" t="s">
        <v>33864</v>
      </c>
      <c r="C20382" t="s">
        <v>22173</v>
      </c>
      <c r="D20382" t="s">
        <v>22174</v>
      </c>
      <c r="E20382">
        <v>-6.224811211556539E-3</v>
      </c>
      <c r="F20382">
        <v>0.99569458464865312</v>
      </c>
      <c r="G20382">
        <v>0.93366628027519005</v>
      </c>
      <c r="H20382">
        <v>0.97134509177495398</v>
      </c>
      <c r="I20382" t="s">
        <v>396</v>
      </c>
    </row>
    <row r="20383" spans="1:9" x14ac:dyDescent="0.25">
      <c r="A20383" t="s">
        <v>384</v>
      </c>
      <c r="B20383" t="s">
        <v>33865</v>
      </c>
      <c r="C20383" t="s">
        <v>33866</v>
      </c>
      <c r="D20383" t="s">
        <v>33867</v>
      </c>
      <c r="E20383">
        <v>-5.7203704586907614E-3</v>
      </c>
      <c r="F20383">
        <v>0.99604279181058974</v>
      </c>
      <c r="G20383">
        <v>0.93393773076050568</v>
      </c>
      <c r="H20383">
        <v>0.97134509177495398</v>
      </c>
      <c r="I20383" t="s">
        <v>396</v>
      </c>
    </row>
    <row r="20384" spans="1:9" x14ac:dyDescent="0.25">
      <c r="A20384" t="s">
        <v>384</v>
      </c>
      <c r="B20384" t="s">
        <v>33868</v>
      </c>
      <c r="D20384" t="s">
        <v>33869</v>
      </c>
      <c r="E20384">
        <v>-4.8675803595192727E-3</v>
      </c>
      <c r="F20384">
        <v>0.9966317357697595</v>
      </c>
      <c r="G20384">
        <v>0.93403625497765097</v>
      </c>
      <c r="H20384">
        <v>0.97134509177495398</v>
      </c>
      <c r="I20384" t="s">
        <v>396</v>
      </c>
    </row>
    <row r="20385" spans="1:9" x14ac:dyDescent="0.25">
      <c r="A20385" t="s">
        <v>384</v>
      </c>
      <c r="B20385" t="s">
        <v>33870</v>
      </c>
      <c r="C20385" t="s">
        <v>33871</v>
      </c>
      <c r="D20385" t="s">
        <v>33872</v>
      </c>
      <c r="E20385">
        <v>-2.933506775150703E-3</v>
      </c>
      <c r="F20385">
        <v>0.99796871390928399</v>
      </c>
      <c r="G20385">
        <v>0.93403816071049306</v>
      </c>
      <c r="H20385">
        <v>0.97134509177495398</v>
      </c>
      <c r="I20385" t="s">
        <v>396</v>
      </c>
    </row>
    <row r="20386" spans="1:9" x14ac:dyDescent="0.25">
      <c r="A20386" t="s">
        <v>384</v>
      </c>
      <c r="B20386" t="s">
        <v>33873</v>
      </c>
      <c r="D20386" t="s">
        <v>33874</v>
      </c>
      <c r="E20386">
        <v>-2.8429048854375122E-3</v>
      </c>
      <c r="F20386">
        <v>0.99803138875600639</v>
      </c>
      <c r="G20386">
        <v>0.93412576447817519</v>
      </c>
      <c r="H20386">
        <v>0.97134509177495398</v>
      </c>
      <c r="I20386" t="s">
        <v>396</v>
      </c>
    </row>
    <row r="20387" spans="1:9" x14ac:dyDescent="0.25">
      <c r="A20387" t="s">
        <v>384</v>
      </c>
      <c r="B20387" t="s">
        <v>33875</v>
      </c>
      <c r="C20387" t="s">
        <v>33876</v>
      </c>
      <c r="D20387" t="s">
        <v>33877</v>
      </c>
      <c r="E20387">
        <v>-2.8708504915160049E-3</v>
      </c>
      <c r="F20387">
        <v>0.99801205665800286</v>
      </c>
      <c r="G20387">
        <v>0.93414794071758633</v>
      </c>
      <c r="H20387">
        <v>0.97134509177495398</v>
      </c>
      <c r="I20387" t="s">
        <v>396</v>
      </c>
    </row>
    <row r="20388" spans="1:9" x14ac:dyDescent="0.25">
      <c r="A20388" t="s">
        <v>384</v>
      </c>
      <c r="B20388" t="s">
        <v>3249</v>
      </c>
      <c r="C20388" t="s">
        <v>3008</v>
      </c>
      <c r="D20388" t="s">
        <v>3250</v>
      </c>
      <c r="E20388">
        <v>3.3898565050764179E-3</v>
      </c>
      <c r="F20388">
        <v>1.002352432115664</v>
      </c>
      <c r="G20388">
        <v>0.93420222130599773</v>
      </c>
      <c r="H20388">
        <v>0.97134509177495398</v>
      </c>
      <c r="I20388" t="s">
        <v>396</v>
      </c>
    </row>
    <row r="20389" spans="1:9" x14ac:dyDescent="0.25">
      <c r="A20389" t="s">
        <v>384</v>
      </c>
      <c r="B20389" t="s">
        <v>10711</v>
      </c>
      <c r="C20389" t="s">
        <v>33878</v>
      </c>
      <c r="D20389" t="s">
        <v>33879</v>
      </c>
      <c r="E20389">
        <v>-3.571394439186503E-3</v>
      </c>
      <c r="F20389">
        <v>0.99752755954205807</v>
      </c>
      <c r="G20389">
        <v>0.93444557021119645</v>
      </c>
      <c r="H20389">
        <v>0.97143137322613304</v>
      </c>
      <c r="I20389" t="s">
        <v>396</v>
      </c>
    </row>
    <row r="20390" spans="1:9" x14ac:dyDescent="0.25">
      <c r="A20390" t="s">
        <v>384</v>
      </c>
      <c r="B20390" t="s">
        <v>33880</v>
      </c>
      <c r="C20390" t="s">
        <v>20126</v>
      </c>
      <c r="D20390" t="s">
        <v>17562</v>
      </c>
      <c r="E20390">
        <v>-4.0397807557670798E-3</v>
      </c>
      <c r="F20390">
        <v>0.99720375415772355</v>
      </c>
      <c r="G20390">
        <v>0.93447420200730558</v>
      </c>
      <c r="H20390">
        <v>0.97143137322613304</v>
      </c>
      <c r="I20390" t="s">
        <v>396</v>
      </c>
    </row>
    <row r="20391" spans="1:9" x14ac:dyDescent="0.25">
      <c r="A20391" t="s">
        <v>384</v>
      </c>
      <c r="B20391" t="s">
        <v>33881</v>
      </c>
      <c r="C20391" t="s">
        <v>17689</v>
      </c>
      <c r="D20391" t="s">
        <v>27389</v>
      </c>
      <c r="E20391">
        <v>-6.9669719982035647E-3</v>
      </c>
      <c r="F20391">
        <v>0.99518250453741453</v>
      </c>
      <c r="G20391">
        <v>0.93455766926859662</v>
      </c>
      <c r="H20391">
        <v>0.97143137322613304</v>
      </c>
      <c r="I20391" t="s">
        <v>396</v>
      </c>
    </row>
    <row r="20392" spans="1:9" x14ac:dyDescent="0.25">
      <c r="A20392" t="s">
        <v>384</v>
      </c>
      <c r="B20392" t="s">
        <v>33882</v>
      </c>
      <c r="D20392" t="s">
        <v>33883</v>
      </c>
      <c r="E20392">
        <v>-6.9529393826861553E-3</v>
      </c>
      <c r="F20392">
        <v>0.99519218439419421</v>
      </c>
      <c r="G20392">
        <v>0.93466561652829894</v>
      </c>
      <c r="H20392">
        <v>0.97144917251838347</v>
      </c>
      <c r="I20392" t="s">
        <v>396</v>
      </c>
    </row>
    <row r="20393" spans="1:9" x14ac:dyDescent="0.25">
      <c r="A20393" t="s">
        <v>384</v>
      </c>
      <c r="B20393" t="s">
        <v>33884</v>
      </c>
      <c r="D20393" t="s">
        <v>33885</v>
      </c>
      <c r="E20393">
        <v>-2.7929929906169329E-3</v>
      </c>
      <c r="F20393">
        <v>0.9980659175358142</v>
      </c>
      <c r="G20393">
        <v>0.93481474681465715</v>
      </c>
      <c r="H20393">
        <v>0.97150976796828337</v>
      </c>
      <c r="I20393" t="s">
        <v>396</v>
      </c>
    </row>
    <row r="20394" spans="1:9" x14ac:dyDescent="0.25">
      <c r="A20394" t="s">
        <v>384</v>
      </c>
      <c r="B20394" t="s">
        <v>33886</v>
      </c>
      <c r="D20394" t="s">
        <v>33887</v>
      </c>
      <c r="E20394">
        <v>4.2713250954851496E-3</v>
      </c>
      <c r="F20394">
        <v>1.002965044020441</v>
      </c>
      <c r="G20394">
        <v>0.93504967325358068</v>
      </c>
      <c r="H20394">
        <v>0.97160166084170452</v>
      </c>
      <c r="I20394" t="s">
        <v>396</v>
      </c>
    </row>
    <row r="20395" spans="1:9" x14ac:dyDescent="0.25">
      <c r="A20395" t="s">
        <v>384</v>
      </c>
      <c r="B20395" t="s">
        <v>33888</v>
      </c>
      <c r="C20395" t="s">
        <v>4608</v>
      </c>
      <c r="D20395" t="s">
        <v>14858</v>
      </c>
      <c r="E20395">
        <v>-3.723609461614894E-3</v>
      </c>
      <c r="F20395">
        <v>0.99742231854117158</v>
      </c>
      <c r="G20395">
        <v>0.93508484449368989</v>
      </c>
      <c r="H20395">
        <v>0.97160166084170452</v>
      </c>
      <c r="I20395" t="s">
        <v>396</v>
      </c>
    </row>
    <row r="20396" spans="1:9" x14ac:dyDescent="0.25">
      <c r="A20396" t="s">
        <v>384</v>
      </c>
      <c r="B20396" t="s">
        <v>33889</v>
      </c>
      <c r="C20396" t="s">
        <v>14815</v>
      </c>
      <c r="D20396" t="s">
        <v>14816</v>
      </c>
      <c r="E20396">
        <v>-2.3964560227907172E-3</v>
      </c>
      <c r="F20396">
        <v>0.99834028212207149</v>
      </c>
      <c r="G20396">
        <v>0.93554538351725114</v>
      </c>
      <c r="H20396">
        <v>0.97198576222443112</v>
      </c>
      <c r="I20396" t="s">
        <v>396</v>
      </c>
    </row>
    <row r="20397" spans="1:9" x14ac:dyDescent="0.25">
      <c r="A20397" t="s">
        <v>384</v>
      </c>
      <c r="B20397" t="s">
        <v>33890</v>
      </c>
      <c r="C20397" t="s">
        <v>20920</v>
      </c>
      <c r="D20397" t="s">
        <v>20921</v>
      </c>
      <c r="E20397">
        <v>2.707087675931447E-3</v>
      </c>
      <c r="F20397">
        <v>1.001878171749331</v>
      </c>
      <c r="G20397">
        <v>0.93596334436725082</v>
      </c>
      <c r="H20397">
        <v>0.97223174099228282</v>
      </c>
      <c r="I20397" t="s">
        <v>396</v>
      </c>
    </row>
    <row r="20398" spans="1:9" x14ac:dyDescent="0.25">
      <c r="A20398" t="s">
        <v>384</v>
      </c>
      <c r="B20398" t="s">
        <v>33891</v>
      </c>
      <c r="C20398" t="s">
        <v>19421</v>
      </c>
      <c r="D20398" t="s">
        <v>20384</v>
      </c>
      <c r="E20398">
        <v>-2.7839847612182922E-3</v>
      </c>
      <c r="F20398">
        <v>0.99807214950761336</v>
      </c>
      <c r="G20398">
        <v>0.93600008501292042</v>
      </c>
      <c r="H20398">
        <v>0.97223174099228282</v>
      </c>
      <c r="I20398" t="s">
        <v>396</v>
      </c>
    </row>
    <row r="20399" spans="1:9" x14ac:dyDescent="0.25">
      <c r="A20399" t="s">
        <v>384</v>
      </c>
      <c r="B20399" t="s">
        <v>33892</v>
      </c>
      <c r="C20399" t="s">
        <v>16934</v>
      </c>
      <c r="D20399" t="s">
        <v>16935</v>
      </c>
      <c r="E20399">
        <v>-6.2709118021431181E-3</v>
      </c>
      <c r="F20399">
        <v>0.9956627682399779</v>
      </c>
      <c r="G20399">
        <v>0.93608881692318846</v>
      </c>
      <c r="H20399">
        <v>0.97223174099228282</v>
      </c>
      <c r="I20399" t="s">
        <v>396</v>
      </c>
    </row>
    <row r="20400" spans="1:9" x14ac:dyDescent="0.25">
      <c r="A20400" t="s">
        <v>384</v>
      </c>
      <c r="B20400" t="s">
        <v>33893</v>
      </c>
      <c r="C20400" t="s">
        <v>23908</v>
      </c>
      <c r="D20400" t="s">
        <v>23909</v>
      </c>
      <c r="E20400">
        <v>-2.6157353925460249E-3</v>
      </c>
      <c r="F20400">
        <v>0.99818855304162757</v>
      </c>
      <c r="G20400">
        <v>0.93627610066924127</v>
      </c>
      <c r="H20400">
        <v>0.97223174099228282</v>
      </c>
      <c r="I20400" t="s">
        <v>396</v>
      </c>
    </row>
    <row r="20401" spans="1:9" x14ac:dyDescent="0.25">
      <c r="A20401" t="s">
        <v>384</v>
      </c>
      <c r="B20401" t="s">
        <v>33894</v>
      </c>
      <c r="D20401" t="s">
        <v>33895</v>
      </c>
      <c r="E20401">
        <v>8.7478350481104503E-3</v>
      </c>
      <c r="F20401">
        <v>1.0060819576535021</v>
      </c>
      <c r="G20401">
        <v>0.93640792931016525</v>
      </c>
      <c r="H20401">
        <v>0.97223174099228282</v>
      </c>
      <c r="I20401" t="s">
        <v>396</v>
      </c>
    </row>
    <row r="20402" spans="1:9" x14ac:dyDescent="0.25">
      <c r="A20402" t="s">
        <v>384</v>
      </c>
      <c r="B20402" t="s">
        <v>33896</v>
      </c>
      <c r="C20402" t="s">
        <v>3080</v>
      </c>
      <c r="D20402" t="s">
        <v>33897</v>
      </c>
      <c r="E20402">
        <v>5.1921816959750212E-3</v>
      </c>
      <c r="F20402">
        <v>1.0036054300862161</v>
      </c>
      <c r="G20402">
        <v>0.93646426178099929</v>
      </c>
      <c r="H20402">
        <v>0.97223174099228282</v>
      </c>
      <c r="I20402" t="s">
        <v>396</v>
      </c>
    </row>
    <row r="20403" spans="1:9" x14ac:dyDescent="0.25">
      <c r="A20403" t="s">
        <v>384</v>
      </c>
      <c r="B20403" t="s">
        <v>33898</v>
      </c>
      <c r="C20403" t="s">
        <v>24679</v>
      </c>
      <c r="D20403" t="s">
        <v>24680</v>
      </c>
      <c r="E20403">
        <v>3.4056621921818258E-3</v>
      </c>
      <c r="F20403">
        <v>1.0023634136157371</v>
      </c>
      <c r="G20403">
        <v>0.93659035074128516</v>
      </c>
      <c r="H20403">
        <v>0.97223174099228282</v>
      </c>
      <c r="I20403" t="s">
        <v>396</v>
      </c>
    </row>
    <row r="20404" spans="1:9" x14ac:dyDescent="0.25">
      <c r="A20404" t="s">
        <v>384</v>
      </c>
      <c r="B20404" t="s">
        <v>33899</v>
      </c>
      <c r="C20404" t="s">
        <v>33900</v>
      </c>
      <c r="D20404" t="s">
        <v>33901</v>
      </c>
      <c r="E20404">
        <v>-6.620604512123116E-3</v>
      </c>
      <c r="F20404">
        <v>0.99542146026548506</v>
      </c>
      <c r="G20404">
        <v>0.93659078221537162</v>
      </c>
      <c r="H20404">
        <v>0.97223174099228282</v>
      </c>
      <c r="I20404" t="s">
        <v>396</v>
      </c>
    </row>
    <row r="20405" spans="1:9" x14ac:dyDescent="0.25">
      <c r="A20405" t="s">
        <v>384</v>
      </c>
      <c r="B20405" t="s">
        <v>33902</v>
      </c>
      <c r="D20405" t="s">
        <v>30591</v>
      </c>
      <c r="E20405">
        <v>3.4972583508394951E-3</v>
      </c>
      <c r="F20405">
        <v>1.0024270553073631</v>
      </c>
      <c r="G20405">
        <v>0.93666789559002406</v>
      </c>
      <c r="H20405">
        <v>0.97223174099228282</v>
      </c>
      <c r="I20405" t="s">
        <v>396</v>
      </c>
    </row>
    <row r="20406" spans="1:9" x14ac:dyDescent="0.25">
      <c r="A20406" t="s">
        <v>384</v>
      </c>
      <c r="B20406" t="s">
        <v>33903</v>
      </c>
      <c r="D20406" t="s">
        <v>33904</v>
      </c>
      <c r="E20406">
        <v>-4.8829492201302041E-3</v>
      </c>
      <c r="F20406">
        <v>0.99662111882563198</v>
      </c>
      <c r="G20406">
        <v>0.93681143275131706</v>
      </c>
      <c r="H20406">
        <v>0.97223174099228282</v>
      </c>
      <c r="I20406" t="s">
        <v>396</v>
      </c>
    </row>
    <row r="20407" spans="1:9" x14ac:dyDescent="0.25">
      <c r="A20407" t="s">
        <v>384</v>
      </c>
      <c r="B20407" t="s">
        <v>33905</v>
      </c>
      <c r="C20407" t="s">
        <v>14919</v>
      </c>
      <c r="D20407" t="s">
        <v>14920</v>
      </c>
      <c r="E20407">
        <v>5.3848646128096898E-3</v>
      </c>
      <c r="F20407">
        <v>1.0037394781907989</v>
      </c>
      <c r="G20407">
        <v>0.93681500374129978</v>
      </c>
      <c r="H20407">
        <v>0.97223174099228282</v>
      </c>
      <c r="I20407" t="s">
        <v>396</v>
      </c>
    </row>
    <row r="20408" spans="1:9" x14ac:dyDescent="0.25">
      <c r="A20408" t="s">
        <v>384</v>
      </c>
      <c r="B20408" t="s">
        <v>33906</v>
      </c>
      <c r="C20408" t="s">
        <v>28716</v>
      </c>
      <c r="D20408" t="s">
        <v>28717</v>
      </c>
      <c r="E20408">
        <v>-7.7955891660215276E-3</v>
      </c>
      <c r="F20408">
        <v>0.99461108194493364</v>
      </c>
      <c r="G20408">
        <v>0.93687290149658375</v>
      </c>
      <c r="H20408">
        <v>0.97223174099228282</v>
      </c>
      <c r="I20408" t="s">
        <v>396</v>
      </c>
    </row>
    <row r="20409" spans="1:9" x14ac:dyDescent="0.25">
      <c r="A20409" t="s">
        <v>384</v>
      </c>
      <c r="B20409" t="s">
        <v>33907</v>
      </c>
      <c r="C20409" t="s">
        <v>15837</v>
      </c>
      <c r="D20409" t="s">
        <v>15838</v>
      </c>
      <c r="E20409">
        <v>-2.7391452617109091E-3</v>
      </c>
      <c r="F20409">
        <v>0.99810317044403152</v>
      </c>
      <c r="G20409">
        <v>0.93708579469622366</v>
      </c>
      <c r="H20409">
        <v>0.97225758971777465</v>
      </c>
      <c r="I20409" t="s">
        <v>396</v>
      </c>
    </row>
    <row r="20410" spans="1:9" x14ac:dyDescent="0.25">
      <c r="A20410" t="s">
        <v>384</v>
      </c>
      <c r="B20410" t="s">
        <v>5587</v>
      </c>
      <c r="C20410" t="s">
        <v>482</v>
      </c>
      <c r="D20410" t="s">
        <v>16236</v>
      </c>
      <c r="E20410">
        <v>1.5448507239185091E-3</v>
      </c>
      <c r="F20410">
        <v>1.0010713824442381</v>
      </c>
      <c r="G20410">
        <v>0.93711651260873163</v>
      </c>
      <c r="H20410">
        <v>0.97225758971777465</v>
      </c>
      <c r="I20410" t="s">
        <v>396</v>
      </c>
    </row>
    <row r="20411" spans="1:9" x14ac:dyDescent="0.25">
      <c r="A20411" t="s">
        <v>384</v>
      </c>
      <c r="B20411" t="s">
        <v>33908</v>
      </c>
      <c r="D20411" t="s">
        <v>27882</v>
      </c>
      <c r="E20411">
        <v>-4.0120429526840709E-3</v>
      </c>
      <c r="F20411">
        <v>0.99722292696035153</v>
      </c>
      <c r="G20411">
        <v>0.93717050766550647</v>
      </c>
      <c r="H20411">
        <v>0.97225758971777465</v>
      </c>
      <c r="I20411" t="s">
        <v>396</v>
      </c>
    </row>
    <row r="20412" spans="1:9" x14ac:dyDescent="0.25">
      <c r="A20412" t="s">
        <v>384</v>
      </c>
      <c r="B20412" t="s">
        <v>33909</v>
      </c>
      <c r="C20412" t="s">
        <v>33910</v>
      </c>
      <c r="D20412" t="s">
        <v>33911</v>
      </c>
      <c r="E20412">
        <v>-4.2256503050745438E-3</v>
      </c>
      <c r="F20412">
        <v>0.99707528773353438</v>
      </c>
      <c r="G20412">
        <v>0.93727820007348184</v>
      </c>
      <c r="H20412">
        <v>0.97227500998797023</v>
      </c>
      <c r="I20412" t="s">
        <v>396</v>
      </c>
    </row>
    <row r="20413" spans="1:9" x14ac:dyDescent="0.25">
      <c r="A20413" t="s">
        <v>384</v>
      </c>
      <c r="B20413" t="s">
        <v>33912</v>
      </c>
      <c r="D20413" t="s">
        <v>33913</v>
      </c>
      <c r="E20413">
        <v>-6.6385531206426844E-3</v>
      </c>
      <c r="F20413">
        <v>0.99540907627686792</v>
      </c>
      <c r="G20413">
        <v>0.93770071952796208</v>
      </c>
      <c r="H20413">
        <v>0.972571932111718</v>
      </c>
      <c r="I20413" t="s">
        <v>396</v>
      </c>
    </row>
    <row r="20414" spans="1:9" x14ac:dyDescent="0.25">
      <c r="A20414" t="s">
        <v>384</v>
      </c>
      <c r="B20414" t="s">
        <v>33914</v>
      </c>
      <c r="C20414" t="s">
        <v>1731</v>
      </c>
      <c r="D20414" t="s">
        <v>27915</v>
      </c>
      <c r="E20414">
        <v>-3.7735742460199401E-3</v>
      </c>
      <c r="F20414">
        <v>0.99738777546261337</v>
      </c>
      <c r="G20414">
        <v>0.93774629168550372</v>
      </c>
      <c r="H20414">
        <v>0.972571932111718</v>
      </c>
      <c r="I20414" t="s">
        <v>396</v>
      </c>
    </row>
    <row r="20415" spans="1:9" x14ac:dyDescent="0.25">
      <c r="A20415" t="s">
        <v>384</v>
      </c>
      <c r="B20415" t="s">
        <v>33915</v>
      </c>
      <c r="C20415" t="s">
        <v>3032</v>
      </c>
      <c r="D20415" t="s">
        <v>16298</v>
      </c>
      <c r="E20415">
        <v>-5.0095815123870086E-3</v>
      </c>
      <c r="F20415">
        <v>0.99653364442904158</v>
      </c>
      <c r="G20415">
        <v>0.93853588808088018</v>
      </c>
      <c r="H20415">
        <v>0.97320556518527457</v>
      </c>
      <c r="I20415" t="s">
        <v>396</v>
      </c>
    </row>
    <row r="20416" spans="1:9" x14ac:dyDescent="0.25">
      <c r="A20416" t="s">
        <v>384</v>
      </c>
      <c r="B20416" t="s">
        <v>33916</v>
      </c>
      <c r="D20416" t="s">
        <v>33917</v>
      </c>
      <c r="E20416">
        <v>-7.3327122917347274E-3</v>
      </c>
      <c r="F20416">
        <v>0.99493024595296076</v>
      </c>
      <c r="G20416">
        <v>0.93857180009429486</v>
      </c>
      <c r="H20416">
        <v>0.97320556518527457</v>
      </c>
      <c r="I20416" t="s">
        <v>396</v>
      </c>
    </row>
    <row r="20417" spans="1:9" x14ac:dyDescent="0.25">
      <c r="A20417" t="s">
        <v>384</v>
      </c>
      <c r="B20417" t="s">
        <v>33918</v>
      </c>
      <c r="D20417" t="s">
        <v>33919</v>
      </c>
      <c r="E20417">
        <v>5.6733768283548361E-3</v>
      </c>
      <c r="F20417">
        <v>1.0039402275181519</v>
      </c>
      <c r="G20417">
        <v>0.93871789906922021</v>
      </c>
      <c r="H20417">
        <v>0.97320556518527457</v>
      </c>
      <c r="I20417" t="s">
        <v>396</v>
      </c>
    </row>
    <row r="20418" spans="1:9" x14ac:dyDescent="0.25">
      <c r="A20418" t="s">
        <v>384</v>
      </c>
      <c r="B20418" t="s">
        <v>33920</v>
      </c>
      <c r="D20418" t="s">
        <v>33921</v>
      </c>
      <c r="E20418">
        <v>-4.3289202669887436E-3</v>
      </c>
      <c r="F20418">
        <v>0.99700391835963942</v>
      </c>
      <c r="G20418">
        <v>0.93874972712174332</v>
      </c>
      <c r="H20418">
        <v>0.97320556518527457</v>
      </c>
      <c r="I20418" t="s">
        <v>396</v>
      </c>
    </row>
    <row r="20419" spans="1:9" x14ac:dyDescent="0.25">
      <c r="A20419" t="s">
        <v>384</v>
      </c>
      <c r="B20419" t="s">
        <v>33922</v>
      </c>
      <c r="C20419" t="s">
        <v>2035</v>
      </c>
      <c r="D20419" t="s">
        <v>12711</v>
      </c>
      <c r="E20419">
        <v>-4.0854838507986364E-3</v>
      </c>
      <c r="F20419">
        <v>0.99717216426882205</v>
      </c>
      <c r="G20419">
        <v>0.93881217479260126</v>
      </c>
      <c r="H20419">
        <v>0.97320556518527457</v>
      </c>
      <c r="I20419" t="s">
        <v>396</v>
      </c>
    </row>
    <row r="20420" spans="1:9" x14ac:dyDescent="0.25">
      <c r="A20420" t="s">
        <v>384</v>
      </c>
      <c r="B20420" t="s">
        <v>33923</v>
      </c>
      <c r="D20420" t="s">
        <v>33924</v>
      </c>
      <c r="E20420">
        <v>-3.2615269225740691E-3</v>
      </c>
      <c r="F20420">
        <v>0.99774183530805682</v>
      </c>
      <c r="G20420">
        <v>0.93895067714628477</v>
      </c>
      <c r="H20420">
        <v>0.97325304840856486</v>
      </c>
      <c r="I20420" t="s">
        <v>396</v>
      </c>
    </row>
    <row r="20421" spans="1:9" x14ac:dyDescent="0.25">
      <c r="A20421" t="s">
        <v>384</v>
      </c>
      <c r="B20421" t="s">
        <v>33925</v>
      </c>
      <c r="C20421" t="s">
        <v>33926</v>
      </c>
      <c r="D20421" t="s">
        <v>22426</v>
      </c>
      <c r="E20421">
        <v>-6.8440736950412893E-3</v>
      </c>
      <c r="F20421">
        <v>0.99526728437463097</v>
      </c>
      <c r="G20421">
        <v>0.93904191120933467</v>
      </c>
      <c r="H20421">
        <v>0.97325304840856486</v>
      </c>
      <c r="I20421" t="s">
        <v>396</v>
      </c>
    </row>
    <row r="20422" spans="1:9" x14ac:dyDescent="0.25">
      <c r="A20422" t="s">
        <v>384</v>
      </c>
      <c r="B20422" t="s">
        <v>33927</v>
      </c>
      <c r="C20422" t="s">
        <v>33928</v>
      </c>
      <c r="D20422" t="s">
        <v>33929</v>
      </c>
      <c r="E20422">
        <v>1.491999902877383E-3</v>
      </c>
      <c r="F20422">
        <v>1.0010347104699771</v>
      </c>
      <c r="G20422">
        <v>0.93915784910365574</v>
      </c>
      <c r="H20422">
        <v>0.97325304840856486</v>
      </c>
      <c r="I20422" t="s">
        <v>396</v>
      </c>
    </row>
    <row r="20423" spans="1:9" x14ac:dyDescent="0.25">
      <c r="A20423" t="s">
        <v>384</v>
      </c>
      <c r="B20423" t="s">
        <v>33930</v>
      </c>
      <c r="C20423" t="s">
        <v>33931</v>
      </c>
      <c r="D20423" t="s">
        <v>33932</v>
      </c>
      <c r="E20423">
        <v>4.2965290461369418E-3</v>
      </c>
      <c r="F20423">
        <v>1.002982566020288</v>
      </c>
      <c r="G20423">
        <v>0.93922194892232669</v>
      </c>
      <c r="H20423">
        <v>0.97325304840856486</v>
      </c>
      <c r="I20423" t="s">
        <v>396</v>
      </c>
    </row>
    <row r="20424" spans="1:9" x14ac:dyDescent="0.25">
      <c r="A20424" t="s">
        <v>384</v>
      </c>
      <c r="B20424" t="s">
        <v>33933</v>
      </c>
      <c r="C20424" t="s">
        <v>33934</v>
      </c>
      <c r="D20424" t="s">
        <v>33935</v>
      </c>
      <c r="E20424">
        <v>4.7645274245874149E-3</v>
      </c>
      <c r="F20424">
        <v>1.0033079780742891</v>
      </c>
      <c r="G20424">
        <v>0.939495089797029</v>
      </c>
      <c r="H20424">
        <v>0.97344177859818104</v>
      </c>
      <c r="I20424" t="s">
        <v>396</v>
      </c>
    </row>
    <row r="20425" spans="1:9" x14ac:dyDescent="0.25">
      <c r="A20425" t="s">
        <v>384</v>
      </c>
      <c r="B20425" t="s">
        <v>8354</v>
      </c>
      <c r="C20425" t="s">
        <v>15951</v>
      </c>
      <c r="D20425" t="s">
        <v>15952</v>
      </c>
      <c r="E20425">
        <v>-3.060387386677538E-3</v>
      </c>
      <c r="F20425">
        <v>0.99788094947589179</v>
      </c>
      <c r="G20425">
        <v>0.94002578733170195</v>
      </c>
      <c r="H20425">
        <v>0.97371173985885739</v>
      </c>
      <c r="I20425" t="s">
        <v>396</v>
      </c>
    </row>
    <row r="20426" spans="1:9" x14ac:dyDescent="0.25">
      <c r="A20426" t="s">
        <v>384</v>
      </c>
      <c r="B20426" t="s">
        <v>33936</v>
      </c>
      <c r="C20426" t="s">
        <v>33937</v>
      </c>
      <c r="D20426" t="s">
        <v>33938</v>
      </c>
      <c r="E20426">
        <v>6.2642623675522677E-3</v>
      </c>
      <c r="F20426">
        <v>1.0043514961812461</v>
      </c>
      <c r="G20426">
        <v>0.9400625619368872</v>
      </c>
      <c r="H20426">
        <v>0.97371173985885739</v>
      </c>
      <c r="I20426" t="s">
        <v>396</v>
      </c>
    </row>
    <row r="20427" spans="1:9" x14ac:dyDescent="0.25">
      <c r="A20427" t="s">
        <v>384</v>
      </c>
      <c r="B20427" t="s">
        <v>33939</v>
      </c>
      <c r="D20427" t="s">
        <v>33940</v>
      </c>
      <c r="E20427">
        <v>-3.4081641264216891E-3</v>
      </c>
      <c r="F20427">
        <v>0.99764042881975745</v>
      </c>
      <c r="G20427">
        <v>0.94014382074551039</v>
      </c>
      <c r="H20427">
        <v>0.97371173985885739</v>
      </c>
      <c r="I20427" t="s">
        <v>396</v>
      </c>
    </row>
    <row r="20428" spans="1:9" x14ac:dyDescent="0.25">
      <c r="A20428" t="s">
        <v>384</v>
      </c>
      <c r="B20428" t="s">
        <v>33941</v>
      </c>
      <c r="C20428" t="s">
        <v>33942</v>
      </c>
      <c r="D20428" t="s">
        <v>33943</v>
      </c>
      <c r="E20428">
        <v>-1.905169804377192E-3</v>
      </c>
      <c r="F20428">
        <v>0.99868030848133793</v>
      </c>
      <c r="G20428">
        <v>0.94022120747871851</v>
      </c>
      <c r="H20428">
        <v>0.97371173985885739</v>
      </c>
      <c r="I20428" t="s">
        <v>396</v>
      </c>
    </row>
    <row r="20429" spans="1:9" x14ac:dyDescent="0.25">
      <c r="A20429" t="s">
        <v>384</v>
      </c>
      <c r="B20429" t="s">
        <v>33944</v>
      </c>
      <c r="D20429" t="s">
        <v>33945</v>
      </c>
      <c r="E20429">
        <v>-2.3975320686016751E-3</v>
      </c>
      <c r="F20429">
        <v>0.99833953750214321</v>
      </c>
      <c r="G20429">
        <v>0.94034473695636922</v>
      </c>
      <c r="H20429">
        <v>0.97371173985885739</v>
      </c>
      <c r="I20429" t="s">
        <v>396</v>
      </c>
    </row>
    <row r="20430" spans="1:9" x14ac:dyDescent="0.25">
      <c r="A20430" t="s">
        <v>384</v>
      </c>
      <c r="B20430" t="s">
        <v>33946</v>
      </c>
      <c r="C20430" t="s">
        <v>33947</v>
      </c>
      <c r="D20430" t="s">
        <v>33948</v>
      </c>
      <c r="E20430">
        <v>2.921877888528743E-3</v>
      </c>
      <c r="F20430">
        <v>1.0020273437083029</v>
      </c>
      <c r="G20430">
        <v>0.94038316153850587</v>
      </c>
      <c r="H20430">
        <v>0.97371173985885739</v>
      </c>
      <c r="I20430" t="s">
        <v>396</v>
      </c>
    </row>
    <row r="20431" spans="1:9" x14ac:dyDescent="0.25">
      <c r="A20431" t="s">
        <v>384</v>
      </c>
      <c r="B20431" t="s">
        <v>33949</v>
      </c>
      <c r="C20431" t="s">
        <v>629</v>
      </c>
      <c r="D20431" t="s">
        <v>33950</v>
      </c>
      <c r="E20431">
        <v>-2.709562375330112E-3</v>
      </c>
      <c r="F20431">
        <v>0.99812363705310714</v>
      </c>
      <c r="G20431">
        <v>0.94046875720367851</v>
      </c>
      <c r="H20431">
        <v>0.97371173985885739</v>
      </c>
      <c r="I20431" t="s">
        <v>396</v>
      </c>
    </row>
    <row r="20432" spans="1:9" x14ac:dyDescent="0.25">
      <c r="A20432" t="s">
        <v>384</v>
      </c>
      <c r="B20432" t="s">
        <v>33951</v>
      </c>
      <c r="C20432" t="s">
        <v>2067</v>
      </c>
      <c r="D20432" t="s">
        <v>16597</v>
      </c>
      <c r="E20432">
        <v>-4.9902292363645318E-3</v>
      </c>
      <c r="F20432">
        <v>0.99654701199665097</v>
      </c>
      <c r="G20432">
        <v>0.94068165269050541</v>
      </c>
      <c r="H20432">
        <v>0.97371173985885739</v>
      </c>
      <c r="I20432" t="s">
        <v>396</v>
      </c>
    </row>
    <row r="20433" spans="1:9" x14ac:dyDescent="0.25">
      <c r="A20433" t="s">
        <v>384</v>
      </c>
      <c r="B20433" t="s">
        <v>33952</v>
      </c>
      <c r="D20433" t="s">
        <v>33953</v>
      </c>
      <c r="E20433">
        <v>-5.9646083541679412E-3</v>
      </c>
      <c r="F20433">
        <v>0.99587418320135779</v>
      </c>
      <c r="G20433">
        <v>0.94074018592076336</v>
      </c>
      <c r="H20433">
        <v>0.97371173985885739</v>
      </c>
      <c r="I20433" t="s">
        <v>396</v>
      </c>
    </row>
    <row r="20434" spans="1:9" x14ac:dyDescent="0.25">
      <c r="A20434" t="s">
        <v>384</v>
      </c>
      <c r="B20434" t="s">
        <v>33954</v>
      </c>
      <c r="D20434" t="s">
        <v>17018</v>
      </c>
      <c r="E20434">
        <v>1.457000873518839E-3</v>
      </c>
      <c r="F20434">
        <v>1.0010104261844821</v>
      </c>
      <c r="G20434">
        <v>0.94075702315832399</v>
      </c>
      <c r="H20434">
        <v>0.97371173985885739</v>
      </c>
      <c r="I20434" t="s">
        <v>396</v>
      </c>
    </row>
    <row r="20435" spans="1:9" x14ac:dyDescent="0.25">
      <c r="A20435" t="s">
        <v>384</v>
      </c>
      <c r="B20435" t="s">
        <v>33955</v>
      </c>
      <c r="D20435" t="s">
        <v>17018</v>
      </c>
      <c r="E20435">
        <v>1.457000873518839E-3</v>
      </c>
      <c r="F20435">
        <v>1.0010104261844821</v>
      </c>
      <c r="G20435">
        <v>0.94075702315832399</v>
      </c>
      <c r="H20435">
        <v>0.97371173985885739</v>
      </c>
      <c r="I20435" t="s">
        <v>396</v>
      </c>
    </row>
    <row r="20436" spans="1:9" x14ac:dyDescent="0.25">
      <c r="A20436" t="s">
        <v>384</v>
      </c>
      <c r="B20436" t="s">
        <v>33956</v>
      </c>
      <c r="C20436" t="s">
        <v>33957</v>
      </c>
      <c r="D20436" t="s">
        <v>33958</v>
      </c>
      <c r="E20436">
        <v>-2.483948729713685E-3</v>
      </c>
      <c r="F20436">
        <v>0.99827973928891367</v>
      </c>
      <c r="G20436">
        <v>0.94092573699038717</v>
      </c>
      <c r="H20436">
        <v>0.97379213186736158</v>
      </c>
      <c r="I20436" t="s">
        <v>396</v>
      </c>
    </row>
    <row r="20437" spans="1:9" x14ac:dyDescent="0.25">
      <c r="A20437" t="s">
        <v>384</v>
      </c>
      <c r="B20437" t="s">
        <v>33959</v>
      </c>
      <c r="C20437" t="s">
        <v>5037</v>
      </c>
      <c r="D20437" t="s">
        <v>13438</v>
      </c>
      <c r="E20437">
        <v>-2.7514953500098471E-3</v>
      </c>
      <c r="F20437">
        <v>0.99809462628939283</v>
      </c>
      <c r="G20437">
        <v>0.94122348095841457</v>
      </c>
      <c r="H20437">
        <v>0.97396715838012249</v>
      </c>
      <c r="I20437" t="s">
        <v>396</v>
      </c>
    </row>
    <row r="20438" spans="1:9" x14ac:dyDescent="0.25">
      <c r="A20438" t="s">
        <v>384</v>
      </c>
      <c r="B20438" t="s">
        <v>33960</v>
      </c>
      <c r="D20438" t="s">
        <v>23331</v>
      </c>
      <c r="E20438">
        <v>3.3987142681291401E-3</v>
      </c>
      <c r="F20438">
        <v>1.0023585863113491</v>
      </c>
      <c r="G20438">
        <v>0.94137640031530534</v>
      </c>
      <c r="H20438">
        <v>0.97396715838012249</v>
      </c>
      <c r="I20438" t="s">
        <v>396</v>
      </c>
    </row>
    <row r="20439" spans="1:9" x14ac:dyDescent="0.25">
      <c r="A20439" t="s">
        <v>384</v>
      </c>
      <c r="B20439" t="s">
        <v>33961</v>
      </c>
      <c r="C20439" t="s">
        <v>33962</v>
      </c>
      <c r="D20439" t="s">
        <v>33963</v>
      </c>
      <c r="E20439">
        <v>-2.5362295125972E-3</v>
      </c>
      <c r="F20439">
        <v>0.99824356400641401</v>
      </c>
      <c r="G20439">
        <v>0.94140976000951271</v>
      </c>
      <c r="H20439">
        <v>0.97396715838012249</v>
      </c>
      <c r="I20439" t="s">
        <v>396</v>
      </c>
    </row>
    <row r="20440" spans="1:9" x14ac:dyDescent="0.25">
      <c r="A20440" t="s">
        <v>384</v>
      </c>
      <c r="B20440" t="s">
        <v>33964</v>
      </c>
      <c r="C20440" t="s">
        <v>17385</v>
      </c>
      <c r="D20440" t="s">
        <v>33965</v>
      </c>
      <c r="E20440">
        <v>3.3978411582887762E-3</v>
      </c>
      <c r="F20440">
        <v>1.0023579796905071</v>
      </c>
      <c r="G20440">
        <v>0.94150165166354038</v>
      </c>
      <c r="H20440">
        <v>0.97396715838012249</v>
      </c>
      <c r="I20440" t="s">
        <v>396</v>
      </c>
    </row>
    <row r="20441" spans="1:9" x14ac:dyDescent="0.25">
      <c r="A20441" t="s">
        <v>384</v>
      </c>
      <c r="B20441" t="s">
        <v>33966</v>
      </c>
      <c r="C20441" t="s">
        <v>33967</v>
      </c>
      <c r="D20441" t="s">
        <v>33968</v>
      </c>
      <c r="E20441">
        <v>4.2958522921410208E-3</v>
      </c>
      <c r="F20441">
        <v>1.0029820955311819</v>
      </c>
      <c r="G20441">
        <v>0.9415875643905105</v>
      </c>
      <c r="H20441">
        <v>0.97396715838012249</v>
      </c>
      <c r="I20441" t="s">
        <v>396</v>
      </c>
    </row>
    <row r="20442" spans="1:9" x14ac:dyDescent="0.25">
      <c r="A20442" t="s">
        <v>384</v>
      </c>
      <c r="B20442" t="s">
        <v>33969</v>
      </c>
      <c r="D20442" t="s">
        <v>33970</v>
      </c>
      <c r="E20442">
        <v>3.7973746156915599E-3</v>
      </c>
      <c r="F20442">
        <v>1.0026356066289071</v>
      </c>
      <c r="G20442">
        <v>0.94164121024764835</v>
      </c>
      <c r="H20442">
        <v>0.97396715838012249</v>
      </c>
      <c r="I20442" t="s">
        <v>396</v>
      </c>
    </row>
    <row r="20443" spans="1:9" x14ac:dyDescent="0.25">
      <c r="A20443" t="s">
        <v>384</v>
      </c>
      <c r="B20443" t="s">
        <v>33971</v>
      </c>
      <c r="D20443" t="s">
        <v>33972</v>
      </c>
      <c r="E20443">
        <v>-2.9917565943019301E-3</v>
      </c>
      <c r="F20443">
        <v>0.99792842103939661</v>
      </c>
      <c r="G20443">
        <v>0.94197724532778948</v>
      </c>
      <c r="H20443">
        <v>0.97402573217434207</v>
      </c>
      <c r="I20443" t="s">
        <v>396</v>
      </c>
    </row>
    <row r="20444" spans="1:9" x14ac:dyDescent="0.25">
      <c r="A20444" t="s">
        <v>384</v>
      </c>
      <c r="B20444" t="s">
        <v>33973</v>
      </c>
      <c r="C20444" t="s">
        <v>12657</v>
      </c>
      <c r="D20444" t="s">
        <v>12658</v>
      </c>
      <c r="E20444">
        <v>4.969567921956913E-3</v>
      </c>
      <c r="F20444">
        <v>1.0034505815909081</v>
      </c>
      <c r="G20444">
        <v>0.94200238528837543</v>
      </c>
      <c r="H20444">
        <v>0.97402573217434207</v>
      </c>
      <c r="I20444" t="s">
        <v>396</v>
      </c>
    </row>
    <row r="20445" spans="1:9" x14ac:dyDescent="0.25">
      <c r="A20445" t="s">
        <v>384</v>
      </c>
      <c r="B20445" t="s">
        <v>33974</v>
      </c>
      <c r="C20445" t="s">
        <v>15625</v>
      </c>
      <c r="D20445" t="s">
        <v>15626</v>
      </c>
      <c r="E20445">
        <v>-5.4004140189116779E-3</v>
      </c>
      <c r="F20445">
        <v>0.99626371559433424</v>
      </c>
      <c r="G20445">
        <v>0.94204118061535658</v>
      </c>
      <c r="H20445">
        <v>0.97402573217434207</v>
      </c>
      <c r="I20445" t="s">
        <v>396</v>
      </c>
    </row>
    <row r="20446" spans="1:9" x14ac:dyDescent="0.25">
      <c r="A20446" t="s">
        <v>384</v>
      </c>
      <c r="B20446" t="s">
        <v>33975</v>
      </c>
      <c r="D20446" t="s">
        <v>33976</v>
      </c>
      <c r="E20446">
        <v>-1.844984593202526E-3</v>
      </c>
      <c r="F20446">
        <v>0.9987219715059541</v>
      </c>
      <c r="G20446">
        <v>0.9421726044245271</v>
      </c>
      <c r="H20446">
        <v>0.97402573217434207</v>
      </c>
      <c r="I20446" t="s">
        <v>396</v>
      </c>
    </row>
    <row r="20447" spans="1:9" x14ac:dyDescent="0.25">
      <c r="A20447" t="s">
        <v>384</v>
      </c>
      <c r="B20447" t="s">
        <v>33977</v>
      </c>
      <c r="D20447" t="s">
        <v>27302</v>
      </c>
      <c r="E20447">
        <v>1.992306685250573E-3</v>
      </c>
      <c r="F20447">
        <v>1.001381915728466</v>
      </c>
      <c r="G20447">
        <v>0.94219950700595589</v>
      </c>
      <c r="H20447">
        <v>0.97402573217434207</v>
      </c>
      <c r="I20447" t="s">
        <v>396</v>
      </c>
    </row>
    <row r="20448" spans="1:9" x14ac:dyDescent="0.25">
      <c r="A20448" t="s">
        <v>384</v>
      </c>
      <c r="B20448" t="s">
        <v>33978</v>
      </c>
      <c r="C20448" t="s">
        <v>24788</v>
      </c>
      <c r="D20448" t="s">
        <v>24789</v>
      </c>
      <c r="E20448">
        <v>-2.4907636616895139E-3</v>
      </c>
      <c r="F20448">
        <v>0.99827502367524967</v>
      </c>
      <c r="G20448">
        <v>0.94231722094289927</v>
      </c>
      <c r="H20448">
        <v>0.97402573217434207</v>
      </c>
      <c r="I20448" t="s">
        <v>396</v>
      </c>
    </row>
    <row r="20449" spans="1:9" x14ac:dyDescent="0.25">
      <c r="A20449" t="s">
        <v>384</v>
      </c>
      <c r="B20449" t="s">
        <v>1895</v>
      </c>
      <c r="C20449" t="s">
        <v>491</v>
      </c>
      <c r="D20449" t="s">
        <v>492</v>
      </c>
      <c r="E20449">
        <v>1.4183069137554661E-3</v>
      </c>
      <c r="F20449">
        <v>1.000983578835154</v>
      </c>
      <c r="G20449">
        <v>0.94237339973871381</v>
      </c>
      <c r="H20449">
        <v>0.97402573217434207</v>
      </c>
      <c r="I20449" t="s">
        <v>396</v>
      </c>
    </row>
    <row r="20450" spans="1:9" x14ac:dyDescent="0.25">
      <c r="A20450" t="s">
        <v>384</v>
      </c>
      <c r="B20450" t="s">
        <v>14904</v>
      </c>
      <c r="C20450" t="s">
        <v>14905</v>
      </c>
      <c r="D20450" t="s">
        <v>14906</v>
      </c>
      <c r="E20450">
        <v>-3.1929182903497428E-3</v>
      </c>
      <c r="F20450">
        <v>0.99778928492728136</v>
      </c>
      <c r="G20450">
        <v>0.94249028615016806</v>
      </c>
      <c r="H20450">
        <v>0.97402573217434207</v>
      </c>
      <c r="I20450" t="s">
        <v>396</v>
      </c>
    </row>
    <row r="20451" spans="1:9" x14ac:dyDescent="0.25">
      <c r="A20451" t="s">
        <v>384</v>
      </c>
      <c r="B20451" t="s">
        <v>33979</v>
      </c>
      <c r="C20451" t="s">
        <v>3922</v>
      </c>
      <c r="D20451" t="s">
        <v>14199</v>
      </c>
      <c r="E20451">
        <v>2.5641745842463E-3</v>
      </c>
      <c r="F20451">
        <v>1.0017789308069101</v>
      </c>
      <c r="G20451">
        <v>0.94251742034446906</v>
      </c>
      <c r="H20451">
        <v>0.97402573217434207</v>
      </c>
      <c r="I20451" t="s">
        <v>396</v>
      </c>
    </row>
    <row r="20452" spans="1:9" x14ac:dyDescent="0.25">
      <c r="A20452" t="s">
        <v>384</v>
      </c>
      <c r="B20452" t="s">
        <v>33980</v>
      </c>
      <c r="C20452" t="s">
        <v>2679</v>
      </c>
      <c r="D20452" t="s">
        <v>32886</v>
      </c>
      <c r="E20452">
        <v>1.4117005242231589E-3</v>
      </c>
      <c r="F20452">
        <v>1.000978995141367</v>
      </c>
      <c r="G20452">
        <v>0.94264104792221581</v>
      </c>
      <c r="H20452">
        <v>0.97405938059859143</v>
      </c>
      <c r="I20452" t="s">
        <v>396</v>
      </c>
    </row>
    <row r="20453" spans="1:9" x14ac:dyDescent="0.25">
      <c r="A20453" t="s">
        <v>384</v>
      </c>
      <c r="B20453" t="s">
        <v>33981</v>
      </c>
      <c r="C20453" t="s">
        <v>33982</v>
      </c>
      <c r="D20453" t="s">
        <v>33983</v>
      </c>
      <c r="E20453">
        <v>-2.0599542295039398E-3</v>
      </c>
      <c r="F20453">
        <v>0.99857316742864044</v>
      </c>
      <c r="G20453">
        <v>0.94281386621616448</v>
      </c>
      <c r="H20453">
        <v>0.97414384786013275</v>
      </c>
      <c r="I20453" t="s">
        <v>396</v>
      </c>
    </row>
    <row r="20454" spans="1:9" x14ac:dyDescent="0.25">
      <c r="A20454" t="s">
        <v>384</v>
      </c>
      <c r="B20454" t="s">
        <v>33984</v>
      </c>
      <c r="D20454" t="s">
        <v>17018</v>
      </c>
      <c r="E20454">
        <v>1.393737229674188E-3</v>
      </c>
      <c r="F20454">
        <v>1.0009665318223171</v>
      </c>
      <c r="G20454">
        <v>0.94309016541027524</v>
      </c>
      <c r="H20454">
        <v>0.97433520807768814</v>
      </c>
      <c r="I20454" t="s">
        <v>396</v>
      </c>
    </row>
    <row r="20455" spans="1:9" x14ac:dyDescent="0.25">
      <c r="A20455" t="s">
        <v>384</v>
      </c>
      <c r="B20455" t="s">
        <v>33985</v>
      </c>
      <c r="C20455" t="s">
        <v>5112</v>
      </c>
      <c r="D20455" t="s">
        <v>13551</v>
      </c>
      <c r="E20455">
        <v>3.3379788897517889E-3</v>
      </c>
      <c r="F20455">
        <v>1.0023163893502101</v>
      </c>
      <c r="G20455">
        <v>0.94361130665265636</v>
      </c>
      <c r="H20455">
        <v>0.974779460687349</v>
      </c>
      <c r="I20455" t="s">
        <v>396</v>
      </c>
    </row>
    <row r="20456" spans="1:9" x14ac:dyDescent="0.25">
      <c r="A20456" t="s">
        <v>384</v>
      </c>
      <c r="B20456" t="s">
        <v>9676</v>
      </c>
      <c r="C20456" t="s">
        <v>775</v>
      </c>
      <c r="D20456" t="s">
        <v>33986</v>
      </c>
      <c r="E20456">
        <v>-3.2101353393088009E-3</v>
      </c>
      <c r="F20456">
        <v>0.9977773774319505</v>
      </c>
      <c r="G20456">
        <v>0.94391432978791778</v>
      </c>
      <c r="H20456">
        <v>0.97490682504303561</v>
      </c>
      <c r="I20456" t="s">
        <v>396</v>
      </c>
    </row>
    <row r="20457" spans="1:9" x14ac:dyDescent="0.25">
      <c r="A20457" t="s">
        <v>384</v>
      </c>
      <c r="B20457" t="s">
        <v>33987</v>
      </c>
      <c r="D20457" t="s">
        <v>33988</v>
      </c>
      <c r="E20457">
        <v>3.0401666054146021E-3</v>
      </c>
      <c r="F20457">
        <v>1.0021095047920461</v>
      </c>
      <c r="G20457">
        <v>0.94402390000616832</v>
      </c>
      <c r="H20457">
        <v>0.97490682504303561</v>
      </c>
      <c r="I20457" t="s">
        <v>396</v>
      </c>
    </row>
    <row r="20458" spans="1:9" x14ac:dyDescent="0.25">
      <c r="A20458" t="s">
        <v>384</v>
      </c>
      <c r="B20458" t="s">
        <v>33989</v>
      </c>
      <c r="D20458" t="s">
        <v>33990</v>
      </c>
      <c r="E20458">
        <v>3.2649134505000721E-3</v>
      </c>
      <c r="F20458">
        <v>1.00226562821863</v>
      </c>
      <c r="G20458">
        <v>0.94402864142273124</v>
      </c>
      <c r="H20458">
        <v>0.97490682504303561</v>
      </c>
      <c r="I20458" t="s">
        <v>396</v>
      </c>
    </row>
    <row r="20459" spans="1:9" x14ac:dyDescent="0.25">
      <c r="A20459" t="s">
        <v>384</v>
      </c>
      <c r="B20459" t="s">
        <v>33991</v>
      </c>
      <c r="C20459" t="s">
        <v>3743</v>
      </c>
      <c r="D20459" t="s">
        <v>33992</v>
      </c>
      <c r="E20459">
        <v>-5.9455294794417074E-3</v>
      </c>
      <c r="F20459">
        <v>0.99588735319493227</v>
      </c>
      <c r="G20459">
        <v>0.94409918603176535</v>
      </c>
      <c r="H20459">
        <v>0.97490682504303561</v>
      </c>
      <c r="I20459" t="s">
        <v>396</v>
      </c>
    </row>
    <row r="20460" spans="1:9" x14ac:dyDescent="0.25">
      <c r="A20460" t="s">
        <v>384</v>
      </c>
      <c r="B20460" t="s">
        <v>33993</v>
      </c>
      <c r="C20460" t="s">
        <v>29156</v>
      </c>
      <c r="D20460" t="s">
        <v>29157</v>
      </c>
      <c r="E20460">
        <v>-2.836623477846638E-3</v>
      </c>
      <c r="F20460">
        <v>0.99803573413421254</v>
      </c>
      <c r="G20460">
        <v>0.9442791115598107</v>
      </c>
      <c r="H20460">
        <v>0.97499849186637066</v>
      </c>
      <c r="I20460" t="s">
        <v>396</v>
      </c>
    </row>
    <row r="20461" spans="1:9" x14ac:dyDescent="0.25">
      <c r="A20461" t="s">
        <v>384</v>
      </c>
      <c r="B20461" t="s">
        <v>9320</v>
      </c>
      <c r="C20461" t="s">
        <v>2513</v>
      </c>
      <c r="D20461" t="s">
        <v>16536</v>
      </c>
      <c r="E20461">
        <v>3.4986871875734111E-3</v>
      </c>
      <c r="F20461">
        <v>1.002428048105749</v>
      </c>
      <c r="G20461">
        <v>0.94456192792586724</v>
      </c>
      <c r="H20461">
        <v>0.97514961853630544</v>
      </c>
      <c r="I20461" t="s">
        <v>396</v>
      </c>
    </row>
    <row r="20462" spans="1:9" x14ac:dyDescent="0.25">
      <c r="A20462" t="s">
        <v>384</v>
      </c>
      <c r="B20462" t="s">
        <v>33994</v>
      </c>
      <c r="D20462" t="s">
        <v>33995</v>
      </c>
      <c r="E20462">
        <v>4.2987692705431391E-3</v>
      </c>
      <c r="F20462">
        <v>1.002984123458073</v>
      </c>
      <c r="G20462">
        <v>0.94495249561153427</v>
      </c>
      <c r="H20462">
        <v>0.97514961853630544</v>
      </c>
      <c r="I20462" t="s">
        <v>396</v>
      </c>
    </row>
    <row r="20463" spans="1:9" x14ac:dyDescent="0.25">
      <c r="A20463" t="s">
        <v>384</v>
      </c>
      <c r="B20463" t="s">
        <v>33996</v>
      </c>
      <c r="C20463" t="s">
        <v>18844</v>
      </c>
      <c r="D20463" t="s">
        <v>32206</v>
      </c>
      <c r="E20463">
        <v>-4.2830510447195878E-3</v>
      </c>
      <c r="F20463">
        <v>0.99703561772786842</v>
      </c>
      <c r="G20463">
        <v>0.94496633279072273</v>
      </c>
      <c r="H20463">
        <v>0.97514961853630544</v>
      </c>
      <c r="I20463" t="s">
        <v>396</v>
      </c>
    </row>
    <row r="20464" spans="1:9" x14ac:dyDescent="0.25">
      <c r="A20464" t="s">
        <v>384</v>
      </c>
      <c r="B20464" t="s">
        <v>33997</v>
      </c>
      <c r="D20464" t="s">
        <v>33998</v>
      </c>
      <c r="E20464">
        <v>-3.4354211528363409E-3</v>
      </c>
      <c r="F20464">
        <v>0.99762158044648808</v>
      </c>
      <c r="G20464">
        <v>0.94500642953050107</v>
      </c>
      <c r="H20464">
        <v>0.97514961853630544</v>
      </c>
      <c r="I20464" t="s">
        <v>396</v>
      </c>
    </row>
    <row r="20465" spans="1:9" x14ac:dyDescent="0.25">
      <c r="A20465" t="s">
        <v>384</v>
      </c>
      <c r="B20465" t="s">
        <v>10614</v>
      </c>
      <c r="C20465" t="s">
        <v>600</v>
      </c>
      <c r="D20465" t="s">
        <v>601</v>
      </c>
      <c r="E20465">
        <v>2.4149789586899919E-3</v>
      </c>
      <c r="F20465">
        <v>1.0016753376690259</v>
      </c>
      <c r="G20465">
        <v>0.9450360391646504</v>
      </c>
      <c r="H20465">
        <v>0.97514961853630544</v>
      </c>
      <c r="I20465" t="s">
        <v>396</v>
      </c>
    </row>
    <row r="20466" spans="1:9" x14ac:dyDescent="0.25">
      <c r="A20466" t="s">
        <v>384</v>
      </c>
      <c r="B20466" t="s">
        <v>13749</v>
      </c>
      <c r="C20466" t="s">
        <v>13036</v>
      </c>
      <c r="D20466" t="s">
        <v>13750</v>
      </c>
      <c r="E20466">
        <v>1.353114941271762E-3</v>
      </c>
      <c r="F20466">
        <v>1.000938347779583</v>
      </c>
      <c r="G20466">
        <v>0.94520686365418305</v>
      </c>
      <c r="H20466">
        <v>0.97514961853630544</v>
      </c>
      <c r="I20466" t="s">
        <v>396</v>
      </c>
    </row>
    <row r="20467" spans="1:9" x14ac:dyDescent="0.25">
      <c r="A20467" t="s">
        <v>384</v>
      </c>
      <c r="B20467" t="s">
        <v>33999</v>
      </c>
      <c r="C20467" t="s">
        <v>15588</v>
      </c>
      <c r="D20467" t="s">
        <v>15589</v>
      </c>
      <c r="E20467">
        <v>-3.4092527710729739E-3</v>
      </c>
      <c r="F20467">
        <v>0.99763967600958192</v>
      </c>
      <c r="G20467">
        <v>0.94525105736110904</v>
      </c>
      <c r="H20467">
        <v>0.97514961853630544</v>
      </c>
      <c r="I20467" t="s">
        <v>396</v>
      </c>
    </row>
    <row r="20468" spans="1:9" x14ac:dyDescent="0.25">
      <c r="A20468" t="s">
        <v>384</v>
      </c>
      <c r="B20468" t="s">
        <v>34000</v>
      </c>
      <c r="C20468" t="s">
        <v>4558</v>
      </c>
      <c r="D20468" t="s">
        <v>16529</v>
      </c>
      <c r="E20468">
        <v>-3.1307203255924771E-3</v>
      </c>
      <c r="F20468">
        <v>0.99783230288937685</v>
      </c>
      <c r="G20468">
        <v>0.94531901046517819</v>
      </c>
      <c r="H20468">
        <v>0.97514961853630544</v>
      </c>
      <c r="I20468" t="s">
        <v>396</v>
      </c>
    </row>
    <row r="20469" spans="1:9" x14ac:dyDescent="0.25">
      <c r="A20469" t="s">
        <v>384</v>
      </c>
      <c r="B20469" t="s">
        <v>34001</v>
      </c>
      <c r="D20469" t="s">
        <v>17018</v>
      </c>
      <c r="E20469">
        <v>1.345551369758883E-3</v>
      </c>
      <c r="F20469">
        <v>1.0009331002056241</v>
      </c>
      <c r="G20469">
        <v>0.94541379526154601</v>
      </c>
      <c r="H20469">
        <v>0.97514961853630544</v>
      </c>
      <c r="I20469" t="s">
        <v>396</v>
      </c>
    </row>
    <row r="20470" spans="1:9" x14ac:dyDescent="0.25">
      <c r="A20470" t="s">
        <v>384</v>
      </c>
      <c r="B20470" t="s">
        <v>34002</v>
      </c>
      <c r="D20470" t="s">
        <v>34003</v>
      </c>
      <c r="E20470">
        <v>5.9864382150252747E-3</v>
      </c>
      <c r="F20470">
        <v>1.004158103794111</v>
      </c>
      <c r="G20470">
        <v>0.94549631768091125</v>
      </c>
      <c r="H20470">
        <v>0.97514961853630544</v>
      </c>
      <c r="I20470" t="s">
        <v>396</v>
      </c>
    </row>
    <row r="20471" spans="1:9" x14ac:dyDescent="0.25">
      <c r="A20471" t="s">
        <v>384</v>
      </c>
      <c r="B20471" t="s">
        <v>34004</v>
      </c>
      <c r="C20471" t="s">
        <v>4200</v>
      </c>
      <c r="D20471" t="s">
        <v>28743</v>
      </c>
      <c r="E20471">
        <v>-2.0490808516826341E-3</v>
      </c>
      <c r="F20471">
        <v>0.9985806935543573</v>
      </c>
      <c r="G20471">
        <v>0.94554731360664701</v>
      </c>
      <c r="H20471">
        <v>0.97514961853630544</v>
      </c>
      <c r="I20471" t="s">
        <v>396</v>
      </c>
    </row>
    <row r="20472" spans="1:9" x14ac:dyDescent="0.25">
      <c r="A20472" t="s">
        <v>384</v>
      </c>
      <c r="B20472" t="s">
        <v>34005</v>
      </c>
      <c r="D20472" t="s">
        <v>17018</v>
      </c>
      <c r="E20472">
        <v>1.333357035743165E-3</v>
      </c>
      <c r="F20472">
        <v>1.000924639886138</v>
      </c>
      <c r="G20472">
        <v>0.94561054883640194</v>
      </c>
      <c r="H20472">
        <v>0.97514961853630544</v>
      </c>
      <c r="I20472" t="s">
        <v>396</v>
      </c>
    </row>
    <row r="20473" spans="1:9" x14ac:dyDescent="0.25">
      <c r="A20473" t="s">
        <v>384</v>
      </c>
      <c r="B20473" t="s">
        <v>4094</v>
      </c>
      <c r="C20473" t="s">
        <v>4095</v>
      </c>
      <c r="D20473" t="s">
        <v>12809</v>
      </c>
      <c r="E20473">
        <v>4.1699756973744041E-3</v>
      </c>
      <c r="F20473">
        <v>1.002894588151193</v>
      </c>
      <c r="G20473">
        <v>0.94561068095162293</v>
      </c>
      <c r="H20473">
        <v>0.97514961853630544</v>
      </c>
      <c r="I20473" t="s">
        <v>396</v>
      </c>
    </row>
    <row r="20474" spans="1:9" x14ac:dyDescent="0.25">
      <c r="A20474" t="s">
        <v>384</v>
      </c>
      <c r="B20474" t="s">
        <v>34006</v>
      </c>
      <c r="C20474" t="s">
        <v>34007</v>
      </c>
      <c r="D20474" t="s">
        <v>34008</v>
      </c>
      <c r="E20474">
        <v>3.672243488183841E-3</v>
      </c>
      <c r="F20474">
        <v>1.0025486475144321</v>
      </c>
      <c r="G20474">
        <v>0.94584952946853085</v>
      </c>
      <c r="H20474">
        <v>0.97519692558807825</v>
      </c>
      <c r="I20474" t="s">
        <v>396</v>
      </c>
    </row>
    <row r="20475" spans="1:9" x14ac:dyDescent="0.25">
      <c r="A20475" t="s">
        <v>384</v>
      </c>
      <c r="B20475" t="s">
        <v>34009</v>
      </c>
      <c r="C20475" t="s">
        <v>1731</v>
      </c>
      <c r="D20475" t="s">
        <v>27915</v>
      </c>
      <c r="E20475">
        <v>4.91589994707299E-3</v>
      </c>
      <c r="F20475">
        <v>1.003413254118759</v>
      </c>
      <c r="G20475">
        <v>0.94592767351863039</v>
      </c>
      <c r="H20475">
        <v>0.97519692558807825</v>
      </c>
      <c r="I20475" t="s">
        <v>396</v>
      </c>
    </row>
    <row r="20476" spans="1:9" x14ac:dyDescent="0.25">
      <c r="A20476" t="s">
        <v>384</v>
      </c>
      <c r="B20476" t="s">
        <v>34010</v>
      </c>
      <c r="C20476" t="s">
        <v>2244</v>
      </c>
      <c r="D20476" t="s">
        <v>34011</v>
      </c>
      <c r="E20476">
        <v>5.4342887343992799E-3</v>
      </c>
      <c r="F20476">
        <v>1.0037738650781001</v>
      </c>
      <c r="G20476">
        <v>0.94605714565130172</v>
      </c>
      <c r="H20476">
        <v>0.97519692558807825</v>
      </c>
      <c r="I20476" t="s">
        <v>396</v>
      </c>
    </row>
    <row r="20477" spans="1:9" x14ac:dyDescent="0.25">
      <c r="A20477" t="s">
        <v>384</v>
      </c>
      <c r="B20477" t="s">
        <v>34012</v>
      </c>
      <c r="D20477" t="s">
        <v>34013</v>
      </c>
      <c r="E20477">
        <v>-4.0391796979261374E-3</v>
      </c>
      <c r="F20477">
        <v>0.99720416961438163</v>
      </c>
      <c r="G20477">
        <v>0.94618232807681335</v>
      </c>
      <c r="H20477">
        <v>0.97519692558807825</v>
      </c>
      <c r="I20477" t="s">
        <v>396</v>
      </c>
    </row>
    <row r="20478" spans="1:9" x14ac:dyDescent="0.25">
      <c r="A20478" t="s">
        <v>384</v>
      </c>
      <c r="B20478" t="s">
        <v>34014</v>
      </c>
      <c r="C20478" t="s">
        <v>25385</v>
      </c>
      <c r="D20478" t="s">
        <v>25386</v>
      </c>
      <c r="E20478">
        <v>1.326139588901017E-3</v>
      </c>
      <c r="F20478">
        <v>1.0009196325199889</v>
      </c>
      <c r="G20478">
        <v>0.94625675886700877</v>
      </c>
      <c r="H20478">
        <v>0.97519692558807825</v>
      </c>
      <c r="I20478" t="s">
        <v>396</v>
      </c>
    </row>
    <row r="20479" spans="1:9" x14ac:dyDescent="0.25">
      <c r="A20479" t="s">
        <v>384</v>
      </c>
      <c r="B20479" t="s">
        <v>34015</v>
      </c>
      <c r="D20479" t="s">
        <v>34016</v>
      </c>
      <c r="E20479">
        <v>4.7990161092808948E-3</v>
      </c>
      <c r="F20479">
        <v>1.00333196317518</v>
      </c>
      <c r="G20479">
        <v>0.94629106997002066</v>
      </c>
      <c r="H20479">
        <v>0.97519692558807825</v>
      </c>
      <c r="I20479" t="s">
        <v>396</v>
      </c>
    </row>
    <row r="20480" spans="1:9" x14ac:dyDescent="0.25">
      <c r="A20480" t="s">
        <v>384</v>
      </c>
      <c r="B20480" t="s">
        <v>34017</v>
      </c>
      <c r="C20480" t="s">
        <v>34018</v>
      </c>
      <c r="D20480" t="s">
        <v>34019</v>
      </c>
      <c r="E20480">
        <v>-5.2397751682670959E-3</v>
      </c>
      <c r="F20480">
        <v>0.9963746521151291</v>
      </c>
      <c r="G20480">
        <v>0.94636467095219978</v>
      </c>
      <c r="H20480">
        <v>0.97519692558807825</v>
      </c>
      <c r="I20480" t="s">
        <v>396</v>
      </c>
    </row>
    <row r="20481" spans="1:9" x14ac:dyDescent="0.25">
      <c r="A20481" t="s">
        <v>384</v>
      </c>
      <c r="B20481" t="s">
        <v>34020</v>
      </c>
      <c r="C20481" t="s">
        <v>12371</v>
      </c>
      <c r="D20481" t="s">
        <v>12372</v>
      </c>
      <c r="E20481">
        <v>-5.6586040300884094E-3</v>
      </c>
      <c r="F20481">
        <v>0.99608543652845327</v>
      </c>
      <c r="G20481">
        <v>0.94653730902298194</v>
      </c>
      <c r="H20481">
        <v>0.97519692558807825</v>
      </c>
      <c r="I20481" t="s">
        <v>396</v>
      </c>
    </row>
    <row r="20482" spans="1:9" x14ac:dyDescent="0.25">
      <c r="A20482" t="s">
        <v>384</v>
      </c>
      <c r="B20482" t="s">
        <v>13283</v>
      </c>
      <c r="C20482" t="s">
        <v>491</v>
      </c>
      <c r="D20482" t="s">
        <v>492</v>
      </c>
      <c r="E20482">
        <v>1.314765148668238E-3</v>
      </c>
      <c r="F20482">
        <v>1.000911741139388</v>
      </c>
      <c r="G20482">
        <v>0.94661360333528521</v>
      </c>
      <c r="H20482">
        <v>0.97519692558807825</v>
      </c>
      <c r="I20482" t="s">
        <v>396</v>
      </c>
    </row>
    <row r="20483" spans="1:9" x14ac:dyDescent="0.25">
      <c r="A20483" t="s">
        <v>384</v>
      </c>
      <c r="B20483" t="s">
        <v>34021</v>
      </c>
      <c r="C20483" t="s">
        <v>34022</v>
      </c>
      <c r="D20483" t="s">
        <v>34023</v>
      </c>
      <c r="E20483">
        <v>1.314765148668238E-3</v>
      </c>
      <c r="F20483">
        <v>1.000911741139388</v>
      </c>
      <c r="G20483">
        <v>0.94661360333528521</v>
      </c>
      <c r="H20483">
        <v>0.97519692558807825</v>
      </c>
      <c r="I20483" t="s">
        <v>396</v>
      </c>
    </row>
    <row r="20484" spans="1:9" x14ac:dyDescent="0.25">
      <c r="A20484" t="s">
        <v>384</v>
      </c>
      <c r="B20484" t="s">
        <v>34024</v>
      </c>
      <c r="C20484" t="s">
        <v>34025</v>
      </c>
      <c r="D20484" t="s">
        <v>34026</v>
      </c>
      <c r="E20484">
        <v>4.1847070383572603E-3</v>
      </c>
      <c r="F20484">
        <v>1.0029048287475479</v>
      </c>
      <c r="G20484">
        <v>0.94665946880899554</v>
      </c>
      <c r="H20484">
        <v>0.97519692558807825</v>
      </c>
      <c r="I20484" t="s">
        <v>396</v>
      </c>
    </row>
    <row r="20485" spans="1:9" x14ac:dyDescent="0.25">
      <c r="A20485" t="s">
        <v>384</v>
      </c>
      <c r="B20485" t="s">
        <v>34027</v>
      </c>
      <c r="C20485" t="s">
        <v>15707</v>
      </c>
      <c r="D20485" t="s">
        <v>15708</v>
      </c>
      <c r="E20485">
        <v>-1.83972783530065E-3</v>
      </c>
      <c r="F20485">
        <v>0.99872561056274123</v>
      </c>
      <c r="G20485">
        <v>0.94680388804887183</v>
      </c>
      <c r="H20485">
        <v>0.97525177066359148</v>
      </c>
      <c r="I20485" t="s">
        <v>396</v>
      </c>
    </row>
    <row r="20486" spans="1:9" x14ac:dyDescent="0.25">
      <c r="A20486" t="s">
        <v>384</v>
      </c>
      <c r="B20486" t="s">
        <v>34028</v>
      </c>
      <c r="C20486" t="s">
        <v>34029</v>
      </c>
      <c r="D20486" t="s">
        <v>34030</v>
      </c>
      <c r="E20486">
        <v>-4.3283548859934223E-3</v>
      </c>
      <c r="F20486">
        <v>0.99700430907781767</v>
      </c>
      <c r="G20486">
        <v>0.94696160440343513</v>
      </c>
      <c r="H20486">
        <v>0.97530372269465804</v>
      </c>
      <c r="I20486" t="s">
        <v>396</v>
      </c>
    </row>
    <row r="20487" spans="1:9" x14ac:dyDescent="0.25">
      <c r="A20487" t="s">
        <v>384</v>
      </c>
      <c r="B20487" t="s">
        <v>34031</v>
      </c>
      <c r="C20487" t="s">
        <v>14259</v>
      </c>
      <c r="D20487" t="s">
        <v>34032</v>
      </c>
      <c r="E20487">
        <v>-3.0287115722479798E-3</v>
      </c>
      <c r="F20487">
        <v>0.99790285919200317</v>
      </c>
      <c r="G20487">
        <v>0.94706322668835607</v>
      </c>
      <c r="H20487">
        <v>0.97530372269465804</v>
      </c>
      <c r="I20487" t="s">
        <v>396</v>
      </c>
    </row>
    <row r="20488" spans="1:9" x14ac:dyDescent="0.25">
      <c r="A20488" t="s">
        <v>384</v>
      </c>
      <c r="B20488" t="s">
        <v>34033</v>
      </c>
      <c r="C20488" t="s">
        <v>19069</v>
      </c>
      <c r="D20488" t="s">
        <v>20151</v>
      </c>
      <c r="E20488">
        <v>-2.5465520740796739E-3</v>
      </c>
      <c r="F20488">
        <v>0.99823642154497372</v>
      </c>
      <c r="G20488">
        <v>0.94712787655473196</v>
      </c>
      <c r="H20488">
        <v>0.97530372269465804</v>
      </c>
      <c r="I20488" t="s">
        <v>396</v>
      </c>
    </row>
    <row r="20489" spans="1:9" x14ac:dyDescent="0.25">
      <c r="A20489" t="s">
        <v>384</v>
      </c>
      <c r="B20489" t="s">
        <v>34034</v>
      </c>
      <c r="D20489" t="s">
        <v>34035</v>
      </c>
      <c r="E20489">
        <v>-3.7145278008361379E-3</v>
      </c>
      <c r="F20489">
        <v>0.99742859726217914</v>
      </c>
      <c r="G20489">
        <v>0.9472570513999814</v>
      </c>
      <c r="H20489">
        <v>0.9753428399859646</v>
      </c>
      <c r="I20489" t="s">
        <v>396</v>
      </c>
    </row>
    <row r="20490" spans="1:9" x14ac:dyDescent="0.25">
      <c r="A20490" t="s">
        <v>384</v>
      </c>
      <c r="B20490" t="s">
        <v>34036</v>
      </c>
      <c r="C20490" t="s">
        <v>4380</v>
      </c>
      <c r="D20490" t="s">
        <v>34037</v>
      </c>
      <c r="E20490">
        <v>-3.9180314120157008E-3</v>
      </c>
      <c r="F20490">
        <v>0.99728791194729083</v>
      </c>
      <c r="G20490">
        <v>0.94759274417663963</v>
      </c>
      <c r="H20490">
        <v>0.97559457038341868</v>
      </c>
      <c r="I20490" t="s">
        <v>396</v>
      </c>
    </row>
    <row r="20491" spans="1:9" x14ac:dyDescent="0.25">
      <c r="A20491" t="s">
        <v>384</v>
      </c>
      <c r="B20491" t="s">
        <v>34038</v>
      </c>
      <c r="C20491" t="s">
        <v>34039</v>
      </c>
      <c r="D20491" t="s">
        <v>34040</v>
      </c>
      <c r="E20491">
        <v>5.4255983097799641E-3</v>
      </c>
      <c r="F20491">
        <v>1.0037678186201939</v>
      </c>
      <c r="G20491">
        <v>0.94786052532225873</v>
      </c>
      <c r="H20491">
        <v>0.97577634060123963</v>
      </c>
      <c r="I20491" t="s">
        <v>396</v>
      </c>
    </row>
    <row r="20492" spans="1:9" x14ac:dyDescent="0.25">
      <c r="A20492" t="s">
        <v>384</v>
      </c>
      <c r="B20492" t="s">
        <v>3492</v>
      </c>
      <c r="C20492" t="s">
        <v>34041</v>
      </c>
      <c r="D20492" t="s">
        <v>34042</v>
      </c>
      <c r="E20492">
        <v>-3.5802009317233391E-3</v>
      </c>
      <c r="F20492">
        <v>0.99752147045742989</v>
      </c>
      <c r="G20492">
        <v>0.9481769561461062</v>
      </c>
      <c r="H20492">
        <v>0.97591676205210887</v>
      </c>
      <c r="I20492" t="s">
        <v>396</v>
      </c>
    </row>
    <row r="20493" spans="1:9" x14ac:dyDescent="0.25">
      <c r="A20493" t="s">
        <v>384</v>
      </c>
      <c r="B20493" t="s">
        <v>34043</v>
      </c>
      <c r="C20493" t="s">
        <v>34044</v>
      </c>
      <c r="D20493" t="s">
        <v>34045</v>
      </c>
      <c r="E20493">
        <v>-2.8648477263242748E-3</v>
      </c>
      <c r="F20493">
        <v>0.9980162091949758</v>
      </c>
      <c r="G20493">
        <v>0.94830216382526578</v>
      </c>
      <c r="H20493">
        <v>0.97591676205210887</v>
      </c>
      <c r="I20493" t="s">
        <v>396</v>
      </c>
    </row>
    <row r="20494" spans="1:9" x14ac:dyDescent="0.25">
      <c r="A20494" t="s">
        <v>384</v>
      </c>
      <c r="B20494" t="s">
        <v>11232</v>
      </c>
      <c r="C20494" t="s">
        <v>34046</v>
      </c>
      <c r="D20494" t="s">
        <v>34047</v>
      </c>
      <c r="E20494">
        <v>4.4557296828789308E-3</v>
      </c>
      <c r="F20494">
        <v>1.003093250724264</v>
      </c>
      <c r="G20494">
        <v>0.94842559475887755</v>
      </c>
      <c r="H20494">
        <v>0.97591676205210887</v>
      </c>
      <c r="I20494" t="s">
        <v>396</v>
      </c>
    </row>
    <row r="20495" spans="1:9" x14ac:dyDescent="0.25">
      <c r="A20495" t="s">
        <v>384</v>
      </c>
      <c r="B20495" t="s">
        <v>34048</v>
      </c>
      <c r="C20495" t="s">
        <v>34049</v>
      </c>
      <c r="D20495" t="s">
        <v>34050</v>
      </c>
      <c r="E20495">
        <v>-3.7122138559354612E-3</v>
      </c>
      <c r="F20495">
        <v>0.99743019704356184</v>
      </c>
      <c r="G20495">
        <v>0.94861721999824167</v>
      </c>
      <c r="H20495">
        <v>0.97591676205210887</v>
      </c>
      <c r="I20495" t="s">
        <v>396</v>
      </c>
    </row>
    <row r="20496" spans="1:9" x14ac:dyDescent="0.25">
      <c r="A20496" t="s">
        <v>384</v>
      </c>
      <c r="B20496" t="s">
        <v>34051</v>
      </c>
      <c r="C20496" t="s">
        <v>34052</v>
      </c>
      <c r="D20496" t="s">
        <v>34053</v>
      </c>
      <c r="E20496">
        <v>-3.7122138559354612E-3</v>
      </c>
      <c r="F20496">
        <v>0.99743019704356184</v>
      </c>
      <c r="G20496">
        <v>0.94861721999824167</v>
      </c>
      <c r="H20496">
        <v>0.97591676205210887</v>
      </c>
      <c r="I20496" t="s">
        <v>396</v>
      </c>
    </row>
    <row r="20497" spans="1:9" x14ac:dyDescent="0.25">
      <c r="A20497" t="s">
        <v>384</v>
      </c>
      <c r="B20497" t="s">
        <v>34054</v>
      </c>
      <c r="C20497" t="s">
        <v>25869</v>
      </c>
      <c r="D20497" t="s">
        <v>25870</v>
      </c>
      <c r="E20497">
        <v>-3.6769373091385242E-3</v>
      </c>
      <c r="F20497">
        <v>0.99745458634428641</v>
      </c>
      <c r="G20497">
        <v>0.9486829368729226</v>
      </c>
      <c r="H20497">
        <v>0.97591676205210887</v>
      </c>
      <c r="I20497" t="s">
        <v>396</v>
      </c>
    </row>
    <row r="20498" spans="1:9" x14ac:dyDescent="0.25">
      <c r="A20498" t="s">
        <v>384</v>
      </c>
      <c r="B20498" t="s">
        <v>34055</v>
      </c>
      <c r="C20498" t="s">
        <v>34056</v>
      </c>
      <c r="D20498" t="s">
        <v>34057</v>
      </c>
      <c r="E20498">
        <v>-4.4240357465415124E-3</v>
      </c>
      <c r="F20498">
        <v>0.99693818902866482</v>
      </c>
      <c r="G20498">
        <v>0.948716474736649</v>
      </c>
      <c r="H20498">
        <v>0.97591676205210887</v>
      </c>
      <c r="I20498" t="s">
        <v>396</v>
      </c>
    </row>
    <row r="20499" spans="1:9" x14ac:dyDescent="0.25">
      <c r="A20499" t="s">
        <v>384</v>
      </c>
      <c r="B20499" t="s">
        <v>34058</v>
      </c>
      <c r="C20499" t="s">
        <v>15656</v>
      </c>
      <c r="D20499" t="s">
        <v>15657</v>
      </c>
      <c r="E20499">
        <v>-2.803597630923848E-3</v>
      </c>
      <c r="F20499">
        <v>0.99805858120286894</v>
      </c>
      <c r="G20499">
        <v>0.94873310391834864</v>
      </c>
      <c r="H20499">
        <v>0.97591676205210887</v>
      </c>
      <c r="I20499" t="s">
        <v>396</v>
      </c>
    </row>
    <row r="20500" spans="1:9" x14ac:dyDescent="0.25">
      <c r="A20500" t="s">
        <v>384</v>
      </c>
      <c r="B20500" t="s">
        <v>34059</v>
      </c>
      <c r="D20500" t="s">
        <v>34060</v>
      </c>
      <c r="E20500">
        <v>5.6721487616657046E-3</v>
      </c>
      <c r="F20500">
        <v>1.0039393729335091</v>
      </c>
      <c r="G20500">
        <v>0.94881810102654063</v>
      </c>
      <c r="H20500">
        <v>0.97591676205210887</v>
      </c>
      <c r="I20500" t="s">
        <v>396</v>
      </c>
    </row>
    <row r="20501" spans="1:9" x14ac:dyDescent="0.25">
      <c r="A20501" t="s">
        <v>384</v>
      </c>
      <c r="B20501" t="s">
        <v>34061</v>
      </c>
      <c r="C20501" t="s">
        <v>34062</v>
      </c>
      <c r="D20501" t="s">
        <v>34063</v>
      </c>
      <c r="E20501">
        <v>-3.7435175648064321E-3</v>
      </c>
      <c r="F20501">
        <v>0.99740855496059733</v>
      </c>
      <c r="G20501">
        <v>0.94944560766278496</v>
      </c>
      <c r="H20501">
        <v>0.97646829034241811</v>
      </c>
      <c r="I20501" t="s">
        <v>396</v>
      </c>
    </row>
    <row r="20502" spans="1:9" x14ac:dyDescent="0.25">
      <c r="A20502" t="s">
        <v>384</v>
      </c>
      <c r="B20502" t="s">
        <v>34064</v>
      </c>
      <c r="C20502" t="s">
        <v>635</v>
      </c>
      <c r="D20502" t="s">
        <v>34065</v>
      </c>
      <c r="E20502">
        <v>-2.6015627949985969E-3</v>
      </c>
      <c r="F20502">
        <v>0.99819835899071974</v>
      </c>
      <c r="G20502">
        <v>0.94960856594414644</v>
      </c>
      <c r="H20502">
        <v>0.97654198839905693</v>
      </c>
      <c r="I20502" t="s">
        <v>396</v>
      </c>
    </row>
    <row r="20503" spans="1:9" x14ac:dyDescent="0.25">
      <c r="A20503" t="s">
        <v>384</v>
      </c>
      <c r="B20503" t="s">
        <v>34066</v>
      </c>
      <c r="D20503" t="s">
        <v>17018</v>
      </c>
      <c r="E20503">
        <v>1.2364152277725871E-3</v>
      </c>
      <c r="F20503">
        <v>1.000857385073759</v>
      </c>
      <c r="G20503">
        <v>0.9498483012745802</v>
      </c>
      <c r="H20503">
        <v>0.97669461934559787</v>
      </c>
      <c r="I20503" t="s">
        <v>396</v>
      </c>
    </row>
    <row r="20504" spans="1:9" x14ac:dyDescent="0.25">
      <c r="A20504" t="s">
        <v>384</v>
      </c>
      <c r="B20504" t="s">
        <v>34067</v>
      </c>
      <c r="D20504" t="s">
        <v>34068</v>
      </c>
      <c r="E20504">
        <v>-4.6702373982331407E-3</v>
      </c>
      <c r="F20504">
        <v>0.99676807207415663</v>
      </c>
      <c r="G20504">
        <v>0.94998947973478109</v>
      </c>
      <c r="H20504">
        <v>0.97674588822870501</v>
      </c>
      <c r="I20504" t="s">
        <v>396</v>
      </c>
    </row>
    <row r="20505" spans="1:9" x14ac:dyDescent="0.25">
      <c r="A20505" t="s">
        <v>384</v>
      </c>
      <c r="B20505" t="s">
        <v>34069</v>
      </c>
      <c r="C20505" t="s">
        <v>34070</v>
      </c>
      <c r="D20505" t="s">
        <v>34071</v>
      </c>
      <c r="E20505">
        <v>-2.0831798313583321E-3</v>
      </c>
      <c r="F20505">
        <v>0.99855709176783347</v>
      </c>
      <c r="G20505">
        <v>0.95030358792747838</v>
      </c>
      <c r="H20505">
        <v>0.97682562410761897</v>
      </c>
      <c r="I20505" t="s">
        <v>396</v>
      </c>
    </row>
    <row r="20506" spans="1:9" x14ac:dyDescent="0.25">
      <c r="A20506" t="s">
        <v>384</v>
      </c>
      <c r="B20506" t="s">
        <v>34072</v>
      </c>
      <c r="D20506" t="s">
        <v>34073</v>
      </c>
      <c r="E20506">
        <v>-3.4632800224296801E-3</v>
      </c>
      <c r="F20506">
        <v>0.99760231626356277</v>
      </c>
      <c r="G20506">
        <v>0.95030954189600103</v>
      </c>
      <c r="H20506">
        <v>0.97682562410761897</v>
      </c>
      <c r="I20506" t="s">
        <v>396</v>
      </c>
    </row>
    <row r="20507" spans="1:9" x14ac:dyDescent="0.25">
      <c r="A20507" t="s">
        <v>384</v>
      </c>
      <c r="B20507" t="s">
        <v>34074</v>
      </c>
      <c r="C20507" t="s">
        <v>34075</v>
      </c>
      <c r="D20507" t="s">
        <v>34076</v>
      </c>
      <c r="E20507">
        <v>-4.0747353753239424E-3</v>
      </c>
      <c r="F20507">
        <v>0.99717959350381236</v>
      </c>
      <c r="G20507">
        <v>0.95034101014060246</v>
      </c>
      <c r="H20507">
        <v>0.97682562410761897</v>
      </c>
      <c r="I20507" t="s">
        <v>396</v>
      </c>
    </row>
    <row r="20508" spans="1:9" x14ac:dyDescent="0.25">
      <c r="A20508" t="s">
        <v>384</v>
      </c>
      <c r="B20508" t="s">
        <v>34077</v>
      </c>
      <c r="C20508" t="s">
        <v>29755</v>
      </c>
      <c r="D20508" t="s">
        <v>34078</v>
      </c>
      <c r="E20508">
        <v>3.2167734005125242E-3</v>
      </c>
      <c r="F20508">
        <v>1.0022321850368821</v>
      </c>
      <c r="G20508">
        <v>0.95064067575389899</v>
      </c>
      <c r="H20508">
        <v>0.97696534268335877</v>
      </c>
      <c r="I20508" t="s">
        <v>396</v>
      </c>
    </row>
    <row r="20509" spans="1:9" x14ac:dyDescent="0.25">
      <c r="A20509" t="s">
        <v>384</v>
      </c>
      <c r="B20509" t="s">
        <v>34079</v>
      </c>
      <c r="C20509" t="s">
        <v>34080</v>
      </c>
      <c r="D20509" t="s">
        <v>34081</v>
      </c>
      <c r="E20509">
        <v>3.3238097335307102E-3</v>
      </c>
      <c r="F20509">
        <v>1.002306545337885</v>
      </c>
      <c r="G20509">
        <v>0.9506596191705684</v>
      </c>
      <c r="H20509">
        <v>0.97696534268335877</v>
      </c>
      <c r="I20509" t="s">
        <v>396</v>
      </c>
    </row>
    <row r="20510" spans="1:9" x14ac:dyDescent="0.25">
      <c r="A20510" t="s">
        <v>384</v>
      </c>
      <c r="B20510" t="s">
        <v>34082</v>
      </c>
      <c r="C20510" t="s">
        <v>34083</v>
      </c>
      <c r="D20510" t="s">
        <v>34084</v>
      </c>
      <c r="E20510">
        <v>6.1463259196472561E-3</v>
      </c>
      <c r="F20510">
        <v>1.00426939649752</v>
      </c>
      <c r="G20510">
        <v>0.95105382434599317</v>
      </c>
      <c r="H20510">
        <v>0.9772765592472612</v>
      </c>
      <c r="I20510" t="s">
        <v>396</v>
      </c>
    </row>
    <row r="20511" spans="1:9" x14ac:dyDescent="0.25">
      <c r="A20511" t="s">
        <v>384</v>
      </c>
      <c r="B20511" t="s">
        <v>14842</v>
      </c>
      <c r="C20511" t="s">
        <v>14843</v>
      </c>
      <c r="D20511" t="s">
        <v>14844</v>
      </c>
      <c r="E20511">
        <v>-1.8568314652758851E-3</v>
      </c>
      <c r="F20511">
        <v>0.99871377040834219</v>
      </c>
      <c r="G20511">
        <v>0.95133228308957285</v>
      </c>
      <c r="H20511">
        <v>0.97746878961825845</v>
      </c>
      <c r="I20511" t="s">
        <v>396</v>
      </c>
    </row>
    <row r="20512" spans="1:9" x14ac:dyDescent="0.25">
      <c r="A20512" t="s">
        <v>384</v>
      </c>
      <c r="B20512" t="s">
        <v>34085</v>
      </c>
      <c r="D20512" t="s">
        <v>17018</v>
      </c>
      <c r="E20512">
        <v>1.1893643015329449E-3</v>
      </c>
      <c r="F20512">
        <v>1.000824744427069</v>
      </c>
      <c r="G20512">
        <v>0.95192311258927331</v>
      </c>
      <c r="H20512">
        <v>0.977956894254144</v>
      </c>
      <c r="I20512" t="s">
        <v>396</v>
      </c>
    </row>
    <row r="20513" spans="1:9" x14ac:dyDescent="0.25">
      <c r="A20513" t="s">
        <v>384</v>
      </c>
      <c r="B20513" t="s">
        <v>34086</v>
      </c>
      <c r="D20513" t="s">
        <v>34087</v>
      </c>
      <c r="E20513">
        <v>3.2819604551060661E-3</v>
      </c>
      <c r="F20513">
        <v>1.0022774711426301</v>
      </c>
      <c r="G20513">
        <v>0.95199020035285598</v>
      </c>
      <c r="H20513">
        <v>0.977956894254144</v>
      </c>
      <c r="I20513" t="s">
        <v>396</v>
      </c>
    </row>
    <row r="20514" spans="1:9" x14ac:dyDescent="0.25">
      <c r="A20514" t="s">
        <v>384</v>
      </c>
      <c r="B20514" t="s">
        <v>34088</v>
      </c>
      <c r="C20514" t="s">
        <v>34089</v>
      </c>
      <c r="D20514" t="s">
        <v>34090</v>
      </c>
      <c r="E20514">
        <v>7.3447892154385186E-3</v>
      </c>
      <c r="F20514">
        <v>1.005104001198424</v>
      </c>
      <c r="G20514">
        <v>0.95217420884994264</v>
      </c>
      <c r="H20514">
        <v>0.97805198673379312</v>
      </c>
      <c r="I20514" t="s">
        <v>396</v>
      </c>
    </row>
    <row r="20515" spans="1:9" x14ac:dyDescent="0.25">
      <c r="A20515" t="s">
        <v>384</v>
      </c>
      <c r="B20515" t="s">
        <v>34091</v>
      </c>
      <c r="C20515" t="s">
        <v>17496</v>
      </c>
      <c r="D20515" t="s">
        <v>34092</v>
      </c>
      <c r="E20515">
        <v>2.8013164544170321E-3</v>
      </c>
      <c r="F20515">
        <v>1.0019436109701889</v>
      </c>
      <c r="G20515">
        <v>0.95245524326107178</v>
      </c>
      <c r="H20515">
        <v>0.97819485240702231</v>
      </c>
      <c r="I20515" t="s">
        <v>396</v>
      </c>
    </row>
    <row r="20516" spans="1:9" x14ac:dyDescent="0.25">
      <c r="A20516" t="s">
        <v>384</v>
      </c>
      <c r="B20516" t="s">
        <v>34093</v>
      </c>
      <c r="C20516" t="s">
        <v>25385</v>
      </c>
      <c r="D20516" t="s">
        <v>25386</v>
      </c>
      <c r="E20516">
        <v>1.174980244145691E-3</v>
      </c>
      <c r="F20516">
        <v>1.0008147659850659</v>
      </c>
      <c r="G20516">
        <v>0.95249620304965754</v>
      </c>
      <c r="H20516">
        <v>0.97819485240702231</v>
      </c>
      <c r="I20516" t="s">
        <v>396</v>
      </c>
    </row>
    <row r="20517" spans="1:9" x14ac:dyDescent="0.25">
      <c r="A20517" t="s">
        <v>384</v>
      </c>
      <c r="B20517" t="s">
        <v>34094</v>
      </c>
      <c r="D20517" t="s">
        <v>34095</v>
      </c>
      <c r="E20517">
        <v>3.4277147008693982E-3</v>
      </c>
      <c r="F20517">
        <v>1.002378735493336</v>
      </c>
      <c r="G20517">
        <v>0.95265136496396874</v>
      </c>
      <c r="H20517">
        <v>0.97826027262429049</v>
      </c>
      <c r="I20517" t="s">
        <v>396</v>
      </c>
    </row>
    <row r="20518" spans="1:9" x14ac:dyDescent="0.25">
      <c r="A20518" t="s">
        <v>384</v>
      </c>
      <c r="B20518" t="s">
        <v>34096</v>
      </c>
      <c r="C20518" t="s">
        <v>3369</v>
      </c>
      <c r="D20518" t="s">
        <v>3370</v>
      </c>
      <c r="E20518">
        <v>-3.8857652276791232E-3</v>
      </c>
      <c r="F20518">
        <v>0.99731021675498455</v>
      </c>
      <c r="G20518">
        <v>0.95279998443945446</v>
      </c>
      <c r="H20518">
        <v>0.9783189626153791</v>
      </c>
      <c r="I20518" t="s">
        <v>396</v>
      </c>
    </row>
    <row r="20519" spans="1:9" x14ac:dyDescent="0.25">
      <c r="A20519" t="s">
        <v>384</v>
      </c>
      <c r="B20519" t="s">
        <v>34097</v>
      </c>
      <c r="C20519" t="s">
        <v>1470</v>
      </c>
      <c r="D20519" t="s">
        <v>34098</v>
      </c>
      <c r="E20519">
        <v>3.1380329208539099E-3</v>
      </c>
      <c r="F20519">
        <v>1.002177485958277</v>
      </c>
      <c r="G20519">
        <v>0.95291931629029936</v>
      </c>
      <c r="H20519">
        <v>0.9783409656953137</v>
      </c>
      <c r="I20519" t="s">
        <v>396</v>
      </c>
    </row>
    <row r="20520" spans="1:9" x14ac:dyDescent="0.25">
      <c r="A20520" t="s">
        <v>384</v>
      </c>
      <c r="B20520" t="s">
        <v>34099</v>
      </c>
      <c r="C20520" t="s">
        <v>34100</v>
      </c>
      <c r="D20520" t="s">
        <v>34101</v>
      </c>
      <c r="E20520">
        <v>3.5001874104812862E-3</v>
      </c>
      <c r="F20520">
        <v>1.002429090506437</v>
      </c>
      <c r="G20520">
        <v>0.95305625208549971</v>
      </c>
      <c r="H20520">
        <v>0.9783409656953137</v>
      </c>
      <c r="I20520" t="s">
        <v>396</v>
      </c>
    </row>
    <row r="20521" spans="1:9" x14ac:dyDescent="0.25">
      <c r="A20521" t="s">
        <v>384</v>
      </c>
      <c r="B20521" t="s">
        <v>34102</v>
      </c>
      <c r="C20521" t="s">
        <v>34103</v>
      </c>
      <c r="D20521" t="s">
        <v>34104</v>
      </c>
      <c r="E20521">
        <v>-6.8047826194867957E-3</v>
      </c>
      <c r="F20521">
        <v>0.99529439034884448</v>
      </c>
      <c r="G20521">
        <v>0.95315572969326512</v>
      </c>
      <c r="H20521">
        <v>0.9783409656953137</v>
      </c>
      <c r="I20521" t="s">
        <v>396</v>
      </c>
    </row>
    <row r="20522" spans="1:9" x14ac:dyDescent="0.25">
      <c r="A20522" t="s">
        <v>384</v>
      </c>
      <c r="B20522" t="s">
        <v>34105</v>
      </c>
      <c r="D20522" t="s">
        <v>34106</v>
      </c>
      <c r="E20522">
        <v>-4.1619045156967771E-3</v>
      </c>
      <c r="F20522">
        <v>0.99711934469200214</v>
      </c>
      <c r="G20522">
        <v>0.95331412224893464</v>
      </c>
      <c r="H20522">
        <v>0.9783409656953137</v>
      </c>
      <c r="I20522" t="s">
        <v>396</v>
      </c>
    </row>
    <row r="20523" spans="1:9" x14ac:dyDescent="0.25">
      <c r="A20523" t="s">
        <v>384</v>
      </c>
      <c r="B20523" t="s">
        <v>34107</v>
      </c>
      <c r="C20523" t="s">
        <v>22852</v>
      </c>
      <c r="D20523" t="s">
        <v>22853</v>
      </c>
      <c r="E20523">
        <v>-4.530314451820716E-3</v>
      </c>
      <c r="F20523">
        <v>0.99686475050254053</v>
      </c>
      <c r="G20523">
        <v>0.95344213172492154</v>
      </c>
      <c r="H20523">
        <v>0.9783409656953137</v>
      </c>
      <c r="I20523" t="s">
        <v>396</v>
      </c>
    </row>
    <row r="20524" spans="1:9" x14ac:dyDescent="0.25">
      <c r="A20524" t="s">
        <v>384</v>
      </c>
      <c r="B20524" t="s">
        <v>34108</v>
      </c>
      <c r="D20524" t="s">
        <v>34109</v>
      </c>
      <c r="E20524">
        <v>-1.590173817003981E-3</v>
      </c>
      <c r="F20524">
        <v>0.99889838272844489</v>
      </c>
      <c r="G20524">
        <v>0.95350957800963787</v>
      </c>
      <c r="H20524">
        <v>0.9783409656953137</v>
      </c>
      <c r="I20524" t="s">
        <v>396</v>
      </c>
    </row>
    <row r="20525" spans="1:9" x14ac:dyDescent="0.25">
      <c r="A20525" t="s">
        <v>384</v>
      </c>
      <c r="B20525" t="s">
        <v>34110</v>
      </c>
      <c r="C20525" t="s">
        <v>32000</v>
      </c>
      <c r="D20525" t="s">
        <v>32001</v>
      </c>
      <c r="E20525">
        <v>-1.997093049725025E-3</v>
      </c>
      <c r="F20525">
        <v>0.99861667825607248</v>
      </c>
      <c r="G20525">
        <v>0.95354715987585714</v>
      </c>
      <c r="H20525">
        <v>0.9783409656953137</v>
      </c>
      <c r="I20525" t="s">
        <v>396</v>
      </c>
    </row>
    <row r="20526" spans="1:9" x14ac:dyDescent="0.25">
      <c r="A20526" t="s">
        <v>384</v>
      </c>
      <c r="B20526" t="s">
        <v>34111</v>
      </c>
      <c r="C20526" t="s">
        <v>34112</v>
      </c>
      <c r="D20526" t="s">
        <v>34113</v>
      </c>
      <c r="E20526">
        <v>-4.6717857670932512E-3</v>
      </c>
      <c r="F20526">
        <v>0.99676700229587945</v>
      </c>
      <c r="G20526">
        <v>0.95356851241013874</v>
      </c>
      <c r="H20526">
        <v>0.9783409656953137</v>
      </c>
      <c r="I20526" t="s">
        <v>396</v>
      </c>
    </row>
    <row r="20527" spans="1:9" x14ac:dyDescent="0.25">
      <c r="A20527" t="s">
        <v>384</v>
      </c>
      <c r="B20527" t="s">
        <v>3828</v>
      </c>
      <c r="C20527" t="s">
        <v>3829</v>
      </c>
      <c r="D20527" t="s">
        <v>5207</v>
      </c>
      <c r="E20527">
        <v>-2.7628897892343161E-3</v>
      </c>
      <c r="F20527">
        <v>0.9980867433457864</v>
      </c>
      <c r="G20527">
        <v>0.9536446249382331</v>
      </c>
      <c r="H20527">
        <v>0.9783409656953137</v>
      </c>
      <c r="I20527" t="s">
        <v>396</v>
      </c>
    </row>
    <row r="20528" spans="1:9" x14ac:dyDescent="0.25">
      <c r="A20528" t="s">
        <v>384</v>
      </c>
      <c r="B20528" t="s">
        <v>34114</v>
      </c>
      <c r="D20528" t="s">
        <v>34115</v>
      </c>
      <c r="E20528">
        <v>3.2794203224752101E-3</v>
      </c>
      <c r="F20528">
        <v>1.0022757064485011</v>
      </c>
      <c r="G20528">
        <v>0.95455214045472092</v>
      </c>
      <c r="H20528">
        <v>0.97909220994520063</v>
      </c>
      <c r="I20528" t="s">
        <v>396</v>
      </c>
    </row>
    <row r="20529" spans="1:9" x14ac:dyDescent="0.25">
      <c r="A20529" t="s">
        <v>384</v>
      </c>
      <c r="B20529" t="s">
        <v>8545</v>
      </c>
      <c r="D20529" t="s">
        <v>34116</v>
      </c>
      <c r="E20529">
        <v>-2.1707878969913969E-3</v>
      </c>
      <c r="F20529">
        <v>0.9984964559462397</v>
      </c>
      <c r="G20529">
        <v>0.95455998179773305</v>
      </c>
      <c r="H20529">
        <v>0.97909220994520063</v>
      </c>
      <c r="I20529" t="s">
        <v>396</v>
      </c>
    </row>
    <row r="20530" spans="1:9" x14ac:dyDescent="0.25">
      <c r="A20530" t="s">
        <v>384</v>
      </c>
      <c r="B20530" t="s">
        <v>34117</v>
      </c>
      <c r="C20530" t="s">
        <v>32571</v>
      </c>
      <c r="D20530" t="s">
        <v>32572</v>
      </c>
      <c r="E20530">
        <v>-2.6911368882697301E-3</v>
      </c>
      <c r="F20530">
        <v>0.99813638474480837</v>
      </c>
      <c r="G20530">
        <v>0.95548415026059941</v>
      </c>
      <c r="H20530">
        <v>0.97994615698411847</v>
      </c>
      <c r="I20530" t="s">
        <v>396</v>
      </c>
    </row>
    <row r="20531" spans="1:9" x14ac:dyDescent="0.25">
      <c r="A20531" t="s">
        <v>384</v>
      </c>
      <c r="B20531" t="s">
        <v>34118</v>
      </c>
      <c r="C20531" t="s">
        <v>1416</v>
      </c>
      <c r="D20531" t="s">
        <v>3380</v>
      </c>
      <c r="E20531">
        <v>-3.9764337188115716E-3</v>
      </c>
      <c r="F20531">
        <v>0.9972475411592413</v>
      </c>
      <c r="G20531">
        <v>0.9558608430725053</v>
      </c>
      <c r="H20531">
        <v>0.97997005500832579</v>
      </c>
      <c r="I20531" t="s">
        <v>396</v>
      </c>
    </row>
    <row r="20532" spans="1:9" x14ac:dyDescent="0.25">
      <c r="A20532" t="s">
        <v>384</v>
      </c>
      <c r="B20532" t="s">
        <v>34119</v>
      </c>
      <c r="C20532" t="s">
        <v>3260</v>
      </c>
      <c r="D20532" t="s">
        <v>34120</v>
      </c>
      <c r="E20532">
        <v>-3.1340280668874631E-3</v>
      </c>
      <c r="F20532">
        <v>0.99783001511043778</v>
      </c>
      <c r="G20532">
        <v>0.95591490094580223</v>
      </c>
      <c r="H20532">
        <v>0.97997005500832579</v>
      </c>
      <c r="I20532" t="s">
        <v>396</v>
      </c>
    </row>
    <row r="20533" spans="1:9" x14ac:dyDescent="0.25">
      <c r="A20533" t="s">
        <v>384</v>
      </c>
      <c r="B20533" t="s">
        <v>34121</v>
      </c>
      <c r="C20533" t="s">
        <v>14729</v>
      </c>
      <c r="D20533" t="s">
        <v>34122</v>
      </c>
      <c r="E20533">
        <v>-2.5647687619936199E-3</v>
      </c>
      <c r="F20533">
        <v>0.99822381704711804</v>
      </c>
      <c r="G20533">
        <v>0.95595993442064742</v>
      </c>
      <c r="H20533">
        <v>0.97997005500832579</v>
      </c>
      <c r="I20533" t="s">
        <v>396</v>
      </c>
    </row>
    <row r="20534" spans="1:9" x14ac:dyDescent="0.25">
      <c r="A20534" t="s">
        <v>384</v>
      </c>
      <c r="B20534" t="s">
        <v>34123</v>
      </c>
      <c r="C20534" t="s">
        <v>34124</v>
      </c>
      <c r="D20534" t="s">
        <v>34125</v>
      </c>
      <c r="E20534">
        <v>-3.5667535762963659E-3</v>
      </c>
      <c r="F20534">
        <v>0.99753076839489785</v>
      </c>
      <c r="G20534">
        <v>0.95597833284777112</v>
      </c>
      <c r="H20534">
        <v>0.97997005500832579</v>
      </c>
      <c r="I20534" t="s">
        <v>396</v>
      </c>
    </row>
    <row r="20535" spans="1:9" x14ac:dyDescent="0.25">
      <c r="A20535" t="s">
        <v>384</v>
      </c>
      <c r="B20535" t="s">
        <v>34126</v>
      </c>
      <c r="C20535" t="s">
        <v>14843</v>
      </c>
      <c r="D20535" t="s">
        <v>14844</v>
      </c>
      <c r="E20535">
        <v>1.409065511874572E-3</v>
      </c>
      <c r="F20535">
        <v>1.000977166903569</v>
      </c>
      <c r="G20535">
        <v>0.95607475647238238</v>
      </c>
      <c r="H20535">
        <v>0.97997005500832579</v>
      </c>
      <c r="I20535" t="s">
        <v>396</v>
      </c>
    </row>
    <row r="20536" spans="1:9" x14ac:dyDescent="0.25">
      <c r="A20536" t="s">
        <v>384</v>
      </c>
      <c r="B20536" t="s">
        <v>34127</v>
      </c>
      <c r="C20536" t="s">
        <v>34128</v>
      </c>
      <c r="D20536" t="s">
        <v>34129</v>
      </c>
      <c r="E20536">
        <v>-3.8752854534997469E-3</v>
      </c>
      <c r="F20536">
        <v>0.9973174612685668</v>
      </c>
      <c r="G20536">
        <v>0.95613590655089964</v>
      </c>
      <c r="H20536">
        <v>0.97997005500832579</v>
      </c>
      <c r="I20536" t="s">
        <v>396</v>
      </c>
    </row>
    <row r="20537" spans="1:9" x14ac:dyDescent="0.25">
      <c r="A20537" t="s">
        <v>384</v>
      </c>
      <c r="B20537" t="s">
        <v>12273</v>
      </c>
      <c r="C20537" t="s">
        <v>12274</v>
      </c>
      <c r="D20537" t="s">
        <v>12275</v>
      </c>
      <c r="E20537">
        <v>-2.073657371333134E-3</v>
      </c>
      <c r="F20537">
        <v>0.99856368273203644</v>
      </c>
      <c r="G20537">
        <v>0.95617907413444714</v>
      </c>
      <c r="H20537">
        <v>0.97997005500832579</v>
      </c>
      <c r="I20537" t="s">
        <v>396</v>
      </c>
    </row>
    <row r="20538" spans="1:9" x14ac:dyDescent="0.25">
      <c r="A20538" t="s">
        <v>384</v>
      </c>
      <c r="B20538" t="s">
        <v>34130</v>
      </c>
      <c r="C20538" t="s">
        <v>34131</v>
      </c>
      <c r="D20538" t="s">
        <v>34132</v>
      </c>
      <c r="E20538">
        <v>5.6040552221387138E-3</v>
      </c>
      <c r="F20538">
        <v>1.003891989272955</v>
      </c>
      <c r="G20538">
        <v>0.95631865283861117</v>
      </c>
      <c r="H20538">
        <v>0.97997005500832579</v>
      </c>
      <c r="I20538" t="s">
        <v>396</v>
      </c>
    </row>
    <row r="20539" spans="1:9" x14ac:dyDescent="0.25">
      <c r="A20539" t="s">
        <v>384</v>
      </c>
      <c r="B20539" t="s">
        <v>34133</v>
      </c>
      <c r="C20539" t="s">
        <v>18181</v>
      </c>
      <c r="D20539" t="s">
        <v>34134</v>
      </c>
      <c r="E20539">
        <v>-1.742343118572456E-3</v>
      </c>
      <c r="F20539">
        <v>0.99879302875621323</v>
      </c>
      <c r="G20539">
        <v>0.9563320338609671</v>
      </c>
      <c r="H20539">
        <v>0.97997005500832579</v>
      </c>
      <c r="I20539" t="s">
        <v>396</v>
      </c>
    </row>
    <row r="20540" spans="1:9" x14ac:dyDescent="0.25">
      <c r="A20540" t="s">
        <v>384</v>
      </c>
      <c r="B20540" t="s">
        <v>34135</v>
      </c>
      <c r="C20540" t="s">
        <v>3072</v>
      </c>
      <c r="D20540" t="s">
        <v>34136</v>
      </c>
      <c r="E20540">
        <v>5.8092732672209062E-3</v>
      </c>
      <c r="F20540">
        <v>1.004034799360277</v>
      </c>
      <c r="G20540">
        <v>0.95653868467353331</v>
      </c>
      <c r="H20540">
        <v>0.9800000633082534</v>
      </c>
      <c r="I20540" t="s">
        <v>396</v>
      </c>
    </row>
    <row r="20541" spans="1:9" x14ac:dyDescent="0.25">
      <c r="A20541" t="s">
        <v>384</v>
      </c>
      <c r="B20541" t="s">
        <v>34137</v>
      </c>
      <c r="C20541" t="s">
        <v>2259</v>
      </c>
      <c r="D20541" t="s">
        <v>463</v>
      </c>
      <c r="E20541">
        <v>-1.703713121468097E-3</v>
      </c>
      <c r="F20541">
        <v>0.99881977306965386</v>
      </c>
      <c r="G20541">
        <v>0.95663458333693507</v>
      </c>
      <c r="H20541">
        <v>0.9800000633082534</v>
      </c>
      <c r="I20541" t="s">
        <v>396</v>
      </c>
    </row>
    <row r="20542" spans="1:9" x14ac:dyDescent="0.25">
      <c r="A20542" t="s">
        <v>384</v>
      </c>
      <c r="B20542" t="s">
        <v>34138</v>
      </c>
      <c r="C20542" t="s">
        <v>34139</v>
      </c>
      <c r="D20542" t="s">
        <v>34140</v>
      </c>
      <c r="E20542">
        <v>-5.4854777597133329E-3</v>
      </c>
      <c r="F20542">
        <v>0.99620497593159241</v>
      </c>
      <c r="G20542">
        <v>0.9566525063832938</v>
      </c>
      <c r="H20542">
        <v>0.9800000633082534</v>
      </c>
      <c r="I20542" t="s">
        <v>396</v>
      </c>
    </row>
    <row r="20543" spans="1:9" x14ac:dyDescent="0.25">
      <c r="A20543" t="s">
        <v>384</v>
      </c>
      <c r="B20543" t="s">
        <v>34141</v>
      </c>
      <c r="C20543" t="s">
        <v>4423</v>
      </c>
      <c r="D20543" t="s">
        <v>33651</v>
      </c>
      <c r="E20543">
        <v>3.4964664085410432E-3</v>
      </c>
      <c r="F20543">
        <v>1.0024265050426531</v>
      </c>
      <c r="G20543">
        <v>0.95672781049595934</v>
      </c>
      <c r="H20543">
        <v>0.9800000633082534</v>
      </c>
      <c r="I20543" t="s">
        <v>396</v>
      </c>
    </row>
    <row r="20544" spans="1:9" x14ac:dyDescent="0.25">
      <c r="A20544" t="s">
        <v>384</v>
      </c>
      <c r="B20544" t="s">
        <v>34142</v>
      </c>
      <c r="D20544" t="s">
        <v>34143</v>
      </c>
      <c r="E20544">
        <v>3.300919791521E-3</v>
      </c>
      <c r="F20544">
        <v>1.0022906427693981</v>
      </c>
      <c r="G20544">
        <v>0.95711813291299808</v>
      </c>
      <c r="H20544">
        <v>0.98022166418786116</v>
      </c>
      <c r="I20544" t="s">
        <v>396</v>
      </c>
    </row>
    <row r="20545" spans="1:9" x14ac:dyDescent="0.25">
      <c r="A20545" t="s">
        <v>384</v>
      </c>
      <c r="B20545" t="s">
        <v>9668</v>
      </c>
      <c r="C20545" t="s">
        <v>34144</v>
      </c>
      <c r="D20545" t="s">
        <v>34145</v>
      </c>
      <c r="E20545">
        <v>3.109917614781051E-3</v>
      </c>
      <c r="F20545">
        <v>1.0021579556685021</v>
      </c>
      <c r="G20545">
        <v>0.95712743649757126</v>
      </c>
      <c r="H20545">
        <v>0.98022166418786116</v>
      </c>
      <c r="I20545" t="s">
        <v>396</v>
      </c>
    </row>
    <row r="20546" spans="1:9" x14ac:dyDescent="0.25">
      <c r="A20546" t="s">
        <v>384</v>
      </c>
      <c r="B20546" t="s">
        <v>34146</v>
      </c>
      <c r="D20546" t="s">
        <v>34147</v>
      </c>
      <c r="E20546">
        <v>1.122333915282656E-3</v>
      </c>
      <c r="F20546">
        <v>1.0007782452648439</v>
      </c>
      <c r="G20546">
        <v>0.95766246565273017</v>
      </c>
      <c r="H20546">
        <v>0.98058263850946625</v>
      </c>
      <c r="I20546" t="s">
        <v>396</v>
      </c>
    </row>
    <row r="20547" spans="1:9" x14ac:dyDescent="0.25">
      <c r="A20547" t="s">
        <v>384</v>
      </c>
      <c r="B20547" t="s">
        <v>34148</v>
      </c>
      <c r="C20547" t="s">
        <v>34149</v>
      </c>
      <c r="D20547" t="s">
        <v>34150</v>
      </c>
      <c r="E20547">
        <v>3.7012109080359372E-3</v>
      </c>
      <c r="F20547">
        <v>1.002568777575414</v>
      </c>
      <c r="G20547">
        <v>0.95766326120698242</v>
      </c>
      <c r="H20547">
        <v>0.98058263850946625</v>
      </c>
      <c r="I20547" t="s">
        <v>396</v>
      </c>
    </row>
    <row r="20548" spans="1:9" x14ac:dyDescent="0.25">
      <c r="A20548" t="s">
        <v>384</v>
      </c>
      <c r="B20548" t="s">
        <v>34151</v>
      </c>
      <c r="C20548" t="s">
        <v>15791</v>
      </c>
      <c r="D20548" t="s">
        <v>15792</v>
      </c>
      <c r="E20548">
        <v>2.1580136738206029E-3</v>
      </c>
      <c r="F20548">
        <v>1.0014969403920111</v>
      </c>
      <c r="G20548">
        <v>0.95835074511771545</v>
      </c>
      <c r="H20548">
        <v>0.98119264571447162</v>
      </c>
      <c r="I20548" t="s">
        <v>396</v>
      </c>
    </row>
    <row r="20549" spans="1:9" x14ac:dyDescent="0.25">
      <c r="A20549" t="s">
        <v>384</v>
      </c>
      <c r="B20549" t="s">
        <v>7801</v>
      </c>
      <c r="C20549" t="s">
        <v>34152</v>
      </c>
      <c r="D20549" t="s">
        <v>34153</v>
      </c>
      <c r="E20549">
        <v>4.1597071381310876E-3</v>
      </c>
      <c r="F20549">
        <v>1.002887449951122</v>
      </c>
      <c r="G20549">
        <v>0.9585235720656945</v>
      </c>
      <c r="H20549">
        <v>0.98127566297996438</v>
      </c>
      <c r="I20549" t="s">
        <v>396</v>
      </c>
    </row>
    <row r="20550" spans="1:9" x14ac:dyDescent="0.25">
      <c r="A20550" t="s">
        <v>384</v>
      </c>
      <c r="B20550" t="s">
        <v>34154</v>
      </c>
      <c r="C20550" t="s">
        <v>25333</v>
      </c>
      <c r="D20550" t="s">
        <v>34155</v>
      </c>
      <c r="E20550">
        <v>-3.415264197000327E-3</v>
      </c>
      <c r="F20550">
        <v>0.99763551905031478</v>
      </c>
      <c r="G20550">
        <v>0.95882545808659336</v>
      </c>
      <c r="H20550">
        <v>0.98149077420750341</v>
      </c>
      <c r="I20550" t="s">
        <v>396</v>
      </c>
    </row>
    <row r="20551" spans="1:9" x14ac:dyDescent="0.25">
      <c r="A20551" t="s">
        <v>384</v>
      </c>
      <c r="B20551" t="s">
        <v>34156</v>
      </c>
      <c r="C20551" t="s">
        <v>34157</v>
      </c>
      <c r="D20551" t="s">
        <v>34158</v>
      </c>
      <c r="E20551">
        <v>-3.38967732927133E-3</v>
      </c>
      <c r="F20551">
        <v>0.99765321273727325</v>
      </c>
      <c r="G20551">
        <v>0.95892060123865552</v>
      </c>
      <c r="H20551">
        <v>0.98149423453097218</v>
      </c>
      <c r="I20551" t="s">
        <v>396</v>
      </c>
    </row>
    <row r="20552" spans="1:9" x14ac:dyDescent="0.25">
      <c r="A20552" t="s">
        <v>384</v>
      </c>
      <c r="B20552" t="s">
        <v>34159</v>
      </c>
      <c r="C20552" t="s">
        <v>27259</v>
      </c>
      <c r="D20552" t="s">
        <v>20821</v>
      </c>
      <c r="E20552">
        <v>4.1373465886779598E-3</v>
      </c>
      <c r="F20552">
        <v>1.002871906166745</v>
      </c>
      <c r="G20552">
        <v>0.95907129573458139</v>
      </c>
      <c r="H20552">
        <v>0.98152355718207196</v>
      </c>
      <c r="I20552" t="s">
        <v>396</v>
      </c>
    </row>
    <row r="20553" spans="1:9" x14ac:dyDescent="0.25">
      <c r="A20553" t="s">
        <v>384</v>
      </c>
      <c r="B20553" t="s">
        <v>34160</v>
      </c>
      <c r="D20553" t="s">
        <v>34161</v>
      </c>
      <c r="E20553">
        <v>-2.5166412314958082E-3</v>
      </c>
      <c r="F20553">
        <v>0.99825711781212678</v>
      </c>
      <c r="G20553">
        <v>0.95927032514971289</v>
      </c>
      <c r="H20553">
        <v>0.98152355718207196</v>
      </c>
      <c r="I20553" t="s">
        <v>396</v>
      </c>
    </row>
    <row r="20554" spans="1:9" x14ac:dyDescent="0.25">
      <c r="A20554" t="s">
        <v>384</v>
      </c>
      <c r="B20554" t="s">
        <v>34162</v>
      </c>
      <c r="C20554" t="s">
        <v>1830</v>
      </c>
      <c r="D20554" t="s">
        <v>17119</v>
      </c>
      <c r="E20554">
        <v>3.2163454244200891E-3</v>
      </c>
      <c r="F20554">
        <v>1.002231887724325</v>
      </c>
      <c r="G20554">
        <v>0.95932864808446394</v>
      </c>
      <c r="H20554">
        <v>0.98152355718207196</v>
      </c>
      <c r="I20554" t="s">
        <v>396</v>
      </c>
    </row>
    <row r="20555" spans="1:9" x14ac:dyDescent="0.25">
      <c r="A20555" t="s">
        <v>384</v>
      </c>
      <c r="B20555" t="s">
        <v>34163</v>
      </c>
      <c r="D20555" t="s">
        <v>34164</v>
      </c>
      <c r="E20555">
        <v>-2.0611728593803928E-3</v>
      </c>
      <c r="F20555">
        <v>0.99857232394436468</v>
      </c>
      <c r="G20555">
        <v>0.95938089039505847</v>
      </c>
      <c r="H20555">
        <v>0.98152355718207196</v>
      </c>
      <c r="I20555" t="s">
        <v>396</v>
      </c>
    </row>
    <row r="20556" spans="1:9" x14ac:dyDescent="0.25">
      <c r="A20556" t="s">
        <v>384</v>
      </c>
      <c r="B20556" t="s">
        <v>34165</v>
      </c>
      <c r="C20556" t="s">
        <v>34166</v>
      </c>
      <c r="D20556" t="s">
        <v>34167</v>
      </c>
      <c r="E20556">
        <v>-2.799445042588816E-3</v>
      </c>
      <c r="F20556">
        <v>0.99806145397380752</v>
      </c>
      <c r="G20556">
        <v>0.95948853374153642</v>
      </c>
      <c r="H20556">
        <v>0.98152355718207196</v>
      </c>
      <c r="I20556" t="s">
        <v>396</v>
      </c>
    </row>
    <row r="20557" spans="1:9" x14ac:dyDescent="0.25">
      <c r="A20557" t="s">
        <v>384</v>
      </c>
      <c r="B20557" t="s">
        <v>34168</v>
      </c>
      <c r="D20557" t="s">
        <v>34169</v>
      </c>
      <c r="E20557">
        <v>3.4853609152409328E-3</v>
      </c>
      <c r="F20557">
        <v>1.0024187886523741</v>
      </c>
      <c r="G20557">
        <v>0.9595807814481363</v>
      </c>
      <c r="H20557">
        <v>0.98152355718207196</v>
      </c>
      <c r="I20557" t="s">
        <v>396</v>
      </c>
    </row>
    <row r="20558" spans="1:9" x14ac:dyDescent="0.25">
      <c r="A20558" t="s">
        <v>384</v>
      </c>
      <c r="B20558" t="s">
        <v>34170</v>
      </c>
      <c r="C20558" t="s">
        <v>15898</v>
      </c>
      <c r="D20558" t="s">
        <v>34171</v>
      </c>
      <c r="E20558">
        <v>1.225947472156476E-3</v>
      </c>
      <c r="F20558">
        <v>1.0008501231838871</v>
      </c>
      <c r="G20558">
        <v>0.95959160783965269</v>
      </c>
      <c r="H20558">
        <v>0.98152355718207196</v>
      </c>
      <c r="I20558" t="s">
        <v>396</v>
      </c>
    </row>
    <row r="20559" spans="1:9" x14ac:dyDescent="0.25">
      <c r="A20559" t="s">
        <v>384</v>
      </c>
      <c r="B20559" t="s">
        <v>34172</v>
      </c>
      <c r="D20559" t="s">
        <v>34173</v>
      </c>
      <c r="E20559">
        <v>4.0193346136005647E-3</v>
      </c>
      <c r="F20559">
        <v>1.002789874933087</v>
      </c>
      <c r="G20559">
        <v>0.95974961870130637</v>
      </c>
      <c r="H20559">
        <v>0.98159131015769496</v>
      </c>
      <c r="I20559" t="s">
        <v>396</v>
      </c>
    </row>
    <row r="20560" spans="1:9" x14ac:dyDescent="0.25">
      <c r="A20560" t="s">
        <v>384</v>
      </c>
      <c r="B20560" t="s">
        <v>34174</v>
      </c>
      <c r="D20560" t="s">
        <v>17018</v>
      </c>
      <c r="E20560">
        <v>1.76171397433639E-3</v>
      </c>
      <c r="F20560">
        <v>1.0012218729535041</v>
      </c>
      <c r="G20560">
        <v>0.95986454685049516</v>
      </c>
      <c r="H20560">
        <v>0.9816149912145421</v>
      </c>
      <c r="I20560" t="s">
        <v>396</v>
      </c>
    </row>
    <row r="20561" spans="1:9" x14ac:dyDescent="0.25">
      <c r="A20561" t="s">
        <v>384</v>
      </c>
      <c r="B20561" t="s">
        <v>2207</v>
      </c>
      <c r="C20561" t="s">
        <v>34175</v>
      </c>
      <c r="D20561" t="s">
        <v>34176</v>
      </c>
      <c r="E20561">
        <v>-1.8456853436938619E-3</v>
      </c>
      <c r="F20561">
        <v>0.99872148640361269</v>
      </c>
      <c r="G20561">
        <v>0.96004605171883728</v>
      </c>
      <c r="H20561">
        <v>0.98162696338676336</v>
      </c>
      <c r="I20561" t="s">
        <v>396</v>
      </c>
    </row>
    <row r="20562" spans="1:9" x14ac:dyDescent="0.25">
      <c r="A20562" t="s">
        <v>384</v>
      </c>
      <c r="B20562" t="s">
        <v>34177</v>
      </c>
      <c r="C20562" t="s">
        <v>4354</v>
      </c>
      <c r="D20562" t="s">
        <v>13858</v>
      </c>
      <c r="E20562">
        <v>3.2812840197214621E-3</v>
      </c>
      <c r="F20562">
        <v>1.0022770012056239</v>
      </c>
      <c r="G20562">
        <v>0.96005980403785829</v>
      </c>
      <c r="H20562">
        <v>0.98162696338676336</v>
      </c>
      <c r="I20562" t="s">
        <v>396</v>
      </c>
    </row>
    <row r="20563" spans="1:9" x14ac:dyDescent="0.25">
      <c r="A20563" t="s">
        <v>384</v>
      </c>
      <c r="B20563" t="s">
        <v>34178</v>
      </c>
      <c r="C20563" t="s">
        <v>2149</v>
      </c>
      <c r="D20563" t="s">
        <v>34179</v>
      </c>
      <c r="E20563">
        <v>-4.072981946977609E-3</v>
      </c>
      <c r="F20563">
        <v>0.99718080546058674</v>
      </c>
      <c r="G20563">
        <v>0.96031067024556516</v>
      </c>
      <c r="H20563">
        <v>0.9817896127840342</v>
      </c>
      <c r="I20563" t="s">
        <v>396</v>
      </c>
    </row>
    <row r="20564" spans="1:9" x14ac:dyDescent="0.25">
      <c r="A20564" t="s">
        <v>384</v>
      </c>
      <c r="B20564" t="s">
        <v>34180</v>
      </c>
      <c r="D20564" t="s">
        <v>34181</v>
      </c>
      <c r="E20564">
        <v>1.495420118407386E-3</v>
      </c>
      <c r="F20564">
        <v>1.0010370836385429</v>
      </c>
      <c r="G20564">
        <v>0.96069504433478792</v>
      </c>
      <c r="H20564">
        <v>0.98195525480683232</v>
      </c>
      <c r="I20564" t="s">
        <v>396</v>
      </c>
    </row>
    <row r="20565" spans="1:9" x14ac:dyDescent="0.25">
      <c r="A20565" t="s">
        <v>384</v>
      </c>
      <c r="B20565" t="s">
        <v>10713</v>
      </c>
      <c r="C20565" t="s">
        <v>34182</v>
      </c>
      <c r="D20565" t="s">
        <v>34183</v>
      </c>
      <c r="E20565">
        <v>3.9792435198674316E-3</v>
      </c>
      <c r="F20565">
        <v>1.002762008763775</v>
      </c>
      <c r="G20565">
        <v>0.96077233995045574</v>
      </c>
      <c r="H20565">
        <v>0.98195525480683232</v>
      </c>
      <c r="I20565" t="s">
        <v>396</v>
      </c>
    </row>
    <row r="20566" spans="1:9" x14ac:dyDescent="0.25">
      <c r="A20566" t="s">
        <v>384</v>
      </c>
      <c r="B20566" t="s">
        <v>34184</v>
      </c>
      <c r="D20566" t="s">
        <v>17018</v>
      </c>
      <c r="E20566">
        <v>2.2761100924353289E-3</v>
      </c>
      <c r="F20566">
        <v>1.001578924483943</v>
      </c>
      <c r="G20566">
        <v>0.96105015852189069</v>
      </c>
      <c r="H20566">
        <v>0.98195525480683232</v>
      </c>
      <c r="I20566" t="s">
        <v>396</v>
      </c>
    </row>
    <row r="20567" spans="1:9" x14ac:dyDescent="0.25">
      <c r="A20567" t="s">
        <v>384</v>
      </c>
      <c r="B20567" t="s">
        <v>34185</v>
      </c>
      <c r="C20567" t="s">
        <v>34186</v>
      </c>
      <c r="D20567" t="s">
        <v>34187</v>
      </c>
      <c r="E20567">
        <v>4.0216540586441862E-3</v>
      </c>
      <c r="F20567">
        <v>1.0027914871365049</v>
      </c>
      <c r="G20567">
        <v>0.96105847655969212</v>
      </c>
      <c r="H20567">
        <v>0.98195525480683232</v>
      </c>
      <c r="I20567" t="s">
        <v>396</v>
      </c>
    </row>
    <row r="20568" spans="1:9" x14ac:dyDescent="0.25">
      <c r="A20568" t="s">
        <v>384</v>
      </c>
      <c r="B20568" t="s">
        <v>34188</v>
      </c>
      <c r="C20568" t="s">
        <v>2549</v>
      </c>
      <c r="D20568" t="s">
        <v>14537</v>
      </c>
      <c r="E20568">
        <v>-6.1594588398036238E-3</v>
      </c>
      <c r="F20568">
        <v>0.99573968945226432</v>
      </c>
      <c r="G20568">
        <v>0.96116141583213333</v>
      </c>
      <c r="H20568">
        <v>0.98195525480683232</v>
      </c>
      <c r="I20568" t="s">
        <v>396</v>
      </c>
    </row>
    <row r="20569" spans="1:9" x14ac:dyDescent="0.25">
      <c r="A20569" t="s">
        <v>384</v>
      </c>
      <c r="B20569" t="s">
        <v>34189</v>
      </c>
      <c r="C20569" t="s">
        <v>25385</v>
      </c>
      <c r="D20569" t="s">
        <v>25386</v>
      </c>
      <c r="E20569">
        <v>9.6179880523714208E-4</v>
      </c>
      <c r="F20569">
        <v>1.000666890402705</v>
      </c>
      <c r="G20569">
        <v>0.96117217512986697</v>
      </c>
      <c r="H20569">
        <v>0.98195525480683232</v>
      </c>
      <c r="I20569" t="s">
        <v>396</v>
      </c>
    </row>
    <row r="20570" spans="1:9" x14ac:dyDescent="0.25">
      <c r="A20570" t="s">
        <v>384</v>
      </c>
      <c r="B20570" t="s">
        <v>8731</v>
      </c>
      <c r="C20570" t="s">
        <v>34190</v>
      </c>
      <c r="D20570" t="s">
        <v>34191</v>
      </c>
      <c r="E20570">
        <v>4.1478529135976876E-3</v>
      </c>
      <c r="F20570">
        <v>1.0028792095372889</v>
      </c>
      <c r="G20570">
        <v>0.96122054878417051</v>
      </c>
      <c r="H20570">
        <v>0.98195525480683232</v>
      </c>
      <c r="I20570" t="s">
        <v>396</v>
      </c>
    </row>
    <row r="20571" spans="1:9" x14ac:dyDescent="0.25">
      <c r="A20571" t="s">
        <v>384</v>
      </c>
      <c r="B20571" t="s">
        <v>34192</v>
      </c>
      <c r="C20571" t="s">
        <v>34193</v>
      </c>
      <c r="D20571" t="s">
        <v>34194</v>
      </c>
      <c r="E20571">
        <v>4.5142663886089352E-3</v>
      </c>
      <c r="F20571">
        <v>1.0031339516097679</v>
      </c>
      <c r="G20571">
        <v>0.96128474218589222</v>
      </c>
      <c r="H20571">
        <v>0.98195525480683232</v>
      </c>
      <c r="I20571" t="s">
        <v>396</v>
      </c>
    </row>
    <row r="20572" spans="1:9" x14ac:dyDescent="0.25">
      <c r="A20572" t="s">
        <v>384</v>
      </c>
      <c r="B20572" t="s">
        <v>34195</v>
      </c>
      <c r="C20572" t="s">
        <v>31859</v>
      </c>
      <c r="D20572" t="s">
        <v>31860</v>
      </c>
      <c r="E20572">
        <v>1.549889396513706E-3</v>
      </c>
      <c r="F20572">
        <v>1.0010748787338939</v>
      </c>
      <c r="G20572">
        <v>0.96133865772354299</v>
      </c>
      <c r="H20572">
        <v>0.98195525480683232</v>
      </c>
      <c r="I20572" t="s">
        <v>396</v>
      </c>
    </row>
    <row r="20573" spans="1:9" x14ac:dyDescent="0.25">
      <c r="A20573" t="s">
        <v>384</v>
      </c>
      <c r="B20573" t="s">
        <v>34196</v>
      </c>
      <c r="C20573" t="s">
        <v>17086</v>
      </c>
      <c r="D20573" t="s">
        <v>34197</v>
      </c>
      <c r="E20573">
        <v>-4.8500541273673982E-3</v>
      </c>
      <c r="F20573">
        <v>0.99664384318315902</v>
      </c>
      <c r="G20573">
        <v>0.96145789241220281</v>
      </c>
      <c r="H20573">
        <v>0.98195525480683232</v>
      </c>
      <c r="I20573" t="s">
        <v>396</v>
      </c>
    </row>
    <row r="20574" spans="1:9" x14ac:dyDescent="0.25">
      <c r="A20574" t="s">
        <v>384</v>
      </c>
      <c r="B20574" t="s">
        <v>34198</v>
      </c>
      <c r="D20574" t="s">
        <v>34199</v>
      </c>
      <c r="E20574">
        <v>3.4322705158540958E-3</v>
      </c>
      <c r="F20574">
        <v>1.0023819008603361</v>
      </c>
      <c r="G20574">
        <v>0.96148255269184313</v>
      </c>
      <c r="H20574">
        <v>0.98195525480683232</v>
      </c>
      <c r="I20574" t="s">
        <v>396</v>
      </c>
    </row>
    <row r="20575" spans="1:9" x14ac:dyDescent="0.25">
      <c r="A20575" t="s">
        <v>384</v>
      </c>
      <c r="B20575" t="s">
        <v>34200</v>
      </c>
      <c r="D20575" t="s">
        <v>34201</v>
      </c>
      <c r="E20575">
        <v>3.1739055523444938E-3</v>
      </c>
      <c r="F20575">
        <v>1.0022024054246821</v>
      </c>
      <c r="G20575">
        <v>0.96167344841106028</v>
      </c>
      <c r="H20575">
        <v>0.98201541998085351</v>
      </c>
      <c r="I20575" t="s">
        <v>396</v>
      </c>
    </row>
    <row r="20576" spans="1:9" x14ac:dyDescent="0.25">
      <c r="A20576" t="s">
        <v>384</v>
      </c>
      <c r="B20576" t="s">
        <v>34202</v>
      </c>
      <c r="D20576" t="s">
        <v>34203</v>
      </c>
      <c r="E20576">
        <v>4.2756864836453927E-3</v>
      </c>
      <c r="F20576">
        <v>1.0029680760725079</v>
      </c>
      <c r="G20576">
        <v>0.9617250864154302</v>
      </c>
      <c r="H20576">
        <v>0.98201541998085351</v>
      </c>
      <c r="I20576" t="s">
        <v>396</v>
      </c>
    </row>
    <row r="20577" spans="1:9" x14ac:dyDescent="0.25">
      <c r="A20577" t="s">
        <v>384</v>
      </c>
      <c r="B20577" t="s">
        <v>34204</v>
      </c>
      <c r="C20577" t="s">
        <v>34205</v>
      </c>
      <c r="D20577" t="s">
        <v>34206</v>
      </c>
      <c r="E20577">
        <v>1.322450007850531E-3</v>
      </c>
      <c r="F20577">
        <v>1.00091707274867</v>
      </c>
      <c r="G20577">
        <v>0.96190503061600818</v>
      </c>
      <c r="H20577">
        <v>0.98202275617771495</v>
      </c>
      <c r="I20577" t="s">
        <v>396</v>
      </c>
    </row>
    <row r="20578" spans="1:9" x14ac:dyDescent="0.25">
      <c r="A20578" t="s">
        <v>384</v>
      </c>
      <c r="B20578" t="s">
        <v>34207</v>
      </c>
      <c r="C20578" t="s">
        <v>16068</v>
      </c>
      <c r="D20578" t="s">
        <v>16069</v>
      </c>
      <c r="E20578">
        <v>-2.4826409786745281E-3</v>
      </c>
      <c r="F20578">
        <v>0.99828064419391516</v>
      </c>
      <c r="G20578">
        <v>0.96191589533226618</v>
      </c>
      <c r="H20578">
        <v>0.98202275617771495</v>
      </c>
      <c r="I20578" t="s">
        <v>396</v>
      </c>
    </row>
    <row r="20579" spans="1:9" x14ac:dyDescent="0.25">
      <c r="A20579" t="s">
        <v>384</v>
      </c>
      <c r="B20579" t="s">
        <v>34208</v>
      </c>
      <c r="C20579" t="s">
        <v>16080</v>
      </c>
      <c r="D20579" t="s">
        <v>16081</v>
      </c>
      <c r="E20579">
        <v>-1.4743714602194521E-3</v>
      </c>
      <c r="F20579">
        <v>0.99897856559887155</v>
      </c>
      <c r="G20579">
        <v>0.96205374297866797</v>
      </c>
      <c r="H20579">
        <v>0.98206919329028031</v>
      </c>
      <c r="I20579" t="s">
        <v>396</v>
      </c>
    </row>
    <row r="20580" spans="1:9" x14ac:dyDescent="0.25">
      <c r="A20580" t="s">
        <v>384</v>
      </c>
      <c r="B20580" t="s">
        <v>34209</v>
      </c>
      <c r="D20580" t="s">
        <v>34210</v>
      </c>
      <c r="E20580">
        <v>-2.550359689188451E-3</v>
      </c>
      <c r="F20580">
        <v>0.99823378696527576</v>
      </c>
      <c r="G20580">
        <v>0.96214501463059521</v>
      </c>
      <c r="H20580">
        <v>0.98206919329028031</v>
      </c>
      <c r="I20580" t="s">
        <v>396</v>
      </c>
    </row>
    <row r="20581" spans="1:9" x14ac:dyDescent="0.25">
      <c r="A20581" t="s">
        <v>384</v>
      </c>
      <c r="B20581" t="s">
        <v>34211</v>
      </c>
      <c r="C20581" t="s">
        <v>3922</v>
      </c>
      <c r="D20581" t="s">
        <v>34212</v>
      </c>
      <c r="E20581">
        <v>-1.5578520203179979E-3</v>
      </c>
      <c r="F20581">
        <v>0.99892076206100666</v>
      </c>
      <c r="G20581">
        <v>0.96266388922165813</v>
      </c>
      <c r="H20581">
        <v>0.98250505335065419</v>
      </c>
      <c r="I20581" t="s">
        <v>396</v>
      </c>
    </row>
    <row r="20582" spans="1:9" x14ac:dyDescent="0.25">
      <c r="A20582" t="s">
        <v>384</v>
      </c>
      <c r="B20582" t="s">
        <v>34213</v>
      </c>
      <c r="D20582" t="s">
        <v>34214</v>
      </c>
      <c r="E20582">
        <v>-1.7728522148519859E-3</v>
      </c>
      <c r="F20582">
        <v>0.99877190720965403</v>
      </c>
      <c r="G20582">
        <v>0.96308678298669514</v>
      </c>
      <c r="H20582">
        <v>0.98276174328418209</v>
      </c>
      <c r="I20582" t="s">
        <v>396</v>
      </c>
    </row>
    <row r="20583" spans="1:9" x14ac:dyDescent="0.25">
      <c r="A20583" t="s">
        <v>384</v>
      </c>
      <c r="B20583" t="s">
        <v>34215</v>
      </c>
      <c r="C20583" t="s">
        <v>19678</v>
      </c>
      <c r="D20583" t="s">
        <v>34216</v>
      </c>
      <c r="E20583">
        <v>-2.0199094718688212E-3</v>
      </c>
      <c r="F20583">
        <v>0.99860088511970391</v>
      </c>
      <c r="G20583">
        <v>0.96309915791929668</v>
      </c>
      <c r="H20583">
        <v>0.98276174328418209</v>
      </c>
      <c r="I20583" t="s">
        <v>396</v>
      </c>
    </row>
    <row r="20584" spans="1:9" x14ac:dyDescent="0.25">
      <c r="A20584" t="s">
        <v>384</v>
      </c>
      <c r="B20584" t="s">
        <v>34217</v>
      </c>
      <c r="C20584" t="s">
        <v>34218</v>
      </c>
      <c r="D20584" t="s">
        <v>34219</v>
      </c>
      <c r="E20584">
        <v>-3.146556088115344E-3</v>
      </c>
      <c r="F20584">
        <v>0.99782135022910123</v>
      </c>
      <c r="G20584">
        <v>0.9632853134487237</v>
      </c>
      <c r="H20584">
        <v>0.98285793309620806</v>
      </c>
      <c r="I20584" t="s">
        <v>396</v>
      </c>
    </row>
    <row r="20585" spans="1:9" x14ac:dyDescent="0.25">
      <c r="A20585" t="s">
        <v>384</v>
      </c>
      <c r="B20585" t="s">
        <v>34220</v>
      </c>
      <c r="D20585" t="s">
        <v>34221</v>
      </c>
      <c r="E20585">
        <v>-3.6506563853660511E-3</v>
      </c>
      <c r="F20585">
        <v>0.9974727566893512</v>
      </c>
      <c r="G20585">
        <v>0.96375283395207678</v>
      </c>
      <c r="H20585">
        <v>0.9831697870067333</v>
      </c>
      <c r="I20585" t="s">
        <v>396</v>
      </c>
    </row>
    <row r="20586" spans="1:9" x14ac:dyDescent="0.25">
      <c r="A20586" t="s">
        <v>384</v>
      </c>
      <c r="B20586" t="s">
        <v>34222</v>
      </c>
      <c r="D20586" t="s">
        <v>34223</v>
      </c>
      <c r="E20586">
        <v>3.4516830686821768E-3</v>
      </c>
      <c r="F20586">
        <v>1.002395388757618</v>
      </c>
      <c r="G20586">
        <v>0.96379791646094026</v>
      </c>
      <c r="H20586">
        <v>0.9831697870067333</v>
      </c>
      <c r="I20586" t="s">
        <v>396</v>
      </c>
    </row>
    <row r="20587" spans="1:9" x14ac:dyDescent="0.25">
      <c r="A20587" t="s">
        <v>384</v>
      </c>
      <c r="B20587" t="s">
        <v>34224</v>
      </c>
      <c r="C20587" t="s">
        <v>24664</v>
      </c>
      <c r="D20587" t="s">
        <v>24665</v>
      </c>
      <c r="E20587">
        <v>-3.784928003898862E-3</v>
      </c>
      <c r="F20587">
        <v>0.99737992622598759</v>
      </c>
      <c r="G20587">
        <v>0.96386671527230794</v>
      </c>
      <c r="H20587">
        <v>0.9831697870067333</v>
      </c>
      <c r="I20587" t="s">
        <v>396</v>
      </c>
    </row>
    <row r="20588" spans="1:9" x14ac:dyDescent="0.25">
      <c r="A20588" t="s">
        <v>384</v>
      </c>
      <c r="B20588" t="s">
        <v>34225</v>
      </c>
      <c r="C20588" t="s">
        <v>20517</v>
      </c>
      <c r="D20588" t="s">
        <v>20518</v>
      </c>
      <c r="E20588">
        <v>-3.5979252252452952E-3</v>
      </c>
      <c r="F20588">
        <v>0.99750921543871163</v>
      </c>
      <c r="G20588">
        <v>0.96400999811992105</v>
      </c>
      <c r="H20588">
        <v>0.98322217410991475</v>
      </c>
      <c r="I20588" t="s">
        <v>396</v>
      </c>
    </row>
    <row r="20589" spans="1:9" x14ac:dyDescent="0.25">
      <c r="A20589" t="s">
        <v>384</v>
      </c>
      <c r="B20589" t="s">
        <v>34226</v>
      </c>
      <c r="C20589" t="s">
        <v>635</v>
      </c>
      <c r="D20589" t="s">
        <v>32906</v>
      </c>
      <c r="E20589">
        <v>1.6414986541431449E-3</v>
      </c>
      <c r="F20589">
        <v>1.001138447704186</v>
      </c>
      <c r="G20589">
        <v>0.96425716266368644</v>
      </c>
      <c r="H20589">
        <v>0.9832981779588803</v>
      </c>
      <c r="I20589" t="s">
        <v>396</v>
      </c>
    </row>
    <row r="20590" spans="1:9" x14ac:dyDescent="0.25">
      <c r="A20590" t="s">
        <v>384</v>
      </c>
      <c r="B20590" t="s">
        <v>8480</v>
      </c>
      <c r="C20590" t="s">
        <v>34227</v>
      </c>
      <c r="D20590" t="s">
        <v>34227</v>
      </c>
      <c r="E20590">
        <v>2.0379920365207059E-3</v>
      </c>
      <c r="F20590">
        <v>1.001413626663652</v>
      </c>
      <c r="G20590">
        <v>0.96428358336842357</v>
      </c>
      <c r="H20590">
        <v>0.9832981779588803</v>
      </c>
      <c r="I20590" t="s">
        <v>396</v>
      </c>
    </row>
    <row r="20591" spans="1:9" x14ac:dyDescent="0.25">
      <c r="A20591" t="s">
        <v>384</v>
      </c>
      <c r="B20591" t="s">
        <v>34228</v>
      </c>
      <c r="C20591" t="s">
        <v>26602</v>
      </c>
      <c r="D20591" t="s">
        <v>26603</v>
      </c>
      <c r="E20591">
        <v>-2.6862331466231122E-3</v>
      </c>
      <c r="F20591">
        <v>0.99813977743081517</v>
      </c>
      <c r="G20591">
        <v>0.96436031103110076</v>
      </c>
      <c r="H20591">
        <v>0.9832981779588803</v>
      </c>
      <c r="I20591" t="s">
        <v>396</v>
      </c>
    </row>
    <row r="20592" spans="1:9" x14ac:dyDescent="0.25">
      <c r="A20592" t="s">
        <v>384</v>
      </c>
      <c r="B20592" t="s">
        <v>34229</v>
      </c>
      <c r="C20592" t="s">
        <v>12274</v>
      </c>
      <c r="D20592" t="s">
        <v>34230</v>
      </c>
      <c r="E20592">
        <v>-1.5085740799038649E-3</v>
      </c>
      <c r="F20592">
        <v>0.99895488264580623</v>
      </c>
      <c r="G20592">
        <v>0.9646235643521589</v>
      </c>
      <c r="H20592">
        <v>0.98347284761325815</v>
      </c>
      <c r="I20592" t="s">
        <v>396</v>
      </c>
    </row>
    <row r="20593" spans="1:9" x14ac:dyDescent="0.25">
      <c r="A20593" t="s">
        <v>384</v>
      </c>
      <c r="B20593" t="s">
        <v>34231</v>
      </c>
      <c r="C20593" t="s">
        <v>34232</v>
      </c>
      <c r="D20593" t="s">
        <v>34233</v>
      </c>
      <c r="E20593">
        <v>1.647363230069166E-3</v>
      </c>
      <c r="F20593">
        <v>1.0011425173545321</v>
      </c>
      <c r="G20593">
        <v>0.96503715569648008</v>
      </c>
      <c r="H20593">
        <v>0.98377542113212624</v>
      </c>
      <c r="I20593" t="s">
        <v>396</v>
      </c>
    </row>
    <row r="20594" spans="1:9" x14ac:dyDescent="0.25">
      <c r="A20594" t="s">
        <v>384</v>
      </c>
      <c r="B20594" t="s">
        <v>34234</v>
      </c>
      <c r="D20594" t="s">
        <v>34235</v>
      </c>
      <c r="E20594">
        <v>1.972089360392964E-3</v>
      </c>
      <c r="F20594">
        <v>1.001367882879479</v>
      </c>
      <c r="G20594">
        <v>0.96510429075723647</v>
      </c>
      <c r="H20594">
        <v>0.98377542113212624</v>
      </c>
      <c r="I20594" t="s">
        <v>396</v>
      </c>
    </row>
    <row r="20595" spans="1:9" x14ac:dyDescent="0.25">
      <c r="A20595" t="s">
        <v>384</v>
      </c>
      <c r="B20595" t="s">
        <v>34236</v>
      </c>
      <c r="C20595" t="s">
        <v>2789</v>
      </c>
      <c r="D20595" t="s">
        <v>14542</v>
      </c>
      <c r="E20595">
        <v>1.6516065007503519E-3</v>
      </c>
      <c r="F20595">
        <v>1.0011454619303559</v>
      </c>
      <c r="G20595">
        <v>0.96544481581213248</v>
      </c>
      <c r="H20595">
        <v>0.9839658974312373</v>
      </c>
      <c r="I20595" t="s">
        <v>396</v>
      </c>
    </row>
    <row r="20596" spans="1:9" x14ac:dyDescent="0.25">
      <c r="A20596" t="s">
        <v>384</v>
      </c>
      <c r="B20596" t="s">
        <v>34237</v>
      </c>
      <c r="D20596" t="s">
        <v>34238</v>
      </c>
      <c r="E20596">
        <v>2.2495408124228928E-3</v>
      </c>
      <c r="F20596">
        <v>1.0015604791541231</v>
      </c>
      <c r="G20596">
        <v>0.96547513963545573</v>
      </c>
      <c r="H20596">
        <v>0.9839658974312373</v>
      </c>
      <c r="I20596" t="s">
        <v>396</v>
      </c>
    </row>
    <row r="20597" spans="1:9" x14ac:dyDescent="0.25">
      <c r="A20597" t="s">
        <v>384</v>
      </c>
      <c r="B20597" t="s">
        <v>34239</v>
      </c>
      <c r="C20597" t="s">
        <v>34240</v>
      </c>
      <c r="D20597" t="s">
        <v>34241</v>
      </c>
      <c r="E20597">
        <v>-3.09105835710173E-3</v>
      </c>
      <c r="F20597">
        <v>0.99785973525466742</v>
      </c>
      <c r="G20597">
        <v>0.96588967252058922</v>
      </c>
      <c r="H20597">
        <v>0.98425670768610418</v>
      </c>
      <c r="I20597" t="s">
        <v>396</v>
      </c>
    </row>
    <row r="20598" spans="1:9" x14ac:dyDescent="0.25">
      <c r="A20598" t="s">
        <v>384</v>
      </c>
      <c r="B20598" t="s">
        <v>34242</v>
      </c>
      <c r="C20598" t="s">
        <v>4841</v>
      </c>
      <c r="D20598" t="s">
        <v>15813</v>
      </c>
      <c r="E20598">
        <v>1.5394967921005811E-3</v>
      </c>
      <c r="F20598">
        <v>1.001067667412419</v>
      </c>
      <c r="G20598">
        <v>0.96604111057614839</v>
      </c>
      <c r="H20598">
        <v>0.98425670768610418</v>
      </c>
      <c r="I20598" t="s">
        <v>396</v>
      </c>
    </row>
    <row r="20599" spans="1:9" x14ac:dyDescent="0.25">
      <c r="A20599" t="s">
        <v>384</v>
      </c>
      <c r="B20599" t="s">
        <v>34243</v>
      </c>
      <c r="C20599" t="s">
        <v>25853</v>
      </c>
      <c r="D20599" t="s">
        <v>25854</v>
      </c>
      <c r="E20599">
        <v>2.0777999280171028E-3</v>
      </c>
      <c r="F20599">
        <v>1.0014412587784429</v>
      </c>
      <c r="G20599">
        <v>0.9661225857013096</v>
      </c>
      <c r="H20599">
        <v>0.98425670768610418</v>
      </c>
      <c r="I20599" t="s">
        <v>396</v>
      </c>
    </row>
    <row r="20600" spans="1:9" x14ac:dyDescent="0.25">
      <c r="A20600" t="s">
        <v>384</v>
      </c>
      <c r="B20600" t="s">
        <v>34244</v>
      </c>
      <c r="D20600" t="s">
        <v>34245</v>
      </c>
      <c r="E20600">
        <v>-2.1986842749372368E-3</v>
      </c>
      <c r="F20600">
        <v>0.99847714891015504</v>
      </c>
      <c r="G20600">
        <v>0.96612856899742039</v>
      </c>
      <c r="H20600">
        <v>0.98425670768610418</v>
      </c>
      <c r="I20600" t="s">
        <v>396</v>
      </c>
    </row>
    <row r="20601" spans="1:9" x14ac:dyDescent="0.25">
      <c r="A20601" t="s">
        <v>384</v>
      </c>
      <c r="B20601" t="s">
        <v>34246</v>
      </c>
      <c r="D20601" t="s">
        <v>34247</v>
      </c>
      <c r="E20601">
        <v>-1.9971279214169922E-3</v>
      </c>
      <c r="F20601">
        <v>0.99861665411829437</v>
      </c>
      <c r="G20601">
        <v>0.96675392999397913</v>
      </c>
      <c r="H20601">
        <v>0.98480000335386664</v>
      </c>
      <c r="I20601" t="s">
        <v>396</v>
      </c>
    </row>
    <row r="20602" spans="1:9" x14ac:dyDescent="0.25">
      <c r="A20602" t="s">
        <v>384</v>
      </c>
      <c r="B20602" t="s">
        <v>34248</v>
      </c>
      <c r="D20602" t="s">
        <v>30591</v>
      </c>
      <c r="E20602">
        <v>1.850128041103767E-3</v>
      </c>
      <c r="F20602">
        <v>1.0012832336760149</v>
      </c>
      <c r="G20602">
        <v>0.96689221757879951</v>
      </c>
      <c r="H20602">
        <v>0.98484707734718979</v>
      </c>
      <c r="I20602" t="s">
        <v>396</v>
      </c>
    </row>
    <row r="20603" spans="1:9" x14ac:dyDescent="0.25">
      <c r="A20603" t="s">
        <v>384</v>
      </c>
      <c r="B20603" t="s">
        <v>34249</v>
      </c>
      <c r="C20603" t="s">
        <v>34250</v>
      </c>
      <c r="D20603" t="s">
        <v>34251</v>
      </c>
      <c r="E20603">
        <v>-2.896982057825557E-3</v>
      </c>
      <c r="F20603">
        <v>0.99799397980786597</v>
      </c>
      <c r="G20603">
        <v>0.96740708778293527</v>
      </c>
      <c r="H20603">
        <v>0.98519065808185791</v>
      </c>
      <c r="I20603" t="s">
        <v>396</v>
      </c>
    </row>
    <row r="20604" spans="1:9" x14ac:dyDescent="0.25">
      <c r="A20604" t="s">
        <v>384</v>
      </c>
      <c r="B20604" t="s">
        <v>34252</v>
      </c>
      <c r="C20604" t="s">
        <v>34253</v>
      </c>
      <c r="D20604" t="s">
        <v>34254</v>
      </c>
      <c r="E20604">
        <v>-2.279102704854122E-3</v>
      </c>
      <c r="F20604">
        <v>0.99842149353984599</v>
      </c>
      <c r="G20604">
        <v>0.96758560251992642</v>
      </c>
      <c r="H20604">
        <v>0.98519065808185791</v>
      </c>
      <c r="I20604" t="s">
        <v>396</v>
      </c>
    </row>
    <row r="20605" spans="1:9" x14ac:dyDescent="0.25">
      <c r="A20605" t="s">
        <v>384</v>
      </c>
      <c r="B20605" t="s">
        <v>34255</v>
      </c>
      <c r="D20605" t="s">
        <v>17018</v>
      </c>
      <c r="E20605">
        <v>7.9442075655433773E-4</v>
      </c>
      <c r="F20605">
        <v>1.000550802143406</v>
      </c>
      <c r="G20605">
        <v>0.96761032897387511</v>
      </c>
      <c r="H20605">
        <v>0.98519065808185791</v>
      </c>
      <c r="I20605" t="s">
        <v>396</v>
      </c>
    </row>
    <row r="20606" spans="1:9" x14ac:dyDescent="0.25">
      <c r="A20606" t="s">
        <v>384</v>
      </c>
      <c r="B20606" t="s">
        <v>34256</v>
      </c>
      <c r="D20606" t="s">
        <v>34257</v>
      </c>
      <c r="E20606">
        <v>-3.2847520864783962E-3</v>
      </c>
      <c r="F20606">
        <v>0.99772577333343226</v>
      </c>
      <c r="G20606">
        <v>0.96761109871266027</v>
      </c>
      <c r="H20606">
        <v>0.98519065808185791</v>
      </c>
      <c r="I20606" t="s">
        <v>396</v>
      </c>
    </row>
    <row r="20607" spans="1:9" x14ac:dyDescent="0.25">
      <c r="A20607" t="s">
        <v>384</v>
      </c>
      <c r="B20607" t="s">
        <v>34258</v>
      </c>
      <c r="C20607" t="s">
        <v>34259</v>
      </c>
      <c r="D20607" t="s">
        <v>34260</v>
      </c>
      <c r="E20607">
        <v>2.7905157513248148E-3</v>
      </c>
      <c r="F20607">
        <v>1.0019361099705719</v>
      </c>
      <c r="G20607">
        <v>0.96783271189776587</v>
      </c>
      <c r="H20607">
        <v>0.98519065808185791</v>
      </c>
      <c r="I20607" t="s">
        <v>396</v>
      </c>
    </row>
    <row r="20608" spans="1:9" x14ac:dyDescent="0.25">
      <c r="A20608" t="s">
        <v>384</v>
      </c>
      <c r="B20608" t="s">
        <v>3619</v>
      </c>
      <c r="C20608" t="s">
        <v>3620</v>
      </c>
      <c r="D20608" t="s">
        <v>5239</v>
      </c>
      <c r="E20608">
        <v>-1.375765114612784E-3</v>
      </c>
      <c r="F20608">
        <v>0.99904684682903044</v>
      </c>
      <c r="G20608">
        <v>0.96785689897069849</v>
      </c>
      <c r="H20608">
        <v>0.98519065808185791</v>
      </c>
      <c r="I20608" t="s">
        <v>396</v>
      </c>
    </row>
    <row r="20609" spans="1:9" x14ac:dyDescent="0.25">
      <c r="A20609" t="s">
        <v>384</v>
      </c>
      <c r="B20609" t="s">
        <v>34261</v>
      </c>
      <c r="C20609" t="s">
        <v>922</v>
      </c>
      <c r="D20609" t="s">
        <v>34262</v>
      </c>
      <c r="E20609">
        <v>3.1319743318871298E-3</v>
      </c>
      <c r="F20609">
        <v>1.0021732773289149</v>
      </c>
      <c r="G20609">
        <v>0.96792716446093574</v>
      </c>
      <c r="H20609">
        <v>0.98519065808185791</v>
      </c>
      <c r="I20609" t="s">
        <v>396</v>
      </c>
    </row>
    <row r="20610" spans="1:9" x14ac:dyDescent="0.25">
      <c r="A20610" t="s">
        <v>384</v>
      </c>
      <c r="B20610" t="s">
        <v>34263</v>
      </c>
      <c r="C20610" t="s">
        <v>34264</v>
      </c>
      <c r="D20610" t="s">
        <v>34265</v>
      </c>
      <c r="E20610">
        <v>2.3759676919136719E-3</v>
      </c>
      <c r="F20610">
        <v>1.001648252183603</v>
      </c>
      <c r="G20610">
        <v>0.96804524647829027</v>
      </c>
      <c r="H20610">
        <v>0.98519065808185791</v>
      </c>
      <c r="I20610" t="s">
        <v>396</v>
      </c>
    </row>
    <row r="20611" spans="1:9" x14ac:dyDescent="0.25">
      <c r="A20611" t="s">
        <v>384</v>
      </c>
      <c r="B20611" t="s">
        <v>34266</v>
      </c>
      <c r="C20611" t="s">
        <v>34267</v>
      </c>
      <c r="D20611" t="s">
        <v>13544</v>
      </c>
      <c r="E20611">
        <v>-9.0544338802460607E-4</v>
      </c>
      <c r="F20611">
        <v>0.99937259137159107</v>
      </c>
      <c r="G20611">
        <v>0.9680585093904569</v>
      </c>
      <c r="H20611">
        <v>0.98519065808185791</v>
      </c>
      <c r="I20611" t="s">
        <v>396</v>
      </c>
    </row>
    <row r="20612" spans="1:9" x14ac:dyDescent="0.25">
      <c r="A20612" t="s">
        <v>384</v>
      </c>
      <c r="B20612" t="s">
        <v>34268</v>
      </c>
      <c r="D20612" t="s">
        <v>34269</v>
      </c>
      <c r="E20612">
        <v>-4.8279680007250062E-3</v>
      </c>
      <c r="F20612">
        <v>0.99665910085716847</v>
      </c>
      <c r="G20612">
        <v>0.9682238836610626</v>
      </c>
      <c r="H20612">
        <v>0.98526521355139629</v>
      </c>
      <c r="I20612" t="s">
        <v>396</v>
      </c>
    </row>
    <row r="20613" spans="1:9" x14ac:dyDescent="0.25">
      <c r="A20613" t="s">
        <v>384</v>
      </c>
      <c r="B20613" t="s">
        <v>34270</v>
      </c>
      <c r="C20613" t="s">
        <v>34271</v>
      </c>
      <c r="D20613" t="s">
        <v>18163</v>
      </c>
      <c r="E20613">
        <v>-2.1515219779411759E-3</v>
      </c>
      <c r="F20613">
        <v>0.9985097900742389</v>
      </c>
      <c r="G20613">
        <v>0.968543539506867</v>
      </c>
      <c r="H20613">
        <v>0.98545812398233001</v>
      </c>
      <c r="I20613" t="s">
        <v>396</v>
      </c>
    </row>
    <row r="20614" spans="1:9" x14ac:dyDescent="0.25">
      <c r="A20614" t="s">
        <v>384</v>
      </c>
      <c r="B20614" t="s">
        <v>34272</v>
      </c>
      <c r="D20614" t="s">
        <v>34273</v>
      </c>
      <c r="E20614">
        <v>-1.2159157051388431E-3</v>
      </c>
      <c r="F20614">
        <v>0.99915754652054722</v>
      </c>
      <c r="G20614">
        <v>0.96870470686846311</v>
      </c>
      <c r="H20614">
        <v>0.98545812398233001</v>
      </c>
      <c r="I20614" t="s">
        <v>396</v>
      </c>
    </row>
    <row r="20615" spans="1:9" x14ac:dyDescent="0.25">
      <c r="A20615" t="s">
        <v>384</v>
      </c>
      <c r="B20615" t="s">
        <v>34274</v>
      </c>
      <c r="D20615" t="s">
        <v>34275</v>
      </c>
      <c r="E20615">
        <v>-2.414741907359253E-3</v>
      </c>
      <c r="F20615">
        <v>0.99832762842953815</v>
      </c>
      <c r="G20615">
        <v>0.96871700784097414</v>
      </c>
      <c r="H20615">
        <v>0.98545812398233001</v>
      </c>
      <c r="I20615" t="s">
        <v>396</v>
      </c>
    </row>
    <row r="20616" spans="1:9" x14ac:dyDescent="0.25">
      <c r="A20616" t="s">
        <v>384</v>
      </c>
      <c r="B20616" t="s">
        <v>34276</v>
      </c>
      <c r="C20616" t="s">
        <v>32174</v>
      </c>
      <c r="D20616" t="s">
        <v>32175</v>
      </c>
      <c r="E20616">
        <v>1.167241337186545E-3</v>
      </c>
      <c r="F20616">
        <v>1.0008093974273571</v>
      </c>
      <c r="G20616">
        <v>0.96885499388792673</v>
      </c>
      <c r="H20616">
        <v>0.98545812398233001</v>
      </c>
      <c r="I20616" t="s">
        <v>396</v>
      </c>
    </row>
    <row r="20617" spans="1:9" x14ac:dyDescent="0.25">
      <c r="A20617" t="s">
        <v>384</v>
      </c>
      <c r="B20617" t="s">
        <v>34277</v>
      </c>
      <c r="C20617" t="s">
        <v>34278</v>
      </c>
      <c r="D20617" t="s">
        <v>34279</v>
      </c>
      <c r="E20617">
        <v>2.7441071967009918E-3</v>
      </c>
      <c r="F20617">
        <v>1.00190388024946</v>
      </c>
      <c r="G20617">
        <v>0.96887412413969543</v>
      </c>
      <c r="H20617">
        <v>0.98545812398233001</v>
      </c>
      <c r="I20617" t="s">
        <v>396</v>
      </c>
    </row>
    <row r="20618" spans="1:9" x14ac:dyDescent="0.25">
      <c r="A20618" t="s">
        <v>384</v>
      </c>
      <c r="B20618" t="s">
        <v>34280</v>
      </c>
      <c r="D20618" t="s">
        <v>34281</v>
      </c>
      <c r="E20618">
        <v>1.27988367386567E-3</v>
      </c>
      <c r="F20618">
        <v>1.0008875413919529</v>
      </c>
      <c r="G20618">
        <v>0.96901757790071663</v>
      </c>
      <c r="H20618">
        <v>0.98551031788780685</v>
      </c>
      <c r="I20618" t="s">
        <v>396</v>
      </c>
    </row>
    <row r="20619" spans="1:9" x14ac:dyDescent="0.25">
      <c r="A20619" t="s">
        <v>384</v>
      </c>
      <c r="B20619" t="s">
        <v>34282</v>
      </c>
      <c r="C20619" t="s">
        <v>15871</v>
      </c>
      <c r="D20619" t="s">
        <v>15872</v>
      </c>
      <c r="E20619">
        <v>-4.2190198914810817E-3</v>
      </c>
      <c r="F20619">
        <v>0.99707987015500654</v>
      </c>
      <c r="G20619">
        <v>0.96933627537032696</v>
      </c>
      <c r="H20619">
        <v>0.9856922994228825</v>
      </c>
      <c r="I20619" t="s">
        <v>396</v>
      </c>
    </row>
    <row r="20620" spans="1:9" x14ac:dyDescent="0.25">
      <c r="A20620" t="s">
        <v>384</v>
      </c>
      <c r="B20620" t="s">
        <v>34283</v>
      </c>
      <c r="D20620" t="s">
        <v>34284</v>
      </c>
      <c r="E20620">
        <v>-2.803648694625569E-3</v>
      </c>
      <c r="F20620">
        <v>0.99805854587692455</v>
      </c>
      <c r="G20620">
        <v>0.96938082438568629</v>
      </c>
      <c r="H20620">
        <v>0.9856922994228825</v>
      </c>
      <c r="I20620" t="s">
        <v>396</v>
      </c>
    </row>
    <row r="20621" spans="1:9" x14ac:dyDescent="0.25">
      <c r="A20621" t="s">
        <v>384</v>
      </c>
      <c r="B20621" t="s">
        <v>8508</v>
      </c>
      <c r="C20621" t="s">
        <v>34285</v>
      </c>
      <c r="D20621" t="s">
        <v>34286</v>
      </c>
      <c r="E20621">
        <v>2.742344453457449E-3</v>
      </c>
      <c r="F20621">
        <v>1.0019026560834601</v>
      </c>
      <c r="G20621">
        <v>0.96951085087637512</v>
      </c>
      <c r="H20621">
        <v>0.98573080427506732</v>
      </c>
      <c r="I20621" t="s">
        <v>396</v>
      </c>
    </row>
    <row r="20622" spans="1:9" x14ac:dyDescent="0.25">
      <c r="A20622" t="s">
        <v>384</v>
      </c>
      <c r="B20622" t="s">
        <v>34287</v>
      </c>
      <c r="C20622" t="s">
        <v>16165</v>
      </c>
      <c r="D20622" t="s">
        <v>16166</v>
      </c>
      <c r="E20622">
        <v>-9.5171342485242665E-4</v>
      </c>
      <c r="F20622">
        <v>0.99934054006221151</v>
      </c>
      <c r="G20622">
        <v>0.96980598903050297</v>
      </c>
      <c r="H20622">
        <v>0.98593715983939356</v>
      </c>
      <c r="I20622" t="s">
        <v>396</v>
      </c>
    </row>
    <row r="20623" spans="1:9" x14ac:dyDescent="0.25">
      <c r="A20623" t="s">
        <v>384</v>
      </c>
      <c r="B20623" t="s">
        <v>9575</v>
      </c>
      <c r="C20623" t="s">
        <v>34288</v>
      </c>
      <c r="D20623" t="s">
        <v>34289</v>
      </c>
      <c r="E20623">
        <v>-1.3018806107766049E-3</v>
      </c>
      <c r="F20623">
        <v>0.99909801216102467</v>
      </c>
      <c r="G20623">
        <v>0.96996105035587532</v>
      </c>
      <c r="H20623">
        <v>0.98600108293161415</v>
      </c>
      <c r="I20623" t="s">
        <v>396</v>
      </c>
    </row>
    <row r="20624" spans="1:9" x14ac:dyDescent="0.25">
      <c r="A20624" t="s">
        <v>384</v>
      </c>
      <c r="B20624" t="s">
        <v>34290</v>
      </c>
      <c r="C20624" t="s">
        <v>2364</v>
      </c>
      <c r="D20624" t="s">
        <v>20232</v>
      </c>
      <c r="E20624">
        <v>-2.3955136291897989E-3</v>
      </c>
      <c r="F20624">
        <v>0.99834093425559522</v>
      </c>
      <c r="G20624">
        <v>0.97012591088414446</v>
      </c>
      <c r="H20624">
        <v>0.98607495417816293</v>
      </c>
      <c r="I20624" t="s">
        <v>396</v>
      </c>
    </row>
    <row r="20625" spans="1:9" x14ac:dyDescent="0.25">
      <c r="A20625" t="s">
        <v>384</v>
      </c>
      <c r="B20625" t="s">
        <v>34291</v>
      </c>
      <c r="C20625" t="s">
        <v>34292</v>
      </c>
      <c r="D20625" t="s">
        <v>27320</v>
      </c>
      <c r="E20625">
        <v>-2.1953360156591142E-3</v>
      </c>
      <c r="F20625">
        <v>0.99847946621503414</v>
      </c>
      <c r="G20625">
        <v>0.97023512142795409</v>
      </c>
      <c r="H20625">
        <v>0.98609225188078653</v>
      </c>
      <c r="I20625" t="s">
        <v>396</v>
      </c>
    </row>
    <row r="20626" spans="1:9" x14ac:dyDescent="0.25">
      <c r="A20626" t="s">
        <v>384</v>
      </c>
      <c r="B20626" t="s">
        <v>34293</v>
      </c>
      <c r="C20626" t="s">
        <v>4044</v>
      </c>
      <c r="D20626" t="s">
        <v>34294</v>
      </c>
      <c r="E20626">
        <v>-1.9616129911694761E-3</v>
      </c>
      <c r="F20626">
        <v>0.99864123744071909</v>
      </c>
      <c r="G20626">
        <v>0.97071821604851438</v>
      </c>
      <c r="H20626">
        <v>0.9864895048793263</v>
      </c>
      <c r="I20626" t="s">
        <v>396</v>
      </c>
    </row>
    <row r="20627" spans="1:9" x14ac:dyDescent="0.25">
      <c r="A20627" t="s">
        <v>384</v>
      </c>
      <c r="B20627" t="s">
        <v>34295</v>
      </c>
      <c r="C20627" t="s">
        <v>22173</v>
      </c>
      <c r="D20627" t="s">
        <v>22174</v>
      </c>
      <c r="E20627">
        <v>-2.7412759538635251E-3</v>
      </c>
      <c r="F20627">
        <v>0.99810169636325763</v>
      </c>
      <c r="G20627">
        <v>0.97096592020647043</v>
      </c>
      <c r="H20627">
        <v>0.98664749026490672</v>
      </c>
      <c r="I20627" t="s">
        <v>396</v>
      </c>
    </row>
    <row r="20628" spans="1:9" x14ac:dyDescent="0.25">
      <c r="A20628" t="s">
        <v>384</v>
      </c>
      <c r="B20628" t="s">
        <v>34296</v>
      </c>
      <c r="C20628" t="s">
        <v>34297</v>
      </c>
      <c r="D20628" t="s">
        <v>34298</v>
      </c>
      <c r="E20628">
        <v>1.845389019415304E-3</v>
      </c>
      <c r="F20628">
        <v>1.001279944626678</v>
      </c>
      <c r="G20628">
        <v>0.97111185470498351</v>
      </c>
      <c r="H20628">
        <v>0.98670204217008672</v>
      </c>
      <c r="I20628" t="s">
        <v>396</v>
      </c>
    </row>
    <row r="20629" spans="1:9" x14ac:dyDescent="0.25">
      <c r="A20629" t="s">
        <v>384</v>
      </c>
      <c r="B20629" t="s">
        <v>34299</v>
      </c>
      <c r="C20629" t="s">
        <v>34300</v>
      </c>
      <c r="D20629" t="s">
        <v>34301</v>
      </c>
      <c r="E20629">
        <v>-1.3313043435545251E-3</v>
      </c>
      <c r="F20629">
        <v>0.99907763578741826</v>
      </c>
      <c r="G20629">
        <v>0.97134362788604722</v>
      </c>
      <c r="H20629">
        <v>0.98684379216082452</v>
      </c>
      <c r="I20629" t="s">
        <v>396</v>
      </c>
    </row>
    <row r="20630" spans="1:9" x14ac:dyDescent="0.25">
      <c r="A20630" t="s">
        <v>384</v>
      </c>
      <c r="B20630" t="s">
        <v>34302</v>
      </c>
      <c r="C20630" t="s">
        <v>2991</v>
      </c>
      <c r="D20630" t="s">
        <v>15145</v>
      </c>
      <c r="E20630">
        <v>2.0146637945421719E-3</v>
      </c>
      <c r="F20630">
        <v>1.0013974340312051</v>
      </c>
      <c r="G20630">
        <v>0.97147376840322619</v>
      </c>
      <c r="H20630">
        <v>0.98688227057089062</v>
      </c>
      <c r="I20630" t="s">
        <v>396</v>
      </c>
    </row>
    <row r="20631" spans="1:9" x14ac:dyDescent="0.25">
      <c r="A20631" t="s">
        <v>384</v>
      </c>
      <c r="B20631" t="s">
        <v>34303</v>
      </c>
      <c r="C20631" t="s">
        <v>34304</v>
      </c>
      <c r="D20631" t="s">
        <v>34305</v>
      </c>
      <c r="E20631">
        <v>2.195408771135555E-3</v>
      </c>
      <c r="F20631">
        <v>1.0015228998358721</v>
      </c>
      <c r="G20631">
        <v>0.97171921145263129</v>
      </c>
      <c r="H20631">
        <v>0.98703786188958642</v>
      </c>
      <c r="I20631" t="s">
        <v>396</v>
      </c>
    </row>
    <row r="20632" spans="1:9" x14ac:dyDescent="0.25">
      <c r="A20632" t="s">
        <v>384</v>
      </c>
      <c r="B20632" t="s">
        <v>34306</v>
      </c>
      <c r="C20632" t="s">
        <v>3104</v>
      </c>
      <c r="D20632" t="s">
        <v>34307</v>
      </c>
      <c r="E20632">
        <v>2.6887843507646691E-3</v>
      </c>
      <c r="F20632">
        <v>1.0018654611035529</v>
      </c>
      <c r="G20632">
        <v>0.97260882028577178</v>
      </c>
      <c r="H20632">
        <v>0.98784768225017716</v>
      </c>
      <c r="I20632" t="s">
        <v>396</v>
      </c>
    </row>
    <row r="20633" spans="1:9" x14ac:dyDescent="0.25">
      <c r="A20633" t="s">
        <v>384</v>
      </c>
      <c r="B20633" t="s">
        <v>34308</v>
      </c>
      <c r="C20633" t="s">
        <v>15112</v>
      </c>
      <c r="D20633" t="s">
        <v>15113</v>
      </c>
      <c r="E20633">
        <v>1.6165886298357089E-3</v>
      </c>
      <c r="F20633">
        <v>1.001121161883507</v>
      </c>
      <c r="G20633">
        <v>0.9728532285433209</v>
      </c>
      <c r="H20633">
        <v>0.98800210145265477</v>
      </c>
      <c r="I20633" t="s">
        <v>396</v>
      </c>
    </row>
    <row r="20634" spans="1:9" x14ac:dyDescent="0.25">
      <c r="A20634" t="s">
        <v>384</v>
      </c>
      <c r="B20634" t="s">
        <v>12025</v>
      </c>
      <c r="C20634" t="s">
        <v>2805</v>
      </c>
      <c r="D20634" t="s">
        <v>14392</v>
      </c>
      <c r="E20634">
        <v>2.6751417730908268E-3</v>
      </c>
      <c r="F20634">
        <v>1.0018559871937101</v>
      </c>
      <c r="G20634">
        <v>0.97323232651403613</v>
      </c>
      <c r="H20634">
        <v>0.98822647516030648</v>
      </c>
      <c r="I20634" t="s">
        <v>396</v>
      </c>
    </row>
    <row r="20635" spans="1:9" x14ac:dyDescent="0.25">
      <c r="A20635" t="s">
        <v>384</v>
      </c>
      <c r="B20635" t="s">
        <v>34309</v>
      </c>
      <c r="C20635" t="s">
        <v>34310</v>
      </c>
      <c r="D20635" t="s">
        <v>34311</v>
      </c>
      <c r="E20635">
        <v>-1.317925552228859E-3</v>
      </c>
      <c r="F20635">
        <v>0.99908690074834583</v>
      </c>
      <c r="G20635">
        <v>0.9733824450260633</v>
      </c>
      <c r="H20635">
        <v>0.98822647516030648</v>
      </c>
      <c r="I20635" t="s">
        <v>396</v>
      </c>
    </row>
    <row r="20636" spans="1:9" x14ac:dyDescent="0.25">
      <c r="A20636" t="s">
        <v>384</v>
      </c>
      <c r="B20636" t="s">
        <v>34312</v>
      </c>
      <c r="C20636" t="s">
        <v>17367</v>
      </c>
      <c r="D20636" t="s">
        <v>17368</v>
      </c>
      <c r="E20636">
        <v>-2.3121515847079679E-3</v>
      </c>
      <c r="F20636">
        <v>0.99839862222393294</v>
      </c>
      <c r="G20636">
        <v>0.97355327543645975</v>
      </c>
      <c r="H20636">
        <v>0.98822647516030648</v>
      </c>
      <c r="I20636" t="s">
        <v>396</v>
      </c>
    </row>
    <row r="20637" spans="1:9" x14ac:dyDescent="0.25">
      <c r="A20637" t="s">
        <v>384</v>
      </c>
      <c r="B20637" t="s">
        <v>34313</v>
      </c>
      <c r="D20637" t="s">
        <v>34314</v>
      </c>
      <c r="E20637">
        <v>-1.7050930287923691E-3</v>
      </c>
      <c r="F20637">
        <v>0.99881881772010161</v>
      </c>
      <c r="G20637">
        <v>0.97361261335325999</v>
      </c>
      <c r="H20637">
        <v>0.98822647516030648</v>
      </c>
      <c r="I20637" t="s">
        <v>396</v>
      </c>
    </row>
    <row r="20638" spans="1:9" x14ac:dyDescent="0.25">
      <c r="A20638" t="s">
        <v>384</v>
      </c>
      <c r="B20638" t="s">
        <v>34315</v>
      </c>
      <c r="C20638" t="s">
        <v>608</v>
      </c>
      <c r="D20638" t="s">
        <v>453</v>
      </c>
      <c r="E20638">
        <v>1.417624404046313E-3</v>
      </c>
      <c r="F20638">
        <v>1.000983105290274</v>
      </c>
      <c r="G20638">
        <v>0.97370536579956335</v>
      </c>
      <c r="H20638">
        <v>0.98822647516030648</v>
      </c>
      <c r="I20638" t="s">
        <v>396</v>
      </c>
    </row>
    <row r="20639" spans="1:9" x14ac:dyDescent="0.25">
      <c r="A20639" t="s">
        <v>384</v>
      </c>
      <c r="B20639" t="s">
        <v>34316</v>
      </c>
      <c r="C20639" t="s">
        <v>3080</v>
      </c>
      <c r="D20639" t="s">
        <v>33897</v>
      </c>
      <c r="E20639">
        <v>-1.789541003565419E-3</v>
      </c>
      <c r="F20639">
        <v>0.9987603536959504</v>
      </c>
      <c r="G20639">
        <v>0.97375939709394044</v>
      </c>
      <c r="H20639">
        <v>0.98822647516030648</v>
      </c>
      <c r="I20639" t="s">
        <v>396</v>
      </c>
    </row>
    <row r="20640" spans="1:9" x14ac:dyDescent="0.25">
      <c r="A20640" t="s">
        <v>384</v>
      </c>
      <c r="B20640" t="s">
        <v>34317</v>
      </c>
      <c r="C20640" t="s">
        <v>34318</v>
      </c>
      <c r="D20640" t="s">
        <v>34319</v>
      </c>
      <c r="E20640">
        <v>2.4797565677654081E-3</v>
      </c>
      <c r="F20640">
        <v>1.0017203143192071</v>
      </c>
      <c r="G20640">
        <v>0.97378363308047755</v>
      </c>
      <c r="H20640">
        <v>0.98822647516030648</v>
      </c>
      <c r="I20640" t="s">
        <v>396</v>
      </c>
    </row>
    <row r="20641" spans="1:9" x14ac:dyDescent="0.25">
      <c r="A20641" t="s">
        <v>384</v>
      </c>
      <c r="B20641" t="s">
        <v>34320</v>
      </c>
      <c r="C20641" t="s">
        <v>33393</v>
      </c>
      <c r="D20641" t="s">
        <v>33394</v>
      </c>
      <c r="E20641">
        <v>-1.1174779696636061E-3</v>
      </c>
      <c r="F20641">
        <v>0.99922572320308634</v>
      </c>
      <c r="G20641">
        <v>0.97381329919499149</v>
      </c>
      <c r="H20641">
        <v>0.98822647516030648</v>
      </c>
      <c r="I20641" t="s">
        <v>396</v>
      </c>
    </row>
    <row r="20642" spans="1:9" x14ac:dyDescent="0.25">
      <c r="A20642" t="s">
        <v>384</v>
      </c>
      <c r="B20642" t="s">
        <v>34321</v>
      </c>
      <c r="C20642" t="s">
        <v>34322</v>
      </c>
      <c r="D20642" t="s">
        <v>34323</v>
      </c>
      <c r="E20642">
        <v>2.3884597159626129E-3</v>
      </c>
      <c r="F20642">
        <v>1.0016569253043059</v>
      </c>
      <c r="G20642">
        <v>0.97406511355318548</v>
      </c>
      <c r="H20642">
        <v>0.98831747133181536</v>
      </c>
      <c r="I20642" t="s">
        <v>396</v>
      </c>
    </row>
    <row r="20643" spans="1:9" x14ac:dyDescent="0.25">
      <c r="A20643" t="s">
        <v>384</v>
      </c>
      <c r="B20643" t="s">
        <v>34324</v>
      </c>
      <c r="C20643" t="s">
        <v>14819</v>
      </c>
      <c r="D20643" t="s">
        <v>14820</v>
      </c>
      <c r="E20643">
        <v>-7.7087360876091878E-4</v>
      </c>
      <c r="F20643">
        <v>0.99946581385976674</v>
      </c>
      <c r="G20643">
        <v>0.97420258681191574</v>
      </c>
      <c r="H20643">
        <v>0.98831747133181536</v>
      </c>
      <c r="I20643" t="s">
        <v>396</v>
      </c>
    </row>
    <row r="20644" spans="1:9" x14ac:dyDescent="0.25">
      <c r="A20644" t="s">
        <v>384</v>
      </c>
      <c r="B20644" t="s">
        <v>34325</v>
      </c>
      <c r="C20644" t="s">
        <v>34326</v>
      </c>
      <c r="D20644" t="s">
        <v>34327</v>
      </c>
      <c r="E20644">
        <v>-2.0216573757417282E-3</v>
      </c>
      <c r="F20644">
        <v>0.99859967526089954</v>
      </c>
      <c r="G20644">
        <v>0.97427630883161886</v>
      </c>
      <c r="H20644">
        <v>0.98831747133181536</v>
      </c>
      <c r="I20644" t="s">
        <v>396</v>
      </c>
    </row>
    <row r="20645" spans="1:9" x14ac:dyDescent="0.25">
      <c r="A20645" t="s">
        <v>384</v>
      </c>
      <c r="B20645" t="s">
        <v>1105</v>
      </c>
      <c r="C20645" t="s">
        <v>1106</v>
      </c>
      <c r="D20645" t="s">
        <v>30085</v>
      </c>
      <c r="E20645">
        <v>5.7664937022911618E-4</v>
      </c>
      <c r="F20645">
        <v>1.0003997827769879</v>
      </c>
      <c r="G20645">
        <v>0.97458287055261017</v>
      </c>
      <c r="H20645">
        <v>0.98831747133181536</v>
      </c>
      <c r="I20645" t="s">
        <v>396</v>
      </c>
    </row>
    <row r="20646" spans="1:9" x14ac:dyDescent="0.25">
      <c r="A20646" t="s">
        <v>384</v>
      </c>
      <c r="B20646" t="s">
        <v>34328</v>
      </c>
      <c r="C20646" t="s">
        <v>2672</v>
      </c>
      <c r="D20646" t="s">
        <v>2672</v>
      </c>
      <c r="E20646">
        <v>-2.077402300084056E-3</v>
      </c>
      <c r="F20646">
        <v>0.99856109067696897</v>
      </c>
      <c r="G20646">
        <v>0.97475126922796251</v>
      </c>
      <c r="H20646">
        <v>0.98831747133181536</v>
      </c>
      <c r="I20646" t="s">
        <v>396</v>
      </c>
    </row>
    <row r="20647" spans="1:9" x14ac:dyDescent="0.25">
      <c r="A20647" t="s">
        <v>384</v>
      </c>
      <c r="B20647" t="s">
        <v>34329</v>
      </c>
      <c r="C20647" t="s">
        <v>2071</v>
      </c>
      <c r="D20647" t="s">
        <v>34330</v>
      </c>
      <c r="E20647">
        <v>3.0265096339604008E-3</v>
      </c>
      <c r="F20647">
        <v>1.0021000185765001</v>
      </c>
      <c r="G20647">
        <v>0.97477102481308697</v>
      </c>
      <c r="H20647">
        <v>0.98831747133181536</v>
      </c>
      <c r="I20647" t="s">
        <v>396</v>
      </c>
    </row>
    <row r="20648" spans="1:9" x14ac:dyDescent="0.25">
      <c r="A20648" t="s">
        <v>384</v>
      </c>
      <c r="B20648" t="s">
        <v>34331</v>
      </c>
      <c r="C20648" t="s">
        <v>829</v>
      </c>
      <c r="D20648" t="s">
        <v>34332</v>
      </c>
      <c r="E20648">
        <v>-1.3128042059345601E-3</v>
      </c>
      <c r="F20648">
        <v>0.99909044736002295</v>
      </c>
      <c r="G20648">
        <v>0.97480622104743131</v>
      </c>
      <c r="H20648">
        <v>0.98831747133181536</v>
      </c>
      <c r="I20648" t="s">
        <v>396</v>
      </c>
    </row>
    <row r="20649" spans="1:9" x14ac:dyDescent="0.25">
      <c r="A20649" t="s">
        <v>384</v>
      </c>
      <c r="B20649" t="s">
        <v>34333</v>
      </c>
      <c r="C20649" t="s">
        <v>34334</v>
      </c>
      <c r="D20649" t="s">
        <v>34335</v>
      </c>
      <c r="E20649">
        <v>-2.3698697035675919E-3</v>
      </c>
      <c r="F20649">
        <v>0.9983586799381351</v>
      </c>
      <c r="G20649">
        <v>0.97487016672955029</v>
      </c>
      <c r="H20649">
        <v>0.98831747133181536</v>
      </c>
      <c r="I20649" t="s">
        <v>396</v>
      </c>
    </row>
    <row r="20650" spans="1:9" x14ac:dyDescent="0.25">
      <c r="A20650" t="s">
        <v>384</v>
      </c>
      <c r="B20650" t="s">
        <v>34336</v>
      </c>
      <c r="C20650" t="s">
        <v>25859</v>
      </c>
      <c r="D20650" t="s">
        <v>25860</v>
      </c>
      <c r="E20650">
        <v>-3.0282617596058361E-3</v>
      </c>
      <c r="F20650">
        <v>0.99790317032455644</v>
      </c>
      <c r="G20650">
        <v>0.97494982319189261</v>
      </c>
      <c r="H20650">
        <v>0.98831747133181536</v>
      </c>
      <c r="I20650" t="s">
        <v>396</v>
      </c>
    </row>
    <row r="20651" spans="1:9" x14ac:dyDescent="0.25">
      <c r="A20651" t="s">
        <v>384</v>
      </c>
      <c r="B20651" t="s">
        <v>34337</v>
      </c>
      <c r="C20651" t="s">
        <v>5510</v>
      </c>
      <c r="D20651" t="s">
        <v>29254</v>
      </c>
      <c r="E20651">
        <v>1.2935463218785579E-3</v>
      </c>
      <c r="F20651">
        <v>1.000897020068003</v>
      </c>
      <c r="G20651">
        <v>0.97497902274646164</v>
      </c>
      <c r="H20651">
        <v>0.98831747133181536</v>
      </c>
      <c r="I20651" t="s">
        <v>396</v>
      </c>
    </row>
    <row r="20652" spans="1:9" x14ac:dyDescent="0.25">
      <c r="A20652" t="s">
        <v>384</v>
      </c>
      <c r="B20652" t="s">
        <v>34338</v>
      </c>
      <c r="C20652" t="s">
        <v>14705</v>
      </c>
      <c r="D20652" t="s">
        <v>14706</v>
      </c>
      <c r="E20652">
        <v>1.435104781863347E-3</v>
      </c>
      <c r="F20652">
        <v>1.0009952337501209</v>
      </c>
      <c r="G20652">
        <v>0.97501291595377881</v>
      </c>
      <c r="H20652">
        <v>0.98831747133181536</v>
      </c>
      <c r="I20652" t="s">
        <v>396</v>
      </c>
    </row>
    <row r="20653" spans="1:9" x14ac:dyDescent="0.25">
      <c r="A20653" t="s">
        <v>384</v>
      </c>
      <c r="B20653" t="s">
        <v>34339</v>
      </c>
      <c r="C20653" t="s">
        <v>12839</v>
      </c>
      <c r="D20653" t="s">
        <v>34340</v>
      </c>
      <c r="E20653">
        <v>-1.488958856784039E-3</v>
      </c>
      <c r="F20653">
        <v>0.99896846476507761</v>
      </c>
      <c r="G20653">
        <v>0.97507551157313499</v>
      </c>
      <c r="H20653">
        <v>0.98831747133181536</v>
      </c>
      <c r="I20653" t="s">
        <v>396</v>
      </c>
    </row>
    <row r="20654" spans="1:9" x14ac:dyDescent="0.25">
      <c r="A20654" t="s">
        <v>384</v>
      </c>
      <c r="B20654" t="s">
        <v>34341</v>
      </c>
      <c r="C20654" t="s">
        <v>34342</v>
      </c>
      <c r="D20654" t="s">
        <v>34343</v>
      </c>
      <c r="E20654">
        <v>-1.861628866049425E-3</v>
      </c>
      <c r="F20654">
        <v>0.99871044938614917</v>
      </c>
      <c r="G20654">
        <v>0.97510417679175831</v>
      </c>
      <c r="H20654">
        <v>0.98831747133181536</v>
      </c>
      <c r="I20654" t="s">
        <v>396</v>
      </c>
    </row>
    <row r="20655" spans="1:9" x14ac:dyDescent="0.25">
      <c r="A20655" t="s">
        <v>384</v>
      </c>
      <c r="B20655" t="s">
        <v>34344</v>
      </c>
      <c r="C20655" t="s">
        <v>2985</v>
      </c>
      <c r="D20655" t="s">
        <v>24518</v>
      </c>
      <c r="E20655">
        <v>-2.870712698462861E-3</v>
      </c>
      <c r="F20655">
        <v>0.9980121519790035</v>
      </c>
      <c r="G20655">
        <v>0.97574203996808495</v>
      </c>
      <c r="H20655">
        <v>0.98876497849686984</v>
      </c>
      <c r="I20655" t="s">
        <v>396</v>
      </c>
    </row>
    <row r="20656" spans="1:9" x14ac:dyDescent="0.25">
      <c r="A20656" t="s">
        <v>384</v>
      </c>
      <c r="B20656" t="s">
        <v>34345</v>
      </c>
      <c r="C20656" t="s">
        <v>33536</v>
      </c>
      <c r="D20656" t="s">
        <v>34346</v>
      </c>
      <c r="E20656">
        <v>-1.4335346145808901E-3</v>
      </c>
      <c r="F20656">
        <v>0.99900684303083132</v>
      </c>
      <c r="G20656">
        <v>0.97574784396817482</v>
      </c>
      <c r="H20656">
        <v>0.98876497849686984</v>
      </c>
      <c r="I20656" t="s">
        <v>396</v>
      </c>
    </row>
    <row r="20657" spans="1:9" x14ac:dyDescent="0.25">
      <c r="A20657" t="s">
        <v>384</v>
      </c>
      <c r="B20657" t="s">
        <v>34347</v>
      </c>
      <c r="C20657" t="s">
        <v>24192</v>
      </c>
      <c r="D20657" t="s">
        <v>34348</v>
      </c>
      <c r="E20657">
        <v>1.2285758635961371E-3</v>
      </c>
      <c r="F20657">
        <v>1.0008519465964709</v>
      </c>
      <c r="G20657">
        <v>0.97582302851654446</v>
      </c>
      <c r="H20657">
        <v>0.98876497849686984</v>
      </c>
      <c r="I20657" t="s">
        <v>396</v>
      </c>
    </row>
    <row r="20658" spans="1:9" x14ac:dyDescent="0.25">
      <c r="A20658" t="s">
        <v>384</v>
      </c>
      <c r="B20658" t="s">
        <v>34349</v>
      </c>
      <c r="C20658" t="s">
        <v>3211</v>
      </c>
      <c r="D20658" t="s">
        <v>3212</v>
      </c>
      <c r="E20658">
        <v>1.427475456094491E-3</v>
      </c>
      <c r="F20658">
        <v>1.000989940255431</v>
      </c>
      <c r="G20658">
        <v>0.97618906816712547</v>
      </c>
      <c r="H20658">
        <v>0.98899498539874364</v>
      </c>
      <c r="I20658" t="s">
        <v>396</v>
      </c>
    </row>
    <row r="20659" spans="1:9" x14ac:dyDescent="0.25">
      <c r="A20659" t="s">
        <v>384</v>
      </c>
      <c r="B20659" t="s">
        <v>34350</v>
      </c>
      <c r="D20659" t="s">
        <v>25512</v>
      </c>
      <c r="E20659">
        <v>-1.361385227988001E-3</v>
      </c>
      <c r="F20659">
        <v>0.99905680475609049</v>
      </c>
      <c r="G20659">
        <v>0.97627906538919551</v>
      </c>
      <c r="H20659">
        <v>0.98899498539874364</v>
      </c>
      <c r="I20659" t="s">
        <v>396</v>
      </c>
    </row>
    <row r="20660" spans="1:9" x14ac:dyDescent="0.25">
      <c r="A20660" t="s">
        <v>384</v>
      </c>
      <c r="B20660" t="s">
        <v>34351</v>
      </c>
      <c r="C20660" t="s">
        <v>1350</v>
      </c>
      <c r="D20660" t="s">
        <v>18701</v>
      </c>
      <c r="E20660">
        <v>-9.3699704807219571E-4</v>
      </c>
      <c r="F20660">
        <v>0.99935073400237995</v>
      </c>
      <c r="G20660">
        <v>0.97641055690863965</v>
      </c>
      <c r="H20660">
        <v>0.98899498539874364</v>
      </c>
      <c r="I20660" t="s">
        <v>396</v>
      </c>
    </row>
    <row r="20661" spans="1:9" x14ac:dyDescent="0.25">
      <c r="A20661" t="s">
        <v>384</v>
      </c>
      <c r="B20661" t="s">
        <v>34352</v>
      </c>
      <c r="C20661" t="s">
        <v>34353</v>
      </c>
      <c r="D20661" t="s">
        <v>34354</v>
      </c>
      <c r="E20661">
        <v>-2.0436058169070711E-3</v>
      </c>
      <c r="F20661">
        <v>0.99858448318019133</v>
      </c>
      <c r="G20661">
        <v>0.9764198808723572</v>
      </c>
      <c r="H20661">
        <v>0.98899498539874364</v>
      </c>
      <c r="I20661" t="s">
        <v>396</v>
      </c>
    </row>
    <row r="20662" spans="1:9" x14ac:dyDescent="0.25">
      <c r="A20662" t="s">
        <v>384</v>
      </c>
      <c r="B20662" t="s">
        <v>34355</v>
      </c>
      <c r="C20662" t="s">
        <v>34356</v>
      </c>
      <c r="D20662" t="s">
        <v>34357</v>
      </c>
      <c r="E20662">
        <v>2.152639765472007E-3</v>
      </c>
      <c r="F20662">
        <v>1.0014932099135709</v>
      </c>
      <c r="G20662">
        <v>0.97676145538341341</v>
      </c>
      <c r="H20662">
        <v>0.98924728025575137</v>
      </c>
      <c r="I20662" t="s">
        <v>396</v>
      </c>
    </row>
    <row r="20663" spans="1:9" x14ac:dyDescent="0.25">
      <c r="A20663" t="s">
        <v>384</v>
      </c>
      <c r="B20663" t="s">
        <v>34358</v>
      </c>
      <c r="C20663" t="s">
        <v>34359</v>
      </c>
      <c r="D20663" t="s">
        <v>34360</v>
      </c>
      <c r="E20663">
        <v>1.8145947204977609E-3</v>
      </c>
      <c r="F20663">
        <v>1.001258572552906</v>
      </c>
      <c r="G20663">
        <v>0.97709092267951214</v>
      </c>
      <c r="H20663">
        <v>0.98938235905603189</v>
      </c>
      <c r="I20663" t="s">
        <v>396</v>
      </c>
    </row>
    <row r="20664" spans="1:9" x14ac:dyDescent="0.25">
      <c r="A20664" t="s">
        <v>384</v>
      </c>
      <c r="B20664" t="s">
        <v>34361</v>
      </c>
      <c r="C20664" t="s">
        <v>19040</v>
      </c>
      <c r="D20664" t="s">
        <v>19041</v>
      </c>
      <c r="E20664">
        <v>-1.9130023326935979E-3</v>
      </c>
      <c r="F20664">
        <v>0.99867488656586734</v>
      </c>
      <c r="G20664">
        <v>0.97714442017584791</v>
      </c>
      <c r="H20664">
        <v>0.98938235905603189</v>
      </c>
      <c r="I20664" t="s">
        <v>396</v>
      </c>
    </row>
    <row r="20665" spans="1:9" x14ac:dyDescent="0.25">
      <c r="A20665" t="s">
        <v>384</v>
      </c>
      <c r="B20665" t="s">
        <v>34362</v>
      </c>
      <c r="C20665" t="s">
        <v>2743</v>
      </c>
      <c r="D20665" t="s">
        <v>25223</v>
      </c>
      <c r="E20665">
        <v>1.2485827333999001E-3</v>
      </c>
      <c r="F20665">
        <v>1.0008658262126511</v>
      </c>
      <c r="G20665">
        <v>0.97717544532962242</v>
      </c>
      <c r="H20665">
        <v>0.98938235905603189</v>
      </c>
      <c r="I20665" t="s">
        <v>396</v>
      </c>
    </row>
    <row r="20666" spans="1:9" x14ac:dyDescent="0.25">
      <c r="A20666" t="s">
        <v>384</v>
      </c>
      <c r="B20666" t="s">
        <v>34363</v>
      </c>
      <c r="C20666" t="s">
        <v>14825</v>
      </c>
      <c r="D20666" t="s">
        <v>14826</v>
      </c>
      <c r="E20666">
        <v>-1.832734275752833E-3</v>
      </c>
      <c r="F20666">
        <v>0.99873045196287136</v>
      </c>
      <c r="G20666">
        <v>0.97726483016332999</v>
      </c>
      <c r="H20666">
        <v>0.98938235905603189</v>
      </c>
      <c r="I20666" t="s">
        <v>396</v>
      </c>
    </row>
    <row r="20667" spans="1:9" x14ac:dyDescent="0.25">
      <c r="A20667" t="s">
        <v>384</v>
      </c>
      <c r="B20667" t="s">
        <v>34364</v>
      </c>
      <c r="C20667" t="s">
        <v>3169</v>
      </c>
      <c r="D20667" t="s">
        <v>34365</v>
      </c>
      <c r="E20667">
        <v>1.4848041409497861E-3</v>
      </c>
      <c r="F20667">
        <v>1.001029717599488</v>
      </c>
      <c r="G20667">
        <v>0.97744959320353875</v>
      </c>
      <c r="H20667">
        <v>0.98947575704193169</v>
      </c>
      <c r="I20667" t="s">
        <v>396</v>
      </c>
    </row>
    <row r="20668" spans="1:9" x14ac:dyDescent="0.25">
      <c r="A20668" t="s">
        <v>384</v>
      </c>
      <c r="B20668" t="s">
        <v>15304</v>
      </c>
      <c r="C20668" t="s">
        <v>15305</v>
      </c>
      <c r="D20668" t="s">
        <v>15306</v>
      </c>
      <c r="E20668">
        <v>2.1039253605017209E-3</v>
      </c>
      <c r="F20668">
        <v>1.0014593938119349</v>
      </c>
      <c r="G20668">
        <v>0.97788227455891552</v>
      </c>
      <c r="H20668">
        <v>0.98969772420455282</v>
      </c>
      <c r="I20668" t="s">
        <v>396</v>
      </c>
    </row>
    <row r="20669" spans="1:9" x14ac:dyDescent="0.25">
      <c r="A20669" t="s">
        <v>384</v>
      </c>
      <c r="B20669" t="s">
        <v>34366</v>
      </c>
      <c r="C20669" t="s">
        <v>34367</v>
      </c>
      <c r="D20669" t="s">
        <v>34368</v>
      </c>
      <c r="E20669">
        <v>1.068754517012354E-3</v>
      </c>
      <c r="F20669">
        <v>1.000741078643365</v>
      </c>
      <c r="G20669">
        <v>0.97792564450508268</v>
      </c>
      <c r="H20669">
        <v>0.98969772420455282</v>
      </c>
      <c r="I20669" t="s">
        <v>396</v>
      </c>
    </row>
    <row r="20670" spans="1:9" x14ac:dyDescent="0.25">
      <c r="A20670" t="s">
        <v>384</v>
      </c>
      <c r="B20670" t="s">
        <v>34369</v>
      </c>
      <c r="C20670" t="s">
        <v>34370</v>
      </c>
      <c r="D20670" t="s">
        <v>34371</v>
      </c>
      <c r="E20670">
        <v>-2.3063006719320732E-3</v>
      </c>
      <c r="F20670">
        <v>0.99840267128138027</v>
      </c>
      <c r="G20670">
        <v>0.97803840864080027</v>
      </c>
      <c r="H20670">
        <v>0.98969772420455282</v>
      </c>
      <c r="I20670" t="s">
        <v>396</v>
      </c>
    </row>
    <row r="20671" spans="1:9" x14ac:dyDescent="0.25">
      <c r="A20671" t="s">
        <v>384</v>
      </c>
      <c r="B20671" t="s">
        <v>34372</v>
      </c>
      <c r="C20671" t="s">
        <v>24842</v>
      </c>
      <c r="D20671" t="s">
        <v>24843</v>
      </c>
      <c r="E20671">
        <v>1.9499677171269231E-3</v>
      </c>
      <c r="F20671">
        <v>1.001352528468032</v>
      </c>
      <c r="G20671">
        <v>0.97807804971375734</v>
      </c>
      <c r="H20671">
        <v>0.98969772420455282</v>
      </c>
      <c r="I20671" t="s">
        <v>396</v>
      </c>
    </row>
    <row r="20672" spans="1:9" x14ac:dyDescent="0.25">
      <c r="A20672" t="s">
        <v>384</v>
      </c>
      <c r="B20672" t="s">
        <v>34373</v>
      </c>
      <c r="C20672" t="s">
        <v>34374</v>
      </c>
      <c r="D20672" t="s">
        <v>34375</v>
      </c>
      <c r="E20672">
        <v>-2.5692173531417831E-3</v>
      </c>
      <c r="F20672">
        <v>0.99822073900036246</v>
      </c>
      <c r="G20672">
        <v>0.97813151108510921</v>
      </c>
      <c r="H20672">
        <v>0.98969772420455282</v>
      </c>
      <c r="I20672" t="s">
        <v>396</v>
      </c>
    </row>
    <row r="20673" spans="1:9" x14ac:dyDescent="0.25">
      <c r="A20673" t="s">
        <v>384</v>
      </c>
      <c r="B20673" t="s">
        <v>34376</v>
      </c>
      <c r="C20673" t="s">
        <v>13845</v>
      </c>
      <c r="D20673" t="s">
        <v>13846</v>
      </c>
      <c r="E20673">
        <v>-9.0785947277538114E-4</v>
      </c>
      <c r="F20673">
        <v>0.9993709177213822</v>
      </c>
      <c r="G20673">
        <v>0.97828802846763185</v>
      </c>
      <c r="H20673">
        <v>0.98976246239971533</v>
      </c>
      <c r="I20673" t="s">
        <v>396</v>
      </c>
    </row>
    <row r="20674" spans="1:9" x14ac:dyDescent="0.25">
      <c r="A20674" t="s">
        <v>384</v>
      </c>
      <c r="B20674" t="s">
        <v>11148</v>
      </c>
      <c r="D20674" t="s">
        <v>34377</v>
      </c>
      <c r="E20674">
        <v>1.639018767515922E-3</v>
      </c>
      <c r="F20674">
        <v>1.001136726822333</v>
      </c>
      <c r="G20674">
        <v>0.97896860271329689</v>
      </c>
      <c r="H20674">
        <v>0.99035734177824875</v>
      </c>
      <c r="I20674" t="s">
        <v>396</v>
      </c>
    </row>
    <row r="20675" spans="1:9" x14ac:dyDescent="0.25">
      <c r="A20675" t="s">
        <v>384</v>
      </c>
      <c r="B20675" t="s">
        <v>34378</v>
      </c>
      <c r="D20675" t="s">
        <v>17018</v>
      </c>
      <c r="E20675">
        <v>1.3061458851565391E-3</v>
      </c>
      <c r="F20675">
        <v>1.000905761291927</v>
      </c>
      <c r="G20675">
        <v>0.97919594811737787</v>
      </c>
      <c r="H20675">
        <v>0.9904936505639752</v>
      </c>
      <c r="I20675" t="s">
        <v>396</v>
      </c>
    </row>
    <row r="20676" spans="1:9" x14ac:dyDescent="0.25">
      <c r="A20676" t="s">
        <v>384</v>
      </c>
      <c r="B20676" t="s">
        <v>34379</v>
      </c>
      <c r="C20676" t="s">
        <v>13769</v>
      </c>
      <c r="D20676" t="s">
        <v>13770</v>
      </c>
      <c r="E20676">
        <v>1.6749027891627211E-3</v>
      </c>
      <c r="F20676">
        <v>1.001161628314152</v>
      </c>
      <c r="G20676">
        <v>0.97949327530812236</v>
      </c>
      <c r="H20676">
        <v>0.99070071609415389</v>
      </c>
      <c r="I20676" t="s">
        <v>396</v>
      </c>
    </row>
    <row r="20677" spans="1:9" x14ac:dyDescent="0.25">
      <c r="A20677" t="s">
        <v>384</v>
      </c>
      <c r="B20677" t="s">
        <v>34380</v>
      </c>
      <c r="C20677" t="s">
        <v>34381</v>
      </c>
      <c r="D20677" t="s">
        <v>34382</v>
      </c>
      <c r="E20677">
        <v>1.458988341595691E-3</v>
      </c>
      <c r="F20677">
        <v>1.001011805185297</v>
      </c>
      <c r="G20677">
        <v>0.97959470324618947</v>
      </c>
      <c r="H20677">
        <v>0.99070962045397537</v>
      </c>
      <c r="I20677" t="s">
        <v>396</v>
      </c>
    </row>
    <row r="20678" spans="1:9" x14ac:dyDescent="0.25">
      <c r="A20678" t="s">
        <v>384</v>
      </c>
      <c r="B20678" t="s">
        <v>34383</v>
      </c>
      <c r="D20678" t="s">
        <v>34384</v>
      </c>
      <c r="E20678">
        <v>-1.663542199379284E-3</v>
      </c>
      <c r="F20678">
        <v>0.99884758495557535</v>
      </c>
      <c r="G20678">
        <v>0.98018777698372395</v>
      </c>
      <c r="H20678">
        <v>0.99121570035150919</v>
      </c>
      <c r="I20678" t="s">
        <v>396</v>
      </c>
    </row>
    <row r="20679" spans="1:9" x14ac:dyDescent="0.25">
      <c r="A20679" t="s">
        <v>384</v>
      </c>
      <c r="B20679" t="s">
        <v>34385</v>
      </c>
      <c r="C20679" t="s">
        <v>4645</v>
      </c>
      <c r="D20679" t="s">
        <v>13538</v>
      </c>
      <c r="E20679">
        <v>-5.4431675542871425E-4</v>
      </c>
      <c r="F20679">
        <v>0.99962277954117762</v>
      </c>
      <c r="G20679">
        <v>0.98063570200667893</v>
      </c>
      <c r="H20679">
        <v>0.99155247788898038</v>
      </c>
      <c r="I20679" t="s">
        <v>396</v>
      </c>
    </row>
    <row r="20680" spans="1:9" x14ac:dyDescent="0.25">
      <c r="A20680" t="s">
        <v>384</v>
      </c>
      <c r="B20680" t="s">
        <v>11925</v>
      </c>
      <c r="C20680" t="s">
        <v>14395</v>
      </c>
      <c r="D20680" t="s">
        <v>33078</v>
      </c>
      <c r="E20680">
        <v>-1.0642380526081031E-3</v>
      </c>
      <c r="F20680">
        <v>0.99926259840867426</v>
      </c>
      <c r="G20680">
        <v>0.98077683161272855</v>
      </c>
      <c r="H20680">
        <v>0.99155247788898038</v>
      </c>
      <c r="I20680" t="s">
        <v>396</v>
      </c>
    </row>
    <row r="20681" spans="1:9" x14ac:dyDescent="0.25">
      <c r="A20681" t="s">
        <v>384</v>
      </c>
      <c r="B20681" t="s">
        <v>1628</v>
      </c>
      <c r="C20681" t="s">
        <v>1629</v>
      </c>
      <c r="D20681" t="s">
        <v>34386</v>
      </c>
      <c r="E20681">
        <v>2.1214458862931088E-3</v>
      </c>
      <c r="F20681">
        <v>1.0014715559121601</v>
      </c>
      <c r="G20681">
        <v>0.98079891698442534</v>
      </c>
      <c r="H20681">
        <v>0.99155247788898038</v>
      </c>
      <c r="I20681" t="s">
        <v>396</v>
      </c>
    </row>
    <row r="20682" spans="1:9" x14ac:dyDescent="0.25">
      <c r="A20682" t="s">
        <v>384</v>
      </c>
      <c r="B20682" t="s">
        <v>34387</v>
      </c>
      <c r="C20682" t="s">
        <v>664</v>
      </c>
      <c r="D20682" t="s">
        <v>34388</v>
      </c>
      <c r="E20682">
        <v>1.329563902622457E-3</v>
      </c>
      <c r="F20682">
        <v>1.000922008259006</v>
      </c>
      <c r="G20682">
        <v>0.98107137778420528</v>
      </c>
      <c r="H20682">
        <v>0.99166035022679921</v>
      </c>
      <c r="I20682" t="s">
        <v>396</v>
      </c>
    </row>
    <row r="20683" spans="1:9" x14ac:dyDescent="0.25">
      <c r="A20683" t="s">
        <v>384</v>
      </c>
      <c r="B20683" t="s">
        <v>34389</v>
      </c>
      <c r="C20683" t="s">
        <v>30377</v>
      </c>
      <c r="D20683" t="s">
        <v>30378</v>
      </c>
      <c r="E20683">
        <v>8.4973490944738848E-4</v>
      </c>
      <c r="F20683">
        <v>1.000589164846176</v>
      </c>
      <c r="G20683">
        <v>0.98109104582086659</v>
      </c>
      <c r="H20683">
        <v>0.99166035022679921</v>
      </c>
      <c r="I20683" t="s">
        <v>396</v>
      </c>
    </row>
    <row r="20684" spans="1:9" x14ac:dyDescent="0.25">
      <c r="A20684" t="s">
        <v>384</v>
      </c>
      <c r="B20684" t="s">
        <v>34390</v>
      </c>
      <c r="C20684" t="s">
        <v>1755</v>
      </c>
      <c r="D20684" t="s">
        <v>23803</v>
      </c>
      <c r="E20684">
        <v>1.317998941299579E-3</v>
      </c>
      <c r="F20684">
        <v>1.0009139846798101</v>
      </c>
      <c r="G20684">
        <v>0.98124246184672148</v>
      </c>
      <c r="H20684">
        <v>0.99171967985566789</v>
      </c>
      <c r="I20684" t="s">
        <v>396</v>
      </c>
    </row>
    <row r="20685" spans="1:9" x14ac:dyDescent="0.25">
      <c r="A20685" t="s">
        <v>384</v>
      </c>
      <c r="B20685" t="s">
        <v>34391</v>
      </c>
      <c r="C20685" t="s">
        <v>15344</v>
      </c>
      <c r="D20685" t="s">
        <v>15345</v>
      </c>
      <c r="E20685">
        <v>9.1336557988827278E-4</v>
      </c>
      <c r="F20685">
        <v>1.0006332972245831</v>
      </c>
      <c r="G20685">
        <v>0.9813706649621674</v>
      </c>
      <c r="H20685">
        <v>0.99175553972367192</v>
      </c>
      <c r="I20685" t="s">
        <v>396</v>
      </c>
    </row>
    <row r="20686" spans="1:9" x14ac:dyDescent="0.25">
      <c r="A20686" t="s">
        <v>384</v>
      </c>
      <c r="B20686" t="s">
        <v>34392</v>
      </c>
      <c r="C20686" t="s">
        <v>34393</v>
      </c>
      <c r="D20686" t="s">
        <v>34394</v>
      </c>
      <c r="E20686">
        <v>-1.4105816225638149E-3</v>
      </c>
      <c r="F20686">
        <v>0.9990227371580388</v>
      </c>
      <c r="G20686">
        <v>0.98163146926378131</v>
      </c>
      <c r="H20686">
        <v>0.99189220185703542</v>
      </c>
      <c r="I20686" t="s">
        <v>396</v>
      </c>
    </row>
    <row r="20687" spans="1:9" x14ac:dyDescent="0.25">
      <c r="A20687" t="s">
        <v>384</v>
      </c>
      <c r="B20687" t="s">
        <v>12804</v>
      </c>
      <c r="C20687" t="s">
        <v>12805</v>
      </c>
      <c r="D20687" t="s">
        <v>12806</v>
      </c>
      <c r="E20687">
        <v>-1.283954703134825E-3</v>
      </c>
      <c r="F20687">
        <v>0.9991104263230276</v>
      </c>
      <c r="G20687">
        <v>0.98169136582447414</v>
      </c>
      <c r="H20687">
        <v>0.99189220185703542</v>
      </c>
      <c r="I20687" t="s">
        <v>396</v>
      </c>
    </row>
    <row r="20688" spans="1:9" x14ac:dyDescent="0.25">
      <c r="A20688" t="s">
        <v>384</v>
      </c>
      <c r="B20688" t="s">
        <v>34395</v>
      </c>
      <c r="D20688" t="s">
        <v>27165</v>
      </c>
      <c r="E20688">
        <v>1.1899518126433589E-3</v>
      </c>
      <c r="F20688">
        <v>1.000825151994684</v>
      </c>
      <c r="G20688">
        <v>0.98186475622504688</v>
      </c>
      <c r="H20688">
        <v>0.99197368778531225</v>
      </c>
      <c r="I20688" t="s">
        <v>396</v>
      </c>
    </row>
    <row r="20689" spans="1:9" x14ac:dyDescent="0.25">
      <c r="A20689" t="s">
        <v>384</v>
      </c>
      <c r="B20689" t="s">
        <v>34396</v>
      </c>
      <c r="D20689" t="s">
        <v>22721</v>
      </c>
      <c r="E20689">
        <v>1.581947425740501E-3</v>
      </c>
      <c r="F20689">
        <v>1.001097123798427</v>
      </c>
      <c r="G20689">
        <v>0.98223517197919941</v>
      </c>
      <c r="H20689">
        <v>0.99206151794181729</v>
      </c>
      <c r="I20689" t="s">
        <v>396</v>
      </c>
    </row>
    <row r="20690" spans="1:9" x14ac:dyDescent="0.25">
      <c r="A20690" t="s">
        <v>384</v>
      </c>
      <c r="B20690" t="s">
        <v>34397</v>
      </c>
      <c r="C20690" t="s">
        <v>15867</v>
      </c>
      <c r="D20690" t="s">
        <v>20174</v>
      </c>
      <c r="E20690">
        <v>-8.1125520308325224E-4</v>
      </c>
      <c r="F20690">
        <v>0.99943783881511117</v>
      </c>
      <c r="G20690">
        <v>0.98224005104959744</v>
      </c>
      <c r="H20690">
        <v>0.99206151794181729</v>
      </c>
      <c r="I20690" t="s">
        <v>396</v>
      </c>
    </row>
    <row r="20691" spans="1:9" x14ac:dyDescent="0.25">
      <c r="A20691" t="s">
        <v>384</v>
      </c>
      <c r="B20691" t="s">
        <v>34398</v>
      </c>
      <c r="C20691" t="s">
        <v>16185</v>
      </c>
      <c r="D20691" t="s">
        <v>16186</v>
      </c>
      <c r="E20691">
        <v>-1.232954536071742E-3</v>
      </c>
      <c r="F20691">
        <v>0.99914574612233742</v>
      </c>
      <c r="G20691">
        <v>0.98236029638587707</v>
      </c>
      <c r="H20691">
        <v>0.99206151794181729</v>
      </c>
      <c r="I20691" t="s">
        <v>396</v>
      </c>
    </row>
    <row r="20692" spans="1:9" x14ac:dyDescent="0.25">
      <c r="A20692" t="s">
        <v>384</v>
      </c>
      <c r="B20692" t="s">
        <v>34399</v>
      </c>
      <c r="C20692" t="s">
        <v>34400</v>
      </c>
      <c r="D20692" t="s">
        <v>34401</v>
      </c>
      <c r="E20692">
        <v>1.7856573905114181E-3</v>
      </c>
      <c r="F20692">
        <v>1.00123848968139</v>
      </c>
      <c r="G20692">
        <v>0.98241335613809055</v>
      </c>
      <c r="H20692">
        <v>0.99206151794181729</v>
      </c>
      <c r="I20692" t="s">
        <v>396</v>
      </c>
    </row>
    <row r="20693" spans="1:9" x14ac:dyDescent="0.25">
      <c r="A20693" t="s">
        <v>384</v>
      </c>
      <c r="B20693" t="s">
        <v>34402</v>
      </c>
      <c r="C20693" t="s">
        <v>34403</v>
      </c>
      <c r="D20693" t="s">
        <v>34404</v>
      </c>
      <c r="E20693">
        <v>1.250357632077196E-3</v>
      </c>
      <c r="F20693">
        <v>1.000867057544619</v>
      </c>
      <c r="G20693">
        <v>0.98241544484290655</v>
      </c>
      <c r="H20693">
        <v>0.99206151794181729</v>
      </c>
      <c r="I20693" t="s">
        <v>396</v>
      </c>
    </row>
    <row r="20694" spans="1:9" x14ac:dyDescent="0.25">
      <c r="A20694" t="s">
        <v>384</v>
      </c>
      <c r="B20694" t="s">
        <v>34405</v>
      </c>
      <c r="C20694" t="s">
        <v>2737</v>
      </c>
      <c r="D20694" t="s">
        <v>34406</v>
      </c>
      <c r="E20694">
        <v>-1.016652043933717E-3</v>
      </c>
      <c r="F20694">
        <v>0.999295558737468</v>
      </c>
      <c r="G20694">
        <v>0.98262019819055701</v>
      </c>
      <c r="H20694">
        <v>0.99217460963336146</v>
      </c>
      <c r="I20694" t="s">
        <v>396</v>
      </c>
    </row>
    <row r="20695" spans="1:9" x14ac:dyDescent="0.25">
      <c r="A20695" t="s">
        <v>384</v>
      </c>
      <c r="B20695" t="s">
        <v>34407</v>
      </c>
      <c r="D20695" t="s">
        <v>34408</v>
      </c>
      <c r="E20695">
        <v>8.9942827030192892E-4</v>
      </c>
      <c r="F20695">
        <v>1.000623630546396</v>
      </c>
      <c r="G20695">
        <v>0.98295277158331895</v>
      </c>
      <c r="H20695">
        <v>0.99241673068295055</v>
      </c>
      <c r="I20695" t="s">
        <v>396</v>
      </c>
    </row>
    <row r="20696" spans="1:9" x14ac:dyDescent="0.25">
      <c r="A20696" t="s">
        <v>384</v>
      </c>
      <c r="B20696" t="s">
        <v>34409</v>
      </c>
      <c r="C20696" t="s">
        <v>34410</v>
      </c>
      <c r="D20696" t="s">
        <v>34411</v>
      </c>
      <c r="E20696">
        <v>-1.3844800636328731E-3</v>
      </c>
      <c r="F20696">
        <v>0.99904081186266902</v>
      </c>
      <c r="G20696">
        <v>0.98326569293754296</v>
      </c>
      <c r="H20696">
        <v>0.99259182788912004</v>
      </c>
      <c r="I20696" t="s">
        <v>396</v>
      </c>
    </row>
    <row r="20697" spans="1:9" x14ac:dyDescent="0.25">
      <c r="A20697" t="s">
        <v>384</v>
      </c>
      <c r="B20697" t="s">
        <v>34412</v>
      </c>
      <c r="C20697" t="s">
        <v>34413</v>
      </c>
      <c r="D20697" t="s">
        <v>34414</v>
      </c>
      <c r="E20697">
        <v>1.0369700768704409E-3</v>
      </c>
      <c r="F20697">
        <v>1.00071903126424</v>
      </c>
      <c r="G20697">
        <v>0.98331179958050829</v>
      </c>
      <c r="H20697">
        <v>0.99259182788912004</v>
      </c>
      <c r="I20697" t="s">
        <v>396</v>
      </c>
    </row>
    <row r="20698" spans="1:9" x14ac:dyDescent="0.25">
      <c r="A20698" t="s">
        <v>384</v>
      </c>
      <c r="B20698" t="s">
        <v>34415</v>
      </c>
      <c r="D20698" t="s">
        <v>34416</v>
      </c>
      <c r="E20698">
        <v>1.3191397560803899E-3</v>
      </c>
      <c r="F20698">
        <v>1.000914776155408</v>
      </c>
      <c r="G20698">
        <v>0.98354030148562954</v>
      </c>
      <c r="H20698">
        <v>0.99264880446155779</v>
      </c>
      <c r="I20698" t="s">
        <v>396</v>
      </c>
    </row>
    <row r="20699" spans="1:9" x14ac:dyDescent="0.25">
      <c r="A20699" t="s">
        <v>384</v>
      </c>
      <c r="B20699" t="s">
        <v>34417</v>
      </c>
      <c r="C20699" t="s">
        <v>33393</v>
      </c>
      <c r="D20699" t="s">
        <v>33394</v>
      </c>
      <c r="E20699">
        <v>7.117504094388057E-4</v>
      </c>
      <c r="F20699">
        <v>1.0004934695056009</v>
      </c>
      <c r="G20699">
        <v>0.98362852690625169</v>
      </c>
      <c r="H20699">
        <v>0.99264880446155779</v>
      </c>
      <c r="I20699" t="s">
        <v>396</v>
      </c>
    </row>
    <row r="20700" spans="1:9" x14ac:dyDescent="0.25">
      <c r="A20700" t="s">
        <v>384</v>
      </c>
      <c r="B20700" t="s">
        <v>34418</v>
      </c>
      <c r="C20700" t="s">
        <v>18464</v>
      </c>
      <c r="D20700" t="s">
        <v>34419</v>
      </c>
      <c r="E20700">
        <v>1.1673622449383499E-3</v>
      </c>
      <c r="F20700">
        <v>1.0008094813020609</v>
      </c>
      <c r="G20700">
        <v>0.98379764174738249</v>
      </c>
      <c r="H20700">
        <v>0.99264880446155779</v>
      </c>
      <c r="I20700" t="s">
        <v>396</v>
      </c>
    </row>
    <row r="20701" spans="1:9" x14ac:dyDescent="0.25">
      <c r="A20701" t="s">
        <v>384</v>
      </c>
      <c r="B20701" t="s">
        <v>34420</v>
      </c>
      <c r="C20701" t="s">
        <v>13845</v>
      </c>
      <c r="D20701" t="s">
        <v>13846</v>
      </c>
      <c r="E20701">
        <v>7.5618968700982446E-4</v>
      </c>
      <c r="F20701">
        <v>1.000524288140527</v>
      </c>
      <c r="G20701">
        <v>0.98380495925292344</v>
      </c>
      <c r="H20701">
        <v>0.99264880446155779</v>
      </c>
      <c r="I20701" t="s">
        <v>396</v>
      </c>
    </row>
    <row r="20702" spans="1:9" x14ac:dyDescent="0.25">
      <c r="A20702" t="s">
        <v>384</v>
      </c>
      <c r="B20702" t="s">
        <v>34421</v>
      </c>
      <c r="C20702" t="s">
        <v>775</v>
      </c>
      <c r="D20702" t="s">
        <v>34422</v>
      </c>
      <c r="E20702">
        <v>-9.1473734381718706E-4</v>
      </c>
      <c r="F20702">
        <v>0.99936615335489043</v>
      </c>
      <c r="G20702">
        <v>0.98383227151243224</v>
      </c>
      <c r="H20702">
        <v>0.99264880446155779</v>
      </c>
      <c r="I20702" t="s">
        <v>396</v>
      </c>
    </row>
    <row r="20703" spans="1:9" x14ac:dyDescent="0.25">
      <c r="A20703" t="s">
        <v>384</v>
      </c>
      <c r="B20703" t="s">
        <v>34423</v>
      </c>
      <c r="C20703" t="s">
        <v>1198</v>
      </c>
      <c r="D20703" t="s">
        <v>15686</v>
      </c>
      <c r="E20703">
        <v>-2.1918133122503791E-3</v>
      </c>
      <c r="F20703">
        <v>0.99848190425718009</v>
      </c>
      <c r="G20703">
        <v>0.98406760128587867</v>
      </c>
      <c r="H20703">
        <v>0.99273661148121772</v>
      </c>
      <c r="I20703" t="s">
        <v>396</v>
      </c>
    </row>
    <row r="20704" spans="1:9" x14ac:dyDescent="0.25">
      <c r="A20704" t="s">
        <v>384</v>
      </c>
      <c r="B20704" t="s">
        <v>34424</v>
      </c>
      <c r="C20704" t="s">
        <v>34425</v>
      </c>
      <c r="D20704" t="s">
        <v>34426</v>
      </c>
      <c r="E20704">
        <v>9.5727082161509451E-4</v>
      </c>
      <c r="F20704">
        <v>1.000663749755478</v>
      </c>
      <c r="G20704">
        <v>0.9841049262841578</v>
      </c>
      <c r="H20704">
        <v>0.99273661148121772</v>
      </c>
      <c r="I20704" t="s">
        <v>396</v>
      </c>
    </row>
    <row r="20705" spans="1:9" x14ac:dyDescent="0.25">
      <c r="A20705" t="s">
        <v>384</v>
      </c>
      <c r="B20705" t="s">
        <v>34427</v>
      </c>
      <c r="C20705" t="s">
        <v>34428</v>
      </c>
      <c r="D20705" t="s">
        <v>34429</v>
      </c>
      <c r="E20705">
        <v>-7.8653407834242367E-4</v>
      </c>
      <c r="F20705">
        <v>0.99945496470691009</v>
      </c>
      <c r="G20705">
        <v>0.9843568899490881</v>
      </c>
      <c r="H20705">
        <v>0.99289714210632274</v>
      </c>
      <c r="I20705" t="s">
        <v>396</v>
      </c>
    </row>
    <row r="20706" spans="1:9" x14ac:dyDescent="0.25">
      <c r="A20706" t="s">
        <v>384</v>
      </c>
      <c r="B20706" t="s">
        <v>34430</v>
      </c>
      <c r="D20706" t="s">
        <v>34431</v>
      </c>
      <c r="E20706">
        <v>7.5278704623166128E-4</v>
      </c>
      <c r="F20706">
        <v>1.0005219283758979</v>
      </c>
      <c r="G20706">
        <v>0.98460821872723781</v>
      </c>
      <c r="H20706">
        <v>0.99305700212225712</v>
      </c>
      <c r="I20706" t="s">
        <v>396</v>
      </c>
    </row>
    <row r="20707" spans="1:9" x14ac:dyDescent="0.25">
      <c r="A20707" t="s">
        <v>384</v>
      </c>
      <c r="B20707" t="s">
        <v>34432</v>
      </c>
      <c r="D20707" t="s">
        <v>34433</v>
      </c>
      <c r="E20707">
        <v>1.7304600201926909E-3</v>
      </c>
      <c r="F20707">
        <v>1.001200183128093</v>
      </c>
      <c r="G20707">
        <v>0.98483477255677354</v>
      </c>
      <c r="H20707">
        <v>0.9931917919428318</v>
      </c>
      <c r="I20707" t="s">
        <v>396</v>
      </c>
    </row>
    <row r="20708" spans="1:9" x14ac:dyDescent="0.25">
      <c r="A20708" t="s">
        <v>384</v>
      </c>
      <c r="B20708" t="s">
        <v>798</v>
      </c>
      <c r="C20708" t="s">
        <v>799</v>
      </c>
      <c r="D20708" t="s">
        <v>800</v>
      </c>
      <c r="E20708">
        <v>5.9932601041225186E-4</v>
      </c>
      <c r="F20708">
        <v>1.0004155074336629</v>
      </c>
      <c r="G20708">
        <v>0.9849275745267031</v>
      </c>
      <c r="H20708">
        <v>0.9931917919428318</v>
      </c>
      <c r="I20708" t="s">
        <v>396</v>
      </c>
    </row>
    <row r="20709" spans="1:9" x14ac:dyDescent="0.25">
      <c r="A20709" t="s">
        <v>384</v>
      </c>
      <c r="B20709" t="s">
        <v>34434</v>
      </c>
      <c r="C20709" t="s">
        <v>15837</v>
      </c>
      <c r="D20709" t="s">
        <v>15838</v>
      </c>
      <c r="E20709">
        <v>9.4287054175689667E-4</v>
      </c>
      <c r="F20709">
        <v>1.0006537616667159</v>
      </c>
      <c r="G20709">
        <v>0.98527593234597544</v>
      </c>
      <c r="H20709">
        <v>0.99336181594705086</v>
      </c>
      <c r="I20709" t="s">
        <v>396</v>
      </c>
    </row>
    <row r="20710" spans="1:9" x14ac:dyDescent="0.25">
      <c r="A20710" t="s">
        <v>384</v>
      </c>
      <c r="B20710" t="s">
        <v>6488</v>
      </c>
      <c r="D20710" t="s">
        <v>17018</v>
      </c>
      <c r="E20710">
        <v>6.1761557985326183E-4</v>
      </c>
      <c r="F20710">
        <v>1.0004281901450851</v>
      </c>
      <c r="G20710">
        <v>0.98528192832668871</v>
      </c>
      <c r="H20710">
        <v>0.99336181594705086</v>
      </c>
      <c r="I20710" t="s">
        <v>396</v>
      </c>
    </row>
    <row r="20711" spans="1:9" x14ac:dyDescent="0.25">
      <c r="A20711" t="s">
        <v>384</v>
      </c>
      <c r="B20711" t="s">
        <v>34435</v>
      </c>
      <c r="C20711" t="s">
        <v>16670</v>
      </c>
      <c r="D20711" t="s">
        <v>16671</v>
      </c>
      <c r="E20711">
        <v>7.569883600396281E-4</v>
      </c>
      <c r="F20711">
        <v>1.0005248420288839</v>
      </c>
      <c r="G20711">
        <v>0.98550330941745068</v>
      </c>
      <c r="H20711">
        <v>0.99349136640236124</v>
      </c>
      <c r="I20711" t="s">
        <v>396</v>
      </c>
    </row>
    <row r="20712" spans="1:9" x14ac:dyDescent="0.25">
      <c r="A20712" t="s">
        <v>384</v>
      </c>
      <c r="B20712" t="s">
        <v>8723</v>
      </c>
      <c r="D20712" t="s">
        <v>34436</v>
      </c>
      <c r="E20712">
        <v>1.3531483444715049E-3</v>
      </c>
      <c r="F20712">
        <v>1.0009383709546431</v>
      </c>
      <c r="G20712">
        <v>0.9859526574771732</v>
      </c>
      <c r="H20712">
        <v>0.99385068555045175</v>
      </c>
      <c r="I20712" t="s">
        <v>396</v>
      </c>
    </row>
    <row r="20713" spans="1:9" x14ac:dyDescent="0.25">
      <c r="A20713" t="s">
        <v>384</v>
      </c>
      <c r="B20713" t="s">
        <v>34437</v>
      </c>
      <c r="C20713" t="s">
        <v>1067</v>
      </c>
      <c r="D20713" t="s">
        <v>13131</v>
      </c>
      <c r="E20713">
        <v>-1.1748910627620659E-3</v>
      </c>
      <c r="F20713">
        <v>0.99918595908360952</v>
      </c>
      <c r="G20713">
        <v>0.986256903253106</v>
      </c>
      <c r="H20713">
        <v>0.99406368612846041</v>
      </c>
      <c r="I20713" t="s">
        <v>396</v>
      </c>
    </row>
    <row r="20714" spans="1:9" x14ac:dyDescent="0.25">
      <c r="A20714" t="s">
        <v>384</v>
      </c>
      <c r="B20714" t="s">
        <v>34438</v>
      </c>
      <c r="C20714" t="s">
        <v>23053</v>
      </c>
      <c r="D20714" t="s">
        <v>23054</v>
      </c>
      <c r="E20714">
        <v>1.0456531620128889E-3</v>
      </c>
      <c r="F20714">
        <v>1.000725054265952</v>
      </c>
      <c r="G20714">
        <v>0.98665044385326528</v>
      </c>
      <c r="H20714">
        <v>0.9941084474449895</v>
      </c>
      <c r="I20714" t="s">
        <v>396</v>
      </c>
    </row>
    <row r="20715" spans="1:9" x14ac:dyDescent="0.25">
      <c r="A20715" t="s">
        <v>384</v>
      </c>
      <c r="B20715" t="s">
        <v>34439</v>
      </c>
      <c r="C20715" t="s">
        <v>1437</v>
      </c>
      <c r="D20715" t="s">
        <v>5323</v>
      </c>
      <c r="E20715">
        <v>1.1045098054268121E-3</v>
      </c>
      <c r="F20715">
        <v>1.0007658809947191</v>
      </c>
      <c r="G20715">
        <v>0.9866737340600551</v>
      </c>
      <c r="H20715">
        <v>0.9941084474449895</v>
      </c>
      <c r="I20715" t="s">
        <v>396</v>
      </c>
    </row>
    <row r="20716" spans="1:9" x14ac:dyDescent="0.25">
      <c r="A20716" t="s">
        <v>384</v>
      </c>
      <c r="B20716" t="s">
        <v>34440</v>
      </c>
      <c r="D20716" t="s">
        <v>34441</v>
      </c>
      <c r="E20716">
        <v>7.9368035239507498E-4</v>
      </c>
      <c r="F20716">
        <v>1.0005502886518061</v>
      </c>
      <c r="G20716">
        <v>0.98669182319559123</v>
      </c>
      <c r="H20716">
        <v>0.9941084474449895</v>
      </c>
      <c r="I20716" t="s">
        <v>396</v>
      </c>
    </row>
    <row r="20717" spans="1:9" x14ac:dyDescent="0.25">
      <c r="A20717" t="s">
        <v>384</v>
      </c>
      <c r="B20717" t="s">
        <v>34442</v>
      </c>
      <c r="C20717" t="s">
        <v>30279</v>
      </c>
      <c r="D20717" t="s">
        <v>34443</v>
      </c>
      <c r="E20717">
        <v>-1.0326496828555519E-3</v>
      </c>
      <c r="F20717">
        <v>0.99928447789194075</v>
      </c>
      <c r="G20717">
        <v>0.98671846764584359</v>
      </c>
      <c r="H20717">
        <v>0.9941084474449895</v>
      </c>
      <c r="I20717" t="s">
        <v>396</v>
      </c>
    </row>
    <row r="20718" spans="1:9" x14ac:dyDescent="0.25">
      <c r="A20718" t="s">
        <v>384</v>
      </c>
      <c r="B20718" t="s">
        <v>34444</v>
      </c>
      <c r="C20718" t="s">
        <v>15871</v>
      </c>
      <c r="D20718" t="s">
        <v>15872</v>
      </c>
      <c r="E20718">
        <v>-1.2503438516046779E-3</v>
      </c>
      <c r="F20718">
        <v>0.99913370313650851</v>
      </c>
      <c r="G20718">
        <v>0.98676602342216291</v>
      </c>
      <c r="H20718">
        <v>0.9941084474449895</v>
      </c>
      <c r="I20718" t="s">
        <v>396</v>
      </c>
    </row>
    <row r="20719" spans="1:9" x14ac:dyDescent="0.25">
      <c r="A20719" t="s">
        <v>384</v>
      </c>
      <c r="B20719" t="s">
        <v>34445</v>
      </c>
      <c r="C20719" t="s">
        <v>34446</v>
      </c>
      <c r="D20719" t="s">
        <v>34447</v>
      </c>
      <c r="E20719">
        <v>-1.0646089469175939E-3</v>
      </c>
      <c r="F20719">
        <v>0.99926234151393678</v>
      </c>
      <c r="G20719">
        <v>0.98700842452872051</v>
      </c>
      <c r="H20719">
        <v>0.9942546777416903</v>
      </c>
      <c r="I20719" t="s">
        <v>396</v>
      </c>
    </row>
    <row r="20720" spans="1:9" x14ac:dyDescent="0.25">
      <c r="A20720" t="s">
        <v>384</v>
      </c>
      <c r="B20720" t="s">
        <v>34448</v>
      </c>
      <c r="C20720" t="s">
        <v>16035</v>
      </c>
      <c r="D20720" t="s">
        <v>16036</v>
      </c>
      <c r="E20720">
        <v>-6.5774904015207742E-4</v>
      </c>
      <c r="F20720">
        <v>0.9995441870216164</v>
      </c>
      <c r="G20720">
        <v>0.98718875764485614</v>
      </c>
      <c r="H20720">
        <v>0.9942546777416903</v>
      </c>
      <c r="I20720" t="s">
        <v>396</v>
      </c>
    </row>
    <row r="20721" spans="1:9" x14ac:dyDescent="0.25">
      <c r="A20721" t="s">
        <v>384</v>
      </c>
      <c r="B20721" t="s">
        <v>34449</v>
      </c>
      <c r="D20721" t="s">
        <v>34450</v>
      </c>
      <c r="E20721">
        <v>-9.497310443751483E-4</v>
      </c>
      <c r="F20721">
        <v>0.9993419132384419</v>
      </c>
      <c r="G20721">
        <v>0.98719004091405671</v>
      </c>
      <c r="H20721">
        <v>0.9942546777416903</v>
      </c>
      <c r="I20721" t="s">
        <v>396</v>
      </c>
    </row>
    <row r="20722" spans="1:9" x14ac:dyDescent="0.25">
      <c r="A20722" t="s">
        <v>384</v>
      </c>
      <c r="B20722" t="s">
        <v>34451</v>
      </c>
      <c r="D20722" t="s">
        <v>34452</v>
      </c>
      <c r="E20722">
        <v>1.157551875008852E-3</v>
      </c>
      <c r="F20722">
        <v>1.0008026757904449</v>
      </c>
      <c r="G20722">
        <v>0.987507370038053</v>
      </c>
      <c r="H20722">
        <v>0.99437940938206004</v>
      </c>
      <c r="I20722" t="s">
        <v>396</v>
      </c>
    </row>
    <row r="20723" spans="1:9" x14ac:dyDescent="0.25">
      <c r="A20723" t="s">
        <v>384</v>
      </c>
      <c r="B20723" t="s">
        <v>5821</v>
      </c>
      <c r="D20723" t="s">
        <v>25286</v>
      </c>
      <c r="E20723">
        <v>5.159345775587671E-4</v>
      </c>
      <c r="F20723">
        <v>1.0003576825509419</v>
      </c>
      <c r="G20723">
        <v>0.98762395240579792</v>
      </c>
      <c r="H20723">
        <v>0.99437940938206004</v>
      </c>
      <c r="I20723" t="s">
        <v>396</v>
      </c>
    </row>
    <row r="20724" spans="1:9" x14ac:dyDescent="0.25">
      <c r="A20724" t="s">
        <v>384</v>
      </c>
      <c r="B20724" t="s">
        <v>34453</v>
      </c>
      <c r="D20724" t="s">
        <v>34454</v>
      </c>
      <c r="E20724">
        <v>-7.7309841659177437E-4</v>
      </c>
      <c r="F20724">
        <v>0.99946427256545867</v>
      </c>
      <c r="G20724">
        <v>0.98763382184274406</v>
      </c>
      <c r="H20724">
        <v>0.99437940938206004</v>
      </c>
      <c r="I20724" t="s">
        <v>396</v>
      </c>
    </row>
    <row r="20725" spans="1:9" x14ac:dyDescent="0.25">
      <c r="A20725" t="s">
        <v>384</v>
      </c>
      <c r="B20725" t="s">
        <v>12095</v>
      </c>
      <c r="D20725" t="s">
        <v>34455</v>
      </c>
      <c r="E20725">
        <v>-6.280343320560558E-4</v>
      </c>
      <c r="F20725">
        <v>0.99956477451154269</v>
      </c>
      <c r="G20725">
        <v>0.98769021174359006</v>
      </c>
      <c r="H20725">
        <v>0.99437940938206004</v>
      </c>
      <c r="I20725" t="s">
        <v>396</v>
      </c>
    </row>
    <row r="20726" spans="1:9" x14ac:dyDescent="0.25">
      <c r="A20726" t="s">
        <v>384</v>
      </c>
      <c r="B20726" t="s">
        <v>34456</v>
      </c>
      <c r="C20726" t="s">
        <v>16603</v>
      </c>
      <c r="D20726" t="s">
        <v>16604</v>
      </c>
      <c r="E20726">
        <v>1.0163010700555959E-3</v>
      </c>
      <c r="F20726">
        <v>1.0007046944018221</v>
      </c>
      <c r="G20726">
        <v>0.98784629261579893</v>
      </c>
      <c r="H20726">
        <v>0.99437940938206004</v>
      </c>
      <c r="I20726" t="s">
        <v>396</v>
      </c>
    </row>
    <row r="20727" spans="1:9" x14ac:dyDescent="0.25">
      <c r="A20727" t="s">
        <v>384</v>
      </c>
      <c r="B20727" t="s">
        <v>34457</v>
      </c>
      <c r="C20727" t="s">
        <v>30625</v>
      </c>
      <c r="D20727" t="s">
        <v>30626</v>
      </c>
      <c r="E20727">
        <v>-1.1138875655029069E-3</v>
      </c>
      <c r="F20727">
        <v>0.99922820995777573</v>
      </c>
      <c r="G20727">
        <v>0.98791746169538996</v>
      </c>
      <c r="H20727">
        <v>0.99437940938206004</v>
      </c>
      <c r="I20727" t="s">
        <v>396</v>
      </c>
    </row>
    <row r="20728" spans="1:9" x14ac:dyDescent="0.25">
      <c r="A20728" t="s">
        <v>384</v>
      </c>
      <c r="B20728" t="s">
        <v>34458</v>
      </c>
      <c r="C20728" t="s">
        <v>34459</v>
      </c>
      <c r="D20728" t="s">
        <v>17018</v>
      </c>
      <c r="E20728">
        <v>5.0937150832867538E-4</v>
      </c>
      <c r="F20728">
        <v>1.0003531317612011</v>
      </c>
      <c r="G20728">
        <v>0.98796465814352574</v>
      </c>
      <c r="H20728">
        <v>0.99437940938206004</v>
      </c>
      <c r="I20728" t="s">
        <v>396</v>
      </c>
    </row>
    <row r="20729" spans="1:9" x14ac:dyDescent="0.25">
      <c r="A20729" t="s">
        <v>384</v>
      </c>
      <c r="B20729" t="s">
        <v>34460</v>
      </c>
      <c r="C20729" t="s">
        <v>34461</v>
      </c>
      <c r="D20729" t="s">
        <v>34462</v>
      </c>
      <c r="E20729">
        <v>1.666563641433228E-3</v>
      </c>
      <c r="F20729">
        <v>1.00115584135963</v>
      </c>
      <c r="G20729">
        <v>0.98842531753102714</v>
      </c>
      <c r="H20729">
        <v>0.99467863126295497</v>
      </c>
      <c r="I20729" t="s">
        <v>396</v>
      </c>
    </row>
    <row r="20730" spans="1:9" x14ac:dyDescent="0.25">
      <c r="A20730" t="s">
        <v>384</v>
      </c>
      <c r="B20730" t="s">
        <v>3820</v>
      </c>
      <c r="C20730" t="s">
        <v>3821</v>
      </c>
      <c r="D20730" t="s">
        <v>12993</v>
      </c>
      <c r="E20730">
        <v>-8.5624959445620508E-4</v>
      </c>
      <c r="F20730">
        <v>0.99940666909818332</v>
      </c>
      <c r="G20730">
        <v>0.98844794050990537</v>
      </c>
      <c r="H20730">
        <v>0.99467863126295497</v>
      </c>
      <c r="I20730" t="s">
        <v>396</v>
      </c>
    </row>
    <row r="20731" spans="1:9" x14ac:dyDescent="0.25">
      <c r="A20731" t="s">
        <v>384</v>
      </c>
      <c r="B20731" t="s">
        <v>34463</v>
      </c>
      <c r="D20731" t="s">
        <v>34464</v>
      </c>
      <c r="E20731">
        <v>-5.1131973447258647E-4</v>
      </c>
      <c r="F20731">
        <v>0.99964564296697511</v>
      </c>
      <c r="G20731">
        <v>0.98862402714654918</v>
      </c>
      <c r="H20731">
        <v>0.99476223841575639</v>
      </c>
      <c r="I20731" t="s">
        <v>396</v>
      </c>
    </row>
    <row r="20732" spans="1:9" x14ac:dyDescent="0.25">
      <c r="A20732" t="s">
        <v>384</v>
      </c>
      <c r="B20732" t="s">
        <v>34465</v>
      </c>
      <c r="D20732" t="s">
        <v>34466</v>
      </c>
      <c r="E20732">
        <v>3.8383988150299188E-4</v>
      </c>
      <c r="F20732">
        <v>1.000266092928094</v>
      </c>
      <c r="G20732">
        <v>0.98927800183318559</v>
      </c>
      <c r="H20732">
        <v>0.99518579770022042</v>
      </c>
      <c r="I20732" t="s">
        <v>396</v>
      </c>
    </row>
    <row r="20733" spans="1:9" x14ac:dyDescent="0.25">
      <c r="A20733" t="s">
        <v>384</v>
      </c>
      <c r="B20733" t="s">
        <v>34467</v>
      </c>
      <c r="C20733" t="s">
        <v>29358</v>
      </c>
      <c r="D20733" t="s">
        <v>29359</v>
      </c>
      <c r="E20733">
        <v>1.0663154794412679E-3</v>
      </c>
      <c r="F20733">
        <v>1.000739386779903</v>
      </c>
      <c r="G20733">
        <v>0.98951334351069697</v>
      </c>
      <c r="H20733">
        <v>0.99518579770022042</v>
      </c>
      <c r="I20733" t="s">
        <v>396</v>
      </c>
    </row>
    <row r="20734" spans="1:9" x14ac:dyDescent="0.25">
      <c r="A20734" t="s">
        <v>384</v>
      </c>
      <c r="B20734" t="s">
        <v>11797</v>
      </c>
      <c r="C20734" t="s">
        <v>2783</v>
      </c>
      <c r="D20734" t="s">
        <v>34468</v>
      </c>
      <c r="E20734">
        <v>6.6988128059315146E-4</v>
      </c>
      <c r="F20734">
        <v>1.0004644341371061</v>
      </c>
      <c r="G20734">
        <v>0.98970129652415495</v>
      </c>
      <c r="H20734">
        <v>0.99518579770022042</v>
      </c>
      <c r="I20734" t="s">
        <v>396</v>
      </c>
    </row>
    <row r="20735" spans="1:9" x14ac:dyDescent="0.25">
      <c r="A20735" t="s">
        <v>384</v>
      </c>
      <c r="B20735" t="s">
        <v>12006</v>
      </c>
      <c r="C20735" t="s">
        <v>34469</v>
      </c>
      <c r="D20735" t="s">
        <v>34470</v>
      </c>
      <c r="E20735">
        <v>6.9730687297997224E-4</v>
      </c>
      <c r="F20735">
        <v>1.000483453118798</v>
      </c>
      <c r="G20735">
        <v>0.98973615846252239</v>
      </c>
      <c r="H20735">
        <v>0.99518579770022042</v>
      </c>
      <c r="I20735" t="s">
        <v>396</v>
      </c>
    </row>
    <row r="20736" spans="1:9" x14ac:dyDescent="0.25">
      <c r="A20736" t="s">
        <v>384</v>
      </c>
      <c r="B20736" t="s">
        <v>34471</v>
      </c>
      <c r="C20736" t="s">
        <v>32590</v>
      </c>
      <c r="D20736" t="s">
        <v>34472</v>
      </c>
      <c r="E20736">
        <v>7.7866968745454366E-4</v>
      </c>
      <c r="F20736">
        <v>1.0005398783803481</v>
      </c>
      <c r="G20736">
        <v>0.98975951404610751</v>
      </c>
      <c r="H20736">
        <v>0.99518579770022042</v>
      </c>
      <c r="I20736" t="s">
        <v>396</v>
      </c>
    </row>
    <row r="20737" spans="1:9" x14ac:dyDescent="0.25">
      <c r="A20737" t="s">
        <v>384</v>
      </c>
      <c r="B20737" t="s">
        <v>5409</v>
      </c>
      <c r="C20737" t="s">
        <v>5410</v>
      </c>
      <c r="D20737" t="s">
        <v>5411</v>
      </c>
      <c r="E20737">
        <v>3.3198155095427913E-4</v>
      </c>
      <c r="F20737">
        <v>1.000230138553857</v>
      </c>
      <c r="G20737">
        <v>0.98976762403060325</v>
      </c>
      <c r="H20737">
        <v>0.99518579770022042</v>
      </c>
      <c r="I20737" t="s">
        <v>396</v>
      </c>
    </row>
    <row r="20738" spans="1:9" x14ac:dyDescent="0.25">
      <c r="A20738" t="s">
        <v>384</v>
      </c>
      <c r="B20738" t="s">
        <v>34473</v>
      </c>
      <c r="D20738" t="s">
        <v>18303</v>
      </c>
      <c r="E20738">
        <v>-1.4140785494336839E-3</v>
      </c>
      <c r="F20738">
        <v>0.9990203156447458</v>
      </c>
      <c r="G20738">
        <v>0.98977517516698699</v>
      </c>
      <c r="H20738">
        <v>0.99518579770022042</v>
      </c>
      <c r="I20738" t="s">
        <v>396</v>
      </c>
    </row>
    <row r="20739" spans="1:9" x14ac:dyDescent="0.25">
      <c r="A20739" t="s">
        <v>384</v>
      </c>
      <c r="B20739" t="s">
        <v>34474</v>
      </c>
      <c r="C20739" t="s">
        <v>15808</v>
      </c>
      <c r="D20739" t="s">
        <v>15809</v>
      </c>
      <c r="E20739">
        <v>-7.1015251998748203E-4</v>
      </c>
      <c r="F20739">
        <v>0.99950788091334286</v>
      </c>
      <c r="G20739">
        <v>0.9898816063886865</v>
      </c>
      <c r="H20739">
        <v>0.99518579770022042</v>
      </c>
      <c r="I20739" t="s">
        <v>396</v>
      </c>
    </row>
    <row r="20740" spans="1:9" x14ac:dyDescent="0.25">
      <c r="A20740" t="s">
        <v>384</v>
      </c>
      <c r="B20740" t="s">
        <v>34475</v>
      </c>
      <c r="C20740" t="s">
        <v>34476</v>
      </c>
      <c r="D20740" t="s">
        <v>34477</v>
      </c>
      <c r="E20740">
        <v>1.5004515885459629E-3</v>
      </c>
      <c r="F20740">
        <v>1.001040574810852</v>
      </c>
      <c r="G20740">
        <v>0.98988235805279023</v>
      </c>
      <c r="H20740">
        <v>0.99518579770022042</v>
      </c>
      <c r="I20740" t="s">
        <v>396</v>
      </c>
    </row>
    <row r="20741" spans="1:9" x14ac:dyDescent="0.25">
      <c r="A20741" t="s">
        <v>384</v>
      </c>
      <c r="B20741" t="s">
        <v>34478</v>
      </c>
      <c r="C20741" t="s">
        <v>18691</v>
      </c>
      <c r="D20741" t="s">
        <v>18692</v>
      </c>
      <c r="E20741">
        <v>-7.6237449960850552E-4</v>
      </c>
      <c r="F20741">
        <v>0.99947170186369461</v>
      </c>
      <c r="G20741">
        <v>0.99027218220173752</v>
      </c>
      <c r="H20741">
        <v>0.9953797443320519</v>
      </c>
      <c r="I20741" t="s">
        <v>396</v>
      </c>
    </row>
    <row r="20742" spans="1:9" x14ac:dyDescent="0.25">
      <c r="A20742" t="s">
        <v>384</v>
      </c>
      <c r="B20742" t="s">
        <v>34479</v>
      </c>
      <c r="D20742" t="s">
        <v>30591</v>
      </c>
      <c r="E20742">
        <v>4.3249321781028109E-4</v>
      </c>
      <c r="F20742">
        <v>1.000299826393487</v>
      </c>
      <c r="G20742">
        <v>0.99034887719293163</v>
      </c>
      <c r="H20742">
        <v>0.9953797443320519</v>
      </c>
      <c r="I20742" t="s">
        <v>396</v>
      </c>
    </row>
    <row r="20743" spans="1:9" x14ac:dyDescent="0.25">
      <c r="A20743" t="s">
        <v>384</v>
      </c>
      <c r="B20743" t="s">
        <v>34480</v>
      </c>
      <c r="C20743" t="s">
        <v>34481</v>
      </c>
      <c r="D20743" t="s">
        <v>34482</v>
      </c>
      <c r="E20743">
        <v>7.4302870714728405E-4</v>
      </c>
      <c r="F20743">
        <v>1.000515160903257</v>
      </c>
      <c r="G20743">
        <v>0.99048341027933517</v>
      </c>
      <c r="H20743">
        <v>0.9953797443320519</v>
      </c>
      <c r="I20743" t="s">
        <v>396</v>
      </c>
    </row>
    <row r="20744" spans="1:9" x14ac:dyDescent="0.25">
      <c r="A20744" t="s">
        <v>384</v>
      </c>
      <c r="B20744" t="s">
        <v>34483</v>
      </c>
      <c r="C20744" t="s">
        <v>15017</v>
      </c>
      <c r="D20744" t="s">
        <v>15018</v>
      </c>
      <c r="E20744">
        <v>5.5872147303146109E-4</v>
      </c>
      <c r="F20744">
        <v>1.0003873512148651</v>
      </c>
      <c r="G20744">
        <v>0.99050734445879773</v>
      </c>
      <c r="H20744">
        <v>0.9953797443320519</v>
      </c>
      <c r="I20744" t="s">
        <v>396</v>
      </c>
    </row>
    <row r="20745" spans="1:9" x14ac:dyDescent="0.25">
      <c r="A20745" t="s">
        <v>384</v>
      </c>
      <c r="B20745" t="s">
        <v>34484</v>
      </c>
      <c r="C20745" t="s">
        <v>5510</v>
      </c>
      <c r="D20745" t="s">
        <v>29254</v>
      </c>
      <c r="E20745">
        <v>4.938151798322965E-4</v>
      </c>
      <c r="F20745">
        <v>1.0003423451863609</v>
      </c>
      <c r="G20745">
        <v>0.99054057579191856</v>
      </c>
      <c r="H20745">
        <v>0.9953797443320519</v>
      </c>
      <c r="I20745" t="s">
        <v>396</v>
      </c>
    </row>
    <row r="20746" spans="1:9" x14ac:dyDescent="0.25">
      <c r="A20746" t="s">
        <v>384</v>
      </c>
      <c r="B20746" t="s">
        <v>34485</v>
      </c>
      <c r="C20746" t="s">
        <v>25385</v>
      </c>
      <c r="D20746" t="s">
        <v>25386</v>
      </c>
      <c r="E20746">
        <v>2.2357025824819551E-4</v>
      </c>
      <c r="F20746">
        <v>1.000154979102182</v>
      </c>
      <c r="G20746">
        <v>0.9909957862814075</v>
      </c>
      <c r="H20746">
        <v>0.9957436289399656</v>
      </c>
      <c r="I20746" t="s">
        <v>396</v>
      </c>
    </row>
    <row r="20747" spans="1:9" x14ac:dyDescent="0.25">
      <c r="A20747" t="s">
        <v>384</v>
      </c>
      <c r="B20747" t="s">
        <v>34486</v>
      </c>
      <c r="C20747" t="s">
        <v>17934</v>
      </c>
      <c r="D20747" t="s">
        <v>17935</v>
      </c>
      <c r="E20747">
        <v>4.951303393227693E-4</v>
      </c>
      <c r="F20747">
        <v>1.0003432570979509</v>
      </c>
      <c r="G20747">
        <v>0.99110633866836151</v>
      </c>
      <c r="H20747">
        <v>0.99576116836340367</v>
      </c>
      <c r="I20747" t="s">
        <v>396</v>
      </c>
    </row>
    <row r="20748" spans="1:9" x14ac:dyDescent="0.25">
      <c r="A20748" t="s">
        <v>384</v>
      </c>
      <c r="B20748" t="s">
        <v>34487</v>
      </c>
      <c r="C20748" t="s">
        <v>13006</v>
      </c>
      <c r="D20748" t="s">
        <v>13007</v>
      </c>
      <c r="E20748">
        <v>-6.6529530706720835E-4</v>
      </c>
      <c r="F20748">
        <v>0.99953895874586307</v>
      </c>
      <c r="G20748">
        <v>0.99127742858490553</v>
      </c>
      <c r="H20748">
        <v>0.99583952062967496</v>
      </c>
      <c r="I20748" t="s">
        <v>396</v>
      </c>
    </row>
    <row r="20749" spans="1:9" x14ac:dyDescent="0.25">
      <c r="A20749" t="s">
        <v>384</v>
      </c>
      <c r="B20749" t="s">
        <v>34488</v>
      </c>
      <c r="D20749" t="s">
        <v>34489</v>
      </c>
      <c r="E20749">
        <v>-3.9447254822660277E-4</v>
      </c>
      <c r="F20749">
        <v>0.99972660984328998</v>
      </c>
      <c r="G20749">
        <v>0.99217673247459826</v>
      </c>
      <c r="H20749">
        <v>0.99664935485990835</v>
      </c>
      <c r="I20749" t="s">
        <v>396</v>
      </c>
    </row>
    <row r="20750" spans="1:9" x14ac:dyDescent="0.25">
      <c r="A20750" t="s">
        <v>384</v>
      </c>
      <c r="B20750" t="s">
        <v>34490</v>
      </c>
      <c r="C20750" t="s">
        <v>34491</v>
      </c>
      <c r="D20750" t="s">
        <v>34492</v>
      </c>
      <c r="E20750">
        <v>-6.4501993651474611E-4</v>
      </c>
      <c r="F20750">
        <v>0.9995530061811172</v>
      </c>
      <c r="G20750">
        <v>0.99233358938058935</v>
      </c>
      <c r="H20750">
        <v>0.99671331317633438</v>
      </c>
      <c r="I20750" t="s">
        <v>396</v>
      </c>
    </row>
    <row r="20751" spans="1:9" x14ac:dyDescent="0.25">
      <c r="A20751" t="s">
        <v>384</v>
      </c>
      <c r="B20751" t="s">
        <v>34493</v>
      </c>
      <c r="C20751" t="s">
        <v>2252</v>
      </c>
      <c r="D20751" t="s">
        <v>15661</v>
      </c>
      <c r="E20751">
        <v>-5.9782271660430088E-4</v>
      </c>
      <c r="F20751">
        <v>0.99958570671268532</v>
      </c>
      <c r="G20751">
        <v>0.99252844244337379</v>
      </c>
      <c r="H20751">
        <v>0.99677034936445263</v>
      </c>
      <c r="I20751" t="s">
        <v>396</v>
      </c>
    </row>
    <row r="20752" spans="1:9" x14ac:dyDescent="0.25">
      <c r="A20752" t="s">
        <v>384</v>
      </c>
      <c r="B20752" t="s">
        <v>34494</v>
      </c>
      <c r="D20752" t="s">
        <v>34495</v>
      </c>
      <c r="E20752">
        <v>4.2206173424994052E-4</v>
      </c>
      <c r="F20752">
        <v>1.000292593698306</v>
      </c>
      <c r="G20752">
        <v>0.9925767568325341</v>
      </c>
      <c r="H20752">
        <v>0.99677034936445263</v>
      </c>
      <c r="I20752" t="s">
        <v>396</v>
      </c>
    </row>
    <row r="20753" spans="1:9" x14ac:dyDescent="0.25">
      <c r="A20753" t="s">
        <v>384</v>
      </c>
      <c r="B20753" t="s">
        <v>34496</v>
      </c>
      <c r="C20753" t="s">
        <v>26866</v>
      </c>
      <c r="D20753" t="s">
        <v>26867</v>
      </c>
      <c r="E20753">
        <v>4.9425565132927413E-4</v>
      </c>
      <c r="F20753">
        <v>1.0003426506025059</v>
      </c>
      <c r="G20753">
        <v>0.99271153629891162</v>
      </c>
      <c r="H20753">
        <v>0.99681210967453626</v>
      </c>
      <c r="I20753" t="s">
        <v>396</v>
      </c>
    </row>
    <row r="20754" spans="1:9" x14ac:dyDescent="0.25">
      <c r="A20754" t="s">
        <v>384</v>
      </c>
      <c r="B20754" t="s">
        <v>34497</v>
      </c>
      <c r="C20754" t="s">
        <v>34498</v>
      </c>
      <c r="D20754" t="s">
        <v>34499</v>
      </c>
      <c r="E20754">
        <v>-8.5877903389151931E-4</v>
      </c>
      <c r="F20754">
        <v>0.99940491686617794</v>
      </c>
      <c r="G20754">
        <v>0.99308781238258215</v>
      </c>
      <c r="H20754">
        <v>0.99700391670248234</v>
      </c>
      <c r="I20754" t="s">
        <v>396</v>
      </c>
    </row>
    <row r="20755" spans="1:9" x14ac:dyDescent="0.25">
      <c r="A20755" t="s">
        <v>384</v>
      </c>
      <c r="B20755" t="s">
        <v>34500</v>
      </c>
      <c r="C20755" t="s">
        <v>34501</v>
      </c>
      <c r="D20755" t="s">
        <v>34502</v>
      </c>
      <c r="E20755">
        <v>-9.6389507887073209E-4</v>
      </c>
      <c r="F20755">
        <v>0.99933210198696654</v>
      </c>
      <c r="G20755">
        <v>0.9930889798567919</v>
      </c>
      <c r="H20755">
        <v>0.99700391670248234</v>
      </c>
      <c r="I20755" t="s">
        <v>396</v>
      </c>
    </row>
    <row r="20756" spans="1:9" x14ac:dyDescent="0.25">
      <c r="A20756" t="s">
        <v>384</v>
      </c>
      <c r="B20756" t="s">
        <v>34503</v>
      </c>
      <c r="C20756" t="s">
        <v>22283</v>
      </c>
      <c r="D20756" t="s">
        <v>22284</v>
      </c>
      <c r="E20756">
        <v>-4.7453046822063519E-4</v>
      </c>
      <c r="F20756">
        <v>0.99967113463193702</v>
      </c>
      <c r="G20756">
        <v>0.99359700956414843</v>
      </c>
      <c r="H20756">
        <v>0.99739255020007933</v>
      </c>
      <c r="I20756" t="s">
        <v>396</v>
      </c>
    </row>
    <row r="20757" spans="1:9" x14ac:dyDescent="0.25">
      <c r="A20757" t="s">
        <v>384</v>
      </c>
      <c r="B20757" t="s">
        <v>34504</v>
      </c>
      <c r="C20757" t="s">
        <v>25385</v>
      </c>
      <c r="D20757" t="s">
        <v>25386</v>
      </c>
      <c r="E20757">
        <v>1.5464665561401949E-4</v>
      </c>
      <c r="F20757">
        <v>1.0001071986386849</v>
      </c>
      <c r="G20757">
        <v>0.99366258553964526</v>
      </c>
      <c r="H20757">
        <v>0.99739255020007933</v>
      </c>
      <c r="I20757" t="s">
        <v>396</v>
      </c>
    </row>
    <row r="20758" spans="1:9" x14ac:dyDescent="0.25">
      <c r="A20758" t="s">
        <v>384</v>
      </c>
      <c r="B20758" t="s">
        <v>34505</v>
      </c>
      <c r="C20758" t="s">
        <v>3837</v>
      </c>
      <c r="D20758" t="s">
        <v>18620</v>
      </c>
      <c r="E20758">
        <v>-5.2197778847714845E-4</v>
      </c>
      <c r="F20758">
        <v>0.99963825801201822</v>
      </c>
      <c r="G20758">
        <v>0.99404953991715106</v>
      </c>
      <c r="H20758">
        <v>0.99756994412171929</v>
      </c>
      <c r="I20758" t="s">
        <v>396</v>
      </c>
    </row>
    <row r="20759" spans="1:9" x14ac:dyDescent="0.25">
      <c r="A20759" t="s">
        <v>384</v>
      </c>
      <c r="B20759" t="s">
        <v>34506</v>
      </c>
      <c r="C20759" t="s">
        <v>15656</v>
      </c>
      <c r="D20759" t="s">
        <v>15657</v>
      </c>
      <c r="E20759">
        <v>7.682018342678585E-4</v>
      </c>
      <c r="F20759">
        <v>1.0005326187265331</v>
      </c>
      <c r="G20759">
        <v>0.99406181390173143</v>
      </c>
      <c r="H20759">
        <v>0.99756994412171929</v>
      </c>
      <c r="I20759" t="s">
        <v>396</v>
      </c>
    </row>
    <row r="20760" spans="1:9" x14ac:dyDescent="0.25">
      <c r="A20760" t="s">
        <v>384</v>
      </c>
      <c r="B20760" t="s">
        <v>34507</v>
      </c>
      <c r="C20760" t="s">
        <v>26999</v>
      </c>
      <c r="D20760" t="s">
        <v>27000</v>
      </c>
      <c r="E20760">
        <v>3.3380262874296282E-4</v>
      </c>
      <c r="F20760">
        <v>1.0002314011200859</v>
      </c>
      <c r="G20760">
        <v>0.99411911316318302</v>
      </c>
      <c r="H20760">
        <v>0.99756994412171929</v>
      </c>
      <c r="I20760" t="s">
        <v>396</v>
      </c>
    </row>
    <row r="20761" spans="1:9" x14ac:dyDescent="0.25">
      <c r="A20761" t="s">
        <v>384</v>
      </c>
      <c r="B20761" t="s">
        <v>34508</v>
      </c>
      <c r="C20761" t="s">
        <v>16427</v>
      </c>
      <c r="D20761" t="s">
        <v>16428</v>
      </c>
      <c r="E20761">
        <v>-3.0242226565795343E-4</v>
      </c>
      <c r="F20761">
        <v>0.99979039882861609</v>
      </c>
      <c r="G20761">
        <v>0.99427567072452416</v>
      </c>
      <c r="H20761">
        <v>0.99763344972509471</v>
      </c>
      <c r="I20761" t="s">
        <v>396</v>
      </c>
    </row>
    <row r="20762" spans="1:9" x14ac:dyDescent="0.25">
      <c r="A20762" t="s">
        <v>384</v>
      </c>
      <c r="B20762" t="s">
        <v>34509</v>
      </c>
      <c r="D20762" t="s">
        <v>34510</v>
      </c>
      <c r="E20762">
        <v>5.0952613753785464E-4</v>
      </c>
      <c r="F20762">
        <v>1.000353238979856</v>
      </c>
      <c r="G20762">
        <v>0.99441372435548225</v>
      </c>
      <c r="H20762">
        <v>0.9976783787361635</v>
      </c>
      <c r="I20762" t="s">
        <v>396</v>
      </c>
    </row>
    <row r="20763" spans="1:9" x14ac:dyDescent="0.25">
      <c r="A20763" t="s">
        <v>384</v>
      </c>
      <c r="B20763" t="s">
        <v>34511</v>
      </c>
      <c r="C20763" t="s">
        <v>1830</v>
      </c>
      <c r="D20763" t="s">
        <v>17119</v>
      </c>
      <c r="E20763">
        <v>-1.484258248531144E-4</v>
      </c>
      <c r="F20763">
        <v>0.99989712435004341</v>
      </c>
      <c r="G20763">
        <v>0.9953101493319787</v>
      </c>
      <c r="H20763">
        <v>0.99839270541113956</v>
      </c>
      <c r="I20763" t="s">
        <v>396</v>
      </c>
    </row>
    <row r="20764" spans="1:9" x14ac:dyDescent="0.25">
      <c r="A20764" t="s">
        <v>384</v>
      </c>
      <c r="B20764" t="s">
        <v>34512</v>
      </c>
      <c r="D20764" t="s">
        <v>34513</v>
      </c>
      <c r="E20764">
        <v>-4.8724783408273068E-4</v>
      </c>
      <c r="F20764">
        <v>0.99966232256343512</v>
      </c>
      <c r="G20764">
        <v>0.99535135739717573</v>
      </c>
      <c r="H20764">
        <v>0.99839270541113956</v>
      </c>
      <c r="I20764" t="s">
        <v>396</v>
      </c>
    </row>
    <row r="20765" spans="1:9" x14ac:dyDescent="0.25">
      <c r="A20765" t="s">
        <v>384</v>
      </c>
      <c r="B20765" t="s">
        <v>34514</v>
      </c>
      <c r="C20765" t="s">
        <v>2931</v>
      </c>
      <c r="D20765" t="s">
        <v>34515</v>
      </c>
      <c r="E20765">
        <v>3.8859090883358458E-4</v>
      </c>
      <c r="F20765">
        <v>1.000269386971004</v>
      </c>
      <c r="G20765">
        <v>0.99540574144581084</v>
      </c>
      <c r="H20765">
        <v>0.99839270541113956</v>
      </c>
      <c r="I20765" t="s">
        <v>396</v>
      </c>
    </row>
    <row r="20766" spans="1:9" x14ac:dyDescent="0.25">
      <c r="A20766" t="s">
        <v>384</v>
      </c>
      <c r="B20766" t="s">
        <v>34516</v>
      </c>
      <c r="C20766" t="s">
        <v>34517</v>
      </c>
      <c r="D20766" t="s">
        <v>34518</v>
      </c>
      <c r="E20766">
        <v>-2.0511711415629579E-4</v>
      </c>
      <c r="F20766">
        <v>0.99985783375721615</v>
      </c>
      <c r="G20766">
        <v>0.99550750359381235</v>
      </c>
      <c r="H20766">
        <v>0.9984011494082905</v>
      </c>
      <c r="I20766" t="s">
        <v>396</v>
      </c>
    </row>
    <row r="20767" spans="1:9" x14ac:dyDescent="0.25">
      <c r="A20767" t="s">
        <v>384</v>
      </c>
      <c r="B20767" t="s">
        <v>34519</v>
      </c>
      <c r="C20767" t="s">
        <v>13639</v>
      </c>
      <c r="D20767" t="s">
        <v>13640</v>
      </c>
      <c r="E20767">
        <v>-2.679123462419408E-4</v>
      </c>
      <c r="F20767">
        <v>0.99981431455424197</v>
      </c>
      <c r="G20767">
        <v>0.99560707571999352</v>
      </c>
      <c r="H20767">
        <v>0.99840739564045111</v>
      </c>
      <c r="I20767" t="s">
        <v>396</v>
      </c>
    </row>
    <row r="20768" spans="1:9" x14ac:dyDescent="0.25">
      <c r="A20768" t="s">
        <v>384</v>
      </c>
      <c r="B20768" t="s">
        <v>5567</v>
      </c>
      <c r="C20768" t="s">
        <v>5568</v>
      </c>
      <c r="D20768" t="s">
        <v>5569</v>
      </c>
      <c r="E20768">
        <v>-2.0726809524594E-4</v>
      </c>
      <c r="F20768">
        <v>0.99985634302381199</v>
      </c>
      <c r="G20768">
        <v>0.99576386958463192</v>
      </c>
      <c r="H20768">
        <v>0.99847101800667692</v>
      </c>
      <c r="I20768" t="s">
        <v>396</v>
      </c>
    </row>
    <row r="20769" spans="1:9" x14ac:dyDescent="0.25">
      <c r="A20769" t="s">
        <v>384</v>
      </c>
      <c r="B20769" t="s">
        <v>34520</v>
      </c>
      <c r="C20769" t="s">
        <v>3456</v>
      </c>
      <c r="D20769" t="s">
        <v>3457</v>
      </c>
      <c r="E20769">
        <v>1.2787407460075029E-4</v>
      </c>
      <c r="F20769">
        <v>1.000088639482523</v>
      </c>
      <c r="G20769">
        <v>0.99633235060156422</v>
      </c>
      <c r="H20769">
        <v>0.99887305464869847</v>
      </c>
      <c r="I20769" t="s">
        <v>396</v>
      </c>
    </row>
    <row r="20770" spans="1:9" x14ac:dyDescent="0.25">
      <c r="A20770" t="s">
        <v>384</v>
      </c>
      <c r="B20770" t="s">
        <v>34521</v>
      </c>
      <c r="D20770" t="s">
        <v>34522</v>
      </c>
      <c r="E20770">
        <v>-2.2549137202318011E-4</v>
      </c>
      <c r="F20770">
        <v>0.99984371350524837</v>
      </c>
      <c r="G20770">
        <v>0.99636990384283441</v>
      </c>
      <c r="H20770">
        <v>0.99887305464869847</v>
      </c>
      <c r="I20770" t="s">
        <v>396</v>
      </c>
    </row>
    <row r="20771" spans="1:9" x14ac:dyDescent="0.25">
      <c r="A20771" t="s">
        <v>384</v>
      </c>
      <c r="B20771" t="s">
        <v>34523</v>
      </c>
      <c r="D20771" t="s">
        <v>25512</v>
      </c>
      <c r="E20771">
        <v>2.7159951471531543E-4</v>
      </c>
      <c r="F20771">
        <v>1.0001882761595979</v>
      </c>
      <c r="G20771">
        <v>0.99649312342918028</v>
      </c>
      <c r="H20771">
        <v>0.99887305464869847</v>
      </c>
      <c r="I20771" t="s">
        <v>396</v>
      </c>
    </row>
    <row r="20772" spans="1:9" x14ac:dyDescent="0.25">
      <c r="A20772" t="s">
        <v>384</v>
      </c>
      <c r="B20772" t="s">
        <v>34524</v>
      </c>
      <c r="C20772" t="s">
        <v>832</v>
      </c>
      <c r="D20772" t="s">
        <v>833</v>
      </c>
      <c r="E20772">
        <v>-1.5784774777609749E-4</v>
      </c>
      <c r="F20772">
        <v>0.99989059426391536</v>
      </c>
      <c r="G20772">
        <v>0.99653836631977</v>
      </c>
      <c r="H20772">
        <v>0.99887305464869847</v>
      </c>
      <c r="I20772" t="s">
        <v>396</v>
      </c>
    </row>
    <row r="20773" spans="1:9" x14ac:dyDescent="0.25">
      <c r="A20773" t="s">
        <v>384</v>
      </c>
      <c r="B20773" t="s">
        <v>34525</v>
      </c>
      <c r="C20773" t="s">
        <v>34526</v>
      </c>
      <c r="D20773" t="s">
        <v>34527</v>
      </c>
      <c r="E20773">
        <v>-3.6008754654511541E-4</v>
      </c>
      <c r="F20773">
        <v>0.99975043747826564</v>
      </c>
      <c r="G20773">
        <v>0.99718277971904878</v>
      </c>
      <c r="H20773">
        <v>0.99903099051384814</v>
      </c>
      <c r="I20773" t="s">
        <v>396</v>
      </c>
    </row>
    <row r="20774" spans="1:9" x14ac:dyDescent="0.25">
      <c r="A20774" t="s">
        <v>384</v>
      </c>
      <c r="B20774" t="s">
        <v>34528</v>
      </c>
      <c r="D20774" t="s">
        <v>23331</v>
      </c>
      <c r="E20774">
        <v>-1.51329075490767E-4</v>
      </c>
      <c r="F20774">
        <v>0.99989511217909899</v>
      </c>
      <c r="G20774">
        <v>0.99719492069826454</v>
      </c>
      <c r="H20774">
        <v>0.99903099051384814</v>
      </c>
      <c r="I20774" t="s">
        <v>396</v>
      </c>
    </row>
    <row r="20775" spans="1:9" x14ac:dyDescent="0.25">
      <c r="A20775" t="s">
        <v>384</v>
      </c>
      <c r="B20775" t="s">
        <v>34529</v>
      </c>
      <c r="D20775" t="s">
        <v>23331</v>
      </c>
      <c r="E20775">
        <v>-1.6800465017333561E-4</v>
      </c>
      <c r="F20775">
        <v>0.99988355483067648</v>
      </c>
      <c r="G20775">
        <v>0.99723124616260206</v>
      </c>
      <c r="H20775">
        <v>0.99903099051384814</v>
      </c>
      <c r="I20775" t="s">
        <v>396</v>
      </c>
    </row>
    <row r="20776" spans="1:9" x14ac:dyDescent="0.25">
      <c r="A20776" t="s">
        <v>384</v>
      </c>
      <c r="B20776" t="s">
        <v>34530</v>
      </c>
      <c r="C20776" t="s">
        <v>34531</v>
      </c>
      <c r="D20776" t="s">
        <v>34532</v>
      </c>
      <c r="E20776">
        <v>-2.6403077744337021E-4</v>
      </c>
      <c r="F20776">
        <v>0.99981700455674316</v>
      </c>
      <c r="G20776">
        <v>0.99728698976019348</v>
      </c>
      <c r="H20776">
        <v>0.99903099051384814</v>
      </c>
      <c r="I20776" t="s">
        <v>396</v>
      </c>
    </row>
    <row r="20777" spans="1:9" x14ac:dyDescent="0.25">
      <c r="A20777" t="s">
        <v>384</v>
      </c>
      <c r="B20777" t="s">
        <v>34533</v>
      </c>
      <c r="D20777" t="s">
        <v>34534</v>
      </c>
      <c r="E20777">
        <v>-2.5381010577262621E-4</v>
      </c>
      <c r="F20777">
        <v>0.99982408771516684</v>
      </c>
      <c r="G20777">
        <v>0.99731973456467982</v>
      </c>
      <c r="H20777">
        <v>0.99903099051384814</v>
      </c>
      <c r="I20777" t="s">
        <v>396</v>
      </c>
    </row>
    <row r="20778" spans="1:9" x14ac:dyDescent="0.25">
      <c r="A20778" t="s">
        <v>384</v>
      </c>
      <c r="B20778" t="s">
        <v>34535</v>
      </c>
      <c r="C20778" t="s">
        <v>34536</v>
      </c>
      <c r="D20778" t="s">
        <v>34537</v>
      </c>
      <c r="E20778">
        <v>2.5082234606437517E-4</v>
      </c>
      <c r="F20778">
        <v>1.0001738719159661</v>
      </c>
      <c r="G20778">
        <v>0.99734954065189685</v>
      </c>
      <c r="H20778">
        <v>0.99903099051384814</v>
      </c>
      <c r="I20778" t="s">
        <v>396</v>
      </c>
    </row>
    <row r="20779" spans="1:9" x14ac:dyDescent="0.25">
      <c r="A20779" t="s">
        <v>384</v>
      </c>
      <c r="B20779" t="s">
        <v>34538</v>
      </c>
      <c r="C20779" t="s">
        <v>25693</v>
      </c>
      <c r="D20779" t="s">
        <v>25694</v>
      </c>
      <c r="E20779">
        <v>-1.7688823482746581E-4</v>
      </c>
      <c r="F20779">
        <v>0.99987739793500263</v>
      </c>
      <c r="G20779">
        <v>0.99753992723767859</v>
      </c>
      <c r="H20779">
        <v>0.99903099051384814</v>
      </c>
      <c r="I20779" t="s">
        <v>396</v>
      </c>
    </row>
    <row r="20780" spans="1:9" x14ac:dyDescent="0.25">
      <c r="A20780" t="s">
        <v>384</v>
      </c>
      <c r="B20780" t="s">
        <v>34539</v>
      </c>
      <c r="D20780" t="s">
        <v>34540</v>
      </c>
      <c r="E20780">
        <v>2.0576821865874091E-4</v>
      </c>
      <c r="F20780">
        <v>1.000142637832421</v>
      </c>
      <c r="G20780">
        <v>0.99760002311060758</v>
      </c>
      <c r="H20780">
        <v>0.99903099051384814</v>
      </c>
      <c r="I20780" t="s">
        <v>396</v>
      </c>
    </row>
    <row r="20781" spans="1:9" x14ac:dyDescent="0.25">
      <c r="A20781" t="s">
        <v>384</v>
      </c>
      <c r="B20781" t="s">
        <v>34541</v>
      </c>
      <c r="D20781" t="s">
        <v>34542</v>
      </c>
      <c r="E20781">
        <v>1.3780103434944151E-4</v>
      </c>
      <c r="F20781">
        <v>1.000095520960274</v>
      </c>
      <c r="G20781">
        <v>0.9976157776544865</v>
      </c>
      <c r="H20781">
        <v>0.99903099051384814</v>
      </c>
      <c r="I20781" t="s">
        <v>396</v>
      </c>
    </row>
    <row r="20782" spans="1:9" x14ac:dyDescent="0.25">
      <c r="A20782" t="s">
        <v>384</v>
      </c>
      <c r="B20782" t="s">
        <v>34543</v>
      </c>
      <c r="C20782" t="s">
        <v>26518</v>
      </c>
      <c r="D20782" t="s">
        <v>26519</v>
      </c>
      <c r="E20782">
        <v>1.3678996500827721E-4</v>
      </c>
      <c r="F20782">
        <v>1.000094820073713</v>
      </c>
      <c r="G20782">
        <v>0.99762995602827331</v>
      </c>
      <c r="H20782">
        <v>0.99903099051384814</v>
      </c>
      <c r="I20782" t="s">
        <v>396</v>
      </c>
    </row>
    <row r="20783" spans="1:9" x14ac:dyDescent="0.25">
      <c r="A20783" t="s">
        <v>384</v>
      </c>
      <c r="B20783" t="s">
        <v>34544</v>
      </c>
      <c r="D20783" t="s">
        <v>26794</v>
      </c>
      <c r="E20783">
        <v>1.18917990758437E-4</v>
      </c>
      <c r="F20783">
        <v>1.000082431067266</v>
      </c>
      <c r="G20783">
        <v>0.99773606842339435</v>
      </c>
      <c r="H20783">
        <v>0.99904371726798602</v>
      </c>
      <c r="I20783" t="s">
        <v>396</v>
      </c>
    </row>
    <row r="20784" spans="1:9" x14ac:dyDescent="0.25">
      <c r="A20784" t="s">
        <v>384</v>
      </c>
      <c r="B20784" t="s">
        <v>34545</v>
      </c>
      <c r="C20784" t="s">
        <v>34546</v>
      </c>
      <c r="D20784" t="s">
        <v>25623</v>
      </c>
      <c r="E20784">
        <v>-2.245501622706497E-4</v>
      </c>
      <c r="F20784">
        <v>0.9998443658003866</v>
      </c>
      <c r="G20784">
        <v>0.99785680199010818</v>
      </c>
      <c r="H20784">
        <v>0.99905855489274842</v>
      </c>
      <c r="I20784" t="s">
        <v>396</v>
      </c>
    </row>
    <row r="20785" spans="1:9" x14ac:dyDescent="0.25">
      <c r="A20785" t="s">
        <v>384</v>
      </c>
      <c r="B20785" t="s">
        <v>34547</v>
      </c>
      <c r="C20785" t="s">
        <v>13845</v>
      </c>
      <c r="D20785" t="s">
        <v>13846</v>
      </c>
      <c r="E20785">
        <v>-5.0745643184624202E-5</v>
      </c>
      <c r="F20785">
        <v>0.99996482641910578</v>
      </c>
      <c r="G20785">
        <v>0.99801554246587054</v>
      </c>
      <c r="H20785">
        <v>0.99905855489274842</v>
      </c>
      <c r="I20785" t="s">
        <v>396</v>
      </c>
    </row>
    <row r="20786" spans="1:9" x14ac:dyDescent="0.25">
      <c r="A20786" t="s">
        <v>384</v>
      </c>
      <c r="B20786" t="s">
        <v>34548</v>
      </c>
      <c r="C20786" t="s">
        <v>25824</v>
      </c>
      <c r="D20786" t="s">
        <v>25825</v>
      </c>
      <c r="E20786">
        <v>-1.305454909935176E-4</v>
      </c>
      <c r="F20786">
        <v>0.99990951685482976</v>
      </c>
      <c r="G20786">
        <v>0.99817513996518725</v>
      </c>
      <c r="H20786">
        <v>0.99905855489274842</v>
      </c>
      <c r="I20786" t="s">
        <v>396</v>
      </c>
    </row>
    <row r="20787" spans="1:9" x14ac:dyDescent="0.25">
      <c r="A20787" t="s">
        <v>384</v>
      </c>
      <c r="B20787" t="s">
        <v>34549</v>
      </c>
      <c r="D20787" t="s">
        <v>34550</v>
      </c>
      <c r="E20787">
        <v>6.2474321709349276E-5</v>
      </c>
      <c r="F20787">
        <v>1.0000433048375781</v>
      </c>
      <c r="G20787">
        <v>0.99817910482990224</v>
      </c>
      <c r="H20787">
        <v>0.99905855489274842</v>
      </c>
      <c r="I20787" t="s">
        <v>396</v>
      </c>
    </row>
    <row r="20788" spans="1:9" x14ac:dyDescent="0.25">
      <c r="A20788" t="s">
        <v>384</v>
      </c>
      <c r="B20788" t="s">
        <v>34551</v>
      </c>
      <c r="C20788" t="s">
        <v>24601</v>
      </c>
      <c r="D20788" t="s">
        <v>34552</v>
      </c>
      <c r="E20788">
        <v>7.5651908398477612E-5</v>
      </c>
      <c r="F20788">
        <v>1.000052439281901</v>
      </c>
      <c r="G20788">
        <v>0.99821791100774138</v>
      </c>
      <c r="H20788">
        <v>0.99905855489274842</v>
      </c>
      <c r="I20788" t="s">
        <v>396</v>
      </c>
    </row>
    <row r="20789" spans="1:9" x14ac:dyDescent="0.25">
      <c r="A20789" t="s">
        <v>384</v>
      </c>
      <c r="B20789" t="s">
        <v>34553</v>
      </c>
      <c r="D20789" t="s">
        <v>34554</v>
      </c>
      <c r="E20789">
        <v>1.472911013818366E-4</v>
      </c>
      <c r="F20789">
        <v>1.000102099623456</v>
      </c>
      <c r="G20789">
        <v>0.99848006196431305</v>
      </c>
      <c r="H20789">
        <v>0.99922742728015457</v>
      </c>
      <c r="I20789" t="s">
        <v>396</v>
      </c>
    </row>
    <row r="20790" spans="1:9" x14ac:dyDescent="0.25">
      <c r="A20790" t="s">
        <v>384</v>
      </c>
      <c r="B20790" t="s">
        <v>34555</v>
      </c>
      <c r="C20790" t="s">
        <v>638</v>
      </c>
      <c r="D20790" t="s">
        <v>639</v>
      </c>
      <c r="E20790">
        <v>5.0212112287150321E-5</v>
      </c>
      <c r="F20790">
        <v>1.000034804989741</v>
      </c>
      <c r="G20790">
        <v>0.99870514499467611</v>
      </c>
      <c r="H20790">
        <v>0.99935917586893586</v>
      </c>
      <c r="I20790" t="s">
        <v>396</v>
      </c>
    </row>
    <row r="20791" spans="1:9" x14ac:dyDescent="0.25">
      <c r="A20791" t="s">
        <v>384</v>
      </c>
      <c r="B20791" t="s">
        <v>34556</v>
      </c>
      <c r="C20791" t="s">
        <v>34557</v>
      </c>
      <c r="D20791" t="s">
        <v>34558</v>
      </c>
      <c r="E20791">
        <v>1.083147516338073E-4</v>
      </c>
      <c r="F20791">
        <v>1.000075080883136</v>
      </c>
      <c r="G20791">
        <v>0.99903312580648063</v>
      </c>
      <c r="H20791">
        <v>0.99959385534388367</v>
      </c>
      <c r="I20791" t="s">
        <v>396</v>
      </c>
    </row>
    <row r="20792" spans="1:9" x14ac:dyDescent="0.25">
      <c r="A20792" t="s">
        <v>384</v>
      </c>
      <c r="B20792" t="s">
        <v>34559</v>
      </c>
      <c r="C20792" t="s">
        <v>3375</v>
      </c>
      <c r="D20792" t="s">
        <v>3376</v>
      </c>
      <c r="E20792">
        <v>5.7480813865782939E-5</v>
      </c>
      <c r="F20792">
        <v>1.0000398434577971</v>
      </c>
      <c r="G20792">
        <v>0.99921506392749593</v>
      </c>
      <c r="H20792">
        <v>0.99966063468693767</v>
      </c>
      <c r="I20792" t="s">
        <v>396</v>
      </c>
    </row>
    <row r="20793" spans="1:9" x14ac:dyDescent="0.25">
      <c r="A20793" t="s">
        <v>384</v>
      </c>
      <c r="B20793" t="s">
        <v>34560</v>
      </c>
      <c r="C20793" t="s">
        <v>13245</v>
      </c>
      <c r="D20793" t="s">
        <v>17778</v>
      </c>
      <c r="E20793">
        <v>3.608841970231601E-5</v>
      </c>
      <c r="F20793">
        <v>1.0000250148992349</v>
      </c>
      <c r="G20793">
        <v>0.99928679002175924</v>
      </c>
      <c r="H20793">
        <v>0.99966063468693767</v>
      </c>
      <c r="I20793" t="s">
        <v>396</v>
      </c>
    </row>
    <row r="20794" spans="1:9" x14ac:dyDescent="0.25">
      <c r="A20794" t="s">
        <v>384</v>
      </c>
      <c r="B20794" t="s">
        <v>34561</v>
      </c>
      <c r="C20794" t="s">
        <v>3196</v>
      </c>
      <c r="D20794" t="s">
        <v>3197</v>
      </c>
      <c r="E20794">
        <v>2.431141678400161E-5</v>
      </c>
      <c r="F20794">
        <v>1.0000168515319849</v>
      </c>
      <c r="G20794">
        <v>0.99940517852672661</v>
      </c>
      <c r="H20794">
        <v>0.99968556901915906</v>
      </c>
      <c r="I20794" t="s">
        <v>396</v>
      </c>
    </row>
    <row r="20795" spans="1:9" x14ac:dyDescent="0.25">
      <c r="A20795" t="s">
        <v>384</v>
      </c>
      <c r="B20795" t="s">
        <v>11133</v>
      </c>
      <c r="C20795" t="s">
        <v>34562</v>
      </c>
      <c r="D20795" t="s">
        <v>34563</v>
      </c>
      <c r="E20795">
        <v>-3.506980281609843E-5</v>
      </c>
      <c r="F20795">
        <v>0.99997569176050527</v>
      </c>
      <c r="G20795">
        <v>0.99952761888180386</v>
      </c>
      <c r="H20795">
        <v>0.99971455129603271</v>
      </c>
      <c r="I20795" t="s">
        <v>396</v>
      </c>
    </row>
    <row r="20796" spans="1:9" x14ac:dyDescent="0.25">
      <c r="A20796" t="s">
        <v>384</v>
      </c>
      <c r="B20796" t="s">
        <v>2483</v>
      </c>
      <c r="C20796" t="s">
        <v>3625</v>
      </c>
      <c r="D20796" t="s">
        <v>13161</v>
      </c>
      <c r="E20796">
        <v>1.754737957806598E-5</v>
      </c>
      <c r="F20796">
        <v>1.0000121629906491</v>
      </c>
      <c r="G20796">
        <v>0.99969610136921072</v>
      </c>
      <c r="H20796">
        <v>0.99978957459047013</v>
      </c>
      <c r="I20796" t="s">
        <v>396</v>
      </c>
    </row>
    <row r="20797" spans="1:9" x14ac:dyDescent="0.25">
      <c r="A20797" t="s">
        <v>384</v>
      </c>
      <c r="B20797" t="s">
        <v>34564</v>
      </c>
      <c r="C20797" t="s">
        <v>34565</v>
      </c>
      <c r="D20797" t="s">
        <v>34566</v>
      </c>
      <c r="E20797">
        <v>-3.132346261431203E-7</v>
      </c>
      <c r="F20797">
        <v>0.99999978288232561</v>
      </c>
      <c r="G20797">
        <v>0.99999155271400786</v>
      </c>
      <c r="H20797">
        <v>0.99999155271400786</v>
      </c>
      <c r="I20797" t="s">
        <v>396</v>
      </c>
    </row>
    <row r="20798" spans="1:9" x14ac:dyDescent="0.25">
      <c r="A20798" t="s">
        <v>230</v>
      </c>
      <c r="C20798" t="s">
        <v>34567</v>
      </c>
      <c r="E20798">
        <v>-2.9619343625487799E-3</v>
      </c>
      <c r="F20798">
        <v>0.99794904962644793</v>
      </c>
      <c r="G20798">
        <v>0.99999899999999997</v>
      </c>
      <c r="I20798" t="s">
        <v>243</v>
      </c>
    </row>
    <row r="20799" spans="1:9" x14ac:dyDescent="0.25">
      <c r="A20799" t="s">
        <v>230</v>
      </c>
      <c r="C20799" t="s">
        <v>626</v>
      </c>
      <c r="E20799">
        <v>-0.1342995866207165</v>
      </c>
      <c r="F20799">
        <v>0.91111206162781455</v>
      </c>
      <c r="G20799">
        <v>0.99285999999999996</v>
      </c>
      <c r="I20799" t="s">
        <v>243</v>
      </c>
    </row>
    <row r="20800" spans="1:9" x14ac:dyDescent="0.25">
      <c r="A20800" t="s">
        <v>230</v>
      </c>
      <c r="C20800" t="s">
        <v>34568</v>
      </c>
      <c r="E20800">
        <v>4.1825354203599348E-2</v>
      </c>
      <c r="F20800">
        <v>1.0294154597540219</v>
      </c>
      <c r="G20800">
        <v>0.98407</v>
      </c>
      <c r="I20800" t="s">
        <v>243</v>
      </c>
    </row>
    <row r="20801" spans="1:9" x14ac:dyDescent="0.25">
      <c r="A20801" t="s">
        <v>230</v>
      </c>
      <c r="C20801" t="s">
        <v>34569</v>
      </c>
      <c r="E20801">
        <v>3.1143958214368109E-2</v>
      </c>
      <c r="F20801">
        <v>1.0218220393531949</v>
      </c>
      <c r="G20801">
        <v>0.98404899999999995</v>
      </c>
      <c r="I20801" t="s">
        <v>243</v>
      </c>
    </row>
    <row r="20802" spans="1:9" x14ac:dyDescent="0.25">
      <c r="A20802" t="s">
        <v>230</v>
      </c>
      <c r="C20802" t="s">
        <v>34570</v>
      </c>
      <c r="E20802">
        <v>2.3725404793097309E-2</v>
      </c>
      <c r="F20802">
        <v>1.0165811640092111</v>
      </c>
      <c r="G20802">
        <v>0.98293600000000003</v>
      </c>
      <c r="I20802" t="s">
        <v>243</v>
      </c>
    </row>
    <row r="20803" spans="1:9" x14ac:dyDescent="0.25">
      <c r="A20803" t="s">
        <v>230</v>
      </c>
      <c r="C20803" t="s">
        <v>34571</v>
      </c>
      <c r="E20803">
        <v>-1.6206449864764341E-2</v>
      </c>
      <c r="F20803">
        <v>0.9888294046280891</v>
      </c>
      <c r="G20803">
        <v>0.98245899999999997</v>
      </c>
      <c r="I20803" t="s">
        <v>243</v>
      </c>
    </row>
    <row r="20804" spans="1:9" x14ac:dyDescent="0.25">
      <c r="A20804" t="s">
        <v>230</v>
      </c>
      <c r="C20804" t="s">
        <v>34572</v>
      </c>
      <c r="E20804">
        <v>4.45902714316673E-2</v>
      </c>
      <c r="F20804">
        <v>1.0313902206091641</v>
      </c>
      <c r="G20804">
        <v>0.97722500000000001</v>
      </c>
      <c r="I20804" t="s">
        <v>243</v>
      </c>
    </row>
    <row r="20805" spans="1:9" x14ac:dyDescent="0.25">
      <c r="A20805" t="s">
        <v>230</v>
      </c>
      <c r="C20805" t="s">
        <v>34573</v>
      </c>
      <c r="E20805">
        <v>4.0852372563682342E-2</v>
      </c>
      <c r="F20805">
        <v>1.028721435972378</v>
      </c>
      <c r="G20805">
        <v>0.97445499999999996</v>
      </c>
      <c r="I20805" t="s">
        <v>243</v>
      </c>
    </row>
    <row r="20806" spans="1:9" x14ac:dyDescent="0.25">
      <c r="A20806" t="s">
        <v>230</v>
      </c>
      <c r="C20806" t="s">
        <v>34574</v>
      </c>
      <c r="E20806">
        <v>5.2476967458521553E-2</v>
      </c>
      <c r="F20806">
        <v>1.037043900033279</v>
      </c>
      <c r="G20806">
        <v>0.97351200000000004</v>
      </c>
      <c r="I20806" t="s">
        <v>243</v>
      </c>
    </row>
    <row r="20807" spans="1:9" x14ac:dyDescent="0.25">
      <c r="A20807" t="s">
        <v>230</v>
      </c>
      <c r="C20807" t="s">
        <v>34575</v>
      </c>
      <c r="E20807">
        <v>1.0303394938729889E-2</v>
      </c>
      <c r="F20807">
        <v>1.007167332404667</v>
      </c>
      <c r="G20807">
        <v>0.96753199999999995</v>
      </c>
      <c r="I20807" t="s">
        <v>243</v>
      </c>
    </row>
    <row r="20808" spans="1:9" x14ac:dyDescent="0.25">
      <c r="A20808" t="s">
        <v>230</v>
      </c>
      <c r="C20808" t="s">
        <v>25639</v>
      </c>
      <c r="E20808">
        <v>-1.348415230266883E-3</v>
      </c>
      <c r="F20808">
        <v>0.99906578643437993</v>
      </c>
      <c r="G20808">
        <v>0.96732799999999997</v>
      </c>
      <c r="I20808" t="s">
        <v>243</v>
      </c>
    </row>
    <row r="20809" spans="1:9" x14ac:dyDescent="0.25">
      <c r="A20809" t="s">
        <v>230</v>
      </c>
      <c r="C20809" t="s">
        <v>34576</v>
      </c>
      <c r="E20809">
        <v>2.907160125769433E-2</v>
      </c>
      <c r="F20809">
        <v>1.0203552984394599</v>
      </c>
      <c r="G20809">
        <v>0.96652899999999997</v>
      </c>
      <c r="I20809" t="s">
        <v>243</v>
      </c>
    </row>
    <row r="20810" spans="1:9" x14ac:dyDescent="0.25">
      <c r="A20810" t="s">
        <v>230</v>
      </c>
      <c r="C20810" t="s">
        <v>34577</v>
      </c>
      <c r="E20810">
        <v>9.3626529475105622E-3</v>
      </c>
      <c r="F20810">
        <v>1.006510800200934</v>
      </c>
      <c r="G20810">
        <v>0.96591199999999999</v>
      </c>
      <c r="I20810" t="s">
        <v>243</v>
      </c>
    </row>
    <row r="20811" spans="1:9" x14ac:dyDescent="0.25">
      <c r="A20811" t="s">
        <v>230</v>
      </c>
      <c r="C20811" t="s">
        <v>34578</v>
      </c>
      <c r="E20811">
        <v>3.6274084319395238E-2</v>
      </c>
      <c r="F20811">
        <v>1.0254620374547101</v>
      </c>
      <c r="G20811">
        <v>0.96391899999999997</v>
      </c>
      <c r="I20811" t="s">
        <v>243</v>
      </c>
    </row>
    <row r="20812" spans="1:9" x14ac:dyDescent="0.25">
      <c r="A20812" t="s">
        <v>230</v>
      </c>
      <c r="C20812" t="s">
        <v>2371</v>
      </c>
      <c r="E20812">
        <v>2.1785126162360051E-2</v>
      </c>
      <c r="F20812">
        <v>1.0152148843213189</v>
      </c>
      <c r="G20812">
        <v>0.96105499999999999</v>
      </c>
      <c r="I20812" t="s">
        <v>243</v>
      </c>
    </row>
    <row r="20813" spans="1:9" x14ac:dyDescent="0.25">
      <c r="A20813" t="s">
        <v>230</v>
      </c>
      <c r="C20813" t="s">
        <v>34579</v>
      </c>
      <c r="E20813">
        <v>5.2382620686221579E-3</v>
      </c>
      <c r="F20813">
        <v>1.003637486237706</v>
      </c>
      <c r="G20813">
        <v>0.96</v>
      </c>
      <c r="I20813" t="s">
        <v>243</v>
      </c>
    </row>
    <row r="20814" spans="1:9" x14ac:dyDescent="0.25">
      <c r="A20814" t="s">
        <v>230</v>
      </c>
      <c r="C20814" t="s">
        <v>34580</v>
      </c>
      <c r="E20814">
        <v>-5.9711308380140079E-3</v>
      </c>
      <c r="F20814">
        <v>0.99586968082323546</v>
      </c>
      <c r="G20814">
        <v>0.95996300000000001</v>
      </c>
      <c r="I20814" t="s">
        <v>243</v>
      </c>
    </row>
    <row r="20815" spans="1:9" x14ac:dyDescent="0.25">
      <c r="A20815" t="s">
        <v>230</v>
      </c>
      <c r="C20815" t="s">
        <v>34581</v>
      </c>
      <c r="E20815">
        <v>-2.819263596278997E-2</v>
      </c>
      <c r="F20815">
        <v>0.98064805414173162</v>
      </c>
      <c r="G20815">
        <v>0.955399</v>
      </c>
      <c r="I20815" t="s">
        <v>243</v>
      </c>
    </row>
    <row r="20816" spans="1:9" x14ac:dyDescent="0.25">
      <c r="A20816" t="s">
        <v>230</v>
      </c>
      <c r="C20816" t="s">
        <v>34582</v>
      </c>
      <c r="E20816">
        <v>4.5043461332157773E-2</v>
      </c>
      <c r="F20816">
        <v>1.03171425932829</v>
      </c>
      <c r="G20816">
        <v>0.95478300000000005</v>
      </c>
      <c r="I20816" t="s">
        <v>243</v>
      </c>
    </row>
    <row r="20817" spans="1:9" x14ac:dyDescent="0.25">
      <c r="A20817" t="s">
        <v>230</v>
      </c>
      <c r="C20817" t="s">
        <v>34583</v>
      </c>
      <c r="E20817">
        <v>3.5306749723932017E-2</v>
      </c>
      <c r="F20817">
        <v>1.02477469023819</v>
      </c>
      <c r="G20817">
        <v>0.94913599999999998</v>
      </c>
      <c r="I20817" t="s">
        <v>243</v>
      </c>
    </row>
    <row r="20818" spans="1:9" x14ac:dyDescent="0.25">
      <c r="A20818" t="s">
        <v>230</v>
      </c>
      <c r="C20818" t="s">
        <v>34584</v>
      </c>
      <c r="E20818">
        <v>-2.4464109582896649E-2</v>
      </c>
      <c r="F20818">
        <v>0.98318573598340131</v>
      </c>
      <c r="G20818">
        <v>0.94424699999999995</v>
      </c>
      <c r="I20818" t="s">
        <v>243</v>
      </c>
    </row>
    <row r="20819" spans="1:9" x14ac:dyDescent="0.25">
      <c r="A20819" t="s">
        <v>230</v>
      </c>
      <c r="C20819" t="s">
        <v>34585</v>
      </c>
      <c r="E20819">
        <v>6.0443113863121442E-2</v>
      </c>
      <c r="F20819">
        <v>1.0427859962090249</v>
      </c>
      <c r="G20819">
        <v>0.94116200000000005</v>
      </c>
      <c r="I20819" t="s">
        <v>243</v>
      </c>
    </row>
    <row r="20820" spans="1:9" x14ac:dyDescent="0.25">
      <c r="A20820" t="s">
        <v>230</v>
      </c>
      <c r="C20820" t="s">
        <v>27752</v>
      </c>
      <c r="E20820">
        <v>-3.2322610328098772E-2</v>
      </c>
      <c r="F20820">
        <v>0.97784478682783027</v>
      </c>
      <c r="G20820">
        <v>0.93983799999999995</v>
      </c>
      <c r="I20820" t="s">
        <v>243</v>
      </c>
    </row>
    <row r="20821" spans="1:9" x14ac:dyDescent="0.25">
      <c r="A20821" t="s">
        <v>230</v>
      </c>
      <c r="C20821" t="s">
        <v>34586</v>
      </c>
      <c r="E20821">
        <v>2.3325630114311411E-2</v>
      </c>
      <c r="F20821">
        <v>1.0162995056585229</v>
      </c>
      <c r="G20821">
        <v>0.93946399999999997</v>
      </c>
      <c r="I20821" t="s">
        <v>243</v>
      </c>
    </row>
    <row r="20822" spans="1:9" x14ac:dyDescent="0.25">
      <c r="A20822" t="s">
        <v>230</v>
      </c>
      <c r="C20822" t="s">
        <v>34587</v>
      </c>
      <c r="E20822">
        <v>9.8451282049995953E-2</v>
      </c>
      <c r="F20822">
        <v>1.070623542322807</v>
      </c>
      <c r="G20822">
        <v>0.93807300000000005</v>
      </c>
      <c r="I20822" t="s">
        <v>243</v>
      </c>
    </row>
    <row r="20823" spans="1:9" x14ac:dyDescent="0.25">
      <c r="A20823" t="s">
        <v>230</v>
      </c>
      <c r="C20823" t="s">
        <v>4948</v>
      </c>
      <c r="E20823">
        <v>2.5970109055539399E-3</v>
      </c>
      <c r="F20823">
        <v>1.0018017319591079</v>
      </c>
      <c r="G20823">
        <v>0.93750299999999998</v>
      </c>
      <c r="I20823" t="s">
        <v>243</v>
      </c>
    </row>
    <row r="20824" spans="1:9" x14ac:dyDescent="0.25">
      <c r="A20824" t="s">
        <v>230</v>
      </c>
      <c r="C20824" t="s">
        <v>15766</v>
      </c>
      <c r="E20824">
        <v>6.9171998379085733E-2</v>
      </c>
      <c r="F20824">
        <v>1.0491143957386631</v>
      </c>
      <c r="G20824">
        <v>0.93328900000000004</v>
      </c>
      <c r="I20824" t="s">
        <v>243</v>
      </c>
    </row>
    <row r="20825" spans="1:9" x14ac:dyDescent="0.25">
      <c r="A20825" t="s">
        <v>230</v>
      </c>
      <c r="C20825" t="s">
        <v>34588</v>
      </c>
      <c r="E20825">
        <v>1.4983788820024709E-2</v>
      </c>
      <c r="F20825">
        <v>1.0104400923767409</v>
      </c>
      <c r="G20825">
        <v>0.93234700000000004</v>
      </c>
      <c r="I20825" t="s">
        <v>243</v>
      </c>
    </row>
    <row r="20826" spans="1:9" x14ac:dyDescent="0.25">
      <c r="A20826" t="s">
        <v>230</v>
      </c>
      <c r="C20826" t="s">
        <v>34589</v>
      </c>
      <c r="E20826">
        <v>3.1495020232824487E-2</v>
      </c>
      <c r="F20826">
        <v>1.0220707173803629</v>
      </c>
      <c r="G20826">
        <v>0.93182200000000004</v>
      </c>
      <c r="I20826" t="s">
        <v>243</v>
      </c>
    </row>
    <row r="20827" spans="1:9" x14ac:dyDescent="0.25">
      <c r="A20827" t="s">
        <v>230</v>
      </c>
      <c r="C20827" t="s">
        <v>3713</v>
      </c>
      <c r="E20827">
        <v>8.0374055372601731E-3</v>
      </c>
      <c r="F20827">
        <v>1.0055866524513339</v>
      </c>
      <c r="G20827">
        <v>0.92440299999999997</v>
      </c>
      <c r="I20827" t="s">
        <v>243</v>
      </c>
    </row>
    <row r="20828" spans="1:9" x14ac:dyDescent="0.25">
      <c r="A20828" t="s">
        <v>230</v>
      </c>
      <c r="C20828" t="s">
        <v>34590</v>
      </c>
      <c r="E20828">
        <v>-1.4343314832726819E-2</v>
      </c>
      <c r="F20828">
        <v>0.99010723034796699</v>
      </c>
      <c r="G20828">
        <v>0.91847999999999996</v>
      </c>
      <c r="I20828" t="s">
        <v>243</v>
      </c>
    </row>
    <row r="20829" spans="1:9" x14ac:dyDescent="0.25">
      <c r="A20829" t="s">
        <v>230</v>
      </c>
      <c r="C20829" t="s">
        <v>34591</v>
      </c>
      <c r="E20829">
        <v>-2.5607061297166309E-2</v>
      </c>
      <c r="F20829">
        <v>0.98240713151181003</v>
      </c>
      <c r="G20829">
        <v>0.91650600000000004</v>
      </c>
      <c r="I20829" t="s">
        <v>243</v>
      </c>
    </row>
    <row r="20830" spans="1:9" x14ac:dyDescent="0.25">
      <c r="A20830" t="s">
        <v>230</v>
      </c>
      <c r="C20830" t="s">
        <v>34592</v>
      </c>
      <c r="E20830">
        <v>3.1019083028257632E-2</v>
      </c>
      <c r="F20830">
        <v>1.021733597449993</v>
      </c>
      <c r="G20830">
        <v>0.91621699999999995</v>
      </c>
      <c r="I20830" t="s">
        <v>243</v>
      </c>
    </row>
    <row r="20831" spans="1:9" x14ac:dyDescent="0.25">
      <c r="A20831" t="s">
        <v>230</v>
      </c>
      <c r="C20831" t="s">
        <v>34593</v>
      </c>
      <c r="E20831">
        <v>9.7432638717044662E-2</v>
      </c>
      <c r="F20831">
        <v>1.069867874229991</v>
      </c>
      <c r="G20831">
        <v>0.912076</v>
      </c>
      <c r="I20831" t="s">
        <v>243</v>
      </c>
    </row>
    <row r="20832" spans="1:9" x14ac:dyDescent="0.25">
      <c r="A20832" t="s">
        <v>230</v>
      </c>
      <c r="C20832" t="s">
        <v>34594</v>
      </c>
      <c r="E20832">
        <v>-5.4601905697434991E-3</v>
      </c>
      <c r="F20832">
        <v>0.99622243731084115</v>
      </c>
      <c r="G20832">
        <v>0.90833699999999995</v>
      </c>
      <c r="I20832" t="s">
        <v>243</v>
      </c>
    </row>
    <row r="20833" spans="1:9" x14ac:dyDescent="0.25">
      <c r="A20833" t="s">
        <v>230</v>
      </c>
      <c r="C20833" t="s">
        <v>34595</v>
      </c>
      <c r="E20833">
        <v>-3.7615130308170458E-2</v>
      </c>
      <c r="F20833">
        <v>0.9742641396303926</v>
      </c>
      <c r="G20833">
        <v>0.90208699999999997</v>
      </c>
      <c r="I20833" t="s">
        <v>243</v>
      </c>
    </row>
    <row r="20834" spans="1:9" x14ac:dyDescent="0.25">
      <c r="A20834" t="s">
        <v>230</v>
      </c>
      <c r="C20834" t="s">
        <v>34596</v>
      </c>
      <c r="E20834">
        <v>7.2804700345012477E-2</v>
      </c>
      <c r="F20834">
        <v>1.0517593914197041</v>
      </c>
      <c r="G20834">
        <v>0.89498699999999998</v>
      </c>
      <c r="I20834" t="s">
        <v>243</v>
      </c>
    </row>
    <row r="20835" spans="1:9" x14ac:dyDescent="0.25">
      <c r="A20835" t="s">
        <v>230</v>
      </c>
      <c r="C20835" t="s">
        <v>34597</v>
      </c>
      <c r="E20835">
        <v>3.6900570207348729E-2</v>
      </c>
      <c r="F20835">
        <v>1.0259074378930091</v>
      </c>
      <c r="G20835">
        <v>0.894903</v>
      </c>
      <c r="I20835" t="s">
        <v>243</v>
      </c>
    </row>
    <row r="20836" spans="1:9" x14ac:dyDescent="0.25">
      <c r="A20836" t="s">
        <v>230</v>
      </c>
      <c r="C20836" t="s">
        <v>34598</v>
      </c>
      <c r="E20836">
        <v>-9.9277970931698128E-2</v>
      </c>
      <c r="F20836">
        <v>0.93350006567858013</v>
      </c>
      <c r="G20836">
        <v>0.89342999999999995</v>
      </c>
      <c r="I20836" t="s">
        <v>243</v>
      </c>
    </row>
    <row r="20837" spans="1:9" x14ac:dyDescent="0.25">
      <c r="A20837" t="s">
        <v>230</v>
      </c>
      <c r="C20837" t="s">
        <v>3147</v>
      </c>
      <c r="E20837">
        <v>-2.6760143922492711E-2</v>
      </c>
      <c r="F20837">
        <v>0.98162225044851381</v>
      </c>
      <c r="G20837">
        <v>0.89026000000000005</v>
      </c>
      <c r="I20837" t="s">
        <v>243</v>
      </c>
    </row>
    <row r="20838" spans="1:9" x14ac:dyDescent="0.25">
      <c r="A20838" t="s">
        <v>230</v>
      </c>
      <c r="C20838" t="s">
        <v>34599</v>
      </c>
      <c r="E20838">
        <v>-7.8767403626799307E-2</v>
      </c>
      <c r="F20838">
        <v>0.94686627604568696</v>
      </c>
      <c r="G20838">
        <v>0.88611600000000001</v>
      </c>
      <c r="I20838" t="s">
        <v>243</v>
      </c>
    </row>
    <row r="20839" spans="1:9" x14ac:dyDescent="0.25">
      <c r="A20839" t="s">
        <v>230</v>
      </c>
      <c r="C20839" t="s">
        <v>34600</v>
      </c>
      <c r="E20839">
        <v>3.118552879350326E-2</v>
      </c>
      <c r="F20839">
        <v>1.02185148309892</v>
      </c>
      <c r="G20839">
        <v>0.88441599999999998</v>
      </c>
      <c r="I20839" t="s">
        <v>243</v>
      </c>
    </row>
    <row r="20840" spans="1:9" x14ac:dyDescent="0.25">
      <c r="A20840" t="s">
        <v>230</v>
      </c>
      <c r="C20840" t="s">
        <v>4529</v>
      </c>
      <c r="E20840">
        <v>3.6981106021355399E-3</v>
      </c>
      <c r="F20840">
        <v>1.0025666230892141</v>
      </c>
      <c r="G20840">
        <v>0.88311499999999998</v>
      </c>
      <c r="I20840" t="s">
        <v>243</v>
      </c>
    </row>
    <row r="20841" spans="1:9" x14ac:dyDescent="0.25">
      <c r="A20841" t="s">
        <v>230</v>
      </c>
      <c r="C20841" t="s">
        <v>34601</v>
      </c>
      <c r="E20841">
        <v>-1.224524070141865E-3</v>
      </c>
      <c r="F20841">
        <v>0.99915158470120813</v>
      </c>
      <c r="G20841">
        <v>0.86490500000000003</v>
      </c>
      <c r="I20841" t="s">
        <v>243</v>
      </c>
    </row>
    <row r="20842" spans="1:9" x14ac:dyDescent="0.25">
      <c r="A20842" t="s">
        <v>230</v>
      </c>
      <c r="C20842" t="s">
        <v>34602</v>
      </c>
      <c r="E20842">
        <v>4.5897694654414692E-2</v>
      </c>
      <c r="F20842">
        <v>1.032325327950703</v>
      </c>
      <c r="G20842">
        <v>0.863367</v>
      </c>
      <c r="I20842" t="s">
        <v>243</v>
      </c>
    </row>
    <row r="20843" spans="1:9" x14ac:dyDescent="0.25">
      <c r="A20843" t="s">
        <v>230</v>
      </c>
      <c r="C20843" t="s">
        <v>34603</v>
      </c>
      <c r="E20843">
        <v>-5.9834079919069798E-3</v>
      </c>
      <c r="F20843">
        <v>0.99586120613318685</v>
      </c>
      <c r="G20843">
        <v>0.86014100000000004</v>
      </c>
      <c r="I20843" t="s">
        <v>243</v>
      </c>
    </row>
    <row r="20844" spans="1:9" x14ac:dyDescent="0.25">
      <c r="A20844" t="s">
        <v>230</v>
      </c>
      <c r="C20844" t="s">
        <v>34604</v>
      </c>
      <c r="E20844">
        <v>1.922218167626874E-2</v>
      </c>
      <c r="F20844">
        <v>1.013412958401738</v>
      </c>
      <c r="G20844">
        <v>0.85972999999999999</v>
      </c>
      <c r="I20844" t="s">
        <v>243</v>
      </c>
    </row>
    <row r="20845" spans="1:9" x14ac:dyDescent="0.25">
      <c r="A20845" t="s">
        <v>230</v>
      </c>
      <c r="C20845" t="s">
        <v>34605</v>
      </c>
      <c r="E20845">
        <v>-9.4704969005103088E-3</v>
      </c>
      <c r="F20845">
        <v>0.99345705069658385</v>
      </c>
      <c r="G20845">
        <v>0.859128</v>
      </c>
      <c r="I20845" t="s">
        <v>243</v>
      </c>
    </row>
    <row r="20846" spans="1:9" x14ac:dyDescent="0.25">
      <c r="A20846" t="s">
        <v>230</v>
      </c>
      <c r="C20846" t="s">
        <v>34606</v>
      </c>
      <c r="E20846">
        <v>9.6195450090890422E-2</v>
      </c>
      <c r="F20846">
        <v>1.068950798237551</v>
      </c>
      <c r="G20846">
        <v>0.857514</v>
      </c>
      <c r="I20846" t="s">
        <v>243</v>
      </c>
    </row>
    <row r="20847" spans="1:9" x14ac:dyDescent="0.25">
      <c r="A20847" t="s">
        <v>230</v>
      </c>
      <c r="C20847" t="s">
        <v>25730</v>
      </c>
      <c r="E20847">
        <v>9.4757935045042211E-3</v>
      </c>
      <c r="F20847">
        <v>1.0065897369510739</v>
      </c>
      <c r="G20847">
        <v>0.85734100000000002</v>
      </c>
      <c r="I20847" t="s">
        <v>243</v>
      </c>
    </row>
    <row r="20848" spans="1:9" x14ac:dyDescent="0.25">
      <c r="A20848" t="s">
        <v>230</v>
      </c>
      <c r="C20848" t="s">
        <v>34607</v>
      </c>
      <c r="E20848">
        <v>-1.8871510634845361E-2</v>
      </c>
      <c r="F20848">
        <v>0.98700444660215203</v>
      </c>
      <c r="G20848">
        <v>0.85067000000000004</v>
      </c>
      <c r="I20848" t="s">
        <v>243</v>
      </c>
    </row>
    <row r="20849" spans="1:9" x14ac:dyDescent="0.25">
      <c r="A20849" t="s">
        <v>230</v>
      </c>
      <c r="C20849" t="s">
        <v>13553</v>
      </c>
      <c r="E20849">
        <v>0.15027744455311151</v>
      </c>
      <c r="F20849">
        <v>1.109782873791856</v>
      </c>
      <c r="G20849">
        <v>0.84685299999999997</v>
      </c>
      <c r="I20849" t="s">
        <v>243</v>
      </c>
    </row>
    <row r="20850" spans="1:9" x14ac:dyDescent="0.25">
      <c r="A20850" t="s">
        <v>230</v>
      </c>
      <c r="C20850" t="s">
        <v>34608</v>
      </c>
      <c r="E20850">
        <v>3.2408181121579283E-2</v>
      </c>
      <c r="F20850">
        <v>1.022717846824682</v>
      </c>
      <c r="G20850">
        <v>0.845244</v>
      </c>
      <c r="I20850" t="s">
        <v>243</v>
      </c>
    </row>
    <row r="20851" spans="1:9" x14ac:dyDescent="0.25">
      <c r="A20851" t="s">
        <v>230</v>
      </c>
      <c r="C20851" t="s">
        <v>34609</v>
      </c>
      <c r="E20851">
        <v>6.3633109205464347E-2</v>
      </c>
      <c r="F20851">
        <v>1.045094289189672</v>
      </c>
      <c r="G20851">
        <v>0.84496099999999996</v>
      </c>
      <c r="I20851" t="s">
        <v>243</v>
      </c>
    </row>
    <row r="20852" spans="1:9" x14ac:dyDescent="0.25">
      <c r="A20852" t="s">
        <v>230</v>
      </c>
      <c r="C20852" t="s">
        <v>34610</v>
      </c>
      <c r="E20852">
        <v>9.1321800915984425E-3</v>
      </c>
      <c r="F20852">
        <v>1.0063500213225309</v>
      </c>
      <c r="G20852">
        <v>0.84372999999999998</v>
      </c>
      <c r="I20852" t="s">
        <v>243</v>
      </c>
    </row>
    <row r="20853" spans="1:9" x14ac:dyDescent="0.25">
      <c r="A20853" t="s">
        <v>230</v>
      </c>
      <c r="C20853" t="s">
        <v>12871</v>
      </c>
      <c r="E20853">
        <v>8.750207470243564E-3</v>
      </c>
      <c r="F20853">
        <v>1.006083612093976</v>
      </c>
      <c r="G20853">
        <v>0.84137799999999996</v>
      </c>
      <c r="I20853" t="s">
        <v>243</v>
      </c>
    </row>
    <row r="20854" spans="1:9" x14ac:dyDescent="0.25">
      <c r="A20854" t="s">
        <v>230</v>
      </c>
      <c r="C20854" t="s">
        <v>34611</v>
      </c>
      <c r="E20854">
        <v>1.751129893655072E-2</v>
      </c>
      <c r="F20854">
        <v>1.012211870835374</v>
      </c>
      <c r="G20854">
        <v>0.83960699999999999</v>
      </c>
      <c r="I20854" t="s">
        <v>243</v>
      </c>
    </row>
    <row r="20855" spans="1:9" x14ac:dyDescent="0.25">
      <c r="A20855" t="s">
        <v>230</v>
      </c>
      <c r="C20855" t="s">
        <v>34612</v>
      </c>
      <c r="E20855">
        <v>-3.3333292268228003E-2</v>
      </c>
      <c r="F20855">
        <v>0.97715999624828598</v>
      </c>
      <c r="G20855">
        <v>0.838615</v>
      </c>
      <c r="I20855" t="s">
        <v>243</v>
      </c>
    </row>
    <row r="20856" spans="1:9" x14ac:dyDescent="0.25">
      <c r="A20856" t="s">
        <v>230</v>
      </c>
      <c r="C20856" t="s">
        <v>3823</v>
      </c>
      <c r="E20856">
        <v>2.3813211235567101E-2</v>
      </c>
      <c r="F20856">
        <v>1.016643037856003</v>
      </c>
      <c r="G20856">
        <v>0.836426</v>
      </c>
      <c r="I20856" t="s">
        <v>243</v>
      </c>
    </row>
    <row r="20857" spans="1:9" x14ac:dyDescent="0.25">
      <c r="A20857" t="s">
        <v>230</v>
      </c>
      <c r="C20857" t="s">
        <v>34613</v>
      </c>
      <c r="E20857">
        <v>6.5821583913926104E-2</v>
      </c>
      <c r="F20857">
        <v>1.0466808324097689</v>
      </c>
      <c r="G20857">
        <v>0.82937000000000005</v>
      </c>
      <c r="I20857" t="s">
        <v>243</v>
      </c>
    </row>
    <row r="20858" spans="1:9" x14ac:dyDescent="0.25">
      <c r="A20858" t="s">
        <v>230</v>
      </c>
      <c r="C20858" t="s">
        <v>34614</v>
      </c>
      <c r="E20858">
        <v>8.0338868646545061E-2</v>
      </c>
      <c r="F20858">
        <v>1.0572663482999061</v>
      </c>
      <c r="G20858">
        <v>0.82562000000000002</v>
      </c>
      <c r="I20858" t="s">
        <v>243</v>
      </c>
    </row>
    <row r="20859" spans="1:9" x14ac:dyDescent="0.25">
      <c r="A20859" t="s">
        <v>230</v>
      </c>
      <c r="C20859" t="s">
        <v>34615</v>
      </c>
      <c r="E20859">
        <v>0.4939232237583065</v>
      </c>
      <c r="F20859">
        <v>1.408269280719975</v>
      </c>
      <c r="G20859">
        <v>0.82347999999999999</v>
      </c>
      <c r="I20859" t="s">
        <v>243</v>
      </c>
    </row>
    <row r="20860" spans="1:9" x14ac:dyDescent="0.25">
      <c r="A20860" t="s">
        <v>230</v>
      </c>
      <c r="C20860" t="s">
        <v>34616</v>
      </c>
      <c r="E20860">
        <v>-1.7734222288036741E-2</v>
      </c>
      <c r="F20860">
        <v>0.98778281706938187</v>
      </c>
      <c r="G20860">
        <v>0.82038100000000003</v>
      </c>
      <c r="I20860" t="s">
        <v>243</v>
      </c>
    </row>
    <row r="20861" spans="1:9" x14ac:dyDescent="0.25">
      <c r="A20861" t="s">
        <v>230</v>
      </c>
      <c r="C20861" t="s">
        <v>14854</v>
      </c>
      <c r="E20861">
        <v>4.6810202765547107E-2</v>
      </c>
      <c r="F20861">
        <v>1.0329784827626991</v>
      </c>
      <c r="G20861">
        <v>0.81685399999999997</v>
      </c>
      <c r="I20861" t="s">
        <v>243</v>
      </c>
    </row>
    <row r="20862" spans="1:9" x14ac:dyDescent="0.25">
      <c r="A20862" t="s">
        <v>230</v>
      </c>
      <c r="C20862" t="s">
        <v>3416</v>
      </c>
      <c r="E20862">
        <v>0.1370730535387007</v>
      </c>
      <c r="F20862">
        <v>1.0996718318271601</v>
      </c>
      <c r="G20862">
        <v>0.81611500000000003</v>
      </c>
      <c r="I20862" t="s">
        <v>243</v>
      </c>
    </row>
    <row r="20863" spans="1:9" x14ac:dyDescent="0.25">
      <c r="A20863" t="s">
        <v>230</v>
      </c>
      <c r="C20863" t="s">
        <v>34617</v>
      </c>
      <c r="E20863">
        <v>-4.8875352928587886E-3</v>
      </c>
      <c r="F20863">
        <v>0.99661795074815218</v>
      </c>
      <c r="G20863">
        <v>0.81436399999999998</v>
      </c>
      <c r="I20863" t="s">
        <v>243</v>
      </c>
    </row>
    <row r="20864" spans="1:9" x14ac:dyDescent="0.25">
      <c r="A20864" t="s">
        <v>230</v>
      </c>
      <c r="C20864" t="s">
        <v>34618</v>
      </c>
      <c r="E20864">
        <v>2.7428436277177531E-2</v>
      </c>
      <c r="F20864">
        <v>1.0191938210544511</v>
      </c>
      <c r="G20864">
        <v>0.81178899999999998</v>
      </c>
      <c r="I20864" t="s">
        <v>243</v>
      </c>
    </row>
    <row r="20865" spans="1:9" x14ac:dyDescent="0.25">
      <c r="A20865" t="s">
        <v>230</v>
      </c>
      <c r="C20865" t="s">
        <v>4417</v>
      </c>
      <c r="E20865">
        <v>-2.707323561965681E-2</v>
      </c>
      <c r="F20865">
        <v>0.98140924324944645</v>
      </c>
      <c r="G20865">
        <v>0.80266300000000002</v>
      </c>
      <c r="I20865" t="s">
        <v>243</v>
      </c>
    </row>
    <row r="20866" spans="1:9" x14ac:dyDescent="0.25">
      <c r="A20866" t="s">
        <v>230</v>
      </c>
      <c r="C20866" t="s">
        <v>2505</v>
      </c>
      <c r="E20866">
        <v>3.7776289723070837E-2</v>
      </c>
      <c r="F20866">
        <v>1.0265303553233041</v>
      </c>
      <c r="G20866">
        <v>0.80242100000000005</v>
      </c>
      <c r="I20866" t="s">
        <v>243</v>
      </c>
    </row>
    <row r="20867" spans="1:9" x14ac:dyDescent="0.25">
      <c r="A20867" t="s">
        <v>230</v>
      </c>
      <c r="C20867" t="s">
        <v>2246</v>
      </c>
      <c r="E20867">
        <v>-7.330806740163647E-3</v>
      </c>
      <c r="F20867">
        <v>0.99493156008525596</v>
      </c>
      <c r="G20867">
        <v>0.80000400000000005</v>
      </c>
      <c r="I20867" t="s">
        <v>243</v>
      </c>
    </row>
    <row r="20868" spans="1:9" x14ac:dyDescent="0.25">
      <c r="A20868" t="s">
        <v>230</v>
      </c>
      <c r="C20868" t="s">
        <v>15044</v>
      </c>
      <c r="E20868">
        <v>8.4714475113940854E-2</v>
      </c>
      <c r="F20868">
        <v>1.0604778406123521</v>
      </c>
      <c r="G20868">
        <v>0.79698000000000002</v>
      </c>
      <c r="I20868" t="s">
        <v>243</v>
      </c>
    </row>
    <row r="20869" spans="1:9" x14ac:dyDescent="0.25">
      <c r="A20869" t="s">
        <v>230</v>
      </c>
      <c r="C20869" t="s">
        <v>34619</v>
      </c>
      <c r="E20869">
        <v>-9.1173317386440883E-2</v>
      </c>
      <c r="F20869">
        <v>0.93875896324195063</v>
      </c>
      <c r="G20869">
        <v>0.79208999999999996</v>
      </c>
      <c r="I20869" t="s">
        <v>243</v>
      </c>
    </row>
    <row r="20870" spans="1:9" x14ac:dyDescent="0.25">
      <c r="A20870" t="s">
        <v>230</v>
      </c>
      <c r="C20870" t="s">
        <v>14851</v>
      </c>
      <c r="E20870">
        <v>-6.5508537615379253E-2</v>
      </c>
      <c r="F20870">
        <v>0.95560841445796141</v>
      </c>
      <c r="G20870">
        <v>0.78783400000000003</v>
      </c>
      <c r="I20870" t="s">
        <v>243</v>
      </c>
    </row>
    <row r="20871" spans="1:9" x14ac:dyDescent="0.25">
      <c r="A20871" t="s">
        <v>230</v>
      </c>
      <c r="C20871" t="s">
        <v>25585</v>
      </c>
      <c r="E20871">
        <v>2.800230506206482E-2</v>
      </c>
      <c r="F20871">
        <v>1.019599312058908</v>
      </c>
      <c r="G20871">
        <v>0.786219</v>
      </c>
      <c r="I20871" t="s">
        <v>243</v>
      </c>
    </row>
    <row r="20872" spans="1:9" x14ac:dyDescent="0.25">
      <c r="A20872" t="s">
        <v>230</v>
      </c>
      <c r="C20872" t="s">
        <v>4608</v>
      </c>
      <c r="E20872">
        <v>6.3249025235559989E-2</v>
      </c>
      <c r="F20872">
        <v>1.044816094197208</v>
      </c>
      <c r="G20872">
        <v>0.78599300000000005</v>
      </c>
      <c r="I20872" t="s">
        <v>243</v>
      </c>
    </row>
    <row r="20873" spans="1:9" x14ac:dyDescent="0.25">
      <c r="A20873" t="s">
        <v>230</v>
      </c>
      <c r="C20873" t="s">
        <v>34620</v>
      </c>
      <c r="E20873">
        <v>3.681388004389155E-2</v>
      </c>
      <c r="F20873">
        <v>1.025845793949574</v>
      </c>
      <c r="G20873">
        <v>0.785937</v>
      </c>
      <c r="I20873" t="s">
        <v>243</v>
      </c>
    </row>
    <row r="20874" spans="1:9" x14ac:dyDescent="0.25">
      <c r="A20874" t="s">
        <v>230</v>
      </c>
      <c r="C20874" t="s">
        <v>3429</v>
      </c>
      <c r="E20874">
        <v>2.516908143097607E-2</v>
      </c>
      <c r="F20874">
        <v>1.017598945998393</v>
      </c>
      <c r="G20874">
        <v>0.78522899999999995</v>
      </c>
      <c r="I20874" t="s">
        <v>243</v>
      </c>
    </row>
    <row r="20875" spans="1:9" x14ac:dyDescent="0.25">
      <c r="A20875" t="s">
        <v>230</v>
      </c>
      <c r="C20875" t="s">
        <v>34621</v>
      </c>
      <c r="E20875">
        <v>0.18782585568108179</v>
      </c>
      <c r="F20875">
        <v>1.139045877379752</v>
      </c>
      <c r="G20875">
        <v>0.783416</v>
      </c>
      <c r="I20875" t="s">
        <v>243</v>
      </c>
    </row>
    <row r="20876" spans="1:9" x14ac:dyDescent="0.25">
      <c r="A20876" t="s">
        <v>230</v>
      </c>
      <c r="C20876" t="s">
        <v>34622</v>
      </c>
      <c r="E20876">
        <v>4.1351962841944291E-2</v>
      </c>
      <c r="F20876">
        <v>1.029077733187006</v>
      </c>
      <c r="G20876">
        <v>0.77773899999999996</v>
      </c>
      <c r="I20876" t="s">
        <v>243</v>
      </c>
    </row>
    <row r="20877" spans="1:9" x14ac:dyDescent="0.25">
      <c r="A20877" t="s">
        <v>230</v>
      </c>
      <c r="C20877" t="s">
        <v>34623</v>
      </c>
      <c r="E20877">
        <v>4.5388480467087444E-3</v>
      </c>
      <c r="F20877">
        <v>1.0031510438608711</v>
      </c>
      <c r="G20877">
        <v>0.77718799999999999</v>
      </c>
      <c r="I20877" t="s">
        <v>243</v>
      </c>
    </row>
    <row r="20878" spans="1:9" x14ac:dyDescent="0.25">
      <c r="A20878" t="s">
        <v>230</v>
      </c>
      <c r="C20878" t="s">
        <v>34624</v>
      </c>
      <c r="E20878">
        <v>6.6864218973443731E-2</v>
      </c>
      <c r="F20878">
        <v>1.0474375415820441</v>
      </c>
      <c r="G20878">
        <v>0.77711699999999995</v>
      </c>
      <c r="I20878" t="s">
        <v>243</v>
      </c>
    </row>
    <row r="20879" spans="1:9" x14ac:dyDescent="0.25">
      <c r="A20879" t="s">
        <v>230</v>
      </c>
      <c r="C20879" t="s">
        <v>34625</v>
      </c>
      <c r="E20879">
        <v>9.4570585890564607E-3</v>
      </c>
      <c r="F20879">
        <v>1.0065766654074491</v>
      </c>
      <c r="G20879">
        <v>0.77650399999999997</v>
      </c>
      <c r="I20879" t="s">
        <v>243</v>
      </c>
    </row>
    <row r="20880" spans="1:9" x14ac:dyDescent="0.25">
      <c r="A20880" t="s">
        <v>230</v>
      </c>
      <c r="C20880" t="s">
        <v>34626</v>
      </c>
      <c r="E20880">
        <v>-4.8926487882984537E-2</v>
      </c>
      <c r="F20880">
        <v>0.96665535145961889</v>
      </c>
      <c r="G20880">
        <v>0.77553300000000003</v>
      </c>
      <c r="I20880" t="s">
        <v>243</v>
      </c>
    </row>
    <row r="20881" spans="1:9" x14ac:dyDescent="0.25">
      <c r="A20881" t="s">
        <v>230</v>
      </c>
      <c r="C20881" t="s">
        <v>34627</v>
      </c>
      <c r="E20881">
        <v>5.5219501600742736E-3</v>
      </c>
      <c r="F20881">
        <v>1.00383485850979</v>
      </c>
      <c r="G20881">
        <v>0.770455</v>
      </c>
      <c r="I20881" t="s">
        <v>243</v>
      </c>
    </row>
    <row r="20882" spans="1:9" x14ac:dyDescent="0.25">
      <c r="A20882" t="s">
        <v>230</v>
      </c>
      <c r="C20882" t="s">
        <v>34628</v>
      </c>
      <c r="E20882">
        <v>9.8540509368661336E-2</v>
      </c>
      <c r="F20882">
        <v>1.070689759935991</v>
      </c>
      <c r="G20882">
        <v>0.76669200000000004</v>
      </c>
      <c r="I20882" t="s">
        <v>243</v>
      </c>
    </row>
    <row r="20883" spans="1:9" x14ac:dyDescent="0.25">
      <c r="A20883" t="s">
        <v>230</v>
      </c>
      <c r="C20883" t="s">
        <v>34629</v>
      </c>
      <c r="E20883">
        <v>3.1299656693613398E-2</v>
      </c>
      <c r="F20883">
        <v>1.0219323223432719</v>
      </c>
      <c r="G20883">
        <v>0.76564100000000002</v>
      </c>
      <c r="I20883" t="s">
        <v>243</v>
      </c>
    </row>
    <row r="20884" spans="1:9" x14ac:dyDescent="0.25">
      <c r="A20884" t="s">
        <v>230</v>
      </c>
      <c r="C20884" t="s">
        <v>34630</v>
      </c>
      <c r="E20884">
        <v>2.7615110567090699E-2</v>
      </c>
      <c r="F20884">
        <v>1.019325705885912</v>
      </c>
      <c r="G20884">
        <v>0.76456800000000003</v>
      </c>
      <c r="I20884" t="s">
        <v>243</v>
      </c>
    </row>
    <row r="20885" spans="1:9" x14ac:dyDescent="0.25">
      <c r="A20885" t="s">
        <v>230</v>
      </c>
      <c r="C20885" t="s">
        <v>34631</v>
      </c>
      <c r="E20885">
        <v>7.3437695877440923E-2</v>
      </c>
      <c r="F20885">
        <v>1.052220961642341</v>
      </c>
      <c r="G20885">
        <v>0.76066800000000001</v>
      </c>
      <c r="I20885" t="s">
        <v>243</v>
      </c>
    </row>
    <row r="20886" spans="1:9" x14ac:dyDescent="0.25">
      <c r="A20886" t="s">
        <v>230</v>
      </c>
      <c r="C20886" t="s">
        <v>34632</v>
      </c>
      <c r="E20886">
        <v>-9.6426952304000026E-3</v>
      </c>
      <c r="F20886">
        <v>0.99333847994458635</v>
      </c>
      <c r="G20886">
        <v>0.76036099999999995</v>
      </c>
      <c r="I20886" t="s">
        <v>243</v>
      </c>
    </row>
    <row r="20887" spans="1:9" x14ac:dyDescent="0.25">
      <c r="A20887" t="s">
        <v>230</v>
      </c>
      <c r="C20887" t="s">
        <v>34633</v>
      </c>
      <c r="E20887">
        <v>8.2468741500434498E-2</v>
      </c>
      <c r="F20887">
        <v>1.058828359580269</v>
      </c>
      <c r="G20887">
        <v>0.76025799999999999</v>
      </c>
      <c r="I20887" t="s">
        <v>243</v>
      </c>
    </row>
    <row r="20888" spans="1:9" x14ac:dyDescent="0.25">
      <c r="A20888" t="s">
        <v>230</v>
      </c>
      <c r="C20888" t="s">
        <v>34634</v>
      </c>
      <c r="E20888">
        <v>3.8017729740611107E-2</v>
      </c>
      <c r="F20888">
        <v>1.026702163113606</v>
      </c>
      <c r="G20888">
        <v>0.75997499999999996</v>
      </c>
      <c r="I20888" t="s">
        <v>243</v>
      </c>
    </row>
    <row r="20889" spans="1:9" x14ac:dyDescent="0.25">
      <c r="A20889" t="s">
        <v>230</v>
      </c>
      <c r="C20889" t="s">
        <v>34635</v>
      </c>
      <c r="E20889">
        <v>-3.370929591510255E-2</v>
      </c>
      <c r="F20889">
        <v>0.97690535626069619</v>
      </c>
      <c r="G20889">
        <v>0.75908900000000001</v>
      </c>
      <c r="I20889" t="s">
        <v>243</v>
      </c>
    </row>
    <row r="20890" spans="1:9" x14ac:dyDescent="0.25">
      <c r="A20890" t="s">
        <v>230</v>
      </c>
      <c r="C20890" t="s">
        <v>34636</v>
      </c>
      <c r="E20890">
        <v>-1.8721004144962531E-2</v>
      </c>
      <c r="F20890">
        <v>0.98710741938534441</v>
      </c>
      <c r="G20890">
        <v>0.758185</v>
      </c>
      <c r="I20890" t="s">
        <v>243</v>
      </c>
    </row>
    <row r="20891" spans="1:9" x14ac:dyDescent="0.25">
      <c r="A20891" t="s">
        <v>230</v>
      </c>
      <c r="C20891" t="s">
        <v>1614</v>
      </c>
      <c r="E20891">
        <v>2.1651253359710489E-2</v>
      </c>
      <c r="F20891">
        <v>1.0151206832930839</v>
      </c>
      <c r="G20891">
        <v>0.74979099999999999</v>
      </c>
      <c r="I20891" t="s">
        <v>243</v>
      </c>
    </row>
    <row r="20892" spans="1:9" x14ac:dyDescent="0.25">
      <c r="A20892" t="s">
        <v>230</v>
      </c>
      <c r="C20892" t="s">
        <v>34637</v>
      </c>
      <c r="E20892">
        <v>4.2206100377550043E-2</v>
      </c>
      <c r="F20892">
        <v>1.0296871718698859</v>
      </c>
      <c r="G20892">
        <v>0.746089</v>
      </c>
      <c r="I20892" t="s">
        <v>243</v>
      </c>
    </row>
    <row r="20893" spans="1:9" x14ac:dyDescent="0.25">
      <c r="A20893" t="s">
        <v>230</v>
      </c>
      <c r="C20893" t="s">
        <v>34638</v>
      </c>
      <c r="E20893">
        <v>8.2865757798130296E-2</v>
      </c>
      <c r="F20893">
        <v>1.059119779422897</v>
      </c>
      <c r="G20893">
        <v>0.74562799999999996</v>
      </c>
      <c r="I20893" t="s">
        <v>243</v>
      </c>
    </row>
    <row r="20894" spans="1:9" x14ac:dyDescent="0.25">
      <c r="A20894" t="s">
        <v>230</v>
      </c>
      <c r="C20894" t="s">
        <v>13042</v>
      </c>
      <c r="E20894">
        <v>2.8195987240878989E-2</v>
      </c>
      <c r="F20894">
        <v>1.019736202716339</v>
      </c>
      <c r="G20894">
        <v>0.73771299999999995</v>
      </c>
      <c r="I20894" t="s">
        <v>243</v>
      </c>
    </row>
    <row r="20895" spans="1:9" x14ac:dyDescent="0.25">
      <c r="A20895" t="s">
        <v>230</v>
      </c>
      <c r="C20895" t="s">
        <v>34639</v>
      </c>
      <c r="E20895">
        <v>-2.2274252828852141E-2</v>
      </c>
      <c r="F20895">
        <v>0.98467923996695417</v>
      </c>
      <c r="G20895">
        <v>0.73606300000000002</v>
      </c>
      <c r="I20895" t="s">
        <v>243</v>
      </c>
    </row>
    <row r="20896" spans="1:9" x14ac:dyDescent="0.25">
      <c r="A20896" t="s">
        <v>230</v>
      </c>
      <c r="C20896" t="s">
        <v>34640</v>
      </c>
      <c r="E20896">
        <v>-2.9785234409701399E-2</v>
      </c>
      <c r="F20896">
        <v>0.97956610902292041</v>
      </c>
      <c r="G20896">
        <v>0.73594700000000002</v>
      </c>
      <c r="I20896" t="s">
        <v>243</v>
      </c>
    </row>
    <row r="20897" spans="1:9" x14ac:dyDescent="0.25">
      <c r="A20897" t="s">
        <v>230</v>
      </c>
      <c r="C20897" t="s">
        <v>1452</v>
      </c>
      <c r="E20897">
        <v>-8.0775611299594493E-5</v>
      </c>
      <c r="F20897">
        <v>0.99994401218014617</v>
      </c>
      <c r="G20897">
        <v>0.731429</v>
      </c>
      <c r="I20897" t="s">
        <v>243</v>
      </c>
    </row>
    <row r="20898" spans="1:9" x14ac:dyDescent="0.25">
      <c r="A20898" t="s">
        <v>230</v>
      </c>
      <c r="C20898" t="s">
        <v>34641</v>
      </c>
      <c r="E20898">
        <v>1.347555071850589E-2</v>
      </c>
      <c r="F20898">
        <v>1.009384298968707</v>
      </c>
      <c r="G20898">
        <v>0.73055199999999998</v>
      </c>
      <c r="I20898" t="s">
        <v>243</v>
      </c>
    </row>
    <row r="20899" spans="1:9" x14ac:dyDescent="0.25">
      <c r="A20899" t="s">
        <v>230</v>
      </c>
      <c r="C20899" t="s">
        <v>5096</v>
      </c>
      <c r="E20899">
        <v>3.8387637089036961E-2</v>
      </c>
      <c r="F20899">
        <v>1.0269654435412889</v>
      </c>
      <c r="G20899">
        <v>0.72724100000000003</v>
      </c>
      <c r="I20899" t="s">
        <v>243</v>
      </c>
    </row>
    <row r="20900" spans="1:9" x14ac:dyDescent="0.25">
      <c r="A20900" t="s">
        <v>230</v>
      </c>
      <c r="C20900" t="s">
        <v>16091</v>
      </c>
      <c r="E20900">
        <v>-1.305644762807813E-2</v>
      </c>
      <c r="F20900">
        <v>0.99099078849031408</v>
      </c>
      <c r="G20900">
        <v>0.72617299999999996</v>
      </c>
      <c r="I20900" t="s">
        <v>243</v>
      </c>
    </row>
    <row r="20901" spans="1:9" x14ac:dyDescent="0.25">
      <c r="A20901" t="s">
        <v>230</v>
      </c>
      <c r="C20901" t="s">
        <v>3030</v>
      </c>
      <c r="E20901">
        <v>0.19665520977329831</v>
      </c>
      <c r="F20901">
        <v>1.1460382608849411</v>
      </c>
      <c r="G20901">
        <v>0.72316499999999995</v>
      </c>
      <c r="I20901" t="s">
        <v>243</v>
      </c>
    </row>
    <row r="20902" spans="1:9" x14ac:dyDescent="0.25">
      <c r="A20902" t="s">
        <v>230</v>
      </c>
      <c r="C20902" t="s">
        <v>13625</v>
      </c>
      <c r="E20902">
        <v>9.8927304562200932E-2</v>
      </c>
      <c r="F20902">
        <v>1.0709768567669451</v>
      </c>
      <c r="G20902">
        <v>0.71757499999999996</v>
      </c>
      <c r="I20902" t="s">
        <v>243</v>
      </c>
    </row>
    <row r="20903" spans="1:9" x14ac:dyDescent="0.25">
      <c r="A20903" t="s">
        <v>230</v>
      </c>
      <c r="C20903" t="s">
        <v>4116</v>
      </c>
      <c r="E20903">
        <v>7.477393518238061E-2</v>
      </c>
      <c r="F20903">
        <v>1.053195991224078</v>
      </c>
      <c r="G20903">
        <v>0.71404599999999996</v>
      </c>
      <c r="I20903" t="s">
        <v>243</v>
      </c>
    </row>
    <row r="20904" spans="1:9" x14ac:dyDescent="0.25">
      <c r="A20904" t="s">
        <v>230</v>
      </c>
      <c r="C20904" t="s">
        <v>34642</v>
      </c>
      <c r="E20904">
        <v>0.1127728913704663</v>
      </c>
      <c r="F20904">
        <v>1.0813045314433321</v>
      </c>
      <c r="G20904">
        <v>0.70828199999999997</v>
      </c>
      <c r="I20904" t="s">
        <v>243</v>
      </c>
    </row>
    <row r="20905" spans="1:9" x14ac:dyDescent="0.25">
      <c r="A20905" t="s">
        <v>230</v>
      </c>
      <c r="C20905" t="s">
        <v>994</v>
      </c>
      <c r="E20905">
        <v>-3.0574041057412588E-2</v>
      </c>
      <c r="F20905">
        <v>0.97903066872673883</v>
      </c>
      <c r="G20905">
        <v>0.70702399999999999</v>
      </c>
      <c r="I20905" t="s">
        <v>243</v>
      </c>
    </row>
    <row r="20906" spans="1:9" x14ac:dyDescent="0.25">
      <c r="A20906" t="s">
        <v>230</v>
      </c>
      <c r="C20906" t="s">
        <v>14634</v>
      </c>
      <c r="E20906">
        <v>5.979279655370822E-2</v>
      </c>
      <c r="F20906">
        <v>1.0423160500696129</v>
      </c>
      <c r="G20906">
        <v>0.70694900000000005</v>
      </c>
      <c r="I20906" t="s">
        <v>243</v>
      </c>
    </row>
    <row r="20907" spans="1:9" x14ac:dyDescent="0.25">
      <c r="A20907" t="s">
        <v>230</v>
      </c>
      <c r="C20907" t="s">
        <v>34643</v>
      </c>
      <c r="E20907">
        <v>-7.1185527665689266E-2</v>
      </c>
      <c r="F20907">
        <v>0.95185549393432967</v>
      </c>
      <c r="G20907">
        <v>0.70577500000000004</v>
      </c>
      <c r="I20907" t="s">
        <v>243</v>
      </c>
    </row>
    <row r="20908" spans="1:9" x14ac:dyDescent="0.25">
      <c r="A20908" t="s">
        <v>230</v>
      </c>
      <c r="C20908" t="s">
        <v>34644</v>
      </c>
      <c r="E20908">
        <v>0.22628449078420471</v>
      </c>
      <c r="F20908">
        <v>1.169818322445666</v>
      </c>
      <c r="G20908">
        <v>0.70522300000000004</v>
      </c>
      <c r="I20908" t="s">
        <v>243</v>
      </c>
    </row>
    <row r="20909" spans="1:9" x14ac:dyDescent="0.25">
      <c r="A20909" t="s">
        <v>230</v>
      </c>
      <c r="C20909" t="s">
        <v>5106</v>
      </c>
      <c r="E20909">
        <v>4.4567622987389692E-2</v>
      </c>
      <c r="F20909">
        <v>1.031374029245139</v>
      </c>
      <c r="G20909">
        <v>0.70342099999999996</v>
      </c>
      <c r="I20909" t="s">
        <v>243</v>
      </c>
    </row>
    <row r="20910" spans="1:9" x14ac:dyDescent="0.25">
      <c r="A20910" t="s">
        <v>230</v>
      </c>
      <c r="C20910" t="s">
        <v>34645</v>
      </c>
      <c r="E20910">
        <v>8.0909408938192456E-2</v>
      </c>
      <c r="F20910">
        <v>1.0576845464118989</v>
      </c>
      <c r="G20910">
        <v>0.70294699999999999</v>
      </c>
      <c r="I20910" t="s">
        <v>243</v>
      </c>
    </row>
    <row r="20911" spans="1:9" x14ac:dyDescent="0.25">
      <c r="A20911" t="s">
        <v>230</v>
      </c>
      <c r="C20911" t="s">
        <v>34646</v>
      </c>
      <c r="E20911">
        <v>-4.0270519071755731E-2</v>
      </c>
      <c r="F20911">
        <v>0.97247258243654011</v>
      </c>
      <c r="G20911">
        <v>0.70135499999999995</v>
      </c>
      <c r="I20911" t="s">
        <v>243</v>
      </c>
    </row>
    <row r="20912" spans="1:9" x14ac:dyDescent="0.25">
      <c r="A20912" t="s">
        <v>230</v>
      </c>
      <c r="C20912" t="s">
        <v>34647</v>
      </c>
      <c r="E20912">
        <v>2.9611367888612291E-4</v>
      </c>
      <c r="F20912">
        <v>1.000205271426942</v>
      </c>
      <c r="G20912">
        <v>0.69852300000000001</v>
      </c>
      <c r="I20912" t="s">
        <v>243</v>
      </c>
    </row>
    <row r="20913" spans="1:9" x14ac:dyDescent="0.25">
      <c r="A20913" t="s">
        <v>230</v>
      </c>
      <c r="C20913" t="s">
        <v>4181</v>
      </c>
      <c r="E20913">
        <v>-2.048171070055594E-2</v>
      </c>
      <c r="F20913">
        <v>0.98590345989987593</v>
      </c>
      <c r="G20913">
        <v>0.697326</v>
      </c>
      <c r="I20913" t="s">
        <v>243</v>
      </c>
    </row>
    <row r="20914" spans="1:9" x14ac:dyDescent="0.25">
      <c r="A20914" t="s">
        <v>230</v>
      </c>
      <c r="C20914" t="s">
        <v>34648</v>
      </c>
      <c r="E20914">
        <v>-0.20256155826382569</v>
      </c>
      <c r="F20914">
        <v>0.86900624006490801</v>
      </c>
      <c r="G20914">
        <v>0.69178600000000001</v>
      </c>
      <c r="I20914" t="s">
        <v>243</v>
      </c>
    </row>
    <row r="20915" spans="1:9" x14ac:dyDescent="0.25">
      <c r="A20915" t="s">
        <v>230</v>
      </c>
      <c r="C20915" t="s">
        <v>34649</v>
      </c>
      <c r="E20915">
        <v>8.1120415074469307E-2</v>
      </c>
      <c r="F20915">
        <v>1.0578392528777989</v>
      </c>
      <c r="G20915">
        <v>0.68875500000000001</v>
      </c>
      <c r="I20915" t="s">
        <v>243</v>
      </c>
    </row>
    <row r="20916" spans="1:9" x14ac:dyDescent="0.25">
      <c r="A20916" t="s">
        <v>230</v>
      </c>
      <c r="C20916" t="s">
        <v>34650</v>
      </c>
      <c r="E20916">
        <v>0.17695544703476779</v>
      </c>
      <c r="F20916">
        <v>1.130495654887496</v>
      </c>
      <c r="G20916">
        <v>0.68811299999999997</v>
      </c>
      <c r="I20916" t="s">
        <v>243</v>
      </c>
    </row>
    <row r="20917" spans="1:9" x14ac:dyDescent="0.25">
      <c r="A20917" t="s">
        <v>230</v>
      </c>
      <c r="C20917" t="s">
        <v>34651</v>
      </c>
      <c r="E20917">
        <v>-2.4407199635414351E-2</v>
      </c>
      <c r="F20917">
        <v>0.98322452044624198</v>
      </c>
      <c r="G20917">
        <v>0.68762199999999996</v>
      </c>
      <c r="I20917" t="s">
        <v>243</v>
      </c>
    </row>
    <row r="20918" spans="1:9" x14ac:dyDescent="0.25">
      <c r="A20918" t="s">
        <v>230</v>
      </c>
      <c r="C20918" t="s">
        <v>34652</v>
      </c>
      <c r="E20918">
        <v>0.13217836925170989</v>
      </c>
      <c r="F20918">
        <v>1.0959472567645361</v>
      </c>
      <c r="G20918">
        <v>0.68702700000000005</v>
      </c>
      <c r="I20918" t="s">
        <v>243</v>
      </c>
    </row>
    <row r="20919" spans="1:9" x14ac:dyDescent="0.25">
      <c r="A20919" t="s">
        <v>230</v>
      </c>
      <c r="C20919" t="s">
        <v>34653</v>
      </c>
      <c r="E20919">
        <v>8.3221853293468526E-2</v>
      </c>
      <c r="F20919">
        <v>1.0593812306102</v>
      </c>
      <c r="G20919">
        <v>0.68452100000000005</v>
      </c>
      <c r="I20919" t="s">
        <v>243</v>
      </c>
    </row>
    <row r="20920" spans="1:9" x14ac:dyDescent="0.25">
      <c r="A20920" t="s">
        <v>230</v>
      </c>
      <c r="C20920" t="s">
        <v>34654</v>
      </c>
      <c r="E20920">
        <v>0.17617479261695179</v>
      </c>
      <c r="F20920">
        <v>1.129884099656397</v>
      </c>
      <c r="G20920">
        <v>0.68234700000000004</v>
      </c>
      <c r="I20920" t="s">
        <v>243</v>
      </c>
    </row>
    <row r="20921" spans="1:9" x14ac:dyDescent="0.25">
      <c r="A20921" t="s">
        <v>230</v>
      </c>
      <c r="C20921" t="s">
        <v>34655</v>
      </c>
      <c r="E20921">
        <v>0.16712464583667669</v>
      </c>
      <c r="F20921">
        <v>1.122818427048734</v>
      </c>
      <c r="G20921">
        <v>0.68131900000000001</v>
      </c>
      <c r="I20921" t="s">
        <v>243</v>
      </c>
    </row>
    <row r="20922" spans="1:9" x14ac:dyDescent="0.25">
      <c r="A20922" t="s">
        <v>230</v>
      </c>
      <c r="C20922" t="s">
        <v>34656</v>
      </c>
      <c r="E20922">
        <v>7.0354165206706371E-2</v>
      </c>
      <c r="F20922">
        <v>1.0499744087503251</v>
      </c>
      <c r="G20922">
        <v>0.67776099999999995</v>
      </c>
      <c r="I20922" t="s">
        <v>243</v>
      </c>
    </row>
    <row r="20923" spans="1:9" x14ac:dyDescent="0.25">
      <c r="A20923" t="s">
        <v>230</v>
      </c>
      <c r="C20923" t="s">
        <v>4523</v>
      </c>
      <c r="E20923">
        <v>7.1367063704132219E-2</v>
      </c>
      <c r="F20923">
        <v>1.0507118417486321</v>
      </c>
      <c r="G20923">
        <v>0.67759800000000003</v>
      </c>
      <c r="I20923" t="s">
        <v>243</v>
      </c>
    </row>
    <row r="20924" spans="1:9" x14ac:dyDescent="0.25">
      <c r="A20924" t="s">
        <v>230</v>
      </c>
      <c r="C20924" t="s">
        <v>5413</v>
      </c>
      <c r="E20924">
        <v>7.1911326817260882E-2</v>
      </c>
      <c r="F20924">
        <v>1.0511083022370979</v>
      </c>
      <c r="G20924">
        <v>0.67459000000000002</v>
      </c>
      <c r="I20924" t="s">
        <v>243</v>
      </c>
    </row>
    <row r="20925" spans="1:9" x14ac:dyDescent="0.25">
      <c r="A20925" t="s">
        <v>230</v>
      </c>
      <c r="C20925" t="s">
        <v>34657</v>
      </c>
      <c r="E20925">
        <v>-0.17130172830547549</v>
      </c>
      <c r="F20925">
        <v>0.88804104962787556</v>
      </c>
      <c r="G20925">
        <v>0.67270600000000003</v>
      </c>
      <c r="I20925" t="s">
        <v>243</v>
      </c>
    </row>
    <row r="20926" spans="1:9" x14ac:dyDescent="0.25">
      <c r="A20926" t="s">
        <v>230</v>
      </c>
      <c r="C20926" t="s">
        <v>34658</v>
      </c>
      <c r="E20926">
        <v>4.2176393770861548E-2</v>
      </c>
      <c r="F20926">
        <v>1.0296659697474431</v>
      </c>
      <c r="G20926">
        <v>0.67201100000000002</v>
      </c>
      <c r="I20926" t="s">
        <v>243</v>
      </c>
    </row>
    <row r="20927" spans="1:9" x14ac:dyDescent="0.25">
      <c r="A20927" t="s">
        <v>230</v>
      </c>
      <c r="C20927" t="s">
        <v>3717</v>
      </c>
      <c r="E20927">
        <v>2.9839485744783931E-2</v>
      </c>
      <c r="F20927">
        <v>1.020898534213784</v>
      </c>
      <c r="G20927">
        <v>0.67168799999999995</v>
      </c>
      <c r="I20927" t="s">
        <v>243</v>
      </c>
    </row>
    <row r="20928" spans="1:9" x14ac:dyDescent="0.25">
      <c r="A20928" t="s">
        <v>230</v>
      </c>
      <c r="C20928" t="s">
        <v>34659</v>
      </c>
      <c r="E20928">
        <v>6.1197073798543403E-2</v>
      </c>
      <c r="F20928">
        <v>1.0433311040224571</v>
      </c>
      <c r="G20928">
        <v>0.66810899999999995</v>
      </c>
      <c r="I20928" t="s">
        <v>243</v>
      </c>
    </row>
    <row r="20929" spans="1:9" x14ac:dyDescent="0.25">
      <c r="A20929" t="s">
        <v>230</v>
      </c>
      <c r="C20929" t="s">
        <v>34660</v>
      </c>
      <c r="E20929">
        <v>7.1940744902107182E-2</v>
      </c>
      <c r="F20929">
        <v>1.0511297356707789</v>
      </c>
      <c r="G20929">
        <v>0.66790000000000005</v>
      </c>
      <c r="I20929" t="s">
        <v>243</v>
      </c>
    </row>
    <row r="20930" spans="1:9" x14ac:dyDescent="0.25">
      <c r="A20930" t="s">
        <v>230</v>
      </c>
      <c r="C20930" t="s">
        <v>2491</v>
      </c>
      <c r="E20930">
        <v>2.3674411782535279E-2</v>
      </c>
      <c r="F20930">
        <v>1.0165452329105089</v>
      </c>
      <c r="G20930">
        <v>0.66415599999999997</v>
      </c>
      <c r="I20930" t="s">
        <v>243</v>
      </c>
    </row>
    <row r="20931" spans="1:9" x14ac:dyDescent="0.25">
      <c r="A20931" t="s">
        <v>230</v>
      </c>
      <c r="C20931" t="s">
        <v>12704</v>
      </c>
      <c r="E20931">
        <v>0.15314828617537621</v>
      </c>
      <c r="F20931">
        <v>1.111993446938434</v>
      </c>
      <c r="G20931">
        <v>0.66320599999999996</v>
      </c>
      <c r="I20931" t="s">
        <v>243</v>
      </c>
    </row>
    <row r="20932" spans="1:9" x14ac:dyDescent="0.25">
      <c r="A20932" t="s">
        <v>230</v>
      </c>
      <c r="C20932" t="s">
        <v>34661</v>
      </c>
      <c r="E20932">
        <v>0.1176840717220988</v>
      </c>
      <c r="F20932">
        <v>1.084991749169014</v>
      </c>
      <c r="G20932">
        <v>0.66109399999999996</v>
      </c>
      <c r="I20932" t="s">
        <v>243</v>
      </c>
    </row>
    <row r="20933" spans="1:9" x14ac:dyDescent="0.25">
      <c r="A20933" t="s">
        <v>230</v>
      </c>
      <c r="C20933" t="s">
        <v>34662</v>
      </c>
      <c r="E20933">
        <v>6.4818853188161593E-2</v>
      </c>
      <c r="F20933">
        <v>1.0459536001467571</v>
      </c>
      <c r="G20933">
        <v>0.65907400000000005</v>
      </c>
      <c r="I20933" t="s">
        <v>243</v>
      </c>
    </row>
    <row r="20934" spans="1:9" x14ac:dyDescent="0.25">
      <c r="A20934" t="s">
        <v>230</v>
      </c>
      <c r="C20934" t="s">
        <v>34663</v>
      </c>
      <c r="E20934">
        <v>4.5847679042652557E-2</v>
      </c>
      <c r="F20934">
        <v>1.032289539730489</v>
      </c>
      <c r="G20934">
        <v>0.656582</v>
      </c>
      <c r="I20934" t="s">
        <v>243</v>
      </c>
    </row>
    <row r="20935" spans="1:9" x14ac:dyDescent="0.25">
      <c r="A20935" t="s">
        <v>230</v>
      </c>
      <c r="C20935" t="s">
        <v>1324</v>
      </c>
      <c r="E20935">
        <v>-5.7777623199121907E-2</v>
      </c>
      <c r="F20935">
        <v>0.96074294131618554</v>
      </c>
      <c r="G20935">
        <v>0.65134499999999995</v>
      </c>
      <c r="I20935" t="s">
        <v>243</v>
      </c>
    </row>
    <row r="20936" spans="1:9" x14ac:dyDescent="0.25">
      <c r="A20936" t="s">
        <v>230</v>
      </c>
      <c r="C20936" t="s">
        <v>34664</v>
      </c>
      <c r="E20936">
        <v>5.5639187978570238E-2</v>
      </c>
      <c r="F20936">
        <v>1.0393194731970681</v>
      </c>
      <c r="G20936">
        <v>0.64835200000000004</v>
      </c>
      <c r="I20936" t="s">
        <v>243</v>
      </c>
    </row>
    <row r="20937" spans="1:9" x14ac:dyDescent="0.25">
      <c r="A20937" t="s">
        <v>230</v>
      </c>
      <c r="C20937" t="s">
        <v>4101</v>
      </c>
      <c r="E20937">
        <v>-0.147184337901029</v>
      </c>
      <c r="F20937">
        <v>0.90301112207249701</v>
      </c>
      <c r="G20937">
        <v>0.64737599999999995</v>
      </c>
      <c r="I20937" t="s">
        <v>243</v>
      </c>
    </row>
    <row r="20938" spans="1:9" x14ac:dyDescent="0.25">
      <c r="A20938" t="s">
        <v>230</v>
      </c>
      <c r="C20938" t="s">
        <v>34665</v>
      </c>
      <c r="E20938">
        <v>0.24293378655434811</v>
      </c>
      <c r="F20938">
        <v>1.1833967077294989</v>
      </c>
      <c r="G20938">
        <v>0.64161400000000002</v>
      </c>
      <c r="I20938" t="s">
        <v>243</v>
      </c>
    </row>
    <row r="20939" spans="1:9" x14ac:dyDescent="0.25">
      <c r="A20939" t="s">
        <v>230</v>
      </c>
      <c r="C20939" t="s">
        <v>12818</v>
      </c>
      <c r="E20939">
        <v>-4.2127079474985507E-2</v>
      </c>
      <c r="F20939">
        <v>0.97122194190281907</v>
      </c>
      <c r="G20939">
        <v>0.64043499999999998</v>
      </c>
      <c r="I20939" t="s">
        <v>243</v>
      </c>
    </row>
    <row r="20940" spans="1:9" x14ac:dyDescent="0.25">
      <c r="A20940" t="s">
        <v>230</v>
      </c>
      <c r="C20940" t="s">
        <v>13523</v>
      </c>
      <c r="E20940">
        <v>-5.8304991601583957E-2</v>
      </c>
      <c r="F20940">
        <v>0.96039181175462018</v>
      </c>
      <c r="G20940">
        <v>0.63678400000000002</v>
      </c>
      <c r="I20940" t="s">
        <v>243</v>
      </c>
    </row>
    <row r="20941" spans="1:9" x14ac:dyDescent="0.25">
      <c r="A20941" t="s">
        <v>230</v>
      </c>
      <c r="C20941" t="s">
        <v>4865</v>
      </c>
      <c r="E20941">
        <v>-7.5662667784124962E-2</v>
      </c>
      <c r="F20941">
        <v>0.94890616327184951</v>
      </c>
      <c r="G20941">
        <v>0.63379799999999997</v>
      </c>
      <c r="I20941" t="s">
        <v>243</v>
      </c>
    </row>
    <row r="20942" spans="1:9" x14ac:dyDescent="0.25">
      <c r="A20942" t="s">
        <v>230</v>
      </c>
      <c r="C20942" t="s">
        <v>34666</v>
      </c>
      <c r="E20942">
        <v>-2.8030835337732121E-2</v>
      </c>
      <c r="F20942">
        <v>0.98075804160372348</v>
      </c>
      <c r="G20942">
        <v>0.63215699999999997</v>
      </c>
      <c r="I20942" t="s">
        <v>243</v>
      </c>
    </row>
    <row r="20943" spans="1:9" x14ac:dyDescent="0.25">
      <c r="A20943" t="s">
        <v>230</v>
      </c>
      <c r="C20943" t="s">
        <v>3944</v>
      </c>
      <c r="E20943">
        <v>-4.3098967008699973E-2</v>
      </c>
      <c r="F20943">
        <v>0.97056788778753078</v>
      </c>
      <c r="G20943">
        <v>0.630714</v>
      </c>
      <c r="I20943" t="s">
        <v>243</v>
      </c>
    </row>
    <row r="20944" spans="1:9" x14ac:dyDescent="0.25">
      <c r="A20944" t="s">
        <v>230</v>
      </c>
      <c r="C20944" t="s">
        <v>34667</v>
      </c>
      <c r="E20944">
        <v>0.11661494280061011</v>
      </c>
      <c r="F20944">
        <v>1.0841879990233361</v>
      </c>
      <c r="G20944">
        <v>0.62442699999999995</v>
      </c>
      <c r="I20944" t="s">
        <v>243</v>
      </c>
    </row>
    <row r="20945" spans="1:9" x14ac:dyDescent="0.25">
      <c r="A20945" t="s">
        <v>230</v>
      </c>
      <c r="C20945" t="s">
        <v>34668</v>
      </c>
      <c r="E20945">
        <v>0.22587176740134149</v>
      </c>
      <c r="F20945">
        <v>1.1694837109668641</v>
      </c>
      <c r="G20945">
        <v>0.62392300000000001</v>
      </c>
      <c r="I20945" t="s">
        <v>243</v>
      </c>
    </row>
    <row r="20946" spans="1:9" x14ac:dyDescent="0.25">
      <c r="A20946" t="s">
        <v>230</v>
      </c>
      <c r="C20946" t="s">
        <v>34669</v>
      </c>
      <c r="E20946">
        <v>-4.1039356897895618E-2</v>
      </c>
      <c r="F20946">
        <v>0.97195447258230283</v>
      </c>
      <c r="G20946">
        <v>0.623587</v>
      </c>
      <c r="I20946" t="s">
        <v>243</v>
      </c>
    </row>
    <row r="20947" spans="1:9" x14ac:dyDescent="0.25">
      <c r="A20947" t="s">
        <v>230</v>
      </c>
      <c r="C20947" t="s">
        <v>34670</v>
      </c>
      <c r="E20947">
        <v>0.110553465042236</v>
      </c>
      <c r="F20947">
        <v>1.0796423432103019</v>
      </c>
      <c r="G20947">
        <v>0.62244600000000005</v>
      </c>
      <c r="I20947" t="s">
        <v>243</v>
      </c>
    </row>
    <row r="20948" spans="1:9" x14ac:dyDescent="0.25">
      <c r="A20948" t="s">
        <v>230</v>
      </c>
      <c r="C20948" t="s">
        <v>34671</v>
      </c>
      <c r="E20948">
        <v>0.13100836909640881</v>
      </c>
      <c r="F20948">
        <v>1.0950588232284439</v>
      </c>
      <c r="G20948">
        <v>0.62051500000000004</v>
      </c>
      <c r="I20948" t="s">
        <v>243</v>
      </c>
    </row>
    <row r="20949" spans="1:9" x14ac:dyDescent="0.25">
      <c r="A20949" t="s">
        <v>230</v>
      </c>
      <c r="C20949" t="s">
        <v>1204</v>
      </c>
      <c r="E20949">
        <v>9.5070675361549742E-2</v>
      </c>
      <c r="F20949">
        <v>1.068117732174386</v>
      </c>
      <c r="G20949">
        <v>0.62026400000000004</v>
      </c>
      <c r="I20949" t="s">
        <v>243</v>
      </c>
    </row>
    <row r="20950" spans="1:9" x14ac:dyDescent="0.25">
      <c r="A20950" t="s">
        <v>230</v>
      </c>
      <c r="C20950" t="s">
        <v>4300</v>
      </c>
      <c r="E20950">
        <v>-4.2841840076734521E-2</v>
      </c>
      <c r="F20950">
        <v>0.97074088441991901</v>
      </c>
      <c r="G20950">
        <v>0.61790599999999996</v>
      </c>
      <c r="I20950" t="s">
        <v>243</v>
      </c>
    </row>
    <row r="20951" spans="1:9" x14ac:dyDescent="0.25">
      <c r="A20951" t="s">
        <v>230</v>
      </c>
      <c r="C20951" t="s">
        <v>13578</v>
      </c>
      <c r="E20951">
        <v>7.177189975553723E-2</v>
      </c>
      <c r="F20951">
        <v>1.0510067243869521</v>
      </c>
      <c r="G20951">
        <v>0.61676500000000001</v>
      </c>
      <c r="I20951" t="s">
        <v>243</v>
      </c>
    </row>
    <row r="20952" spans="1:9" x14ac:dyDescent="0.25">
      <c r="A20952" t="s">
        <v>230</v>
      </c>
      <c r="C20952" t="s">
        <v>4126</v>
      </c>
      <c r="E20952">
        <v>-3.6168194776934739E-2</v>
      </c>
      <c r="F20952">
        <v>0.97524175757272202</v>
      </c>
      <c r="G20952">
        <v>0.61655700000000002</v>
      </c>
      <c r="I20952" t="s">
        <v>243</v>
      </c>
    </row>
    <row r="20953" spans="1:9" x14ac:dyDescent="0.25">
      <c r="A20953" t="s">
        <v>230</v>
      </c>
      <c r="C20953" t="s">
        <v>4356</v>
      </c>
      <c r="E20953">
        <v>0.1063618148102448</v>
      </c>
      <c r="F20953">
        <v>1.076510069878577</v>
      </c>
      <c r="G20953">
        <v>0.61389899999999997</v>
      </c>
      <c r="I20953" t="s">
        <v>243</v>
      </c>
    </row>
    <row r="20954" spans="1:9" x14ac:dyDescent="0.25">
      <c r="A20954" t="s">
        <v>230</v>
      </c>
      <c r="C20954" t="s">
        <v>1243</v>
      </c>
      <c r="E20954">
        <v>4.19322972397764E-2</v>
      </c>
      <c r="F20954">
        <v>1.0294917703338919</v>
      </c>
      <c r="G20954">
        <v>0.61178500000000002</v>
      </c>
      <c r="I20954" t="s">
        <v>243</v>
      </c>
    </row>
    <row r="20955" spans="1:9" x14ac:dyDescent="0.25">
      <c r="A20955" t="s">
        <v>230</v>
      </c>
      <c r="C20955" t="s">
        <v>34672</v>
      </c>
      <c r="E20955">
        <v>7.2900031973220286E-2</v>
      </c>
      <c r="F20955">
        <v>1.0518288927663</v>
      </c>
      <c r="G20955">
        <v>0.61061900000000002</v>
      </c>
      <c r="I20955" t="s">
        <v>243</v>
      </c>
    </row>
    <row r="20956" spans="1:9" x14ac:dyDescent="0.25">
      <c r="A20956" t="s">
        <v>230</v>
      </c>
      <c r="C20956" t="s">
        <v>34673</v>
      </c>
      <c r="E20956">
        <v>8.319978847244662E-2</v>
      </c>
      <c r="F20956">
        <v>1.059365028379073</v>
      </c>
      <c r="G20956">
        <v>0.60770000000000002</v>
      </c>
      <c r="I20956" t="s">
        <v>243</v>
      </c>
    </row>
    <row r="20957" spans="1:9" x14ac:dyDescent="0.25">
      <c r="A20957" t="s">
        <v>230</v>
      </c>
      <c r="C20957" t="s">
        <v>1213</v>
      </c>
      <c r="E20957">
        <v>6.5311686890733939E-2</v>
      </c>
      <c r="F20957">
        <v>1.0463109655127569</v>
      </c>
      <c r="G20957">
        <v>0.60726599999999997</v>
      </c>
      <c r="I20957" t="s">
        <v>243</v>
      </c>
    </row>
    <row r="20958" spans="1:9" x14ac:dyDescent="0.25">
      <c r="A20958" t="s">
        <v>230</v>
      </c>
      <c r="C20958" t="s">
        <v>34674</v>
      </c>
      <c r="E20958">
        <v>0.10516267821691851</v>
      </c>
      <c r="F20958">
        <v>1.075615669985879</v>
      </c>
      <c r="G20958">
        <v>0.60468999999999995</v>
      </c>
      <c r="I20958" t="s">
        <v>243</v>
      </c>
    </row>
    <row r="20959" spans="1:9" x14ac:dyDescent="0.25">
      <c r="A20959" t="s">
        <v>230</v>
      </c>
      <c r="C20959" t="s">
        <v>34675</v>
      </c>
      <c r="E20959">
        <v>7.1542477280061745E-2</v>
      </c>
      <c r="F20959">
        <v>1.0508396028634199</v>
      </c>
      <c r="G20959">
        <v>0.60126000000000002</v>
      </c>
      <c r="I20959" t="s">
        <v>243</v>
      </c>
    </row>
    <row r="20960" spans="1:9" x14ac:dyDescent="0.25">
      <c r="A20960" t="s">
        <v>230</v>
      </c>
      <c r="C20960" t="s">
        <v>34676</v>
      </c>
      <c r="E20960">
        <v>-0.25926059503965521</v>
      </c>
      <c r="F20960">
        <v>0.83551602543190884</v>
      </c>
      <c r="G20960">
        <v>0.59899000000000002</v>
      </c>
      <c r="I20960" t="s">
        <v>243</v>
      </c>
    </row>
    <row r="20961" spans="1:9" x14ac:dyDescent="0.25">
      <c r="A20961" t="s">
        <v>230</v>
      </c>
      <c r="C20961" t="s">
        <v>16403</v>
      </c>
      <c r="E20961">
        <v>4.5651917977887778E-2</v>
      </c>
      <c r="F20961">
        <v>1.0321494765959029</v>
      </c>
      <c r="G20961">
        <v>0.598468</v>
      </c>
      <c r="I20961" t="s">
        <v>243</v>
      </c>
    </row>
    <row r="20962" spans="1:9" x14ac:dyDescent="0.25">
      <c r="A20962" t="s">
        <v>230</v>
      </c>
      <c r="C20962" t="s">
        <v>859</v>
      </c>
      <c r="E20962">
        <v>0.57328673389252782</v>
      </c>
      <c r="F20962">
        <v>1.4879094532516739</v>
      </c>
      <c r="G20962">
        <v>0.59682199999999996</v>
      </c>
      <c r="I20962" t="s">
        <v>243</v>
      </c>
    </row>
    <row r="20963" spans="1:9" x14ac:dyDescent="0.25">
      <c r="A20963" t="s">
        <v>230</v>
      </c>
      <c r="C20963" t="s">
        <v>1692</v>
      </c>
      <c r="E20963">
        <v>-5.766112863233791E-2</v>
      </c>
      <c r="F20963">
        <v>0.96082052240463045</v>
      </c>
      <c r="G20963">
        <v>0.59157700000000002</v>
      </c>
      <c r="I20963" t="s">
        <v>243</v>
      </c>
    </row>
    <row r="20964" spans="1:9" x14ac:dyDescent="0.25">
      <c r="A20964" t="s">
        <v>230</v>
      </c>
      <c r="C20964" t="s">
        <v>28416</v>
      </c>
      <c r="E20964">
        <v>0.13901277724193939</v>
      </c>
      <c r="F20964">
        <v>1.101151350411872</v>
      </c>
      <c r="G20964">
        <v>0.59106599999999998</v>
      </c>
      <c r="I20964" t="s">
        <v>243</v>
      </c>
    </row>
    <row r="20965" spans="1:9" x14ac:dyDescent="0.25">
      <c r="A20965" t="s">
        <v>230</v>
      </c>
      <c r="C20965" t="s">
        <v>34677</v>
      </c>
      <c r="E20965">
        <v>-3.5618408942534173E-2</v>
      </c>
      <c r="F20965">
        <v>0.97561347596399195</v>
      </c>
      <c r="G20965">
        <v>0.58997900000000003</v>
      </c>
      <c r="I20965" t="s">
        <v>243</v>
      </c>
    </row>
    <row r="20966" spans="1:9" x14ac:dyDescent="0.25">
      <c r="A20966" t="s">
        <v>230</v>
      </c>
      <c r="C20966" t="s">
        <v>34678</v>
      </c>
      <c r="E20966">
        <v>-4.09560346590798E-2</v>
      </c>
      <c r="F20966">
        <v>0.9720106090207542</v>
      </c>
      <c r="G20966">
        <v>0.58943699999999999</v>
      </c>
      <c r="I20966" t="s">
        <v>243</v>
      </c>
    </row>
    <row r="20967" spans="1:9" x14ac:dyDescent="0.25">
      <c r="A20967" t="s">
        <v>230</v>
      </c>
      <c r="C20967" t="s">
        <v>33751</v>
      </c>
      <c r="E20967">
        <v>7.1241420781098339E-2</v>
      </c>
      <c r="F20967">
        <v>1.050620340249715</v>
      </c>
      <c r="G20967">
        <v>0.58744399999999997</v>
      </c>
      <c r="I20967" t="s">
        <v>243</v>
      </c>
    </row>
    <row r="20968" spans="1:9" x14ac:dyDescent="0.25">
      <c r="A20968" t="s">
        <v>230</v>
      </c>
      <c r="C20968" t="s">
        <v>3866</v>
      </c>
      <c r="E20968">
        <v>-0.1547050391107144</v>
      </c>
      <c r="F20968">
        <v>0.89831601599542898</v>
      </c>
      <c r="G20968">
        <v>0.58663699999999996</v>
      </c>
      <c r="I20968" t="s">
        <v>243</v>
      </c>
    </row>
    <row r="20969" spans="1:9" x14ac:dyDescent="0.25">
      <c r="A20969" t="s">
        <v>230</v>
      </c>
      <c r="C20969" t="s">
        <v>34679</v>
      </c>
      <c r="E20969">
        <v>0.12791999538363899</v>
      </c>
      <c r="F20969">
        <v>1.09271714081981</v>
      </c>
      <c r="G20969">
        <v>0.58408599999999999</v>
      </c>
      <c r="I20969" t="s">
        <v>243</v>
      </c>
    </row>
    <row r="20970" spans="1:9" x14ac:dyDescent="0.25">
      <c r="A20970" t="s">
        <v>230</v>
      </c>
      <c r="C20970" t="s">
        <v>1216</v>
      </c>
      <c r="E20970">
        <v>6.4644583171933778E-2</v>
      </c>
      <c r="F20970">
        <v>1.045827262052418</v>
      </c>
      <c r="G20970">
        <v>0.58348100000000003</v>
      </c>
      <c r="I20970" t="s">
        <v>243</v>
      </c>
    </row>
    <row r="20971" spans="1:9" x14ac:dyDescent="0.25">
      <c r="A20971" t="s">
        <v>230</v>
      </c>
      <c r="C20971" t="s">
        <v>13228</v>
      </c>
      <c r="E20971">
        <v>6.4041057737220436E-2</v>
      </c>
      <c r="F20971">
        <v>1.045389850588869</v>
      </c>
      <c r="G20971">
        <v>0.583287</v>
      </c>
      <c r="I20971" t="s">
        <v>243</v>
      </c>
    </row>
    <row r="20972" spans="1:9" x14ac:dyDescent="0.25">
      <c r="A20972" t="s">
        <v>230</v>
      </c>
      <c r="C20972" t="s">
        <v>16917</v>
      </c>
      <c r="E20972">
        <v>8.8306547088760012E-2</v>
      </c>
      <c r="F20972">
        <v>1.0631215448191389</v>
      </c>
      <c r="G20972">
        <v>0.58229299999999995</v>
      </c>
      <c r="I20972" t="s">
        <v>243</v>
      </c>
    </row>
    <row r="20973" spans="1:9" x14ac:dyDescent="0.25">
      <c r="A20973" t="s">
        <v>230</v>
      </c>
      <c r="C20973" t="s">
        <v>34680</v>
      </c>
      <c r="E20973">
        <v>0.31439355786865031</v>
      </c>
      <c r="F20973">
        <v>1.2434888383462721</v>
      </c>
      <c r="G20973">
        <v>0.58101899999999995</v>
      </c>
      <c r="I20973" t="s">
        <v>243</v>
      </c>
    </row>
    <row r="20974" spans="1:9" x14ac:dyDescent="0.25">
      <c r="A20974" t="s">
        <v>230</v>
      </c>
      <c r="C20974" t="s">
        <v>13294</v>
      </c>
      <c r="E20974">
        <v>0.1212892632436144</v>
      </c>
      <c r="F20974">
        <v>1.0877064563146801</v>
      </c>
      <c r="G20974">
        <v>0.57581499999999997</v>
      </c>
      <c r="I20974" t="s">
        <v>243</v>
      </c>
    </row>
    <row r="20975" spans="1:9" x14ac:dyDescent="0.25">
      <c r="A20975" t="s">
        <v>230</v>
      </c>
      <c r="C20975" t="s">
        <v>34681</v>
      </c>
      <c r="E20975">
        <v>-7.7280086283264895E-2</v>
      </c>
      <c r="F20975">
        <v>0.94784293207372261</v>
      </c>
      <c r="G20975">
        <v>0.57561799999999996</v>
      </c>
      <c r="I20975" t="s">
        <v>243</v>
      </c>
    </row>
    <row r="20976" spans="1:9" x14ac:dyDescent="0.25">
      <c r="A20976" t="s">
        <v>230</v>
      </c>
      <c r="C20976" t="s">
        <v>16165</v>
      </c>
      <c r="E20976">
        <v>6.7335277964076623E-2</v>
      </c>
      <c r="F20976">
        <v>1.047779599617509</v>
      </c>
      <c r="G20976">
        <v>0.57411299999999998</v>
      </c>
      <c r="I20976" t="s">
        <v>243</v>
      </c>
    </row>
    <row r="20977" spans="1:9" x14ac:dyDescent="0.25">
      <c r="A20977" t="s">
        <v>230</v>
      </c>
      <c r="C20977" t="s">
        <v>34682</v>
      </c>
      <c r="E20977">
        <v>-4.8441324760130952E-2</v>
      </c>
      <c r="F20977">
        <v>0.96698048212273646</v>
      </c>
      <c r="G20977">
        <v>0.57327700000000004</v>
      </c>
      <c r="I20977" t="s">
        <v>243</v>
      </c>
    </row>
    <row r="20978" spans="1:9" x14ac:dyDescent="0.25">
      <c r="A20978" t="s">
        <v>230</v>
      </c>
      <c r="C20978" t="s">
        <v>34683</v>
      </c>
      <c r="E20978">
        <v>7.8649246316082777E-2</v>
      </c>
      <c r="F20978">
        <v>1.056028848258098</v>
      </c>
      <c r="G20978">
        <v>0.57230099999999995</v>
      </c>
      <c r="I20978" t="s">
        <v>243</v>
      </c>
    </row>
    <row r="20979" spans="1:9" x14ac:dyDescent="0.25">
      <c r="A20979" t="s">
        <v>230</v>
      </c>
      <c r="C20979" t="s">
        <v>34684</v>
      </c>
      <c r="E20979">
        <v>0.13068332433794569</v>
      </c>
      <c r="F20979">
        <v>1.094812130042466</v>
      </c>
      <c r="G20979">
        <v>0.57201500000000005</v>
      </c>
      <c r="I20979" t="s">
        <v>243</v>
      </c>
    </row>
    <row r="20980" spans="1:9" x14ac:dyDescent="0.25">
      <c r="A20980" t="s">
        <v>230</v>
      </c>
      <c r="C20980" t="s">
        <v>3697</v>
      </c>
      <c r="E20980">
        <v>-0.1001930568628505</v>
      </c>
      <c r="F20980">
        <v>0.93290814438227476</v>
      </c>
      <c r="G20980">
        <v>0.56769899999999995</v>
      </c>
      <c r="I20980" t="s">
        <v>243</v>
      </c>
    </row>
    <row r="20981" spans="1:9" x14ac:dyDescent="0.25">
      <c r="A20981" t="s">
        <v>230</v>
      </c>
      <c r="C20981" t="s">
        <v>2485</v>
      </c>
      <c r="E20981">
        <v>0.1133507264396837</v>
      </c>
      <c r="F20981">
        <v>1.0817377074125001</v>
      </c>
      <c r="G20981">
        <v>0.56623400000000002</v>
      </c>
      <c r="I20981" t="s">
        <v>243</v>
      </c>
    </row>
    <row r="20982" spans="1:9" x14ac:dyDescent="0.25">
      <c r="A20982" t="s">
        <v>230</v>
      </c>
      <c r="C20982" t="s">
        <v>34685</v>
      </c>
      <c r="E20982">
        <v>-1.9144005791341401E-2</v>
      </c>
      <c r="F20982">
        <v>0.98681803954784886</v>
      </c>
      <c r="G20982">
        <v>0.56522099999999997</v>
      </c>
      <c r="I20982" t="s">
        <v>243</v>
      </c>
    </row>
    <row r="20983" spans="1:9" x14ac:dyDescent="0.25">
      <c r="A20983" t="s">
        <v>230</v>
      </c>
      <c r="C20983" t="s">
        <v>34686</v>
      </c>
      <c r="E20983">
        <v>0.12361200243896781</v>
      </c>
      <c r="F20983">
        <v>1.089459074323722</v>
      </c>
      <c r="G20983">
        <v>0.56042700000000001</v>
      </c>
      <c r="I20983" t="s">
        <v>243</v>
      </c>
    </row>
    <row r="20984" spans="1:9" x14ac:dyDescent="0.25">
      <c r="A20984" t="s">
        <v>230</v>
      </c>
      <c r="C20984" t="s">
        <v>4441</v>
      </c>
      <c r="E20984">
        <v>-5.9642919810559691E-2</v>
      </c>
      <c r="F20984">
        <v>0.95950157533461644</v>
      </c>
      <c r="G20984">
        <v>0.56042199999999998</v>
      </c>
      <c r="I20984" t="s">
        <v>243</v>
      </c>
    </row>
    <row r="20985" spans="1:9" x14ac:dyDescent="0.25">
      <c r="A20985" t="s">
        <v>230</v>
      </c>
      <c r="C20985" t="s">
        <v>34687</v>
      </c>
      <c r="E20985">
        <v>8.437558928877395E-2</v>
      </c>
      <c r="F20985">
        <v>1.060228766003843</v>
      </c>
      <c r="G20985">
        <v>0.55603000000000002</v>
      </c>
      <c r="I20985" t="s">
        <v>243</v>
      </c>
    </row>
    <row r="20986" spans="1:9" x14ac:dyDescent="0.25">
      <c r="A20986" t="s">
        <v>230</v>
      </c>
      <c r="C20986" t="s">
        <v>34688</v>
      </c>
      <c r="E20986">
        <v>-8.3688502631906428E-2</v>
      </c>
      <c r="F20986">
        <v>0.94364197396381233</v>
      </c>
      <c r="G20986">
        <v>0.55218900000000004</v>
      </c>
      <c r="I20986" t="s">
        <v>243</v>
      </c>
    </row>
    <row r="20987" spans="1:9" x14ac:dyDescent="0.25">
      <c r="A20987" t="s">
        <v>230</v>
      </c>
      <c r="C20987" t="s">
        <v>34689</v>
      </c>
      <c r="E20987">
        <v>-6.3554505425581734E-2</v>
      </c>
      <c r="F20987">
        <v>0.95690359790224544</v>
      </c>
      <c r="G20987">
        <v>0.550014</v>
      </c>
      <c r="I20987" t="s">
        <v>243</v>
      </c>
    </row>
    <row r="20988" spans="1:9" x14ac:dyDescent="0.25">
      <c r="A20988" t="s">
        <v>230</v>
      </c>
      <c r="C20988" t="s">
        <v>34690</v>
      </c>
      <c r="E20988">
        <v>5.9481001458058923E-2</v>
      </c>
      <c r="F20988">
        <v>1.0420908091783989</v>
      </c>
      <c r="G20988">
        <v>0.54860200000000003</v>
      </c>
      <c r="I20988" t="s">
        <v>243</v>
      </c>
    </row>
    <row r="20989" spans="1:9" x14ac:dyDescent="0.25">
      <c r="A20989" t="s">
        <v>230</v>
      </c>
      <c r="C20989" t="s">
        <v>34691</v>
      </c>
      <c r="E20989">
        <v>-4.1504998942733261E-2</v>
      </c>
      <c r="F20989">
        <v>0.97164081666358315</v>
      </c>
      <c r="G20989">
        <v>0.54828100000000002</v>
      </c>
      <c r="I20989" t="s">
        <v>243</v>
      </c>
    </row>
    <row r="20990" spans="1:9" x14ac:dyDescent="0.25">
      <c r="A20990" t="s">
        <v>230</v>
      </c>
      <c r="C20990" t="s">
        <v>961</v>
      </c>
      <c r="E20990">
        <v>-6.3957541390109562E-2</v>
      </c>
      <c r="F20990">
        <v>0.95663631154712758</v>
      </c>
      <c r="G20990">
        <v>0.54818199999999995</v>
      </c>
      <c r="I20990" t="s">
        <v>243</v>
      </c>
    </row>
    <row r="20991" spans="1:9" x14ac:dyDescent="0.25">
      <c r="A20991" t="s">
        <v>230</v>
      </c>
      <c r="C20991" t="s">
        <v>4200</v>
      </c>
      <c r="E20991">
        <v>0.25750835040290071</v>
      </c>
      <c r="F20991">
        <v>1.1954123481206871</v>
      </c>
      <c r="G20991">
        <v>0.54530999999999996</v>
      </c>
      <c r="I20991" t="s">
        <v>243</v>
      </c>
    </row>
    <row r="20992" spans="1:9" x14ac:dyDescent="0.25">
      <c r="A20992" t="s">
        <v>230</v>
      </c>
      <c r="C20992" t="s">
        <v>34692</v>
      </c>
      <c r="E20992">
        <v>-4.8710324480162994E-3</v>
      </c>
      <c r="F20992">
        <v>0.99662935102680472</v>
      </c>
      <c r="G20992">
        <v>0.54527999999999999</v>
      </c>
      <c r="I20992" t="s">
        <v>243</v>
      </c>
    </row>
    <row r="20993" spans="1:9" x14ac:dyDescent="0.25">
      <c r="A20993" t="s">
        <v>230</v>
      </c>
      <c r="C20993" t="s">
        <v>34693</v>
      </c>
      <c r="E20993">
        <v>-4.7211806127994443E-2</v>
      </c>
      <c r="F20993">
        <v>0.96780493029173476</v>
      </c>
      <c r="G20993">
        <v>0.54327899999999996</v>
      </c>
      <c r="I20993" t="s">
        <v>243</v>
      </c>
    </row>
    <row r="20994" spans="1:9" x14ac:dyDescent="0.25">
      <c r="A20994" t="s">
        <v>230</v>
      </c>
      <c r="C20994" t="s">
        <v>34694</v>
      </c>
      <c r="E20994">
        <v>0.1053918205032609</v>
      </c>
      <c r="F20994">
        <v>1.0757865228696499</v>
      </c>
      <c r="G20994">
        <v>0.54123399999999999</v>
      </c>
      <c r="I20994" t="s">
        <v>243</v>
      </c>
    </row>
    <row r="20995" spans="1:9" x14ac:dyDescent="0.25">
      <c r="A20995" t="s">
        <v>230</v>
      </c>
      <c r="C20995" t="s">
        <v>34695</v>
      </c>
      <c r="E20995">
        <v>0.1878643065254797</v>
      </c>
      <c r="F20995">
        <v>1.139076235742539</v>
      </c>
      <c r="G20995">
        <v>0.54023200000000005</v>
      </c>
      <c r="I20995" t="s">
        <v>243</v>
      </c>
    </row>
    <row r="20996" spans="1:9" x14ac:dyDescent="0.25">
      <c r="A20996" t="s">
        <v>230</v>
      </c>
      <c r="C20996" t="s">
        <v>34696</v>
      </c>
      <c r="E20996">
        <v>-3.6876920799932329E-2</v>
      </c>
      <c r="F20996">
        <v>0.97476278630774604</v>
      </c>
      <c r="G20996">
        <v>0.53495199999999998</v>
      </c>
      <c r="I20996" t="s">
        <v>243</v>
      </c>
    </row>
    <row r="20997" spans="1:9" x14ac:dyDescent="0.25">
      <c r="A20997" t="s">
        <v>230</v>
      </c>
      <c r="C20997" t="s">
        <v>34697</v>
      </c>
      <c r="E20997">
        <v>0.1704748890335199</v>
      </c>
      <c r="F20997">
        <v>1.1254288788917071</v>
      </c>
      <c r="G20997">
        <v>0.53407499999999997</v>
      </c>
      <c r="I20997" t="s">
        <v>243</v>
      </c>
    </row>
    <row r="20998" spans="1:9" x14ac:dyDescent="0.25">
      <c r="A20998" t="s">
        <v>230</v>
      </c>
      <c r="C20998" t="s">
        <v>4845</v>
      </c>
      <c r="E20998">
        <v>0.10590488765305341</v>
      </c>
      <c r="F20998">
        <v>1.0761691739958199</v>
      </c>
      <c r="G20998">
        <v>0.533833</v>
      </c>
      <c r="I20998" t="s">
        <v>243</v>
      </c>
    </row>
    <row r="20999" spans="1:9" x14ac:dyDescent="0.25">
      <c r="A20999" t="s">
        <v>230</v>
      </c>
      <c r="C20999" t="s">
        <v>4598</v>
      </c>
      <c r="E20999">
        <v>0.1362437562506629</v>
      </c>
      <c r="F20999">
        <v>1.099039894525806</v>
      </c>
      <c r="G20999">
        <v>0.53192499999999998</v>
      </c>
      <c r="I20999" t="s">
        <v>243</v>
      </c>
    </row>
    <row r="21000" spans="1:9" x14ac:dyDescent="0.25">
      <c r="A21000" t="s">
        <v>230</v>
      </c>
      <c r="C21000" t="s">
        <v>34698</v>
      </c>
      <c r="E21000">
        <v>0.16997357235469049</v>
      </c>
      <c r="F21000">
        <v>1.125037875777418</v>
      </c>
      <c r="G21000">
        <v>0.53008699999999997</v>
      </c>
      <c r="I21000" t="s">
        <v>243</v>
      </c>
    </row>
    <row r="21001" spans="1:9" x14ac:dyDescent="0.25">
      <c r="A21001" t="s">
        <v>230</v>
      </c>
      <c r="C21001" t="s">
        <v>2569</v>
      </c>
      <c r="E21001">
        <v>0.20988072566103491</v>
      </c>
      <c r="F21001">
        <v>1.1565925590422781</v>
      </c>
      <c r="G21001">
        <v>0.53002199999999999</v>
      </c>
      <c r="I21001" t="s">
        <v>243</v>
      </c>
    </row>
    <row r="21002" spans="1:9" x14ac:dyDescent="0.25">
      <c r="A21002" t="s">
        <v>230</v>
      </c>
      <c r="C21002" t="s">
        <v>34699</v>
      </c>
      <c r="E21002">
        <v>9.7913850370850056E-2</v>
      </c>
      <c r="F21002">
        <v>1.070224788716732</v>
      </c>
      <c r="G21002">
        <v>0.52942599999999995</v>
      </c>
      <c r="I21002" t="s">
        <v>243</v>
      </c>
    </row>
    <row r="21003" spans="1:9" x14ac:dyDescent="0.25">
      <c r="A21003" t="s">
        <v>230</v>
      </c>
      <c r="C21003" t="s">
        <v>15479</v>
      </c>
      <c r="E21003">
        <v>-6.0663009368992132E-2</v>
      </c>
      <c r="F21003">
        <v>0.95882337823896169</v>
      </c>
      <c r="G21003">
        <v>0.529393</v>
      </c>
      <c r="I21003" t="s">
        <v>243</v>
      </c>
    </row>
    <row r="21004" spans="1:9" x14ac:dyDescent="0.25">
      <c r="A21004" t="s">
        <v>230</v>
      </c>
      <c r="C21004" t="s">
        <v>34700</v>
      </c>
      <c r="E21004">
        <v>-4.5309164011704567E-2</v>
      </c>
      <c r="F21004">
        <v>0.96908212410110206</v>
      </c>
      <c r="G21004">
        <v>0.52838300000000005</v>
      </c>
      <c r="I21004" t="s">
        <v>243</v>
      </c>
    </row>
    <row r="21005" spans="1:9" x14ac:dyDescent="0.25">
      <c r="A21005" t="s">
        <v>230</v>
      </c>
      <c r="C21005" t="s">
        <v>2865</v>
      </c>
      <c r="E21005">
        <v>-7.8296575417240458E-2</v>
      </c>
      <c r="F21005">
        <v>0.94717533935755149</v>
      </c>
      <c r="G21005">
        <v>0.52812700000000001</v>
      </c>
      <c r="I21005" t="s">
        <v>243</v>
      </c>
    </row>
    <row r="21006" spans="1:9" x14ac:dyDescent="0.25">
      <c r="A21006" t="s">
        <v>230</v>
      </c>
      <c r="C21006" t="s">
        <v>34701</v>
      </c>
      <c r="E21006">
        <v>-0.1078354845134154</v>
      </c>
      <c r="F21006">
        <v>0.92797929111405353</v>
      </c>
      <c r="G21006">
        <v>0.52605500000000005</v>
      </c>
      <c r="I21006" t="s">
        <v>243</v>
      </c>
    </row>
    <row r="21007" spans="1:9" x14ac:dyDescent="0.25">
      <c r="A21007" t="s">
        <v>230</v>
      </c>
      <c r="C21007" t="s">
        <v>14572</v>
      </c>
      <c r="E21007">
        <v>-5.6277975795283743E-2</v>
      </c>
      <c r="F21007">
        <v>0.96174213012774989</v>
      </c>
      <c r="G21007">
        <v>0.52493400000000001</v>
      </c>
      <c r="I21007" t="s">
        <v>243</v>
      </c>
    </row>
    <row r="21008" spans="1:9" x14ac:dyDescent="0.25">
      <c r="A21008" t="s">
        <v>230</v>
      </c>
      <c r="C21008" t="s">
        <v>34702</v>
      </c>
      <c r="E21008">
        <v>7.6687792571055374E-2</v>
      </c>
      <c r="F21008">
        <v>1.0545940722047209</v>
      </c>
      <c r="G21008">
        <v>0.52377799999999997</v>
      </c>
      <c r="I21008" t="s">
        <v>243</v>
      </c>
    </row>
    <row r="21009" spans="1:9" x14ac:dyDescent="0.25">
      <c r="A21009" t="s">
        <v>230</v>
      </c>
      <c r="C21009" t="s">
        <v>4012</v>
      </c>
      <c r="E21009">
        <v>7.835865510383308E-2</v>
      </c>
      <c r="F21009">
        <v>1.055816161729737</v>
      </c>
      <c r="G21009">
        <v>0.52075800000000005</v>
      </c>
      <c r="I21009" t="s">
        <v>243</v>
      </c>
    </row>
    <row r="21010" spans="1:9" x14ac:dyDescent="0.25">
      <c r="A21010" t="s">
        <v>230</v>
      </c>
      <c r="C21010" t="s">
        <v>4020</v>
      </c>
      <c r="E21010">
        <v>-6.3137802432890744E-2</v>
      </c>
      <c r="F21010">
        <v>0.95718002651203593</v>
      </c>
      <c r="G21010">
        <v>0.52007800000000004</v>
      </c>
      <c r="I21010" t="s">
        <v>243</v>
      </c>
    </row>
    <row r="21011" spans="1:9" x14ac:dyDescent="0.25">
      <c r="A21011" t="s">
        <v>230</v>
      </c>
      <c r="C21011" t="s">
        <v>1995</v>
      </c>
      <c r="E21011">
        <v>-6.8366668133871086E-2</v>
      </c>
      <c r="F21011">
        <v>0.95371712778180295</v>
      </c>
      <c r="G21011">
        <v>0.51973999999999998</v>
      </c>
      <c r="I21011" t="s">
        <v>243</v>
      </c>
    </row>
    <row r="21012" spans="1:9" x14ac:dyDescent="0.25">
      <c r="A21012" t="s">
        <v>230</v>
      </c>
      <c r="C21012" t="s">
        <v>34703</v>
      </c>
      <c r="E21012">
        <v>9.294160930906345E-2</v>
      </c>
      <c r="F21012">
        <v>1.0665426134134091</v>
      </c>
      <c r="G21012">
        <v>0.51915500000000003</v>
      </c>
      <c r="I21012" t="s">
        <v>243</v>
      </c>
    </row>
    <row r="21013" spans="1:9" x14ac:dyDescent="0.25">
      <c r="A21013" t="s">
        <v>230</v>
      </c>
      <c r="C21013" t="s">
        <v>34704</v>
      </c>
      <c r="E21013">
        <v>0.1294089501052027</v>
      </c>
      <c r="F21013">
        <v>1.0938454778396891</v>
      </c>
      <c r="G21013">
        <v>0.51765499999999998</v>
      </c>
      <c r="I21013" t="s">
        <v>243</v>
      </c>
    </row>
    <row r="21014" spans="1:9" x14ac:dyDescent="0.25">
      <c r="A21014" t="s">
        <v>230</v>
      </c>
      <c r="C21014" t="s">
        <v>34705</v>
      </c>
      <c r="E21014">
        <v>0.13272726280368841</v>
      </c>
      <c r="F21014">
        <v>1.0963643045921549</v>
      </c>
      <c r="G21014">
        <v>0.51459299999999997</v>
      </c>
      <c r="I21014" t="s">
        <v>243</v>
      </c>
    </row>
    <row r="21015" spans="1:9" x14ac:dyDescent="0.25">
      <c r="A21015" t="s">
        <v>230</v>
      </c>
      <c r="C21015" t="s">
        <v>34706</v>
      </c>
      <c r="E21015">
        <v>-6.4283874500163846E-2</v>
      </c>
      <c r="F21015">
        <v>0.95641994787410933</v>
      </c>
      <c r="G21015">
        <v>0.51321899999999998</v>
      </c>
      <c r="I21015" t="s">
        <v>243</v>
      </c>
    </row>
    <row r="21016" spans="1:9" x14ac:dyDescent="0.25">
      <c r="A21016" t="s">
        <v>230</v>
      </c>
      <c r="C21016" t="s">
        <v>34707</v>
      </c>
      <c r="E21016">
        <v>0.17521555290771049</v>
      </c>
      <c r="F21016">
        <v>1.1291330958556809</v>
      </c>
      <c r="G21016">
        <v>0.51111700000000004</v>
      </c>
      <c r="I21016" t="s">
        <v>243</v>
      </c>
    </row>
    <row r="21017" spans="1:9" x14ac:dyDescent="0.25">
      <c r="A21017" t="s">
        <v>230</v>
      </c>
      <c r="C21017" t="s">
        <v>34708</v>
      </c>
      <c r="E21017">
        <v>-5.5730260416015483E-2</v>
      </c>
      <c r="F21017">
        <v>0.96210732231666707</v>
      </c>
      <c r="G21017">
        <v>0.50997000000000003</v>
      </c>
      <c r="I21017" t="s">
        <v>243</v>
      </c>
    </row>
    <row r="21018" spans="1:9" x14ac:dyDescent="0.25">
      <c r="A21018" t="s">
        <v>230</v>
      </c>
      <c r="C21018" t="s">
        <v>34709</v>
      </c>
      <c r="E21018">
        <v>-4.8150483629904317E-2</v>
      </c>
      <c r="F21018">
        <v>0.96717544088977836</v>
      </c>
      <c r="G21018">
        <v>0.50882899999999998</v>
      </c>
      <c r="I21018" t="s">
        <v>243</v>
      </c>
    </row>
    <row r="21019" spans="1:9" x14ac:dyDescent="0.25">
      <c r="A21019" t="s">
        <v>230</v>
      </c>
      <c r="C21019" t="s">
        <v>3324</v>
      </c>
      <c r="E21019">
        <v>-9.3450012254463283E-2</v>
      </c>
      <c r="F21019">
        <v>0.93727869045700718</v>
      </c>
      <c r="G21019">
        <v>0.50539199999999995</v>
      </c>
      <c r="I21019" t="s">
        <v>243</v>
      </c>
    </row>
    <row r="21020" spans="1:9" x14ac:dyDescent="0.25">
      <c r="A21020" t="s">
        <v>230</v>
      </c>
      <c r="C21020" t="s">
        <v>34710</v>
      </c>
      <c r="E21020">
        <v>9.2989505116629151E-2</v>
      </c>
      <c r="F21020">
        <v>1.066578021982983</v>
      </c>
      <c r="G21020">
        <v>0.50241499999999994</v>
      </c>
      <c r="I21020" t="s">
        <v>243</v>
      </c>
    </row>
    <row r="21021" spans="1:9" x14ac:dyDescent="0.25">
      <c r="A21021" t="s">
        <v>230</v>
      </c>
      <c r="C21021" t="s">
        <v>16555</v>
      </c>
      <c r="E21021">
        <v>-7.8603520059826043E-2</v>
      </c>
      <c r="F21021">
        <v>0.94697384183910338</v>
      </c>
      <c r="G21021">
        <v>0.49552800000000002</v>
      </c>
      <c r="I21021" t="s">
        <v>243</v>
      </c>
    </row>
    <row r="21022" spans="1:9" x14ac:dyDescent="0.25">
      <c r="A21022" t="s">
        <v>230</v>
      </c>
      <c r="C21022" t="s">
        <v>34711</v>
      </c>
      <c r="E21022">
        <v>-0.1715873294856323</v>
      </c>
      <c r="F21022">
        <v>0.88786526717770553</v>
      </c>
      <c r="G21022">
        <v>0.49242999999999998</v>
      </c>
      <c r="I21022" t="s">
        <v>243</v>
      </c>
    </row>
    <row r="21023" spans="1:9" x14ac:dyDescent="0.25">
      <c r="A21023" t="s">
        <v>230</v>
      </c>
      <c r="C21023" t="s">
        <v>34712</v>
      </c>
      <c r="E21023">
        <v>0.64899349792646077</v>
      </c>
      <c r="F21023">
        <v>1.5680738409930579</v>
      </c>
      <c r="G21023">
        <v>0.49200199999999999</v>
      </c>
      <c r="I21023" t="s">
        <v>243</v>
      </c>
    </row>
    <row r="21024" spans="1:9" x14ac:dyDescent="0.25">
      <c r="A21024" t="s">
        <v>230</v>
      </c>
      <c r="C21024" t="s">
        <v>34713</v>
      </c>
      <c r="E21024">
        <v>0.1349398674750949</v>
      </c>
      <c r="F21024">
        <v>1.0980470454746141</v>
      </c>
      <c r="G21024">
        <v>0.49187399999999998</v>
      </c>
      <c r="I21024" t="s">
        <v>243</v>
      </c>
    </row>
    <row r="21025" spans="1:9" x14ac:dyDescent="0.25">
      <c r="A21025" t="s">
        <v>230</v>
      </c>
      <c r="C21025" t="s">
        <v>2868</v>
      </c>
      <c r="E21025">
        <v>5.1561479398895639E-2</v>
      </c>
      <c r="F21025">
        <v>1.036386033946014</v>
      </c>
      <c r="G21025">
        <v>0.49036099999999999</v>
      </c>
      <c r="I21025" t="s">
        <v>243</v>
      </c>
    </row>
    <row r="21026" spans="1:9" x14ac:dyDescent="0.25">
      <c r="A21026" t="s">
        <v>230</v>
      </c>
      <c r="C21026" t="s">
        <v>34714</v>
      </c>
      <c r="E21026">
        <v>0.17937597492909871</v>
      </c>
      <c r="F21026">
        <v>1.132393972281065</v>
      </c>
      <c r="G21026">
        <v>0.48802400000000001</v>
      </c>
      <c r="I21026" t="s">
        <v>243</v>
      </c>
    </row>
    <row r="21027" spans="1:9" x14ac:dyDescent="0.25">
      <c r="A21027" t="s">
        <v>230</v>
      </c>
      <c r="C21027" t="s">
        <v>34715</v>
      </c>
      <c r="E21027">
        <v>-8.2085912300414648E-2</v>
      </c>
      <c r="F21027">
        <v>0.94469078310994969</v>
      </c>
      <c r="G21027">
        <v>0.48717899999999997</v>
      </c>
      <c r="I21027" t="s">
        <v>243</v>
      </c>
    </row>
    <row r="21028" spans="1:9" x14ac:dyDescent="0.25">
      <c r="A21028" t="s">
        <v>230</v>
      </c>
      <c r="C21028" t="s">
        <v>34716</v>
      </c>
      <c r="E21028">
        <v>-0.10166687549899039</v>
      </c>
      <c r="F21028">
        <v>0.93195559702506403</v>
      </c>
      <c r="G21028">
        <v>0.48599100000000001</v>
      </c>
      <c r="I21028" t="s">
        <v>243</v>
      </c>
    </row>
    <row r="21029" spans="1:9" x14ac:dyDescent="0.25">
      <c r="A21029" t="s">
        <v>230</v>
      </c>
      <c r="C21029" t="s">
        <v>33728</v>
      </c>
      <c r="E21029">
        <v>7.7626743995630479E-2</v>
      </c>
      <c r="F21029">
        <v>1.0552806586828629</v>
      </c>
      <c r="G21029">
        <v>0.48539700000000002</v>
      </c>
      <c r="I21029" t="s">
        <v>243</v>
      </c>
    </row>
    <row r="21030" spans="1:9" x14ac:dyDescent="0.25">
      <c r="A21030" t="s">
        <v>230</v>
      </c>
      <c r="C21030" t="s">
        <v>34717</v>
      </c>
      <c r="E21030">
        <v>-7.8065882554470695E-2</v>
      </c>
      <c r="F21030">
        <v>0.94732680869470853</v>
      </c>
      <c r="G21030">
        <v>0.48511599999999999</v>
      </c>
      <c r="I21030" t="s">
        <v>243</v>
      </c>
    </row>
    <row r="21031" spans="1:9" x14ac:dyDescent="0.25">
      <c r="A21031" t="s">
        <v>230</v>
      </c>
      <c r="C21031" t="s">
        <v>34718</v>
      </c>
      <c r="E21031">
        <v>0.1026200914849207</v>
      </c>
      <c r="F21031">
        <v>1.0737216885549341</v>
      </c>
      <c r="G21031">
        <v>0.48183500000000001</v>
      </c>
      <c r="I21031" t="s">
        <v>243</v>
      </c>
    </row>
    <row r="21032" spans="1:9" x14ac:dyDescent="0.25">
      <c r="A21032" t="s">
        <v>230</v>
      </c>
      <c r="C21032" t="s">
        <v>34719</v>
      </c>
      <c r="E21032">
        <v>-0.10262656321482561</v>
      </c>
      <c r="F21032">
        <v>0.93133586180471595</v>
      </c>
      <c r="G21032">
        <v>0.48023399999999999</v>
      </c>
      <c r="I21032" t="s">
        <v>243</v>
      </c>
    </row>
    <row r="21033" spans="1:9" x14ac:dyDescent="0.25">
      <c r="A21033" t="s">
        <v>230</v>
      </c>
      <c r="C21033" t="s">
        <v>2731</v>
      </c>
      <c r="E21033">
        <v>6.7559530836748552E-2</v>
      </c>
      <c r="F21033">
        <v>1.0479424793953811</v>
      </c>
      <c r="G21033">
        <v>0.47850199999999998</v>
      </c>
      <c r="I21033" t="s">
        <v>243</v>
      </c>
    </row>
    <row r="21034" spans="1:9" x14ac:dyDescent="0.25">
      <c r="A21034" t="s">
        <v>230</v>
      </c>
      <c r="C21034" t="s">
        <v>34720</v>
      </c>
      <c r="E21034">
        <v>6.3175553284213051E-2</v>
      </c>
      <c r="F21034">
        <v>1.04476288633248</v>
      </c>
      <c r="G21034">
        <v>0.47839500000000001</v>
      </c>
      <c r="I21034" t="s">
        <v>243</v>
      </c>
    </row>
    <row r="21035" spans="1:9" x14ac:dyDescent="0.25">
      <c r="A21035" t="s">
        <v>230</v>
      </c>
      <c r="C21035" t="s">
        <v>27709</v>
      </c>
      <c r="E21035">
        <v>0.16090012759659661</v>
      </c>
      <c r="F21035">
        <v>1.1179844543878541</v>
      </c>
      <c r="G21035">
        <v>0.47826200000000002</v>
      </c>
      <c r="I21035" t="s">
        <v>243</v>
      </c>
    </row>
    <row r="21036" spans="1:9" x14ac:dyDescent="0.25">
      <c r="A21036" t="s">
        <v>230</v>
      </c>
      <c r="C21036" t="s">
        <v>34721</v>
      </c>
      <c r="E21036">
        <v>0.12635559313396949</v>
      </c>
      <c r="F21036">
        <v>1.091532883156312</v>
      </c>
      <c r="G21036">
        <v>0.47564899999999999</v>
      </c>
      <c r="I21036" t="s">
        <v>243</v>
      </c>
    </row>
    <row r="21037" spans="1:9" x14ac:dyDescent="0.25">
      <c r="A21037" t="s">
        <v>230</v>
      </c>
      <c r="C21037" t="s">
        <v>34722</v>
      </c>
      <c r="E21037">
        <v>0.1170502064978694</v>
      </c>
      <c r="F21037">
        <v>1.084515149847634</v>
      </c>
      <c r="G21037">
        <v>0.474916</v>
      </c>
      <c r="I21037" t="s">
        <v>243</v>
      </c>
    </row>
    <row r="21038" spans="1:9" x14ac:dyDescent="0.25">
      <c r="A21038" t="s">
        <v>230</v>
      </c>
      <c r="C21038" t="s">
        <v>34723</v>
      </c>
      <c r="E21038">
        <v>-8.161477419973065E-2</v>
      </c>
      <c r="F21038">
        <v>0.94499933931275559</v>
      </c>
      <c r="G21038">
        <v>0.474717</v>
      </c>
      <c r="I21038" t="s">
        <v>243</v>
      </c>
    </row>
    <row r="21039" spans="1:9" x14ac:dyDescent="0.25">
      <c r="A21039" t="s">
        <v>230</v>
      </c>
      <c r="C21039" t="s">
        <v>34724</v>
      </c>
      <c r="E21039">
        <v>0.118934247658897</v>
      </c>
      <c r="F21039">
        <v>1.0859323626869439</v>
      </c>
      <c r="G21039">
        <v>0.472493</v>
      </c>
      <c r="I21039" t="s">
        <v>243</v>
      </c>
    </row>
    <row r="21040" spans="1:9" x14ac:dyDescent="0.25">
      <c r="A21040" t="s">
        <v>230</v>
      </c>
      <c r="C21040" t="s">
        <v>34725</v>
      </c>
      <c r="E21040">
        <v>-9.3731437235443402E-2</v>
      </c>
      <c r="F21040">
        <v>0.93709587433522701</v>
      </c>
      <c r="G21040">
        <v>0.471829</v>
      </c>
      <c r="I21040" t="s">
        <v>243</v>
      </c>
    </row>
    <row r="21041" spans="1:9" x14ac:dyDescent="0.25">
      <c r="A21041" t="s">
        <v>230</v>
      </c>
      <c r="C21041" t="s">
        <v>34726</v>
      </c>
      <c r="E21041">
        <v>-9.2795789165031214E-2</v>
      </c>
      <c r="F21041">
        <v>0.93770381731787555</v>
      </c>
      <c r="G21041">
        <v>0.47044399999999997</v>
      </c>
      <c r="I21041" t="s">
        <v>243</v>
      </c>
    </row>
    <row r="21042" spans="1:9" x14ac:dyDescent="0.25">
      <c r="A21042" t="s">
        <v>230</v>
      </c>
      <c r="C21042" t="s">
        <v>34727</v>
      </c>
      <c r="E21042">
        <v>0.12433505818157529</v>
      </c>
      <c r="F21042">
        <v>1.090005230685217</v>
      </c>
      <c r="G21042">
        <v>0.46751500000000001</v>
      </c>
      <c r="I21042" t="s">
        <v>243</v>
      </c>
    </row>
    <row r="21043" spans="1:9" x14ac:dyDescent="0.25">
      <c r="A21043" t="s">
        <v>230</v>
      </c>
      <c r="C21043" t="s">
        <v>2098</v>
      </c>
      <c r="E21043">
        <v>-0.1635449527959979</v>
      </c>
      <c r="F21043">
        <v>0.89282853829897046</v>
      </c>
      <c r="G21043">
        <v>0.462366</v>
      </c>
      <c r="I21043" t="s">
        <v>243</v>
      </c>
    </row>
    <row r="21044" spans="1:9" x14ac:dyDescent="0.25">
      <c r="A21044" t="s">
        <v>230</v>
      </c>
      <c r="C21044" t="s">
        <v>34728</v>
      </c>
      <c r="E21044">
        <v>0.11285129098877721</v>
      </c>
      <c r="F21044">
        <v>1.0813632938037709</v>
      </c>
      <c r="G21044">
        <v>0.46027899999999999</v>
      </c>
      <c r="I21044" t="s">
        <v>243</v>
      </c>
    </row>
    <row r="21045" spans="1:9" x14ac:dyDescent="0.25">
      <c r="A21045" t="s">
        <v>230</v>
      </c>
      <c r="C21045" t="s">
        <v>34729</v>
      </c>
      <c r="E21045">
        <v>-0.10105444449768269</v>
      </c>
      <c r="F21045">
        <v>0.93235130065285232</v>
      </c>
      <c r="G21045">
        <v>0.46006999999999998</v>
      </c>
      <c r="I21045" t="s">
        <v>243</v>
      </c>
    </row>
    <row r="21046" spans="1:9" x14ac:dyDescent="0.25">
      <c r="A21046" t="s">
        <v>230</v>
      </c>
      <c r="C21046" t="s">
        <v>16566</v>
      </c>
      <c r="E21046">
        <v>-0.1034739439875503</v>
      </c>
      <c r="F21046">
        <v>0.93078899337147014</v>
      </c>
      <c r="G21046">
        <v>0.458843</v>
      </c>
      <c r="I21046" t="s">
        <v>243</v>
      </c>
    </row>
    <row r="21047" spans="1:9" x14ac:dyDescent="0.25">
      <c r="A21047" t="s">
        <v>230</v>
      </c>
      <c r="C21047" t="s">
        <v>34730</v>
      </c>
      <c r="E21047">
        <v>-6.7472506963180523E-2</v>
      </c>
      <c r="F21047">
        <v>0.95430841084799545</v>
      </c>
      <c r="G21047">
        <v>0.45708599999999999</v>
      </c>
      <c r="I21047" t="s">
        <v>243</v>
      </c>
    </row>
    <row r="21048" spans="1:9" x14ac:dyDescent="0.25">
      <c r="A21048" t="s">
        <v>230</v>
      </c>
      <c r="C21048" t="s">
        <v>15992</v>
      </c>
      <c r="E21048">
        <v>-8.449636777203888E-2</v>
      </c>
      <c r="F21048">
        <v>0.94311371121147369</v>
      </c>
      <c r="G21048">
        <v>0.45633200000000002</v>
      </c>
      <c r="I21048" t="s">
        <v>243</v>
      </c>
    </row>
    <row r="21049" spans="1:9" x14ac:dyDescent="0.25">
      <c r="A21049" t="s">
        <v>230</v>
      </c>
      <c r="C21049" t="s">
        <v>34731</v>
      </c>
      <c r="E21049">
        <v>-0.1145189806282268</v>
      </c>
      <c r="F21049">
        <v>0.92369023362421754</v>
      </c>
      <c r="G21049">
        <v>0.45577099999999998</v>
      </c>
      <c r="I21049" t="s">
        <v>243</v>
      </c>
    </row>
    <row r="21050" spans="1:9" x14ac:dyDescent="0.25">
      <c r="A21050" t="s">
        <v>230</v>
      </c>
      <c r="C21050" t="s">
        <v>26129</v>
      </c>
      <c r="E21050">
        <v>0.12587430607043551</v>
      </c>
      <c r="F21050">
        <v>1.091168805493749</v>
      </c>
      <c r="G21050">
        <v>0.45467400000000002</v>
      </c>
      <c r="I21050" t="s">
        <v>243</v>
      </c>
    </row>
    <row r="21051" spans="1:9" x14ac:dyDescent="0.25">
      <c r="A21051" t="s">
        <v>230</v>
      </c>
      <c r="C21051" t="s">
        <v>34732</v>
      </c>
      <c r="E21051">
        <v>0.14687713757943091</v>
      </c>
      <c r="F21051">
        <v>1.1071702919202879</v>
      </c>
      <c r="G21051">
        <v>0.45133899999999999</v>
      </c>
      <c r="I21051" t="s">
        <v>243</v>
      </c>
    </row>
    <row r="21052" spans="1:9" x14ac:dyDescent="0.25">
      <c r="A21052" t="s">
        <v>230</v>
      </c>
      <c r="C21052" t="s">
        <v>4292</v>
      </c>
      <c r="E21052">
        <v>-0.1579502727097335</v>
      </c>
      <c r="F21052">
        <v>0.89629759291912836</v>
      </c>
      <c r="G21052">
        <v>0.44861099999999998</v>
      </c>
      <c r="I21052" t="s">
        <v>243</v>
      </c>
    </row>
    <row r="21053" spans="1:9" x14ac:dyDescent="0.25">
      <c r="A21053" t="s">
        <v>230</v>
      </c>
      <c r="C21053" t="s">
        <v>34733</v>
      </c>
      <c r="E21053">
        <v>0.12187746305663449</v>
      </c>
      <c r="F21053">
        <v>1.088150014487157</v>
      </c>
      <c r="G21053">
        <v>0.44428099999999998</v>
      </c>
      <c r="I21053" t="s">
        <v>243</v>
      </c>
    </row>
    <row r="21054" spans="1:9" x14ac:dyDescent="0.25">
      <c r="A21054" t="s">
        <v>230</v>
      </c>
      <c r="C21054" t="s">
        <v>34734</v>
      </c>
      <c r="E21054">
        <v>0.1774531833162491</v>
      </c>
      <c r="F21054">
        <v>1.130885748263972</v>
      </c>
      <c r="G21054">
        <v>0.44354399999999999</v>
      </c>
      <c r="I21054" t="s">
        <v>243</v>
      </c>
    </row>
    <row r="21055" spans="1:9" x14ac:dyDescent="0.25">
      <c r="A21055" t="s">
        <v>230</v>
      </c>
      <c r="C21055" t="s">
        <v>1984</v>
      </c>
      <c r="E21055">
        <v>1.112004542832427</v>
      </c>
      <c r="F21055">
        <v>2.161457610177</v>
      </c>
      <c r="G21055">
        <v>0.43964700000000001</v>
      </c>
      <c r="I21055" t="s">
        <v>243</v>
      </c>
    </row>
    <row r="21056" spans="1:9" x14ac:dyDescent="0.25">
      <c r="A21056" t="s">
        <v>230</v>
      </c>
      <c r="C21056" t="s">
        <v>14439</v>
      </c>
      <c r="E21056">
        <v>9.094826907767399E-2</v>
      </c>
      <c r="F21056">
        <v>1.0650700123410179</v>
      </c>
      <c r="G21056">
        <v>0.43804900000000002</v>
      </c>
      <c r="I21056" t="s">
        <v>243</v>
      </c>
    </row>
    <row r="21057" spans="1:9" x14ac:dyDescent="0.25">
      <c r="A21057" t="s">
        <v>230</v>
      </c>
      <c r="C21057" t="s">
        <v>34735</v>
      </c>
      <c r="E21057">
        <v>9.7720139240292034E-2</v>
      </c>
      <c r="F21057">
        <v>1.070081098934462</v>
      </c>
      <c r="G21057">
        <v>0.437998</v>
      </c>
      <c r="I21057" t="s">
        <v>243</v>
      </c>
    </row>
    <row r="21058" spans="1:9" x14ac:dyDescent="0.25">
      <c r="A21058" t="s">
        <v>230</v>
      </c>
      <c r="C21058" t="s">
        <v>34736</v>
      </c>
      <c r="E21058">
        <v>0.25314981951857363</v>
      </c>
      <c r="F21058">
        <v>1.191806333632722</v>
      </c>
      <c r="G21058">
        <v>0.43709900000000002</v>
      </c>
      <c r="I21058" t="s">
        <v>243</v>
      </c>
    </row>
    <row r="21059" spans="1:9" x14ac:dyDescent="0.25">
      <c r="A21059" t="s">
        <v>230</v>
      </c>
      <c r="C21059" t="s">
        <v>34737</v>
      </c>
      <c r="E21059">
        <v>8.8359981535956159E-2</v>
      </c>
      <c r="F21059">
        <v>1.0631609213765301</v>
      </c>
      <c r="G21059">
        <v>0.435923</v>
      </c>
      <c r="I21059" t="s">
        <v>243</v>
      </c>
    </row>
    <row r="21060" spans="1:9" x14ac:dyDescent="0.25">
      <c r="A21060" t="s">
        <v>230</v>
      </c>
      <c r="C21060" t="s">
        <v>28809</v>
      </c>
      <c r="E21060">
        <v>8.9522144527764219E-2</v>
      </c>
      <c r="F21060">
        <v>1.064017695698886</v>
      </c>
      <c r="G21060">
        <v>0.43468000000000001</v>
      </c>
      <c r="I21060" t="s">
        <v>243</v>
      </c>
    </row>
    <row r="21061" spans="1:9" x14ac:dyDescent="0.25">
      <c r="A21061" t="s">
        <v>230</v>
      </c>
      <c r="C21061" t="s">
        <v>34738</v>
      </c>
      <c r="E21061">
        <v>8.0016283601021879E-2</v>
      </c>
      <c r="F21061">
        <v>1.0570299711196021</v>
      </c>
      <c r="G21061">
        <v>0.43303900000000001</v>
      </c>
      <c r="I21061" t="s">
        <v>243</v>
      </c>
    </row>
    <row r="21062" spans="1:9" x14ac:dyDescent="0.25">
      <c r="A21062" t="s">
        <v>230</v>
      </c>
      <c r="C21062" t="s">
        <v>34739</v>
      </c>
      <c r="E21062">
        <v>0.13990591368924191</v>
      </c>
      <c r="F21062">
        <v>1.101833256749281</v>
      </c>
      <c r="G21062">
        <v>0.43213699999999999</v>
      </c>
      <c r="I21062" t="s">
        <v>243</v>
      </c>
    </row>
    <row r="21063" spans="1:9" x14ac:dyDescent="0.25">
      <c r="A21063" t="s">
        <v>230</v>
      </c>
      <c r="C21063" t="s">
        <v>34740</v>
      </c>
      <c r="E21063">
        <v>-0.36857409002854929</v>
      </c>
      <c r="F21063">
        <v>0.77454765474285325</v>
      </c>
      <c r="G21063">
        <v>0.43065300000000001</v>
      </c>
      <c r="I21063" t="s">
        <v>243</v>
      </c>
    </row>
    <row r="21064" spans="1:9" x14ac:dyDescent="0.25">
      <c r="A21064" t="s">
        <v>230</v>
      </c>
      <c r="C21064" t="s">
        <v>34741</v>
      </c>
      <c r="E21064">
        <v>0.20770249750122891</v>
      </c>
      <c r="F21064">
        <v>1.1548476153852689</v>
      </c>
      <c r="G21064">
        <v>0.43040200000000001</v>
      </c>
      <c r="I21064" t="s">
        <v>243</v>
      </c>
    </row>
    <row r="21065" spans="1:9" x14ac:dyDescent="0.25">
      <c r="A21065" t="s">
        <v>230</v>
      </c>
      <c r="C21065" t="s">
        <v>34742</v>
      </c>
      <c r="E21065">
        <v>-0.1074468105454581</v>
      </c>
      <c r="F21065">
        <v>0.92822933008464203</v>
      </c>
      <c r="G21065">
        <v>0.42742200000000002</v>
      </c>
      <c r="I21065" t="s">
        <v>243</v>
      </c>
    </row>
    <row r="21066" spans="1:9" x14ac:dyDescent="0.25">
      <c r="A21066" t="s">
        <v>230</v>
      </c>
      <c r="C21066" t="s">
        <v>14607</v>
      </c>
      <c r="E21066">
        <v>0.16993753630850339</v>
      </c>
      <c r="F21066">
        <v>1.125009774613017</v>
      </c>
      <c r="G21066">
        <v>0.427257</v>
      </c>
      <c r="I21066" t="s">
        <v>243</v>
      </c>
    </row>
    <row r="21067" spans="1:9" x14ac:dyDescent="0.25">
      <c r="A21067" t="s">
        <v>230</v>
      </c>
      <c r="C21067" t="s">
        <v>34743</v>
      </c>
      <c r="E21067">
        <v>8.4969795755026195E-2</v>
      </c>
      <c r="F21067">
        <v>1.06066553505565</v>
      </c>
      <c r="G21067">
        <v>0.42638700000000002</v>
      </c>
      <c r="I21067" t="s">
        <v>243</v>
      </c>
    </row>
    <row r="21068" spans="1:9" x14ac:dyDescent="0.25">
      <c r="A21068" t="s">
        <v>230</v>
      </c>
      <c r="C21068" t="s">
        <v>34744</v>
      </c>
      <c r="E21068">
        <v>-9.7165415176615449E-2</v>
      </c>
      <c r="F21068">
        <v>0.93486800238649992</v>
      </c>
      <c r="G21068">
        <v>0.42271799999999998</v>
      </c>
      <c r="I21068" t="s">
        <v>243</v>
      </c>
    </row>
    <row r="21069" spans="1:9" x14ac:dyDescent="0.25">
      <c r="A21069" t="s">
        <v>230</v>
      </c>
      <c r="C21069" t="s">
        <v>34745</v>
      </c>
      <c r="E21069">
        <v>5.7000251484082921E-2</v>
      </c>
      <c r="F21069">
        <v>1.0403004478624449</v>
      </c>
      <c r="G21069">
        <v>0.42015799999999998</v>
      </c>
      <c r="I21069" t="s">
        <v>243</v>
      </c>
    </row>
    <row r="21070" spans="1:9" x14ac:dyDescent="0.25">
      <c r="A21070" t="s">
        <v>230</v>
      </c>
      <c r="C21070" t="s">
        <v>4457</v>
      </c>
      <c r="E21070">
        <v>0.16233836967776341</v>
      </c>
      <c r="F21070">
        <v>1.119099543851571</v>
      </c>
      <c r="G21070">
        <v>0.41913699999999998</v>
      </c>
      <c r="I21070" t="s">
        <v>243</v>
      </c>
    </row>
    <row r="21071" spans="1:9" x14ac:dyDescent="0.25">
      <c r="A21071" t="s">
        <v>230</v>
      </c>
      <c r="C21071" t="s">
        <v>34746</v>
      </c>
      <c r="E21071">
        <v>0.1785958893538156</v>
      </c>
      <c r="F21071">
        <v>1.1317818363843051</v>
      </c>
      <c r="G21071">
        <v>0.41879300000000003</v>
      </c>
      <c r="I21071" t="s">
        <v>243</v>
      </c>
    </row>
    <row r="21072" spans="1:9" x14ac:dyDescent="0.25">
      <c r="A21072" t="s">
        <v>230</v>
      </c>
      <c r="C21072" t="s">
        <v>34747</v>
      </c>
      <c r="E21072">
        <v>0.47642469399985737</v>
      </c>
      <c r="F21072">
        <v>1.3912914734850399</v>
      </c>
      <c r="G21072">
        <v>0.41804999999999998</v>
      </c>
      <c r="I21072" t="s">
        <v>243</v>
      </c>
    </row>
    <row r="21073" spans="1:9" x14ac:dyDescent="0.25">
      <c r="A21073" t="s">
        <v>230</v>
      </c>
      <c r="C21073" t="s">
        <v>2375</v>
      </c>
      <c r="E21073">
        <v>0.1212601477334766</v>
      </c>
      <c r="F21073">
        <v>1.0876845051691519</v>
      </c>
      <c r="G21073">
        <v>0.41732200000000003</v>
      </c>
      <c r="I21073" t="s">
        <v>243</v>
      </c>
    </row>
    <row r="21074" spans="1:9" x14ac:dyDescent="0.25">
      <c r="A21074" t="s">
        <v>230</v>
      </c>
      <c r="C21074" t="s">
        <v>16293</v>
      </c>
      <c r="E21074">
        <v>-9.7350214668882121E-2</v>
      </c>
      <c r="F21074">
        <v>0.93474825977779996</v>
      </c>
      <c r="G21074">
        <v>0.414491</v>
      </c>
      <c r="I21074" t="s">
        <v>243</v>
      </c>
    </row>
    <row r="21075" spans="1:9" x14ac:dyDescent="0.25">
      <c r="A21075" t="s">
        <v>230</v>
      </c>
      <c r="C21075" t="s">
        <v>34748</v>
      </c>
      <c r="E21075">
        <v>-0.1596690262950525</v>
      </c>
      <c r="F21075">
        <v>0.89523042530814279</v>
      </c>
      <c r="G21075">
        <v>0.412107</v>
      </c>
      <c r="I21075" t="s">
        <v>243</v>
      </c>
    </row>
    <row r="21076" spans="1:9" x14ac:dyDescent="0.25">
      <c r="A21076" t="s">
        <v>230</v>
      </c>
      <c r="C21076" t="s">
        <v>1219</v>
      </c>
      <c r="E21076">
        <v>6.5154294473442495E-2</v>
      </c>
      <c r="F21076">
        <v>1.0461968232826191</v>
      </c>
      <c r="G21076">
        <v>0.40950199999999998</v>
      </c>
      <c r="I21076" t="s">
        <v>243</v>
      </c>
    </row>
    <row r="21077" spans="1:9" x14ac:dyDescent="0.25">
      <c r="A21077" t="s">
        <v>230</v>
      </c>
      <c r="C21077" t="s">
        <v>34749</v>
      </c>
      <c r="E21077">
        <v>0.10692552794297699</v>
      </c>
      <c r="F21077">
        <v>1.076930783487398</v>
      </c>
      <c r="G21077">
        <v>0.40817799999999999</v>
      </c>
      <c r="I21077" t="s">
        <v>243</v>
      </c>
    </row>
    <row r="21078" spans="1:9" x14ac:dyDescent="0.25">
      <c r="A21078" t="s">
        <v>230</v>
      </c>
      <c r="C21078" t="s">
        <v>34750</v>
      </c>
      <c r="E21078">
        <v>0.19968669437863401</v>
      </c>
      <c r="F21078">
        <v>1.1484489228121251</v>
      </c>
      <c r="G21078">
        <v>0.406968</v>
      </c>
      <c r="I21078" t="s">
        <v>243</v>
      </c>
    </row>
    <row r="21079" spans="1:9" x14ac:dyDescent="0.25">
      <c r="A21079" t="s">
        <v>230</v>
      </c>
      <c r="C21079" t="s">
        <v>34751</v>
      </c>
      <c r="E21079">
        <v>8.8960441791253744E-2</v>
      </c>
      <c r="F21079">
        <v>1.06360350884585</v>
      </c>
      <c r="G21079">
        <v>0.40635500000000002</v>
      </c>
      <c r="I21079" t="s">
        <v>243</v>
      </c>
    </row>
    <row r="21080" spans="1:9" x14ac:dyDescent="0.25">
      <c r="A21080" t="s">
        <v>230</v>
      </c>
      <c r="C21080" t="s">
        <v>14658</v>
      </c>
      <c r="E21080">
        <v>-9.5229722955834498E-2</v>
      </c>
      <c r="F21080">
        <v>0.93612317497017161</v>
      </c>
      <c r="G21080">
        <v>0.40571600000000002</v>
      </c>
      <c r="I21080" t="s">
        <v>243</v>
      </c>
    </row>
    <row r="21081" spans="1:9" x14ac:dyDescent="0.25">
      <c r="A21081" t="s">
        <v>230</v>
      </c>
      <c r="C21081" t="s">
        <v>34752</v>
      </c>
      <c r="E21081">
        <v>-0.12295852996630049</v>
      </c>
      <c r="F21081">
        <v>0.91830255837884545</v>
      </c>
      <c r="G21081">
        <v>0.40151199999999998</v>
      </c>
      <c r="I21081" t="s">
        <v>243</v>
      </c>
    </row>
    <row r="21082" spans="1:9" x14ac:dyDescent="0.25">
      <c r="A21082" t="s">
        <v>230</v>
      </c>
      <c r="C21082" t="s">
        <v>34753</v>
      </c>
      <c r="E21082">
        <v>-0.1203720497801453</v>
      </c>
      <c r="F21082">
        <v>0.91995037839272098</v>
      </c>
      <c r="G21082">
        <v>0.40032000000000001</v>
      </c>
      <c r="I21082" t="s">
        <v>243</v>
      </c>
    </row>
    <row r="21083" spans="1:9" x14ac:dyDescent="0.25">
      <c r="A21083" t="s">
        <v>230</v>
      </c>
      <c r="C21083" t="s">
        <v>34754</v>
      </c>
      <c r="E21083">
        <v>0.1131676968046065</v>
      </c>
      <c r="F21083">
        <v>1.0816004798671031</v>
      </c>
      <c r="G21083">
        <v>0.40005600000000002</v>
      </c>
      <c r="I21083" t="s">
        <v>243</v>
      </c>
    </row>
    <row r="21084" spans="1:9" x14ac:dyDescent="0.25">
      <c r="A21084" t="s">
        <v>230</v>
      </c>
      <c r="C21084" t="s">
        <v>34755</v>
      </c>
      <c r="E21084">
        <v>0.1179906806882058</v>
      </c>
      <c r="F21084">
        <v>1.0852223616974419</v>
      </c>
      <c r="G21084">
        <v>0.39841100000000002</v>
      </c>
      <c r="I21084" t="s">
        <v>243</v>
      </c>
    </row>
    <row r="21085" spans="1:9" x14ac:dyDescent="0.25">
      <c r="A21085" t="s">
        <v>230</v>
      </c>
      <c r="C21085" t="s">
        <v>34756</v>
      </c>
      <c r="E21085">
        <v>0.36349951264523528</v>
      </c>
      <c r="F21085">
        <v>1.286542853495197</v>
      </c>
      <c r="G21085">
        <v>0.395455</v>
      </c>
      <c r="I21085" t="s">
        <v>243</v>
      </c>
    </row>
    <row r="21086" spans="1:9" x14ac:dyDescent="0.25">
      <c r="A21086" t="s">
        <v>230</v>
      </c>
      <c r="C21086" t="s">
        <v>34757</v>
      </c>
      <c r="E21086">
        <v>0.1119593516153541</v>
      </c>
      <c r="F21086">
        <v>1.080694952691615</v>
      </c>
      <c r="G21086">
        <v>0.39452300000000001</v>
      </c>
      <c r="I21086" t="s">
        <v>243</v>
      </c>
    </row>
    <row r="21087" spans="1:9" x14ac:dyDescent="0.25">
      <c r="A21087" t="s">
        <v>230</v>
      </c>
      <c r="C21087" t="s">
        <v>34758</v>
      </c>
      <c r="E21087">
        <v>0.14176777288273601</v>
      </c>
      <c r="F21087">
        <v>1.10325613728695</v>
      </c>
      <c r="G21087">
        <v>0.39382600000000001</v>
      </c>
      <c r="I21087" t="s">
        <v>243</v>
      </c>
    </row>
    <row r="21088" spans="1:9" x14ac:dyDescent="0.25">
      <c r="A21088" t="s">
        <v>230</v>
      </c>
      <c r="C21088" t="s">
        <v>34759</v>
      </c>
      <c r="E21088">
        <v>0.23268321295092301</v>
      </c>
      <c r="F21088">
        <v>1.1750182895160579</v>
      </c>
      <c r="G21088">
        <v>0.393648</v>
      </c>
      <c r="I21088" t="s">
        <v>243</v>
      </c>
    </row>
    <row r="21089" spans="1:9" x14ac:dyDescent="0.25">
      <c r="A21089" t="s">
        <v>230</v>
      </c>
      <c r="C21089" t="s">
        <v>33871</v>
      </c>
      <c r="E21089">
        <v>0.15077874758683499</v>
      </c>
      <c r="F21089">
        <v>1.1101685645816759</v>
      </c>
      <c r="G21089">
        <v>0.39352900000000002</v>
      </c>
      <c r="I21089" t="s">
        <v>243</v>
      </c>
    </row>
    <row r="21090" spans="1:9" x14ac:dyDescent="0.25">
      <c r="A21090" t="s">
        <v>230</v>
      </c>
      <c r="C21090" t="s">
        <v>3771</v>
      </c>
      <c r="E21090">
        <v>-9.836643691320128E-2</v>
      </c>
      <c r="F21090">
        <v>0.93409006281236329</v>
      </c>
      <c r="G21090">
        <v>0.39016400000000001</v>
      </c>
      <c r="I21090" t="s">
        <v>243</v>
      </c>
    </row>
    <row r="21091" spans="1:9" x14ac:dyDescent="0.25">
      <c r="A21091" t="s">
        <v>230</v>
      </c>
      <c r="C21091" t="s">
        <v>34760</v>
      </c>
      <c r="E21091">
        <v>0.1347722944213792</v>
      </c>
      <c r="F21091">
        <v>1.0979195116538849</v>
      </c>
      <c r="G21091">
        <v>0.389264</v>
      </c>
      <c r="I21091" t="s">
        <v>243</v>
      </c>
    </row>
    <row r="21092" spans="1:9" x14ac:dyDescent="0.25">
      <c r="A21092" t="s">
        <v>230</v>
      </c>
      <c r="C21092" t="s">
        <v>30581</v>
      </c>
      <c r="E21092">
        <v>0.17452582799792721</v>
      </c>
      <c r="F21092">
        <v>1.128593407932958</v>
      </c>
      <c r="G21092">
        <v>0.38891599999999998</v>
      </c>
      <c r="I21092" t="s">
        <v>243</v>
      </c>
    </row>
    <row r="21093" spans="1:9" x14ac:dyDescent="0.25">
      <c r="A21093" t="s">
        <v>230</v>
      </c>
      <c r="C21093" t="s">
        <v>34761</v>
      </c>
      <c r="E21093">
        <v>0.211681016702051</v>
      </c>
      <c r="F21093">
        <v>1.158036733216063</v>
      </c>
      <c r="G21093">
        <v>0.38792199999999999</v>
      </c>
      <c r="I21093" t="s">
        <v>243</v>
      </c>
    </row>
    <row r="21094" spans="1:9" x14ac:dyDescent="0.25">
      <c r="A21094" t="s">
        <v>230</v>
      </c>
      <c r="C21094" t="s">
        <v>2540</v>
      </c>
      <c r="E21094">
        <v>-0.12741880784452569</v>
      </c>
      <c r="F21094">
        <v>0.91546789165253761</v>
      </c>
      <c r="G21094">
        <v>0.38178400000000001</v>
      </c>
      <c r="I21094" t="s">
        <v>243</v>
      </c>
    </row>
    <row r="21095" spans="1:9" x14ac:dyDescent="0.25">
      <c r="A21095" t="s">
        <v>230</v>
      </c>
      <c r="C21095" t="s">
        <v>14042</v>
      </c>
      <c r="E21095">
        <v>0.13216424933391691</v>
      </c>
      <c r="F21095">
        <v>1.095936530582629</v>
      </c>
      <c r="G21095">
        <v>0.38097999999999999</v>
      </c>
      <c r="I21095" t="s">
        <v>243</v>
      </c>
    </row>
    <row r="21096" spans="1:9" x14ac:dyDescent="0.25">
      <c r="A21096" t="s">
        <v>230</v>
      </c>
      <c r="C21096" t="s">
        <v>34762</v>
      </c>
      <c r="E21096">
        <v>7.2075180913182865E-2</v>
      </c>
      <c r="F21096">
        <v>1.051227688646899</v>
      </c>
      <c r="G21096">
        <v>0.38074599999999997</v>
      </c>
      <c r="I21096" t="s">
        <v>243</v>
      </c>
    </row>
    <row r="21097" spans="1:9" x14ac:dyDescent="0.25">
      <c r="A21097" t="s">
        <v>230</v>
      </c>
      <c r="C21097" t="s">
        <v>1380</v>
      </c>
      <c r="E21097">
        <v>-0.13397879231800081</v>
      </c>
      <c r="F21097">
        <v>0.91131467690542345</v>
      </c>
      <c r="G21097">
        <v>0.377357</v>
      </c>
      <c r="I21097" t="s">
        <v>243</v>
      </c>
    </row>
    <row r="21098" spans="1:9" x14ac:dyDescent="0.25">
      <c r="A21098" t="s">
        <v>230</v>
      </c>
      <c r="C21098" t="s">
        <v>34763</v>
      </c>
      <c r="E21098">
        <v>-0.1103111653385629</v>
      </c>
      <c r="F21098">
        <v>0.92638823379856339</v>
      </c>
      <c r="G21098">
        <v>0.375664</v>
      </c>
      <c r="I21098" t="s">
        <v>243</v>
      </c>
    </row>
    <row r="21099" spans="1:9" x14ac:dyDescent="0.25">
      <c r="A21099" t="s">
        <v>230</v>
      </c>
      <c r="C21099" t="s">
        <v>34764</v>
      </c>
      <c r="E21099">
        <v>0.18588864670807639</v>
      </c>
      <c r="F21099">
        <v>1.1375174260884331</v>
      </c>
      <c r="G21099">
        <v>0.37167</v>
      </c>
      <c r="I21099" t="s">
        <v>243</v>
      </c>
    </row>
    <row r="21100" spans="1:9" x14ac:dyDescent="0.25">
      <c r="A21100" t="s">
        <v>230</v>
      </c>
      <c r="C21100" t="s">
        <v>34765</v>
      </c>
      <c r="E21100">
        <v>-0.1214696711922635</v>
      </c>
      <c r="F21100">
        <v>0.91925073419634651</v>
      </c>
      <c r="G21100">
        <v>0.36758800000000003</v>
      </c>
      <c r="I21100" t="s">
        <v>243</v>
      </c>
    </row>
    <row r="21101" spans="1:9" x14ac:dyDescent="0.25">
      <c r="A21101" t="s">
        <v>230</v>
      </c>
      <c r="C21101" t="s">
        <v>14056</v>
      </c>
      <c r="E21101">
        <v>9.0456487117879056E-2</v>
      </c>
      <c r="F21101">
        <v>1.0647070160455021</v>
      </c>
      <c r="G21101">
        <v>0.36611300000000002</v>
      </c>
      <c r="I21101" t="s">
        <v>243</v>
      </c>
    </row>
    <row r="21102" spans="1:9" x14ac:dyDescent="0.25">
      <c r="A21102" t="s">
        <v>230</v>
      </c>
      <c r="C21102" t="s">
        <v>34766</v>
      </c>
      <c r="E21102">
        <v>0.1329111786160953</v>
      </c>
      <c r="F21102">
        <v>1.0965040788196461</v>
      </c>
      <c r="G21102">
        <v>0.36507400000000001</v>
      </c>
      <c r="I21102" t="s">
        <v>243</v>
      </c>
    </row>
    <row r="21103" spans="1:9" x14ac:dyDescent="0.25">
      <c r="A21103" t="s">
        <v>230</v>
      </c>
      <c r="C21103" t="s">
        <v>34767</v>
      </c>
      <c r="E21103">
        <v>-0.12244864525590141</v>
      </c>
      <c r="F21103">
        <v>0.91862716695679547</v>
      </c>
      <c r="G21103">
        <v>0.36460199999999998</v>
      </c>
      <c r="I21103" t="s">
        <v>243</v>
      </c>
    </row>
    <row r="21104" spans="1:9" x14ac:dyDescent="0.25">
      <c r="A21104" t="s">
        <v>230</v>
      </c>
      <c r="C21104" t="s">
        <v>34768</v>
      </c>
      <c r="E21104">
        <v>0.1486984116169375</v>
      </c>
      <c r="F21104">
        <v>1.1085688784457011</v>
      </c>
      <c r="G21104">
        <v>0.36287399999999997</v>
      </c>
      <c r="I21104" t="s">
        <v>243</v>
      </c>
    </row>
    <row r="21105" spans="1:9" x14ac:dyDescent="0.25">
      <c r="A21105" t="s">
        <v>230</v>
      </c>
      <c r="C21105" t="s">
        <v>34769</v>
      </c>
      <c r="E21105">
        <v>0.16051905308349559</v>
      </c>
      <c r="F21105">
        <v>1.117689188161906</v>
      </c>
      <c r="G21105">
        <v>0.36143900000000001</v>
      </c>
      <c r="I21105" t="s">
        <v>243</v>
      </c>
    </row>
    <row r="21106" spans="1:9" x14ac:dyDescent="0.25">
      <c r="A21106" t="s">
        <v>230</v>
      </c>
      <c r="C21106" t="s">
        <v>12480</v>
      </c>
      <c r="E21106">
        <v>-0.13538165989759651</v>
      </c>
      <c r="F21106">
        <v>0.91042895095501397</v>
      </c>
      <c r="G21106">
        <v>0.36038900000000001</v>
      </c>
      <c r="I21106" t="s">
        <v>243</v>
      </c>
    </row>
    <row r="21107" spans="1:9" x14ac:dyDescent="0.25">
      <c r="A21107" t="s">
        <v>230</v>
      </c>
      <c r="C21107" t="s">
        <v>12718</v>
      </c>
      <c r="E21107">
        <v>-0.17128674311420231</v>
      </c>
      <c r="F21107">
        <v>0.88805027370761669</v>
      </c>
      <c r="G21107">
        <v>0.36032500000000001</v>
      </c>
      <c r="I21107" t="s">
        <v>243</v>
      </c>
    </row>
    <row r="21108" spans="1:9" x14ac:dyDescent="0.25">
      <c r="A21108" t="s">
        <v>230</v>
      </c>
      <c r="C21108" t="s">
        <v>5364</v>
      </c>
      <c r="E21108">
        <v>0.1155587205973785</v>
      </c>
      <c r="F21108">
        <v>1.0833945365679041</v>
      </c>
      <c r="G21108">
        <v>0.36006300000000002</v>
      </c>
      <c r="I21108" t="s">
        <v>243</v>
      </c>
    </row>
    <row r="21109" spans="1:9" x14ac:dyDescent="0.25">
      <c r="A21109" t="s">
        <v>230</v>
      </c>
      <c r="C21109" t="s">
        <v>34770</v>
      </c>
      <c r="E21109">
        <v>0.2407374769681683</v>
      </c>
      <c r="F21109">
        <v>1.181596515680096</v>
      </c>
      <c r="G21109">
        <v>0.35985499999999998</v>
      </c>
      <c r="I21109" t="s">
        <v>243</v>
      </c>
    </row>
    <row r="21110" spans="1:9" x14ac:dyDescent="0.25">
      <c r="A21110" t="s">
        <v>230</v>
      </c>
      <c r="C21110" t="s">
        <v>34771</v>
      </c>
      <c r="E21110">
        <v>0.16484508470319639</v>
      </c>
      <c r="F21110">
        <v>1.121045694686192</v>
      </c>
      <c r="G21110">
        <v>0.35860300000000001</v>
      </c>
      <c r="I21110" t="s">
        <v>243</v>
      </c>
    </row>
    <row r="21111" spans="1:9" x14ac:dyDescent="0.25">
      <c r="A21111" t="s">
        <v>230</v>
      </c>
      <c r="C21111" t="s">
        <v>34772</v>
      </c>
      <c r="E21111">
        <v>-7.7115393867794757E-2</v>
      </c>
      <c r="F21111">
        <v>0.94795114028676242</v>
      </c>
      <c r="G21111">
        <v>0.35791899999999999</v>
      </c>
      <c r="I21111" t="s">
        <v>243</v>
      </c>
    </row>
    <row r="21112" spans="1:9" x14ac:dyDescent="0.25">
      <c r="A21112" t="s">
        <v>230</v>
      </c>
      <c r="C21112" t="s">
        <v>34773</v>
      </c>
      <c r="E21112">
        <v>0.15862073992348899</v>
      </c>
      <c r="F21112">
        <v>1.1162194882230401</v>
      </c>
      <c r="G21112">
        <v>0.35576000000000002</v>
      </c>
      <c r="I21112" t="s">
        <v>243</v>
      </c>
    </row>
    <row r="21113" spans="1:9" x14ac:dyDescent="0.25">
      <c r="A21113" t="s">
        <v>230</v>
      </c>
      <c r="C21113" t="s">
        <v>34774</v>
      </c>
      <c r="E21113">
        <v>0.1033456781406609</v>
      </c>
      <c r="F21113">
        <v>1.074261840183719</v>
      </c>
      <c r="G21113">
        <v>0.35491400000000001</v>
      </c>
      <c r="I21113" t="s">
        <v>243</v>
      </c>
    </row>
    <row r="21114" spans="1:9" x14ac:dyDescent="0.25">
      <c r="A21114" t="s">
        <v>230</v>
      </c>
      <c r="C21114" t="s">
        <v>34182</v>
      </c>
      <c r="E21114">
        <v>0.31105889788852192</v>
      </c>
      <c r="F21114">
        <v>1.2406179447917469</v>
      </c>
      <c r="G21114">
        <v>0.35082600000000003</v>
      </c>
      <c r="I21114" t="s">
        <v>243</v>
      </c>
    </row>
    <row r="21115" spans="1:9" x14ac:dyDescent="0.25">
      <c r="A21115" t="s">
        <v>230</v>
      </c>
      <c r="C21115" t="s">
        <v>34775</v>
      </c>
      <c r="E21115">
        <v>-9.1466439275373776E-2</v>
      </c>
      <c r="F21115">
        <v>0.9385682487523892</v>
      </c>
      <c r="G21115">
        <v>0.35072999999999999</v>
      </c>
      <c r="I21115" t="s">
        <v>243</v>
      </c>
    </row>
    <row r="21116" spans="1:9" x14ac:dyDescent="0.25">
      <c r="A21116" t="s">
        <v>230</v>
      </c>
      <c r="C21116" t="s">
        <v>34776</v>
      </c>
      <c r="E21116">
        <v>0.161075273820288</v>
      </c>
      <c r="F21116">
        <v>1.1181201882998599</v>
      </c>
      <c r="G21116">
        <v>0.34936299999999998</v>
      </c>
      <c r="I21116" t="s">
        <v>243</v>
      </c>
    </row>
    <row r="21117" spans="1:9" x14ac:dyDescent="0.25">
      <c r="A21117" t="s">
        <v>230</v>
      </c>
      <c r="C21117" t="s">
        <v>2542</v>
      </c>
      <c r="E21117">
        <v>-7.3233123756996657E-2</v>
      </c>
      <c r="F21117">
        <v>0.95050549751579594</v>
      </c>
      <c r="G21117">
        <v>0.34862199999999999</v>
      </c>
      <c r="I21117" t="s">
        <v>243</v>
      </c>
    </row>
    <row r="21118" spans="1:9" x14ac:dyDescent="0.25">
      <c r="A21118" t="s">
        <v>230</v>
      </c>
      <c r="C21118" t="s">
        <v>34777</v>
      </c>
      <c r="E21118">
        <v>-0.2305238018781462</v>
      </c>
      <c r="F21118">
        <v>0.85232538027816129</v>
      </c>
      <c r="G21118">
        <v>0.34731699999999999</v>
      </c>
      <c r="I21118" t="s">
        <v>243</v>
      </c>
    </row>
    <row r="21119" spans="1:9" x14ac:dyDescent="0.25">
      <c r="A21119" t="s">
        <v>230</v>
      </c>
      <c r="C21119" t="s">
        <v>2961</v>
      </c>
      <c r="E21119">
        <v>-0.19739344032810641</v>
      </c>
      <c r="F21119">
        <v>0.87212483438197963</v>
      </c>
      <c r="G21119">
        <v>0.34703000000000001</v>
      </c>
      <c r="I21119" t="s">
        <v>243</v>
      </c>
    </row>
    <row r="21120" spans="1:9" x14ac:dyDescent="0.25">
      <c r="A21120" t="s">
        <v>230</v>
      </c>
      <c r="C21120" t="s">
        <v>5094</v>
      </c>
      <c r="E21120">
        <v>0.123299862610141</v>
      </c>
      <c r="F21120">
        <v>1.089223385717254</v>
      </c>
      <c r="G21120">
        <v>0.34613899999999997</v>
      </c>
      <c r="I21120" t="s">
        <v>243</v>
      </c>
    </row>
    <row r="21121" spans="1:9" x14ac:dyDescent="0.25">
      <c r="A21121" t="s">
        <v>230</v>
      </c>
      <c r="C21121" t="s">
        <v>34778</v>
      </c>
      <c r="E21121">
        <v>-0.1218830407774</v>
      </c>
      <c r="F21121">
        <v>0.91898738272530134</v>
      </c>
      <c r="G21121">
        <v>0.34562700000000002</v>
      </c>
      <c r="I21121" t="s">
        <v>243</v>
      </c>
    </row>
    <row r="21122" spans="1:9" x14ac:dyDescent="0.25">
      <c r="A21122" t="s">
        <v>230</v>
      </c>
      <c r="C21122" t="s">
        <v>34779</v>
      </c>
      <c r="E21122">
        <v>-0.14818425888729661</v>
      </c>
      <c r="F21122">
        <v>0.90238546875829129</v>
      </c>
      <c r="G21122">
        <v>0.34389399999999998</v>
      </c>
      <c r="I21122" t="s">
        <v>243</v>
      </c>
    </row>
    <row r="21123" spans="1:9" x14ac:dyDescent="0.25">
      <c r="A21123" t="s">
        <v>230</v>
      </c>
      <c r="C21123" t="s">
        <v>12211</v>
      </c>
      <c r="E21123">
        <v>0.22626082724805269</v>
      </c>
      <c r="F21123">
        <v>1.169799134876321</v>
      </c>
      <c r="G21123">
        <v>0.34326699999999999</v>
      </c>
      <c r="I21123" t="s">
        <v>243</v>
      </c>
    </row>
    <row r="21124" spans="1:9" x14ac:dyDescent="0.25">
      <c r="A21124" t="s">
        <v>230</v>
      </c>
      <c r="C21124" t="s">
        <v>13333</v>
      </c>
      <c r="E21124">
        <v>-0.1040276679094341</v>
      </c>
      <c r="F21124">
        <v>0.93043181377253814</v>
      </c>
      <c r="G21124">
        <v>0.34281800000000001</v>
      </c>
      <c r="I21124" t="s">
        <v>243</v>
      </c>
    </row>
    <row r="21125" spans="1:9" x14ac:dyDescent="0.25">
      <c r="A21125" t="s">
        <v>230</v>
      </c>
      <c r="C21125" t="s">
        <v>1328</v>
      </c>
      <c r="E21125">
        <v>0.16046022078079131</v>
      </c>
      <c r="F21125">
        <v>1.11764361034674</v>
      </c>
      <c r="G21125">
        <v>0.34219300000000002</v>
      </c>
      <c r="I21125" t="s">
        <v>243</v>
      </c>
    </row>
    <row r="21126" spans="1:9" x14ac:dyDescent="0.25">
      <c r="A21126" t="s">
        <v>230</v>
      </c>
      <c r="C21126" t="s">
        <v>34780</v>
      </c>
      <c r="E21126">
        <v>6.5368464631559514E-2</v>
      </c>
      <c r="F21126">
        <v>1.0463521442374</v>
      </c>
      <c r="G21126">
        <v>0.342136</v>
      </c>
      <c r="I21126" t="s">
        <v>243</v>
      </c>
    </row>
    <row r="21127" spans="1:9" x14ac:dyDescent="0.25">
      <c r="A21127" t="s">
        <v>230</v>
      </c>
      <c r="C21127" t="s">
        <v>4560</v>
      </c>
      <c r="E21127">
        <v>0.108305376692025</v>
      </c>
      <c r="F21127">
        <v>1.0779612940341741</v>
      </c>
      <c r="G21127">
        <v>0.34157199999999999</v>
      </c>
      <c r="I21127" t="s">
        <v>243</v>
      </c>
    </row>
    <row r="21128" spans="1:9" x14ac:dyDescent="0.25">
      <c r="A21128" t="s">
        <v>230</v>
      </c>
      <c r="C21128" t="s">
        <v>34781</v>
      </c>
      <c r="E21128">
        <v>0.18566279745356901</v>
      </c>
      <c r="F21128">
        <v>1.137339365342799</v>
      </c>
      <c r="G21128">
        <v>0.34078999999999998</v>
      </c>
      <c r="I21128" t="s">
        <v>243</v>
      </c>
    </row>
    <row r="21129" spans="1:9" x14ac:dyDescent="0.25">
      <c r="A21129" t="s">
        <v>230</v>
      </c>
      <c r="C21129" t="s">
        <v>13720</v>
      </c>
      <c r="E21129">
        <v>0.1393770467742079</v>
      </c>
      <c r="F21129">
        <v>1.1014294178617621</v>
      </c>
      <c r="G21129">
        <v>0.34003800000000001</v>
      </c>
      <c r="I21129" t="s">
        <v>243</v>
      </c>
    </row>
    <row r="21130" spans="1:9" x14ac:dyDescent="0.25">
      <c r="A21130" t="s">
        <v>230</v>
      </c>
      <c r="C21130" t="s">
        <v>34782</v>
      </c>
      <c r="E21130">
        <v>0.20934029518980499</v>
      </c>
      <c r="F21130">
        <v>1.1561593830862089</v>
      </c>
      <c r="G21130">
        <v>0.338916</v>
      </c>
      <c r="I21130" t="s">
        <v>243</v>
      </c>
    </row>
    <row r="21131" spans="1:9" x14ac:dyDescent="0.25">
      <c r="A21131" t="s">
        <v>230</v>
      </c>
      <c r="C21131" t="s">
        <v>34783</v>
      </c>
      <c r="E21131">
        <v>0.1209441182442581</v>
      </c>
      <c r="F21131">
        <v>1.0874462685892849</v>
      </c>
      <c r="G21131">
        <v>0.337729</v>
      </c>
      <c r="I21131" t="s">
        <v>243</v>
      </c>
    </row>
    <row r="21132" spans="1:9" x14ac:dyDescent="0.25">
      <c r="A21132" t="s">
        <v>230</v>
      </c>
      <c r="C21132" t="s">
        <v>34784</v>
      </c>
      <c r="E21132">
        <v>0.18666616902776439</v>
      </c>
      <c r="F21132">
        <v>1.1381306420043831</v>
      </c>
      <c r="G21132">
        <v>0.33647199999999999</v>
      </c>
      <c r="I21132" t="s">
        <v>243</v>
      </c>
    </row>
    <row r="21133" spans="1:9" x14ac:dyDescent="0.25">
      <c r="A21133" t="s">
        <v>230</v>
      </c>
      <c r="C21133" t="s">
        <v>2277</v>
      </c>
      <c r="E21133">
        <v>0.116199062560783</v>
      </c>
      <c r="F21133">
        <v>1.0838755092940451</v>
      </c>
      <c r="G21133">
        <v>0.33363700000000002</v>
      </c>
      <c r="I21133" t="s">
        <v>243</v>
      </c>
    </row>
    <row r="21134" spans="1:9" x14ac:dyDescent="0.25">
      <c r="A21134" t="s">
        <v>230</v>
      </c>
      <c r="C21134" t="s">
        <v>4140</v>
      </c>
      <c r="E21134">
        <v>0.21541021707770741</v>
      </c>
      <c r="F21134">
        <v>1.161033996801597</v>
      </c>
      <c r="G21134">
        <v>0.33136199999999999</v>
      </c>
      <c r="I21134" t="s">
        <v>243</v>
      </c>
    </row>
    <row r="21135" spans="1:9" x14ac:dyDescent="0.25">
      <c r="A21135" t="s">
        <v>230</v>
      </c>
      <c r="C21135" t="s">
        <v>34785</v>
      </c>
      <c r="E21135">
        <v>0.23456940654170899</v>
      </c>
      <c r="F21135">
        <v>1.176555524586151</v>
      </c>
      <c r="G21135">
        <v>0.33041999999999999</v>
      </c>
      <c r="I21135" t="s">
        <v>243</v>
      </c>
    </row>
    <row r="21136" spans="1:9" x14ac:dyDescent="0.25">
      <c r="A21136" t="s">
        <v>230</v>
      </c>
      <c r="C21136" t="s">
        <v>34786</v>
      </c>
      <c r="E21136">
        <v>-0.1910886068916893</v>
      </c>
      <c r="F21136">
        <v>0.87594451499013781</v>
      </c>
      <c r="G21136">
        <v>0.32887899999999998</v>
      </c>
      <c r="I21136" t="s">
        <v>243</v>
      </c>
    </row>
    <row r="21137" spans="1:9" x14ac:dyDescent="0.25">
      <c r="A21137" t="s">
        <v>230</v>
      </c>
      <c r="C21137" t="s">
        <v>34787</v>
      </c>
      <c r="E21137">
        <v>-0.14059842272015829</v>
      </c>
      <c r="F21137">
        <v>0.90714279895060623</v>
      </c>
      <c r="G21137">
        <v>0.32506400000000002</v>
      </c>
      <c r="I21137" t="s">
        <v>243</v>
      </c>
    </row>
    <row r="21138" spans="1:9" x14ac:dyDescent="0.25">
      <c r="A21138" t="s">
        <v>230</v>
      </c>
      <c r="C21138" t="s">
        <v>34788</v>
      </c>
      <c r="E21138">
        <v>0.127848592631636</v>
      </c>
      <c r="F21138">
        <v>1.092663060727999</v>
      </c>
      <c r="G21138">
        <v>0.32483299999999998</v>
      </c>
      <c r="I21138" t="s">
        <v>243</v>
      </c>
    </row>
    <row r="21139" spans="1:9" x14ac:dyDescent="0.25">
      <c r="A21139" t="s">
        <v>230</v>
      </c>
      <c r="C21139" t="s">
        <v>34789</v>
      </c>
      <c r="E21139">
        <v>-9.7977253421733732E-2</v>
      </c>
      <c r="F21139">
        <v>0.93434207828313942</v>
      </c>
      <c r="G21139">
        <v>0.324797</v>
      </c>
      <c r="I21139" t="s">
        <v>243</v>
      </c>
    </row>
    <row r="21140" spans="1:9" x14ac:dyDescent="0.25">
      <c r="A21140" t="s">
        <v>230</v>
      </c>
      <c r="C21140" t="s">
        <v>34790</v>
      </c>
      <c r="E21140">
        <v>-0.10776335743048759</v>
      </c>
      <c r="F21140">
        <v>0.92802568630537907</v>
      </c>
      <c r="G21140">
        <v>0.32293699999999997</v>
      </c>
      <c r="I21140" t="s">
        <v>243</v>
      </c>
    </row>
    <row r="21141" spans="1:9" x14ac:dyDescent="0.25">
      <c r="A21141" t="s">
        <v>230</v>
      </c>
      <c r="C21141" t="s">
        <v>34791</v>
      </c>
      <c r="E21141">
        <v>0.16318681607496641</v>
      </c>
      <c r="F21141">
        <v>1.1197578778739139</v>
      </c>
      <c r="G21141">
        <v>0.32064300000000001</v>
      </c>
      <c r="I21141" t="s">
        <v>243</v>
      </c>
    </row>
    <row r="21142" spans="1:9" x14ac:dyDescent="0.25">
      <c r="A21142" t="s">
        <v>230</v>
      </c>
      <c r="C21142" t="s">
        <v>12478</v>
      </c>
      <c r="E21142">
        <v>-0.23511877528924</v>
      </c>
      <c r="F21142">
        <v>0.84961504850846492</v>
      </c>
      <c r="G21142">
        <v>0.31751000000000001</v>
      </c>
      <c r="I21142" t="s">
        <v>243</v>
      </c>
    </row>
    <row r="21143" spans="1:9" x14ac:dyDescent="0.25">
      <c r="A21143" t="s">
        <v>230</v>
      </c>
      <c r="C21143" t="s">
        <v>34792</v>
      </c>
      <c r="E21143">
        <v>0.1103327396467457</v>
      </c>
      <c r="F21143">
        <v>1.079477175764896</v>
      </c>
      <c r="G21143">
        <v>0.316133</v>
      </c>
      <c r="I21143" t="s">
        <v>243</v>
      </c>
    </row>
    <row r="21144" spans="1:9" x14ac:dyDescent="0.25">
      <c r="A21144" t="s">
        <v>230</v>
      </c>
      <c r="C21144" t="s">
        <v>1049</v>
      </c>
      <c r="E21144">
        <v>0.20397108940145711</v>
      </c>
      <c r="F21144">
        <v>1.15186455955876</v>
      </c>
      <c r="G21144">
        <v>0.31567200000000001</v>
      </c>
      <c r="I21144" t="s">
        <v>243</v>
      </c>
    </row>
    <row r="21145" spans="1:9" x14ac:dyDescent="0.25">
      <c r="A21145" t="s">
        <v>230</v>
      </c>
      <c r="C21145" t="s">
        <v>34793</v>
      </c>
      <c r="E21145">
        <v>0.1587595587069443</v>
      </c>
      <c r="F21145">
        <v>1.116326898092878</v>
      </c>
      <c r="G21145">
        <v>0.31267</v>
      </c>
      <c r="I21145" t="s">
        <v>243</v>
      </c>
    </row>
    <row r="21146" spans="1:9" x14ac:dyDescent="0.25">
      <c r="A21146" t="s">
        <v>230</v>
      </c>
      <c r="C21146" t="s">
        <v>34794</v>
      </c>
      <c r="E21146">
        <v>0.15504997536086751</v>
      </c>
      <c r="F21146">
        <v>1.1134601881338699</v>
      </c>
      <c r="G21146">
        <v>0.31259599999999998</v>
      </c>
      <c r="I21146" t="s">
        <v>243</v>
      </c>
    </row>
    <row r="21147" spans="1:9" x14ac:dyDescent="0.25">
      <c r="A21147" t="s">
        <v>230</v>
      </c>
      <c r="C21147" t="s">
        <v>13973</v>
      </c>
      <c r="E21147">
        <v>0.12226495358175329</v>
      </c>
      <c r="F21147">
        <v>1.088442317737951</v>
      </c>
      <c r="G21147">
        <v>0.31225799999999998</v>
      </c>
      <c r="I21147" t="s">
        <v>243</v>
      </c>
    </row>
    <row r="21148" spans="1:9" x14ac:dyDescent="0.25">
      <c r="A21148" t="s">
        <v>230</v>
      </c>
      <c r="C21148" t="s">
        <v>34795</v>
      </c>
      <c r="E21148">
        <v>0.14181507988862421</v>
      </c>
      <c r="F21148">
        <v>1.1032923144406901</v>
      </c>
      <c r="G21148">
        <v>0.312249</v>
      </c>
      <c r="I21148" t="s">
        <v>243</v>
      </c>
    </row>
    <row r="21149" spans="1:9" x14ac:dyDescent="0.25">
      <c r="A21149" t="s">
        <v>230</v>
      </c>
      <c r="C21149" t="s">
        <v>4678</v>
      </c>
      <c r="E21149">
        <v>-0.14381071146638749</v>
      </c>
      <c r="F21149">
        <v>0.90512521187703043</v>
      </c>
      <c r="G21149">
        <v>0.31162099999999998</v>
      </c>
      <c r="I21149" t="s">
        <v>243</v>
      </c>
    </row>
    <row r="21150" spans="1:9" x14ac:dyDescent="0.25">
      <c r="A21150" t="s">
        <v>230</v>
      </c>
      <c r="C21150" t="s">
        <v>34796</v>
      </c>
      <c r="E21150">
        <v>-0.16019328261763241</v>
      </c>
      <c r="F21150">
        <v>0.89490516949630261</v>
      </c>
      <c r="G21150">
        <v>0.31069200000000002</v>
      </c>
      <c r="I21150" t="s">
        <v>243</v>
      </c>
    </row>
    <row r="21151" spans="1:9" x14ac:dyDescent="0.25">
      <c r="A21151" t="s">
        <v>230</v>
      </c>
      <c r="C21151" t="s">
        <v>34797</v>
      </c>
      <c r="E21151">
        <v>-0.14373617249042361</v>
      </c>
      <c r="F21151">
        <v>0.90517197771972358</v>
      </c>
      <c r="G21151">
        <v>0.309618</v>
      </c>
      <c r="I21151" t="s">
        <v>243</v>
      </c>
    </row>
    <row r="21152" spans="1:9" x14ac:dyDescent="0.25">
      <c r="A21152" t="s">
        <v>230</v>
      </c>
      <c r="C21152" t="s">
        <v>34798</v>
      </c>
      <c r="E21152">
        <v>-0.15362426702005219</v>
      </c>
      <c r="F21152">
        <v>0.89898922731156639</v>
      </c>
      <c r="G21152">
        <v>0.30636999999999998</v>
      </c>
      <c r="I21152" t="s">
        <v>243</v>
      </c>
    </row>
    <row r="21153" spans="1:9" x14ac:dyDescent="0.25">
      <c r="A21153" t="s">
        <v>230</v>
      </c>
      <c r="C21153" t="s">
        <v>27521</v>
      </c>
      <c r="E21153">
        <v>0.230283273390814</v>
      </c>
      <c r="F21153">
        <v>1.1730652581624881</v>
      </c>
      <c r="G21153">
        <v>0.30479800000000001</v>
      </c>
      <c r="I21153" t="s">
        <v>243</v>
      </c>
    </row>
    <row r="21154" spans="1:9" x14ac:dyDescent="0.25">
      <c r="A21154" t="s">
        <v>230</v>
      </c>
      <c r="C21154" t="s">
        <v>34799</v>
      </c>
      <c r="E21154">
        <v>0.27569154168947002</v>
      </c>
      <c r="F21154">
        <v>1.2105742270250659</v>
      </c>
      <c r="G21154">
        <v>0.30445499999999998</v>
      </c>
      <c r="I21154" t="s">
        <v>243</v>
      </c>
    </row>
    <row r="21155" spans="1:9" x14ac:dyDescent="0.25">
      <c r="A21155" t="s">
        <v>230</v>
      </c>
      <c r="C21155" t="s">
        <v>34800</v>
      </c>
      <c r="E21155">
        <v>0.11942576709545789</v>
      </c>
      <c r="F21155">
        <v>1.086302397782704</v>
      </c>
      <c r="G21155">
        <v>0.30407600000000001</v>
      </c>
      <c r="I21155" t="s">
        <v>243</v>
      </c>
    </row>
    <row r="21156" spans="1:9" x14ac:dyDescent="0.25">
      <c r="A21156" t="s">
        <v>230</v>
      </c>
      <c r="C21156" t="s">
        <v>1563</v>
      </c>
      <c r="E21156">
        <v>0.17632117208188891</v>
      </c>
      <c r="F21156">
        <v>1.1299987463530861</v>
      </c>
      <c r="G21156">
        <v>0.30341800000000002</v>
      </c>
      <c r="I21156" t="s">
        <v>243</v>
      </c>
    </row>
    <row r="21157" spans="1:9" x14ac:dyDescent="0.25">
      <c r="A21157" t="s">
        <v>230</v>
      </c>
      <c r="C21157" t="s">
        <v>34801</v>
      </c>
      <c r="E21157">
        <v>0.12990204799276259</v>
      </c>
      <c r="F21157">
        <v>1.094219406539535</v>
      </c>
      <c r="G21157">
        <v>0.30177599999999999</v>
      </c>
      <c r="I21157" t="s">
        <v>243</v>
      </c>
    </row>
    <row r="21158" spans="1:9" x14ac:dyDescent="0.25">
      <c r="A21158" t="s">
        <v>230</v>
      </c>
      <c r="C21158" t="s">
        <v>3703</v>
      </c>
      <c r="E21158">
        <v>-0.1051918770937689</v>
      </c>
      <c r="F21158">
        <v>0.92968128764689129</v>
      </c>
      <c r="G21158">
        <v>0.30152800000000002</v>
      </c>
      <c r="I21158" t="s">
        <v>243</v>
      </c>
    </row>
    <row r="21159" spans="1:9" x14ac:dyDescent="0.25">
      <c r="A21159" t="s">
        <v>230</v>
      </c>
      <c r="C21159" t="s">
        <v>15228</v>
      </c>
      <c r="E21159">
        <v>8.5814550012911023E-2</v>
      </c>
      <c r="F21159">
        <v>1.0612867779896911</v>
      </c>
      <c r="G21159">
        <v>0.300981</v>
      </c>
      <c r="I21159" t="s">
        <v>243</v>
      </c>
    </row>
    <row r="21160" spans="1:9" x14ac:dyDescent="0.25">
      <c r="A21160" t="s">
        <v>230</v>
      </c>
      <c r="C21160" t="s">
        <v>3952</v>
      </c>
      <c r="E21160">
        <v>-0.23187817639709871</v>
      </c>
      <c r="F21160">
        <v>0.85152560897201235</v>
      </c>
      <c r="G21160">
        <v>0.29778300000000002</v>
      </c>
      <c r="I21160" t="s">
        <v>243</v>
      </c>
    </row>
    <row r="21161" spans="1:9" x14ac:dyDescent="0.25">
      <c r="A21161" t="s">
        <v>230</v>
      </c>
      <c r="C21161" t="s">
        <v>1176</v>
      </c>
      <c r="E21161">
        <v>0.29659383383779542</v>
      </c>
      <c r="F21161">
        <v>1.228241141437894</v>
      </c>
      <c r="G21161">
        <v>0.297705</v>
      </c>
      <c r="I21161" t="s">
        <v>243</v>
      </c>
    </row>
    <row r="21162" spans="1:9" x14ac:dyDescent="0.25">
      <c r="A21162" t="s">
        <v>230</v>
      </c>
      <c r="C21162" t="s">
        <v>34802</v>
      </c>
      <c r="E21162">
        <v>0.1215130424994606</v>
      </c>
      <c r="F21162">
        <v>1.087875185680937</v>
      </c>
      <c r="G21162">
        <v>0.29610799999999998</v>
      </c>
      <c r="I21162" t="s">
        <v>243</v>
      </c>
    </row>
    <row r="21163" spans="1:9" x14ac:dyDescent="0.25">
      <c r="A21163" t="s">
        <v>230</v>
      </c>
      <c r="C21163" t="s">
        <v>34803</v>
      </c>
      <c r="E21163">
        <v>-0.12573806475080571</v>
      </c>
      <c r="F21163">
        <v>0.91653503537721759</v>
      </c>
      <c r="G21163">
        <v>0.29361799999999999</v>
      </c>
      <c r="I21163" t="s">
        <v>243</v>
      </c>
    </row>
    <row r="21164" spans="1:9" x14ac:dyDescent="0.25">
      <c r="A21164" t="s">
        <v>230</v>
      </c>
      <c r="C21164" t="s">
        <v>34804</v>
      </c>
      <c r="E21164">
        <v>0.1559364708275684</v>
      </c>
      <c r="F21164">
        <v>1.114144588307785</v>
      </c>
      <c r="G21164">
        <v>0.29289900000000002</v>
      </c>
      <c r="I21164" t="s">
        <v>243</v>
      </c>
    </row>
    <row r="21165" spans="1:9" x14ac:dyDescent="0.25">
      <c r="A21165" t="s">
        <v>230</v>
      </c>
      <c r="C21165" t="s">
        <v>34805</v>
      </c>
      <c r="E21165">
        <v>0.13890472358527331</v>
      </c>
      <c r="F21165">
        <v>1.1010688804712829</v>
      </c>
      <c r="G21165">
        <v>0.28929500000000002</v>
      </c>
      <c r="I21165" t="s">
        <v>243</v>
      </c>
    </row>
    <row r="21166" spans="1:9" x14ac:dyDescent="0.25">
      <c r="A21166" t="s">
        <v>230</v>
      </c>
      <c r="C21166" t="s">
        <v>4806</v>
      </c>
      <c r="E21166">
        <v>-0.15919312592145571</v>
      </c>
      <c r="F21166">
        <v>0.89552578278722594</v>
      </c>
      <c r="G21166">
        <v>0.28867500000000001</v>
      </c>
      <c r="I21166" t="s">
        <v>243</v>
      </c>
    </row>
    <row r="21167" spans="1:9" x14ac:dyDescent="0.25">
      <c r="A21167" t="s">
        <v>230</v>
      </c>
      <c r="C21167" t="s">
        <v>34806</v>
      </c>
      <c r="E21167">
        <v>0.25821479880172599</v>
      </c>
      <c r="F21167">
        <v>1.195997852272765</v>
      </c>
      <c r="G21167">
        <v>0.28865499999999999</v>
      </c>
      <c r="I21167" t="s">
        <v>243</v>
      </c>
    </row>
    <row r="21168" spans="1:9" x14ac:dyDescent="0.25">
      <c r="A21168" t="s">
        <v>230</v>
      </c>
      <c r="C21168" t="s">
        <v>34807</v>
      </c>
      <c r="E21168">
        <v>-0.1493275647326027</v>
      </c>
      <c r="F21168">
        <v>0.90167063030771155</v>
      </c>
      <c r="G21168">
        <v>0.28845199999999999</v>
      </c>
      <c r="I21168" t="s">
        <v>243</v>
      </c>
    </row>
    <row r="21169" spans="1:9" x14ac:dyDescent="0.25">
      <c r="A21169" t="s">
        <v>230</v>
      </c>
      <c r="C21169" t="s">
        <v>4260</v>
      </c>
      <c r="E21169">
        <v>-0.1601677981440037</v>
      </c>
      <c r="F21169">
        <v>0.89492097768027556</v>
      </c>
      <c r="G21169">
        <v>0.287684</v>
      </c>
      <c r="I21169" t="s">
        <v>243</v>
      </c>
    </row>
    <row r="21170" spans="1:9" x14ac:dyDescent="0.25">
      <c r="A21170" t="s">
        <v>230</v>
      </c>
      <c r="C21170" t="s">
        <v>34808</v>
      </c>
      <c r="E21170">
        <v>0.20869121369873</v>
      </c>
      <c r="F21170">
        <v>1.1556393335642281</v>
      </c>
      <c r="G21170">
        <v>0.28693200000000002</v>
      </c>
      <c r="I21170" t="s">
        <v>243</v>
      </c>
    </row>
    <row r="21171" spans="1:9" x14ac:dyDescent="0.25">
      <c r="A21171" t="s">
        <v>230</v>
      </c>
      <c r="C21171" t="s">
        <v>21508</v>
      </c>
      <c r="E21171">
        <v>-0.15686272219633871</v>
      </c>
      <c r="F21171">
        <v>0.89697350596957282</v>
      </c>
      <c r="G21171">
        <v>0.28654400000000002</v>
      </c>
      <c r="I21171" t="s">
        <v>243</v>
      </c>
    </row>
    <row r="21172" spans="1:9" x14ac:dyDescent="0.25">
      <c r="A21172" t="s">
        <v>230</v>
      </c>
      <c r="C21172" t="s">
        <v>34809</v>
      </c>
      <c r="E21172">
        <v>0.1177320812552524</v>
      </c>
      <c r="F21172">
        <v>1.085027855769926</v>
      </c>
      <c r="G21172">
        <v>0.28621600000000003</v>
      </c>
      <c r="I21172" t="s">
        <v>243</v>
      </c>
    </row>
    <row r="21173" spans="1:9" x14ac:dyDescent="0.25">
      <c r="A21173" t="s">
        <v>230</v>
      </c>
      <c r="C21173" t="s">
        <v>34810</v>
      </c>
      <c r="E21173">
        <v>0.13661612022588679</v>
      </c>
      <c r="F21173">
        <v>1.099323596673808</v>
      </c>
      <c r="G21173">
        <v>0.27908300000000003</v>
      </c>
      <c r="I21173" t="s">
        <v>243</v>
      </c>
    </row>
    <row r="21174" spans="1:9" x14ac:dyDescent="0.25">
      <c r="A21174" t="s">
        <v>230</v>
      </c>
      <c r="C21174" t="s">
        <v>34811</v>
      </c>
      <c r="E21174">
        <v>0.28691651749949609</v>
      </c>
      <c r="F21174">
        <v>1.2200299103937871</v>
      </c>
      <c r="G21174">
        <v>0.27835700000000002</v>
      </c>
      <c r="I21174" t="s">
        <v>243</v>
      </c>
    </row>
    <row r="21175" spans="1:9" x14ac:dyDescent="0.25">
      <c r="A21175" t="s">
        <v>230</v>
      </c>
      <c r="C21175" t="s">
        <v>5565</v>
      </c>
      <c r="E21175">
        <v>0.29552867823692169</v>
      </c>
      <c r="F21175">
        <v>1.227334653885495</v>
      </c>
      <c r="G21175">
        <v>0.27775499999999997</v>
      </c>
      <c r="I21175" t="s">
        <v>243</v>
      </c>
    </row>
    <row r="21176" spans="1:9" x14ac:dyDescent="0.25">
      <c r="A21176" t="s">
        <v>230</v>
      </c>
      <c r="C21176" t="s">
        <v>34812</v>
      </c>
      <c r="E21176">
        <v>0.1747812719705398</v>
      </c>
      <c r="F21176">
        <v>1.128793254677755</v>
      </c>
      <c r="G21176">
        <v>0.27754499999999999</v>
      </c>
      <c r="I21176" t="s">
        <v>243</v>
      </c>
    </row>
    <row r="21177" spans="1:9" x14ac:dyDescent="0.25">
      <c r="A21177" t="s">
        <v>230</v>
      </c>
      <c r="C21177" t="s">
        <v>34813</v>
      </c>
      <c r="E21177">
        <v>-0.31930186404203698</v>
      </c>
      <c r="F21177">
        <v>0.80145761790018155</v>
      </c>
      <c r="G21177">
        <v>0.27551300000000001</v>
      </c>
      <c r="I21177" t="s">
        <v>243</v>
      </c>
    </row>
    <row r="21178" spans="1:9" x14ac:dyDescent="0.25">
      <c r="A21178" t="s">
        <v>230</v>
      </c>
      <c r="C21178" t="s">
        <v>3620</v>
      </c>
      <c r="E21178">
        <v>-0.26199939808010247</v>
      </c>
      <c r="F21178">
        <v>0.83393139175697939</v>
      </c>
      <c r="G21178">
        <v>0.275175</v>
      </c>
      <c r="I21178" t="s">
        <v>243</v>
      </c>
    </row>
    <row r="21179" spans="1:9" x14ac:dyDescent="0.25">
      <c r="A21179" t="s">
        <v>230</v>
      </c>
      <c r="C21179" t="s">
        <v>34814</v>
      </c>
      <c r="E21179">
        <v>-0.22330516154514221</v>
      </c>
      <c r="F21179">
        <v>0.85660074581741852</v>
      </c>
      <c r="G21179">
        <v>0.275057</v>
      </c>
      <c r="I21179" t="s">
        <v>243</v>
      </c>
    </row>
    <row r="21180" spans="1:9" x14ac:dyDescent="0.25">
      <c r="A21180" t="s">
        <v>230</v>
      </c>
      <c r="C21180" t="s">
        <v>34815</v>
      </c>
      <c r="E21180">
        <v>0.20330873190406451</v>
      </c>
      <c r="F21180">
        <v>1.151335846980136</v>
      </c>
      <c r="G21180">
        <v>0.27427400000000002</v>
      </c>
      <c r="I21180" t="s">
        <v>243</v>
      </c>
    </row>
    <row r="21181" spans="1:9" x14ac:dyDescent="0.25">
      <c r="A21181" t="s">
        <v>230</v>
      </c>
      <c r="C21181" t="s">
        <v>34816</v>
      </c>
      <c r="E21181">
        <v>-0.17049999361404669</v>
      </c>
      <c r="F21181">
        <v>0.88853468907510591</v>
      </c>
      <c r="G21181">
        <v>0.27000200000000002</v>
      </c>
      <c r="I21181" t="s">
        <v>243</v>
      </c>
    </row>
    <row r="21182" spans="1:9" x14ac:dyDescent="0.25">
      <c r="A21182" t="s">
        <v>230</v>
      </c>
      <c r="C21182" t="s">
        <v>34817</v>
      </c>
      <c r="E21182">
        <v>0.2147097310415243</v>
      </c>
      <c r="F21182">
        <v>1.1604704052806729</v>
      </c>
      <c r="G21182">
        <v>0.26831500000000003</v>
      </c>
      <c r="I21182" t="s">
        <v>243</v>
      </c>
    </row>
    <row r="21183" spans="1:9" x14ac:dyDescent="0.25">
      <c r="A21183" t="s">
        <v>230</v>
      </c>
      <c r="C21183" t="s">
        <v>34818</v>
      </c>
      <c r="E21183">
        <v>0.2108427644596762</v>
      </c>
      <c r="F21183">
        <v>1.1573640720481111</v>
      </c>
      <c r="G21183">
        <v>0.26777099999999998</v>
      </c>
      <c r="I21183" t="s">
        <v>243</v>
      </c>
    </row>
    <row r="21184" spans="1:9" x14ac:dyDescent="0.25">
      <c r="A21184" t="s">
        <v>230</v>
      </c>
      <c r="C21184" t="s">
        <v>34819</v>
      </c>
      <c r="E21184">
        <v>0.13081190524240729</v>
      </c>
      <c r="F21184">
        <v>1.0949097100599181</v>
      </c>
      <c r="G21184">
        <v>0.26680700000000002</v>
      </c>
      <c r="I21184" t="s">
        <v>243</v>
      </c>
    </row>
    <row r="21185" spans="1:9" x14ac:dyDescent="0.25">
      <c r="A21185" t="s">
        <v>230</v>
      </c>
      <c r="C21185" t="s">
        <v>3450</v>
      </c>
      <c r="E21185">
        <v>0.17884056573546039</v>
      </c>
      <c r="F21185">
        <v>1.131973799176444</v>
      </c>
      <c r="G21185">
        <v>0.26515100000000003</v>
      </c>
      <c r="I21185" t="s">
        <v>243</v>
      </c>
    </row>
    <row r="21186" spans="1:9" x14ac:dyDescent="0.25">
      <c r="A21186" t="s">
        <v>230</v>
      </c>
      <c r="C21186" t="s">
        <v>34820</v>
      </c>
      <c r="E21186">
        <v>0.1511553178571115</v>
      </c>
      <c r="F21186">
        <v>1.110458377071202</v>
      </c>
      <c r="G21186">
        <v>0.262764</v>
      </c>
      <c r="I21186" t="s">
        <v>243</v>
      </c>
    </row>
    <row r="21187" spans="1:9" x14ac:dyDescent="0.25">
      <c r="A21187" t="s">
        <v>230</v>
      </c>
      <c r="C21187" t="s">
        <v>13676</v>
      </c>
      <c r="E21187">
        <v>0.31659097727180091</v>
      </c>
      <c r="F21187">
        <v>1.245384282940021</v>
      </c>
      <c r="G21187">
        <v>0.26139699999999999</v>
      </c>
      <c r="I21187" t="s">
        <v>243</v>
      </c>
    </row>
    <row r="21188" spans="1:9" x14ac:dyDescent="0.25">
      <c r="A21188" t="s">
        <v>230</v>
      </c>
      <c r="C21188" t="s">
        <v>34821</v>
      </c>
      <c r="E21188">
        <v>-0.1869038028990942</v>
      </c>
      <c r="F21188">
        <v>0.87848904283612406</v>
      </c>
      <c r="G21188">
        <v>0.26083099999999998</v>
      </c>
      <c r="I21188" t="s">
        <v>243</v>
      </c>
    </row>
    <row r="21189" spans="1:9" x14ac:dyDescent="0.25">
      <c r="A21189" t="s">
        <v>230</v>
      </c>
      <c r="C21189" t="s">
        <v>34822</v>
      </c>
      <c r="E21189">
        <v>-0.30423027357610211</v>
      </c>
      <c r="F21189">
        <v>0.80987419647624381</v>
      </c>
      <c r="G21189">
        <v>0.25857200000000002</v>
      </c>
      <c r="I21189" t="s">
        <v>243</v>
      </c>
    </row>
    <row r="21190" spans="1:9" x14ac:dyDescent="0.25">
      <c r="A21190" t="s">
        <v>230</v>
      </c>
      <c r="C21190" t="s">
        <v>34823</v>
      </c>
      <c r="E21190">
        <v>-0.1161279523707438</v>
      </c>
      <c r="F21190">
        <v>0.92266065841256573</v>
      </c>
      <c r="G21190">
        <v>0.25703300000000001</v>
      </c>
      <c r="I21190" t="s">
        <v>243</v>
      </c>
    </row>
    <row r="21191" spans="1:9" x14ac:dyDescent="0.25">
      <c r="A21191" t="s">
        <v>230</v>
      </c>
      <c r="C21191" t="s">
        <v>33731</v>
      </c>
      <c r="E21191">
        <v>-0.40742566294289051</v>
      </c>
      <c r="F21191">
        <v>0.75396754960714707</v>
      </c>
      <c r="G21191">
        <v>0.25262699999999999</v>
      </c>
      <c r="I21191" t="s">
        <v>243</v>
      </c>
    </row>
    <row r="21192" spans="1:9" x14ac:dyDescent="0.25">
      <c r="A21192" t="s">
        <v>230</v>
      </c>
      <c r="C21192" t="s">
        <v>34824</v>
      </c>
      <c r="E21192">
        <v>-0.119326981023369</v>
      </c>
      <c r="F21192">
        <v>0.92061701941648666</v>
      </c>
      <c r="G21192">
        <v>0.25172</v>
      </c>
      <c r="I21192" t="s">
        <v>243</v>
      </c>
    </row>
    <row r="21193" spans="1:9" x14ac:dyDescent="0.25">
      <c r="A21193" t="s">
        <v>230</v>
      </c>
      <c r="C21193" t="s">
        <v>34825</v>
      </c>
      <c r="E21193">
        <v>0.2468536967178859</v>
      </c>
      <c r="F21193">
        <v>1.18661645712695</v>
      </c>
      <c r="G21193">
        <v>0.25156099999999998</v>
      </c>
      <c r="I21193" t="s">
        <v>243</v>
      </c>
    </row>
    <row r="21194" spans="1:9" x14ac:dyDescent="0.25">
      <c r="A21194" t="s">
        <v>230</v>
      </c>
      <c r="C21194" t="s">
        <v>34826</v>
      </c>
      <c r="E21194">
        <v>0.24500083220134941</v>
      </c>
      <c r="F21194">
        <v>1.185093454548346</v>
      </c>
      <c r="G21194">
        <v>0.25104700000000002</v>
      </c>
      <c r="I21194" t="s">
        <v>243</v>
      </c>
    </row>
    <row r="21195" spans="1:9" x14ac:dyDescent="0.25">
      <c r="A21195" t="s">
        <v>230</v>
      </c>
      <c r="C21195" t="s">
        <v>34827</v>
      </c>
      <c r="E21195">
        <v>9.0671604455488553E-2</v>
      </c>
      <c r="F21195">
        <v>1.0648657841902589</v>
      </c>
      <c r="G21195">
        <v>0.25021700000000002</v>
      </c>
      <c r="I21195" t="s">
        <v>243</v>
      </c>
    </row>
    <row r="21196" spans="1:9" x14ac:dyDescent="0.25">
      <c r="A21196" t="s">
        <v>230</v>
      </c>
      <c r="C21196" t="s">
        <v>34828</v>
      </c>
      <c r="E21196">
        <v>0.19692221601292129</v>
      </c>
      <c r="F21196">
        <v>1.146250383111701</v>
      </c>
      <c r="G21196">
        <v>0.249864</v>
      </c>
      <c r="I21196" t="s">
        <v>243</v>
      </c>
    </row>
    <row r="21197" spans="1:9" x14ac:dyDescent="0.25">
      <c r="A21197" t="s">
        <v>230</v>
      </c>
      <c r="C21197" t="s">
        <v>34829</v>
      </c>
      <c r="E21197">
        <v>0.1493795434477925</v>
      </c>
      <c r="F21197">
        <v>1.1090923846634011</v>
      </c>
      <c r="G21197">
        <v>0.24939700000000001</v>
      </c>
      <c r="I21197" t="s">
        <v>243</v>
      </c>
    </row>
    <row r="21198" spans="1:9" x14ac:dyDescent="0.25">
      <c r="A21198" t="s">
        <v>230</v>
      </c>
      <c r="C21198" t="s">
        <v>34830</v>
      </c>
      <c r="E21198">
        <v>0.19891167391366099</v>
      </c>
      <c r="F21198">
        <v>1.1478321380023691</v>
      </c>
      <c r="G21198">
        <v>0.24748400000000001</v>
      </c>
      <c r="I21198" t="s">
        <v>243</v>
      </c>
    </row>
    <row r="21199" spans="1:9" x14ac:dyDescent="0.25">
      <c r="A21199" t="s">
        <v>230</v>
      </c>
      <c r="C21199" t="s">
        <v>34831</v>
      </c>
      <c r="E21199">
        <v>-0.20672898285567809</v>
      </c>
      <c r="F21199">
        <v>0.86649961719774726</v>
      </c>
      <c r="G21199">
        <v>0.244449</v>
      </c>
      <c r="I21199" t="s">
        <v>243</v>
      </c>
    </row>
    <row r="21200" spans="1:9" x14ac:dyDescent="0.25">
      <c r="A21200" t="s">
        <v>230</v>
      </c>
      <c r="C21200" t="s">
        <v>34832</v>
      </c>
      <c r="E21200">
        <v>-0.19345992559648309</v>
      </c>
      <c r="F21200">
        <v>0.8745059313556659</v>
      </c>
      <c r="G21200">
        <v>0.24332000000000001</v>
      </c>
      <c r="I21200" t="s">
        <v>243</v>
      </c>
    </row>
    <row r="21201" spans="1:9" x14ac:dyDescent="0.25">
      <c r="A21201" t="s">
        <v>230</v>
      </c>
      <c r="C21201" t="s">
        <v>34833</v>
      </c>
      <c r="E21201">
        <v>-0.15680631676276871</v>
      </c>
      <c r="F21201">
        <v>0.89700857586801364</v>
      </c>
      <c r="G21201">
        <v>0.24324299999999999</v>
      </c>
      <c r="I21201" t="s">
        <v>243</v>
      </c>
    </row>
    <row r="21202" spans="1:9" x14ac:dyDescent="0.25">
      <c r="A21202" t="s">
        <v>230</v>
      </c>
      <c r="C21202" t="s">
        <v>34834</v>
      </c>
      <c r="E21202">
        <v>0.35350689677711111</v>
      </c>
      <c r="F21202">
        <v>1.2776625922954079</v>
      </c>
      <c r="G21202">
        <v>0.24229700000000001</v>
      </c>
      <c r="I21202" t="s">
        <v>243</v>
      </c>
    </row>
    <row r="21203" spans="1:9" x14ac:dyDescent="0.25">
      <c r="A21203" t="s">
        <v>230</v>
      </c>
      <c r="C21203" t="s">
        <v>30107</v>
      </c>
      <c r="E21203">
        <v>0.1464506412911043</v>
      </c>
      <c r="F21203">
        <v>1.106843033410374</v>
      </c>
      <c r="G21203">
        <v>0.23630599999999999</v>
      </c>
      <c r="I21203" t="s">
        <v>243</v>
      </c>
    </row>
    <row r="21204" spans="1:9" x14ac:dyDescent="0.25">
      <c r="A21204" t="s">
        <v>230</v>
      </c>
      <c r="C21204" t="s">
        <v>34835</v>
      </c>
      <c r="E21204">
        <v>-0.24205657670975911</v>
      </c>
      <c r="F21204">
        <v>0.84553912807600151</v>
      </c>
      <c r="G21204">
        <v>0.23577100000000001</v>
      </c>
      <c r="I21204" t="s">
        <v>243</v>
      </c>
    </row>
    <row r="21205" spans="1:9" x14ac:dyDescent="0.25">
      <c r="A21205" t="s">
        <v>230</v>
      </c>
      <c r="C21205" t="s">
        <v>485</v>
      </c>
      <c r="E21205">
        <v>-0.24318107671193631</v>
      </c>
      <c r="F21205">
        <v>0.84488033445046751</v>
      </c>
      <c r="G21205">
        <v>0.234462</v>
      </c>
      <c r="I21205" t="s">
        <v>243</v>
      </c>
    </row>
    <row r="21206" spans="1:9" x14ac:dyDescent="0.25">
      <c r="A21206" t="s">
        <v>230</v>
      </c>
      <c r="C21206" t="s">
        <v>34836</v>
      </c>
      <c r="E21206">
        <v>-0.19633393790436199</v>
      </c>
      <c r="F21206">
        <v>0.87276555035323822</v>
      </c>
      <c r="G21206">
        <v>0.23356299999999999</v>
      </c>
      <c r="I21206" t="s">
        <v>243</v>
      </c>
    </row>
    <row r="21207" spans="1:9" x14ac:dyDescent="0.25">
      <c r="A21207" t="s">
        <v>230</v>
      </c>
      <c r="C21207" t="s">
        <v>2507</v>
      </c>
      <c r="E21207">
        <v>0.20845114276565099</v>
      </c>
      <c r="F21207">
        <v>1.155447045989044</v>
      </c>
      <c r="G21207">
        <v>0.231852</v>
      </c>
      <c r="I21207" t="s">
        <v>243</v>
      </c>
    </row>
    <row r="21208" spans="1:9" x14ac:dyDescent="0.25">
      <c r="A21208" t="s">
        <v>230</v>
      </c>
      <c r="C21208" t="s">
        <v>34837</v>
      </c>
      <c r="E21208">
        <v>0.2131857723854241</v>
      </c>
      <c r="F21208">
        <v>1.1592452155243129</v>
      </c>
      <c r="G21208">
        <v>0.23183999999999999</v>
      </c>
      <c r="I21208" t="s">
        <v>243</v>
      </c>
    </row>
    <row r="21209" spans="1:9" x14ac:dyDescent="0.25">
      <c r="A21209" t="s">
        <v>230</v>
      </c>
      <c r="C21209" t="s">
        <v>14963</v>
      </c>
      <c r="E21209">
        <v>0.42561181255305508</v>
      </c>
      <c r="F21209">
        <v>1.3431419764947861</v>
      </c>
      <c r="G21209">
        <v>0.23017099999999999</v>
      </c>
      <c r="I21209" t="s">
        <v>243</v>
      </c>
    </row>
    <row r="21210" spans="1:9" x14ac:dyDescent="0.25">
      <c r="A21210" t="s">
        <v>230</v>
      </c>
      <c r="C21210" t="s">
        <v>3385</v>
      </c>
      <c r="E21210">
        <v>0.14063177286163561</v>
      </c>
      <c r="F21210">
        <v>1.1023877585541819</v>
      </c>
      <c r="G21210">
        <v>0.22942000000000001</v>
      </c>
      <c r="I21210" t="s">
        <v>243</v>
      </c>
    </row>
    <row r="21211" spans="1:9" x14ac:dyDescent="0.25">
      <c r="A21211" t="s">
        <v>230</v>
      </c>
      <c r="C21211" t="s">
        <v>5148</v>
      </c>
      <c r="E21211">
        <v>0.19128591256475971</v>
      </c>
      <c r="F21211">
        <v>1.141780962273151</v>
      </c>
      <c r="G21211">
        <v>0.228853</v>
      </c>
      <c r="I21211" t="s">
        <v>243</v>
      </c>
    </row>
    <row r="21212" spans="1:9" x14ac:dyDescent="0.25">
      <c r="A21212" t="s">
        <v>230</v>
      </c>
      <c r="C21212" t="s">
        <v>34838</v>
      </c>
      <c r="E21212">
        <v>-0.28966596647914877</v>
      </c>
      <c r="F21212">
        <v>0.8180914529394091</v>
      </c>
      <c r="G21212">
        <v>0.22495599999999999</v>
      </c>
      <c r="I21212" t="s">
        <v>243</v>
      </c>
    </row>
    <row r="21213" spans="1:9" x14ac:dyDescent="0.25">
      <c r="A21213" t="s">
        <v>230</v>
      </c>
      <c r="C21213" t="s">
        <v>34839</v>
      </c>
      <c r="E21213">
        <v>0.24433800846254999</v>
      </c>
      <c r="F21213">
        <v>1.1845491068968841</v>
      </c>
      <c r="G21213">
        <v>0.22489500000000001</v>
      </c>
      <c r="I21213" t="s">
        <v>243</v>
      </c>
    </row>
    <row r="21214" spans="1:9" x14ac:dyDescent="0.25">
      <c r="A21214" t="s">
        <v>230</v>
      </c>
      <c r="C21214" t="s">
        <v>34840</v>
      </c>
      <c r="E21214">
        <v>0.19001350310569651</v>
      </c>
      <c r="F21214">
        <v>1.140774393055688</v>
      </c>
      <c r="G21214">
        <v>0.22454299999999999</v>
      </c>
      <c r="I21214" t="s">
        <v>243</v>
      </c>
    </row>
    <row r="21215" spans="1:9" x14ac:dyDescent="0.25">
      <c r="A21215" t="s">
        <v>230</v>
      </c>
      <c r="C21215" t="s">
        <v>34841</v>
      </c>
      <c r="E21215">
        <v>-0.24485876406115989</v>
      </c>
      <c r="F21215">
        <v>0.84389840745572808</v>
      </c>
      <c r="G21215">
        <v>0.22442699999999999</v>
      </c>
      <c r="I21215" t="s">
        <v>243</v>
      </c>
    </row>
    <row r="21216" spans="1:9" x14ac:dyDescent="0.25">
      <c r="A21216" t="s">
        <v>230</v>
      </c>
      <c r="C21216" t="s">
        <v>955</v>
      </c>
      <c r="E21216">
        <v>0.19257611730452279</v>
      </c>
      <c r="F21216">
        <v>1.1428025157379249</v>
      </c>
      <c r="G21216">
        <v>0.222023</v>
      </c>
      <c r="I21216" t="s">
        <v>243</v>
      </c>
    </row>
    <row r="21217" spans="1:9" x14ac:dyDescent="0.25">
      <c r="A21217" t="s">
        <v>230</v>
      </c>
      <c r="C21217" t="s">
        <v>34842</v>
      </c>
      <c r="E21217">
        <v>0.26906357950335857</v>
      </c>
      <c r="F21217">
        <v>1.2050254192388119</v>
      </c>
      <c r="G21217">
        <v>0.22060099999999999</v>
      </c>
      <c r="I21217" t="s">
        <v>243</v>
      </c>
    </row>
    <row r="21218" spans="1:9" x14ac:dyDescent="0.25">
      <c r="A21218" t="s">
        <v>230</v>
      </c>
      <c r="C21218" t="s">
        <v>4906</v>
      </c>
      <c r="E21218">
        <v>-0.2286024792000354</v>
      </c>
      <c r="F21218">
        <v>0.85346122878346919</v>
      </c>
      <c r="G21218">
        <v>0.21907499999999999</v>
      </c>
      <c r="I21218" t="s">
        <v>243</v>
      </c>
    </row>
    <row r="21219" spans="1:9" x14ac:dyDescent="0.25">
      <c r="A21219" t="s">
        <v>230</v>
      </c>
      <c r="C21219" t="s">
        <v>34843</v>
      </c>
      <c r="E21219">
        <v>0.1767041543645444</v>
      </c>
      <c r="F21219">
        <v>1.130298759130739</v>
      </c>
      <c r="G21219">
        <v>0.21499499999999999</v>
      </c>
      <c r="I21219" t="s">
        <v>243</v>
      </c>
    </row>
    <row r="21220" spans="1:9" x14ac:dyDescent="0.25">
      <c r="A21220" t="s">
        <v>230</v>
      </c>
      <c r="C21220" t="s">
        <v>34844</v>
      </c>
      <c r="E21220">
        <v>0.1372043459256122</v>
      </c>
      <c r="F21220">
        <v>1.099771911958656</v>
      </c>
      <c r="G21220">
        <v>0.214786</v>
      </c>
      <c r="I21220" t="s">
        <v>243</v>
      </c>
    </row>
    <row r="21221" spans="1:9" x14ac:dyDescent="0.25">
      <c r="A21221" t="s">
        <v>230</v>
      </c>
      <c r="C21221" t="s">
        <v>5398</v>
      </c>
      <c r="E21221">
        <v>-0.39702723837624482</v>
      </c>
      <c r="F21221">
        <v>0.7594215067391723</v>
      </c>
      <c r="G21221">
        <v>0.21192800000000001</v>
      </c>
      <c r="I21221" t="s">
        <v>243</v>
      </c>
    </row>
    <row r="21222" spans="1:9" x14ac:dyDescent="0.25">
      <c r="A21222" t="s">
        <v>230</v>
      </c>
      <c r="C21222" t="s">
        <v>1518</v>
      </c>
      <c r="E21222">
        <v>0.12752027063009139</v>
      </c>
      <c r="F21222">
        <v>1.092414425711433</v>
      </c>
      <c r="G21222">
        <v>0.21113100000000001</v>
      </c>
      <c r="I21222" t="s">
        <v>243</v>
      </c>
    </row>
    <row r="21223" spans="1:9" x14ac:dyDescent="0.25">
      <c r="A21223" t="s">
        <v>230</v>
      </c>
      <c r="C21223" t="s">
        <v>34845</v>
      </c>
      <c r="E21223">
        <v>0.1090109901502692</v>
      </c>
      <c r="F21223">
        <v>1.0784886473649959</v>
      </c>
      <c r="G21223">
        <v>0.20733299999999999</v>
      </c>
      <c r="I21223" t="s">
        <v>243</v>
      </c>
    </row>
    <row r="21224" spans="1:9" x14ac:dyDescent="0.25">
      <c r="A21224" t="s">
        <v>230</v>
      </c>
      <c r="C21224" t="s">
        <v>34846</v>
      </c>
      <c r="E21224">
        <v>0.28729118184719582</v>
      </c>
      <c r="F21224">
        <v>1.2203467903003691</v>
      </c>
      <c r="G21224">
        <v>0.206904</v>
      </c>
      <c r="I21224" t="s">
        <v>243</v>
      </c>
    </row>
    <row r="21225" spans="1:9" x14ac:dyDescent="0.25">
      <c r="A21225" t="s">
        <v>230</v>
      </c>
      <c r="C21225" t="s">
        <v>34847</v>
      </c>
      <c r="E21225">
        <v>0.13724148532357899</v>
      </c>
      <c r="F21225">
        <v>1.0998002238272719</v>
      </c>
      <c r="G21225">
        <v>0.20575499999999999</v>
      </c>
      <c r="I21225" t="s">
        <v>243</v>
      </c>
    </row>
    <row r="21226" spans="1:9" x14ac:dyDescent="0.25">
      <c r="A21226" t="s">
        <v>230</v>
      </c>
      <c r="C21226" t="s">
        <v>34848</v>
      </c>
      <c r="E21226">
        <v>-0.14798668548642149</v>
      </c>
      <c r="F21226">
        <v>0.90250905660566472</v>
      </c>
      <c r="G21226">
        <v>0.20574600000000001</v>
      </c>
      <c r="I21226" t="s">
        <v>243</v>
      </c>
    </row>
    <row r="21227" spans="1:9" x14ac:dyDescent="0.25">
      <c r="A21227" t="s">
        <v>230</v>
      </c>
      <c r="C21227" t="s">
        <v>34849</v>
      </c>
      <c r="E21227">
        <v>-0.11748635626218509</v>
      </c>
      <c r="F21227">
        <v>0.92179231415428653</v>
      </c>
      <c r="G21227">
        <v>0.20519899999999999</v>
      </c>
      <c r="I21227" t="s">
        <v>243</v>
      </c>
    </row>
    <row r="21228" spans="1:9" x14ac:dyDescent="0.25">
      <c r="A21228" t="s">
        <v>230</v>
      </c>
      <c r="C21228" t="s">
        <v>34850</v>
      </c>
      <c r="E21228">
        <v>0.22959042022366899</v>
      </c>
      <c r="F21228">
        <v>1.17250202974384</v>
      </c>
      <c r="G21228">
        <v>0.20438300000000001</v>
      </c>
      <c r="I21228" t="s">
        <v>243</v>
      </c>
    </row>
    <row r="21229" spans="1:9" x14ac:dyDescent="0.25">
      <c r="A21229" t="s">
        <v>230</v>
      </c>
      <c r="C21229" t="s">
        <v>34851</v>
      </c>
      <c r="E21229">
        <v>0.43884744027171918</v>
      </c>
      <c r="F21229">
        <v>1.3555209778311319</v>
      </c>
      <c r="G21229">
        <v>0.20264299999999999</v>
      </c>
      <c r="I21229" t="s">
        <v>243</v>
      </c>
    </row>
    <row r="21230" spans="1:9" x14ac:dyDescent="0.25">
      <c r="A21230" t="s">
        <v>230</v>
      </c>
      <c r="C21230" t="s">
        <v>15284</v>
      </c>
      <c r="E21230">
        <v>0.1170254194201437</v>
      </c>
      <c r="F21230">
        <v>1.08449651685201</v>
      </c>
      <c r="G21230">
        <v>0.202489</v>
      </c>
      <c r="I21230" t="s">
        <v>243</v>
      </c>
    </row>
    <row r="21231" spans="1:9" x14ac:dyDescent="0.25">
      <c r="A21231" t="s">
        <v>230</v>
      </c>
      <c r="C21231" t="s">
        <v>13245</v>
      </c>
      <c r="E21231">
        <v>0.18983997572943931</v>
      </c>
      <c r="F21231">
        <v>1.140637188950077</v>
      </c>
      <c r="G21231">
        <v>0.20233999999999999</v>
      </c>
      <c r="I21231" t="s">
        <v>243</v>
      </c>
    </row>
    <row r="21232" spans="1:9" x14ac:dyDescent="0.25">
      <c r="A21232" t="s">
        <v>230</v>
      </c>
      <c r="C21232" t="s">
        <v>27164</v>
      </c>
      <c r="E21232">
        <v>0.28267473543290889</v>
      </c>
      <c r="F21232">
        <v>1.216448071934185</v>
      </c>
      <c r="G21232">
        <v>0.20199300000000001</v>
      </c>
      <c r="I21232" t="s">
        <v>243</v>
      </c>
    </row>
    <row r="21233" spans="1:9" x14ac:dyDescent="0.25">
      <c r="A21233" t="s">
        <v>230</v>
      </c>
      <c r="C21233" t="s">
        <v>34852</v>
      </c>
      <c r="E21233">
        <v>0.20598979507417919</v>
      </c>
      <c r="F21233">
        <v>1.1534774458905031</v>
      </c>
      <c r="G21233">
        <v>0.199346</v>
      </c>
      <c r="I21233" t="s">
        <v>243</v>
      </c>
    </row>
    <row r="21234" spans="1:9" x14ac:dyDescent="0.25">
      <c r="A21234" t="s">
        <v>230</v>
      </c>
      <c r="C21234" t="s">
        <v>34853</v>
      </c>
      <c r="E21234">
        <v>0.2832059003423873</v>
      </c>
      <c r="F21234">
        <v>1.2168960207187409</v>
      </c>
      <c r="G21234">
        <v>0.19931299999999999</v>
      </c>
      <c r="I21234" t="s">
        <v>243</v>
      </c>
    </row>
    <row r="21235" spans="1:9" x14ac:dyDescent="0.25">
      <c r="A21235" t="s">
        <v>230</v>
      </c>
      <c r="C21235" t="s">
        <v>17751</v>
      </c>
      <c r="E21235">
        <v>0.27552451708837428</v>
      </c>
      <c r="F21235">
        <v>1.2104340837739109</v>
      </c>
      <c r="G21235">
        <v>0.19634199999999999</v>
      </c>
      <c r="I21235" t="s">
        <v>243</v>
      </c>
    </row>
    <row r="21236" spans="1:9" x14ac:dyDescent="0.25">
      <c r="A21236" t="s">
        <v>230</v>
      </c>
      <c r="C21236" t="s">
        <v>14917</v>
      </c>
      <c r="E21236">
        <v>-0.11407849904455671</v>
      </c>
      <c r="F21236">
        <v>0.92397229646076684</v>
      </c>
      <c r="G21236">
        <v>0.195524</v>
      </c>
      <c r="I21236" t="s">
        <v>243</v>
      </c>
    </row>
    <row r="21237" spans="1:9" x14ac:dyDescent="0.25">
      <c r="A21237" t="s">
        <v>230</v>
      </c>
      <c r="C21237" t="s">
        <v>34854</v>
      </c>
      <c r="E21237">
        <v>-0.1259501427549308</v>
      </c>
      <c r="F21237">
        <v>0.91640031346483986</v>
      </c>
      <c r="G21237">
        <v>0.19465199999999999</v>
      </c>
      <c r="I21237" t="s">
        <v>243</v>
      </c>
    </row>
    <row r="21238" spans="1:9" x14ac:dyDescent="0.25">
      <c r="A21238" t="s">
        <v>230</v>
      </c>
      <c r="C21238" t="s">
        <v>34855</v>
      </c>
      <c r="E21238">
        <v>0.37518852415813703</v>
      </c>
      <c r="F21238">
        <v>1.2970090302180011</v>
      </c>
      <c r="G21238">
        <v>0.194523</v>
      </c>
      <c r="I21238" t="s">
        <v>243</v>
      </c>
    </row>
    <row r="21239" spans="1:9" x14ac:dyDescent="0.25">
      <c r="A21239" t="s">
        <v>230</v>
      </c>
      <c r="C21239" t="s">
        <v>4509</v>
      </c>
      <c r="E21239">
        <v>-0.41315924188914482</v>
      </c>
      <c r="F21239">
        <v>0.75097706749891313</v>
      </c>
      <c r="G21239">
        <v>0.19433800000000001</v>
      </c>
      <c r="I21239" t="s">
        <v>243</v>
      </c>
    </row>
    <row r="21240" spans="1:9" x14ac:dyDescent="0.25">
      <c r="A21240" t="s">
        <v>230</v>
      </c>
      <c r="C21240" t="s">
        <v>14422</v>
      </c>
      <c r="E21240">
        <v>0.55593667272943592</v>
      </c>
      <c r="F21240">
        <v>1.4701228037572369</v>
      </c>
      <c r="G21240">
        <v>0.192801</v>
      </c>
      <c r="I21240" t="s">
        <v>243</v>
      </c>
    </row>
    <row r="21241" spans="1:9" x14ac:dyDescent="0.25">
      <c r="A21241" t="s">
        <v>230</v>
      </c>
      <c r="C21241" t="s">
        <v>34856</v>
      </c>
      <c r="E21241">
        <v>0.33123869845202919</v>
      </c>
      <c r="F21241">
        <v>1.2580931100963939</v>
      </c>
      <c r="G21241">
        <v>0.19200700000000001</v>
      </c>
      <c r="I21241" t="s">
        <v>243</v>
      </c>
    </row>
    <row r="21242" spans="1:9" x14ac:dyDescent="0.25">
      <c r="A21242" t="s">
        <v>230</v>
      </c>
      <c r="C21242" t="s">
        <v>34857</v>
      </c>
      <c r="E21242">
        <v>0.26411694245809009</v>
      </c>
      <c r="F21242">
        <v>1.200900766556857</v>
      </c>
      <c r="G21242">
        <v>0.190667</v>
      </c>
      <c r="I21242" t="s">
        <v>243</v>
      </c>
    </row>
    <row r="21243" spans="1:9" x14ac:dyDescent="0.25">
      <c r="A21243" t="s">
        <v>230</v>
      </c>
      <c r="C21243" t="s">
        <v>34858</v>
      </c>
      <c r="E21243">
        <v>0.28747886918195381</v>
      </c>
      <c r="F21243">
        <v>1.220505561578717</v>
      </c>
      <c r="G21243">
        <v>0.190633</v>
      </c>
      <c r="I21243" t="s">
        <v>243</v>
      </c>
    </row>
    <row r="21244" spans="1:9" x14ac:dyDescent="0.25">
      <c r="A21244" t="s">
        <v>230</v>
      </c>
      <c r="C21244" t="s">
        <v>16672</v>
      </c>
      <c r="E21244">
        <v>-0.31270882417993401</v>
      </c>
      <c r="F21244">
        <v>0.80512861848024764</v>
      </c>
      <c r="G21244">
        <v>0.18942200000000001</v>
      </c>
      <c r="I21244" t="s">
        <v>243</v>
      </c>
    </row>
    <row r="21245" spans="1:9" x14ac:dyDescent="0.25">
      <c r="A21245" t="s">
        <v>230</v>
      </c>
      <c r="C21245" t="s">
        <v>1650</v>
      </c>
      <c r="E21245">
        <v>0.18131024320679301</v>
      </c>
      <c r="F21245">
        <v>1.1339132280295681</v>
      </c>
      <c r="G21245">
        <v>0.188556</v>
      </c>
      <c r="I21245" t="s">
        <v>243</v>
      </c>
    </row>
    <row r="21246" spans="1:9" x14ac:dyDescent="0.25">
      <c r="A21246" t="s">
        <v>230</v>
      </c>
      <c r="C21246" t="s">
        <v>34859</v>
      </c>
      <c r="E21246">
        <v>0.29495920710587981</v>
      </c>
      <c r="F21246">
        <v>1.2268502869831679</v>
      </c>
      <c r="G21246">
        <v>0.187308</v>
      </c>
      <c r="I21246" t="s">
        <v>243</v>
      </c>
    </row>
    <row r="21247" spans="1:9" x14ac:dyDescent="0.25">
      <c r="A21247" t="s">
        <v>230</v>
      </c>
      <c r="C21247" t="s">
        <v>34860</v>
      </c>
      <c r="E21247">
        <v>0.11030317020656639</v>
      </c>
      <c r="F21247">
        <v>1.079455051055404</v>
      </c>
      <c r="G21247">
        <v>0.18538199999999999</v>
      </c>
      <c r="I21247" t="s">
        <v>243</v>
      </c>
    </row>
    <row r="21248" spans="1:9" x14ac:dyDescent="0.25">
      <c r="A21248" t="s">
        <v>230</v>
      </c>
      <c r="C21248" t="s">
        <v>34861</v>
      </c>
      <c r="E21248">
        <v>0.26778235116544369</v>
      </c>
      <c r="F21248">
        <v>1.203955735545903</v>
      </c>
      <c r="G21248">
        <v>0.18521399999999999</v>
      </c>
      <c r="I21248" t="s">
        <v>243</v>
      </c>
    </row>
    <row r="21249" spans="1:9" x14ac:dyDescent="0.25">
      <c r="A21249" t="s">
        <v>230</v>
      </c>
      <c r="C21249" t="s">
        <v>34862</v>
      </c>
      <c r="E21249">
        <v>0.28920107622598262</v>
      </c>
      <c r="F21249">
        <v>1.2219634014666481</v>
      </c>
      <c r="G21249">
        <v>0.18425900000000001</v>
      </c>
      <c r="I21249" t="s">
        <v>243</v>
      </c>
    </row>
    <row r="21250" spans="1:9" x14ac:dyDescent="0.25">
      <c r="A21250" t="s">
        <v>230</v>
      </c>
      <c r="C21250" t="s">
        <v>34863</v>
      </c>
      <c r="E21250">
        <v>-0.25259050269162869</v>
      </c>
      <c r="F21250">
        <v>0.83938785674466199</v>
      </c>
      <c r="G21250">
        <v>0.18398500000000001</v>
      </c>
      <c r="I21250" t="s">
        <v>243</v>
      </c>
    </row>
    <row r="21251" spans="1:9" x14ac:dyDescent="0.25">
      <c r="A21251" t="s">
        <v>230</v>
      </c>
      <c r="C21251" t="s">
        <v>34864</v>
      </c>
      <c r="E21251">
        <v>-0.2229815972700363</v>
      </c>
      <c r="F21251">
        <v>0.85679288377786567</v>
      </c>
      <c r="G21251">
        <v>0.183314</v>
      </c>
      <c r="I21251" t="s">
        <v>243</v>
      </c>
    </row>
    <row r="21252" spans="1:9" x14ac:dyDescent="0.25">
      <c r="A21252" t="s">
        <v>230</v>
      </c>
      <c r="C21252" t="s">
        <v>4374</v>
      </c>
      <c r="E21252">
        <v>-0.47935348057560068</v>
      </c>
      <c r="F21252">
        <v>0.7172989974284637</v>
      </c>
      <c r="G21252">
        <v>0.18263799999999999</v>
      </c>
      <c r="I21252" t="s">
        <v>243</v>
      </c>
    </row>
    <row r="21253" spans="1:9" x14ac:dyDescent="0.25">
      <c r="A21253" t="s">
        <v>230</v>
      </c>
      <c r="C21253" t="s">
        <v>12745</v>
      </c>
      <c r="E21253">
        <v>-0.21055922967729171</v>
      </c>
      <c r="F21253">
        <v>0.8642021770025804</v>
      </c>
      <c r="G21253">
        <v>0.18216499999999999</v>
      </c>
      <c r="I21253" t="s">
        <v>243</v>
      </c>
    </row>
    <row r="21254" spans="1:9" x14ac:dyDescent="0.25">
      <c r="A21254" t="s">
        <v>230</v>
      </c>
      <c r="C21254" t="s">
        <v>3618</v>
      </c>
      <c r="E21254">
        <v>-0.38889121632725021</v>
      </c>
      <c r="F21254">
        <v>0.76371633338534872</v>
      </c>
      <c r="G21254">
        <v>0.18098800000000001</v>
      </c>
      <c r="I21254" t="s">
        <v>243</v>
      </c>
    </row>
    <row r="21255" spans="1:9" x14ac:dyDescent="0.25">
      <c r="A21255" t="s">
        <v>230</v>
      </c>
      <c r="C21255" t="s">
        <v>13454</v>
      </c>
      <c r="E21255">
        <v>-0.34098646933908799</v>
      </c>
      <c r="F21255">
        <v>0.7895012911927477</v>
      </c>
      <c r="G21255">
        <v>0.17974000000000001</v>
      </c>
      <c r="I21255" t="s">
        <v>243</v>
      </c>
    </row>
    <row r="21256" spans="1:9" x14ac:dyDescent="0.25">
      <c r="A21256" t="s">
        <v>230</v>
      </c>
      <c r="C21256" t="s">
        <v>34865</v>
      </c>
      <c r="E21256">
        <v>0.20216999766470581</v>
      </c>
      <c r="F21256">
        <v>1.1504274441437321</v>
      </c>
      <c r="G21256">
        <v>0.17635799999999999</v>
      </c>
      <c r="I21256" t="s">
        <v>243</v>
      </c>
    </row>
    <row r="21257" spans="1:9" x14ac:dyDescent="0.25">
      <c r="A21257" t="s">
        <v>230</v>
      </c>
      <c r="C21257" t="s">
        <v>34866</v>
      </c>
      <c r="E21257">
        <v>0.2085674106019193</v>
      </c>
      <c r="F21257">
        <v>1.1555401680540891</v>
      </c>
      <c r="G21257">
        <v>0.176255</v>
      </c>
      <c r="I21257" t="s">
        <v>243</v>
      </c>
    </row>
    <row r="21258" spans="1:9" x14ac:dyDescent="0.25">
      <c r="A21258" t="s">
        <v>230</v>
      </c>
      <c r="C21258" t="s">
        <v>34867</v>
      </c>
      <c r="E21258">
        <v>0.26498444905778817</v>
      </c>
      <c r="F21258">
        <v>1.2016230970514321</v>
      </c>
      <c r="G21258">
        <v>0.174898</v>
      </c>
      <c r="I21258" t="s">
        <v>243</v>
      </c>
    </row>
    <row r="21259" spans="1:9" x14ac:dyDescent="0.25">
      <c r="A21259" t="s">
        <v>230</v>
      </c>
      <c r="C21259" t="s">
        <v>34868</v>
      </c>
      <c r="E21259">
        <v>-0.11728640642676839</v>
      </c>
      <c r="F21259">
        <v>0.92192007850448854</v>
      </c>
      <c r="G21259">
        <v>0.17476900000000001</v>
      </c>
      <c r="I21259" t="s">
        <v>243</v>
      </c>
    </row>
    <row r="21260" spans="1:9" x14ac:dyDescent="0.25">
      <c r="A21260" t="s">
        <v>230</v>
      </c>
      <c r="C21260" t="s">
        <v>34869</v>
      </c>
      <c r="E21260">
        <v>0.2660566891453725</v>
      </c>
      <c r="F21260">
        <v>1.2025164995585149</v>
      </c>
      <c r="G21260">
        <v>0.171545</v>
      </c>
      <c r="I21260" t="s">
        <v>243</v>
      </c>
    </row>
    <row r="21261" spans="1:9" x14ac:dyDescent="0.25">
      <c r="A21261" t="s">
        <v>230</v>
      </c>
      <c r="C21261" t="s">
        <v>34870</v>
      </c>
      <c r="E21261">
        <v>0.36664334095930678</v>
      </c>
      <c r="F21261">
        <v>1.2893494618777559</v>
      </c>
      <c r="G21261">
        <v>0.171126</v>
      </c>
      <c r="I21261" t="s">
        <v>243</v>
      </c>
    </row>
    <row r="21262" spans="1:9" x14ac:dyDescent="0.25">
      <c r="A21262" t="s">
        <v>230</v>
      </c>
      <c r="C21262" t="s">
        <v>1398</v>
      </c>
      <c r="E21262">
        <v>0.30264076314851379</v>
      </c>
      <c r="F21262">
        <v>1.233400010019706</v>
      </c>
      <c r="G21262">
        <v>0.165632</v>
      </c>
      <c r="I21262" t="s">
        <v>243</v>
      </c>
    </row>
    <row r="21263" spans="1:9" x14ac:dyDescent="0.25">
      <c r="A21263" t="s">
        <v>230</v>
      </c>
      <c r="C21263" t="s">
        <v>34871</v>
      </c>
      <c r="E21263">
        <v>0.2429034846530049</v>
      </c>
      <c r="F21263">
        <v>1.183371852307745</v>
      </c>
      <c r="G21263">
        <v>0.16514599999999999</v>
      </c>
      <c r="I21263" t="s">
        <v>243</v>
      </c>
    </row>
    <row r="21264" spans="1:9" x14ac:dyDescent="0.25">
      <c r="A21264" t="s">
        <v>230</v>
      </c>
      <c r="C21264" t="s">
        <v>4568</v>
      </c>
      <c r="E21264">
        <v>-0.22303819700834659</v>
      </c>
      <c r="F21264">
        <v>0.85675927078247582</v>
      </c>
      <c r="G21264">
        <v>0.16514400000000001</v>
      </c>
      <c r="I21264" t="s">
        <v>243</v>
      </c>
    </row>
    <row r="21265" spans="1:9" x14ac:dyDescent="0.25">
      <c r="A21265" t="s">
        <v>230</v>
      </c>
      <c r="C21265" t="s">
        <v>3366</v>
      </c>
      <c r="E21265">
        <v>0.79091996131176967</v>
      </c>
      <c r="F21265">
        <v>1.730177390703334</v>
      </c>
      <c r="G21265">
        <v>0.16359399999999999</v>
      </c>
      <c r="I21265" t="s">
        <v>243</v>
      </c>
    </row>
    <row r="21266" spans="1:9" x14ac:dyDescent="0.25">
      <c r="A21266" t="s">
        <v>230</v>
      </c>
      <c r="C21266" t="s">
        <v>17725</v>
      </c>
      <c r="E21266">
        <v>0.26749888231053592</v>
      </c>
      <c r="F21266">
        <v>1.203719198774416</v>
      </c>
      <c r="G21266">
        <v>0.16331999999999999</v>
      </c>
      <c r="I21266" t="s">
        <v>243</v>
      </c>
    </row>
    <row r="21267" spans="1:9" x14ac:dyDescent="0.25">
      <c r="A21267" t="s">
        <v>230</v>
      </c>
      <c r="C21267" t="s">
        <v>34872</v>
      </c>
      <c r="E21267">
        <v>-0.31581985521776412</v>
      </c>
      <c r="F21267">
        <v>0.80339430780897747</v>
      </c>
      <c r="G21267">
        <v>0.16326399999999999</v>
      </c>
      <c r="I21267" t="s">
        <v>243</v>
      </c>
    </row>
    <row r="21268" spans="1:9" x14ac:dyDescent="0.25">
      <c r="A21268" t="s">
        <v>230</v>
      </c>
      <c r="C21268" t="s">
        <v>34873</v>
      </c>
      <c r="E21268">
        <v>0.1574844335015215</v>
      </c>
      <c r="F21268">
        <v>1.1153406690912051</v>
      </c>
      <c r="G21268">
        <v>0.16325700000000001</v>
      </c>
      <c r="I21268" t="s">
        <v>243</v>
      </c>
    </row>
    <row r="21269" spans="1:9" x14ac:dyDescent="0.25">
      <c r="A21269" t="s">
        <v>230</v>
      </c>
      <c r="C21269" t="s">
        <v>34874</v>
      </c>
      <c r="E21269">
        <v>0.27477809432487549</v>
      </c>
      <c r="F21269">
        <v>1.20980799035645</v>
      </c>
      <c r="G21269">
        <v>0.15984200000000001</v>
      </c>
      <c r="I21269" t="s">
        <v>243</v>
      </c>
    </row>
    <row r="21270" spans="1:9" x14ac:dyDescent="0.25">
      <c r="A21270" t="s">
        <v>230</v>
      </c>
      <c r="C21270" t="s">
        <v>4183</v>
      </c>
      <c r="E21270">
        <v>-0.35047893928665491</v>
      </c>
      <c r="F21270">
        <v>0.78432367849311591</v>
      </c>
      <c r="G21270">
        <v>0.158665</v>
      </c>
      <c r="I21270" t="s">
        <v>243</v>
      </c>
    </row>
    <row r="21271" spans="1:9" x14ac:dyDescent="0.25">
      <c r="A21271" t="s">
        <v>230</v>
      </c>
      <c r="C21271" t="s">
        <v>4870</v>
      </c>
      <c r="E21271">
        <v>-0.28793090562271972</v>
      </c>
      <c r="F21271">
        <v>0.81907592457383605</v>
      </c>
      <c r="G21271">
        <v>0.15423400000000001</v>
      </c>
      <c r="I21271" t="s">
        <v>243</v>
      </c>
    </row>
    <row r="21272" spans="1:9" x14ac:dyDescent="0.25">
      <c r="A21272" t="s">
        <v>230</v>
      </c>
      <c r="C21272" t="s">
        <v>18355</v>
      </c>
      <c r="E21272">
        <v>0.39540096200812702</v>
      </c>
      <c r="F21272">
        <v>1.315308267362582</v>
      </c>
      <c r="G21272">
        <v>0.15417500000000001</v>
      </c>
      <c r="I21272" t="s">
        <v>243</v>
      </c>
    </row>
    <row r="21273" spans="1:9" x14ac:dyDescent="0.25">
      <c r="A21273" t="s">
        <v>230</v>
      </c>
      <c r="C21273" t="s">
        <v>34875</v>
      </c>
      <c r="E21273">
        <v>0.25112478801714389</v>
      </c>
      <c r="F21273">
        <v>1.1901346342901939</v>
      </c>
      <c r="G21273">
        <v>0.15346799999999999</v>
      </c>
      <c r="I21273" t="s">
        <v>243</v>
      </c>
    </row>
    <row r="21274" spans="1:9" x14ac:dyDescent="0.25">
      <c r="A21274" t="s">
        <v>230</v>
      </c>
      <c r="C21274" t="s">
        <v>1115</v>
      </c>
      <c r="E21274">
        <v>0.25789882255369329</v>
      </c>
      <c r="F21274">
        <v>1.19573593584406</v>
      </c>
      <c r="G21274">
        <v>0.152139</v>
      </c>
      <c r="I21274" t="s">
        <v>243</v>
      </c>
    </row>
    <row r="21275" spans="1:9" x14ac:dyDescent="0.25">
      <c r="A21275" t="s">
        <v>230</v>
      </c>
      <c r="C21275" t="s">
        <v>34876</v>
      </c>
      <c r="E21275">
        <v>0.14643071116829989</v>
      </c>
      <c r="F21275">
        <v>1.1068277430235729</v>
      </c>
      <c r="G21275">
        <v>0.15170800000000001</v>
      </c>
      <c r="I21275" t="s">
        <v>243</v>
      </c>
    </row>
    <row r="21276" spans="1:9" x14ac:dyDescent="0.25">
      <c r="A21276" t="s">
        <v>230</v>
      </c>
      <c r="C21276" t="s">
        <v>34877</v>
      </c>
      <c r="E21276">
        <v>0.34845260175070941</v>
      </c>
      <c r="F21276">
        <v>1.273194298669613</v>
      </c>
      <c r="G21276">
        <v>0.15109600000000001</v>
      </c>
      <c r="I21276" t="s">
        <v>243</v>
      </c>
    </row>
    <row r="21277" spans="1:9" x14ac:dyDescent="0.25">
      <c r="A21277" t="s">
        <v>230</v>
      </c>
      <c r="C21277" t="s">
        <v>34878</v>
      </c>
      <c r="E21277">
        <v>0.17420381929365181</v>
      </c>
      <c r="F21277">
        <v>1.1283415346427339</v>
      </c>
      <c r="G21277">
        <v>0.14913799999999999</v>
      </c>
      <c r="I21277" t="s">
        <v>243</v>
      </c>
    </row>
    <row r="21278" spans="1:9" x14ac:dyDescent="0.25">
      <c r="A21278" t="s">
        <v>230</v>
      </c>
      <c r="C21278" t="s">
        <v>14807</v>
      </c>
      <c r="E21278">
        <v>0.17566052470429791</v>
      </c>
      <c r="F21278">
        <v>1.129481409157399</v>
      </c>
      <c r="G21278">
        <v>0.14855599999999999</v>
      </c>
      <c r="I21278" t="s">
        <v>243</v>
      </c>
    </row>
    <row r="21279" spans="1:9" x14ac:dyDescent="0.25">
      <c r="A21279" t="s">
        <v>230</v>
      </c>
      <c r="C21279" t="s">
        <v>34879</v>
      </c>
      <c r="E21279">
        <v>-0.14755918026932699</v>
      </c>
      <c r="F21279">
        <v>0.90277653135939984</v>
      </c>
      <c r="G21279">
        <v>0.14626</v>
      </c>
      <c r="I21279" t="s">
        <v>243</v>
      </c>
    </row>
    <row r="21280" spans="1:9" x14ac:dyDescent="0.25">
      <c r="A21280" t="s">
        <v>230</v>
      </c>
      <c r="C21280" t="s">
        <v>34880</v>
      </c>
      <c r="E21280">
        <v>-0.28730470085335652</v>
      </c>
      <c r="F21280">
        <v>0.81943152334326885</v>
      </c>
      <c r="G21280">
        <v>0.146229</v>
      </c>
      <c r="I21280" t="s">
        <v>243</v>
      </c>
    </row>
    <row r="21281" spans="1:9" x14ac:dyDescent="0.25">
      <c r="A21281" t="s">
        <v>230</v>
      </c>
      <c r="C21281" t="s">
        <v>34881</v>
      </c>
      <c r="E21281">
        <v>-0.21564545153699449</v>
      </c>
      <c r="F21281">
        <v>0.86116079627675435</v>
      </c>
      <c r="G21281">
        <v>0.14560300000000001</v>
      </c>
      <c r="I21281" t="s">
        <v>243</v>
      </c>
    </row>
    <row r="21282" spans="1:9" x14ac:dyDescent="0.25">
      <c r="A21282" t="s">
        <v>230</v>
      </c>
      <c r="C21282" t="s">
        <v>34882</v>
      </c>
      <c r="E21282">
        <v>-0.21079139455117929</v>
      </c>
      <c r="F21282">
        <v>0.86406311695115678</v>
      </c>
      <c r="G21282">
        <v>0.14405100000000001</v>
      </c>
      <c r="I21282" t="s">
        <v>243</v>
      </c>
    </row>
    <row r="21283" spans="1:9" x14ac:dyDescent="0.25">
      <c r="A21283" t="s">
        <v>230</v>
      </c>
      <c r="C21283" t="s">
        <v>1246</v>
      </c>
      <c r="E21283">
        <v>0.27865951016223328</v>
      </c>
      <c r="F21283">
        <v>1.21306723098495</v>
      </c>
      <c r="G21283">
        <v>0.14376900000000001</v>
      </c>
      <c r="I21283" t="s">
        <v>243</v>
      </c>
    </row>
    <row r="21284" spans="1:9" x14ac:dyDescent="0.25">
      <c r="A21284" t="s">
        <v>230</v>
      </c>
      <c r="C21284" t="s">
        <v>34883</v>
      </c>
      <c r="E21284">
        <v>0.17625273203170769</v>
      </c>
      <c r="F21284">
        <v>1.1299451415826101</v>
      </c>
      <c r="G21284">
        <v>0.14352200000000001</v>
      </c>
      <c r="I21284" t="s">
        <v>243</v>
      </c>
    </row>
    <row r="21285" spans="1:9" x14ac:dyDescent="0.25">
      <c r="A21285" t="s">
        <v>230</v>
      </c>
      <c r="C21285" t="s">
        <v>4762</v>
      </c>
      <c r="E21285">
        <v>-0.26711141113978493</v>
      </c>
      <c r="F21285">
        <v>0.83098168712218423</v>
      </c>
      <c r="G21285">
        <v>0.143261</v>
      </c>
      <c r="I21285" t="s">
        <v>243</v>
      </c>
    </row>
    <row r="21286" spans="1:9" x14ac:dyDescent="0.25">
      <c r="A21286" t="s">
        <v>230</v>
      </c>
      <c r="C21286" t="s">
        <v>34884</v>
      </c>
      <c r="E21286">
        <v>0.32309818549954511</v>
      </c>
      <c r="F21286">
        <v>1.2510142174934651</v>
      </c>
      <c r="G21286">
        <v>0.14277899999999999</v>
      </c>
      <c r="I21286" t="s">
        <v>243</v>
      </c>
    </row>
    <row r="21287" spans="1:9" x14ac:dyDescent="0.25">
      <c r="A21287" t="s">
        <v>230</v>
      </c>
      <c r="C21287" t="s">
        <v>34885</v>
      </c>
      <c r="E21287">
        <v>0.1854118746333952</v>
      </c>
      <c r="F21287">
        <v>1.1371415691513309</v>
      </c>
      <c r="G21287">
        <v>0.14167399999999999</v>
      </c>
      <c r="I21287" t="s">
        <v>243</v>
      </c>
    </row>
    <row r="21288" spans="1:9" x14ac:dyDescent="0.25">
      <c r="A21288" t="s">
        <v>230</v>
      </c>
      <c r="C21288" t="s">
        <v>34886</v>
      </c>
      <c r="E21288">
        <v>0.28884649521607758</v>
      </c>
      <c r="F21288">
        <v>1.2216631080828531</v>
      </c>
      <c r="G21288">
        <v>0.141511</v>
      </c>
      <c r="I21288" t="s">
        <v>243</v>
      </c>
    </row>
    <row r="21289" spans="1:9" x14ac:dyDescent="0.25">
      <c r="A21289" t="s">
        <v>230</v>
      </c>
      <c r="C21289" t="s">
        <v>34887</v>
      </c>
      <c r="E21289">
        <v>0.19386694286393569</v>
      </c>
      <c r="F21289">
        <v>1.1438254753985819</v>
      </c>
      <c r="G21289">
        <v>0.14149100000000001</v>
      </c>
      <c r="I21289" t="s">
        <v>243</v>
      </c>
    </row>
    <row r="21290" spans="1:9" x14ac:dyDescent="0.25">
      <c r="A21290" t="s">
        <v>230</v>
      </c>
      <c r="C21290" t="s">
        <v>34888</v>
      </c>
      <c r="E21290">
        <v>0.3076281320318659</v>
      </c>
      <c r="F21290">
        <v>1.2376712285312039</v>
      </c>
      <c r="G21290">
        <v>0.13944699999999999</v>
      </c>
      <c r="I21290" t="s">
        <v>243</v>
      </c>
    </row>
    <row r="21291" spans="1:9" x14ac:dyDescent="0.25">
      <c r="A21291" t="s">
        <v>230</v>
      </c>
      <c r="C21291" t="s">
        <v>1362</v>
      </c>
      <c r="E21291">
        <v>0.19485300931008351</v>
      </c>
      <c r="F21291">
        <v>1.144607534965564</v>
      </c>
      <c r="G21291">
        <v>0.13780500000000001</v>
      </c>
      <c r="I21291" t="s">
        <v>243</v>
      </c>
    </row>
    <row r="21292" spans="1:9" x14ac:dyDescent="0.25">
      <c r="A21292" t="s">
        <v>230</v>
      </c>
      <c r="C21292" t="s">
        <v>34889</v>
      </c>
      <c r="E21292">
        <v>0.55000778690310392</v>
      </c>
      <c r="F21292">
        <v>1.464093598325473</v>
      </c>
      <c r="G21292">
        <v>0.13702300000000001</v>
      </c>
      <c r="I21292" t="s">
        <v>243</v>
      </c>
    </row>
    <row r="21293" spans="1:9" x14ac:dyDescent="0.25">
      <c r="A21293" t="s">
        <v>230</v>
      </c>
      <c r="C21293" t="s">
        <v>23694</v>
      </c>
      <c r="E21293">
        <v>0.31512479962177398</v>
      </c>
      <c r="F21293">
        <v>1.244119270566578</v>
      </c>
      <c r="G21293">
        <v>0.136683</v>
      </c>
      <c r="I21293" t="s">
        <v>243</v>
      </c>
    </row>
    <row r="21294" spans="1:9" x14ac:dyDescent="0.25">
      <c r="A21294" t="s">
        <v>230</v>
      </c>
      <c r="C21294" t="s">
        <v>34890</v>
      </c>
      <c r="E21294">
        <v>0.19315135137189299</v>
      </c>
      <c r="F21294">
        <v>1.1432582669492299</v>
      </c>
      <c r="G21294">
        <v>0.13580800000000001</v>
      </c>
      <c r="I21294" t="s">
        <v>243</v>
      </c>
    </row>
    <row r="21295" spans="1:9" x14ac:dyDescent="0.25">
      <c r="A21295" t="s">
        <v>230</v>
      </c>
      <c r="C21295" t="s">
        <v>34891</v>
      </c>
      <c r="E21295">
        <v>0.15804319322354329</v>
      </c>
      <c r="F21295">
        <v>1.1157727272359319</v>
      </c>
      <c r="G21295">
        <v>0.13506799999999999</v>
      </c>
      <c r="I21295" t="s">
        <v>243</v>
      </c>
    </row>
    <row r="21296" spans="1:9" x14ac:dyDescent="0.25">
      <c r="A21296" t="s">
        <v>230</v>
      </c>
      <c r="C21296" t="s">
        <v>34892</v>
      </c>
      <c r="E21296">
        <v>0.50396107194031192</v>
      </c>
      <c r="F21296">
        <v>1.418101770700654</v>
      </c>
      <c r="G21296">
        <v>0.13406299999999999</v>
      </c>
      <c r="I21296" t="s">
        <v>243</v>
      </c>
    </row>
    <row r="21297" spans="1:9" x14ac:dyDescent="0.25">
      <c r="A21297" t="s">
        <v>230</v>
      </c>
      <c r="C21297" t="s">
        <v>34893</v>
      </c>
      <c r="E21297">
        <v>0.37123331061177078</v>
      </c>
      <c r="F21297">
        <v>1.2934580911968381</v>
      </c>
      <c r="G21297">
        <v>0.133574</v>
      </c>
      <c r="I21297" t="s">
        <v>243</v>
      </c>
    </row>
    <row r="21298" spans="1:9" x14ac:dyDescent="0.25">
      <c r="A21298" t="s">
        <v>230</v>
      </c>
      <c r="C21298" t="s">
        <v>34894</v>
      </c>
      <c r="E21298">
        <v>0.17344554342120741</v>
      </c>
      <c r="F21298">
        <v>1.1277486377879089</v>
      </c>
      <c r="G21298">
        <v>0.13312399999999999</v>
      </c>
      <c r="I21298" t="s">
        <v>243</v>
      </c>
    </row>
    <row r="21299" spans="1:9" x14ac:dyDescent="0.25">
      <c r="A21299" t="s">
        <v>230</v>
      </c>
      <c r="C21299" t="s">
        <v>34895</v>
      </c>
      <c r="E21299">
        <v>0.33036142268642699</v>
      </c>
      <c r="F21299">
        <v>1.257328319849589</v>
      </c>
      <c r="G21299">
        <v>0.13294800000000001</v>
      </c>
      <c r="I21299" t="s">
        <v>243</v>
      </c>
    </row>
    <row r="21300" spans="1:9" x14ac:dyDescent="0.25">
      <c r="A21300" t="s">
        <v>230</v>
      </c>
      <c r="C21300" t="s">
        <v>34896</v>
      </c>
      <c r="E21300">
        <v>0.24106209945973461</v>
      </c>
      <c r="F21300">
        <v>1.1818624180027579</v>
      </c>
      <c r="G21300">
        <v>0.13245199999999999</v>
      </c>
      <c r="I21300" t="s">
        <v>243</v>
      </c>
    </row>
    <row r="21301" spans="1:9" x14ac:dyDescent="0.25">
      <c r="A21301" t="s">
        <v>230</v>
      </c>
      <c r="C21301" t="s">
        <v>34897</v>
      </c>
      <c r="E21301">
        <v>0.26796092224824292</v>
      </c>
      <c r="F21301">
        <v>1.2041047656452679</v>
      </c>
      <c r="G21301">
        <v>0.131797</v>
      </c>
      <c r="I21301" t="s">
        <v>243</v>
      </c>
    </row>
    <row r="21302" spans="1:9" x14ac:dyDescent="0.25">
      <c r="A21302" t="s">
        <v>230</v>
      </c>
      <c r="C21302" t="s">
        <v>34898</v>
      </c>
      <c r="E21302">
        <v>0.18705537502598421</v>
      </c>
      <c r="F21302">
        <v>1.1384377249405839</v>
      </c>
      <c r="G21302">
        <v>0.13175000000000001</v>
      </c>
      <c r="I21302" t="s">
        <v>243</v>
      </c>
    </row>
    <row r="21303" spans="1:9" x14ac:dyDescent="0.25">
      <c r="A21303" t="s">
        <v>230</v>
      </c>
      <c r="C21303" t="s">
        <v>3422</v>
      </c>
      <c r="E21303">
        <v>-0.22790141408250431</v>
      </c>
      <c r="F21303">
        <v>0.85387606163472818</v>
      </c>
      <c r="G21303">
        <v>0.13140299999999999</v>
      </c>
      <c r="I21303" t="s">
        <v>243</v>
      </c>
    </row>
    <row r="21304" spans="1:9" x14ac:dyDescent="0.25">
      <c r="A21304" t="s">
        <v>230</v>
      </c>
      <c r="C21304" t="s">
        <v>34899</v>
      </c>
      <c r="E21304">
        <v>0.61165315028964007</v>
      </c>
      <c r="F21304">
        <v>1.5280091158605751</v>
      </c>
      <c r="G21304">
        <v>0.13059599999999999</v>
      </c>
      <c r="I21304" t="s">
        <v>243</v>
      </c>
    </row>
    <row r="21305" spans="1:9" x14ac:dyDescent="0.25">
      <c r="A21305" t="s">
        <v>230</v>
      </c>
      <c r="C21305" t="s">
        <v>12613</v>
      </c>
      <c r="E21305">
        <v>-0.2281421213091136</v>
      </c>
      <c r="F21305">
        <v>0.85373360811020205</v>
      </c>
      <c r="G21305">
        <v>0.13056599999999999</v>
      </c>
      <c r="I21305" t="s">
        <v>243</v>
      </c>
    </row>
    <row r="21306" spans="1:9" x14ac:dyDescent="0.25">
      <c r="A21306" t="s">
        <v>230</v>
      </c>
      <c r="C21306" t="s">
        <v>2845</v>
      </c>
      <c r="E21306">
        <v>-0.24067969819187721</v>
      </c>
      <c r="F21306">
        <v>0.84634647845272737</v>
      </c>
      <c r="G21306">
        <v>0.130103</v>
      </c>
      <c r="I21306" t="s">
        <v>243</v>
      </c>
    </row>
    <row r="21307" spans="1:9" x14ac:dyDescent="0.25">
      <c r="A21307" t="s">
        <v>230</v>
      </c>
      <c r="C21307" t="s">
        <v>34900</v>
      </c>
      <c r="E21307">
        <v>-0.2780991364135646</v>
      </c>
      <c r="F21307">
        <v>0.82467687806311973</v>
      </c>
      <c r="G21307">
        <v>0.130028</v>
      </c>
      <c r="I21307" t="s">
        <v>243</v>
      </c>
    </row>
    <row r="21308" spans="1:9" x14ac:dyDescent="0.25">
      <c r="A21308" t="s">
        <v>230</v>
      </c>
      <c r="C21308" t="s">
        <v>34901</v>
      </c>
      <c r="E21308">
        <v>0.20942732247608581</v>
      </c>
      <c r="F21308">
        <v>1.1562291278663499</v>
      </c>
      <c r="G21308">
        <v>0.129993</v>
      </c>
      <c r="I21308" t="s">
        <v>243</v>
      </c>
    </row>
    <row r="21309" spans="1:9" x14ac:dyDescent="0.25">
      <c r="A21309" t="s">
        <v>230</v>
      </c>
      <c r="C21309" t="s">
        <v>34902</v>
      </c>
      <c r="E21309">
        <v>0.21654430322555829</v>
      </c>
      <c r="F21309">
        <v>1.161947031225117</v>
      </c>
      <c r="G21309">
        <v>0.12975999999999999</v>
      </c>
      <c r="I21309" t="s">
        <v>243</v>
      </c>
    </row>
    <row r="21310" spans="1:9" x14ac:dyDescent="0.25">
      <c r="A21310" t="s">
        <v>230</v>
      </c>
      <c r="C21310" t="s">
        <v>34903</v>
      </c>
      <c r="E21310">
        <v>0.2551053343040669</v>
      </c>
      <c r="F21310">
        <v>1.1934228742516571</v>
      </c>
      <c r="G21310">
        <v>0.129195</v>
      </c>
      <c r="I21310" t="s">
        <v>243</v>
      </c>
    </row>
    <row r="21311" spans="1:9" x14ac:dyDescent="0.25">
      <c r="A21311" t="s">
        <v>230</v>
      </c>
      <c r="C21311" t="s">
        <v>34904</v>
      </c>
      <c r="E21311">
        <v>-0.32860511987795632</v>
      </c>
      <c r="F21311">
        <v>0.79630602590979205</v>
      </c>
      <c r="G21311">
        <v>0.128916</v>
      </c>
      <c r="I21311" t="s">
        <v>243</v>
      </c>
    </row>
    <row r="21312" spans="1:9" x14ac:dyDescent="0.25">
      <c r="A21312" t="s">
        <v>230</v>
      </c>
      <c r="C21312" t="s">
        <v>34905</v>
      </c>
      <c r="E21312">
        <v>0.95884658166758496</v>
      </c>
      <c r="F21312">
        <v>1.943755263151522</v>
      </c>
      <c r="G21312">
        <v>0.12862299999999999</v>
      </c>
      <c r="I21312" t="s">
        <v>243</v>
      </c>
    </row>
    <row r="21313" spans="1:9" x14ac:dyDescent="0.25">
      <c r="A21313" t="s">
        <v>230</v>
      </c>
      <c r="C21313" t="s">
        <v>34906</v>
      </c>
      <c r="E21313">
        <v>0.48726600285445443</v>
      </c>
      <c r="F21313">
        <v>1.4017858853148879</v>
      </c>
      <c r="G21313">
        <v>0.127939</v>
      </c>
      <c r="I21313" t="s">
        <v>243</v>
      </c>
    </row>
    <row r="21314" spans="1:9" x14ac:dyDescent="0.25">
      <c r="A21314" t="s">
        <v>230</v>
      </c>
      <c r="C21314" t="s">
        <v>34907</v>
      </c>
      <c r="E21314">
        <v>0.25796399917928442</v>
      </c>
      <c r="F21314">
        <v>1.1957899568198209</v>
      </c>
      <c r="G21314">
        <v>0.12793399999999999</v>
      </c>
      <c r="I21314" t="s">
        <v>243</v>
      </c>
    </row>
    <row r="21315" spans="1:9" x14ac:dyDescent="0.25">
      <c r="A21315" t="s">
        <v>230</v>
      </c>
      <c r="C21315" t="s">
        <v>34908</v>
      </c>
      <c r="E21315">
        <v>-0.14758547957368831</v>
      </c>
      <c r="F21315">
        <v>0.90276007453540486</v>
      </c>
      <c r="G21315">
        <v>0.12656800000000001</v>
      </c>
      <c r="I21315" t="s">
        <v>243</v>
      </c>
    </row>
    <row r="21316" spans="1:9" x14ac:dyDescent="0.25">
      <c r="A21316" t="s">
        <v>230</v>
      </c>
      <c r="C21316" t="s">
        <v>34909</v>
      </c>
      <c r="E21316">
        <v>-0.13070849279595639</v>
      </c>
      <c r="F21316">
        <v>0.91338278711588039</v>
      </c>
      <c r="G21316">
        <v>0.125998</v>
      </c>
      <c r="I21316" t="s">
        <v>243</v>
      </c>
    </row>
    <row r="21317" spans="1:9" x14ac:dyDescent="0.25">
      <c r="A21317" t="s">
        <v>230</v>
      </c>
      <c r="C21317" t="s">
        <v>1626</v>
      </c>
      <c r="E21317">
        <v>0.13782523879793271</v>
      </c>
      <c r="F21317">
        <v>1.100245322818282</v>
      </c>
      <c r="G21317">
        <v>0.125719</v>
      </c>
      <c r="I21317" t="s">
        <v>243</v>
      </c>
    </row>
    <row r="21318" spans="1:9" x14ac:dyDescent="0.25">
      <c r="A21318" t="s">
        <v>230</v>
      </c>
      <c r="C21318" t="s">
        <v>34910</v>
      </c>
      <c r="E21318">
        <v>0.2017768385839101</v>
      </c>
      <c r="F21318">
        <v>1.150113975697967</v>
      </c>
      <c r="G21318">
        <v>0.125559</v>
      </c>
      <c r="I21318" t="s">
        <v>243</v>
      </c>
    </row>
    <row r="21319" spans="1:9" x14ac:dyDescent="0.25">
      <c r="A21319" t="s">
        <v>230</v>
      </c>
      <c r="C21319" t="s">
        <v>34911</v>
      </c>
      <c r="E21319">
        <v>0.18819736059789999</v>
      </c>
      <c r="F21319">
        <v>1.139339228101985</v>
      </c>
      <c r="G21319">
        <v>0.12507699999999999</v>
      </c>
      <c r="I21319" t="s">
        <v>243</v>
      </c>
    </row>
    <row r="21320" spans="1:9" x14ac:dyDescent="0.25">
      <c r="A21320" t="s">
        <v>230</v>
      </c>
      <c r="C21320" t="s">
        <v>34912</v>
      </c>
      <c r="E21320">
        <v>0.32225208635123181</v>
      </c>
      <c r="F21320">
        <v>1.250280748735354</v>
      </c>
      <c r="G21320">
        <v>0.12492399999999999</v>
      </c>
      <c r="I21320" t="s">
        <v>243</v>
      </c>
    </row>
    <row r="21321" spans="1:9" x14ac:dyDescent="0.25">
      <c r="A21321" t="s">
        <v>230</v>
      </c>
      <c r="C21321" t="s">
        <v>34913</v>
      </c>
      <c r="E21321">
        <v>0.23909090112118539</v>
      </c>
      <c r="F21321">
        <v>1.1802487059338049</v>
      </c>
      <c r="G21321">
        <v>0.124821</v>
      </c>
      <c r="I21321" t="s">
        <v>243</v>
      </c>
    </row>
    <row r="21322" spans="1:9" x14ac:dyDescent="0.25">
      <c r="A21322" t="s">
        <v>230</v>
      </c>
      <c r="C21322" t="s">
        <v>34914</v>
      </c>
      <c r="E21322">
        <v>0.1690433894130588</v>
      </c>
      <c r="F21322">
        <v>1.124312737256036</v>
      </c>
      <c r="G21322">
        <v>0.124643</v>
      </c>
      <c r="I21322" t="s">
        <v>243</v>
      </c>
    </row>
    <row r="21323" spans="1:9" x14ac:dyDescent="0.25">
      <c r="A21323" t="s">
        <v>230</v>
      </c>
      <c r="C21323" t="s">
        <v>34915</v>
      </c>
      <c r="E21323">
        <v>-0.31991926799940579</v>
      </c>
      <c r="F21323">
        <v>0.80111470604021551</v>
      </c>
      <c r="G21323">
        <v>0.12442499999999999</v>
      </c>
      <c r="I21323" t="s">
        <v>243</v>
      </c>
    </row>
    <row r="21324" spans="1:9" x14ac:dyDescent="0.25">
      <c r="A21324" t="s">
        <v>230</v>
      </c>
      <c r="C21324" t="s">
        <v>34916</v>
      </c>
      <c r="E21324">
        <v>-0.2397804620430346</v>
      </c>
      <c r="F21324">
        <v>0.84687417319259872</v>
      </c>
      <c r="G21324">
        <v>0.12382</v>
      </c>
      <c r="I21324" t="s">
        <v>243</v>
      </c>
    </row>
    <row r="21325" spans="1:9" x14ac:dyDescent="0.25">
      <c r="A21325" t="s">
        <v>230</v>
      </c>
      <c r="C21325" t="s">
        <v>34917</v>
      </c>
      <c r="E21325">
        <v>0.90502083632990948</v>
      </c>
      <c r="F21325">
        <v>1.872571539556541</v>
      </c>
      <c r="G21325">
        <v>0.123305</v>
      </c>
      <c r="I21325" t="s">
        <v>243</v>
      </c>
    </row>
    <row r="21326" spans="1:9" x14ac:dyDescent="0.25">
      <c r="A21326" t="s">
        <v>230</v>
      </c>
      <c r="C21326" t="s">
        <v>34918</v>
      </c>
      <c r="E21326">
        <v>0.170700148895398</v>
      </c>
      <c r="F21326">
        <v>1.1256046150932391</v>
      </c>
      <c r="G21326">
        <v>0.12209399999999999</v>
      </c>
      <c r="I21326" t="s">
        <v>243</v>
      </c>
    </row>
    <row r="21327" spans="1:9" x14ac:dyDescent="0.25">
      <c r="A21327" t="s">
        <v>230</v>
      </c>
      <c r="C21327" t="s">
        <v>34919</v>
      </c>
      <c r="E21327">
        <v>0.14244713165748249</v>
      </c>
      <c r="F21327">
        <v>1.1037757781076589</v>
      </c>
      <c r="G21327">
        <v>0.121744</v>
      </c>
      <c r="I21327" t="s">
        <v>243</v>
      </c>
    </row>
    <row r="21328" spans="1:9" x14ac:dyDescent="0.25">
      <c r="A21328" t="s">
        <v>230</v>
      </c>
      <c r="C21328" t="s">
        <v>34920</v>
      </c>
      <c r="E21328">
        <v>0.63261917608228602</v>
      </c>
      <c r="F21328">
        <v>1.5503771102420201</v>
      </c>
      <c r="G21328">
        <v>0.12142600000000001</v>
      </c>
      <c r="I21328" t="s">
        <v>243</v>
      </c>
    </row>
    <row r="21329" spans="1:9" x14ac:dyDescent="0.25">
      <c r="A21329" t="s">
        <v>230</v>
      </c>
      <c r="C21329" t="s">
        <v>34921</v>
      </c>
      <c r="E21329">
        <v>0.41381129817325019</v>
      </c>
      <c r="F21329">
        <v>1.3322005643409509</v>
      </c>
      <c r="G21329">
        <v>0.120945</v>
      </c>
      <c r="I21329" t="s">
        <v>243</v>
      </c>
    </row>
    <row r="21330" spans="1:9" x14ac:dyDescent="0.25">
      <c r="A21330" t="s">
        <v>230</v>
      </c>
      <c r="C21330" t="s">
        <v>34922</v>
      </c>
      <c r="E21330">
        <v>0.2174635131418618</v>
      </c>
      <c r="F21330">
        <v>1.162687599075946</v>
      </c>
      <c r="G21330">
        <v>0.12017600000000001</v>
      </c>
      <c r="I21330" t="s">
        <v>243</v>
      </c>
    </row>
    <row r="21331" spans="1:9" x14ac:dyDescent="0.25">
      <c r="A21331" t="s">
        <v>230</v>
      </c>
      <c r="C21331" t="s">
        <v>34923</v>
      </c>
      <c r="E21331">
        <v>0.54724405434967638</v>
      </c>
      <c r="F21331">
        <v>1.461291557878309</v>
      </c>
      <c r="G21331">
        <v>0.11905499999999999</v>
      </c>
      <c r="I21331" t="s">
        <v>243</v>
      </c>
    </row>
    <row r="21332" spans="1:9" x14ac:dyDescent="0.25">
      <c r="A21332" t="s">
        <v>230</v>
      </c>
      <c r="C21332" t="s">
        <v>34924</v>
      </c>
      <c r="E21332">
        <v>0.20577820613666489</v>
      </c>
      <c r="F21332">
        <v>1.15330828666852</v>
      </c>
      <c r="G21332">
        <v>0.119032</v>
      </c>
      <c r="I21332" t="s">
        <v>243</v>
      </c>
    </row>
    <row r="21333" spans="1:9" x14ac:dyDescent="0.25">
      <c r="A21333" t="s">
        <v>230</v>
      </c>
      <c r="C21333" t="s">
        <v>34925</v>
      </c>
      <c r="E21333">
        <v>0.24897793222852199</v>
      </c>
      <c r="F21333">
        <v>1.188364927434165</v>
      </c>
      <c r="G21333">
        <v>0.118642</v>
      </c>
      <c r="I21333" t="s">
        <v>243</v>
      </c>
    </row>
    <row r="21334" spans="1:9" x14ac:dyDescent="0.25">
      <c r="A21334" t="s">
        <v>230</v>
      </c>
      <c r="C21334" t="s">
        <v>34926</v>
      </c>
      <c r="E21334">
        <v>0.14534329192942261</v>
      </c>
      <c r="F21334">
        <v>1.10599379526233</v>
      </c>
      <c r="G21334">
        <v>0.11769300000000001</v>
      </c>
      <c r="I21334" t="s">
        <v>243</v>
      </c>
    </row>
    <row r="21335" spans="1:9" x14ac:dyDescent="0.25">
      <c r="A21335" t="s">
        <v>230</v>
      </c>
      <c r="C21335" t="s">
        <v>34927</v>
      </c>
      <c r="E21335">
        <v>0.18442996607372519</v>
      </c>
      <c r="F21335">
        <v>1.1363678857862229</v>
      </c>
      <c r="G21335">
        <v>0.117684</v>
      </c>
      <c r="I21335" t="s">
        <v>243</v>
      </c>
    </row>
    <row r="21336" spans="1:9" x14ac:dyDescent="0.25">
      <c r="A21336" t="s">
        <v>230</v>
      </c>
      <c r="C21336" t="s">
        <v>4768</v>
      </c>
      <c r="E21336">
        <v>-0.32857475774533668</v>
      </c>
      <c r="F21336">
        <v>0.79632278468617546</v>
      </c>
      <c r="G21336">
        <v>0.11669</v>
      </c>
      <c r="I21336" t="s">
        <v>243</v>
      </c>
    </row>
    <row r="21337" spans="1:9" x14ac:dyDescent="0.25">
      <c r="A21337" t="s">
        <v>230</v>
      </c>
      <c r="C21337" t="s">
        <v>34928</v>
      </c>
      <c r="E21337">
        <v>-0.18129762859727691</v>
      </c>
      <c r="F21337">
        <v>0.88190940814491559</v>
      </c>
      <c r="G21337">
        <v>0.116572</v>
      </c>
      <c r="I21337" t="s">
        <v>243</v>
      </c>
    </row>
    <row r="21338" spans="1:9" x14ac:dyDescent="0.25">
      <c r="A21338" t="s">
        <v>230</v>
      </c>
      <c r="C21338" t="s">
        <v>34929</v>
      </c>
      <c r="E21338">
        <v>-0.16825499746042619</v>
      </c>
      <c r="F21338">
        <v>0.88991842558315859</v>
      </c>
      <c r="G21338">
        <v>0.116522</v>
      </c>
      <c r="I21338" t="s">
        <v>243</v>
      </c>
    </row>
    <row r="21339" spans="1:9" x14ac:dyDescent="0.25">
      <c r="A21339" t="s">
        <v>230</v>
      </c>
      <c r="C21339" t="s">
        <v>34930</v>
      </c>
      <c r="E21339">
        <v>0.34691004455272728</v>
      </c>
      <c r="F21339">
        <v>1.271833702432402</v>
      </c>
      <c r="G21339">
        <v>0.115677</v>
      </c>
      <c r="I21339" t="s">
        <v>243</v>
      </c>
    </row>
    <row r="21340" spans="1:9" x14ac:dyDescent="0.25">
      <c r="A21340" t="s">
        <v>230</v>
      </c>
      <c r="C21340" t="s">
        <v>34931</v>
      </c>
      <c r="E21340">
        <v>0.23286214125226429</v>
      </c>
      <c r="F21340">
        <v>1.175164028607677</v>
      </c>
      <c r="G21340">
        <v>0.11541</v>
      </c>
      <c r="I21340" t="s">
        <v>243</v>
      </c>
    </row>
    <row r="21341" spans="1:9" x14ac:dyDescent="0.25">
      <c r="A21341" t="s">
        <v>230</v>
      </c>
      <c r="C21341" t="s">
        <v>4258</v>
      </c>
      <c r="E21341">
        <v>-0.24672435244522101</v>
      </c>
      <c r="F21341">
        <v>0.84280784463283454</v>
      </c>
      <c r="G21341">
        <v>0.11493399999999999</v>
      </c>
      <c r="I21341" t="s">
        <v>243</v>
      </c>
    </row>
    <row r="21342" spans="1:9" x14ac:dyDescent="0.25">
      <c r="A21342" t="s">
        <v>230</v>
      </c>
      <c r="C21342" t="s">
        <v>34932</v>
      </c>
      <c r="E21342">
        <v>0.1571919506105792</v>
      </c>
      <c r="F21342">
        <v>1.115114574879625</v>
      </c>
      <c r="G21342">
        <v>0.113992</v>
      </c>
      <c r="I21342" t="s">
        <v>243</v>
      </c>
    </row>
    <row r="21343" spans="1:9" x14ac:dyDescent="0.25">
      <c r="A21343" t="s">
        <v>230</v>
      </c>
      <c r="C21343" t="s">
        <v>34933</v>
      </c>
      <c r="E21343">
        <v>0.27469588750208562</v>
      </c>
      <c r="F21343">
        <v>1.209739055734246</v>
      </c>
      <c r="G21343">
        <v>0.11367099999999999</v>
      </c>
      <c r="I21343" t="s">
        <v>243</v>
      </c>
    </row>
    <row r="21344" spans="1:9" x14ac:dyDescent="0.25">
      <c r="A21344" t="s">
        <v>230</v>
      </c>
      <c r="C21344" t="s">
        <v>34934</v>
      </c>
      <c r="E21344">
        <v>0.35221877721859363</v>
      </c>
      <c r="F21344">
        <v>1.276522332141522</v>
      </c>
      <c r="G21344">
        <v>0.11243400000000001</v>
      </c>
      <c r="I21344" t="s">
        <v>243</v>
      </c>
    </row>
    <row r="21345" spans="1:9" x14ac:dyDescent="0.25">
      <c r="A21345" t="s">
        <v>230</v>
      </c>
      <c r="C21345" t="s">
        <v>34935</v>
      </c>
      <c r="E21345">
        <v>0.2430350738057368</v>
      </c>
      <c r="F21345">
        <v>1.183479793346444</v>
      </c>
      <c r="G21345">
        <v>0.11204</v>
      </c>
      <c r="I21345" t="s">
        <v>243</v>
      </c>
    </row>
    <row r="21346" spans="1:9" x14ac:dyDescent="0.25">
      <c r="A21346" t="s">
        <v>230</v>
      </c>
      <c r="C21346" t="s">
        <v>34936</v>
      </c>
      <c r="E21346">
        <v>0.27419627689051462</v>
      </c>
      <c r="F21346">
        <v>1.2093201911705509</v>
      </c>
      <c r="G21346">
        <v>0.111555</v>
      </c>
      <c r="I21346" t="s">
        <v>243</v>
      </c>
    </row>
    <row r="21347" spans="1:9" x14ac:dyDescent="0.25">
      <c r="A21347" t="s">
        <v>230</v>
      </c>
      <c r="C21347" t="s">
        <v>1521</v>
      </c>
      <c r="E21347">
        <v>0.20240475777014591</v>
      </c>
      <c r="F21347">
        <v>1.150614660731667</v>
      </c>
      <c r="G21347">
        <v>0.111301</v>
      </c>
      <c r="I21347" t="s">
        <v>243</v>
      </c>
    </row>
    <row r="21348" spans="1:9" x14ac:dyDescent="0.25">
      <c r="A21348" t="s">
        <v>230</v>
      </c>
      <c r="C21348" t="s">
        <v>14122</v>
      </c>
      <c r="E21348">
        <v>0.240627147825097</v>
      </c>
      <c r="F21348">
        <v>1.1815061573280581</v>
      </c>
      <c r="G21348">
        <v>0.110471</v>
      </c>
      <c r="I21348" t="s">
        <v>243</v>
      </c>
    </row>
    <row r="21349" spans="1:9" x14ac:dyDescent="0.25">
      <c r="A21349" t="s">
        <v>230</v>
      </c>
      <c r="C21349" t="s">
        <v>34937</v>
      </c>
      <c r="E21349">
        <v>0.31017706638459969</v>
      </c>
      <c r="F21349">
        <v>1.239859862402515</v>
      </c>
      <c r="G21349">
        <v>0.110363</v>
      </c>
      <c r="I21349" t="s">
        <v>243</v>
      </c>
    </row>
    <row r="21350" spans="1:9" x14ac:dyDescent="0.25">
      <c r="A21350" t="s">
        <v>230</v>
      </c>
      <c r="C21350" t="s">
        <v>34938</v>
      </c>
      <c r="E21350">
        <v>0.36664826701999392</v>
      </c>
      <c r="F21350">
        <v>1.289353864349768</v>
      </c>
      <c r="G21350">
        <v>0.110148</v>
      </c>
      <c r="I21350" t="s">
        <v>243</v>
      </c>
    </row>
    <row r="21351" spans="1:9" x14ac:dyDescent="0.25">
      <c r="A21351" t="s">
        <v>230</v>
      </c>
      <c r="C21351" t="s">
        <v>34939</v>
      </c>
      <c r="E21351">
        <v>0.31420203231845628</v>
      </c>
      <c r="F21351">
        <v>1.243323769451343</v>
      </c>
      <c r="G21351">
        <v>0.109373</v>
      </c>
      <c r="I21351" t="s">
        <v>243</v>
      </c>
    </row>
    <row r="21352" spans="1:9" x14ac:dyDescent="0.25">
      <c r="A21352" t="s">
        <v>230</v>
      </c>
      <c r="C21352" t="s">
        <v>4008</v>
      </c>
      <c r="E21352">
        <v>-0.5166076681650118</v>
      </c>
      <c r="F21352">
        <v>0.69901355241614405</v>
      </c>
      <c r="G21352">
        <v>0.10879</v>
      </c>
      <c r="I21352" t="s">
        <v>243</v>
      </c>
    </row>
    <row r="21353" spans="1:9" x14ac:dyDescent="0.25">
      <c r="A21353" t="s">
        <v>230</v>
      </c>
      <c r="C21353" t="s">
        <v>4566</v>
      </c>
      <c r="E21353">
        <v>-0.55163874411783209</v>
      </c>
      <c r="F21353">
        <v>0.68224473251871498</v>
      </c>
      <c r="G21353">
        <v>0.107625</v>
      </c>
      <c r="I21353" t="s">
        <v>243</v>
      </c>
    </row>
    <row r="21354" spans="1:9" x14ac:dyDescent="0.25">
      <c r="A21354" t="s">
        <v>230</v>
      </c>
      <c r="C21354" t="s">
        <v>34940</v>
      </c>
      <c r="E21354">
        <v>0.21912835546227311</v>
      </c>
      <c r="F21354">
        <v>1.1640300926526159</v>
      </c>
      <c r="G21354">
        <v>0.106937</v>
      </c>
      <c r="I21354" t="s">
        <v>243</v>
      </c>
    </row>
    <row r="21355" spans="1:9" x14ac:dyDescent="0.25">
      <c r="A21355" t="s">
        <v>230</v>
      </c>
      <c r="C21355" t="s">
        <v>34941</v>
      </c>
      <c r="E21355">
        <v>0.27916737218789539</v>
      </c>
      <c r="F21355">
        <v>1.2134943338805979</v>
      </c>
      <c r="G21355">
        <v>0.10687099999999999</v>
      </c>
      <c r="I21355" t="s">
        <v>243</v>
      </c>
    </row>
    <row r="21356" spans="1:9" x14ac:dyDescent="0.25">
      <c r="A21356" t="s">
        <v>230</v>
      </c>
      <c r="C21356" t="s">
        <v>1162</v>
      </c>
      <c r="E21356">
        <v>0.30826511607734808</v>
      </c>
      <c r="F21356">
        <v>1.238217810360988</v>
      </c>
      <c r="G21356">
        <v>0.106667</v>
      </c>
      <c r="I21356" t="s">
        <v>243</v>
      </c>
    </row>
    <row r="21357" spans="1:9" x14ac:dyDescent="0.25">
      <c r="A21357" t="s">
        <v>230</v>
      </c>
      <c r="C21357" t="s">
        <v>3755</v>
      </c>
      <c r="E21357">
        <v>-0.15968523266864801</v>
      </c>
      <c r="F21357">
        <v>0.89522036888122913</v>
      </c>
      <c r="G21357">
        <v>0.106618</v>
      </c>
      <c r="I21357" t="s">
        <v>243</v>
      </c>
    </row>
    <row r="21358" spans="1:9" x14ac:dyDescent="0.25">
      <c r="A21358" t="s">
        <v>230</v>
      </c>
      <c r="C21358" t="s">
        <v>34942</v>
      </c>
      <c r="E21358">
        <v>0.23464440074628529</v>
      </c>
      <c r="F21358">
        <v>1.1766166859103111</v>
      </c>
      <c r="G21358">
        <v>0.106004</v>
      </c>
      <c r="I21358" t="s">
        <v>243</v>
      </c>
    </row>
    <row r="21359" spans="1:9" x14ac:dyDescent="0.25">
      <c r="A21359" t="s">
        <v>230</v>
      </c>
      <c r="C21359" t="s">
        <v>23281</v>
      </c>
      <c r="E21359">
        <v>0.35295253565956641</v>
      </c>
      <c r="F21359">
        <v>1.277171739842901</v>
      </c>
      <c r="G21359">
        <v>0.10594199999999999</v>
      </c>
      <c r="I21359" t="s">
        <v>243</v>
      </c>
    </row>
    <row r="21360" spans="1:9" x14ac:dyDescent="0.25">
      <c r="A21360" t="s">
        <v>230</v>
      </c>
      <c r="C21360" t="s">
        <v>34943</v>
      </c>
      <c r="E21360">
        <v>0.23879263818030991</v>
      </c>
      <c r="F21360">
        <v>1.180004726399849</v>
      </c>
      <c r="G21360">
        <v>0.10534300000000001</v>
      </c>
      <c r="I21360" t="s">
        <v>243</v>
      </c>
    </row>
    <row r="21361" spans="1:9" x14ac:dyDescent="0.25">
      <c r="A21361" t="s">
        <v>230</v>
      </c>
      <c r="C21361" t="s">
        <v>34944</v>
      </c>
      <c r="E21361">
        <v>0.56934722268602256</v>
      </c>
      <c r="F21361">
        <v>1.4838520190688289</v>
      </c>
      <c r="G21361">
        <v>0.104377</v>
      </c>
      <c r="I21361" t="s">
        <v>243</v>
      </c>
    </row>
    <row r="21362" spans="1:9" x14ac:dyDescent="0.25">
      <c r="A21362" t="s">
        <v>230</v>
      </c>
      <c r="C21362" t="s">
        <v>34945</v>
      </c>
      <c r="E21362">
        <v>0.22235657317052029</v>
      </c>
      <c r="F21362">
        <v>1.166637677629164</v>
      </c>
      <c r="G21362">
        <v>0.104214</v>
      </c>
      <c r="I21362" t="s">
        <v>243</v>
      </c>
    </row>
    <row r="21363" spans="1:9" x14ac:dyDescent="0.25">
      <c r="A21363" t="s">
        <v>230</v>
      </c>
      <c r="C21363" t="s">
        <v>34946</v>
      </c>
      <c r="E21363">
        <v>0.27509645058133791</v>
      </c>
      <c r="F21363">
        <v>1.2100749854109421</v>
      </c>
      <c r="G21363">
        <v>0.103974</v>
      </c>
      <c r="I21363" t="s">
        <v>243</v>
      </c>
    </row>
    <row r="21364" spans="1:9" x14ac:dyDescent="0.25">
      <c r="A21364" t="s">
        <v>230</v>
      </c>
      <c r="C21364" t="s">
        <v>1572</v>
      </c>
      <c r="E21364">
        <v>0.18472803572394991</v>
      </c>
      <c r="F21364">
        <v>1.1366026906212949</v>
      </c>
      <c r="G21364">
        <v>0.103849</v>
      </c>
      <c r="I21364" t="s">
        <v>243</v>
      </c>
    </row>
    <row r="21365" spans="1:9" x14ac:dyDescent="0.25">
      <c r="A21365" t="s">
        <v>230</v>
      </c>
      <c r="C21365" t="s">
        <v>34947</v>
      </c>
      <c r="E21365">
        <v>0.24214772039833901</v>
      </c>
      <c r="F21365">
        <v>1.182752098370685</v>
      </c>
      <c r="G21365">
        <v>0.10373499999999999</v>
      </c>
      <c r="I21365" t="s">
        <v>243</v>
      </c>
    </row>
    <row r="21366" spans="1:9" x14ac:dyDescent="0.25">
      <c r="A21366" t="s">
        <v>230</v>
      </c>
      <c r="C21366" t="s">
        <v>952</v>
      </c>
      <c r="E21366">
        <v>0.26543309883888361</v>
      </c>
      <c r="F21366">
        <v>1.2019968363094471</v>
      </c>
      <c r="G21366">
        <v>0.103422</v>
      </c>
      <c r="I21366" t="s">
        <v>243</v>
      </c>
    </row>
    <row r="21367" spans="1:9" x14ac:dyDescent="0.25">
      <c r="A21367" t="s">
        <v>230</v>
      </c>
      <c r="C21367" t="s">
        <v>1590</v>
      </c>
      <c r="E21367">
        <v>0.2361375460858918</v>
      </c>
      <c r="F21367">
        <v>1.1778350786635099</v>
      </c>
      <c r="G21367">
        <v>0.10320500000000001</v>
      </c>
      <c r="I21367" t="s">
        <v>243</v>
      </c>
    </row>
    <row r="21368" spans="1:9" x14ac:dyDescent="0.25">
      <c r="A21368" t="s">
        <v>230</v>
      </c>
      <c r="C21368" t="s">
        <v>17141</v>
      </c>
      <c r="E21368">
        <v>0.29121750935640661</v>
      </c>
      <c r="F21368">
        <v>1.223672515432251</v>
      </c>
      <c r="G21368">
        <v>0.102669</v>
      </c>
      <c r="I21368" t="s">
        <v>243</v>
      </c>
    </row>
    <row r="21369" spans="1:9" x14ac:dyDescent="0.25">
      <c r="A21369" t="s">
        <v>230</v>
      </c>
      <c r="C21369" t="s">
        <v>34948</v>
      </c>
      <c r="E21369">
        <v>0.19783715419651091</v>
      </c>
      <c r="F21369">
        <v>1.1469775505554081</v>
      </c>
      <c r="G21369">
        <v>0.10248500000000001</v>
      </c>
      <c r="I21369" t="s">
        <v>243</v>
      </c>
    </row>
    <row r="21370" spans="1:9" x14ac:dyDescent="0.25">
      <c r="A21370" t="s">
        <v>230</v>
      </c>
      <c r="C21370" t="s">
        <v>34949</v>
      </c>
      <c r="E21370">
        <v>-0.4840573349543888</v>
      </c>
      <c r="F21370">
        <v>0.71496407882697999</v>
      </c>
      <c r="G21370">
        <v>0.10233</v>
      </c>
      <c r="I21370" t="s">
        <v>243</v>
      </c>
    </row>
    <row r="21371" spans="1:9" x14ac:dyDescent="0.25">
      <c r="A21371" t="s">
        <v>230</v>
      </c>
      <c r="C21371" t="s">
        <v>34950</v>
      </c>
      <c r="E21371">
        <v>-0.51712256700900983</v>
      </c>
      <c r="F21371">
        <v>0.698764118516778</v>
      </c>
      <c r="G21371">
        <v>0.102211</v>
      </c>
      <c r="I21371" t="s">
        <v>243</v>
      </c>
    </row>
    <row r="21372" spans="1:9" x14ac:dyDescent="0.25">
      <c r="A21372" t="s">
        <v>230</v>
      </c>
      <c r="C21372" t="s">
        <v>34951</v>
      </c>
      <c r="E21372">
        <v>0.1393156929551452</v>
      </c>
      <c r="F21372">
        <v>1.1013825781192039</v>
      </c>
      <c r="G21372">
        <v>0.10102899999999999</v>
      </c>
      <c r="I21372" t="s">
        <v>243</v>
      </c>
    </row>
    <row r="21373" spans="1:9" x14ac:dyDescent="0.25">
      <c r="A21373" t="s">
        <v>230</v>
      </c>
      <c r="C21373" t="s">
        <v>2975</v>
      </c>
      <c r="E21373">
        <v>0.2169067756897255</v>
      </c>
      <c r="F21373">
        <v>1.1622390033366241</v>
      </c>
      <c r="G21373">
        <v>0.100678</v>
      </c>
      <c r="I21373" t="s">
        <v>243</v>
      </c>
    </row>
    <row r="21374" spans="1:9" x14ac:dyDescent="0.25">
      <c r="A21374" t="s">
        <v>230</v>
      </c>
      <c r="C21374" t="s">
        <v>34952</v>
      </c>
      <c r="E21374">
        <v>0.47451068130735652</v>
      </c>
      <c r="F21374">
        <v>1.3894468813937619</v>
      </c>
      <c r="G21374">
        <v>0.100288</v>
      </c>
      <c r="I21374" t="s">
        <v>243</v>
      </c>
    </row>
    <row r="21375" spans="1:9" x14ac:dyDescent="0.25">
      <c r="A21375" t="s">
        <v>230</v>
      </c>
      <c r="C21375" t="s">
        <v>34953</v>
      </c>
      <c r="E21375">
        <v>0.46810089241961939</v>
      </c>
      <c r="F21375">
        <v>1.383287363473364</v>
      </c>
      <c r="G21375">
        <v>0.100257</v>
      </c>
      <c r="I21375" t="s">
        <v>243</v>
      </c>
    </row>
    <row r="21376" spans="1:9" x14ac:dyDescent="0.25">
      <c r="A21376" t="s">
        <v>230</v>
      </c>
      <c r="C21376" t="s">
        <v>34954</v>
      </c>
      <c r="E21376">
        <v>0.21842389679629681</v>
      </c>
      <c r="F21376">
        <v>1.163461843027771</v>
      </c>
      <c r="G21376">
        <v>9.9792800000000001E-2</v>
      </c>
      <c r="I21376" t="s">
        <v>243</v>
      </c>
    </row>
    <row r="21377" spans="1:9" x14ac:dyDescent="0.25">
      <c r="A21377" t="s">
        <v>230</v>
      </c>
      <c r="C21377" t="s">
        <v>34955</v>
      </c>
      <c r="E21377">
        <v>0.14285085716772991</v>
      </c>
      <c r="F21377">
        <v>1.104084703267973</v>
      </c>
      <c r="G21377">
        <v>9.9554299999999998E-2</v>
      </c>
      <c r="I21377" t="s">
        <v>243</v>
      </c>
    </row>
    <row r="21378" spans="1:9" x14ac:dyDescent="0.25">
      <c r="A21378" t="s">
        <v>230</v>
      </c>
      <c r="C21378" t="s">
        <v>12274</v>
      </c>
      <c r="E21378">
        <v>0.31211289370665712</v>
      </c>
      <c r="F21378">
        <v>1.241524639454618</v>
      </c>
      <c r="G21378">
        <v>9.5338900000000004E-2</v>
      </c>
      <c r="I21378" t="s">
        <v>243</v>
      </c>
    </row>
    <row r="21379" spans="1:9" x14ac:dyDescent="0.25">
      <c r="A21379" t="s">
        <v>230</v>
      </c>
      <c r="C21379" t="s">
        <v>34956</v>
      </c>
      <c r="E21379">
        <v>0.22258009084970659</v>
      </c>
      <c r="F21379">
        <v>1.1668184395642831</v>
      </c>
      <c r="G21379">
        <v>9.4852800000000001E-2</v>
      </c>
      <c r="I21379" t="s">
        <v>243</v>
      </c>
    </row>
    <row r="21380" spans="1:9" x14ac:dyDescent="0.25">
      <c r="A21380" t="s">
        <v>230</v>
      </c>
      <c r="C21380" t="s">
        <v>34957</v>
      </c>
      <c r="E21380">
        <v>0.34429728519420461</v>
      </c>
      <c r="F21380">
        <v>1.269532461967005</v>
      </c>
      <c r="G21380">
        <v>9.4406500000000004E-2</v>
      </c>
      <c r="I21380" t="s">
        <v>243</v>
      </c>
    </row>
    <row r="21381" spans="1:9" x14ac:dyDescent="0.25">
      <c r="A21381" t="s">
        <v>230</v>
      </c>
      <c r="C21381" t="s">
        <v>34958</v>
      </c>
      <c r="E21381">
        <v>0.15835875142539901</v>
      </c>
      <c r="F21381">
        <v>1.1160168049754879</v>
      </c>
      <c r="G21381">
        <v>9.4380599999999995E-2</v>
      </c>
      <c r="I21381" t="s">
        <v>243</v>
      </c>
    </row>
    <row r="21382" spans="1:9" x14ac:dyDescent="0.25">
      <c r="A21382" t="s">
        <v>230</v>
      </c>
      <c r="C21382" t="s">
        <v>3611</v>
      </c>
      <c r="E21382">
        <v>-0.34881124708241729</v>
      </c>
      <c r="F21382">
        <v>0.78523084649459629</v>
      </c>
      <c r="G21382">
        <v>9.2736700000000005E-2</v>
      </c>
      <c r="I21382" t="s">
        <v>243</v>
      </c>
    </row>
    <row r="21383" spans="1:9" x14ac:dyDescent="0.25">
      <c r="A21383" t="s">
        <v>230</v>
      </c>
      <c r="C21383" t="s">
        <v>34959</v>
      </c>
      <c r="E21383">
        <v>0.24129718694867611</v>
      </c>
      <c r="F21383">
        <v>1.1820550184474881</v>
      </c>
      <c r="G21383">
        <v>9.1850600000000004E-2</v>
      </c>
      <c r="I21383" t="s">
        <v>243</v>
      </c>
    </row>
    <row r="21384" spans="1:9" x14ac:dyDescent="0.25">
      <c r="A21384" t="s">
        <v>230</v>
      </c>
      <c r="C21384" t="s">
        <v>2352</v>
      </c>
      <c r="E21384">
        <v>0.1859712620010559</v>
      </c>
      <c r="F21384">
        <v>1.1375825673854989</v>
      </c>
      <c r="G21384">
        <v>9.1747700000000001E-2</v>
      </c>
      <c r="I21384" t="s">
        <v>243</v>
      </c>
    </row>
    <row r="21385" spans="1:9" x14ac:dyDescent="0.25">
      <c r="A21385" t="s">
        <v>230</v>
      </c>
      <c r="C21385" t="s">
        <v>34960</v>
      </c>
      <c r="E21385">
        <v>0.24184805751645569</v>
      </c>
      <c r="F21385">
        <v>1.182506453874957</v>
      </c>
      <c r="G21385">
        <v>9.1172100000000006E-2</v>
      </c>
      <c r="I21385" t="s">
        <v>243</v>
      </c>
    </row>
    <row r="21386" spans="1:9" x14ac:dyDescent="0.25">
      <c r="A21386" t="s">
        <v>230</v>
      </c>
      <c r="C21386" t="s">
        <v>30848</v>
      </c>
      <c r="E21386">
        <v>-0.41812285365356477</v>
      </c>
      <c r="F21386">
        <v>0.74839776037485639</v>
      </c>
      <c r="G21386">
        <v>9.0667499999999998E-2</v>
      </c>
      <c r="I21386" t="s">
        <v>243</v>
      </c>
    </row>
    <row r="21387" spans="1:9" x14ac:dyDescent="0.25">
      <c r="A21387" t="s">
        <v>230</v>
      </c>
      <c r="C21387" t="s">
        <v>34961</v>
      </c>
      <c r="E21387">
        <v>0.30138120853402978</v>
      </c>
      <c r="F21387">
        <v>1.2323236517697109</v>
      </c>
      <c r="G21387">
        <v>9.0520299999999998E-2</v>
      </c>
      <c r="I21387" t="s">
        <v>243</v>
      </c>
    </row>
    <row r="21388" spans="1:9" x14ac:dyDescent="0.25">
      <c r="A21388" t="s">
        <v>230</v>
      </c>
      <c r="C21388" t="s">
        <v>34962</v>
      </c>
      <c r="E21388">
        <v>0.34395885013401079</v>
      </c>
      <c r="F21388">
        <v>1.269234683232306</v>
      </c>
      <c r="G21388">
        <v>8.9330699999999999E-2</v>
      </c>
      <c r="I21388" t="s">
        <v>243</v>
      </c>
    </row>
    <row r="21389" spans="1:9" x14ac:dyDescent="0.25">
      <c r="A21389" t="s">
        <v>230</v>
      </c>
      <c r="C21389" t="s">
        <v>34963</v>
      </c>
      <c r="E21389">
        <v>0.31035592116504929</v>
      </c>
      <c r="F21389">
        <v>1.2400135806891479</v>
      </c>
      <c r="G21389">
        <v>8.9315599999999995E-2</v>
      </c>
      <c r="I21389" t="s">
        <v>243</v>
      </c>
    </row>
    <row r="21390" spans="1:9" x14ac:dyDescent="0.25">
      <c r="A21390" t="s">
        <v>230</v>
      </c>
      <c r="C21390" t="s">
        <v>2067</v>
      </c>
      <c r="E21390">
        <v>0.19314040208436589</v>
      </c>
      <c r="F21390">
        <v>1.143249590260377</v>
      </c>
      <c r="G21390">
        <v>8.91406E-2</v>
      </c>
      <c r="I21390" t="s">
        <v>243</v>
      </c>
    </row>
    <row r="21391" spans="1:9" x14ac:dyDescent="0.25">
      <c r="A21391" t="s">
        <v>230</v>
      </c>
      <c r="C21391" t="s">
        <v>34964</v>
      </c>
      <c r="E21391">
        <v>-0.37764398354623901</v>
      </c>
      <c r="F21391">
        <v>0.769693525304185</v>
      </c>
      <c r="G21391">
        <v>8.8315400000000002E-2</v>
      </c>
      <c r="I21391" t="s">
        <v>243</v>
      </c>
    </row>
    <row r="21392" spans="1:9" x14ac:dyDescent="0.25">
      <c r="A21392" t="s">
        <v>230</v>
      </c>
      <c r="C21392" t="s">
        <v>34965</v>
      </c>
      <c r="E21392">
        <v>0.21934518607518769</v>
      </c>
      <c r="F21392">
        <v>1.164205054317649</v>
      </c>
      <c r="G21392">
        <v>8.8048699999999994E-2</v>
      </c>
      <c r="I21392" t="s">
        <v>243</v>
      </c>
    </row>
    <row r="21393" spans="1:9" x14ac:dyDescent="0.25">
      <c r="A21393" t="s">
        <v>230</v>
      </c>
      <c r="C21393" t="s">
        <v>34966</v>
      </c>
      <c r="E21393">
        <v>0.18572419978107799</v>
      </c>
      <c r="F21393">
        <v>1.1373877725032631</v>
      </c>
      <c r="G21393">
        <v>8.79331E-2</v>
      </c>
      <c r="I21393" t="s">
        <v>243</v>
      </c>
    </row>
    <row r="21394" spans="1:9" x14ac:dyDescent="0.25">
      <c r="A21394" t="s">
        <v>230</v>
      </c>
      <c r="C21394" t="s">
        <v>34967</v>
      </c>
      <c r="E21394">
        <v>0.66831044977711462</v>
      </c>
      <c r="F21394">
        <v>1.58921074150815</v>
      </c>
      <c r="G21394">
        <v>8.7753800000000007E-2</v>
      </c>
      <c r="I21394" t="s">
        <v>243</v>
      </c>
    </row>
    <row r="21395" spans="1:9" x14ac:dyDescent="0.25">
      <c r="A21395" t="s">
        <v>230</v>
      </c>
      <c r="C21395" t="s">
        <v>34968</v>
      </c>
      <c r="E21395">
        <v>0.27651638279823332</v>
      </c>
      <c r="F21395">
        <v>1.2112665541365299</v>
      </c>
      <c r="G21395">
        <v>8.7397000000000002E-2</v>
      </c>
      <c r="I21395" t="s">
        <v>243</v>
      </c>
    </row>
    <row r="21396" spans="1:9" x14ac:dyDescent="0.25">
      <c r="A21396" t="s">
        <v>230</v>
      </c>
      <c r="C21396" t="s">
        <v>34969</v>
      </c>
      <c r="E21396">
        <v>0.23673065398960791</v>
      </c>
      <c r="F21396">
        <v>1.178319399252387</v>
      </c>
      <c r="G21396">
        <v>8.6338600000000001E-2</v>
      </c>
      <c r="I21396" t="s">
        <v>243</v>
      </c>
    </row>
    <row r="21397" spans="1:9" x14ac:dyDescent="0.25">
      <c r="A21397" t="s">
        <v>230</v>
      </c>
      <c r="C21397" t="s">
        <v>34970</v>
      </c>
      <c r="E21397">
        <v>0.24257214140697689</v>
      </c>
      <c r="F21397">
        <v>1.183100098932192</v>
      </c>
      <c r="G21397">
        <v>8.4594000000000003E-2</v>
      </c>
      <c r="I21397" t="s">
        <v>243</v>
      </c>
    </row>
    <row r="21398" spans="1:9" x14ac:dyDescent="0.25">
      <c r="A21398" t="s">
        <v>230</v>
      </c>
      <c r="C21398" t="s">
        <v>34971</v>
      </c>
      <c r="E21398">
        <v>-0.39733202307899612</v>
      </c>
      <c r="F21398">
        <v>0.75926108779812473</v>
      </c>
      <c r="G21398">
        <v>8.4085900000000005E-2</v>
      </c>
      <c r="I21398" t="s">
        <v>243</v>
      </c>
    </row>
    <row r="21399" spans="1:9" x14ac:dyDescent="0.25">
      <c r="A21399" t="s">
        <v>230</v>
      </c>
      <c r="C21399" t="s">
        <v>14356</v>
      </c>
      <c r="E21399">
        <v>0.34155963045953708</v>
      </c>
      <c r="F21399">
        <v>1.2671256844069601</v>
      </c>
      <c r="G21399">
        <v>8.3252999999999994E-2</v>
      </c>
      <c r="I21399" t="s">
        <v>243</v>
      </c>
    </row>
    <row r="21400" spans="1:9" x14ac:dyDescent="0.25">
      <c r="A21400" t="s">
        <v>230</v>
      </c>
      <c r="C21400" t="s">
        <v>34972</v>
      </c>
      <c r="E21400">
        <v>0.32279210019511623</v>
      </c>
      <c r="F21400">
        <v>1.2507488277614911</v>
      </c>
      <c r="G21400">
        <v>8.2936999999999997E-2</v>
      </c>
      <c r="I21400" t="s">
        <v>243</v>
      </c>
    </row>
    <row r="21401" spans="1:9" x14ac:dyDescent="0.25">
      <c r="A21401" t="s">
        <v>230</v>
      </c>
      <c r="C21401" t="s">
        <v>34973</v>
      </c>
      <c r="E21401">
        <v>0.25743179987954301</v>
      </c>
      <c r="F21401">
        <v>1.195348920292528</v>
      </c>
      <c r="G21401">
        <v>8.2289500000000002E-2</v>
      </c>
      <c r="I21401" t="s">
        <v>243</v>
      </c>
    </row>
    <row r="21402" spans="1:9" x14ac:dyDescent="0.25">
      <c r="A21402" t="s">
        <v>230</v>
      </c>
      <c r="C21402" t="s">
        <v>5464</v>
      </c>
      <c r="E21402">
        <v>0.32530393679663211</v>
      </c>
      <c r="F21402">
        <v>1.2529283689168049</v>
      </c>
      <c r="G21402">
        <v>8.1934599999999996E-2</v>
      </c>
      <c r="I21402" t="s">
        <v>243</v>
      </c>
    </row>
    <row r="21403" spans="1:9" x14ac:dyDescent="0.25">
      <c r="A21403" t="s">
        <v>230</v>
      </c>
      <c r="C21403" t="s">
        <v>34974</v>
      </c>
      <c r="E21403">
        <v>-0.30313983188401022</v>
      </c>
      <c r="F21403">
        <v>0.81048656041711498</v>
      </c>
      <c r="G21403">
        <v>8.1479599999999999E-2</v>
      </c>
      <c r="I21403" t="s">
        <v>243</v>
      </c>
    </row>
    <row r="21404" spans="1:9" x14ac:dyDescent="0.25">
      <c r="A21404" t="s">
        <v>230</v>
      </c>
      <c r="C21404" t="s">
        <v>34975</v>
      </c>
      <c r="E21404">
        <v>0.26608538390624648</v>
      </c>
      <c r="F21404">
        <v>1.202540417479893</v>
      </c>
      <c r="G21404">
        <v>8.1084000000000003E-2</v>
      </c>
      <c r="I21404" t="s">
        <v>243</v>
      </c>
    </row>
    <row r="21405" spans="1:9" x14ac:dyDescent="0.25">
      <c r="A21405" t="s">
        <v>230</v>
      </c>
      <c r="C21405" t="s">
        <v>34976</v>
      </c>
      <c r="E21405">
        <v>0.15814893641988609</v>
      </c>
      <c r="F21405">
        <v>1.115854511462838</v>
      </c>
      <c r="G21405">
        <v>8.0930100000000005E-2</v>
      </c>
      <c r="I21405" t="s">
        <v>243</v>
      </c>
    </row>
    <row r="21406" spans="1:9" x14ac:dyDescent="0.25">
      <c r="A21406" t="s">
        <v>230</v>
      </c>
      <c r="C21406" t="s">
        <v>34977</v>
      </c>
      <c r="E21406">
        <v>0.25803602403667703</v>
      </c>
      <c r="F21406">
        <v>1.1958496567207639</v>
      </c>
      <c r="G21406">
        <v>8.0572500000000005E-2</v>
      </c>
      <c r="I21406" t="s">
        <v>243</v>
      </c>
    </row>
    <row r="21407" spans="1:9" x14ac:dyDescent="0.25">
      <c r="A21407" t="s">
        <v>230</v>
      </c>
      <c r="C21407" t="s">
        <v>34978</v>
      </c>
      <c r="E21407">
        <v>0.38335842747441767</v>
      </c>
      <c r="F21407">
        <v>1.3043747577755751</v>
      </c>
      <c r="G21407">
        <v>7.8995300000000004E-2</v>
      </c>
      <c r="I21407" t="s">
        <v>243</v>
      </c>
    </row>
    <row r="21408" spans="1:9" x14ac:dyDescent="0.25">
      <c r="A21408" t="s">
        <v>230</v>
      </c>
      <c r="C21408" t="s">
        <v>34979</v>
      </c>
      <c r="E21408">
        <v>0.27796707683706312</v>
      </c>
      <c r="F21408">
        <v>1.212485149110375</v>
      </c>
      <c r="G21408">
        <v>7.8126799999999996E-2</v>
      </c>
      <c r="I21408" t="s">
        <v>243</v>
      </c>
    </row>
    <row r="21409" spans="1:9" x14ac:dyDescent="0.25">
      <c r="A21409" t="s">
        <v>230</v>
      </c>
      <c r="C21409" t="s">
        <v>34980</v>
      </c>
      <c r="E21409">
        <v>0.23522623598114531</v>
      </c>
      <c r="F21409">
        <v>1.177091308122949</v>
      </c>
      <c r="G21409">
        <v>7.7824400000000002E-2</v>
      </c>
      <c r="I21409" t="s">
        <v>243</v>
      </c>
    </row>
    <row r="21410" spans="1:9" x14ac:dyDescent="0.25">
      <c r="A21410" t="s">
        <v>230</v>
      </c>
      <c r="C21410" t="s">
        <v>5102</v>
      </c>
      <c r="E21410">
        <v>0.33897948027976998</v>
      </c>
      <c r="F21410">
        <v>1.2648615518645969</v>
      </c>
      <c r="G21410">
        <v>7.6889399999999997E-2</v>
      </c>
      <c r="I21410" t="s">
        <v>243</v>
      </c>
    </row>
    <row r="21411" spans="1:9" x14ac:dyDescent="0.25">
      <c r="A21411" t="s">
        <v>230</v>
      </c>
      <c r="C21411" t="s">
        <v>24805</v>
      </c>
      <c r="E21411">
        <v>0.17745226773686101</v>
      </c>
      <c r="F21411">
        <v>1.130885030568739</v>
      </c>
      <c r="G21411">
        <v>7.6490900000000001E-2</v>
      </c>
      <c r="I21411" t="s">
        <v>243</v>
      </c>
    </row>
    <row r="21412" spans="1:9" x14ac:dyDescent="0.25">
      <c r="A21412" t="s">
        <v>230</v>
      </c>
      <c r="C21412" t="s">
        <v>34981</v>
      </c>
      <c r="E21412">
        <v>0.27446231234699331</v>
      </c>
      <c r="F21412">
        <v>1.209543212463924</v>
      </c>
      <c r="G21412">
        <v>7.5993099999999994E-2</v>
      </c>
      <c r="I21412" t="s">
        <v>243</v>
      </c>
    </row>
    <row r="21413" spans="1:9" x14ac:dyDescent="0.25">
      <c r="A21413" t="s">
        <v>230</v>
      </c>
      <c r="C21413" t="s">
        <v>4964</v>
      </c>
      <c r="E21413">
        <v>-0.29133967003958988</v>
      </c>
      <c r="F21413">
        <v>0.81714291662301497</v>
      </c>
      <c r="G21413">
        <v>7.5983499999999995E-2</v>
      </c>
      <c r="I21413" t="s">
        <v>243</v>
      </c>
    </row>
    <row r="21414" spans="1:9" x14ac:dyDescent="0.25">
      <c r="A21414" t="s">
        <v>230</v>
      </c>
      <c r="C21414" t="s">
        <v>34982</v>
      </c>
      <c r="E21414">
        <v>0.19256722038279281</v>
      </c>
      <c r="F21414">
        <v>1.142795468238005</v>
      </c>
      <c r="G21414">
        <v>7.4482400000000004E-2</v>
      </c>
      <c r="I21414" t="s">
        <v>243</v>
      </c>
    </row>
    <row r="21415" spans="1:9" x14ac:dyDescent="0.25">
      <c r="A21415" t="s">
        <v>230</v>
      </c>
      <c r="C21415" t="s">
        <v>34983</v>
      </c>
      <c r="E21415">
        <v>-0.28000083493756001</v>
      </c>
      <c r="F21415">
        <v>0.82359054062708026</v>
      </c>
      <c r="G21415">
        <v>7.4112300000000006E-2</v>
      </c>
      <c r="I21415" t="s">
        <v>243</v>
      </c>
    </row>
    <row r="21416" spans="1:9" x14ac:dyDescent="0.25">
      <c r="A21416" t="s">
        <v>230</v>
      </c>
      <c r="C21416" t="s">
        <v>34984</v>
      </c>
      <c r="E21416">
        <v>0.78875361201909555</v>
      </c>
      <c r="F21416">
        <v>1.7275813078545501</v>
      </c>
      <c r="G21416">
        <v>7.4028800000000006E-2</v>
      </c>
      <c r="I21416" t="s">
        <v>243</v>
      </c>
    </row>
    <row r="21417" spans="1:9" x14ac:dyDescent="0.25">
      <c r="A21417" t="s">
        <v>230</v>
      </c>
      <c r="C21417" t="s">
        <v>34985</v>
      </c>
      <c r="E21417">
        <v>0.31937727911514679</v>
      </c>
      <c r="F21417">
        <v>1.2477918392387739</v>
      </c>
      <c r="G21417">
        <v>7.3863100000000001E-2</v>
      </c>
      <c r="I21417" t="s">
        <v>243</v>
      </c>
    </row>
    <row r="21418" spans="1:9" x14ac:dyDescent="0.25">
      <c r="A21418" t="s">
        <v>230</v>
      </c>
      <c r="C21418" t="s">
        <v>22393</v>
      </c>
      <c r="E21418">
        <v>0.45433912877644178</v>
      </c>
      <c r="F21418">
        <v>1.370155019186261</v>
      </c>
      <c r="G21418">
        <v>7.3395500000000002E-2</v>
      </c>
      <c r="I21418" t="s">
        <v>243</v>
      </c>
    </row>
    <row r="21419" spans="1:9" x14ac:dyDescent="0.25">
      <c r="A21419" t="s">
        <v>230</v>
      </c>
      <c r="C21419" t="s">
        <v>34986</v>
      </c>
      <c r="E21419">
        <v>0.36535896544008828</v>
      </c>
      <c r="F21419">
        <v>1.2882021147835649</v>
      </c>
      <c r="G21419">
        <v>7.3394500000000001E-2</v>
      </c>
      <c r="I21419" t="s">
        <v>243</v>
      </c>
    </row>
    <row r="21420" spans="1:9" x14ac:dyDescent="0.25">
      <c r="A21420" t="s">
        <v>230</v>
      </c>
      <c r="C21420" t="s">
        <v>16296</v>
      </c>
      <c r="E21420">
        <v>0.3608920054643277</v>
      </c>
      <c r="F21420">
        <v>1.2842196737048299</v>
      </c>
      <c r="G21420">
        <v>7.3090699999999995E-2</v>
      </c>
      <c r="I21420" t="s">
        <v>243</v>
      </c>
    </row>
    <row r="21421" spans="1:9" x14ac:dyDescent="0.25">
      <c r="A21421" t="s">
        <v>230</v>
      </c>
      <c r="C21421" t="s">
        <v>34987</v>
      </c>
      <c r="E21421">
        <v>0.243110561181858</v>
      </c>
      <c r="F21421">
        <v>1.183541719199829</v>
      </c>
      <c r="G21421">
        <v>7.2746400000000003E-2</v>
      </c>
      <c r="I21421" t="s">
        <v>243</v>
      </c>
    </row>
    <row r="21422" spans="1:9" x14ac:dyDescent="0.25">
      <c r="A21422" t="s">
        <v>230</v>
      </c>
      <c r="C21422" t="s">
        <v>3979</v>
      </c>
      <c r="E21422">
        <v>-0.40918038565900788</v>
      </c>
      <c r="F21422">
        <v>0.75305107058506737</v>
      </c>
      <c r="G21422">
        <v>7.2081599999999996E-2</v>
      </c>
      <c r="I21422" t="s">
        <v>243</v>
      </c>
    </row>
    <row r="21423" spans="1:9" x14ac:dyDescent="0.25">
      <c r="A21423" t="s">
        <v>230</v>
      </c>
      <c r="C21423" t="s">
        <v>34988</v>
      </c>
      <c r="E21423">
        <v>0.35069671413561188</v>
      </c>
      <c r="F21423">
        <v>1.2751762937179481</v>
      </c>
      <c r="G21423">
        <v>7.02565E-2</v>
      </c>
      <c r="I21423" t="s">
        <v>243</v>
      </c>
    </row>
    <row r="21424" spans="1:9" x14ac:dyDescent="0.25">
      <c r="A21424" t="s">
        <v>230</v>
      </c>
      <c r="C21424" t="s">
        <v>34989</v>
      </c>
      <c r="E21424">
        <v>0.36251068532793379</v>
      </c>
      <c r="F21424">
        <v>1.2856613554599801</v>
      </c>
      <c r="G21424">
        <v>6.9031200000000001E-2</v>
      </c>
      <c r="I21424" t="s">
        <v>243</v>
      </c>
    </row>
    <row r="21425" spans="1:9" x14ac:dyDescent="0.25">
      <c r="A21425" t="s">
        <v>230</v>
      </c>
      <c r="C21425" t="s">
        <v>34990</v>
      </c>
      <c r="E21425">
        <v>0.35807747371806259</v>
      </c>
      <c r="F21425">
        <v>1.2817167513851051</v>
      </c>
      <c r="G21425">
        <v>6.8977399999999994E-2</v>
      </c>
      <c r="I21425" t="s">
        <v>243</v>
      </c>
    </row>
    <row r="21426" spans="1:9" x14ac:dyDescent="0.25">
      <c r="A21426" t="s">
        <v>230</v>
      </c>
      <c r="C21426" t="s">
        <v>34991</v>
      </c>
      <c r="E21426">
        <v>0.32207261153137112</v>
      </c>
      <c r="F21426">
        <v>1.2501252204020641</v>
      </c>
      <c r="G21426">
        <v>6.8297999999999998E-2</v>
      </c>
      <c r="I21426" t="s">
        <v>243</v>
      </c>
    </row>
    <row r="21427" spans="1:9" x14ac:dyDescent="0.25">
      <c r="A21427" t="s">
        <v>230</v>
      </c>
      <c r="C21427" t="s">
        <v>34992</v>
      </c>
      <c r="E21427">
        <v>0.19522715816765071</v>
      </c>
      <c r="F21427">
        <v>1.144904416237021</v>
      </c>
      <c r="G21427">
        <v>6.6777600000000006E-2</v>
      </c>
      <c r="I21427" t="s">
        <v>243</v>
      </c>
    </row>
    <row r="21428" spans="1:9" x14ac:dyDescent="0.25">
      <c r="A21428" t="s">
        <v>230</v>
      </c>
      <c r="C21428" t="s">
        <v>34993</v>
      </c>
      <c r="E21428">
        <v>0.1997236673100673</v>
      </c>
      <c r="F21428">
        <v>1.1484783552744089</v>
      </c>
      <c r="G21428">
        <v>6.6311099999999998E-2</v>
      </c>
      <c r="I21428" t="s">
        <v>243</v>
      </c>
    </row>
    <row r="21429" spans="1:9" x14ac:dyDescent="0.25">
      <c r="A21429" t="s">
        <v>230</v>
      </c>
      <c r="C21429" t="s">
        <v>34994</v>
      </c>
      <c r="E21429">
        <v>0.26295038723644498</v>
      </c>
      <c r="F21429">
        <v>1.199930117330267</v>
      </c>
      <c r="G21429">
        <v>6.6064100000000001E-2</v>
      </c>
      <c r="I21429" t="s">
        <v>243</v>
      </c>
    </row>
    <row r="21430" spans="1:9" x14ac:dyDescent="0.25">
      <c r="A21430" t="s">
        <v>230</v>
      </c>
      <c r="C21430" t="s">
        <v>15074</v>
      </c>
      <c r="E21430">
        <v>0.28779399576524151</v>
      </c>
      <c r="F21430">
        <v>1.220772184631461</v>
      </c>
      <c r="G21430">
        <v>6.5914799999999996E-2</v>
      </c>
      <c r="I21430" t="s">
        <v>243</v>
      </c>
    </row>
    <row r="21431" spans="1:9" x14ac:dyDescent="0.25">
      <c r="A21431" t="s">
        <v>230</v>
      </c>
      <c r="C21431" t="s">
        <v>34995</v>
      </c>
      <c r="E21431">
        <v>0.23726123593634199</v>
      </c>
      <c r="F21431">
        <v>1.178752831101473</v>
      </c>
      <c r="G21431">
        <v>6.5788600000000003E-2</v>
      </c>
      <c r="I21431" t="s">
        <v>243</v>
      </c>
    </row>
    <row r="21432" spans="1:9" x14ac:dyDescent="0.25">
      <c r="A21432" t="s">
        <v>230</v>
      </c>
      <c r="C21432" t="s">
        <v>3784</v>
      </c>
      <c r="E21432">
        <v>0.14448202898800361</v>
      </c>
      <c r="F21432">
        <v>1.1053337339390079</v>
      </c>
      <c r="G21432">
        <v>6.5406000000000006E-2</v>
      </c>
      <c r="I21432" t="s">
        <v>243</v>
      </c>
    </row>
    <row r="21433" spans="1:9" x14ac:dyDescent="0.25">
      <c r="A21433" t="s">
        <v>230</v>
      </c>
      <c r="C21433" t="s">
        <v>34996</v>
      </c>
      <c r="E21433">
        <v>0.2887386937653722</v>
      </c>
      <c r="F21433">
        <v>1.22157182605071</v>
      </c>
      <c r="G21433">
        <v>6.4254699999999998E-2</v>
      </c>
      <c r="I21433" t="s">
        <v>243</v>
      </c>
    </row>
    <row r="21434" spans="1:9" x14ac:dyDescent="0.25">
      <c r="A21434" t="s">
        <v>230</v>
      </c>
      <c r="C21434" t="s">
        <v>34997</v>
      </c>
      <c r="E21434">
        <v>0.25877021060003602</v>
      </c>
      <c r="F21434">
        <v>1.1964583787054319</v>
      </c>
      <c r="G21434">
        <v>6.3740500000000005E-2</v>
      </c>
      <c r="I21434" t="s">
        <v>243</v>
      </c>
    </row>
    <row r="21435" spans="1:9" x14ac:dyDescent="0.25">
      <c r="A21435" t="s">
        <v>230</v>
      </c>
      <c r="C21435" t="s">
        <v>2908</v>
      </c>
      <c r="E21435">
        <v>0.36515117901969107</v>
      </c>
      <c r="F21435">
        <v>1.2880165928099969</v>
      </c>
      <c r="G21435">
        <v>6.3717599999999999E-2</v>
      </c>
      <c r="I21435" t="s">
        <v>243</v>
      </c>
    </row>
    <row r="21436" spans="1:9" x14ac:dyDescent="0.25">
      <c r="A21436" t="s">
        <v>230</v>
      </c>
      <c r="C21436" t="s">
        <v>34998</v>
      </c>
      <c r="E21436">
        <v>0.19073773785760489</v>
      </c>
      <c r="F21436">
        <v>1.1413472070216699</v>
      </c>
      <c r="G21436">
        <v>6.3571799999999998E-2</v>
      </c>
      <c r="I21436" t="s">
        <v>243</v>
      </c>
    </row>
    <row r="21437" spans="1:9" x14ac:dyDescent="0.25">
      <c r="A21437" t="s">
        <v>230</v>
      </c>
      <c r="C21437" t="s">
        <v>34999</v>
      </c>
      <c r="E21437">
        <v>0.1778764909044851</v>
      </c>
      <c r="F21437">
        <v>1.131217615181481</v>
      </c>
      <c r="G21437">
        <v>6.3191700000000003E-2</v>
      </c>
      <c r="I21437" t="s">
        <v>243</v>
      </c>
    </row>
    <row r="21438" spans="1:9" x14ac:dyDescent="0.25">
      <c r="A21438" t="s">
        <v>230</v>
      </c>
      <c r="C21438" t="s">
        <v>632</v>
      </c>
      <c r="E21438">
        <v>0.19107323517385341</v>
      </c>
      <c r="F21438">
        <v>1.1416126570586991</v>
      </c>
      <c r="G21438">
        <v>6.3048199999999999E-2</v>
      </c>
      <c r="I21438" t="s">
        <v>243</v>
      </c>
    </row>
    <row r="21439" spans="1:9" x14ac:dyDescent="0.25">
      <c r="A21439" t="s">
        <v>230</v>
      </c>
      <c r="C21439" t="s">
        <v>35000</v>
      </c>
      <c r="E21439">
        <v>0.47819958540822949</v>
      </c>
      <c r="F21439">
        <v>1.393004178411428</v>
      </c>
      <c r="G21439">
        <v>6.2625399999999998E-2</v>
      </c>
      <c r="I21439" t="s">
        <v>243</v>
      </c>
    </row>
    <row r="21440" spans="1:9" x14ac:dyDescent="0.25">
      <c r="A21440" t="s">
        <v>230</v>
      </c>
      <c r="C21440" t="s">
        <v>35001</v>
      </c>
      <c r="E21440">
        <v>0.23594228966472269</v>
      </c>
      <c r="F21440">
        <v>1.1776756795573451</v>
      </c>
      <c r="G21440">
        <v>6.2302999999999997E-2</v>
      </c>
      <c r="I21440" t="s">
        <v>243</v>
      </c>
    </row>
    <row r="21441" spans="1:9" x14ac:dyDescent="0.25">
      <c r="A21441" t="s">
        <v>230</v>
      </c>
      <c r="C21441" t="s">
        <v>35002</v>
      </c>
      <c r="E21441">
        <v>0.38583833467085171</v>
      </c>
      <c r="F21441">
        <v>1.3066188287702269</v>
      </c>
      <c r="G21441">
        <v>6.2077E-2</v>
      </c>
      <c r="I21441" t="s">
        <v>243</v>
      </c>
    </row>
    <row r="21442" spans="1:9" x14ac:dyDescent="0.25">
      <c r="A21442" t="s">
        <v>230</v>
      </c>
      <c r="C21442" t="s">
        <v>35003</v>
      </c>
      <c r="E21442">
        <v>0.29570786222123618</v>
      </c>
      <c r="F21442">
        <v>1.2274870993883571</v>
      </c>
      <c r="G21442">
        <v>6.2031599999999999E-2</v>
      </c>
      <c r="I21442" t="s">
        <v>243</v>
      </c>
    </row>
    <row r="21443" spans="1:9" x14ac:dyDescent="0.25">
      <c r="A21443" t="s">
        <v>230</v>
      </c>
      <c r="C21443" t="s">
        <v>35004</v>
      </c>
      <c r="E21443">
        <v>0.26333313690936888</v>
      </c>
      <c r="F21443">
        <v>1.2002485032505621</v>
      </c>
      <c r="G21443">
        <v>6.1765E-2</v>
      </c>
      <c r="I21443" t="s">
        <v>243</v>
      </c>
    </row>
    <row r="21444" spans="1:9" x14ac:dyDescent="0.25">
      <c r="A21444" t="s">
        <v>230</v>
      </c>
      <c r="C21444" t="s">
        <v>3966</v>
      </c>
      <c r="E21444">
        <v>-0.34738817151447748</v>
      </c>
      <c r="F21444">
        <v>0.78600578097878671</v>
      </c>
      <c r="G21444">
        <v>6.1567400000000001E-2</v>
      </c>
      <c r="I21444" t="s">
        <v>243</v>
      </c>
    </row>
    <row r="21445" spans="1:9" x14ac:dyDescent="0.25">
      <c r="A21445" t="s">
        <v>230</v>
      </c>
      <c r="C21445" t="s">
        <v>35005</v>
      </c>
      <c r="E21445">
        <v>0.4152795044587464</v>
      </c>
      <c r="F21445">
        <v>1.3335570123708591</v>
      </c>
      <c r="G21445">
        <v>6.1559099999999999E-2</v>
      </c>
      <c r="I21445" t="s">
        <v>243</v>
      </c>
    </row>
    <row r="21446" spans="1:9" x14ac:dyDescent="0.25">
      <c r="A21446" t="s">
        <v>230</v>
      </c>
      <c r="C21446" t="s">
        <v>4600</v>
      </c>
      <c r="E21446">
        <v>-0.39863492710287463</v>
      </c>
      <c r="F21446">
        <v>0.75857570541480435</v>
      </c>
      <c r="G21446">
        <v>6.14076E-2</v>
      </c>
      <c r="I21446" t="s">
        <v>243</v>
      </c>
    </row>
    <row r="21447" spans="1:9" x14ac:dyDescent="0.25">
      <c r="A21447" t="s">
        <v>230</v>
      </c>
      <c r="C21447" t="s">
        <v>35006</v>
      </c>
      <c r="E21447">
        <v>0.2078996505118289</v>
      </c>
      <c r="F21447">
        <v>1.155005443086518</v>
      </c>
      <c r="G21447">
        <v>6.0897399999999997E-2</v>
      </c>
      <c r="I21447" t="s">
        <v>243</v>
      </c>
    </row>
    <row r="21448" spans="1:9" x14ac:dyDescent="0.25">
      <c r="A21448" t="s">
        <v>230</v>
      </c>
      <c r="C21448" t="s">
        <v>2519</v>
      </c>
      <c r="E21448">
        <v>0.19800257646061631</v>
      </c>
      <c r="F21448">
        <v>1.1471090728079001</v>
      </c>
      <c r="G21448">
        <v>6.0842199999999999E-2</v>
      </c>
      <c r="I21448" t="s">
        <v>243</v>
      </c>
    </row>
    <row r="21449" spans="1:9" x14ac:dyDescent="0.25">
      <c r="A21449" t="s">
        <v>230</v>
      </c>
      <c r="C21449" t="s">
        <v>35007</v>
      </c>
      <c r="E21449">
        <v>0.17294180647943111</v>
      </c>
      <c r="F21449">
        <v>1.127354937478884</v>
      </c>
      <c r="G21449">
        <v>6.0789799999999998E-2</v>
      </c>
      <c r="I21449" t="s">
        <v>243</v>
      </c>
    </row>
    <row r="21450" spans="1:9" x14ac:dyDescent="0.25">
      <c r="A21450" t="s">
        <v>230</v>
      </c>
      <c r="C21450" t="s">
        <v>35008</v>
      </c>
      <c r="E21450">
        <v>0.28559491168378148</v>
      </c>
      <c r="F21450">
        <v>1.218912792588676</v>
      </c>
      <c r="G21450">
        <v>6.0335199999999999E-2</v>
      </c>
      <c r="I21450" t="s">
        <v>243</v>
      </c>
    </row>
    <row r="21451" spans="1:9" x14ac:dyDescent="0.25">
      <c r="A21451" t="s">
        <v>230</v>
      </c>
      <c r="C21451" t="s">
        <v>35009</v>
      </c>
      <c r="E21451">
        <v>0.32324302551261458</v>
      </c>
      <c r="F21451">
        <v>1.251139819929499</v>
      </c>
      <c r="G21451">
        <v>5.9742099999999999E-2</v>
      </c>
      <c r="I21451" t="s">
        <v>243</v>
      </c>
    </row>
    <row r="21452" spans="1:9" x14ac:dyDescent="0.25">
      <c r="A21452" t="s">
        <v>230</v>
      </c>
      <c r="C21452" t="s">
        <v>15974</v>
      </c>
      <c r="E21452">
        <v>0.30653585127226679</v>
      </c>
      <c r="F21452">
        <v>1.236734528260572</v>
      </c>
      <c r="G21452">
        <v>5.9607300000000002E-2</v>
      </c>
      <c r="I21452" t="s">
        <v>243</v>
      </c>
    </row>
    <row r="21453" spans="1:9" x14ac:dyDescent="0.25">
      <c r="A21453" t="s">
        <v>230</v>
      </c>
      <c r="C21453" t="s">
        <v>35010</v>
      </c>
      <c r="E21453">
        <v>0.3524595979767195</v>
      </c>
      <c r="F21453">
        <v>1.27673543243358</v>
      </c>
      <c r="G21453">
        <v>5.9291700000000003E-2</v>
      </c>
      <c r="I21453" t="s">
        <v>243</v>
      </c>
    </row>
    <row r="21454" spans="1:9" x14ac:dyDescent="0.25">
      <c r="A21454" t="s">
        <v>230</v>
      </c>
      <c r="C21454" t="s">
        <v>35011</v>
      </c>
      <c r="E21454">
        <v>-0.25040019553257647</v>
      </c>
      <c r="F21454">
        <v>0.84066318764238568</v>
      </c>
      <c r="G21454">
        <v>5.9242900000000001E-2</v>
      </c>
      <c r="I21454" t="s">
        <v>243</v>
      </c>
    </row>
    <row r="21455" spans="1:9" x14ac:dyDescent="0.25">
      <c r="A21455" t="s">
        <v>230</v>
      </c>
      <c r="C21455" t="s">
        <v>35012</v>
      </c>
      <c r="E21455">
        <v>0.22922286742109749</v>
      </c>
      <c r="F21455">
        <v>1.1722033515738111</v>
      </c>
      <c r="G21455">
        <v>5.9168400000000003E-2</v>
      </c>
      <c r="I21455" t="s">
        <v>243</v>
      </c>
    </row>
    <row r="21456" spans="1:9" x14ac:dyDescent="0.25">
      <c r="A21456" t="s">
        <v>230</v>
      </c>
      <c r="C21456" t="s">
        <v>35013</v>
      </c>
      <c r="E21456">
        <v>0.2253598356460611</v>
      </c>
      <c r="F21456">
        <v>1.169068800245822</v>
      </c>
      <c r="G21456">
        <v>5.9096299999999997E-2</v>
      </c>
      <c r="I21456" t="s">
        <v>243</v>
      </c>
    </row>
    <row r="21457" spans="1:9" x14ac:dyDescent="0.25">
      <c r="A21457" t="s">
        <v>230</v>
      </c>
      <c r="C21457" t="s">
        <v>35014</v>
      </c>
      <c r="E21457">
        <v>0.18005711474618849</v>
      </c>
      <c r="F21457">
        <v>1.1329287358390809</v>
      </c>
      <c r="G21457">
        <v>5.9017E-2</v>
      </c>
      <c r="I21457" t="s">
        <v>243</v>
      </c>
    </row>
    <row r="21458" spans="1:9" x14ac:dyDescent="0.25">
      <c r="A21458" t="s">
        <v>230</v>
      </c>
      <c r="C21458" t="s">
        <v>35015</v>
      </c>
      <c r="E21458">
        <v>0.28063567385970661</v>
      </c>
      <c r="F21458">
        <v>1.2147299954145441</v>
      </c>
      <c r="G21458">
        <v>5.8961300000000001E-2</v>
      </c>
      <c r="I21458" t="s">
        <v>243</v>
      </c>
    </row>
    <row r="21459" spans="1:9" x14ac:dyDescent="0.25">
      <c r="A21459" t="s">
        <v>230</v>
      </c>
      <c r="C21459" t="s">
        <v>35016</v>
      </c>
      <c r="E21459">
        <v>0.34557118818898191</v>
      </c>
      <c r="F21459">
        <v>1.2706539570801609</v>
      </c>
      <c r="G21459">
        <v>5.8359399999999999E-2</v>
      </c>
      <c r="I21459" t="s">
        <v>243</v>
      </c>
    </row>
    <row r="21460" spans="1:9" x14ac:dyDescent="0.25">
      <c r="A21460" t="s">
        <v>230</v>
      </c>
      <c r="C21460" t="s">
        <v>35017</v>
      </c>
      <c r="E21460">
        <v>0.31253313037725888</v>
      </c>
      <c r="F21460">
        <v>1.241886330706365</v>
      </c>
      <c r="G21460">
        <v>5.80841E-2</v>
      </c>
      <c r="I21460" t="s">
        <v>243</v>
      </c>
    </row>
    <row r="21461" spans="1:9" x14ac:dyDescent="0.25">
      <c r="A21461" t="s">
        <v>230</v>
      </c>
      <c r="C21461" t="s">
        <v>2733</v>
      </c>
      <c r="E21461">
        <v>0.28251739473767978</v>
      </c>
      <c r="F21461">
        <v>1.216315413026092</v>
      </c>
      <c r="G21461">
        <v>5.7773499999999998E-2</v>
      </c>
      <c r="I21461" t="s">
        <v>243</v>
      </c>
    </row>
    <row r="21462" spans="1:9" x14ac:dyDescent="0.25">
      <c r="A21462" t="s">
        <v>230</v>
      </c>
      <c r="C21462" t="s">
        <v>13061</v>
      </c>
      <c r="E21462">
        <v>-0.2547024315619032</v>
      </c>
      <c r="F21462">
        <v>0.83815999465130875</v>
      </c>
      <c r="G21462">
        <v>5.7689400000000002E-2</v>
      </c>
      <c r="I21462" t="s">
        <v>243</v>
      </c>
    </row>
    <row r="21463" spans="1:9" x14ac:dyDescent="0.25">
      <c r="A21463" t="s">
        <v>230</v>
      </c>
      <c r="C21463" t="s">
        <v>35018</v>
      </c>
      <c r="E21463">
        <v>-0.47379796841858662</v>
      </c>
      <c r="F21463">
        <v>0.72006648859528188</v>
      </c>
      <c r="G21463">
        <v>5.7501200000000002E-2</v>
      </c>
      <c r="I21463" t="s">
        <v>243</v>
      </c>
    </row>
    <row r="21464" spans="1:9" x14ac:dyDescent="0.25">
      <c r="A21464" t="s">
        <v>230</v>
      </c>
      <c r="C21464" t="s">
        <v>35019</v>
      </c>
      <c r="E21464">
        <v>0.23060667960240491</v>
      </c>
      <c r="F21464">
        <v>1.1733282514532259</v>
      </c>
      <c r="G21464">
        <v>5.7496100000000001E-2</v>
      </c>
      <c r="I21464" t="s">
        <v>243</v>
      </c>
    </row>
    <row r="21465" spans="1:9" x14ac:dyDescent="0.25">
      <c r="A21465" t="s">
        <v>230</v>
      </c>
      <c r="C21465" t="s">
        <v>1100</v>
      </c>
      <c r="E21465">
        <v>0.37858608532344012</v>
      </c>
      <c r="F21465">
        <v>1.300067098857359</v>
      </c>
      <c r="G21465">
        <v>5.7377699999999997E-2</v>
      </c>
      <c r="I21465" t="s">
        <v>243</v>
      </c>
    </row>
    <row r="21466" spans="1:9" x14ac:dyDescent="0.25">
      <c r="A21466" t="s">
        <v>230</v>
      </c>
      <c r="C21466" t="s">
        <v>491</v>
      </c>
      <c r="E21466">
        <v>-0.38006476396535538</v>
      </c>
      <c r="F21466">
        <v>0.76840309551713681</v>
      </c>
      <c r="G21466">
        <v>5.7351199999999998E-2</v>
      </c>
      <c r="I21466" t="s">
        <v>243</v>
      </c>
    </row>
    <row r="21467" spans="1:9" x14ac:dyDescent="0.25">
      <c r="A21467" t="s">
        <v>230</v>
      </c>
      <c r="C21467" t="s">
        <v>35020</v>
      </c>
      <c r="E21467">
        <v>0.23382850233290539</v>
      </c>
      <c r="F21467">
        <v>1.1759514529586781</v>
      </c>
      <c r="G21467">
        <v>5.7223700000000002E-2</v>
      </c>
      <c r="I21467" t="s">
        <v>243</v>
      </c>
    </row>
    <row r="21468" spans="1:9" x14ac:dyDescent="0.25">
      <c r="A21468" t="s">
        <v>230</v>
      </c>
      <c r="C21468" t="s">
        <v>35021</v>
      </c>
      <c r="E21468">
        <v>1.1033327518317859</v>
      </c>
      <c r="F21468">
        <v>2.14850443003697</v>
      </c>
      <c r="G21468">
        <v>5.7056700000000002E-2</v>
      </c>
      <c r="I21468" t="s">
        <v>243</v>
      </c>
    </row>
    <row r="21469" spans="1:9" x14ac:dyDescent="0.25">
      <c r="A21469" t="s">
        <v>230</v>
      </c>
      <c r="C21469" t="s">
        <v>2080</v>
      </c>
      <c r="E21469">
        <v>0.2344246222471183</v>
      </c>
      <c r="F21469">
        <v>1.176437455133216</v>
      </c>
      <c r="G21469">
        <v>5.6744999999999997E-2</v>
      </c>
      <c r="I21469" t="s">
        <v>243</v>
      </c>
    </row>
    <row r="21470" spans="1:9" x14ac:dyDescent="0.25">
      <c r="A21470" t="s">
        <v>230</v>
      </c>
      <c r="C21470" t="s">
        <v>35022</v>
      </c>
      <c r="E21470">
        <v>0.14734611313530219</v>
      </c>
      <c r="F21470">
        <v>1.1075302572568819</v>
      </c>
      <c r="G21470">
        <v>5.6494000000000003E-2</v>
      </c>
      <c r="I21470" t="s">
        <v>243</v>
      </c>
    </row>
    <row r="21471" spans="1:9" x14ac:dyDescent="0.25">
      <c r="A21471" t="s">
        <v>230</v>
      </c>
      <c r="C21471" t="s">
        <v>35023</v>
      </c>
      <c r="E21471">
        <v>0.27203228993404638</v>
      </c>
      <c r="F21471">
        <v>1.2075076172292101</v>
      </c>
      <c r="G21471">
        <v>5.6329700000000003E-2</v>
      </c>
      <c r="I21471" t="s">
        <v>243</v>
      </c>
    </row>
    <row r="21472" spans="1:9" x14ac:dyDescent="0.25">
      <c r="A21472" t="s">
        <v>230</v>
      </c>
      <c r="C21472" t="s">
        <v>35024</v>
      </c>
      <c r="E21472">
        <v>0.21294755546656999</v>
      </c>
      <c r="F21472">
        <v>1.1590538174686891</v>
      </c>
      <c r="G21472">
        <v>5.6198900000000003E-2</v>
      </c>
      <c r="I21472" t="s">
        <v>243</v>
      </c>
    </row>
    <row r="21473" spans="1:9" x14ac:dyDescent="0.25">
      <c r="A21473" t="s">
        <v>230</v>
      </c>
      <c r="C21473" t="s">
        <v>35025</v>
      </c>
      <c r="E21473">
        <v>0.15436210059560529</v>
      </c>
      <c r="F21473">
        <v>1.11292941858255</v>
      </c>
      <c r="G21473">
        <v>5.6145800000000003E-2</v>
      </c>
      <c r="I21473" t="s">
        <v>243</v>
      </c>
    </row>
    <row r="21474" spans="1:9" x14ac:dyDescent="0.25">
      <c r="A21474" t="s">
        <v>230</v>
      </c>
      <c r="C21474" t="s">
        <v>35026</v>
      </c>
      <c r="E21474">
        <v>0.30478451302317339</v>
      </c>
      <c r="F21474">
        <v>1.2352341236025459</v>
      </c>
      <c r="G21474">
        <v>5.5148299999999997E-2</v>
      </c>
      <c r="I21474" t="s">
        <v>243</v>
      </c>
    </row>
    <row r="21475" spans="1:9" x14ac:dyDescent="0.25">
      <c r="A21475" t="s">
        <v>230</v>
      </c>
      <c r="C21475" t="s">
        <v>35027</v>
      </c>
      <c r="E21475">
        <v>0.300968587129473</v>
      </c>
      <c r="F21475">
        <v>1.231971248528813</v>
      </c>
      <c r="G21475">
        <v>5.5091500000000002E-2</v>
      </c>
      <c r="I21475" t="s">
        <v>243</v>
      </c>
    </row>
    <row r="21476" spans="1:9" x14ac:dyDescent="0.25">
      <c r="A21476" t="s">
        <v>230</v>
      </c>
      <c r="C21476" t="s">
        <v>2549</v>
      </c>
      <c r="E21476">
        <v>-0.37223916394749301</v>
      </c>
      <c r="F21476">
        <v>0.77258246354325033</v>
      </c>
      <c r="G21476">
        <v>5.4377200000000001E-2</v>
      </c>
      <c r="I21476" t="s">
        <v>243</v>
      </c>
    </row>
    <row r="21477" spans="1:9" x14ac:dyDescent="0.25">
      <c r="A21477" t="s">
        <v>230</v>
      </c>
      <c r="C21477" t="s">
        <v>35028</v>
      </c>
      <c r="E21477">
        <v>-0.26324616882972379</v>
      </c>
      <c r="F21477">
        <v>0.83321102320709206</v>
      </c>
      <c r="G21477">
        <v>5.4118699999999999E-2</v>
      </c>
      <c r="I21477" t="s">
        <v>243</v>
      </c>
    </row>
    <row r="21478" spans="1:9" x14ac:dyDescent="0.25">
      <c r="A21478" t="s">
        <v>230</v>
      </c>
      <c r="C21478" t="s">
        <v>35029</v>
      </c>
      <c r="E21478">
        <v>0.4220691712679307</v>
      </c>
      <c r="F21478">
        <v>1.339847841057366</v>
      </c>
      <c r="G21478">
        <v>5.3872099999999999E-2</v>
      </c>
      <c r="I21478" t="s">
        <v>243</v>
      </c>
    </row>
    <row r="21479" spans="1:9" x14ac:dyDescent="0.25">
      <c r="A21479" t="s">
        <v>230</v>
      </c>
      <c r="C21479" t="s">
        <v>4077</v>
      </c>
      <c r="E21479">
        <v>-0.65834195550132646</v>
      </c>
      <c r="F21479">
        <v>0.63360606242902684</v>
      </c>
      <c r="G21479">
        <v>5.3634300000000003E-2</v>
      </c>
      <c r="I21479" t="s">
        <v>243</v>
      </c>
    </row>
    <row r="21480" spans="1:9" x14ac:dyDescent="0.25">
      <c r="A21480" t="s">
        <v>230</v>
      </c>
      <c r="C21480" t="s">
        <v>14628</v>
      </c>
      <c r="E21480">
        <v>0.28062520192382778</v>
      </c>
      <c r="F21480">
        <v>1.21472117821611</v>
      </c>
      <c r="G21480">
        <v>5.3422299999999999E-2</v>
      </c>
      <c r="I21480" t="s">
        <v>243</v>
      </c>
    </row>
    <row r="21481" spans="1:9" x14ac:dyDescent="0.25">
      <c r="A21481" t="s">
        <v>230</v>
      </c>
      <c r="C21481" t="s">
        <v>35030</v>
      </c>
      <c r="E21481">
        <v>0.2596903550978345</v>
      </c>
      <c r="F21481">
        <v>1.1972217179536251</v>
      </c>
      <c r="G21481">
        <v>5.3369699999999999E-2</v>
      </c>
      <c r="I21481" t="s">
        <v>243</v>
      </c>
    </row>
    <row r="21482" spans="1:9" x14ac:dyDescent="0.25">
      <c r="A21482" t="s">
        <v>230</v>
      </c>
      <c r="C21482" t="s">
        <v>35031</v>
      </c>
      <c r="E21482">
        <v>0.34809138051092509</v>
      </c>
      <c r="F21482">
        <v>1.272875556843061</v>
      </c>
      <c r="G21482">
        <v>5.3154199999999999E-2</v>
      </c>
      <c r="I21482" t="s">
        <v>243</v>
      </c>
    </row>
    <row r="21483" spans="1:9" x14ac:dyDescent="0.25">
      <c r="A21483" t="s">
        <v>230</v>
      </c>
      <c r="C21483" t="s">
        <v>35032</v>
      </c>
      <c r="E21483">
        <v>0.50682801020396873</v>
      </c>
      <c r="F21483">
        <v>1.420922638868233</v>
      </c>
      <c r="G21483">
        <v>5.2325900000000002E-2</v>
      </c>
      <c r="I21483" t="s">
        <v>243</v>
      </c>
    </row>
    <row r="21484" spans="1:9" x14ac:dyDescent="0.25">
      <c r="A21484" t="s">
        <v>230</v>
      </c>
      <c r="C21484" t="s">
        <v>15820</v>
      </c>
      <c r="E21484">
        <v>0.23664247847511111</v>
      </c>
      <c r="F21484">
        <v>1.178247384210183</v>
      </c>
      <c r="G21484">
        <v>5.2322E-2</v>
      </c>
      <c r="I21484" t="s">
        <v>243</v>
      </c>
    </row>
    <row r="21485" spans="1:9" x14ac:dyDescent="0.25">
      <c r="A21485" t="s">
        <v>230</v>
      </c>
      <c r="C21485" t="s">
        <v>35033</v>
      </c>
      <c r="E21485">
        <v>-0.27450232422532539</v>
      </c>
      <c r="F21485">
        <v>0.82673546175082013</v>
      </c>
      <c r="G21485">
        <v>5.2297400000000001E-2</v>
      </c>
      <c r="I21485" t="s">
        <v>243</v>
      </c>
    </row>
    <row r="21486" spans="1:9" x14ac:dyDescent="0.25">
      <c r="A21486" t="s">
        <v>230</v>
      </c>
      <c r="C21486" t="s">
        <v>1052</v>
      </c>
      <c r="E21486">
        <v>0.20985562023921289</v>
      </c>
      <c r="F21486">
        <v>1.1565724324801121</v>
      </c>
      <c r="G21486">
        <v>5.2266699999999999E-2</v>
      </c>
      <c r="I21486" t="s">
        <v>243</v>
      </c>
    </row>
    <row r="21487" spans="1:9" x14ac:dyDescent="0.25">
      <c r="A21487" t="s">
        <v>230</v>
      </c>
      <c r="C21487" t="s">
        <v>1315</v>
      </c>
      <c r="E21487">
        <v>-0.30645078015426708</v>
      </c>
      <c r="F21487">
        <v>0.8086286472091273</v>
      </c>
      <c r="G21487">
        <v>5.18985E-2</v>
      </c>
      <c r="I21487" t="s">
        <v>243</v>
      </c>
    </row>
    <row r="21488" spans="1:9" x14ac:dyDescent="0.25">
      <c r="A21488" t="s">
        <v>230</v>
      </c>
      <c r="C21488" t="s">
        <v>35034</v>
      </c>
      <c r="E21488">
        <v>-0.41812309103820039</v>
      </c>
      <c r="F21488">
        <v>0.74839763723163488</v>
      </c>
      <c r="G21488">
        <v>5.1794899999999998E-2</v>
      </c>
      <c r="I21488" t="s">
        <v>243</v>
      </c>
    </row>
    <row r="21489" spans="1:9" x14ac:dyDescent="0.25">
      <c r="A21489" t="s">
        <v>230</v>
      </c>
      <c r="C21489" t="s">
        <v>35035</v>
      </c>
      <c r="E21489">
        <v>0.26916504898506399</v>
      </c>
      <c r="F21489">
        <v>1.2051101756158069</v>
      </c>
      <c r="G21489">
        <v>5.1568200000000002E-2</v>
      </c>
      <c r="I21489" t="s">
        <v>243</v>
      </c>
    </row>
    <row r="21490" spans="1:9" x14ac:dyDescent="0.25">
      <c r="A21490" t="s">
        <v>230</v>
      </c>
      <c r="C21490" t="s">
        <v>2003</v>
      </c>
      <c r="E21490">
        <v>0.36230032410223129</v>
      </c>
      <c r="F21490">
        <v>1.2854739051851169</v>
      </c>
      <c r="G21490">
        <v>5.1484299999999997E-2</v>
      </c>
      <c r="I21490" t="s">
        <v>243</v>
      </c>
    </row>
    <row r="21491" spans="1:9" x14ac:dyDescent="0.25">
      <c r="A21491" t="s">
        <v>230</v>
      </c>
      <c r="C21491" t="s">
        <v>35036</v>
      </c>
      <c r="E21491">
        <v>0.47555131896325481</v>
      </c>
      <c r="F21491">
        <v>1.390449471898793</v>
      </c>
      <c r="G21491">
        <v>5.0933199999999998E-2</v>
      </c>
      <c r="I21491" t="s">
        <v>243</v>
      </c>
    </row>
    <row r="21492" spans="1:9" x14ac:dyDescent="0.25">
      <c r="A21492" t="s">
        <v>230</v>
      </c>
      <c r="C21492" t="s">
        <v>35037</v>
      </c>
      <c r="E21492">
        <v>-0.31041761649079708</v>
      </c>
      <c r="F21492">
        <v>0.80640829467168729</v>
      </c>
      <c r="G21492">
        <v>5.0686200000000001E-2</v>
      </c>
      <c r="I21492" t="s">
        <v>243</v>
      </c>
    </row>
    <row r="21493" spans="1:9" x14ac:dyDescent="0.25">
      <c r="A21493" t="s">
        <v>230</v>
      </c>
      <c r="C21493" t="s">
        <v>35038</v>
      </c>
      <c r="E21493">
        <v>0.33715226684890831</v>
      </c>
      <c r="F21493">
        <v>1.2632605835475721</v>
      </c>
      <c r="G21493">
        <v>5.03522E-2</v>
      </c>
      <c r="I21493" t="s">
        <v>243</v>
      </c>
    </row>
    <row r="21494" spans="1:9" x14ac:dyDescent="0.25">
      <c r="A21494" t="s">
        <v>230</v>
      </c>
      <c r="C21494" t="s">
        <v>35039</v>
      </c>
      <c r="E21494">
        <v>0.6857478851747919</v>
      </c>
      <c r="F21494">
        <v>1.608535621410117</v>
      </c>
      <c r="G21494">
        <v>5.0206099999999997E-2</v>
      </c>
      <c r="I21494" t="s">
        <v>243</v>
      </c>
    </row>
    <row r="21495" spans="1:9" x14ac:dyDescent="0.25">
      <c r="A21495" t="s">
        <v>230</v>
      </c>
      <c r="C21495" t="s">
        <v>13902</v>
      </c>
      <c r="E21495">
        <v>0.27990791563846729</v>
      </c>
      <c r="F21495">
        <v>1.214117387218332</v>
      </c>
      <c r="G21495">
        <v>4.9652500000000002E-2</v>
      </c>
      <c r="I21495" t="s">
        <v>243</v>
      </c>
    </row>
    <row r="21496" spans="1:9" x14ac:dyDescent="0.25">
      <c r="A21496" t="s">
        <v>230</v>
      </c>
      <c r="C21496" t="s">
        <v>949</v>
      </c>
      <c r="E21496">
        <v>0.31765021268510618</v>
      </c>
      <c r="F21496">
        <v>1.24629898735269</v>
      </c>
      <c r="G21496">
        <v>4.9620400000000002E-2</v>
      </c>
      <c r="I21496" t="s">
        <v>243</v>
      </c>
    </row>
    <row r="21497" spans="1:9" x14ac:dyDescent="0.25">
      <c r="A21497" t="s">
        <v>230</v>
      </c>
      <c r="C21497" t="s">
        <v>35040</v>
      </c>
      <c r="E21497">
        <v>0.42484892474773422</v>
      </c>
      <c r="F21497">
        <v>1.3424319194592711</v>
      </c>
      <c r="G21497">
        <v>4.9213300000000001E-2</v>
      </c>
      <c r="I21497" t="s">
        <v>243</v>
      </c>
    </row>
    <row r="21498" spans="1:9" x14ac:dyDescent="0.25">
      <c r="A21498" t="s">
        <v>230</v>
      </c>
      <c r="C21498" t="s">
        <v>3024</v>
      </c>
      <c r="E21498">
        <v>0.19014015527258621</v>
      </c>
      <c r="F21498">
        <v>1.1408745444299011</v>
      </c>
      <c r="G21498">
        <v>4.8692399999999997E-2</v>
      </c>
      <c r="I21498" t="s">
        <v>243</v>
      </c>
    </row>
    <row r="21499" spans="1:9" x14ac:dyDescent="0.25">
      <c r="A21499" t="s">
        <v>230</v>
      </c>
      <c r="C21499" t="s">
        <v>4250</v>
      </c>
      <c r="E21499">
        <v>-0.30767901198859288</v>
      </c>
      <c r="F21499">
        <v>0.80794051786275356</v>
      </c>
      <c r="G21499">
        <v>4.8540699999999999E-2</v>
      </c>
      <c r="I21499" t="s">
        <v>243</v>
      </c>
    </row>
    <row r="21500" spans="1:9" x14ac:dyDescent="0.25">
      <c r="A21500" t="s">
        <v>230</v>
      </c>
      <c r="C21500" t="s">
        <v>18615</v>
      </c>
      <c r="E21500">
        <v>0.44540164501990742</v>
      </c>
      <c r="F21500">
        <v>1.3616931579021521</v>
      </c>
      <c r="G21500">
        <v>4.7792099999999997E-2</v>
      </c>
      <c r="I21500" t="s">
        <v>243</v>
      </c>
    </row>
    <row r="21501" spans="1:9" x14ac:dyDescent="0.25">
      <c r="A21501" t="s">
        <v>230</v>
      </c>
      <c r="C21501" t="s">
        <v>5427</v>
      </c>
      <c r="E21501">
        <v>0.25706438089360673</v>
      </c>
      <c r="F21501">
        <v>1.195044533048871</v>
      </c>
      <c r="G21501">
        <v>4.7412999999999997E-2</v>
      </c>
      <c r="I21501" t="s">
        <v>243</v>
      </c>
    </row>
    <row r="21502" spans="1:9" x14ac:dyDescent="0.25">
      <c r="A21502" t="s">
        <v>230</v>
      </c>
      <c r="C21502" t="s">
        <v>35041</v>
      </c>
      <c r="E21502">
        <v>-0.58169850782619137</v>
      </c>
      <c r="F21502">
        <v>0.66817665912847168</v>
      </c>
      <c r="G21502">
        <v>4.7122600000000001E-2</v>
      </c>
      <c r="I21502" t="s">
        <v>243</v>
      </c>
    </row>
    <row r="21503" spans="1:9" x14ac:dyDescent="0.25">
      <c r="A21503" t="s">
        <v>230</v>
      </c>
      <c r="C21503" t="s">
        <v>35042</v>
      </c>
      <c r="E21503">
        <v>0.34852991281220619</v>
      </c>
      <c r="F21503">
        <v>1.273262528362904</v>
      </c>
      <c r="G21503">
        <v>4.6890099999999997E-2</v>
      </c>
      <c r="I21503" t="s">
        <v>243</v>
      </c>
    </row>
    <row r="21504" spans="1:9" x14ac:dyDescent="0.25">
      <c r="A21504" t="s">
        <v>230</v>
      </c>
      <c r="C21504" t="s">
        <v>1064</v>
      </c>
      <c r="E21504">
        <v>0.45558106171950891</v>
      </c>
      <c r="F21504">
        <v>1.371335014430954</v>
      </c>
      <c r="G21504">
        <v>4.6686400000000003E-2</v>
      </c>
      <c r="I21504" t="s">
        <v>243</v>
      </c>
    </row>
    <row r="21505" spans="1:9" x14ac:dyDescent="0.25">
      <c r="A21505" t="s">
        <v>230</v>
      </c>
      <c r="C21505" t="s">
        <v>35043</v>
      </c>
      <c r="E21505">
        <v>0.22278283334205989</v>
      </c>
      <c r="F21505">
        <v>1.1669824245332661</v>
      </c>
      <c r="G21505">
        <v>4.6194499999999999E-2</v>
      </c>
      <c r="I21505" t="s">
        <v>243</v>
      </c>
    </row>
    <row r="21506" spans="1:9" x14ac:dyDescent="0.25">
      <c r="A21506" t="s">
        <v>230</v>
      </c>
      <c r="C21506" t="s">
        <v>35044</v>
      </c>
      <c r="E21506">
        <v>0.48275453521397349</v>
      </c>
      <c r="F21506">
        <v>1.397409191917653</v>
      </c>
      <c r="G21506">
        <v>4.6054699999999997E-2</v>
      </c>
      <c r="I21506" t="s">
        <v>243</v>
      </c>
    </row>
    <row r="21507" spans="1:9" x14ac:dyDescent="0.25">
      <c r="A21507" t="s">
        <v>230</v>
      </c>
      <c r="C21507" t="s">
        <v>736</v>
      </c>
      <c r="E21507">
        <v>0.30238638829172798</v>
      </c>
      <c r="F21507">
        <v>1.233182557069552</v>
      </c>
      <c r="G21507">
        <v>4.5463799999999999E-2</v>
      </c>
      <c r="I21507" t="s">
        <v>243</v>
      </c>
    </row>
    <row r="21508" spans="1:9" x14ac:dyDescent="0.25">
      <c r="A21508" t="s">
        <v>230</v>
      </c>
      <c r="C21508" t="s">
        <v>4888</v>
      </c>
      <c r="E21508">
        <v>-0.52432585434501711</v>
      </c>
      <c r="F21508">
        <v>0.6952839278000803</v>
      </c>
      <c r="G21508">
        <v>4.5400999999999997E-2</v>
      </c>
      <c r="I21508" t="s">
        <v>243</v>
      </c>
    </row>
    <row r="21509" spans="1:9" x14ac:dyDescent="0.25">
      <c r="A21509" t="s">
        <v>230</v>
      </c>
      <c r="C21509" t="s">
        <v>35045</v>
      </c>
      <c r="E21509">
        <v>0.34625899812587518</v>
      </c>
      <c r="F21509">
        <v>1.271259890253928</v>
      </c>
      <c r="G21509">
        <v>4.53941E-2</v>
      </c>
      <c r="I21509" t="s">
        <v>243</v>
      </c>
    </row>
    <row r="21510" spans="1:9" x14ac:dyDescent="0.25">
      <c r="A21510" t="s">
        <v>230</v>
      </c>
      <c r="C21510" t="s">
        <v>35046</v>
      </c>
      <c r="E21510">
        <v>0.1769676620428553</v>
      </c>
      <c r="F21510">
        <v>1.1305052266068369</v>
      </c>
      <c r="G21510">
        <v>4.5161199999999999E-2</v>
      </c>
      <c r="I21510" t="s">
        <v>243</v>
      </c>
    </row>
    <row r="21511" spans="1:9" x14ac:dyDescent="0.25">
      <c r="A21511" t="s">
        <v>230</v>
      </c>
      <c r="C21511" t="s">
        <v>14819</v>
      </c>
      <c r="E21511">
        <v>0.1924185280489116</v>
      </c>
      <c r="F21511">
        <v>1.1426776913245951</v>
      </c>
      <c r="G21511">
        <v>4.5081299999999998E-2</v>
      </c>
      <c r="I21511" t="s">
        <v>243</v>
      </c>
    </row>
    <row r="21512" spans="1:9" x14ac:dyDescent="0.25">
      <c r="A21512" t="s">
        <v>230</v>
      </c>
      <c r="C21512" t="s">
        <v>14567</v>
      </c>
      <c r="E21512">
        <v>0.42047057261873427</v>
      </c>
      <c r="F21512">
        <v>1.338364025935862</v>
      </c>
      <c r="G21512">
        <v>4.5070800000000001E-2</v>
      </c>
      <c r="I21512" t="s">
        <v>243</v>
      </c>
    </row>
    <row r="21513" spans="1:9" x14ac:dyDescent="0.25">
      <c r="A21513" t="s">
        <v>230</v>
      </c>
      <c r="C21513" t="s">
        <v>35047</v>
      </c>
      <c r="E21513">
        <v>0.36419887431080622</v>
      </c>
      <c r="F21513">
        <v>1.2871666699265061</v>
      </c>
      <c r="G21513">
        <v>4.4662100000000003E-2</v>
      </c>
      <c r="I21513" t="s">
        <v>243</v>
      </c>
    </row>
    <row r="21514" spans="1:9" x14ac:dyDescent="0.25">
      <c r="A21514" t="s">
        <v>230</v>
      </c>
      <c r="C21514" t="s">
        <v>35048</v>
      </c>
      <c r="E21514">
        <v>0.32505673794982037</v>
      </c>
      <c r="F21514">
        <v>1.2527137040666829</v>
      </c>
      <c r="G21514">
        <v>4.4545700000000001E-2</v>
      </c>
      <c r="I21514" t="s">
        <v>243</v>
      </c>
    </row>
    <row r="21515" spans="1:9" x14ac:dyDescent="0.25">
      <c r="A21515" t="s">
        <v>230</v>
      </c>
      <c r="C21515" t="s">
        <v>4217</v>
      </c>
      <c r="E21515">
        <v>-0.38317491812715943</v>
      </c>
      <c r="F21515">
        <v>0.76674836055733486</v>
      </c>
      <c r="G21515">
        <v>4.3893399999999999E-2</v>
      </c>
      <c r="I21515" t="s">
        <v>243</v>
      </c>
    </row>
    <row r="21516" spans="1:9" x14ac:dyDescent="0.25">
      <c r="A21516" t="s">
        <v>230</v>
      </c>
      <c r="C21516" t="s">
        <v>35049</v>
      </c>
      <c r="E21516">
        <v>0.50306671269677472</v>
      </c>
      <c r="F21516">
        <v>1.417222929815624</v>
      </c>
      <c r="G21516">
        <v>4.3859500000000003E-2</v>
      </c>
      <c r="I21516" t="s">
        <v>243</v>
      </c>
    </row>
    <row r="21517" spans="1:9" x14ac:dyDescent="0.25">
      <c r="A21517" t="s">
        <v>230</v>
      </c>
      <c r="C21517" t="s">
        <v>35050</v>
      </c>
      <c r="E21517">
        <v>-0.39629001470383279</v>
      </c>
      <c r="F21517">
        <v>0.75980967372318065</v>
      </c>
      <c r="G21517">
        <v>4.3685300000000003E-2</v>
      </c>
      <c r="I21517" t="s">
        <v>243</v>
      </c>
    </row>
    <row r="21518" spans="1:9" x14ac:dyDescent="0.25">
      <c r="A21518" t="s">
        <v>230</v>
      </c>
      <c r="C21518" t="s">
        <v>5571</v>
      </c>
      <c r="E21518">
        <v>0.36339665203624261</v>
      </c>
      <c r="F21518">
        <v>1.286451129423094</v>
      </c>
      <c r="G21518">
        <v>4.3441100000000003E-2</v>
      </c>
      <c r="I21518" t="s">
        <v>243</v>
      </c>
    </row>
    <row r="21519" spans="1:9" x14ac:dyDescent="0.25">
      <c r="A21519" t="s">
        <v>230</v>
      </c>
      <c r="C21519" t="s">
        <v>3701</v>
      </c>
      <c r="E21519">
        <v>-0.2062502507267569</v>
      </c>
      <c r="F21519">
        <v>0.86678719705887119</v>
      </c>
      <c r="G21519">
        <v>4.3394000000000002E-2</v>
      </c>
      <c r="I21519" t="s">
        <v>243</v>
      </c>
    </row>
    <row r="21520" spans="1:9" x14ac:dyDescent="0.25">
      <c r="A21520" t="s">
        <v>230</v>
      </c>
      <c r="C21520" t="s">
        <v>35051</v>
      </c>
      <c r="E21520">
        <v>0.1979665443213024</v>
      </c>
      <c r="F21520">
        <v>1.147080423456099</v>
      </c>
      <c r="G21520">
        <v>4.3239100000000003E-2</v>
      </c>
      <c r="I21520" t="s">
        <v>243</v>
      </c>
    </row>
    <row r="21521" spans="1:9" x14ac:dyDescent="0.25">
      <c r="A21521" t="s">
        <v>230</v>
      </c>
      <c r="C21521" t="s">
        <v>35052</v>
      </c>
      <c r="E21521">
        <v>0.32671525948598701</v>
      </c>
      <c r="F21521">
        <v>1.2541546512453621</v>
      </c>
      <c r="G21521">
        <v>4.3236499999999997E-2</v>
      </c>
      <c r="I21521" t="s">
        <v>243</v>
      </c>
    </row>
    <row r="21522" spans="1:9" x14ac:dyDescent="0.25">
      <c r="A21522" t="s">
        <v>230</v>
      </c>
      <c r="C21522" t="s">
        <v>35053</v>
      </c>
      <c r="E21522">
        <v>0.3757223490439292</v>
      </c>
      <c r="F21522">
        <v>1.2974890372810031</v>
      </c>
      <c r="G21522">
        <v>4.3090099999999999E-2</v>
      </c>
      <c r="I21522" t="s">
        <v>243</v>
      </c>
    </row>
    <row r="21523" spans="1:9" x14ac:dyDescent="0.25">
      <c r="A21523" t="s">
        <v>230</v>
      </c>
      <c r="C21523" t="s">
        <v>35054</v>
      </c>
      <c r="E21523">
        <v>0.36216536317641329</v>
      </c>
      <c r="F21523">
        <v>1.2853536575728699</v>
      </c>
      <c r="G21523">
        <v>4.2946999999999999E-2</v>
      </c>
      <c r="I21523" t="s">
        <v>243</v>
      </c>
    </row>
    <row r="21524" spans="1:9" x14ac:dyDescent="0.25">
      <c r="A21524" t="s">
        <v>230</v>
      </c>
      <c r="C21524" t="s">
        <v>4084</v>
      </c>
      <c r="E21524">
        <v>-0.70764001602051574</v>
      </c>
      <c r="F21524">
        <v>0.61232096461829411</v>
      </c>
      <c r="G21524">
        <v>4.29364E-2</v>
      </c>
      <c r="I21524" t="s">
        <v>243</v>
      </c>
    </row>
    <row r="21525" spans="1:9" x14ac:dyDescent="0.25">
      <c r="A21525" t="s">
        <v>230</v>
      </c>
      <c r="C21525" t="s">
        <v>35055</v>
      </c>
      <c r="E21525">
        <v>0.53587229998720753</v>
      </c>
      <c r="F21525">
        <v>1.4498184966543071</v>
      </c>
      <c r="G21525">
        <v>4.2753199999999998E-2</v>
      </c>
      <c r="I21525" t="s">
        <v>243</v>
      </c>
    </row>
    <row r="21526" spans="1:9" x14ac:dyDescent="0.25">
      <c r="A21526" t="s">
        <v>230</v>
      </c>
      <c r="C21526" t="s">
        <v>1124</v>
      </c>
      <c r="E21526">
        <v>0.38417345723579538</v>
      </c>
      <c r="F21526">
        <v>1.3051118536736701</v>
      </c>
      <c r="G21526">
        <v>4.27173E-2</v>
      </c>
      <c r="I21526" t="s">
        <v>243</v>
      </c>
    </row>
    <row r="21527" spans="1:9" x14ac:dyDescent="0.25">
      <c r="A21527" t="s">
        <v>230</v>
      </c>
      <c r="C21527" t="s">
        <v>35056</v>
      </c>
      <c r="E21527">
        <v>0.2745752498664486</v>
      </c>
      <c r="F21527">
        <v>1.209637902022805</v>
      </c>
      <c r="G21527">
        <v>4.1995299999999999E-2</v>
      </c>
      <c r="I21527" t="s">
        <v>243</v>
      </c>
    </row>
    <row r="21528" spans="1:9" x14ac:dyDescent="0.25">
      <c r="A21528" t="s">
        <v>230</v>
      </c>
      <c r="C21528" t="s">
        <v>14795</v>
      </c>
      <c r="E21528">
        <v>0.36127135874964578</v>
      </c>
      <c r="F21528">
        <v>1.284557400663465</v>
      </c>
      <c r="G21528">
        <v>4.1990100000000002E-2</v>
      </c>
      <c r="I21528" t="s">
        <v>243</v>
      </c>
    </row>
    <row r="21529" spans="1:9" x14ac:dyDescent="0.25">
      <c r="A21529" t="s">
        <v>230</v>
      </c>
      <c r="C21529" t="s">
        <v>18617</v>
      </c>
      <c r="E21529">
        <v>0.467074128170545</v>
      </c>
      <c r="F21529">
        <v>1.382303229838586</v>
      </c>
      <c r="G21529">
        <v>4.1635600000000002E-2</v>
      </c>
      <c r="I21529" t="s">
        <v>243</v>
      </c>
    </row>
    <row r="21530" spans="1:9" x14ac:dyDescent="0.25">
      <c r="A21530" t="s">
        <v>230</v>
      </c>
      <c r="C21530" t="s">
        <v>17934</v>
      </c>
      <c r="E21530">
        <v>0.1809182370208223</v>
      </c>
      <c r="F21530">
        <v>1.133605165269832</v>
      </c>
      <c r="G21530">
        <v>4.1580400000000003E-2</v>
      </c>
      <c r="I21530" t="s">
        <v>243</v>
      </c>
    </row>
    <row r="21531" spans="1:9" x14ac:dyDescent="0.25">
      <c r="A21531" t="s">
        <v>230</v>
      </c>
      <c r="C21531" t="s">
        <v>13107</v>
      </c>
      <c r="E21531">
        <v>0.29361892503549031</v>
      </c>
      <c r="F21531">
        <v>1.2257110567002989</v>
      </c>
      <c r="G21531">
        <v>4.14232E-2</v>
      </c>
      <c r="I21531" t="s">
        <v>243</v>
      </c>
    </row>
    <row r="21532" spans="1:9" x14ac:dyDescent="0.25">
      <c r="A21532" t="s">
        <v>230</v>
      </c>
      <c r="C21532" t="s">
        <v>35057</v>
      </c>
      <c r="E21532">
        <v>0.22847093713969779</v>
      </c>
      <c r="F21532">
        <v>1.171592560301326</v>
      </c>
      <c r="G21532">
        <v>4.0841700000000002E-2</v>
      </c>
      <c r="I21532" t="s">
        <v>243</v>
      </c>
    </row>
    <row r="21533" spans="1:9" x14ac:dyDescent="0.25">
      <c r="A21533" t="s">
        <v>230</v>
      </c>
      <c r="C21533" t="s">
        <v>35058</v>
      </c>
      <c r="E21533">
        <v>0.37102544926151659</v>
      </c>
      <c r="F21533">
        <v>1.29327174510832</v>
      </c>
      <c r="G21533">
        <v>4.0831800000000001E-2</v>
      </c>
      <c r="I21533" t="s">
        <v>243</v>
      </c>
    </row>
    <row r="21534" spans="1:9" x14ac:dyDescent="0.25">
      <c r="A21534" t="s">
        <v>230</v>
      </c>
      <c r="C21534" t="s">
        <v>4821</v>
      </c>
      <c r="E21534">
        <v>0.35083911414246172</v>
      </c>
      <c r="F21534">
        <v>1.2753021651389429</v>
      </c>
      <c r="G21534">
        <v>4.0567699999999998E-2</v>
      </c>
      <c r="I21534" t="s">
        <v>243</v>
      </c>
    </row>
    <row r="21535" spans="1:9" x14ac:dyDescent="0.25">
      <c r="A21535" t="s">
        <v>230</v>
      </c>
      <c r="C21535" t="s">
        <v>35059</v>
      </c>
      <c r="E21535">
        <v>0.41394999830593809</v>
      </c>
      <c r="F21535">
        <v>1.3323286477350531</v>
      </c>
      <c r="G21535">
        <v>4.0382300000000003E-2</v>
      </c>
      <c r="I21535" t="s">
        <v>243</v>
      </c>
    </row>
    <row r="21536" spans="1:9" x14ac:dyDescent="0.25">
      <c r="A21536" t="s">
        <v>230</v>
      </c>
      <c r="C21536" t="s">
        <v>35060</v>
      </c>
      <c r="E21536">
        <v>0.32214928388126279</v>
      </c>
      <c r="F21536">
        <v>1.250191660351341</v>
      </c>
      <c r="G21536">
        <v>3.84334E-2</v>
      </c>
      <c r="I21536" t="s">
        <v>243</v>
      </c>
    </row>
    <row r="21537" spans="1:9" x14ac:dyDescent="0.25">
      <c r="A21537" t="s">
        <v>230</v>
      </c>
      <c r="C21537" t="s">
        <v>2316</v>
      </c>
      <c r="E21537">
        <v>0.33414949940097288</v>
      </c>
      <c r="F21537">
        <v>1.2606340181261919</v>
      </c>
      <c r="G21537">
        <v>3.8125100000000002E-2</v>
      </c>
      <c r="I21537" t="s">
        <v>243</v>
      </c>
    </row>
    <row r="21538" spans="1:9" x14ac:dyDescent="0.25">
      <c r="A21538" t="s">
        <v>230</v>
      </c>
      <c r="C21538" t="s">
        <v>35061</v>
      </c>
      <c r="E21538">
        <v>0.3833285749963839</v>
      </c>
      <c r="F21538">
        <v>1.3043477677223481</v>
      </c>
      <c r="G21538">
        <v>3.7871099999999998E-2</v>
      </c>
      <c r="I21538" t="s">
        <v>243</v>
      </c>
    </row>
    <row r="21539" spans="1:9" x14ac:dyDescent="0.25">
      <c r="A21539" t="s">
        <v>230</v>
      </c>
      <c r="C21539" t="s">
        <v>35062</v>
      </c>
      <c r="E21539">
        <v>0.30057043274047951</v>
      </c>
      <c r="F21539">
        <v>1.2316312965181599</v>
      </c>
      <c r="G21539">
        <v>3.7860499999999998E-2</v>
      </c>
      <c r="I21539" t="s">
        <v>243</v>
      </c>
    </row>
    <row r="21540" spans="1:9" x14ac:dyDescent="0.25">
      <c r="A21540" t="s">
        <v>230</v>
      </c>
      <c r="C21540" t="s">
        <v>35063</v>
      </c>
      <c r="E21540">
        <v>0.20775470110770791</v>
      </c>
      <c r="F21540">
        <v>1.1548894040512729</v>
      </c>
      <c r="G21540">
        <v>3.76581E-2</v>
      </c>
      <c r="I21540" t="s">
        <v>243</v>
      </c>
    </row>
    <row r="21541" spans="1:9" x14ac:dyDescent="0.25">
      <c r="A21541" t="s">
        <v>230</v>
      </c>
      <c r="C21541" t="s">
        <v>35064</v>
      </c>
      <c r="E21541">
        <v>0.64936771279755279</v>
      </c>
      <c r="F21541">
        <v>1.568480630122858</v>
      </c>
      <c r="G21541">
        <v>3.7066500000000002E-2</v>
      </c>
      <c r="I21541" t="s">
        <v>243</v>
      </c>
    </row>
    <row r="21542" spans="1:9" x14ac:dyDescent="0.25">
      <c r="A21542" t="s">
        <v>230</v>
      </c>
      <c r="C21542" t="s">
        <v>21245</v>
      </c>
      <c r="E21542">
        <v>0.33909660533963593</v>
      </c>
      <c r="F21542">
        <v>1.2649642436980051</v>
      </c>
      <c r="G21542">
        <v>3.6126100000000001E-2</v>
      </c>
      <c r="I21542" t="s">
        <v>243</v>
      </c>
    </row>
    <row r="21543" spans="1:9" x14ac:dyDescent="0.25">
      <c r="A21543" t="s">
        <v>230</v>
      </c>
      <c r="C21543" t="s">
        <v>4387</v>
      </c>
      <c r="E21543">
        <v>0.14329748171287551</v>
      </c>
      <c r="F21543">
        <v>1.1044265549068499</v>
      </c>
      <c r="G21543">
        <v>3.5768899999999999E-2</v>
      </c>
      <c r="I21543" t="s">
        <v>243</v>
      </c>
    </row>
    <row r="21544" spans="1:9" x14ac:dyDescent="0.25">
      <c r="A21544" t="s">
        <v>230</v>
      </c>
      <c r="C21544" t="s">
        <v>629</v>
      </c>
      <c r="E21544">
        <v>0.34872739855126689</v>
      </c>
      <c r="F21544">
        <v>1.273436832977012</v>
      </c>
      <c r="G21544">
        <v>3.5147100000000001E-2</v>
      </c>
      <c r="I21544" t="s">
        <v>243</v>
      </c>
    </row>
    <row r="21545" spans="1:9" x14ac:dyDescent="0.25">
      <c r="A21545" t="s">
        <v>230</v>
      </c>
      <c r="C21545" t="s">
        <v>35065</v>
      </c>
      <c r="E21545">
        <v>0.16626728329975751</v>
      </c>
      <c r="F21545">
        <v>1.1221513585139919</v>
      </c>
      <c r="G21545">
        <v>3.4824800000000003E-2</v>
      </c>
      <c r="I21545" t="s">
        <v>243</v>
      </c>
    </row>
    <row r="21546" spans="1:9" x14ac:dyDescent="0.25">
      <c r="A21546" t="s">
        <v>230</v>
      </c>
      <c r="C21546" t="s">
        <v>1195</v>
      </c>
      <c r="E21546">
        <v>0.6445644390368177</v>
      </c>
      <c r="F21546">
        <v>1.563267252344654</v>
      </c>
      <c r="G21546">
        <v>3.4503499999999999E-2</v>
      </c>
      <c r="I21546" t="s">
        <v>243</v>
      </c>
    </row>
    <row r="21547" spans="1:9" x14ac:dyDescent="0.25">
      <c r="A21547" t="s">
        <v>230</v>
      </c>
      <c r="C21547" t="s">
        <v>35066</v>
      </c>
      <c r="E21547">
        <v>0.44619886297058609</v>
      </c>
      <c r="F21547">
        <v>1.3624458230111709</v>
      </c>
      <c r="G21547">
        <v>3.39876E-2</v>
      </c>
      <c r="I21547" t="s">
        <v>243</v>
      </c>
    </row>
    <row r="21548" spans="1:9" x14ac:dyDescent="0.25">
      <c r="A21548" t="s">
        <v>230</v>
      </c>
      <c r="C21548" t="s">
        <v>35067</v>
      </c>
      <c r="E21548">
        <v>0.51856651181072178</v>
      </c>
      <c r="F21548">
        <v>1.4325311514660171</v>
      </c>
      <c r="G21548">
        <v>3.3664800000000002E-2</v>
      </c>
      <c r="I21548" t="s">
        <v>243</v>
      </c>
    </row>
    <row r="21549" spans="1:9" x14ac:dyDescent="0.25">
      <c r="A21549" t="s">
        <v>230</v>
      </c>
      <c r="C21549" t="s">
        <v>1118</v>
      </c>
      <c r="E21549">
        <v>0.27821420531735758</v>
      </c>
      <c r="F21549">
        <v>1.2126928612524741</v>
      </c>
      <c r="G21549">
        <v>3.3265000000000003E-2</v>
      </c>
      <c r="I21549" t="s">
        <v>243</v>
      </c>
    </row>
    <row r="21550" spans="1:9" x14ac:dyDescent="0.25">
      <c r="A21550" t="s">
        <v>230</v>
      </c>
      <c r="C21550" t="s">
        <v>35068</v>
      </c>
      <c r="E21550">
        <v>0.47559396007450372</v>
      </c>
      <c r="F21550">
        <v>1.39049056941778</v>
      </c>
      <c r="G21550">
        <v>3.32603E-2</v>
      </c>
      <c r="I21550" t="s">
        <v>243</v>
      </c>
    </row>
    <row r="21551" spans="1:9" x14ac:dyDescent="0.25">
      <c r="A21551" t="s">
        <v>230</v>
      </c>
      <c r="C21551" t="s">
        <v>35069</v>
      </c>
      <c r="E21551">
        <v>-0.244876113267604</v>
      </c>
      <c r="F21551">
        <v>0.84388825917127341</v>
      </c>
      <c r="G21551">
        <v>3.3217799999999999E-2</v>
      </c>
      <c r="I21551" t="s">
        <v>243</v>
      </c>
    </row>
    <row r="21552" spans="1:9" x14ac:dyDescent="0.25">
      <c r="A21552" t="s">
        <v>230</v>
      </c>
      <c r="C21552" t="s">
        <v>35070</v>
      </c>
      <c r="E21552">
        <v>0.2014828651384524</v>
      </c>
      <c r="F21552">
        <v>1.149879644454169</v>
      </c>
      <c r="G21552">
        <v>3.3102399999999997E-2</v>
      </c>
      <c r="I21552" t="s">
        <v>243</v>
      </c>
    </row>
    <row r="21553" spans="1:9" x14ac:dyDescent="0.25">
      <c r="A21553" t="s">
        <v>230</v>
      </c>
      <c r="C21553" t="s">
        <v>35071</v>
      </c>
      <c r="E21553">
        <v>0.33870685020230068</v>
      </c>
      <c r="F21553">
        <v>1.264622550057193</v>
      </c>
      <c r="G21553">
        <v>3.2747199999999997E-2</v>
      </c>
      <c r="I21553" t="s">
        <v>243</v>
      </c>
    </row>
    <row r="21554" spans="1:9" x14ac:dyDescent="0.25">
      <c r="A21554" t="s">
        <v>230</v>
      </c>
      <c r="C21554" t="s">
        <v>2697</v>
      </c>
      <c r="E21554">
        <v>0.58085047435149428</v>
      </c>
      <c r="F21554">
        <v>1.495730727887443</v>
      </c>
      <c r="G21554">
        <v>3.2193899999999998E-2</v>
      </c>
      <c r="I21554" t="s">
        <v>243</v>
      </c>
    </row>
    <row r="21555" spans="1:9" x14ac:dyDescent="0.25">
      <c r="A21555" t="s">
        <v>230</v>
      </c>
      <c r="C21555" t="s">
        <v>35072</v>
      </c>
      <c r="E21555">
        <v>0.19118437505007541</v>
      </c>
      <c r="F21555">
        <v>1.141700606052118</v>
      </c>
      <c r="G21555">
        <v>3.1947700000000002E-2</v>
      </c>
      <c r="I21555" t="s">
        <v>243</v>
      </c>
    </row>
    <row r="21556" spans="1:9" x14ac:dyDescent="0.25">
      <c r="A21556" t="s">
        <v>230</v>
      </c>
      <c r="C21556" t="s">
        <v>16651</v>
      </c>
      <c r="E21556">
        <v>0.25461785099728879</v>
      </c>
      <c r="F21556">
        <v>1.1930196875533521</v>
      </c>
      <c r="G21556">
        <v>3.1888399999999997E-2</v>
      </c>
      <c r="I21556" t="s">
        <v>243</v>
      </c>
    </row>
    <row r="21557" spans="1:9" x14ac:dyDescent="0.25">
      <c r="A21557" t="s">
        <v>230</v>
      </c>
      <c r="C21557" t="s">
        <v>35073</v>
      </c>
      <c r="E21557">
        <v>0.34940057477877617</v>
      </c>
      <c r="F21557">
        <v>1.274031170248713</v>
      </c>
      <c r="G21557">
        <v>3.18289E-2</v>
      </c>
      <c r="I21557" t="s">
        <v>243</v>
      </c>
    </row>
    <row r="21558" spans="1:9" x14ac:dyDescent="0.25">
      <c r="A21558" t="s">
        <v>230</v>
      </c>
      <c r="C21558" t="s">
        <v>35074</v>
      </c>
      <c r="E21558">
        <v>0.26910553524625058</v>
      </c>
      <c r="F21558">
        <v>1.2050604637010101</v>
      </c>
      <c r="G21558">
        <v>3.1741999999999999E-2</v>
      </c>
      <c r="I21558" t="s">
        <v>243</v>
      </c>
    </row>
    <row r="21559" spans="1:9" x14ac:dyDescent="0.25">
      <c r="A21559" t="s">
        <v>230</v>
      </c>
      <c r="C21559" t="s">
        <v>35075</v>
      </c>
      <c r="E21559">
        <v>-0.28599900745005502</v>
      </c>
      <c r="F21559">
        <v>0.82017347546210106</v>
      </c>
      <c r="G21559">
        <v>3.1413499999999997E-2</v>
      </c>
      <c r="I21559" t="s">
        <v>243</v>
      </c>
    </row>
    <row r="21560" spans="1:9" x14ac:dyDescent="0.25">
      <c r="A21560" t="s">
        <v>230</v>
      </c>
      <c r="C21560" t="s">
        <v>35076</v>
      </c>
      <c r="E21560">
        <v>0.50635056257410549</v>
      </c>
      <c r="F21560">
        <v>1.420452474432033</v>
      </c>
      <c r="G21560">
        <v>3.1392799999999998E-2</v>
      </c>
      <c r="I21560" t="s">
        <v>243</v>
      </c>
    </row>
    <row r="21561" spans="1:9" x14ac:dyDescent="0.25">
      <c r="A21561" t="s">
        <v>230</v>
      </c>
      <c r="C21561" t="s">
        <v>1331</v>
      </c>
      <c r="E21561">
        <v>0.19862278737708269</v>
      </c>
      <c r="F21561">
        <v>1.147602318085841</v>
      </c>
      <c r="G21561">
        <v>3.13405E-2</v>
      </c>
      <c r="I21561" t="s">
        <v>243</v>
      </c>
    </row>
    <row r="21562" spans="1:9" x14ac:dyDescent="0.25">
      <c r="A21562" t="s">
        <v>230</v>
      </c>
      <c r="C21562" t="s">
        <v>35077</v>
      </c>
      <c r="E21562">
        <v>-0.48375230739521019</v>
      </c>
      <c r="F21562">
        <v>0.71511525894330519</v>
      </c>
      <c r="G21562">
        <v>3.0810000000000001E-2</v>
      </c>
      <c r="I21562" t="s">
        <v>243</v>
      </c>
    </row>
    <row r="21563" spans="1:9" x14ac:dyDescent="0.25">
      <c r="A21563" t="s">
        <v>230</v>
      </c>
      <c r="C21563" t="s">
        <v>35078</v>
      </c>
      <c r="E21563">
        <v>0.42623500231310718</v>
      </c>
      <c r="F21563">
        <v>1.343722288419015</v>
      </c>
      <c r="G21563">
        <v>3.0762999999999999E-2</v>
      </c>
      <c r="I21563" t="s">
        <v>243</v>
      </c>
    </row>
    <row r="21564" spans="1:9" x14ac:dyDescent="0.25">
      <c r="A21564" t="s">
        <v>230</v>
      </c>
      <c r="C21564" t="s">
        <v>35079</v>
      </c>
      <c r="E21564">
        <v>0.38307023052876482</v>
      </c>
      <c r="F21564">
        <v>1.304114218114796</v>
      </c>
      <c r="G21564">
        <v>3.0395999999999999E-2</v>
      </c>
      <c r="I21564" t="s">
        <v>243</v>
      </c>
    </row>
    <row r="21565" spans="1:9" x14ac:dyDescent="0.25">
      <c r="A21565" t="s">
        <v>230</v>
      </c>
      <c r="C21565" t="s">
        <v>35080</v>
      </c>
      <c r="E21565">
        <v>0.34236928765993202</v>
      </c>
      <c r="F21565">
        <v>1.2678370096302121</v>
      </c>
      <c r="G21565">
        <v>2.99075E-2</v>
      </c>
      <c r="I21565" t="s">
        <v>243</v>
      </c>
    </row>
    <row r="21566" spans="1:9" x14ac:dyDescent="0.25">
      <c r="A21566" t="s">
        <v>230</v>
      </c>
      <c r="C21566" t="s">
        <v>35081</v>
      </c>
      <c r="E21566">
        <v>0.35800842024284429</v>
      </c>
      <c r="F21566">
        <v>1.2816554044785899</v>
      </c>
      <c r="G21566">
        <v>2.97497E-2</v>
      </c>
      <c r="I21566" t="s">
        <v>243</v>
      </c>
    </row>
    <row r="21567" spans="1:9" x14ac:dyDescent="0.25">
      <c r="A21567" t="s">
        <v>230</v>
      </c>
      <c r="C21567" t="s">
        <v>35082</v>
      </c>
      <c r="E21567">
        <v>0.46452799596121719</v>
      </c>
      <c r="F21567">
        <v>1.3798658312237599</v>
      </c>
      <c r="G21567">
        <v>2.9708200000000001E-2</v>
      </c>
      <c r="I21567" t="s">
        <v>243</v>
      </c>
    </row>
    <row r="21568" spans="1:9" x14ac:dyDescent="0.25">
      <c r="A21568" t="s">
        <v>230</v>
      </c>
      <c r="C21568" t="s">
        <v>35083</v>
      </c>
      <c r="E21568">
        <v>0.64145511832678104</v>
      </c>
      <c r="F21568">
        <v>1.559901700418697</v>
      </c>
      <c r="G21568">
        <v>2.93846E-2</v>
      </c>
      <c r="I21568" t="s">
        <v>243</v>
      </c>
    </row>
    <row r="21569" spans="1:9" x14ac:dyDescent="0.25">
      <c r="A21569" t="s">
        <v>230</v>
      </c>
      <c r="C21569" t="s">
        <v>35084</v>
      </c>
      <c r="E21569">
        <v>0.34499900410648582</v>
      </c>
      <c r="F21569">
        <v>1.2701501057528759</v>
      </c>
      <c r="G21569">
        <v>2.9103500000000001E-2</v>
      </c>
      <c r="I21569" t="s">
        <v>243</v>
      </c>
    </row>
    <row r="21570" spans="1:9" x14ac:dyDescent="0.25">
      <c r="A21570" t="s">
        <v>230</v>
      </c>
      <c r="C21570" t="s">
        <v>15746</v>
      </c>
      <c r="E21570">
        <v>0.25454934018497039</v>
      </c>
      <c r="F21570">
        <v>1.192963034688465</v>
      </c>
      <c r="G21570">
        <v>2.8949900000000001E-2</v>
      </c>
      <c r="I21570" t="s">
        <v>243</v>
      </c>
    </row>
    <row r="21571" spans="1:9" x14ac:dyDescent="0.25">
      <c r="A21571" t="s">
        <v>230</v>
      </c>
      <c r="C21571" t="s">
        <v>35085</v>
      </c>
      <c r="E21571">
        <v>0.59730205781893775</v>
      </c>
      <c r="F21571">
        <v>1.5128847175952951</v>
      </c>
      <c r="G21571">
        <v>2.8909399999999998E-2</v>
      </c>
      <c r="I21571" t="s">
        <v>243</v>
      </c>
    </row>
    <row r="21572" spans="1:9" x14ac:dyDescent="0.25">
      <c r="A21572" t="s">
        <v>230</v>
      </c>
      <c r="C21572" t="s">
        <v>35086</v>
      </c>
      <c r="E21572">
        <v>0.170703220931681</v>
      </c>
      <c r="F21572">
        <v>1.1256070119281909</v>
      </c>
      <c r="G21572">
        <v>2.8809000000000001E-2</v>
      </c>
      <c r="I21572" t="s">
        <v>243</v>
      </c>
    </row>
    <row r="21573" spans="1:9" x14ac:dyDescent="0.25">
      <c r="A21573" t="s">
        <v>230</v>
      </c>
      <c r="C21573" t="s">
        <v>4531</v>
      </c>
      <c r="E21573">
        <v>0.49926844668902343</v>
      </c>
      <c r="F21573">
        <v>1.4134966330661369</v>
      </c>
      <c r="G21573">
        <v>2.8333500000000001E-2</v>
      </c>
      <c r="I21573" t="s">
        <v>243</v>
      </c>
    </row>
    <row r="21574" spans="1:9" x14ac:dyDescent="0.25">
      <c r="A21574" t="s">
        <v>230</v>
      </c>
      <c r="C21574" t="s">
        <v>14378</v>
      </c>
      <c r="E21574">
        <v>0.25427327296879487</v>
      </c>
      <c r="F21574">
        <v>1.192734776833275</v>
      </c>
      <c r="G21574">
        <v>2.8322300000000002E-2</v>
      </c>
      <c r="I21574" t="s">
        <v>243</v>
      </c>
    </row>
    <row r="21575" spans="1:9" x14ac:dyDescent="0.25">
      <c r="A21575" t="s">
        <v>230</v>
      </c>
      <c r="C21575" t="s">
        <v>35087</v>
      </c>
      <c r="E21575">
        <v>-0.242760414426066</v>
      </c>
      <c r="F21575">
        <v>0.84512672131880451</v>
      </c>
      <c r="G21575">
        <v>2.8276599999999999E-2</v>
      </c>
      <c r="I21575" t="s">
        <v>243</v>
      </c>
    </row>
    <row r="21576" spans="1:9" x14ac:dyDescent="0.25">
      <c r="A21576" t="s">
        <v>230</v>
      </c>
      <c r="C21576" t="s">
        <v>35088</v>
      </c>
      <c r="E21576">
        <v>0.23485642626694059</v>
      </c>
      <c r="F21576">
        <v>1.176789619961609</v>
      </c>
      <c r="G21576">
        <v>2.81636E-2</v>
      </c>
      <c r="I21576" t="s">
        <v>243</v>
      </c>
    </row>
    <row r="21577" spans="1:9" x14ac:dyDescent="0.25">
      <c r="A21577" t="s">
        <v>230</v>
      </c>
      <c r="C21577" t="s">
        <v>35089</v>
      </c>
      <c r="E21577">
        <v>0.37658946603824328</v>
      </c>
      <c r="F21577">
        <v>1.2982691141075831</v>
      </c>
      <c r="G21577">
        <v>2.78295E-2</v>
      </c>
      <c r="I21577" t="s">
        <v>243</v>
      </c>
    </row>
    <row r="21578" spans="1:9" x14ac:dyDescent="0.25">
      <c r="A21578" t="s">
        <v>230</v>
      </c>
      <c r="C21578" t="s">
        <v>35090</v>
      </c>
      <c r="E21578">
        <v>0.22387444290839609</v>
      </c>
      <c r="F21578">
        <v>1.1678657513663531</v>
      </c>
      <c r="G21578">
        <v>2.7685000000000001E-2</v>
      </c>
      <c r="I21578" t="s">
        <v>243</v>
      </c>
    </row>
    <row r="21579" spans="1:9" x14ac:dyDescent="0.25">
      <c r="A21579" t="s">
        <v>230</v>
      </c>
      <c r="C21579" t="s">
        <v>15415</v>
      </c>
      <c r="E21579">
        <v>0.69967629942545684</v>
      </c>
      <c r="F21579">
        <v>1.6241403399827801</v>
      </c>
      <c r="G21579">
        <v>2.7241899999999999E-2</v>
      </c>
      <c r="I21579" t="s">
        <v>243</v>
      </c>
    </row>
    <row r="21580" spans="1:9" x14ac:dyDescent="0.25">
      <c r="A21580" t="s">
        <v>230</v>
      </c>
      <c r="C21580" t="s">
        <v>1004</v>
      </c>
      <c r="E21580">
        <v>0.43598616207536428</v>
      </c>
      <c r="F21580">
        <v>1.352835254973173</v>
      </c>
      <c r="G21580">
        <v>2.7016399999999999E-2</v>
      </c>
      <c r="I21580" t="s">
        <v>243</v>
      </c>
    </row>
    <row r="21581" spans="1:9" x14ac:dyDescent="0.25">
      <c r="A21581" t="s">
        <v>230</v>
      </c>
      <c r="C21581" t="s">
        <v>35091</v>
      </c>
      <c r="E21581">
        <v>0.53007410461124982</v>
      </c>
      <c r="F21581">
        <v>1.444003365431463</v>
      </c>
      <c r="G21581">
        <v>2.6437800000000001E-2</v>
      </c>
      <c r="I21581" t="s">
        <v>243</v>
      </c>
    </row>
    <row r="21582" spans="1:9" x14ac:dyDescent="0.25">
      <c r="A21582" t="s">
        <v>230</v>
      </c>
      <c r="C21582" t="s">
        <v>35092</v>
      </c>
      <c r="E21582">
        <v>-0.3844197894975262</v>
      </c>
      <c r="F21582">
        <v>0.76608703480009332</v>
      </c>
      <c r="G21582">
        <v>2.6319599999999999E-2</v>
      </c>
      <c r="I21582" t="s">
        <v>243</v>
      </c>
    </row>
    <row r="21583" spans="1:9" x14ac:dyDescent="0.25">
      <c r="A21583" t="s">
        <v>230</v>
      </c>
      <c r="C21583" t="s">
        <v>35093</v>
      </c>
      <c r="E21583">
        <v>0.38046654149431791</v>
      </c>
      <c r="F21583">
        <v>1.3017627539233569</v>
      </c>
      <c r="G21583">
        <v>2.5859099999999999E-2</v>
      </c>
      <c r="I21583" t="s">
        <v>243</v>
      </c>
    </row>
    <row r="21584" spans="1:9" x14ac:dyDescent="0.25">
      <c r="A21584" t="s">
        <v>230</v>
      </c>
      <c r="C21584" t="s">
        <v>20623</v>
      </c>
      <c r="E21584">
        <v>0.49011958955795848</v>
      </c>
      <c r="F21584">
        <v>1.404561299444006</v>
      </c>
      <c r="G21584">
        <v>2.54115E-2</v>
      </c>
      <c r="I21584" t="s">
        <v>243</v>
      </c>
    </row>
    <row r="21585" spans="1:9" x14ac:dyDescent="0.25">
      <c r="A21585" t="s">
        <v>230</v>
      </c>
      <c r="C21585" t="s">
        <v>35094</v>
      </c>
      <c r="E21585">
        <v>0.31773821585307083</v>
      </c>
      <c r="F21585">
        <v>1.246375012847488</v>
      </c>
      <c r="G21585">
        <v>2.52047E-2</v>
      </c>
      <c r="I21585" t="s">
        <v>243</v>
      </c>
    </row>
    <row r="21586" spans="1:9" x14ac:dyDescent="0.25">
      <c r="A21586" t="s">
        <v>230</v>
      </c>
      <c r="C21586" t="s">
        <v>35095</v>
      </c>
      <c r="E21586">
        <v>0.3582979060515602</v>
      </c>
      <c r="F21586">
        <v>1.281912602477532</v>
      </c>
      <c r="G21586">
        <v>2.51855E-2</v>
      </c>
      <c r="I21586" t="s">
        <v>243</v>
      </c>
    </row>
    <row r="21587" spans="1:9" x14ac:dyDescent="0.25">
      <c r="A21587" t="s">
        <v>230</v>
      </c>
      <c r="C21587" t="s">
        <v>35096</v>
      </c>
      <c r="E21587">
        <v>0.50000463052218513</v>
      </c>
      <c r="F21587">
        <v>1.41421810148746</v>
      </c>
      <c r="G21587">
        <v>2.50809E-2</v>
      </c>
      <c r="I21587" t="s">
        <v>243</v>
      </c>
    </row>
    <row r="21588" spans="1:9" x14ac:dyDescent="0.25">
      <c r="A21588" t="s">
        <v>230</v>
      </c>
      <c r="C21588" t="s">
        <v>35097</v>
      </c>
      <c r="E21588">
        <v>0.32686238417736829</v>
      </c>
      <c r="F21588">
        <v>1.2542825552857451</v>
      </c>
      <c r="G21588">
        <v>2.48139E-2</v>
      </c>
      <c r="I21588" t="s">
        <v>243</v>
      </c>
    </row>
    <row r="21589" spans="1:9" x14ac:dyDescent="0.25">
      <c r="A21589" t="s">
        <v>230</v>
      </c>
      <c r="C21589" t="s">
        <v>35098</v>
      </c>
      <c r="E21589">
        <v>0.25489849439381151</v>
      </c>
      <c r="F21589">
        <v>1.1932517848816011</v>
      </c>
      <c r="G21589">
        <v>2.4802299999999999E-2</v>
      </c>
      <c r="I21589" t="s">
        <v>243</v>
      </c>
    </row>
    <row r="21590" spans="1:9" x14ac:dyDescent="0.25">
      <c r="A21590" t="s">
        <v>230</v>
      </c>
      <c r="C21590" t="s">
        <v>4333</v>
      </c>
      <c r="E21590">
        <v>0.28022945891025858</v>
      </c>
      <c r="F21590">
        <v>1.214388015988636</v>
      </c>
      <c r="G21590">
        <v>2.4744800000000001E-2</v>
      </c>
      <c r="I21590" t="s">
        <v>243</v>
      </c>
    </row>
    <row r="21591" spans="1:9" x14ac:dyDescent="0.25">
      <c r="A21591" t="s">
        <v>230</v>
      </c>
      <c r="C21591" t="s">
        <v>35099</v>
      </c>
      <c r="E21591">
        <v>0.238323027792815</v>
      </c>
      <c r="F21591">
        <v>1.1796206866120369</v>
      </c>
      <c r="G21591">
        <v>2.4253199999999999E-2</v>
      </c>
      <c r="I21591" t="s">
        <v>243</v>
      </c>
    </row>
    <row r="21592" spans="1:9" x14ac:dyDescent="0.25">
      <c r="A21592" t="s">
        <v>230</v>
      </c>
      <c r="C21592" t="s">
        <v>35100</v>
      </c>
      <c r="E21592">
        <v>0.31441905565933809</v>
      </c>
      <c r="F21592">
        <v>1.24351081561618</v>
      </c>
      <c r="G21592">
        <v>2.4189200000000001E-2</v>
      </c>
      <c r="I21592" t="s">
        <v>243</v>
      </c>
    </row>
    <row r="21593" spans="1:9" x14ac:dyDescent="0.25">
      <c r="A21593" t="s">
        <v>230</v>
      </c>
      <c r="C21593" t="s">
        <v>35101</v>
      </c>
      <c r="E21593">
        <v>0.30208011105078192</v>
      </c>
      <c r="F21593">
        <v>1.2329207861118681</v>
      </c>
      <c r="G21593">
        <v>2.4136999999999999E-2</v>
      </c>
      <c r="I21593" t="s">
        <v>243</v>
      </c>
    </row>
    <row r="21594" spans="1:9" x14ac:dyDescent="0.25">
      <c r="A21594" t="s">
        <v>230</v>
      </c>
      <c r="C21594" t="s">
        <v>35102</v>
      </c>
      <c r="E21594">
        <v>0.25744345617963571</v>
      </c>
      <c r="F21594">
        <v>1.1953585781908529</v>
      </c>
      <c r="G21594">
        <v>2.4107699999999999E-2</v>
      </c>
      <c r="I21594" t="s">
        <v>243</v>
      </c>
    </row>
    <row r="21595" spans="1:9" x14ac:dyDescent="0.25">
      <c r="A21595" t="s">
        <v>230</v>
      </c>
      <c r="C21595" t="s">
        <v>35103</v>
      </c>
      <c r="E21595">
        <v>0.4425477880122029</v>
      </c>
      <c r="F21595">
        <v>1.3590021966278021</v>
      </c>
      <c r="G21595">
        <v>2.4065E-2</v>
      </c>
      <c r="I21595" t="s">
        <v>243</v>
      </c>
    </row>
    <row r="21596" spans="1:9" x14ac:dyDescent="0.25">
      <c r="A21596" t="s">
        <v>230</v>
      </c>
      <c r="C21596" t="s">
        <v>35104</v>
      </c>
      <c r="E21596">
        <v>0.51552247635777637</v>
      </c>
      <c r="F21596">
        <v>1.4295117479972581</v>
      </c>
      <c r="G21596">
        <v>2.3987700000000001E-2</v>
      </c>
      <c r="I21596" t="s">
        <v>243</v>
      </c>
    </row>
    <row r="21597" spans="1:9" x14ac:dyDescent="0.25">
      <c r="A21597" t="s">
        <v>230</v>
      </c>
      <c r="C21597" t="s">
        <v>35105</v>
      </c>
      <c r="E21597">
        <v>0.53813877783394137</v>
      </c>
      <c r="F21597">
        <v>1.4520979555187199</v>
      </c>
      <c r="G21597">
        <v>2.3975400000000001E-2</v>
      </c>
      <c r="I21597" t="s">
        <v>243</v>
      </c>
    </row>
    <row r="21598" spans="1:9" x14ac:dyDescent="0.25">
      <c r="A21598" t="s">
        <v>230</v>
      </c>
      <c r="C21598" t="s">
        <v>1581</v>
      </c>
      <c r="E21598">
        <v>0.38647025042104982</v>
      </c>
      <c r="F21598">
        <v>1.307191267052177</v>
      </c>
      <c r="G21598">
        <v>2.33913E-2</v>
      </c>
      <c r="I21598" t="s">
        <v>243</v>
      </c>
    </row>
    <row r="21599" spans="1:9" x14ac:dyDescent="0.25">
      <c r="A21599" t="s">
        <v>230</v>
      </c>
      <c r="C21599" t="s">
        <v>35106</v>
      </c>
      <c r="E21599">
        <v>0.4662130510717295</v>
      </c>
      <c r="F21599">
        <v>1.3814784439457519</v>
      </c>
      <c r="G21599">
        <v>2.3095600000000001E-2</v>
      </c>
      <c r="I21599" t="s">
        <v>243</v>
      </c>
    </row>
    <row r="21600" spans="1:9" x14ac:dyDescent="0.25">
      <c r="A21600" t="s">
        <v>230</v>
      </c>
      <c r="C21600" t="s">
        <v>35107</v>
      </c>
      <c r="E21600">
        <v>0.41280287626184209</v>
      </c>
      <c r="F21600">
        <v>1.331269701756955</v>
      </c>
      <c r="G21600">
        <v>2.30501E-2</v>
      </c>
      <c r="I21600" t="s">
        <v>243</v>
      </c>
    </row>
    <row r="21601" spans="1:9" x14ac:dyDescent="0.25">
      <c r="A21601" t="s">
        <v>230</v>
      </c>
      <c r="C21601" t="s">
        <v>3289</v>
      </c>
      <c r="E21601">
        <v>-0.38268872838725132</v>
      </c>
      <c r="F21601">
        <v>0.76700679910254566</v>
      </c>
      <c r="G21601">
        <v>2.2928E-2</v>
      </c>
      <c r="I21601" t="s">
        <v>243</v>
      </c>
    </row>
    <row r="21602" spans="1:9" x14ac:dyDescent="0.25">
      <c r="A21602" t="s">
        <v>230</v>
      </c>
      <c r="C21602" t="s">
        <v>35108</v>
      </c>
      <c r="E21602">
        <v>0.2080115010782059</v>
      </c>
      <c r="F21602">
        <v>1.1550949928647789</v>
      </c>
      <c r="G21602">
        <v>2.2869400000000002E-2</v>
      </c>
      <c r="I21602" t="s">
        <v>243</v>
      </c>
    </row>
    <row r="21603" spans="1:9" x14ac:dyDescent="0.25">
      <c r="A21603" t="s">
        <v>230</v>
      </c>
      <c r="C21603" t="s">
        <v>14511</v>
      </c>
      <c r="E21603">
        <v>0.2122547793253326</v>
      </c>
      <c r="F21603">
        <v>1.1584973782704711</v>
      </c>
      <c r="G21603">
        <v>2.26482E-2</v>
      </c>
      <c r="I21603" t="s">
        <v>243</v>
      </c>
    </row>
    <row r="21604" spans="1:9" x14ac:dyDescent="0.25">
      <c r="A21604" t="s">
        <v>230</v>
      </c>
      <c r="C21604" t="s">
        <v>1997</v>
      </c>
      <c r="E21604">
        <v>0.33298196165950772</v>
      </c>
      <c r="F21604">
        <v>1.2596142306089859</v>
      </c>
      <c r="G21604">
        <v>2.2266999999999999E-2</v>
      </c>
      <c r="I21604" t="s">
        <v>243</v>
      </c>
    </row>
    <row r="21605" spans="1:9" x14ac:dyDescent="0.25">
      <c r="A21605" t="s">
        <v>230</v>
      </c>
      <c r="C21605" t="s">
        <v>35109</v>
      </c>
      <c r="E21605">
        <v>0.71430200432813629</v>
      </c>
      <c r="F21605">
        <v>1.6406892375841819</v>
      </c>
      <c r="G21605">
        <v>2.1628999999999999E-2</v>
      </c>
      <c r="I21605" t="s">
        <v>243</v>
      </c>
    </row>
    <row r="21606" spans="1:9" x14ac:dyDescent="0.25">
      <c r="A21606" t="s">
        <v>230</v>
      </c>
      <c r="C21606" t="s">
        <v>17032</v>
      </c>
      <c r="E21606">
        <v>0.1891007467275817</v>
      </c>
      <c r="F21606">
        <v>1.140052882440264</v>
      </c>
      <c r="G21606">
        <v>2.14833E-2</v>
      </c>
      <c r="I21606" t="s">
        <v>243</v>
      </c>
    </row>
    <row r="21607" spans="1:9" x14ac:dyDescent="0.25">
      <c r="A21607" t="s">
        <v>230</v>
      </c>
      <c r="C21607" t="s">
        <v>35110</v>
      </c>
      <c r="E21607">
        <v>0.64584058320035664</v>
      </c>
      <c r="F21607">
        <v>1.5646506611094591</v>
      </c>
      <c r="G21607">
        <v>2.14284E-2</v>
      </c>
      <c r="I21607" t="s">
        <v>243</v>
      </c>
    </row>
    <row r="21608" spans="1:9" x14ac:dyDescent="0.25">
      <c r="A21608" t="s">
        <v>230</v>
      </c>
      <c r="C21608" t="s">
        <v>2232</v>
      </c>
      <c r="E21608">
        <v>0.26853448592550161</v>
      </c>
      <c r="F21608">
        <v>1.204583569578729</v>
      </c>
      <c r="G21608">
        <v>2.1231099999999999E-2</v>
      </c>
      <c r="I21608" t="s">
        <v>243</v>
      </c>
    </row>
    <row r="21609" spans="1:9" x14ac:dyDescent="0.25">
      <c r="A21609" t="s">
        <v>230</v>
      </c>
      <c r="C21609" t="s">
        <v>15962</v>
      </c>
      <c r="E21609">
        <v>0.2046496433425086</v>
      </c>
      <c r="F21609">
        <v>1.152406452371606</v>
      </c>
      <c r="G21609">
        <v>2.0921800000000001E-2</v>
      </c>
      <c r="I21609" t="s">
        <v>243</v>
      </c>
    </row>
    <row r="21610" spans="1:9" x14ac:dyDescent="0.25">
      <c r="A21610" t="s">
        <v>230</v>
      </c>
      <c r="C21610" t="s">
        <v>35111</v>
      </c>
      <c r="E21610">
        <v>-0.55486812640710603</v>
      </c>
      <c r="F21610">
        <v>0.68071927846384639</v>
      </c>
      <c r="G21610">
        <v>2.0378400000000001E-2</v>
      </c>
      <c r="I21610" t="s">
        <v>243</v>
      </c>
    </row>
    <row r="21611" spans="1:9" x14ac:dyDescent="0.25">
      <c r="A21611" t="s">
        <v>230</v>
      </c>
      <c r="C21611" t="s">
        <v>35112</v>
      </c>
      <c r="E21611">
        <v>0.1953270755781171</v>
      </c>
      <c r="F21611">
        <v>1.1449837121677171</v>
      </c>
      <c r="G21611">
        <v>2.0373800000000001E-2</v>
      </c>
      <c r="I21611" t="s">
        <v>243</v>
      </c>
    </row>
    <row r="21612" spans="1:9" x14ac:dyDescent="0.25">
      <c r="A21612" t="s">
        <v>230</v>
      </c>
      <c r="C21612" t="s">
        <v>35113</v>
      </c>
      <c r="E21612">
        <v>0.371074284845057</v>
      </c>
      <c r="F21612">
        <v>1.293315523417333</v>
      </c>
      <c r="G21612">
        <v>2.0264299999999999E-2</v>
      </c>
      <c r="I21612" t="s">
        <v>243</v>
      </c>
    </row>
    <row r="21613" spans="1:9" x14ac:dyDescent="0.25">
      <c r="A21613" t="s">
        <v>230</v>
      </c>
      <c r="C21613" t="s">
        <v>35114</v>
      </c>
      <c r="E21613">
        <v>-0.4700414076547641</v>
      </c>
      <c r="F21613">
        <v>0.72194387652012804</v>
      </c>
      <c r="G21613">
        <v>2.0261700000000001E-2</v>
      </c>
      <c r="I21613" t="s">
        <v>243</v>
      </c>
    </row>
    <row r="21614" spans="1:9" x14ac:dyDescent="0.25">
      <c r="A21614" t="s">
        <v>230</v>
      </c>
      <c r="C21614" t="s">
        <v>12822</v>
      </c>
      <c r="E21614">
        <v>-0.46037662912414318</v>
      </c>
      <c r="F21614">
        <v>0.72679649682301573</v>
      </c>
      <c r="G21614">
        <v>2.02325E-2</v>
      </c>
      <c r="I21614" t="s">
        <v>243</v>
      </c>
    </row>
    <row r="21615" spans="1:9" x14ac:dyDescent="0.25">
      <c r="A21615" t="s">
        <v>230</v>
      </c>
      <c r="C21615" t="s">
        <v>35115</v>
      </c>
      <c r="E21615">
        <v>0.39736442512262732</v>
      </c>
      <c r="F21615">
        <v>1.3170995797209759</v>
      </c>
      <c r="G21615">
        <v>2.0146399999999998E-2</v>
      </c>
      <c r="I21615" t="s">
        <v>243</v>
      </c>
    </row>
    <row r="21616" spans="1:9" x14ac:dyDescent="0.25">
      <c r="A21616" t="s">
        <v>230</v>
      </c>
      <c r="C21616" t="s">
        <v>35116</v>
      </c>
      <c r="E21616">
        <v>0.78303915443496541</v>
      </c>
      <c r="F21616">
        <v>1.720751961429501</v>
      </c>
      <c r="G21616">
        <v>2.01034E-2</v>
      </c>
      <c r="I21616" t="s">
        <v>243</v>
      </c>
    </row>
    <row r="21617" spans="1:9" x14ac:dyDescent="0.25">
      <c r="A21617" t="s">
        <v>230</v>
      </c>
      <c r="C21617" t="s">
        <v>35117</v>
      </c>
      <c r="E21617">
        <v>0.78444434643913841</v>
      </c>
      <c r="F21617">
        <v>1.722428798721324</v>
      </c>
      <c r="G21617">
        <v>1.9964200000000001E-2</v>
      </c>
      <c r="I21617" t="s">
        <v>243</v>
      </c>
    </row>
    <row r="21618" spans="1:9" x14ac:dyDescent="0.25">
      <c r="A21618" t="s">
        <v>230</v>
      </c>
      <c r="C21618" t="s">
        <v>35118</v>
      </c>
      <c r="E21618">
        <v>0.51214422766217593</v>
      </c>
      <c r="F21618">
        <v>1.4261682857036491</v>
      </c>
      <c r="G21618">
        <v>1.93475E-2</v>
      </c>
      <c r="I21618" t="s">
        <v>243</v>
      </c>
    </row>
    <row r="21619" spans="1:9" x14ac:dyDescent="0.25">
      <c r="A21619" t="s">
        <v>230</v>
      </c>
      <c r="C21619" t="s">
        <v>35119</v>
      </c>
      <c r="E21619">
        <v>0.35951626080795479</v>
      </c>
      <c r="F21619">
        <v>1.282995633844227</v>
      </c>
      <c r="G21619">
        <v>1.93213E-2</v>
      </c>
      <c r="I21619" t="s">
        <v>243</v>
      </c>
    </row>
    <row r="21620" spans="1:9" x14ac:dyDescent="0.25">
      <c r="A21620" t="s">
        <v>230</v>
      </c>
      <c r="C21620" t="s">
        <v>35120</v>
      </c>
      <c r="E21620">
        <v>0.30771053865114351</v>
      </c>
      <c r="F21620">
        <v>1.237741926226684</v>
      </c>
      <c r="G21620">
        <v>1.9312599999999999E-2</v>
      </c>
      <c r="I21620" t="s">
        <v>243</v>
      </c>
    </row>
    <row r="21621" spans="1:9" x14ac:dyDescent="0.25">
      <c r="A21621" t="s">
        <v>230</v>
      </c>
      <c r="C21621" t="s">
        <v>35121</v>
      </c>
      <c r="E21621">
        <v>0.51358893035430886</v>
      </c>
      <c r="F21621">
        <v>1.4275971539509249</v>
      </c>
      <c r="G21621">
        <v>1.91834E-2</v>
      </c>
      <c r="I21621" t="s">
        <v>243</v>
      </c>
    </row>
    <row r="21622" spans="1:9" x14ac:dyDescent="0.25">
      <c r="A21622" t="s">
        <v>230</v>
      </c>
      <c r="C21622" t="s">
        <v>35122</v>
      </c>
      <c r="E21622">
        <v>0.25143640747225321</v>
      </c>
      <c r="F21622">
        <v>1.190391728930527</v>
      </c>
      <c r="G21622">
        <v>1.9139199999999999E-2</v>
      </c>
      <c r="I21622" t="s">
        <v>243</v>
      </c>
    </row>
    <row r="21623" spans="1:9" x14ac:dyDescent="0.25">
      <c r="A21623" t="s">
        <v>230</v>
      </c>
      <c r="C21623" t="s">
        <v>35123</v>
      </c>
      <c r="E21623">
        <v>-0.36998924588052479</v>
      </c>
      <c r="F21623">
        <v>0.77378826471258022</v>
      </c>
      <c r="G21623">
        <v>1.8873899999999999E-2</v>
      </c>
      <c r="I21623" t="s">
        <v>243</v>
      </c>
    </row>
    <row r="21624" spans="1:9" x14ac:dyDescent="0.25">
      <c r="A21624" t="s">
        <v>230</v>
      </c>
      <c r="C21624" t="s">
        <v>35124</v>
      </c>
      <c r="E21624">
        <v>0.3848162557470467</v>
      </c>
      <c r="F21624">
        <v>1.305693481012427</v>
      </c>
      <c r="G21624">
        <v>1.88189E-2</v>
      </c>
      <c r="I21624" t="s">
        <v>243</v>
      </c>
    </row>
    <row r="21625" spans="1:9" x14ac:dyDescent="0.25">
      <c r="A21625" t="s">
        <v>230</v>
      </c>
      <c r="C21625" t="s">
        <v>15430</v>
      </c>
      <c r="E21625">
        <v>0.24897709008804769</v>
      </c>
      <c r="F21625">
        <v>1.1883642337533229</v>
      </c>
      <c r="G21625">
        <v>1.85045E-2</v>
      </c>
      <c r="I21625" t="s">
        <v>243</v>
      </c>
    </row>
    <row r="21626" spans="1:9" x14ac:dyDescent="0.25">
      <c r="A21626" t="s">
        <v>230</v>
      </c>
      <c r="C21626" t="s">
        <v>35125</v>
      </c>
      <c r="E21626">
        <v>-0.4492117425465873</v>
      </c>
      <c r="F21626">
        <v>0.73244292968385305</v>
      </c>
      <c r="G21626">
        <v>1.8251099999999999E-2</v>
      </c>
      <c r="I21626" t="s">
        <v>243</v>
      </c>
    </row>
    <row r="21627" spans="1:9" x14ac:dyDescent="0.25">
      <c r="A21627" t="s">
        <v>230</v>
      </c>
      <c r="C21627" t="s">
        <v>35126</v>
      </c>
      <c r="E21627">
        <v>0.41133788037670921</v>
      </c>
      <c r="F21627">
        <v>1.329918539738008</v>
      </c>
      <c r="G21627">
        <v>1.8201200000000001E-2</v>
      </c>
      <c r="I21627" t="s">
        <v>243</v>
      </c>
    </row>
    <row r="21628" spans="1:9" x14ac:dyDescent="0.25">
      <c r="A21628" t="s">
        <v>230</v>
      </c>
      <c r="C21628" t="s">
        <v>912</v>
      </c>
      <c r="E21628">
        <v>0.33712160330648699</v>
      </c>
      <c r="F21628">
        <v>1.263233734052881</v>
      </c>
      <c r="G21628">
        <v>1.8124100000000001E-2</v>
      </c>
      <c r="I21628" t="s">
        <v>243</v>
      </c>
    </row>
    <row r="21629" spans="1:9" x14ac:dyDescent="0.25">
      <c r="A21629" t="s">
        <v>230</v>
      </c>
      <c r="C21629" t="s">
        <v>35127</v>
      </c>
      <c r="E21629">
        <v>0.72141793854597791</v>
      </c>
      <c r="F21629">
        <v>1.648801746928269</v>
      </c>
      <c r="G21629">
        <v>1.7735600000000001E-2</v>
      </c>
      <c r="I21629" t="s">
        <v>243</v>
      </c>
    </row>
    <row r="21630" spans="1:9" x14ac:dyDescent="0.25">
      <c r="A21630" t="s">
        <v>230</v>
      </c>
      <c r="C21630" t="s">
        <v>35128</v>
      </c>
      <c r="E21630">
        <v>0.48767876743723221</v>
      </c>
      <c r="F21630">
        <v>1.4021870028964369</v>
      </c>
      <c r="G21630">
        <v>1.76054E-2</v>
      </c>
      <c r="I21630" t="s">
        <v>243</v>
      </c>
    </row>
    <row r="21631" spans="1:9" x14ac:dyDescent="0.25">
      <c r="A21631" t="s">
        <v>230</v>
      </c>
      <c r="C21631" t="s">
        <v>35129</v>
      </c>
      <c r="E21631">
        <v>0.39161291300849888</v>
      </c>
      <c r="F21631">
        <v>1.311859224706075</v>
      </c>
      <c r="G21631">
        <v>1.7207199999999999E-2</v>
      </c>
      <c r="I21631" t="s">
        <v>243</v>
      </c>
    </row>
    <row r="21632" spans="1:9" x14ac:dyDescent="0.25">
      <c r="A21632" t="s">
        <v>230</v>
      </c>
      <c r="C21632" t="s">
        <v>2882</v>
      </c>
      <c r="E21632">
        <v>0.38398910746989229</v>
      </c>
      <c r="F21632">
        <v>1.3049450951511761</v>
      </c>
      <c r="G21632">
        <v>1.6891799999999998E-2</v>
      </c>
      <c r="I21632" t="s">
        <v>243</v>
      </c>
    </row>
    <row r="21633" spans="1:9" x14ac:dyDescent="0.25">
      <c r="A21633" t="s">
        <v>230</v>
      </c>
      <c r="C21633" t="s">
        <v>928</v>
      </c>
      <c r="E21633">
        <v>0.18957482926795849</v>
      </c>
      <c r="F21633">
        <v>1.140427575611191</v>
      </c>
      <c r="G21633">
        <v>1.6796700000000001E-2</v>
      </c>
      <c r="I21633" t="s">
        <v>243</v>
      </c>
    </row>
    <row r="21634" spans="1:9" x14ac:dyDescent="0.25">
      <c r="A21634" t="s">
        <v>230</v>
      </c>
      <c r="C21634" t="s">
        <v>4179</v>
      </c>
      <c r="E21634">
        <v>-0.3732213804078014</v>
      </c>
      <c r="F21634">
        <v>0.77205665252171329</v>
      </c>
      <c r="G21634">
        <v>1.65335E-2</v>
      </c>
      <c r="I21634" t="s">
        <v>243</v>
      </c>
    </row>
    <row r="21635" spans="1:9" x14ac:dyDescent="0.25">
      <c r="A21635" t="s">
        <v>230</v>
      </c>
      <c r="C21635" t="s">
        <v>35130</v>
      </c>
      <c r="E21635">
        <v>0.48002216952004301</v>
      </c>
      <c r="F21635">
        <v>1.3947650991788041</v>
      </c>
      <c r="G21635">
        <v>1.6461400000000001E-2</v>
      </c>
      <c r="I21635" t="s">
        <v>243</v>
      </c>
    </row>
    <row r="21636" spans="1:9" x14ac:dyDescent="0.25">
      <c r="A21636" t="s">
        <v>230</v>
      </c>
      <c r="C21636" t="s">
        <v>35131</v>
      </c>
      <c r="E21636">
        <v>0.47049057500790259</v>
      </c>
      <c r="F21636">
        <v>1.3855805417688609</v>
      </c>
      <c r="G21636">
        <v>1.6304599999999999E-2</v>
      </c>
      <c r="I21636" t="s">
        <v>243</v>
      </c>
    </row>
    <row r="21637" spans="1:9" x14ac:dyDescent="0.25">
      <c r="A21637" t="s">
        <v>230</v>
      </c>
      <c r="C21637" t="s">
        <v>4902</v>
      </c>
      <c r="E21637">
        <v>0.293434623798357</v>
      </c>
      <c r="F21637">
        <v>1.22555448470885</v>
      </c>
      <c r="G21637">
        <v>1.61584E-2</v>
      </c>
      <c r="I21637" t="s">
        <v>243</v>
      </c>
    </row>
    <row r="21638" spans="1:9" x14ac:dyDescent="0.25">
      <c r="A21638" t="s">
        <v>230</v>
      </c>
      <c r="C21638" t="s">
        <v>1449</v>
      </c>
      <c r="E21638">
        <v>0.36846801880715241</v>
      </c>
      <c r="F21638">
        <v>1.2909812244756831</v>
      </c>
      <c r="G21638">
        <v>1.5998700000000001E-2</v>
      </c>
      <c r="I21638" t="s">
        <v>243</v>
      </c>
    </row>
    <row r="21639" spans="1:9" x14ac:dyDescent="0.25">
      <c r="A21639" t="s">
        <v>230</v>
      </c>
      <c r="C21639" t="s">
        <v>13769</v>
      </c>
      <c r="E21639">
        <v>0.24901398109055539</v>
      </c>
      <c r="F21639">
        <v>1.188394621678146</v>
      </c>
      <c r="G21639">
        <v>1.5960499999999999E-2</v>
      </c>
      <c r="I21639" t="s">
        <v>243</v>
      </c>
    </row>
    <row r="21640" spans="1:9" x14ac:dyDescent="0.25">
      <c r="A21640" t="s">
        <v>230</v>
      </c>
      <c r="C21640" t="s">
        <v>35132</v>
      </c>
      <c r="E21640">
        <v>0.27424442283418232</v>
      </c>
      <c r="F21640">
        <v>1.20936054954962</v>
      </c>
      <c r="G21640">
        <v>1.58429E-2</v>
      </c>
      <c r="I21640" t="s">
        <v>243</v>
      </c>
    </row>
    <row r="21641" spans="1:9" x14ac:dyDescent="0.25">
      <c r="A21641" t="s">
        <v>230</v>
      </c>
      <c r="C21641" t="s">
        <v>35133</v>
      </c>
      <c r="E21641">
        <v>0.35152105209249312</v>
      </c>
      <c r="F21641">
        <v>1.2759051217533439</v>
      </c>
      <c r="G21641">
        <v>1.5665700000000001E-2</v>
      </c>
      <c r="I21641" t="s">
        <v>243</v>
      </c>
    </row>
    <row r="21642" spans="1:9" x14ac:dyDescent="0.25">
      <c r="A21642" t="s">
        <v>230</v>
      </c>
      <c r="C21642" t="s">
        <v>35134</v>
      </c>
      <c r="E21642">
        <v>0.69301824229725917</v>
      </c>
      <c r="F21642">
        <v>1.616662179523497</v>
      </c>
      <c r="G21642">
        <v>1.5598000000000001E-2</v>
      </c>
      <c r="I21642" t="s">
        <v>243</v>
      </c>
    </row>
    <row r="21643" spans="1:9" x14ac:dyDescent="0.25">
      <c r="A21643" t="s">
        <v>230</v>
      </c>
      <c r="C21643" t="s">
        <v>1334</v>
      </c>
      <c r="E21643">
        <v>0.37725808067264122</v>
      </c>
      <c r="F21643">
        <v>1.2988709342302021</v>
      </c>
      <c r="G21643">
        <v>1.54538E-2</v>
      </c>
      <c r="I21643" t="s">
        <v>243</v>
      </c>
    </row>
    <row r="21644" spans="1:9" x14ac:dyDescent="0.25">
      <c r="A21644" t="s">
        <v>230</v>
      </c>
      <c r="C21644" t="s">
        <v>35135</v>
      </c>
      <c r="E21644">
        <v>0.31674951010267699</v>
      </c>
      <c r="F21644">
        <v>1.245521141484893</v>
      </c>
      <c r="G21644">
        <v>1.5447499999999999E-2</v>
      </c>
      <c r="I21644" t="s">
        <v>243</v>
      </c>
    </row>
    <row r="21645" spans="1:9" x14ac:dyDescent="0.25">
      <c r="A21645" t="s">
        <v>230</v>
      </c>
      <c r="C21645" t="s">
        <v>16023</v>
      </c>
      <c r="E21645">
        <v>0.41973285591412929</v>
      </c>
      <c r="F21645">
        <v>1.337679833449454</v>
      </c>
      <c r="G21645">
        <v>1.53022E-2</v>
      </c>
      <c r="I21645" t="s">
        <v>243</v>
      </c>
    </row>
    <row r="21646" spans="1:9" x14ac:dyDescent="0.25">
      <c r="A21646" t="s">
        <v>230</v>
      </c>
      <c r="C21646" t="s">
        <v>35136</v>
      </c>
      <c r="E21646">
        <v>-0.62504673728307758</v>
      </c>
      <c r="F21646">
        <v>0.64839877157796388</v>
      </c>
      <c r="G21646">
        <v>1.5236100000000001E-2</v>
      </c>
      <c r="I21646" t="s">
        <v>243</v>
      </c>
    </row>
    <row r="21647" spans="1:9" x14ac:dyDescent="0.25">
      <c r="A21647" t="s">
        <v>230</v>
      </c>
      <c r="C21647" t="s">
        <v>35137</v>
      </c>
      <c r="E21647">
        <v>0.40635779093230961</v>
      </c>
      <c r="F21647">
        <v>1.325335661889163</v>
      </c>
      <c r="G21647">
        <v>1.5207999999999999E-2</v>
      </c>
      <c r="I21647" t="s">
        <v>243</v>
      </c>
    </row>
    <row r="21648" spans="1:9" x14ac:dyDescent="0.25">
      <c r="A21648" t="s">
        <v>230</v>
      </c>
      <c r="C21648" t="s">
        <v>35138</v>
      </c>
      <c r="E21648">
        <v>0.29835290022985239</v>
      </c>
      <c r="F21648">
        <v>1.2297396392927751</v>
      </c>
      <c r="G21648">
        <v>1.52049E-2</v>
      </c>
      <c r="I21648" t="s">
        <v>243</v>
      </c>
    </row>
    <row r="21649" spans="1:9" x14ac:dyDescent="0.25">
      <c r="A21649" t="s">
        <v>230</v>
      </c>
      <c r="C21649" t="s">
        <v>35139</v>
      </c>
      <c r="E21649">
        <v>0.3351358760343579</v>
      </c>
      <c r="F21649">
        <v>1.261496213586597</v>
      </c>
      <c r="G21649">
        <v>1.49599E-2</v>
      </c>
      <c r="I21649" t="s">
        <v>243</v>
      </c>
    </row>
    <row r="21650" spans="1:9" x14ac:dyDescent="0.25">
      <c r="A21650" t="s">
        <v>230</v>
      </c>
      <c r="C21650" t="s">
        <v>35140</v>
      </c>
      <c r="E21650">
        <v>0.27535780667273457</v>
      </c>
      <c r="F21650">
        <v>1.2102942203205</v>
      </c>
      <c r="G21650">
        <v>1.48973E-2</v>
      </c>
      <c r="I21650" t="s">
        <v>243</v>
      </c>
    </row>
    <row r="21651" spans="1:9" x14ac:dyDescent="0.25">
      <c r="A21651" t="s">
        <v>230</v>
      </c>
      <c r="C21651" t="s">
        <v>35141</v>
      </c>
      <c r="E21651">
        <v>0.48694516609565358</v>
      </c>
      <c r="F21651">
        <v>1.4014741808851521</v>
      </c>
      <c r="G21651">
        <v>1.48632E-2</v>
      </c>
      <c r="I21651" t="s">
        <v>243</v>
      </c>
    </row>
    <row r="21652" spans="1:9" x14ac:dyDescent="0.25">
      <c r="A21652" t="s">
        <v>230</v>
      </c>
      <c r="C21652" t="s">
        <v>35142</v>
      </c>
      <c r="E21652">
        <v>0.31311574423513983</v>
      </c>
      <c r="F21652">
        <v>1.2423879518262451</v>
      </c>
      <c r="G21652">
        <v>1.46287E-2</v>
      </c>
      <c r="I21652" t="s">
        <v>243</v>
      </c>
    </row>
    <row r="21653" spans="1:9" x14ac:dyDescent="0.25">
      <c r="A21653" t="s">
        <v>230</v>
      </c>
      <c r="C21653" t="s">
        <v>14992</v>
      </c>
      <c r="E21653">
        <v>0.29904810050129799</v>
      </c>
      <c r="F21653">
        <v>1.230332364242632</v>
      </c>
      <c r="G21653">
        <v>1.4322E-2</v>
      </c>
      <c r="I21653" t="s">
        <v>243</v>
      </c>
    </row>
    <row r="21654" spans="1:9" x14ac:dyDescent="0.25">
      <c r="A21654" t="s">
        <v>230</v>
      </c>
      <c r="C21654" t="s">
        <v>35143</v>
      </c>
      <c r="E21654">
        <v>0.21808422623309279</v>
      </c>
      <c r="F21654">
        <v>1.163187947845908</v>
      </c>
      <c r="G21654">
        <v>1.4271300000000001E-2</v>
      </c>
      <c r="I21654" t="s">
        <v>243</v>
      </c>
    </row>
    <row r="21655" spans="1:9" x14ac:dyDescent="0.25">
      <c r="A21655" t="s">
        <v>230</v>
      </c>
      <c r="C21655" t="s">
        <v>20069</v>
      </c>
      <c r="E21655">
        <v>0.42461788445614762</v>
      </c>
      <c r="F21655">
        <v>1.34221695301127</v>
      </c>
      <c r="G21655">
        <v>1.3968100000000001E-2</v>
      </c>
      <c r="I21655" t="s">
        <v>243</v>
      </c>
    </row>
    <row r="21656" spans="1:9" x14ac:dyDescent="0.25">
      <c r="A21656" t="s">
        <v>230</v>
      </c>
      <c r="C21656" t="s">
        <v>35144</v>
      </c>
      <c r="E21656">
        <v>0.48512334714186639</v>
      </c>
      <c r="F21656">
        <v>1.3997055321162419</v>
      </c>
      <c r="G21656">
        <v>1.37611E-2</v>
      </c>
      <c r="I21656" t="s">
        <v>243</v>
      </c>
    </row>
    <row r="21657" spans="1:9" x14ac:dyDescent="0.25">
      <c r="A21657" t="s">
        <v>230</v>
      </c>
      <c r="C21657" t="s">
        <v>35145</v>
      </c>
      <c r="E21657">
        <v>0.29297184846428742</v>
      </c>
      <c r="F21657">
        <v>1.225161424903447</v>
      </c>
      <c r="G21657">
        <v>1.36995E-2</v>
      </c>
      <c r="I21657" t="s">
        <v>243</v>
      </c>
    </row>
    <row r="21658" spans="1:9" x14ac:dyDescent="0.25">
      <c r="A21658" t="s">
        <v>230</v>
      </c>
      <c r="C21658" t="s">
        <v>35146</v>
      </c>
      <c r="E21658">
        <v>0.82804260869225166</v>
      </c>
      <c r="F21658">
        <v>1.775275104908175</v>
      </c>
      <c r="G21658">
        <v>1.35821E-2</v>
      </c>
      <c r="I21658" t="s">
        <v>243</v>
      </c>
    </row>
    <row r="21659" spans="1:9" x14ac:dyDescent="0.25">
      <c r="A21659" t="s">
        <v>230</v>
      </c>
      <c r="C21659" t="s">
        <v>3890</v>
      </c>
      <c r="E21659">
        <v>0.36277235591358192</v>
      </c>
      <c r="F21659">
        <v>1.285894565016686</v>
      </c>
      <c r="G21659">
        <v>1.35602E-2</v>
      </c>
      <c r="I21659" t="s">
        <v>243</v>
      </c>
    </row>
    <row r="21660" spans="1:9" x14ac:dyDescent="0.25">
      <c r="A21660" t="s">
        <v>230</v>
      </c>
      <c r="C21660" t="s">
        <v>35147</v>
      </c>
      <c r="E21660">
        <v>0.35137358494636428</v>
      </c>
      <c r="F21660">
        <v>1.275774709943633</v>
      </c>
      <c r="G21660">
        <v>1.34699E-2</v>
      </c>
      <c r="I21660" t="s">
        <v>243</v>
      </c>
    </row>
    <row r="21661" spans="1:9" x14ac:dyDescent="0.25">
      <c r="A21661" t="s">
        <v>230</v>
      </c>
      <c r="C21661" t="s">
        <v>1653</v>
      </c>
      <c r="E21661">
        <v>0.58394272587369978</v>
      </c>
      <c r="F21661">
        <v>1.498940093553238</v>
      </c>
      <c r="G21661">
        <v>1.33689E-2</v>
      </c>
      <c r="I21661" t="s">
        <v>243</v>
      </c>
    </row>
    <row r="21662" spans="1:9" x14ac:dyDescent="0.25">
      <c r="A21662" t="s">
        <v>230</v>
      </c>
      <c r="C21662" t="s">
        <v>35148</v>
      </c>
      <c r="E21662">
        <v>0.55710423718552893</v>
      </c>
      <c r="F21662">
        <v>1.471313046900911</v>
      </c>
      <c r="G21662">
        <v>1.3339500000000001E-2</v>
      </c>
      <c r="I21662" t="s">
        <v>243</v>
      </c>
    </row>
    <row r="21663" spans="1:9" x14ac:dyDescent="0.25">
      <c r="A21663" t="s">
        <v>230</v>
      </c>
      <c r="C21663" t="s">
        <v>35149</v>
      </c>
      <c r="E21663">
        <v>0.79971162572232102</v>
      </c>
      <c r="F21663">
        <v>1.7407531399501319</v>
      </c>
      <c r="G21663">
        <v>1.30016E-2</v>
      </c>
      <c r="I21663" t="s">
        <v>243</v>
      </c>
    </row>
    <row r="21664" spans="1:9" x14ac:dyDescent="0.25">
      <c r="A21664" t="s">
        <v>230</v>
      </c>
      <c r="C21664" t="s">
        <v>35150</v>
      </c>
      <c r="E21664">
        <v>0.33746282894386231</v>
      </c>
      <c r="F21664">
        <v>1.263532548912206</v>
      </c>
      <c r="G21664">
        <v>1.2972900000000001E-2</v>
      </c>
      <c r="I21664" t="s">
        <v>243</v>
      </c>
    </row>
    <row r="21665" spans="1:9" x14ac:dyDescent="0.25">
      <c r="A21665" t="s">
        <v>230</v>
      </c>
      <c r="C21665" t="s">
        <v>35151</v>
      </c>
      <c r="E21665">
        <v>0.40839847992313272</v>
      </c>
      <c r="F21665">
        <v>1.3272116727880581</v>
      </c>
      <c r="G21665">
        <v>1.2957700000000001E-2</v>
      </c>
      <c r="I21665" t="s">
        <v>243</v>
      </c>
    </row>
    <row r="21666" spans="1:9" x14ac:dyDescent="0.25">
      <c r="A21666" t="s">
        <v>230</v>
      </c>
      <c r="C21666" t="s">
        <v>3815</v>
      </c>
      <c r="E21666">
        <v>0.40494965117935883</v>
      </c>
      <c r="F21666">
        <v>1.3240427016334011</v>
      </c>
      <c r="G21666">
        <v>1.2771599999999999E-2</v>
      </c>
      <c r="I21666" t="s">
        <v>243</v>
      </c>
    </row>
    <row r="21667" spans="1:9" x14ac:dyDescent="0.25">
      <c r="A21667" t="s">
        <v>230</v>
      </c>
      <c r="C21667" t="s">
        <v>4433</v>
      </c>
      <c r="E21667">
        <v>-0.36296938899270581</v>
      </c>
      <c r="F21667">
        <v>0.77756253397759034</v>
      </c>
      <c r="G21667">
        <v>1.2630300000000001E-2</v>
      </c>
      <c r="I21667" t="s">
        <v>243</v>
      </c>
    </row>
    <row r="21668" spans="1:9" x14ac:dyDescent="0.25">
      <c r="A21668" t="s">
        <v>230</v>
      </c>
      <c r="C21668" t="s">
        <v>35152</v>
      </c>
      <c r="E21668">
        <v>0.17579438330704519</v>
      </c>
      <c r="F21668">
        <v>1.129586211498304</v>
      </c>
      <c r="G21668">
        <v>1.25898E-2</v>
      </c>
      <c r="I21668" t="s">
        <v>243</v>
      </c>
    </row>
    <row r="21669" spans="1:9" x14ac:dyDescent="0.25">
      <c r="A21669" t="s">
        <v>230</v>
      </c>
      <c r="C21669" t="s">
        <v>15547</v>
      </c>
      <c r="E21669">
        <v>0.41619391285685808</v>
      </c>
      <c r="F21669">
        <v>1.3344025148667831</v>
      </c>
      <c r="G21669">
        <v>1.25427E-2</v>
      </c>
      <c r="I21669" t="s">
        <v>243</v>
      </c>
    </row>
    <row r="21670" spans="1:9" x14ac:dyDescent="0.25">
      <c r="A21670" t="s">
        <v>230</v>
      </c>
      <c r="C21670" t="s">
        <v>35153</v>
      </c>
      <c r="E21670">
        <v>0.57026810151190288</v>
      </c>
      <c r="F21670">
        <v>1.484799470930886</v>
      </c>
      <c r="G21670">
        <v>1.2465E-2</v>
      </c>
      <c r="I21670" t="s">
        <v>243</v>
      </c>
    </row>
    <row r="21671" spans="1:9" x14ac:dyDescent="0.25">
      <c r="A21671" t="s">
        <v>230</v>
      </c>
      <c r="C21671" t="s">
        <v>35154</v>
      </c>
      <c r="E21671">
        <v>0.48181798837910811</v>
      </c>
      <c r="F21671">
        <v>1.3965023374426371</v>
      </c>
      <c r="G21671">
        <v>1.2409E-2</v>
      </c>
      <c r="I21671" t="s">
        <v>243</v>
      </c>
    </row>
    <row r="21672" spans="1:9" x14ac:dyDescent="0.25">
      <c r="A21672" t="s">
        <v>230</v>
      </c>
      <c r="C21672" t="s">
        <v>35155</v>
      </c>
      <c r="E21672">
        <v>0.54603659611135913</v>
      </c>
      <c r="F21672">
        <v>1.460069047013715</v>
      </c>
      <c r="G21672">
        <v>1.23044E-2</v>
      </c>
      <c r="I21672" t="s">
        <v>243</v>
      </c>
    </row>
    <row r="21673" spans="1:9" x14ac:dyDescent="0.25">
      <c r="A21673" t="s">
        <v>230</v>
      </c>
      <c r="C21673" t="s">
        <v>35156</v>
      </c>
      <c r="E21673">
        <v>0.220976908005204</v>
      </c>
      <c r="F21673">
        <v>1.1655225424553479</v>
      </c>
      <c r="G21673">
        <v>1.22737E-2</v>
      </c>
      <c r="I21673" t="s">
        <v>243</v>
      </c>
    </row>
    <row r="21674" spans="1:9" x14ac:dyDescent="0.25">
      <c r="A21674" t="s">
        <v>230</v>
      </c>
      <c r="C21674" t="s">
        <v>35157</v>
      </c>
      <c r="E21674">
        <v>0.35098960980963828</v>
      </c>
      <c r="F21674">
        <v>1.2754352060489209</v>
      </c>
      <c r="G21674">
        <v>1.22522E-2</v>
      </c>
      <c r="I21674" t="s">
        <v>243</v>
      </c>
    </row>
    <row r="21675" spans="1:9" x14ac:dyDescent="0.25">
      <c r="A21675" t="s">
        <v>230</v>
      </c>
      <c r="C21675" t="s">
        <v>35158</v>
      </c>
      <c r="E21675">
        <v>0.29480881713166052</v>
      </c>
      <c r="F21675">
        <v>1.2267224038467719</v>
      </c>
      <c r="G21675">
        <v>1.20187E-2</v>
      </c>
      <c r="I21675" t="s">
        <v>243</v>
      </c>
    </row>
    <row r="21676" spans="1:9" x14ac:dyDescent="0.25">
      <c r="A21676" t="s">
        <v>230</v>
      </c>
      <c r="C21676" t="s">
        <v>35159</v>
      </c>
      <c r="E21676">
        <v>0.3997277588506214</v>
      </c>
      <c r="F21676">
        <v>1.3192589389189651</v>
      </c>
      <c r="G21676">
        <v>1.19953E-2</v>
      </c>
      <c r="I21676" t="s">
        <v>243</v>
      </c>
    </row>
    <row r="21677" spans="1:9" x14ac:dyDescent="0.25">
      <c r="A21677" t="s">
        <v>230</v>
      </c>
      <c r="C21677" t="s">
        <v>35160</v>
      </c>
      <c r="E21677">
        <v>0.24667004591952221</v>
      </c>
      <c r="F21677">
        <v>1.186465413986413</v>
      </c>
      <c r="G21677">
        <v>1.1960999999999999E-2</v>
      </c>
      <c r="I21677" t="s">
        <v>243</v>
      </c>
    </row>
    <row r="21678" spans="1:9" x14ac:dyDescent="0.25">
      <c r="A21678" t="s">
        <v>230</v>
      </c>
      <c r="C21678" t="s">
        <v>21069</v>
      </c>
      <c r="E21678">
        <v>0.32017900391552961</v>
      </c>
      <c r="F21678">
        <v>1.248485446446236</v>
      </c>
      <c r="G21678">
        <v>1.18155E-2</v>
      </c>
      <c r="I21678" t="s">
        <v>243</v>
      </c>
    </row>
    <row r="21679" spans="1:9" x14ac:dyDescent="0.25">
      <c r="A21679" t="s">
        <v>230</v>
      </c>
      <c r="C21679" t="s">
        <v>35161</v>
      </c>
      <c r="E21679">
        <v>0.32179219754907679</v>
      </c>
      <c r="F21679">
        <v>1.249882259474383</v>
      </c>
      <c r="G21679">
        <v>1.1753100000000001E-2</v>
      </c>
      <c r="I21679" t="s">
        <v>243</v>
      </c>
    </row>
    <row r="21680" spans="1:9" x14ac:dyDescent="0.25">
      <c r="A21680" t="s">
        <v>230</v>
      </c>
      <c r="C21680" t="s">
        <v>35162</v>
      </c>
      <c r="E21680">
        <v>0.30258518377824589</v>
      </c>
      <c r="F21680">
        <v>1.233352494589588</v>
      </c>
      <c r="G21680">
        <v>1.1746899999999999E-2</v>
      </c>
      <c r="I21680" t="s">
        <v>243</v>
      </c>
    </row>
    <row r="21681" spans="1:9" x14ac:dyDescent="0.25">
      <c r="A21681" t="s">
        <v>230</v>
      </c>
      <c r="C21681" t="s">
        <v>15281</v>
      </c>
      <c r="E21681">
        <v>0.23098633335653679</v>
      </c>
      <c r="F21681">
        <v>1.1736370603702371</v>
      </c>
      <c r="G21681">
        <v>1.1616599999999999E-2</v>
      </c>
      <c r="I21681" t="s">
        <v>243</v>
      </c>
    </row>
    <row r="21682" spans="1:9" x14ac:dyDescent="0.25">
      <c r="A21682" t="s">
        <v>230</v>
      </c>
      <c r="C21682" t="s">
        <v>35163</v>
      </c>
      <c r="E21682">
        <v>0.30421162493449622</v>
      </c>
      <c r="F21682">
        <v>1.2347437147412881</v>
      </c>
      <c r="G21682">
        <v>1.1589500000000001E-2</v>
      </c>
      <c r="I21682" t="s">
        <v>243</v>
      </c>
    </row>
    <row r="21683" spans="1:9" x14ac:dyDescent="0.25">
      <c r="A21683" t="s">
        <v>230</v>
      </c>
      <c r="C21683" t="s">
        <v>35164</v>
      </c>
      <c r="E21683">
        <v>0.30439315875714629</v>
      </c>
      <c r="F21683">
        <v>1.234899091895147</v>
      </c>
      <c r="G21683">
        <v>1.13822E-2</v>
      </c>
      <c r="I21683" t="s">
        <v>243</v>
      </c>
    </row>
    <row r="21684" spans="1:9" x14ac:dyDescent="0.25">
      <c r="A21684" t="s">
        <v>230</v>
      </c>
      <c r="C21684" t="s">
        <v>706</v>
      </c>
      <c r="E21684">
        <v>-0.71631351184616965</v>
      </c>
      <c r="F21684">
        <v>0.60865072915909912</v>
      </c>
      <c r="G21684">
        <v>1.1259999999999999E-2</v>
      </c>
      <c r="I21684" t="s">
        <v>243</v>
      </c>
    </row>
    <row r="21685" spans="1:9" x14ac:dyDescent="0.25">
      <c r="A21685" t="s">
        <v>230</v>
      </c>
      <c r="C21685" t="s">
        <v>35165</v>
      </c>
      <c r="E21685">
        <v>0.36276122490384899</v>
      </c>
      <c r="F21685">
        <v>1.28588464382801</v>
      </c>
      <c r="G21685">
        <v>1.11241E-2</v>
      </c>
      <c r="I21685" t="s">
        <v>243</v>
      </c>
    </row>
    <row r="21686" spans="1:9" x14ac:dyDescent="0.25">
      <c r="A21686" t="s">
        <v>230</v>
      </c>
      <c r="C21686" t="s">
        <v>35166</v>
      </c>
      <c r="E21686">
        <v>0.33379025463707651</v>
      </c>
      <c r="F21686">
        <v>1.260320147365696</v>
      </c>
      <c r="G21686">
        <v>1.1001500000000001E-2</v>
      </c>
      <c r="I21686" t="s">
        <v>243</v>
      </c>
    </row>
    <row r="21687" spans="1:9" x14ac:dyDescent="0.25">
      <c r="A21687" t="s">
        <v>230</v>
      </c>
      <c r="C21687" t="s">
        <v>35167</v>
      </c>
      <c r="E21687">
        <v>0.29397023288058322</v>
      </c>
      <c r="F21687">
        <v>1.226009563543117</v>
      </c>
      <c r="G21687">
        <v>1.08492E-2</v>
      </c>
      <c r="I21687" t="s">
        <v>243</v>
      </c>
    </row>
    <row r="21688" spans="1:9" x14ac:dyDescent="0.25">
      <c r="A21688" t="s">
        <v>230</v>
      </c>
      <c r="C21688" t="s">
        <v>5191</v>
      </c>
      <c r="E21688">
        <v>0.24845024324825149</v>
      </c>
      <c r="F21688">
        <v>1.1879303432778801</v>
      </c>
      <c r="G21688">
        <v>1.07864E-2</v>
      </c>
      <c r="I21688" t="s">
        <v>243</v>
      </c>
    </row>
    <row r="21689" spans="1:9" x14ac:dyDescent="0.25">
      <c r="A21689" t="s">
        <v>230</v>
      </c>
      <c r="C21689" t="s">
        <v>35168</v>
      </c>
      <c r="E21689">
        <v>0.49280150996249711</v>
      </c>
      <c r="F21689">
        <v>1.407174758949254</v>
      </c>
      <c r="G21689">
        <v>1.0767799999999999E-2</v>
      </c>
      <c r="I21689" t="s">
        <v>243</v>
      </c>
    </row>
    <row r="21690" spans="1:9" x14ac:dyDescent="0.25">
      <c r="A21690" t="s">
        <v>230</v>
      </c>
      <c r="C21690" t="s">
        <v>12371</v>
      </c>
      <c r="E21690">
        <v>-0.34666152201376521</v>
      </c>
      <c r="F21690">
        <v>0.78640177219900109</v>
      </c>
      <c r="G21690">
        <v>1.0716099999999999E-2</v>
      </c>
      <c r="I21690" t="s">
        <v>243</v>
      </c>
    </row>
    <row r="21691" spans="1:9" x14ac:dyDescent="0.25">
      <c r="A21691" t="s">
        <v>230</v>
      </c>
      <c r="C21691" t="s">
        <v>35169</v>
      </c>
      <c r="E21691">
        <v>0.26963121387221839</v>
      </c>
      <c r="F21691">
        <v>1.2054996347906899</v>
      </c>
      <c r="G21691">
        <v>1.0674599999999999E-2</v>
      </c>
      <c r="I21691" t="s">
        <v>243</v>
      </c>
    </row>
    <row r="21692" spans="1:9" x14ac:dyDescent="0.25">
      <c r="A21692" t="s">
        <v>230</v>
      </c>
      <c r="C21692" t="s">
        <v>35170</v>
      </c>
      <c r="E21692">
        <v>0.31414387503136371</v>
      </c>
      <c r="F21692">
        <v>1.2432736501413379</v>
      </c>
      <c r="G21692">
        <v>1.0492100000000001E-2</v>
      </c>
      <c r="I21692" t="s">
        <v>243</v>
      </c>
    </row>
    <row r="21693" spans="1:9" x14ac:dyDescent="0.25">
      <c r="A21693" t="s">
        <v>230</v>
      </c>
      <c r="C21693" t="s">
        <v>35171</v>
      </c>
      <c r="E21693">
        <v>-0.38203411998018</v>
      </c>
      <c r="F21693">
        <v>0.76735489971349735</v>
      </c>
      <c r="G21693">
        <v>1.04662E-2</v>
      </c>
      <c r="I21693" t="s">
        <v>243</v>
      </c>
    </row>
    <row r="21694" spans="1:9" x14ac:dyDescent="0.25">
      <c r="A21694" t="s">
        <v>230</v>
      </c>
      <c r="C21694" t="s">
        <v>35172</v>
      </c>
      <c r="E21694">
        <v>0.45799766009747911</v>
      </c>
      <c r="F21694">
        <v>1.373634005535169</v>
      </c>
      <c r="G21694">
        <v>1.0453499999999999E-2</v>
      </c>
      <c r="I21694" t="s">
        <v>243</v>
      </c>
    </row>
    <row r="21695" spans="1:9" x14ac:dyDescent="0.25">
      <c r="A21695" t="s">
        <v>230</v>
      </c>
      <c r="C21695" t="s">
        <v>35173</v>
      </c>
      <c r="E21695">
        <v>0.40722268743303219</v>
      </c>
      <c r="F21695">
        <v>1.3261304395862059</v>
      </c>
      <c r="G21695">
        <v>1.04043E-2</v>
      </c>
      <c r="I21695" t="s">
        <v>243</v>
      </c>
    </row>
    <row r="21696" spans="1:9" x14ac:dyDescent="0.25">
      <c r="A21696" t="s">
        <v>230</v>
      </c>
      <c r="C21696" t="s">
        <v>27186</v>
      </c>
      <c r="E21696">
        <v>0.31874803106672001</v>
      </c>
      <c r="F21696">
        <v>1.2472477191359559</v>
      </c>
      <c r="G21696">
        <v>1.03876E-2</v>
      </c>
      <c r="I21696" t="s">
        <v>243</v>
      </c>
    </row>
    <row r="21697" spans="1:9" x14ac:dyDescent="0.25">
      <c r="A21697" t="s">
        <v>230</v>
      </c>
      <c r="C21697" t="s">
        <v>35174</v>
      </c>
      <c r="E21697">
        <v>0.32799267906710838</v>
      </c>
      <c r="F21697">
        <v>1.255265621441179</v>
      </c>
      <c r="G21697">
        <v>1.0385E-2</v>
      </c>
      <c r="I21697" t="s">
        <v>243</v>
      </c>
    </row>
    <row r="21698" spans="1:9" x14ac:dyDescent="0.25">
      <c r="A21698" t="s">
        <v>230</v>
      </c>
      <c r="C21698" t="s">
        <v>35175</v>
      </c>
      <c r="E21698">
        <v>0.39586236189841828</v>
      </c>
      <c r="F21698">
        <v>1.315728993939913</v>
      </c>
      <c r="G21698">
        <v>1.0203800000000001E-2</v>
      </c>
      <c r="I21698" t="s">
        <v>243</v>
      </c>
    </row>
    <row r="21699" spans="1:9" x14ac:dyDescent="0.25">
      <c r="A21699" t="s">
        <v>230</v>
      </c>
      <c r="C21699" t="s">
        <v>760</v>
      </c>
      <c r="E21699">
        <v>-0.34607917087435419</v>
      </c>
      <c r="F21699">
        <v>0.78671927132172703</v>
      </c>
      <c r="G21699">
        <v>1.00923E-2</v>
      </c>
      <c r="I21699" t="s">
        <v>243</v>
      </c>
    </row>
    <row r="21700" spans="1:9" x14ac:dyDescent="0.25">
      <c r="A21700" t="s">
        <v>230</v>
      </c>
      <c r="C21700" t="s">
        <v>35176</v>
      </c>
      <c r="E21700">
        <v>0.29974726416748071</v>
      </c>
      <c r="F21700">
        <v>1.2309287565036999</v>
      </c>
      <c r="G21700">
        <v>1.00804E-2</v>
      </c>
      <c r="I21700" t="s">
        <v>243</v>
      </c>
    </row>
    <row r="21701" spans="1:9" x14ac:dyDescent="0.25">
      <c r="A21701" t="s">
        <v>230</v>
      </c>
      <c r="C21701" t="s">
        <v>35177</v>
      </c>
      <c r="E21701">
        <v>0.35313627253449809</v>
      </c>
      <c r="F21701">
        <v>1.2773344065750929</v>
      </c>
      <c r="G21701">
        <v>1.0009000000000001E-2</v>
      </c>
      <c r="I21701" t="s">
        <v>243</v>
      </c>
    </row>
    <row r="21702" spans="1:9" x14ac:dyDescent="0.25">
      <c r="A21702" t="s">
        <v>230</v>
      </c>
      <c r="C21702" t="s">
        <v>35178</v>
      </c>
      <c r="E21702">
        <v>0.38846123652045328</v>
      </c>
      <c r="F21702">
        <v>1.3089964970201811</v>
      </c>
      <c r="G21702">
        <v>9.9426800000000006E-3</v>
      </c>
      <c r="I21702" t="s">
        <v>243</v>
      </c>
    </row>
    <row r="21703" spans="1:9" x14ac:dyDescent="0.25">
      <c r="A21703" t="s">
        <v>230</v>
      </c>
      <c r="C21703" t="s">
        <v>35179</v>
      </c>
      <c r="E21703">
        <v>-0.47675039231435218</v>
      </c>
      <c r="F21703">
        <v>0.71859440503033423</v>
      </c>
      <c r="G21703">
        <v>9.8553300000000007E-3</v>
      </c>
      <c r="I21703" t="s">
        <v>243</v>
      </c>
    </row>
    <row r="21704" spans="1:9" x14ac:dyDescent="0.25">
      <c r="A21704" t="s">
        <v>230</v>
      </c>
      <c r="C21704" t="s">
        <v>35180</v>
      </c>
      <c r="E21704">
        <v>0.28854718475396779</v>
      </c>
      <c r="F21704">
        <v>1.2214096805662991</v>
      </c>
      <c r="G21704">
        <v>9.7739999999999997E-3</v>
      </c>
      <c r="I21704" t="s">
        <v>243</v>
      </c>
    </row>
    <row r="21705" spans="1:9" x14ac:dyDescent="0.25">
      <c r="A21705" t="s">
        <v>230</v>
      </c>
      <c r="C21705" t="s">
        <v>35181</v>
      </c>
      <c r="E21705">
        <v>0.28320990112555428</v>
      </c>
      <c r="F21705">
        <v>1.216899395336196</v>
      </c>
      <c r="G21705">
        <v>9.6416100000000001E-3</v>
      </c>
      <c r="I21705" t="s">
        <v>243</v>
      </c>
    </row>
    <row r="21706" spans="1:9" x14ac:dyDescent="0.25">
      <c r="A21706" t="s">
        <v>230</v>
      </c>
      <c r="C21706" t="s">
        <v>35182</v>
      </c>
      <c r="E21706">
        <v>0.35291955865573249</v>
      </c>
      <c r="F21706">
        <v>1.277142546690631</v>
      </c>
      <c r="G21706">
        <v>9.5439800000000005E-3</v>
      </c>
      <c r="I21706" t="s">
        <v>243</v>
      </c>
    </row>
    <row r="21707" spans="1:9" x14ac:dyDescent="0.25">
      <c r="A21707" t="s">
        <v>230</v>
      </c>
      <c r="C21707" t="s">
        <v>35183</v>
      </c>
      <c r="E21707">
        <v>-0.45459650746690111</v>
      </c>
      <c r="F21707">
        <v>0.72971422984877765</v>
      </c>
      <c r="G21707">
        <v>9.4131200000000005E-3</v>
      </c>
      <c r="I21707" t="s">
        <v>243</v>
      </c>
    </row>
    <row r="21708" spans="1:9" x14ac:dyDescent="0.25">
      <c r="A21708" t="s">
        <v>230</v>
      </c>
      <c r="C21708" t="s">
        <v>35184</v>
      </c>
      <c r="E21708">
        <v>0.32298644962821171</v>
      </c>
      <c r="F21708">
        <v>1.250917330939648</v>
      </c>
      <c r="G21708">
        <v>9.3363500000000002E-3</v>
      </c>
      <c r="I21708" t="s">
        <v>243</v>
      </c>
    </row>
    <row r="21709" spans="1:9" x14ac:dyDescent="0.25">
      <c r="A21709" t="s">
        <v>230</v>
      </c>
      <c r="C21709" t="s">
        <v>16431</v>
      </c>
      <c r="E21709">
        <v>0.30911571539490668</v>
      </c>
      <c r="F21709">
        <v>1.238948067097196</v>
      </c>
      <c r="G21709">
        <v>9.2991099999999993E-3</v>
      </c>
      <c r="I21709" t="s">
        <v>243</v>
      </c>
    </row>
    <row r="21710" spans="1:9" x14ac:dyDescent="0.25">
      <c r="A21710" t="s">
        <v>230</v>
      </c>
      <c r="C21710" t="s">
        <v>35185</v>
      </c>
      <c r="E21710">
        <v>0.27113041390217518</v>
      </c>
      <c r="F21710">
        <v>1.2067530004691971</v>
      </c>
      <c r="G21710">
        <v>9.2542600000000003E-3</v>
      </c>
      <c r="I21710" t="s">
        <v>243</v>
      </c>
    </row>
    <row r="21711" spans="1:9" x14ac:dyDescent="0.25">
      <c r="A21711" t="s">
        <v>230</v>
      </c>
      <c r="C21711" t="s">
        <v>2854</v>
      </c>
      <c r="E21711">
        <v>0.35398085373290478</v>
      </c>
      <c r="F21711">
        <v>1.2780824014275469</v>
      </c>
      <c r="G21711">
        <v>9.1913600000000008E-3</v>
      </c>
      <c r="I21711" t="s">
        <v>243</v>
      </c>
    </row>
    <row r="21712" spans="1:9" x14ac:dyDescent="0.25">
      <c r="A21712" t="s">
        <v>230</v>
      </c>
      <c r="C21712" t="s">
        <v>14527</v>
      </c>
      <c r="E21712">
        <v>0.19990910586696439</v>
      </c>
      <c r="F21712">
        <v>1.148625985820503</v>
      </c>
      <c r="G21712">
        <v>9.0440199999999998E-3</v>
      </c>
      <c r="I21712" t="s">
        <v>243</v>
      </c>
    </row>
    <row r="21713" spans="1:9" x14ac:dyDescent="0.25">
      <c r="A21713" t="s">
        <v>230</v>
      </c>
      <c r="C21713" t="s">
        <v>35186</v>
      </c>
      <c r="E21713">
        <v>0.45178236870887278</v>
      </c>
      <c r="F21713">
        <v>1.3677289657197551</v>
      </c>
      <c r="G21713">
        <v>9.04283E-3</v>
      </c>
      <c r="I21713" t="s">
        <v>243</v>
      </c>
    </row>
    <row r="21714" spans="1:9" x14ac:dyDescent="0.25">
      <c r="A21714" t="s">
        <v>230</v>
      </c>
      <c r="C21714" t="s">
        <v>35187</v>
      </c>
      <c r="E21714">
        <v>0.277983397218587</v>
      </c>
      <c r="F21714">
        <v>1.2124988653370139</v>
      </c>
      <c r="G21714">
        <v>8.9812199999999998E-3</v>
      </c>
      <c r="I21714" t="s">
        <v>243</v>
      </c>
    </row>
    <row r="21715" spans="1:9" x14ac:dyDescent="0.25">
      <c r="A21715" t="s">
        <v>230</v>
      </c>
      <c r="C21715" t="s">
        <v>35188</v>
      </c>
      <c r="E21715">
        <v>-0.42819637717823661</v>
      </c>
      <c r="F21715">
        <v>0.74319032353614245</v>
      </c>
      <c r="G21715">
        <v>8.7632000000000005E-3</v>
      </c>
      <c r="I21715" t="s">
        <v>243</v>
      </c>
    </row>
    <row r="21716" spans="1:9" x14ac:dyDescent="0.25">
      <c r="A21716" t="s">
        <v>230</v>
      </c>
      <c r="C21716" t="s">
        <v>35189</v>
      </c>
      <c r="E21716">
        <v>0.21733185712685241</v>
      </c>
      <c r="F21716">
        <v>1.1625815005400151</v>
      </c>
      <c r="G21716">
        <v>8.6240399999999995E-3</v>
      </c>
      <c r="I21716" t="s">
        <v>243</v>
      </c>
    </row>
    <row r="21717" spans="1:9" x14ac:dyDescent="0.25">
      <c r="A21717" t="s">
        <v>230</v>
      </c>
      <c r="C21717" t="s">
        <v>35190</v>
      </c>
      <c r="E21717">
        <v>0.52613173249244427</v>
      </c>
      <c r="F21717">
        <v>1.440062804654533</v>
      </c>
      <c r="G21717">
        <v>8.5420500000000007E-3</v>
      </c>
      <c r="I21717" t="s">
        <v>243</v>
      </c>
    </row>
    <row r="21718" spans="1:9" x14ac:dyDescent="0.25">
      <c r="A21718" t="s">
        <v>230</v>
      </c>
      <c r="C21718" t="s">
        <v>35191</v>
      </c>
      <c r="E21718">
        <v>0.3782784536955297</v>
      </c>
      <c r="F21718">
        <v>1.2997899099095069</v>
      </c>
      <c r="G21718">
        <v>8.4554399999999998E-3</v>
      </c>
      <c r="I21718" t="s">
        <v>243</v>
      </c>
    </row>
    <row r="21719" spans="1:9" x14ac:dyDescent="0.25">
      <c r="A21719" t="s">
        <v>230</v>
      </c>
      <c r="C21719" t="s">
        <v>35192</v>
      </c>
      <c r="E21719">
        <v>0.31773112147132748</v>
      </c>
      <c r="F21719">
        <v>1.2463688838748741</v>
      </c>
      <c r="G21719">
        <v>8.3865299999999997E-3</v>
      </c>
      <c r="I21719" t="s">
        <v>243</v>
      </c>
    </row>
    <row r="21720" spans="1:9" x14ac:dyDescent="0.25">
      <c r="A21720" t="s">
        <v>230</v>
      </c>
      <c r="C21720" t="s">
        <v>35193</v>
      </c>
      <c r="E21720">
        <v>0.30562748734558459</v>
      </c>
      <c r="F21720">
        <v>1.2359560883200149</v>
      </c>
      <c r="G21720">
        <v>8.3331900000000007E-3</v>
      </c>
      <c r="I21720" t="s">
        <v>243</v>
      </c>
    </row>
    <row r="21721" spans="1:9" x14ac:dyDescent="0.25">
      <c r="A21721" t="s">
        <v>230</v>
      </c>
      <c r="C21721" t="s">
        <v>35194</v>
      </c>
      <c r="E21721">
        <v>0.36130267829194429</v>
      </c>
      <c r="F21721">
        <v>1.2845852874901369</v>
      </c>
      <c r="G21721">
        <v>8.3312600000000001E-3</v>
      </c>
      <c r="I21721" t="s">
        <v>243</v>
      </c>
    </row>
    <row r="21722" spans="1:9" x14ac:dyDescent="0.25">
      <c r="A21722" t="s">
        <v>230</v>
      </c>
      <c r="C21722" t="s">
        <v>35195</v>
      </c>
      <c r="E21722">
        <v>0.51184167816559334</v>
      </c>
      <c r="F21722">
        <v>1.425869233413309</v>
      </c>
      <c r="G21722">
        <v>8.2599100000000005E-3</v>
      </c>
      <c r="I21722" t="s">
        <v>243</v>
      </c>
    </row>
    <row r="21723" spans="1:9" x14ac:dyDescent="0.25">
      <c r="A21723" t="s">
        <v>230</v>
      </c>
      <c r="C21723" t="s">
        <v>35196</v>
      </c>
      <c r="E21723">
        <v>0.39140783589755612</v>
      </c>
      <c r="F21723">
        <v>1.311672758979249</v>
      </c>
      <c r="G21723">
        <v>8.1812699999999992E-3</v>
      </c>
      <c r="I21723" t="s">
        <v>243</v>
      </c>
    </row>
    <row r="21724" spans="1:9" x14ac:dyDescent="0.25">
      <c r="A21724" t="s">
        <v>230</v>
      </c>
      <c r="C21724" t="s">
        <v>14367</v>
      </c>
      <c r="E21724">
        <v>0.2026200649879222</v>
      </c>
      <c r="F21724">
        <v>1.1507863908071261</v>
      </c>
      <c r="G21724">
        <v>8.1750199999999999E-3</v>
      </c>
      <c r="I21724" t="s">
        <v>243</v>
      </c>
    </row>
    <row r="21725" spans="1:9" x14ac:dyDescent="0.25">
      <c r="A21725" t="s">
        <v>230</v>
      </c>
      <c r="C21725" t="s">
        <v>35197</v>
      </c>
      <c r="E21725">
        <v>0.30365613024067989</v>
      </c>
      <c r="F21725">
        <v>1.2342683810559401</v>
      </c>
      <c r="G21725">
        <v>8.1589699999999998E-3</v>
      </c>
      <c r="I21725" t="s">
        <v>243</v>
      </c>
    </row>
    <row r="21726" spans="1:9" x14ac:dyDescent="0.25">
      <c r="A21726" t="s">
        <v>230</v>
      </c>
      <c r="C21726" t="s">
        <v>35198</v>
      </c>
      <c r="E21726">
        <v>0.49275770805345659</v>
      </c>
      <c r="F21726">
        <v>1.407132036126084</v>
      </c>
      <c r="G21726">
        <v>8.1465400000000007E-3</v>
      </c>
      <c r="I21726" t="s">
        <v>243</v>
      </c>
    </row>
    <row r="21727" spans="1:9" x14ac:dyDescent="0.25">
      <c r="A21727" t="s">
        <v>230</v>
      </c>
      <c r="C21727" t="s">
        <v>26678</v>
      </c>
      <c r="E21727">
        <v>0.39055312022759969</v>
      </c>
      <c r="F21727">
        <v>1.3108958967885129</v>
      </c>
      <c r="G21727">
        <v>8.1306299999999998E-3</v>
      </c>
      <c r="I21727" t="s">
        <v>243</v>
      </c>
    </row>
    <row r="21728" spans="1:9" x14ac:dyDescent="0.25">
      <c r="A21728" t="s">
        <v>230</v>
      </c>
      <c r="C21728" t="s">
        <v>35199</v>
      </c>
      <c r="E21728">
        <v>0.32438581836044977</v>
      </c>
      <c r="F21728">
        <v>1.2521312699820331</v>
      </c>
      <c r="G21728">
        <v>8.0863600000000008E-3</v>
      </c>
      <c r="I21728" t="s">
        <v>243</v>
      </c>
    </row>
    <row r="21729" spans="1:9" x14ac:dyDescent="0.25">
      <c r="A21729" t="s">
        <v>230</v>
      </c>
      <c r="C21729" t="s">
        <v>35200</v>
      </c>
      <c r="E21729">
        <v>0.34122978657781328</v>
      </c>
      <c r="F21729">
        <v>1.2668360141247961</v>
      </c>
      <c r="G21729">
        <v>8.0162199999999992E-3</v>
      </c>
      <c r="I21729" t="s">
        <v>243</v>
      </c>
    </row>
    <row r="21730" spans="1:9" x14ac:dyDescent="0.25">
      <c r="A21730" t="s">
        <v>230</v>
      </c>
      <c r="C21730" t="s">
        <v>35201</v>
      </c>
      <c r="E21730">
        <v>0.26828787835713142</v>
      </c>
      <c r="F21730">
        <v>1.2043776812731319</v>
      </c>
      <c r="G21730">
        <v>7.9887399999999994E-3</v>
      </c>
      <c r="I21730" t="s">
        <v>243</v>
      </c>
    </row>
    <row r="21731" spans="1:9" x14ac:dyDescent="0.25">
      <c r="A21731" t="s">
        <v>230</v>
      </c>
      <c r="C21731" t="s">
        <v>35202</v>
      </c>
      <c r="E21731">
        <v>0.33718920411313508</v>
      </c>
      <c r="F21731">
        <v>1.26329292717251</v>
      </c>
      <c r="G21731">
        <v>7.9859600000000003E-3</v>
      </c>
      <c r="I21731" t="s">
        <v>243</v>
      </c>
    </row>
    <row r="21732" spans="1:9" x14ac:dyDescent="0.25">
      <c r="A21732" t="s">
        <v>230</v>
      </c>
      <c r="C21732" t="s">
        <v>35203</v>
      </c>
      <c r="E21732">
        <v>0.3143777663608322</v>
      </c>
      <c r="F21732">
        <v>1.2434752273919909</v>
      </c>
      <c r="G21732">
        <v>7.9309099999999993E-3</v>
      </c>
      <c r="I21732" t="s">
        <v>243</v>
      </c>
    </row>
    <row r="21733" spans="1:9" x14ac:dyDescent="0.25">
      <c r="A21733" t="s">
        <v>230</v>
      </c>
      <c r="C21733" t="s">
        <v>35204</v>
      </c>
      <c r="E21733">
        <v>0.35721721022706537</v>
      </c>
      <c r="F21733">
        <v>1.2809527053305669</v>
      </c>
      <c r="G21733">
        <v>7.8876999999999992E-3</v>
      </c>
      <c r="I21733" t="s">
        <v>243</v>
      </c>
    </row>
    <row r="21734" spans="1:9" x14ac:dyDescent="0.25">
      <c r="A21734" t="s">
        <v>230</v>
      </c>
      <c r="C21734" t="s">
        <v>35205</v>
      </c>
      <c r="E21734">
        <v>0.39978204323909761</v>
      </c>
      <c r="F21734">
        <v>1.3193085797024029</v>
      </c>
      <c r="G21734">
        <v>7.8789299999999993E-3</v>
      </c>
      <c r="I21734" t="s">
        <v>243</v>
      </c>
    </row>
    <row r="21735" spans="1:9" x14ac:dyDescent="0.25">
      <c r="A21735" t="s">
        <v>230</v>
      </c>
      <c r="C21735" t="s">
        <v>2771</v>
      </c>
      <c r="E21735">
        <v>0.43277943459243851</v>
      </c>
      <c r="F21735">
        <v>1.3498316013002281</v>
      </c>
      <c r="G21735">
        <v>7.5442599999999997E-3</v>
      </c>
      <c r="I21735" t="s">
        <v>243</v>
      </c>
    </row>
    <row r="21736" spans="1:9" x14ac:dyDescent="0.25">
      <c r="A21736" t="s">
        <v>230</v>
      </c>
      <c r="C21736" t="s">
        <v>35206</v>
      </c>
      <c r="E21736">
        <v>0.37329686512261251</v>
      </c>
      <c r="F21736">
        <v>1.2953095088549109</v>
      </c>
      <c r="G21736">
        <v>7.2844399999999997E-3</v>
      </c>
      <c r="I21736" t="s">
        <v>243</v>
      </c>
    </row>
    <row r="21737" spans="1:9" x14ac:dyDescent="0.25">
      <c r="A21737" t="s">
        <v>230</v>
      </c>
      <c r="C21737" t="s">
        <v>35207</v>
      </c>
      <c r="E21737">
        <v>0.33681191001072319</v>
      </c>
      <c r="F21737">
        <v>1.262962593568832</v>
      </c>
      <c r="G21737">
        <v>7.1209699999999999E-3</v>
      </c>
      <c r="I21737" t="s">
        <v>243</v>
      </c>
    </row>
    <row r="21738" spans="1:9" x14ac:dyDescent="0.25">
      <c r="A21738" t="s">
        <v>230</v>
      </c>
      <c r="C21738" t="s">
        <v>35208</v>
      </c>
      <c r="E21738">
        <v>0.62520995966565429</v>
      </c>
      <c r="F21738">
        <v>1.5424352842319971</v>
      </c>
      <c r="G21738">
        <v>7.0189299999999996E-3</v>
      </c>
      <c r="I21738" t="s">
        <v>243</v>
      </c>
    </row>
    <row r="21739" spans="1:9" x14ac:dyDescent="0.25">
      <c r="A21739" t="s">
        <v>230</v>
      </c>
      <c r="C21739" t="s">
        <v>21360</v>
      </c>
      <c r="E21739">
        <v>0.38743840693284498</v>
      </c>
      <c r="F21739">
        <v>1.308068784781995</v>
      </c>
      <c r="G21739">
        <v>6.9727499999999998E-3</v>
      </c>
      <c r="I21739" t="s">
        <v>243</v>
      </c>
    </row>
    <row r="21740" spans="1:9" x14ac:dyDescent="0.25">
      <c r="A21740" t="s">
        <v>230</v>
      </c>
      <c r="C21740" t="s">
        <v>14212</v>
      </c>
      <c r="E21740">
        <v>0.53289229062545984</v>
      </c>
      <c r="F21740">
        <v>1.446826863988157</v>
      </c>
      <c r="G21740">
        <v>6.9708599999999997E-3</v>
      </c>
      <c r="I21740" t="s">
        <v>243</v>
      </c>
    </row>
    <row r="21741" spans="1:9" x14ac:dyDescent="0.25">
      <c r="A21741" t="s">
        <v>230</v>
      </c>
      <c r="C21741" t="s">
        <v>35209</v>
      </c>
      <c r="E21741">
        <v>0.53196768582836207</v>
      </c>
      <c r="F21741">
        <v>1.445899908227261</v>
      </c>
      <c r="G21741">
        <v>6.9504800000000002E-3</v>
      </c>
      <c r="I21741" t="s">
        <v>243</v>
      </c>
    </row>
    <row r="21742" spans="1:9" x14ac:dyDescent="0.25">
      <c r="A21742" t="s">
        <v>230</v>
      </c>
      <c r="C21742" t="s">
        <v>35210</v>
      </c>
      <c r="E21742">
        <v>0.36673453301228509</v>
      </c>
      <c r="F21742">
        <v>1.289430963606963</v>
      </c>
      <c r="G21742">
        <v>6.8975099999999999E-3</v>
      </c>
      <c r="I21742" t="s">
        <v>243</v>
      </c>
    </row>
    <row r="21743" spans="1:9" x14ac:dyDescent="0.25">
      <c r="A21743" t="s">
        <v>230</v>
      </c>
      <c r="C21743" t="s">
        <v>35211</v>
      </c>
      <c r="E21743">
        <v>0.39810896141790453</v>
      </c>
      <c r="F21743">
        <v>1.317779474983229</v>
      </c>
      <c r="G21743">
        <v>6.69113E-3</v>
      </c>
      <c r="I21743" t="s">
        <v>243</v>
      </c>
    </row>
    <row r="21744" spans="1:9" x14ac:dyDescent="0.25">
      <c r="A21744" t="s">
        <v>230</v>
      </c>
      <c r="C21744" t="s">
        <v>35212</v>
      </c>
      <c r="E21744">
        <v>0.44936550731106778</v>
      </c>
      <c r="F21744">
        <v>1.3654396086868781</v>
      </c>
      <c r="G21744">
        <v>6.6852400000000003E-3</v>
      </c>
      <c r="I21744" t="s">
        <v>243</v>
      </c>
    </row>
    <row r="21745" spans="1:9" x14ac:dyDescent="0.25">
      <c r="A21745" t="s">
        <v>230</v>
      </c>
      <c r="C21745" t="s">
        <v>35213</v>
      </c>
      <c r="E21745">
        <v>0.7702321698443555</v>
      </c>
      <c r="F21745">
        <v>1.705544231057649</v>
      </c>
      <c r="G21745">
        <v>6.5587400000000004E-3</v>
      </c>
      <c r="I21745" t="s">
        <v>243</v>
      </c>
    </row>
    <row r="21746" spans="1:9" x14ac:dyDescent="0.25">
      <c r="A21746" t="s">
        <v>230</v>
      </c>
      <c r="C21746" t="s">
        <v>31349</v>
      </c>
      <c r="E21746">
        <v>0.33582556350110587</v>
      </c>
      <c r="F21746">
        <v>1.2620994222338471</v>
      </c>
      <c r="G21746">
        <v>6.5395799999999997E-3</v>
      </c>
      <c r="I21746" t="s">
        <v>243</v>
      </c>
    </row>
    <row r="21747" spans="1:9" x14ac:dyDescent="0.25">
      <c r="A21747" t="s">
        <v>230</v>
      </c>
      <c r="C21747" t="s">
        <v>2763</v>
      </c>
      <c r="E21747">
        <v>0.68877041898793379</v>
      </c>
      <c r="F21747">
        <v>1.6119091339439979</v>
      </c>
      <c r="G21747">
        <v>6.5392899999999997E-3</v>
      </c>
      <c r="I21747" t="s">
        <v>243</v>
      </c>
    </row>
    <row r="21748" spans="1:9" x14ac:dyDescent="0.25">
      <c r="A21748" t="s">
        <v>230</v>
      </c>
      <c r="C21748" t="s">
        <v>35214</v>
      </c>
      <c r="E21748">
        <v>0.27589162538346712</v>
      </c>
      <c r="F21748">
        <v>1.2107421301184309</v>
      </c>
      <c r="G21748">
        <v>6.4126900000000004E-3</v>
      </c>
      <c r="I21748" t="s">
        <v>243</v>
      </c>
    </row>
    <row r="21749" spans="1:9" x14ac:dyDescent="0.25">
      <c r="A21749" t="s">
        <v>230</v>
      </c>
      <c r="C21749" t="s">
        <v>15709</v>
      </c>
      <c r="E21749">
        <v>0.33286380098857621</v>
      </c>
      <c r="F21749">
        <v>1.259511068981976</v>
      </c>
      <c r="G21749">
        <v>6.3308899999999996E-3</v>
      </c>
      <c r="I21749" t="s">
        <v>243</v>
      </c>
    </row>
    <row r="21750" spans="1:9" x14ac:dyDescent="0.25">
      <c r="A21750" t="s">
        <v>230</v>
      </c>
      <c r="C21750" t="s">
        <v>35215</v>
      </c>
      <c r="E21750">
        <v>0.45920060065830748</v>
      </c>
      <c r="F21750">
        <v>1.3747798396189581</v>
      </c>
      <c r="G21750">
        <v>6.2925100000000003E-3</v>
      </c>
      <c r="I21750" t="s">
        <v>243</v>
      </c>
    </row>
    <row r="21751" spans="1:9" x14ac:dyDescent="0.25">
      <c r="A21751" t="s">
        <v>230</v>
      </c>
      <c r="C21751" t="s">
        <v>35216</v>
      </c>
      <c r="E21751">
        <v>-0.67311086537926956</v>
      </c>
      <c r="F21751">
        <v>0.62715290620073549</v>
      </c>
      <c r="G21751">
        <v>6.2661000000000001E-3</v>
      </c>
      <c r="I21751" t="s">
        <v>243</v>
      </c>
    </row>
    <row r="21752" spans="1:9" x14ac:dyDescent="0.25">
      <c r="A21752" t="s">
        <v>230</v>
      </c>
      <c r="C21752" t="s">
        <v>35217</v>
      </c>
      <c r="E21752">
        <v>0.20257123512220171</v>
      </c>
      <c r="F21752">
        <v>1.1507474416235519</v>
      </c>
      <c r="G21752">
        <v>6.2460800000000002E-3</v>
      </c>
      <c r="I21752" t="s">
        <v>243</v>
      </c>
    </row>
    <row r="21753" spans="1:9" x14ac:dyDescent="0.25">
      <c r="A21753" t="s">
        <v>230</v>
      </c>
      <c r="C21753" t="s">
        <v>35218</v>
      </c>
      <c r="E21753">
        <v>0.3330909453884392</v>
      </c>
      <c r="F21753">
        <v>1.2597093876845959</v>
      </c>
      <c r="G21753">
        <v>6.2220599999999997E-3</v>
      </c>
      <c r="I21753" t="s">
        <v>243</v>
      </c>
    </row>
    <row r="21754" spans="1:9" x14ac:dyDescent="0.25">
      <c r="A21754" t="s">
        <v>230</v>
      </c>
      <c r="C21754" t="s">
        <v>13834</v>
      </c>
      <c r="E21754">
        <v>0.29739808776991189</v>
      </c>
      <c r="F21754">
        <v>1.228926035423342</v>
      </c>
      <c r="G21754">
        <v>6.1805699999999998E-3</v>
      </c>
      <c r="I21754" t="s">
        <v>243</v>
      </c>
    </row>
    <row r="21755" spans="1:9" x14ac:dyDescent="0.25">
      <c r="A21755" t="s">
        <v>230</v>
      </c>
      <c r="C21755" t="s">
        <v>35219</v>
      </c>
      <c r="E21755">
        <v>0.33823478890997638</v>
      </c>
      <c r="F21755">
        <v>1.264208823191278</v>
      </c>
      <c r="G21755">
        <v>6.1744900000000004E-3</v>
      </c>
      <c r="I21755" t="s">
        <v>243</v>
      </c>
    </row>
    <row r="21756" spans="1:9" x14ac:dyDescent="0.25">
      <c r="A21756" t="s">
        <v>230</v>
      </c>
      <c r="C21756" t="s">
        <v>35220</v>
      </c>
      <c r="E21756">
        <v>0.44203447994763317</v>
      </c>
      <c r="F21756">
        <v>1.358518752322359</v>
      </c>
      <c r="G21756">
        <v>6.0823600000000002E-3</v>
      </c>
      <c r="I21756" t="s">
        <v>243</v>
      </c>
    </row>
    <row r="21757" spans="1:9" x14ac:dyDescent="0.25">
      <c r="A21757" t="s">
        <v>230</v>
      </c>
      <c r="C21757" t="s">
        <v>4443</v>
      </c>
      <c r="E21757">
        <v>0.64632042331986761</v>
      </c>
      <c r="F21757">
        <v>1.565171150199522</v>
      </c>
      <c r="G21757">
        <v>5.9803900000000004E-3</v>
      </c>
      <c r="I21757" t="s">
        <v>243</v>
      </c>
    </row>
    <row r="21758" spans="1:9" x14ac:dyDescent="0.25">
      <c r="A21758" t="s">
        <v>230</v>
      </c>
      <c r="C21758" t="s">
        <v>35221</v>
      </c>
      <c r="E21758">
        <v>0.32616242287109543</v>
      </c>
      <c r="F21758">
        <v>1.2536741548370349</v>
      </c>
      <c r="G21758">
        <v>5.8989899999999998E-3</v>
      </c>
      <c r="I21758" t="s">
        <v>243</v>
      </c>
    </row>
    <row r="21759" spans="1:9" x14ac:dyDescent="0.25">
      <c r="A21759" t="s">
        <v>230</v>
      </c>
      <c r="C21759" t="s">
        <v>14778</v>
      </c>
      <c r="E21759">
        <v>0.34337795414734301</v>
      </c>
      <c r="F21759">
        <v>1.268723733309836</v>
      </c>
      <c r="G21759">
        <v>5.8857700000000002E-3</v>
      </c>
      <c r="I21759" t="s">
        <v>243</v>
      </c>
    </row>
    <row r="21760" spans="1:9" x14ac:dyDescent="0.25">
      <c r="A21760" t="s">
        <v>230</v>
      </c>
      <c r="C21760" t="s">
        <v>13184</v>
      </c>
      <c r="E21760">
        <v>0.52475168267226047</v>
      </c>
      <c r="F21760">
        <v>1.4386859314207461</v>
      </c>
      <c r="G21760">
        <v>5.8745500000000001E-3</v>
      </c>
      <c r="I21760" t="s">
        <v>243</v>
      </c>
    </row>
    <row r="21761" spans="1:9" x14ac:dyDescent="0.25">
      <c r="A21761" t="s">
        <v>230</v>
      </c>
      <c r="C21761" t="s">
        <v>35222</v>
      </c>
      <c r="E21761">
        <v>0.4104800670475397</v>
      </c>
      <c r="F21761">
        <v>1.3291280173310931</v>
      </c>
      <c r="G21761">
        <v>5.7343400000000001E-3</v>
      </c>
      <c r="I21761" t="s">
        <v>243</v>
      </c>
    </row>
    <row r="21762" spans="1:9" x14ac:dyDescent="0.25">
      <c r="A21762" t="s">
        <v>230</v>
      </c>
      <c r="C21762" t="s">
        <v>35223</v>
      </c>
      <c r="E21762">
        <v>0.32768359673914932</v>
      </c>
      <c r="F21762">
        <v>1.254996722712008</v>
      </c>
      <c r="G21762">
        <v>5.66074E-3</v>
      </c>
      <c r="I21762" t="s">
        <v>243</v>
      </c>
    </row>
    <row r="21763" spans="1:9" x14ac:dyDescent="0.25">
      <c r="A21763" t="s">
        <v>230</v>
      </c>
      <c r="C21763" t="s">
        <v>35224</v>
      </c>
      <c r="E21763">
        <v>0.33824273205984762</v>
      </c>
      <c r="F21763">
        <v>1.264215783655902</v>
      </c>
      <c r="G21763">
        <v>5.5653200000000003E-3</v>
      </c>
      <c r="I21763" t="s">
        <v>243</v>
      </c>
    </row>
    <row r="21764" spans="1:9" x14ac:dyDescent="0.25">
      <c r="A21764" t="s">
        <v>230</v>
      </c>
      <c r="C21764" t="s">
        <v>35225</v>
      </c>
      <c r="E21764">
        <v>0.42642954465508209</v>
      </c>
      <c r="F21764">
        <v>1.3439034968515</v>
      </c>
      <c r="G21764">
        <v>5.5483900000000003E-3</v>
      </c>
      <c r="I21764" t="s">
        <v>243</v>
      </c>
    </row>
    <row r="21765" spans="1:9" x14ac:dyDescent="0.25">
      <c r="A21765" t="s">
        <v>230</v>
      </c>
      <c r="C21765" t="s">
        <v>35226</v>
      </c>
      <c r="E21765">
        <v>0.31839803132246358</v>
      </c>
      <c r="F21765">
        <v>1.246945171873729</v>
      </c>
      <c r="G21765">
        <v>5.5121800000000002E-3</v>
      </c>
      <c r="I21765" t="s">
        <v>243</v>
      </c>
    </row>
    <row r="21766" spans="1:9" x14ac:dyDescent="0.25">
      <c r="A21766" t="s">
        <v>230</v>
      </c>
      <c r="C21766" t="s">
        <v>35227</v>
      </c>
      <c r="E21766">
        <v>0.29103728313108851</v>
      </c>
      <c r="F21766">
        <v>1.22351965977139</v>
      </c>
      <c r="G21766">
        <v>5.4284900000000002E-3</v>
      </c>
      <c r="I21766" t="s">
        <v>243</v>
      </c>
    </row>
    <row r="21767" spans="1:9" x14ac:dyDescent="0.25">
      <c r="A21767" t="s">
        <v>230</v>
      </c>
      <c r="C21767" t="s">
        <v>35228</v>
      </c>
      <c r="E21767">
        <v>0.28589724950042478</v>
      </c>
      <c r="F21767">
        <v>1.219168260334371</v>
      </c>
      <c r="G21767">
        <v>5.3785100000000004E-3</v>
      </c>
      <c r="I21767" t="s">
        <v>243</v>
      </c>
    </row>
    <row r="21768" spans="1:9" x14ac:dyDescent="0.25">
      <c r="A21768" t="s">
        <v>230</v>
      </c>
      <c r="C21768" t="s">
        <v>16408</v>
      </c>
      <c r="E21768">
        <v>0.34021709894370677</v>
      </c>
      <c r="F21768">
        <v>1.2659470812794691</v>
      </c>
      <c r="G21768">
        <v>5.3570700000000002E-3</v>
      </c>
      <c r="I21768" t="s">
        <v>243</v>
      </c>
    </row>
    <row r="21769" spans="1:9" x14ac:dyDescent="0.25">
      <c r="A21769" t="s">
        <v>230</v>
      </c>
      <c r="C21769" t="s">
        <v>35229</v>
      </c>
      <c r="E21769">
        <v>0.40857355477699858</v>
      </c>
      <c r="F21769">
        <v>1.3273727432031359</v>
      </c>
      <c r="G21769">
        <v>5.33112E-3</v>
      </c>
      <c r="I21769" t="s">
        <v>243</v>
      </c>
    </row>
    <row r="21770" spans="1:9" x14ac:dyDescent="0.25">
      <c r="A21770" t="s">
        <v>230</v>
      </c>
      <c r="C21770" t="s">
        <v>35230</v>
      </c>
      <c r="E21770">
        <v>-1.021114837117588</v>
      </c>
      <c r="F21770">
        <v>0.49273544564795518</v>
      </c>
      <c r="G21770">
        <v>5.2624500000000001E-3</v>
      </c>
      <c r="I21770" t="s">
        <v>243</v>
      </c>
    </row>
    <row r="21771" spans="1:9" x14ac:dyDescent="0.25">
      <c r="A21771" t="s">
        <v>230</v>
      </c>
      <c r="C21771" t="s">
        <v>35231</v>
      </c>
      <c r="E21771">
        <v>0.5357559757953958</v>
      </c>
      <c r="F21771">
        <v>1.4497016028124099</v>
      </c>
      <c r="G21771">
        <v>5.1308600000000001E-3</v>
      </c>
      <c r="I21771" t="s">
        <v>243</v>
      </c>
    </row>
    <row r="21772" spans="1:9" x14ac:dyDescent="0.25">
      <c r="A21772" t="s">
        <v>230</v>
      </c>
      <c r="C21772" t="s">
        <v>35232</v>
      </c>
      <c r="E21772">
        <v>0.42275900940726557</v>
      </c>
      <c r="F21772">
        <v>1.3404886550387081</v>
      </c>
      <c r="G21772">
        <v>5.1301000000000003E-3</v>
      </c>
      <c r="I21772" t="s">
        <v>243</v>
      </c>
    </row>
    <row r="21773" spans="1:9" x14ac:dyDescent="0.25">
      <c r="A21773" t="s">
        <v>230</v>
      </c>
      <c r="C21773" t="s">
        <v>35233</v>
      </c>
      <c r="E21773">
        <v>0.65657298074732029</v>
      </c>
      <c r="F21773">
        <v>1.5763337044703649</v>
      </c>
      <c r="G21773">
        <v>5.10445E-3</v>
      </c>
      <c r="I21773" t="s">
        <v>243</v>
      </c>
    </row>
    <row r="21774" spans="1:9" x14ac:dyDescent="0.25">
      <c r="A21774" t="s">
        <v>230</v>
      </c>
      <c r="C21774" t="s">
        <v>18007</v>
      </c>
      <c r="E21774">
        <v>0.29309922777560671</v>
      </c>
      <c r="F21774">
        <v>1.2252696023795051</v>
      </c>
      <c r="G21774">
        <v>5.0246600000000002E-3</v>
      </c>
      <c r="I21774" t="s">
        <v>243</v>
      </c>
    </row>
    <row r="21775" spans="1:9" x14ac:dyDescent="0.25">
      <c r="A21775" t="s">
        <v>230</v>
      </c>
      <c r="C21775" t="s">
        <v>4684</v>
      </c>
      <c r="E21775">
        <v>0.94877892848364487</v>
      </c>
      <c r="F21775">
        <v>1.9302382468329731</v>
      </c>
      <c r="G21775">
        <v>5.0117499999999997E-3</v>
      </c>
      <c r="I21775" t="s">
        <v>243</v>
      </c>
    </row>
    <row r="21776" spans="1:9" x14ac:dyDescent="0.25">
      <c r="A21776" t="s">
        <v>230</v>
      </c>
      <c r="C21776" t="s">
        <v>4551</v>
      </c>
      <c r="E21776">
        <v>0.33042729256064829</v>
      </c>
      <c r="F21776">
        <v>1.2573857276500211</v>
      </c>
      <c r="G21776">
        <v>4.8884499999999999E-3</v>
      </c>
      <c r="I21776" t="s">
        <v>243</v>
      </c>
    </row>
    <row r="21777" spans="1:9" x14ac:dyDescent="0.25">
      <c r="A21777" t="s">
        <v>230</v>
      </c>
      <c r="C21777" t="s">
        <v>35234</v>
      </c>
      <c r="E21777">
        <v>0.3130898965368672</v>
      </c>
      <c r="F21777">
        <v>1.2423656930810929</v>
      </c>
      <c r="G21777">
        <v>4.8804599999999997E-3</v>
      </c>
      <c r="I21777" t="s">
        <v>243</v>
      </c>
    </row>
    <row r="21778" spans="1:9" x14ac:dyDescent="0.25">
      <c r="A21778" t="s">
        <v>230</v>
      </c>
      <c r="C21778" t="s">
        <v>35235</v>
      </c>
      <c r="E21778">
        <v>0.29190514874619489</v>
      </c>
      <c r="F21778">
        <v>1.2242558999737649</v>
      </c>
      <c r="G21778">
        <v>4.7140899999999998E-3</v>
      </c>
      <c r="I21778" t="s">
        <v>243</v>
      </c>
    </row>
    <row r="21779" spans="1:9" x14ac:dyDescent="0.25">
      <c r="A21779" t="s">
        <v>230</v>
      </c>
      <c r="C21779" t="s">
        <v>20288</v>
      </c>
      <c r="E21779">
        <v>0.3121366332808565</v>
      </c>
      <c r="F21779">
        <v>1.2415450689341381</v>
      </c>
      <c r="G21779">
        <v>4.7064100000000003E-3</v>
      </c>
      <c r="I21779" t="s">
        <v>243</v>
      </c>
    </row>
    <row r="21780" spans="1:9" x14ac:dyDescent="0.25">
      <c r="A21780" t="s">
        <v>230</v>
      </c>
      <c r="C21780" t="s">
        <v>35236</v>
      </c>
      <c r="E21780">
        <v>0.25133284476052181</v>
      </c>
      <c r="F21780">
        <v>1.1903062806775719</v>
      </c>
      <c r="G21780">
        <v>4.6874300000000002E-3</v>
      </c>
      <c r="I21780" t="s">
        <v>243</v>
      </c>
    </row>
    <row r="21781" spans="1:9" x14ac:dyDescent="0.25">
      <c r="A21781" t="s">
        <v>230</v>
      </c>
      <c r="C21781" t="s">
        <v>35237</v>
      </c>
      <c r="E21781">
        <v>0.5344471941890061</v>
      </c>
      <c r="F21781">
        <v>1.4483870613571039</v>
      </c>
      <c r="G21781">
        <v>4.6177900000000001E-3</v>
      </c>
      <c r="I21781" t="s">
        <v>243</v>
      </c>
    </row>
    <row r="21782" spans="1:9" x14ac:dyDescent="0.25">
      <c r="A21782" t="s">
        <v>230</v>
      </c>
      <c r="C21782" t="s">
        <v>35238</v>
      </c>
      <c r="E21782">
        <v>0.49700265228529661</v>
      </c>
      <c r="F21782">
        <v>1.4112784379345651</v>
      </c>
      <c r="G21782">
        <v>4.6148999999999999E-3</v>
      </c>
      <c r="I21782" t="s">
        <v>243</v>
      </c>
    </row>
    <row r="21783" spans="1:9" x14ac:dyDescent="0.25">
      <c r="A21783" t="s">
        <v>230</v>
      </c>
      <c r="C21783" t="s">
        <v>35239</v>
      </c>
      <c r="E21783">
        <v>0.31632330711804729</v>
      </c>
      <c r="F21783">
        <v>1.2451532422344369</v>
      </c>
      <c r="G21783">
        <v>4.5373399999999999E-3</v>
      </c>
      <c r="I21783" t="s">
        <v>243</v>
      </c>
    </row>
    <row r="21784" spans="1:9" x14ac:dyDescent="0.25">
      <c r="A21784" t="s">
        <v>230</v>
      </c>
      <c r="C21784" t="s">
        <v>1070</v>
      </c>
      <c r="E21784">
        <v>0.28643205025292812</v>
      </c>
      <c r="F21784">
        <v>1.2196202844618029</v>
      </c>
      <c r="G21784">
        <v>4.5097000000000002E-3</v>
      </c>
      <c r="I21784" t="s">
        <v>243</v>
      </c>
    </row>
    <row r="21785" spans="1:9" x14ac:dyDescent="0.25">
      <c r="A21785" t="s">
        <v>230</v>
      </c>
      <c r="C21785" t="s">
        <v>15356</v>
      </c>
      <c r="E21785">
        <v>0.31777401679474548</v>
      </c>
      <c r="F21785">
        <v>1.246405942428257</v>
      </c>
      <c r="G21785">
        <v>4.4666100000000002E-3</v>
      </c>
      <c r="I21785" t="s">
        <v>243</v>
      </c>
    </row>
    <row r="21786" spans="1:9" x14ac:dyDescent="0.25">
      <c r="A21786" t="s">
        <v>230</v>
      </c>
      <c r="C21786" t="s">
        <v>35240</v>
      </c>
      <c r="E21786">
        <v>0.55367177097655629</v>
      </c>
      <c r="F21786">
        <v>1.467816653575974</v>
      </c>
      <c r="G21786">
        <v>4.4654100000000004E-3</v>
      </c>
      <c r="I21786" t="s">
        <v>243</v>
      </c>
    </row>
    <row r="21787" spans="1:9" x14ac:dyDescent="0.25">
      <c r="A21787" t="s">
        <v>230</v>
      </c>
      <c r="C21787" t="s">
        <v>35241</v>
      </c>
      <c r="E21787">
        <v>-0.4752504249105155</v>
      </c>
      <c r="F21787">
        <v>0.71934191484813659</v>
      </c>
      <c r="G21787">
        <v>4.3637299999999997E-3</v>
      </c>
      <c r="I21787" t="s">
        <v>243</v>
      </c>
    </row>
    <row r="21788" spans="1:9" x14ac:dyDescent="0.25">
      <c r="A21788" t="s">
        <v>230</v>
      </c>
      <c r="C21788" t="s">
        <v>2348</v>
      </c>
      <c r="E21788">
        <v>0.4899762659380566</v>
      </c>
      <c r="F21788">
        <v>1.4044217711271481</v>
      </c>
      <c r="G21788">
        <v>4.33344E-3</v>
      </c>
      <c r="I21788" t="s">
        <v>243</v>
      </c>
    </row>
    <row r="21789" spans="1:9" x14ac:dyDescent="0.25">
      <c r="A21789" t="s">
        <v>230</v>
      </c>
      <c r="C21789" t="s">
        <v>14902</v>
      </c>
      <c r="E21789">
        <v>0.31915130524292712</v>
      </c>
      <c r="F21789">
        <v>1.247596408975272</v>
      </c>
      <c r="G21789">
        <v>4.3180299999999996E-3</v>
      </c>
      <c r="I21789" t="s">
        <v>243</v>
      </c>
    </row>
    <row r="21790" spans="1:9" x14ac:dyDescent="0.25">
      <c r="A21790" t="s">
        <v>230</v>
      </c>
      <c r="C21790" t="s">
        <v>35242</v>
      </c>
      <c r="E21790">
        <v>0.5365235365084251</v>
      </c>
      <c r="F21790">
        <v>1.4504730964560699</v>
      </c>
      <c r="G21790">
        <v>4.24055E-3</v>
      </c>
      <c r="I21790" t="s">
        <v>243</v>
      </c>
    </row>
    <row r="21791" spans="1:9" x14ac:dyDescent="0.25">
      <c r="A21791" t="s">
        <v>230</v>
      </c>
      <c r="C21791" t="s">
        <v>35243</v>
      </c>
      <c r="E21791">
        <v>-0.7484197306123459</v>
      </c>
      <c r="F21791">
        <v>0.5952552188568857</v>
      </c>
      <c r="G21791">
        <v>4.2108199999999997E-3</v>
      </c>
      <c r="I21791" t="s">
        <v>243</v>
      </c>
    </row>
    <row r="21792" spans="1:9" x14ac:dyDescent="0.25">
      <c r="A21792" t="s">
        <v>230</v>
      </c>
      <c r="C21792" t="s">
        <v>35244</v>
      </c>
      <c r="E21792">
        <v>0.31753054179118162</v>
      </c>
      <c r="F21792">
        <v>1.2461956117091391</v>
      </c>
      <c r="G21792">
        <v>3.9801100000000002E-3</v>
      </c>
      <c r="I21792" t="s">
        <v>243</v>
      </c>
    </row>
    <row r="21793" spans="1:9" x14ac:dyDescent="0.25">
      <c r="A21793" t="s">
        <v>230</v>
      </c>
      <c r="C21793" t="s">
        <v>35245</v>
      </c>
      <c r="E21793">
        <v>1.293933890627998</v>
      </c>
      <c r="F21793">
        <v>2.451957360203036</v>
      </c>
      <c r="G21793">
        <v>3.97884E-3</v>
      </c>
      <c r="I21793" t="s">
        <v>243</v>
      </c>
    </row>
    <row r="21794" spans="1:9" x14ac:dyDescent="0.25">
      <c r="A21794" t="s">
        <v>230</v>
      </c>
      <c r="C21794" t="s">
        <v>35246</v>
      </c>
      <c r="E21794">
        <v>0.2006112530252277</v>
      </c>
      <c r="F21794">
        <v>1.1491851481799731</v>
      </c>
      <c r="G21794">
        <v>3.9641800000000003E-3</v>
      </c>
      <c r="I21794" t="s">
        <v>243</v>
      </c>
    </row>
    <row r="21795" spans="1:9" x14ac:dyDescent="0.25">
      <c r="A21795" t="s">
        <v>230</v>
      </c>
      <c r="C21795" t="s">
        <v>35247</v>
      </c>
      <c r="E21795">
        <v>0.85311467877785152</v>
      </c>
      <c r="F21795">
        <v>1.806396603747038</v>
      </c>
      <c r="G21795">
        <v>3.9537900000000004E-3</v>
      </c>
      <c r="I21795" t="s">
        <v>243</v>
      </c>
    </row>
    <row r="21796" spans="1:9" x14ac:dyDescent="0.25">
      <c r="A21796" t="s">
        <v>230</v>
      </c>
      <c r="C21796" t="s">
        <v>22406</v>
      </c>
      <c r="E21796">
        <v>0.26929956173836161</v>
      </c>
      <c r="F21796">
        <v>1.205222541875054</v>
      </c>
      <c r="G21796">
        <v>3.9204599999999997E-3</v>
      </c>
      <c r="I21796" t="s">
        <v>243</v>
      </c>
    </row>
    <row r="21797" spans="1:9" x14ac:dyDescent="0.25">
      <c r="A21797" t="s">
        <v>230</v>
      </c>
      <c r="C21797" t="s">
        <v>35248</v>
      </c>
      <c r="E21797">
        <v>0.44306167615877179</v>
      </c>
      <c r="F21797">
        <v>1.359486359597543</v>
      </c>
      <c r="G21797">
        <v>3.9138200000000001E-3</v>
      </c>
      <c r="I21797" t="s">
        <v>243</v>
      </c>
    </row>
    <row r="21798" spans="1:9" x14ac:dyDescent="0.25">
      <c r="A21798" t="s">
        <v>230</v>
      </c>
      <c r="C21798" t="s">
        <v>24661</v>
      </c>
      <c r="E21798">
        <v>0.34092941761067203</v>
      </c>
      <c r="F21798">
        <v>1.266572286444908</v>
      </c>
      <c r="G21798">
        <v>3.8354499999999998E-3</v>
      </c>
      <c r="I21798" t="s">
        <v>243</v>
      </c>
    </row>
    <row r="21799" spans="1:9" x14ac:dyDescent="0.25">
      <c r="A21799" t="s">
        <v>230</v>
      </c>
      <c r="C21799" t="s">
        <v>35249</v>
      </c>
      <c r="E21799">
        <v>0.41426866557520448</v>
      </c>
      <c r="F21799">
        <v>1.3326229694132461</v>
      </c>
      <c r="G21799">
        <v>3.78941E-3</v>
      </c>
      <c r="I21799" t="s">
        <v>243</v>
      </c>
    </row>
    <row r="21800" spans="1:9" x14ac:dyDescent="0.25">
      <c r="A21800" t="s">
        <v>230</v>
      </c>
      <c r="C21800" t="s">
        <v>35250</v>
      </c>
      <c r="E21800">
        <v>0.3691428837556941</v>
      </c>
      <c r="F21800">
        <v>1.2915852618909891</v>
      </c>
      <c r="G21800">
        <v>3.7680700000000001E-3</v>
      </c>
      <c r="I21800" t="s">
        <v>243</v>
      </c>
    </row>
    <row r="21801" spans="1:9" x14ac:dyDescent="0.25">
      <c r="A21801" t="s">
        <v>230</v>
      </c>
      <c r="C21801" t="s">
        <v>3355</v>
      </c>
      <c r="E21801">
        <v>0.33989263652126989</v>
      </c>
      <c r="F21801">
        <v>1.265662401524319</v>
      </c>
      <c r="G21801">
        <v>3.5806700000000002E-3</v>
      </c>
      <c r="I21801" t="s">
        <v>243</v>
      </c>
    </row>
    <row r="21802" spans="1:9" x14ac:dyDescent="0.25">
      <c r="A21802" t="s">
        <v>230</v>
      </c>
      <c r="C21802" t="s">
        <v>35251</v>
      </c>
      <c r="E21802">
        <v>0.45161689628620583</v>
      </c>
      <c r="F21802">
        <v>1.36757210065789</v>
      </c>
      <c r="G21802">
        <v>3.4928400000000001E-3</v>
      </c>
      <c r="I21802" t="s">
        <v>243</v>
      </c>
    </row>
    <row r="21803" spans="1:9" x14ac:dyDescent="0.25">
      <c r="A21803" t="s">
        <v>230</v>
      </c>
      <c r="C21803" t="s">
        <v>35252</v>
      </c>
      <c r="E21803">
        <v>0.6493232079333533</v>
      </c>
      <c r="F21803">
        <v>1.5684322457181239</v>
      </c>
      <c r="G21803">
        <v>3.4655900000000002E-3</v>
      </c>
      <c r="I21803" t="s">
        <v>243</v>
      </c>
    </row>
    <row r="21804" spans="1:9" x14ac:dyDescent="0.25">
      <c r="A21804" t="s">
        <v>230</v>
      </c>
      <c r="C21804" t="s">
        <v>35253</v>
      </c>
      <c r="E21804">
        <v>0.36217188222868191</v>
      </c>
      <c r="F21804">
        <v>1.2853594656656211</v>
      </c>
      <c r="G21804">
        <v>3.4338799999999998E-3</v>
      </c>
      <c r="I21804" t="s">
        <v>243</v>
      </c>
    </row>
    <row r="21805" spans="1:9" x14ac:dyDescent="0.25">
      <c r="A21805" t="s">
        <v>230</v>
      </c>
      <c r="C21805" t="s">
        <v>35254</v>
      </c>
      <c r="E21805">
        <v>-0.68022763875925973</v>
      </c>
      <c r="F21805">
        <v>0.62406679695162581</v>
      </c>
      <c r="G21805">
        <v>3.3813699999999999E-3</v>
      </c>
      <c r="I21805" t="s">
        <v>243</v>
      </c>
    </row>
    <row r="21806" spans="1:9" x14ac:dyDescent="0.25">
      <c r="A21806" t="s">
        <v>230</v>
      </c>
      <c r="C21806" t="s">
        <v>35255</v>
      </c>
      <c r="E21806">
        <v>0.50912664870422175</v>
      </c>
      <c r="F21806">
        <v>1.4231883920407109</v>
      </c>
      <c r="G21806">
        <v>3.29576E-3</v>
      </c>
      <c r="I21806" t="s">
        <v>243</v>
      </c>
    </row>
    <row r="21807" spans="1:9" x14ac:dyDescent="0.25">
      <c r="A21807" t="s">
        <v>230</v>
      </c>
      <c r="C21807" t="s">
        <v>35256</v>
      </c>
      <c r="E21807">
        <v>0.37462520312126862</v>
      </c>
      <c r="F21807">
        <v>1.296502693239908</v>
      </c>
      <c r="G21807">
        <v>3.14883E-3</v>
      </c>
      <c r="I21807" t="s">
        <v>243</v>
      </c>
    </row>
    <row r="21808" spans="1:9" x14ac:dyDescent="0.25">
      <c r="A21808" t="s">
        <v>230</v>
      </c>
      <c r="C21808" t="s">
        <v>35257</v>
      </c>
      <c r="E21808">
        <v>0.26433705441590882</v>
      </c>
      <c r="F21808">
        <v>1.2010840019441129</v>
      </c>
      <c r="G21808">
        <v>3.1017000000000002E-3</v>
      </c>
      <c r="I21808" t="s">
        <v>243</v>
      </c>
    </row>
    <row r="21809" spans="1:9" x14ac:dyDescent="0.25">
      <c r="A21809" t="s">
        <v>230</v>
      </c>
      <c r="C21809" t="s">
        <v>35258</v>
      </c>
      <c r="E21809">
        <v>0.20119983449050499</v>
      </c>
      <c r="F21809">
        <v>1.1496540810122211</v>
      </c>
      <c r="G21809">
        <v>3.04814E-3</v>
      </c>
      <c r="I21809" t="s">
        <v>243</v>
      </c>
    </row>
    <row r="21810" spans="1:9" x14ac:dyDescent="0.25">
      <c r="A21810" t="s">
        <v>230</v>
      </c>
      <c r="C21810" t="s">
        <v>35259</v>
      </c>
      <c r="E21810">
        <v>0.4617484406691123</v>
      </c>
      <c r="F21810">
        <v>1.377209884606855</v>
      </c>
      <c r="G21810">
        <v>2.9454199999999998E-3</v>
      </c>
      <c r="I21810" t="s">
        <v>243</v>
      </c>
    </row>
    <row r="21811" spans="1:9" x14ac:dyDescent="0.25">
      <c r="A21811" t="s">
        <v>230</v>
      </c>
      <c r="C21811" t="s">
        <v>35260</v>
      </c>
      <c r="E21811">
        <v>0.28826320155540802</v>
      </c>
      <c r="F21811">
        <v>1.221169279315909</v>
      </c>
      <c r="G21811">
        <v>2.88989E-3</v>
      </c>
      <c r="I21811" t="s">
        <v>243</v>
      </c>
    </row>
    <row r="21812" spans="1:9" x14ac:dyDescent="0.25">
      <c r="A21812" t="s">
        <v>230</v>
      </c>
      <c r="C21812" t="s">
        <v>16089</v>
      </c>
      <c r="E21812">
        <v>0.36004942288165942</v>
      </c>
      <c r="F21812">
        <v>1.283469865061891</v>
      </c>
      <c r="G21812">
        <v>2.88375E-3</v>
      </c>
      <c r="I21812" t="s">
        <v>243</v>
      </c>
    </row>
    <row r="21813" spans="1:9" x14ac:dyDescent="0.25">
      <c r="A21813" t="s">
        <v>230</v>
      </c>
      <c r="C21813" t="s">
        <v>13867</v>
      </c>
      <c r="E21813">
        <v>0.23440502351829129</v>
      </c>
      <c r="F21813">
        <v>1.1764214735699601</v>
      </c>
      <c r="G21813">
        <v>2.8765599999999998E-3</v>
      </c>
      <c r="I21813" t="s">
        <v>243</v>
      </c>
    </row>
    <row r="21814" spans="1:9" x14ac:dyDescent="0.25">
      <c r="A21814" t="s">
        <v>230</v>
      </c>
      <c r="C21814" t="s">
        <v>35261</v>
      </c>
      <c r="E21814">
        <v>0.35890587036418869</v>
      </c>
      <c r="F21814">
        <v>1.2824529255043291</v>
      </c>
      <c r="G21814">
        <v>2.84753E-3</v>
      </c>
      <c r="I21814" t="s">
        <v>243</v>
      </c>
    </row>
    <row r="21815" spans="1:9" x14ac:dyDescent="0.25">
      <c r="A21815" t="s">
        <v>230</v>
      </c>
      <c r="C21815" t="s">
        <v>14801</v>
      </c>
      <c r="E21815">
        <v>0.43735986411993638</v>
      </c>
      <c r="F21815">
        <v>1.3541240079971231</v>
      </c>
      <c r="G21815">
        <v>2.8325199999999998E-3</v>
      </c>
      <c r="I21815" t="s">
        <v>243</v>
      </c>
    </row>
    <row r="21816" spans="1:9" x14ac:dyDescent="0.25">
      <c r="A21816" t="s">
        <v>230</v>
      </c>
      <c r="C21816" t="s">
        <v>35262</v>
      </c>
      <c r="E21816">
        <v>0.43034740862499821</v>
      </c>
      <c r="F21816">
        <v>1.347558036927639</v>
      </c>
      <c r="G21816">
        <v>2.7780999999999999E-3</v>
      </c>
      <c r="I21816" t="s">
        <v>243</v>
      </c>
    </row>
    <row r="21817" spans="1:9" x14ac:dyDescent="0.25">
      <c r="A21817" t="s">
        <v>230</v>
      </c>
      <c r="C21817" t="s">
        <v>15948</v>
      </c>
      <c r="E21817">
        <v>0.28648938275442137</v>
      </c>
      <c r="F21817">
        <v>1.2196687529663719</v>
      </c>
      <c r="G21817">
        <v>2.6480499999999999E-3</v>
      </c>
      <c r="I21817" t="s">
        <v>243</v>
      </c>
    </row>
    <row r="21818" spans="1:9" x14ac:dyDescent="0.25">
      <c r="A21818" t="s">
        <v>230</v>
      </c>
      <c r="C21818" t="s">
        <v>35263</v>
      </c>
      <c r="E21818">
        <v>0.52284104616539573</v>
      </c>
      <c r="F21818">
        <v>1.436781865492607</v>
      </c>
      <c r="G21818">
        <v>2.5191699999999998E-3</v>
      </c>
      <c r="I21818" t="s">
        <v>243</v>
      </c>
    </row>
    <row r="21819" spans="1:9" x14ac:dyDescent="0.25">
      <c r="A21819" t="s">
        <v>230</v>
      </c>
      <c r="C21819" t="s">
        <v>35264</v>
      </c>
      <c r="E21819">
        <v>0.42115997612739298</v>
      </c>
      <c r="F21819">
        <v>1.3390037268550821</v>
      </c>
      <c r="G21819">
        <v>2.5109500000000001E-3</v>
      </c>
      <c r="I21819" t="s">
        <v>243</v>
      </c>
    </row>
    <row r="21820" spans="1:9" x14ac:dyDescent="0.25">
      <c r="A21820" t="s">
        <v>230</v>
      </c>
      <c r="C21820" t="s">
        <v>2190</v>
      </c>
      <c r="E21820">
        <v>0.26888211809992862</v>
      </c>
      <c r="F21820">
        <v>1.204873861323728</v>
      </c>
      <c r="G21820">
        <v>2.36345E-3</v>
      </c>
      <c r="I21820" t="s">
        <v>243</v>
      </c>
    </row>
    <row r="21821" spans="1:9" x14ac:dyDescent="0.25">
      <c r="A21821" t="s">
        <v>230</v>
      </c>
      <c r="C21821" t="s">
        <v>35265</v>
      </c>
      <c r="E21821">
        <v>0.23315570605598501</v>
      </c>
      <c r="F21821">
        <v>1.1754031795644491</v>
      </c>
      <c r="G21821">
        <v>2.3331200000000002E-3</v>
      </c>
      <c r="I21821" t="s">
        <v>243</v>
      </c>
    </row>
    <row r="21822" spans="1:9" x14ac:dyDescent="0.25">
      <c r="A21822" t="s">
        <v>230</v>
      </c>
      <c r="C21822" t="s">
        <v>35266</v>
      </c>
      <c r="E21822">
        <v>0.48576349466584268</v>
      </c>
      <c r="F21822">
        <v>1.4003267422983361</v>
      </c>
      <c r="G21822">
        <v>2.21316E-3</v>
      </c>
      <c r="I21822" t="s">
        <v>243</v>
      </c>
    </row>
    <row r="21823" spans="1:9" x14ac:dyDescent="0.25">
      <c r="A21823" t="s">
        <v>230</v>
      </c>
      <c r="C21823" t="s">
        <v>35267</v>
      </c>
      <c r="E21823">
        <v>0.5540795189610257</v>
      </c>
      <c r="F21823">
        <v>1.4682315602955549</v>
      </c>
      <c r="G21823">
        <v>2.1168099999999998E-3</v>
      </c>
      <c r="I21823" t="s">
        <v>243</v>
      </c>
    </row>
    <row r="21824" spans="1:9" x14ac:dyDescent="0.25">
      <c r="A21824" t="s">
        <v>230</v>
      </c>
      <c r="C21824" t="s">
        <v>4342</v>
      </c>
      <c r="E21824">
        <v>-1.0377365282062021</v>
      </c>
      <c r="F21824">
        <v>0.48709108102709342</v>
      </c>
      <c r="G21824">
        <v>2.1044900000000001E-3</v>
      </c>
      <c r="I21824" t="s">
        <v>243</v>
      </c>
    </row>
    <row r="21825" spans="1:9" x14ac:dyDescent="0.25">
      <c r="A21825" t="s">
        <v>230</v>
      </c>
      <c r="C21825" t="s">
        <v>1377</v>
      </c>
      <c r="E21825">
        <v>0.38366290862358537</v>
      </c>
      <c r="F21825">
        <v>1.30465007544631</v>
      </c>
      <c r="G21825">
        <v>2.0653099999999999E-3</v>
      </c>
      <c r="I21825" t="s">
        <v>243</v>
      </c>
    </row>
    <row r="21826" spans="1:9" x14ac:dyDescent="0.25">
      <c r="A21826" t="s">
        <v>230</v>
      </c>
      <c r="C21826" t="s">
        <v>35268</v>
      </c>
      <c r="E21826">
        <v>0.48233231546562799</v>
      </c>
      <c r="F21826">
        <v>1.397000285383555</v>
      </c>
      <c r="G21826">
        <v>2.0492000000000002E-3</v>
      </c>
      <c r="I21826" t="s">
        <v>243</v>
      </c>
    </row>
    <row r="21827" spans="1:9" x14ac:dyDescent="0.25">
      <c r="A21827" t="s">
        <v>230</v>
      </c>
      <c r="C21827" t="s">
        <v>35269</v>
      </c>
      <c r="E21827">
        <v>0.47781899741896477</v>
      </c>
      <c r="F21827">
        <v>1.3926367475121</v>
      </c>
      <c r="G21827">
        <v>1.99226E-3</v>
      </c>
      <c r="I21827" t="s">
        <v>243</v>
      </c>
    </row>
    <row r="21828" spans="1:9" x14ac:dyDescent="0.25">
      <c r="A21828" t="s">
        <v>230</v>
      </c>
      <c r="C21828" t="s">
        <v>35270</v>
      </c>
      <c r="E21828">
        <v>0.40802659083632659</v>
      </c>
      <c r="F21828">
        <v>1.3268695963872721</v>
      </c>
      <c r="G21828">
        <v>1.9781600000000001E-3</v>
      </c>
      <c r="I21828" t="s">
        <v>243</v>
      </c>
    </row>
    <row r="21829" spans="1:9" x14ac:dyDescent="0.25">
      <c r="A21829" t="s">
        <v>230</v>
      </c>
      <c r="C21829" t="s">
        <v>35271</v>
      </c>
      <c r="E21829">
        <v>0.58040076060276691</v>
      </c>
      <c r="F21829">
        <v>1.4952645546311709</v>
      </c>
      <c r="G21829">
        <v>1.8816E-3</v>
      </c>
      <c r="I21829" t="s">
        <v>243</v>
      </c>
    </row>
    <row r="21830" spans="1:9" x14ac:dyDescent="0.25">
      <c r="A21830" t="s">
        <v>230</v>
      </c>
      <c r="C21830" t="s">
        <v>35272</v>
      </c>
      <c r="E21830">
        <v>0.38382502894157211</v>
      </c>
      <c r="F21830">
        <v>1.3047966914417839</v>
      </c>
      <c r="G21830">
        <v>1.8615400000000001E-3</v>
      </c>
      <c r="I21830" t="s">
        <v>243</v>
      </c>
    </row>
    <row r="21831" spans="1:9" x14ac:dyDescent="0.25">
      <c r="A21831" t="s">
        <v>230</v>
      </c>
      <c r="C21831" t="s">
        <v>35273</v>
      </c>
      <c r="E21831">
        <v>0.32244667349748762</v>
      </c>
      <c r="F21831">
        <v>1.2504493948898341</v>
      </c>
      <c r="G21831">
        <v>1.71528E-3</v>
      </c>
      <c r="I21831" t="s">
        <v>243</v>
      </c>
    </row>
    <row r="21832" spans="1:9" x14ac:dyDescent="0.25">
      <c r="A21832" t="s">
        <v>230</v>
      </c>
      <c r="C21832" t="s">
        <v>4857</v>
      </c>
      <c r="E21832">
        <v>0.39362933036428099</v>
      </c>
      <c r="F21832">
        <v>1.3136940581934959</v>
      </c>
      <c r="G21832">
        <v>1.69662E-3</v>
      </c>
      <c r="I21832" t="s">
        <v>243</v>
      </c>
    </row>
    <row r="21833" spans="1:9" x14ac:dyDescent="0.25">
      <c r="A21833" t="s">
        <v>230</v>
      </c>
      <c r="C21833" t="s">
        <v>32492</v>
      </c>
      <c r="E21833">
        <v>0.41188777964515222</v>
      </c>
      <c r="F21833">
        <v>1.3304255496082029</v>
      </c>
      <c r="G21833">
        <v>1.69337E-3</v>
      </c>
      <c r="I21833" t="s">
        <v>243</v>
      </c>
    </row>
    <row r="21834" spans="1:9" x14ac:dyDescent="0.25">
      <c r="A21834" t="s">
        <v>230</v>
      </c>
      <c r="C21834" t="s">
        <v>35274</v>
      </c>
      <c r="E21834">
        <v>0.5090550714037736</v>
      </c>
      <c r="F21834">
        <v>1.4231177842869811</v>
      </c>
      <c r="G21834">
        <v>1.6787E-3</v>
      </c>
      <c r="I21834" t="s">
        <v>243</v>
      </c>
    </row>
    <row r="21835" spans="1:9" x14ac:dyDescent="0.25">
      <c r="A21835" t="s">
        <v>230</v>
      </c>
      <c r="C21835" t="s">
        <v>16096</v>
      </c>
      <c r="E21835">
        <v>0.45951186185076442</v>
      </c>
      <c r="F21835">
        <v>1.37507648011802</v>
      </c>
      <c r="G21835">
        <v>1.58332E-3</v>
      </c>
      <c r="I21835" t="s">
        <v>243</v>
      </c>
    </row>
    <row r="21836" spans="1:9" x14ac:dyDescent="0.25">
      <c r="A21836" t="s">
        <v>230</v>
      </c>
      <c r="C21836" t="s">
        <v>35275</v>
      </c>
      <c r="E21836">
        <v>0.43327231597830113</v>
      </c>
      <c r="F21836">
        <v>1.350292835665021</v>
      </c>
      <c r="G21836">
        <v>1.5088300000000001E-3</v>
      </c>
      <c r="I21836" t="s">
        <v>243</v>
      </c>
    </row>
    <row r="21837" spans="1:9" x14ac:dyDescent="0.25">
      <c r="A21837" t="s">
        <v>230</v>
      </c>
      <c r="C21837" t="s">
        <v>35276</v>
      </c>
      <c r="E21837">
        <v>0.40569152015244753</v>
      </c>
      <c r="F21837">
        <v>1.3247237317662099</v>
      </c>
      <c r="G21837">
        <v>1.5032800000000001E-3</v>
      </c>
      <c r="I21837" t="s">
        <v>243</v>
      </c>
    </row>
    <row r="21838" spans="1:9" x14ac:dyDescent="0.25">
      <c r="A21838" t="s">
        <v>230</v>
      </c>
      <c r="C21838" t="s">
        <v>35277</v>
      </c>
      <c r="E21838">
        <v>0.39720984105041179</v>
      </c>
      <c r="F21838">
        <v>1.316958460701914</v>
      </c>
      <c r="G21838">
        <v>1.4099900000000001E-3</v>
      </c>
      <c r="I21838" t="s">
        <v>243</v>
      </c>
    </row>
    <row r="21839" spans="1:9" x14ac:dyDescent="0.25">
      <c r="A21839" t="s">
        <v>230</v>
      </c>
      <c r="C21839" t="s">
        <v>15220</v>
      </c>
      <c r="E21839">
        <v>0.47140562336783642</v>
      </c>
      <c r="F21839">
        <v>1.386459643265733</v>
      </c>
      <c r="G21839">
        <v>1.3901499999999999E-3</v>
      </c>
      <c r="I21839" t="s">
        <v>243</v>
      </c>
    </row>
    <row r="21840" spans="1:9" x14ac:dyDescent="0.25">
      <c r="A21840" t="s">
        <v>230</v>
      </c>
      <c r="C21840" t="s">
        <v>35278</v>
      </c>
      <c r="E21840">
        <v>0.54459576785171027</v>
      </c>
      <c r="F21840">
        <v>1.458611595133251</v>
      </c>
      <c r="G21840">
        <v>1.37823E-3</v>
      </c>
      <c r="I21840" t="s">
        <v>243</v>
      </c>
    </row>
    <row r="21841" spans="1:9" x14ac:dyDescent="0.25">
      <c r="A21841" t="s">
        <v>230</v>
      </c>
      <c r="C21841" t="s">
        <v>35279</v>
      </c>
      <c r="E21841">
        <v>0.33669950292757261</v>
      </c>
      <c r="F21841">
        <v>1.262864194110334</v>
      </c>
      <c r="G21841">
        <v>1.36473E-3</v>
      </c>
      <c r="I21841" t="s">
        <v>243</v>
      </c>
    </row>
    <row r="21842" spans="1:9" x14ac:dyDescent="0.25">
      <c r="A21842" t="s">
        <v>230</v>
      </c>
      <c r="C21842" t="s">
        <v>35280</v>
      </c>
      <c r="E21842">
        <v>0.23534156109950041</v>
      </c>
      <c r="F21842">
        <v>1.1771854053620689</v>
      </c>
      <c r="G21842">
        <v>1.31898E-3</v>
      </c>
      <c r="I21842" t="s">
        <v>243</v>
      </c>
    </row>
    <row r="21843" spans="1:9" x14ac:dyDescent="0.25">
      <c r="A21843" t="s">
        <v>230</v>
      </c>
      <c r="C21843" t="s">
        <v>35281</v>
      </c>
      <c r="E21843">
        <v>0.49083535383728999</v>
      </c>
      <c r="F21843">
        <v>1.4052583173219331</v>
      </c>
      <c r="G21843">
        <v>1.25467E-3</v>
      </c>
      <c r="I21843" t="s">
        <v>243</v>
      </c>
    </row>
    <row r="21844" spans="1:9" x14ac:dyDescent="0.25">
      <c r="A21844" t="s">
        <v>230</v>
      </c>
      <c r="C21844" t="s">
        <v>35282</v>
      </c>
      <c r="E21844">
        <v>0.3806606923298157</v>
      </c>
      <c r="F21844">
        <v>1.3019379505699371</v>
      </c>
      <c r="G21844">
        <v>1.1954400000000001E-3</v>
      </c>
      <c r="I21844" t="s">
        <v>243</v>
      </c>
    </row>
    <row r="21845" spans="1:9" x14ac:dyDescent="0.25">
      <c r="A21845" t="s">
        <v>230</v>
      </c>
      <c r="C21845" t="s">
        <v>35283</v>
      </c>
      <c r="E21845">
        <v>0.46924957360083019</v>
      </c>
      <c r="F21845">
        <v>1.3843891825363059</v>
      </c>
      <c r="G21845">
        <v>1.1920800000000001E-3</v>
      </c>
      <c r="I21845" t="s">
        <v>243</v>
      </c>
    </row>
    <row r="21846" spans="1:9" x14ac:dyDescent="0.25">
      <c r="A21846" t="s">
        <v>230</v>
      </c>
      <c r="C21846" t="s">
        <v>16285</v>
      </c>
      <c r="E21846">
        <v>0.30341674221057452</v>
      </c>
      <c r="F21846">
        <v>1.2340635944894209</v>
      </c>
      <c r="G21846">
        <v>1.16277E-3</v>
      </c>
      <c r="I21846" t="s">
        <v>243</v>
      </c>
    </row>
    <row r="21847" spans="1:9" x14ac:dyDescent="0.25">
      <c r="A21847" t="s">
        <v>230</v>
      </c>
      <c r="C21847" t="s">
        <v>35284</v>
      </c>
      <c r="E21847">
        <v>-0.47117899115699519</v>
      </c>
      <c r="F21847">
        <v>0.721374838910817</v>
      </c>
      <c r="G21847">
        <v>1.0776900000000001E-3</v>
      </c>
      <c r="I21847" t="s">
        <v>243</v>
      </c>
    </row>
    <row r="21848" spans="1:9" x14ac:dyDescent="0.25">
      <c r="A21848" t="s">
        <v>230</v>
      </c>
      <c r="C21848" t="s">
        <v>35285</v>
      </c>
      <c r="E21848">
        <v>0.38122937918997718</v>
      </c>
      <c r="F21848">
        <v>1.3024512544416771</v>
      </c>
      <c r="G21848">
        <v>1.0173700000000001E-3</v>
      </c>
      <c r="I21848" t="s">
        <v>243</v>
      </c>
    </row>
    <row r="21849" spans="1:9" x14ac:dyDescent="0.25">
      <c r="A21849" t="s">
        <v>230</v>
      </c>
      <c r="C21849" t="s">
        <v>35286</v>
      </c>
      <c r="E21849">
        <v>0.36391994009748652</v>
      </c>
      <c r="F21849">
        <v>1.286917830008012</v>
      </c>
      <c r="G21849">
        <v>9.8096300000000006E-4</v>
      </c>
      <c r="I21849" t="s">
        <v>243</v>
      </c>
    </row>
    <row r="21850" spans="1:9" x14ac:dyDescent="0.25">
      <c r="A21850" t="s">
        <v>230</v>
      </c>
      <c r="C21850" t="s">
        <v>35287</v>
      </c>
      <c r="E21850">
        <v>-0.56350849259038793</v>
      </c>
      <c r="F21850">
        <v>0.676654603670931</v>
      </c>
      <c r="G21850">
        <v>9.2038099999999996E-4</v>
      </c>
      <c r="I21850" t="s">
        <v>243</v>
      </c>
    </row>
    <row r="21851" spans="1:9" x14ac:dyDescent="0.25">
      <c r="A21851" t="s">
        <v>230</v>
      </c>
      <c r="C21851" t="s">
        <v>35288</v>
      </c>
      <c r="E21851">
        <v>0.47738006474061961</v>
      </c>
      <c r="F21851">
        <v>1.392213109264808</v>
      </c>
      <c r="G21851">
        <v>9.0642999999999995E-4</v>
      </c>
      <c r="I21851" t="s">
        <v>243</v>
      </c>
    </row>
    <row r="21852" spans="1:9" x14ac:dyDescent="0.25">
      <c r="A21852" t="s">
        <v>230</v>
      </c>
      <c r="C21852" t="s">
        <v>15421</v>
      </c>
      <c r="E21852">
        <v>0.26779896926273988</v>
      </c>
      <c r="F21852">
        <v>1.2039696037357961</v>
      </c>
      <c r="G21852">
        <v>9.0015799999999997E-4</v>
      </c>
      <c r="I21852" t="s">
        <v>243</v>
      </c>
    </row>
    <row r="21853" spans="1:9" x14ac:dyDescent="0.25">
      <c r="A21853" t="s">
        <v>230</v>
      </c>
      <c r="C21853" t="s">
        <v>35289</v>
      </c>
      <c r="E21853">
        <v>0.48896038420989341</v>
      </c>
      <c r="F21853">
        <v>1.403433187833578</v>
      </c>
      <c r="G21853">
        <v>8.9142099999999999E-4</v>
      </c>
      <c r="I21853" t="s">
        <v>243</v>
      </c>
    </row>
    <row r="21854" spans="1:9" x14ac:dyDescent="0.25">
      <c r="A21854" t="s">
        <v>230</v>
      </c>
      <c r="C21854" t="s">
        <v>18085</v>
      </c>
      <c r="E21854">
        <v>0.52414681226985194</v>
      </c>
      <c r="F21854">
        <v>1.4380828683246889</v>
      </c>
      <c r="G21854">
        <v>8.6947100000000002E-4</v>
      </c>
      <c r="I21854" t="s">
        <v>243</v>
      </c>
    </row>
    <row r="21855" spans="1:9" x14ac:dyDescent="0.25">
      <c r="A21855" t="s">
        <v>230</v>
      </c>
      <c r="C21855" t="s">
        <v>14843</v>
      </c>
      <c r="E21855">
        <v>0.60042736794806661</v>
      </c>
      <c r="F21855">
        <v>1.5161656320536281</v>
      </c>
      <c r="G21855">
        <v>8.5037999999999997E-4</v>
      </c>
      <c r="I21855" t="s">
        <v>243</v>
      </c>
    </row>
    <row r="21856" spans="1:9" x14ac:dyDescent="0.25">
      <c r="A21856" t="s">
        <v>230</v>
      </c>
      <c r="C21856" t="s">
        <v>35290</v>
      </c>
      <c r="E21856">
        <v>0.34486053032479119</v>
      </c>
      <c r="F21856">
        <v>1.2700281991524449</v>
      </c>
      <c r="G21856">
        <v>8.2516100000000004E-4</v>
      </c>
      <c r="I21856" t="s">
        <v>243</v>
      </c>
    </row>
    <row r="21857" spans="1:9" x14ac:dyDescent="0.25">
      <c r="A21857" t="s">
        <v>230</v>
      </c>
      <c r="C21857" t="s">
        <v>16050</v>
      </c>
      <c r="E21857">
        <v>0.34794259215827339</v>
      </c>
      <c r="F21857">
        <v>1.2727442891210929</v>
      </c>
      <c r="G21857">
        <v>8.0877499999999997E-4</v>
      </c>
      <c r="I21857" t="s">
        <v>243</v>
      </c>
    </row>
    <row r="21858" spans="1:9" x14ac:dyDescent="0.25">
      <c r="A21858" t="s">
        <v>230</v>
      </c>
      <c r="C21858" t="s">
        <v>35291</v>
      </c>
      <c r="E21858">
        <v>0.3790384563245166</v>
      </c>
      <c r="F21858">
        <v>1.3004748114037761</v>
      </c>
      <c r="G21858">
        <v>8.0606600000000003E-4</v>
      </c>
      <c r="I21858" t="s">
        <v>243</v>
      </c>
    </row>
    <row r="21859" spans="1:9" x14ac:dyDescent="0.25">
      <c r="A21859" t="s">
        <v>230</v>
      </c>
      <c r="C21859" t="s">
        <v>35292</v>
      </c>
      <c r="E21859">
        <v>-0.72509039706089429</v>
      </c>
      <c r="F21859">
        <v>0.60495913760936293</v>
      </c>
      <c r="G21859">
        <v>7.5688199999999995E-4</v>
      </c>
      <c r="I21859" t="s">
        <v>243</v>
      </c>
    </row>
    <row r="21860" spans="1:9" x14ac:dyDescent="0.25">
      <c r="A21860" t="s">
        <v>230</v>
      </c>
      <c r="C21860" t="s">
        <v>35293</v>
      </c>
      <c r="E21860">
        <v>0.56356778649902739</v>
      </c>
      <c r="F21860">
        <v>1.4779195986029641</v>
      </c>
      <c r="G21860">
        <v>7.52891E-4</v>
      </c>
      <c r="I21860" t="s">
        <v>243</v>
      </c>
    </row>
    <row r="21861" spans="1:9" x14ac:dyDescent="0.25">
      <c r="A21861" t="s">
        <v>230</v>
      </c>
      <c r="C21861" t="s">
        <v>35294</v>
      </c>
      <c r="E21861">
        <v>0.30327564747984559</v>
      </c>
      <c r="F21861">
        <v>1.233942909693605</v>
      </c>
      <c r="G21861">
        <v>7.1332500000000001E-4</v>
      </c>
      <c r="I21861" t="s">
        <v>243</v>
      </c>
    </row>
    <row r="21862" spans="1:9" x14ac:dyDescent="0.25">
      <c r="A21862" t="s">
        <v>230</v>
      </c>
      <c r="C21862" t="s">
        <v>35295</v>
      </c>
      <c r="E21862">
        <v>0.28486815912182528</v>
      </c>
      <c r="F21862">
        <v>1.218298924178675</v>
      </c>
      <c r="G21862">
        <v>6.9757800000000002E-4</v>
      </c>
      <c r="I21862" t="s">
        <v>243</v>
      </c>
    </row>
    <row r="21863" spans="1:9" x14ac:dyDescent="0.25">
      <c r="A21863" t="s">
        <v>230</v>
      </c>
      <c r="C21863" t="s">
        <v>35296</v>
      </c>
      <c r="E21863">
        <v>0.43208503032494838</v>
      </c>
      <c r="F21863">
        <v>1.3491820508031609</v>
      </c>
      <c r="G21863">
        <v>6.5561600000000003E-4</v>
      </c>
      <c r="I21863" t="s">
        <v>243</v>
      </c>
    </row>
    <row r="21864" spans="1:9" x14ac:dyDescent="0.25">
      <c r="A21864" t="s">
        <v>230</v>
      </c>
      <c r="C21864" t="s">
        <v>2614</v>
      </c>
      <c r="E21864">
        <v>0.19213175798345489</v>
      </c>
      <c r="F21864">
        <v>1.142450579439181</v>
      </c>
      <c r="G21864">
        <v>6.3026800000000002E-4</v>
      </c>
      <c r="I21864" t="s">
        <v>243</v>
      </c>
    </row>
    <row r="21865" spans="1:9" x14ac:dyDescent="0.25">
      <c r="A21865" t="s">
        <v>230</v>
      </c>
      <c r="C21865" t="s">
        <v>35297</v>
      </c>
      <c r="E21865">
        <v>0.50168673769318561</v>
      </c>
      <c r="F21865">
        <v>1.415867967674445</v>
      </c>
      <c r="G21865">
        <v>6.2117900000000002E-4</v>
      </c>
      <c r="I21865" t="s">
        <v>243</v>
      </c>
    </row>
    <row r="21866" spans="1:9" x14ac:dyDescent="0.25">
      <c r="A21866" t="s">
        <v>230</v>
      </c>
      <c r="C21866" t="s">
        <v>15291</v>
      </c>
      <c r="E21866">
        <v>0.22091944649360309</v>
      </c>
      <c r="F21866">
        <v>1.165476121450578</v>
      </c>
      <c r="G21866">
        <v>6.1600399999999997E-4</v>
      </c>
      <c r="I21866" t="s">
        <v>243</v>
      </c>
    </row>
    <row r="21867" spans="1:9" x14ac:dyDescent="0.25">
      <c r="A21867" t="s">
        <v>230</v>
      </c>
      <c r="C21867" t="s">
        <v>1055</v>
      </c>
      <c r="E21867">
        <v>0.60033700412583579</v>
      </c>
      <c r="F21867">
        <v>1.516070669343476</v>
      </c>
      <c r="G21867">
        <v>5.5626500000000001E-4</v>
      </c>
      <c r="I21867" t="s">
        <v>243</v>
      </c>
    </row>
    <row r="21868" spans="1:9" x14ac:dyDescent="0.25">
      <c r="A21868" t="s">
        <v>230</v>
      </c>
      <c r="C21868" t="s">
        <v>35298</v>
      </c>
      <c r="E21868">
        <v>0.27843772017474538</v>
      </c>
      <c r="F21868">
        <v>1.2128807567275599</v>
      </c>
      <c r="G21868">
        <v>5.5272299999999997E-4</v>
      </c>
      <c r="I21868" t="s">
        <v>243</v>
      </c>
    </row>
    <row r="21869" spans="1:9" x14ac:dyDescent="0.25">
      <c r="A21869" t="s">
        <v>230</v>
      </c>
      <c r="C21869" t="s">
        <v>15097</v>
      </c>
      <c r="E21869">
        <v>0.41724435918430541</v>
      </c>
      <c r="F21869">
        <v>1.3353744657021851</v>
      </c>
      <c r="G21869">
        <v>5.39676E-4</v>
      </c>
      <c r="I21869" t="s">
        <v>243</v>
      </c>
    </row>
    <row r="21870" spans="1:9" x14ac:dyDescent="0.25">
      <c r="A21870" t="s">
        <v>230</v>
      </c>
      <c r="C21870" t="s">
        <v>35299</v>
      </c>
      <c r="E21870">
        <v>0.44709075683577132</v>
      </c>
      <c r="F21870">
        <v>1.363288366118024</v>
      </c>
      <c r="G21870">
        <v>5.3489100000000001E-4</v>
      </c>
      <c r="I21870" t="s">
        <v>243</v>
      </c>
    </row>
    <row r="21871" spans="1:9" x14ac:dyDescent="0.25">
      <c r="A21871" t="s">
        <v>230</v>
      </c>
      <c r="C21871" t="s">
        <v>16198</v>
      </c>
      <c r="E21871">
        <v>0.34289993053544793</v>
      </c>
      <c r="F21871">
        <v>1.2683034231128361</v>
      </c>
      <c r="G21871">
        <v>4.7079400000000002E-4</v>
      </c>
      <c r="I21871" t="s">
        <v>243</v>
      </c>
    </row>
    <row r="21872" spans="1:9" x14ac:dyDescent="0.25">
      <c r="A21872" t="s">
        <v>230</v>
      </c>
      <c r="C21872" t="s">
        <v>16570</v>
      </c>
      <c r="E21872">
        <v>0.35006462633069568</v>
      </c>
      <c r="F21872">
        <v>1.2746177232537419</v>
      </c>
      <c r="G21872">
        <v>4.6806499999999998E-4</v>
      </c>
      <c r="I21872" t="s">
        <v>243</v>
      </c>
    </row>
    <row r="21873" spans="1:9" x14ac:dyDescent="0.25">
      <c r="A21873" t="s">
        <v>230</v>
      </c>
      <c r="C21873" t="s">
        <v>35300</v>
      </c>
      <c r="E21873">
        <v>0.49569872409347498</v>
      </c>
      <c r="F21873">
        <v>1.4100034807619899</v>
      </c>
      <c r="G21873">
        <v>4.6748699999999999E-4</v>
      </c>
      <c r="I21873" t="s">
        <v>243</v>
      </c>
    </row>
    <row r="21874" spans="1:9" x14ac:dyDescent="0.25">
      <c r="A21874" t="s">
        <v>230</v>
      </c>
      <c r="C21874" t="s">
        <v>35301</v>
      </c>
      <c r="E21874">
        <v>0.48459048601544941</v>
      </c>
      <c r="F21874">
        <v>1.3991886446783071</v>
      </c>
      <c r="G21874">
        <v>4.6462899999999999E-4</v>
      </c>
      <c r="I21874" t="s">
        <v>243</v>
      </c>
    </row>
    <row r="21875" spans="1:9" x14ac:dyDescent="0.25">
      <c r="A21875" t="s">
        <v>230</v>
      </c>
      <c r="C21875" t="s">
        <v>19381</v>
      </c>
      <c r="E21875">
        <v>0.38437751542136872</v>
      </c>
      <c r="F21875">
        <v>1.3052964648247081</v>
      </c>
      <c r="G21875">
        <v>4.61411E-4</v>
      </c>
      <c r="I21875" t="s">
        <v>243</v>
      </c>
    </row>
    <row r="21876" spans="1:9" x14ac:dyDescent="0.25">
      <c r="A21876" t="s">
        <v>230</v>
      </c>
      <c r="C21876" t="s">
        <v>35302</v>
      </c>
      <c r="E21876">
        <v>0.338738250751286</v>
      </c>
      <c r="F21876">
        <v>1.264650075121988</v>
      </c>
      <c r="G21876">
        <v>4.2560800000000001E-4</v>
      </c>
      <c r="I21876" t="s">
        <v>243</v>
      </c>
    </row>
    <row r="21877" spans="1:9" x14ac:dyDescent="0.25">
      <c r="A21877" t="s">
        <v>230</v>
      </c>
      <c r="C21877" t="s">
        <v>4450</v>
      </c>
      <c r="E21877">
        <v>-0.92597822723701684</v>
      </c>
      <c r="F21877">
        <v>0.52632352042686303</v>
      </c>
      <c r="G21877">
        <v>4.2238600000000002E-4</v>
      </c>
      <c r="I21877" t="s">
        <v>243</v>
      </c>
    </row>
    <row r="21878" spans="1:9" x14ac:dyDescent="0.25">
      <c r="A21878" t="s">
        <v>230</v>
      </c>
      <c r="C21878" t="s">
        <v>35303</v>
      </c>
      <c r="E21878">
        <v>0.43956837745704402</v>
      </c>
      <c r="F21878">
        <v>1.3561985220548061</v>
      </c>
      <c r="G21878">
        <v>4.0684800000000002E-4</v>
      </c>
      <c r="I21878" t="s">
        <v>243</v>
      </c>
    </row>
    <row r="21879" spans="1:9" x14ac:dyDescent="0.25">
      <c r="A21879" t="s">
        <v>230</v>
      </c>
      <c r="C21879" t="s">
        <v>35304</v>
      </c>
      <c r="E21879">
        <v>0.36024315153473369</v>
      </c>
      <c r="F21879">
        <v>1.2836422241372629</v>
      </c>
      <c r="G21879">
        <v>3.5534800000000001E-4</v>
      </c>
      <c r="I21879" t="s">
        <v>243</v>
      </c>
    </row>
    <row r="21880" spans="1:9" x14ac:dyDescent="0.25">
      <c r="A21880" t="s">
        <v>230</v>
      </c>
      <c r="C21880" t="s">
        <v>35305</v>
      </c>
      <c r="E21880">
        <v>0.53797883784700651</v>
      </c>
      <c r="F21880">
        <v>1.451936982029407</v>
      </c>
      <c r="G21880">
        <v>3.3119699999999998E-4</v>
      </c>
      <c r="I21880" t="s">
        <v>243</v>
      </c>
    </row>
    <row r="21881" spans="1:9" x14ac:dyDescent="0.25">
      <c r="A21881" t="s">
        <v>230</v>
      </c>
      <c r="C21881" t="s">
        <v>35306</v>
      </c>
      <c r="E21881">
        <v>0.2657815016715932</v>
      </c>
      <c r="F21881">
        <v>1.2022871469165339</v>
      </c>
      <c r="G21881">
        <v>3.2873400000000001E-4</v>
      </c>
      <c r="I21881" t="s">
        <v>243</v>
      </c>
    </row>
    <row r="21882" spans="1:9" x14ac:dyDescent="0.25">
      <c r="A21882" t="s">
        <v>230</v>
      </c>
      <c r="C21882" t="s">
        <v>885</v>
      </c>
      <c r="E21882">
        <v>-0.64034661655386838</v>
      </c>
      <c r="F21882">
        <v>0.64155879173036834</v>
      </c>
      <c r="G21882">
        <v>3.1973800000000002E-4</v>
      </c>
      <c r="I21882" t="s">
        <v>243</v>
      </c>
    </row>
    <row r="21883" spans="1:9" x14ac:dyDescent="0.25">
      <c r="A21883" t="s">
        <v>230</v>
      </c>
      <c r="C21883" t="s">
        <v>15170</v>
      </c>
      <c r="E21883">
        <v>0.54469979620527287</v>
      </c>
      <c r="F21883">
        <v>1.4587167749732071</v>
      </c>
      <c r="G21883">
        <v>2.7689499999999998E-4</v>
      </c>
      <c r="I21883" t="s">
        <v>243</v>
      </c>
    </row>
    <row r="21884" spans="1:9" x14ac:dyDescent="0.25">
      <c r="A21884" t="s">
        <v>230</v>
      </c>
      <c r="C21884" t="s">
        <v>5460</v>
      </c>
      <c r="E21884">
        <v>0.47674726407930368</v>
      </c>
      <c r="F21884">
        <v>1.391602585095042</v>
      </c>
      <c r="G21884">
        <v>2.7654900000000001E-4</v>
      </c>
      <c r="I21884" t="s">
        <v>243</v>
      </c>
    </row>
    <row r="21885" spans="1:9" x14ac:dyDescent="0.25">
      <c r="A21885" t="s">
        <v>230</v>
      </c>
      <c r="C21885" t="s">
        <v>35307</v>
      </c>
      <c r="E21885">
        <v>0.4195249527937826</v>
      </c>
      <c r="F21885">
        <v>1.337487077693196</v>
      </c>
      <c r="G21885">
        <v>2.6441799999999999E-4</v>
      </c>
      <c r="I21885" t="s">
        <v>243</v>
      </c>
    </row>
    <row r="21886" spans="1:9" x14ac:dyDescent="0.25">
      <c r="A21886" t="s">
        <v>230</v>
      </c>
      <c r="C21886" t="s">
        <v>35308</v>
      </c>
      <c r="E21886">
        <v>0.46538514302916872</v>
      </c>
      <c r="F21886">
        <v>1.3806858932188</v>
      </c>
      <c r="G21886">
        <v>2.5749399999999998E-4</v>
      </c>
      <c r="I21886" t="s">
        <v>243</v>
      </c>
    </row>
    <row r="21887" spans="1:9" x14ac:dyDescent="0.25">
      <c r="A21887" t="s">
        <v>230</v>
      </c>
      <c r="C21887" t="s">
        <v>17839</v>
      </c>
      <c r="E21887">
        <v>0.39871196435170109</v>
      </c>
      <c r="F21887">
        <v>1.318330382108243</v>
      </c>
      <c r="G21887">
        <v>2.1129100000000001E-4</v>
      </c>
      <c r="I21887" t="s">
        <v>243</v>
      </c>
    </row>
    <row r="21888" spans="1:9" x14ac:dyDescent="0.25">
      <c r="A21888" t="s">
        <v>230</v>
      </c>
      <c r="C21888" t="s">
        <v>35309</v>
      </c>
      <c r="E21888">
        <v>0.32957267537713009</v>
      </c>
      <c r="F21888">
        <v>1.2566411037322129</v>
      </c>
      <c r="G21888">
        <v>1.83473E-4</v>
      </c>
      <c r="I21888" t="s">
        <v>243</v>
      </c>
    </row>
    <row r="21889" spans="1:9" x14ac:dyDescent="0.25">
      <c r="A21889" t="s">
        <v>230</v>
      </c>
      <c r="C21889" t="s">
        <v>35310</v>
      </c>
      <c r="E21889">
        <v>0.44132836042658852</v>
      </c>
      <c r="F21889">
        <v>1.35785399513849</v>
      </c>
      <c r="G21889">
        <v>1.8228E-4</v>
      </c>
      <c r="I21889" t="s">
        <v>243</v>
      </c>
    </row>
    <row r="21890" spans="1:9" x14ac:dyDescent="0.25">
      <c r="A21890" t="s">
        <v>230</v>
      </c>
      <c r="C21890" t="s">
        <v>35311</v>
      </c>
      <c r="E21890">
        <v>0.62838915307813348</v>
      </c>
      <c r="F21890">
        <v>1.545838017965341</v>
      </c>
      <c r="G21890">
        <v>1.68627E-4</v>
      </c>
      <c r="I21890" t="s">
        <v>243</v>
      </c>
    </row>
    <row r="21891" spans="1:9" x14ac:dyDescent="0.25">
      <c r="A21891" t="s">
        <v>230</v>
      </c>
      <c r="C21891" t="s">
        <v>35312</v>
      </c>
      <c r="E21891">
        <v>0.55471100349153801</v>
      </c>
      <c r="F21891">
        <v>1.468874363130853</v>
      </c>
      <c r="G21891">
        <v>1.5644699999999999E-4</v>
      </c>
      <c r="I21891" t="s">
        <v>243</v>
      </c>
    </row>
    <row r="21892" spans="1:9" x14ac:dyDescent="0.25">
      <c r="A21892" t="s">
        <v>230</v>
      </c>
      <c r="C21892" t="s">
        <v>35313</v>
      </c>
      <c r="E21892">
        <v>0.23601749238347289</v>
      </c>
      <c r="F21892">
        <v>1.177737069330455</v>
      </c>
      <c r="G21892">
        <v>1.2353599999999999E-4</v>
      </c>
      <c r="I21892" t="s">
        <v>243</v>
      </c>
    </row>
    <row r="21893" spans="1:9" x14ac:dyDescent="0.25">
      <c r="A21893" t="s">
        <v>230</v>
      </c>
      <c r="C21893" t="s">
        <v>35314</v>
      </c>
      <c r="E21893">
        <v>0.30620858966311382</v>
      </c>
      <c r="F21893">
        <v>1.2364540186458619</v>
      </c>
      <c r="G21893">
        <v>9.3181000000000001E-5</v>
      </c>
      <c r="I21893" t="s">
        <v>243</v>
      </c>
    </row>
    <row r="21894" spans="1:9" x14ac:dyDescent="0.25">
      <c r="A21894" t="s">
        <v>230</v>
      </c>
      <c r="C21894" t="s">
        <v>35315</v>
      </c>
      <c r="E21894">
        <v>0.53100250374038738</v>
      </c>
      <c r="F21894">
        <v>1.4449329055454629</v>
      </c>
      <c r="G21894">
        <v>6.95702E-5</v>
      </c>
      <c r="I21894" t="s">
        <v>243</v>
      </c>
    </row>
    <row r="21895" spans="1:9" x14ac:dyDescent="0.25">
      <c r="A21895" t="s">
        <v>230</v>
      </c>
      <c r="C21895" t="s">
        <v>35316</v>
      </c>
      <c r="E21895">
        <v>0.30085519472753453</v>
      </c>
      <c r="F21895">
        <v>1.231874422321416</v>
      </c>
      <c r="G21895">
        <v>6.8178700000000005E-5</v>
      </c>
      <c r="I21895" t="s">
        <v>243</v>
      </c>
    </row>
    <row r="21896" spans="1:9" x14ac:dyDescent="0.25">
      <c r="A21896" t="s">
        <v>230</v>
      </c>
      <c r="C21896" t="s">
        <v>16353</v>
      </c>
      <c r="E21896">
        <v>0.47801246959864069</v>
      </c>
      <c r="F21896">
        <v>1.3928235191627649</v>
      </c>
      <c r="G21896">
        <v>5.1245500000000003E-5</v>
      </c>
      <c r="I21896" t="s">
        <v>243</v>
      </c>
    </row>
    <row r="21897" spans="1:9" x14ac:dyDescent="0.25">
      <c r="A21897" t="s">
        <v>230</v>
      </c>
      <c r="C21897" t="s">
        <v>838</v>
      </c>
      <c r="E21897">
        <v>-0.53379558212725353</v>
      </c>
      <c r="F21897">
        <v>0.69073508854818333</v>
      </c>
      <c r="G21897">
        <v>4.90596E-5</v>
      </c>
      <c r="I21897" t="s">
        <v>243</v>
      </c>
    </row>
    <row r="21898" spans="1:9" x14ac:dyDescent="0.25">
      <c r="A21898" t="s">
        <v>230</v>
      </c>
      <c r="C21898" t="s">
        <v>35317</v>
      </c>
      <c r="E21898">
        <v>0.36205534684660862</v>
      </c>
      <c r="F21898">
        <v>1.2852556434421949</v>
      </c>
      <c r="G21898">
        <v>3.2854100000000001E-5</v>
      </c>
      <c r="I21898" t="s">
        <v>243</v>
      </c>
    </row>
    <row r="21899" spans="1:9" x14ac:dyDescent="0.25">
      <c r="A21899" t="s">
        <v>230</v>
      </c>
      <c r="C21899" t="s">
        <v>35318</v>
      </c>
      <c r="E21899">
        <v>0.39645171451188549</v>
      </c>
      <c r="F21899">
        <v>1.3162665896931089</v>
      </c>
      <c r="G21899">
        <v>1.36371E-5</v>
      </c>
      <c r="I21899" t="s">
        <v>243</v>
      </c>
    </row>
    <row r="21900" spans="1:9" x14ac:dyDescent="0.25">
      <c r="A21900" t="s">
        <v>230</v>
      </c>
      <c r="C21900" t="s">
        <v>23253</v>
      </c>
      <c r="E21900">
        <v>0.6976248833979547</v>
      </c>
      <c r="F21900">
        <v>1.621832561995999</v>
      </c>
      <c r="G21900">
        <v>1.1374499999999999E-5</v>
      </c>
      <c r="I21900" t="s">
        <v>243</v>
      </c>
    </row>
    <row r="21901" spans="1:9" x14ac:dyDescent="0.25">
      <c r="A21901" t="s">
        <v>230</v>
      </c>
      <c r="C21901" t="s">
        <v>2769</v>
      </c>
      <c r="E21901">
        <v>0.40124607028247689</v>
      </c>
      <c r="F21901">
        <v>1.3206480754014951</v>
      </c>
      <c r="G21901">
        <v>4.1534099999999998E-6</v>
      </c>
      <c r="I21901" t="s">
        <v>243</v>
      </c>
    </row>
    <row r="21902" spans="1:9" x14ac:dyDescent="0.25">
      <c r="A21902" t="s">
        <v>244</v>
      </c>
      <c r="B21902" t="s">
        <v>35319</v>
      </c>
      <c r="C21902" t="s">
        <v>35320</v>
      </c>
      <c r="D21902" t="s">
        <v>35321</v>
      </c>
      <c r="F21902">
        <v>1.72</v>
      </c>
      <c r="H21902">
        <v>0.04</v>
      </c>
      <c r="I21902" t="s">
        <v>261</v>
      </c>
    </row>
    <row r="21903" spans="1:9" x14ac:dyDescent="0.25">
      <c r="A21903" t="s">
        <v>244</v>
      </c>
      <c r="B21903" t="s">
        <v>35322</v>
      </c>
      <c r="C21903" t="s">
        <v>35323</v>
      </c>
      <c r="D21903" t="s">
        <v>35324</v>
      </c>
      <c r="F21903">
        <v>2.0699999999999998</v>
      </c>
      <c r="H21903">
        <v>0.03</v>
      </c>
      <c r="I21903" t="s">
        <v>261</v>
      </c>
    </row>
    <row r="21904" spans="1:9" x14ac:dyDescent="0.25">
      <c r="A21904" t="s">
        <v>244</v>
      </c>
      <c r="B21904" t="s">
        <v>1000</v>
      </c>
      <c r="C21904" t="s">
        <v>1001</v>
      </c>
      <c r="D21904" t="s">
        <v>1985</v>
      </c>
      <c r="F21904">
        <v>4.87</v>
      </c>
      <c r="H21904">
        <v>3.0000000000000001E-3</v>
      </c>
      <c r="I21904" t="s">
        <v>261</v>
      </c>
    </row>
    <row r="21905" spans="1:9" x14ac:dyDescent="0.25">
      <c r="A21905" t="s">
        <v>244</v>
      </c>
      <c r="B21905" t="s">
        <v>3828</v>
      </c>
      <c r="C21905" t="s">
        <v>3829</v>
      </c>
      <c r="D21905" t="s">
        <v>5207</v>
      </c>
      <c r="F21905">
        <v>3.94</v>
      </c>
      <c r="H21905">
        <v>4.0000000000000001E-3</v>
      </c>
      <c r="I21905" t="s">
        <v>261</v>
      </c>
    </row>
    <row r="21906" spans="1:9" x14ac:dyDescent="0.25">
      <c r="A21906" t="s">
        <v>244</v>
      </c>
      <c r="B21906" t="s">
        <v>35325</v>
      </c>
      <c r="C21906" t="s">
        <v>35326</v>
      </c>
      <c r="D21906" t="s">
        <v>35327</v>
      </c>
      <c r="F21906">
        <v>3.1</v>
      </c>
      <c r="H21906">
        <v>2.5999999999999999E-2</v>
      </c>
      <c r="I21906" t="s">
        <v>261</v>
      </c>
    </row>
    <row r="21907" spans="1:9" x14ac:dyDescent="0.25">
      <c r="A21907" t="s">
        <v>244</v>
      </c>
      <c r="B21907" t="s">
        <v>1175</v>
      </c>
      <c r="C21907" t="s">
        <v>1176</v>
      </c>
      <c r="D21907" t="s">
        <v>5242</v>
      </c>
      <c r="F21907">
        <v>5.0599999999999996</v>
      </c>
      <c r="H21907">
        <v>1E-3</v>
      </c>
      <c r="I21907" t="s">
        <v>261</v>
      </c>
    </row>
    <row r="21908" spans="1:9" x14ac:dyDescent="0.25">
      <c r="A21908" t="s">
        <v>244</v>
      </c>
      <c r="B21908" t="s">
        <v>3876</v>
      </c>
      <c r="C21908" t="s">
        <v>3877</v>
      </c>
      <c r="D21908" t="s">
        <v>13206</v>
      </c>
      <c r="F21908">
        <v>22.24</v>
      </c>
      <c r="H21908">
        <v>1.7999999999999999E-2</v>
      </c>
      <c r="I21908" t="s">
        <v>261</v>
      </c>
    </row>
    <row r="21909" spans="1:9" x14ac:dyDescent="0.25">
      <c r="A21909" t="s">
        <v>244</v>
      </c>
      <c r="B21909" t="s">
        <v>1391</v>
      </c>
      <c r="C21909" t="s">
        <v>1392</v>
      </c>
      <c r="D21909" t="s">
        <v>3254</v>
      </c>
      <c r="F21909">
        <v>2.59</v>
      </c>
      <c r="H21909">
        <v>4.0000000000000001E-3</v>
      </c>
      <c r="I21909" t="s">
        <v>261</v>
      </c>
    </row>
    <row r="21910" spans="1:9" x14ac:dyDescent="0.25">
      <c r="A21910" t="s">
        <v>244</v>
      </c>
      <c r="B21910" t="s">
        <v>35328</v>
      </c>
      <c r="C21910" t="s">
        <v>2557</v>
      </c>
      <c r="D21910" t="s">
        <v>35329</v>
      </c>
      <c r="F21910">
        <v>3</v>
      </c>
      <c r="H21910">
        <v>7.0000000000000001E-3</v>
      </c>
      <c r="I21910" t="s">
        <v>261</v>
      </c>
    </row>
    <row r="21911" spans="1:9" x14ac:dyDescent="0.25">
      <c r="A21911" t="s">
        <v>244</v>
      </c>
      <c r="B21911" t="s">
        <v>35330</v>
      </c>
      <c r="C21911" t="s">
        <v>31813</v>
      </c>
      <c r="D21911" t="s">
        <v>31814</v>
      </c>
      <c r="F21911">
        <v>1.96</v>
      </c>
      <c r="H21911">
        <v>2.9000000000000001E-2</v>
      </c>
      <c r="I21911" t="s">
        <v>261</v>
      </c>
    </row>
    <row r="21912" spans="1:9" x14ac:dyDescent="0.25">
      <c r="A21912" t="s">
        <v>244</v>
      </c>
      <c r="B21912" t="s">
        <v>4055</v>
      </c>
      <c r="C21912" t="s">
        <v>4056</v>
      </c>
      <c r="D21912" t="s">
        <v>13402</v>
      </c>
      <c r="F21912">
        <v>2.0299999999999998</v>
      </c>
      <c r="H21912">
        <v>1.2E-2</v>
      </c>
      <c r="I21912" t="s">
        <v>261</v>
      </c>
    </row>
    <row r="21913" spans="1:9" x14ac:dyDescent="0.25">
      <c r="A21913" t="s">
        <v>244</v>
      </c>
      <c r="B21913" t="s">
        <v>4100</v>
      </c>
      <c r="C21913" t="s">
        <v>4101</v>
      </c>
      <c r="D21913" t="s">
        <v>15426</v>
      </c>
      <c r="F21913">
        <v>2.19</v>
      </c>
      <c r="H21913">
        <v>8.0000000000000002E-3</v>
      </c>
      <c r="I21913" t="s">
        <v>261</v>
      </c>
    </row>
    <row r="21914" spans="1:9" x14ac:dyDescent="0.25">
      <c r="A21914" t="s">
        <v>244</v>
      </c>
      <c r="B21914" t="s">
        <v>4164</v>
      </c>
      <c r="C21914" t="s">
        <v>4165</v>
      </c>
      <c r="D21914" t="s">
        <v>12514</v>
      </c>
      <c r="F21914">
        <v>4.05</v>
      </c>
      <c r="H21914">
        <v>2.4E-2</v>
      </c>
      <c r="I21914" t="s">
        <v>261</v>
      </c>
    </row>
    <row r="21915" spans="1:9" x14ac:dyDescent="0.25">
      <c r="A21915" t="s">
        <v>244</v>
      </c>
      <c r="B21915" t="s">
        <v>4239</v>
      </c>
      <c r="C21915" t="s">
        <v>4240</v>
      </c>
      <c r="D21915" t="s">
        <v>13539</v>
      </c>
      <c r="F21915">
        <v>2.4300000000000002</v>
      </c>
      <c r="H21915">
        <v>7.0999999999999994E-2</v>
      </c>
      <c r="I21915" t="s">
        <v>261</v>
      </c>
    </row>
    <row r="21916" spans="1:9" x14ac:dyDescent="0.25">
      <c r="A21916" t="s">
        <v>244</v>
      </c>
      <c r="B21916" t="s">
        <v>5412</v>
      </c>
      <c r="C21916" t="s">
        <v>5413</v>
      </c>
      <c r="D21916" t="s">
        <v>5414</v>
      </c>
      <c r="F21916">
        <v>2.6</v>
      </c>
      <c r="H21916">
        <v>2.5999999999999999E-2</v>
      </c>
      <c r="I21916" t="s">
        <v>261</v>
      </c>
    </row>
    <row r="21917" spans="1:9" x14ac:dyDescent="0.25">
      <c r="A21917" t="s">
        <v>244</v>
      </c>
      <c r="B21917" t="s">
        <v>993</v>
      </c>
      <c r="C21917" t="s">
        <v>994</v>
      </c>
      <c r="D21917" t="s">
        <v>13078</v>
      </c>
      <c r="F21917">
        <v>4.2130000000000001</v>
      </c>
      <c r="H21917">
        <v>4.0000000000000001E-3</v>
      </c>
      <c r="I21917" t="s">
        <v>261</v>
      </c>
    </row>
    <row r="21918" spans="1:9" x14ac:dyDescent="0.25">
      <c r="A21918" t="s">
        <v>244</v>
      </c>
      <c r="B21918" t="s">
        <v>2008</v>
      </c>
      <c r="C21918" t="s">
        <v>2009</v>
      </c>
      <c r="D21918" t="s">
        <v>16320</v>
      </c>
      <c r="F21918">
        <v>2.08</v>
      </c>
      <c r="H21918">
        <v>1.6E-2</v>
      </c>
      <c r="I21918" t="s">
        <v>261</v>
      </c>
    </row>
    <row r="21919" spans="1:9" x14ac:dyDescent="0.25">
      <c r="A21919" t="s">
        <v>244</v>
      </c>
      <c r="B21919" t="s">
        <v>35331</v>
      </c>
      <c r="C21919" t="s">
        <v>35332</v>
      </c>
      <c r="D21919" t="s">
        <v>35333</v>
      </c>
      <c r="F21919">
        <v>1.88</v>
      </c>
      <c r="H21919">
        <v>8.9999999999999993E-3</v>
      </c>
      <c r="I21919" t="s">
        <v>261</v>
      </c>
    </row>
    <row r="21920" spans="1:9" x14ac:dyDescent="0.25">
      <c r="A21920" t="s">
        <v>244</v>
      </c>
      <c r="B21920" t="s">
        <v>4291</v>
      </c>
      <c r="C21920" t="s">
        <v>4292</v>
      </c>
      <c r="D21920" t="s">
        <v>5422</v>
      </c>
      <c r="F21920">
        <v>4.57</v>
      </c>
      <c r="H21920">
        <v>2E-3</v>
      </c>
      <c r="I21920" t="s">
        <v>261</v>
      </c>
    </row>
    <row r="21921" spans="1:9" x14ac:dyDescent="0.25">
      <c r="A21921" t="s">
        <v>244</v>
      </c>
      <c r="B21921" t="s">
        <v>4315</v>
      </c>
      <c r="C21921" t="s">
        <v>4316</v>
      </c>
      <c r="D21921" t="s">
        <v>13267</v>
      </c>
      <c r="F21921">
        <v>2.44</v>
      </c>
      <c r="H21921">
        <v>1.2999999999999999E-2</v>
      </c>
      <c r="I21921" t="s">
        <v>261</v>
      </c>
    </row>
    <row r="21922" spans="1:9" x14ac:dyDescent="0.25">
      <c r="A21922" t="s">
        <v>244</v>
      </c>
      <c r="B21922" t="s">
        <v>858</v>
      </c>
      <c r="C21922" t="s">
        <v>859</v>
      </c>
      <c r="D21922" t="s">
        <v>860</v>
      </c>
      <c r="F21922">
        <v>3.12</v>
      </c>
      <c r="H21922">
        <v>4.0000000000000001E-3</v>
      </c>
      <c r="I21922" t="s">
        <v>261</v>
      </c>
    </row>
    <row r="21923" spans="1:9" x14ac:dyDescent="0.25">
      <c r="A21923" t="s">
        <v>244</v>
      </c>
      <c r="B21923" t="s">
        <v>4528</v>
      </c>
      <c r="C21923" t="s">
        <v>4529</v>
      </c>
      <c r="D21923" t="s">
        <v>13271</v>
      </c>
      <c r="F21923">
        <v>2.64</v>
      </c>
      <c r="H21923">
        <v>3.5000000000000003E-2</v>
      </c>
      <c r="I21923" t="s">
        <v>261</v>
      </c>
    </row>
    <row r="21924" spans="1:9" x14ac:dyDescent="0.25">
      <c r="A21924" t="s">
        <v>244</v>
      </c>
      <c r="B21924" t="s">
        <v>35334</v>
      </c>
      <c r="C21924" t="s">
        <v>35335</v>
      </c>
      <c r="D21924" t="s">
        <v>35336</v>
      </c>
      <c r="F21924">
        <v>3.88</v>
      </c>
      <c r="H21924">
        <v>2.8000000000000001E-2</v>
      </c>
      <c r="I21924" t="s">
        <v>261</v>
      </c>
    </row>
    <row r="21925" spans="1:9" x14ac:dyDescent="0.25">
      <c r="A21925" t="s">
        <v>244</v>
      </c>
      <c r="B21925" t="s">
        <v>4665</v>
      </c>
      <c r="C21925" t="s">
        <v>4666</v>
      </c>
      <c r="D21925" t="s">
        <v>35337</v>
      </c>
      <c r="F21925">
        <v>2.4300000000000002</v>
      </c>
      <c r="H21925">
        <v>2.5000000000000001E-2</v>
      </c>
      <c r="I21925" t="s">
        <v>261</v>
      </c>
    </row>
    <row r="21926" spans="1:9" x14ac:dyDescent="0.25">
      <c r="A21926" t="s">
        <v>244</v>
      </c>
      <c r="B21926" t="s">
        <v>12574</v>
      </c>
      <c r="C21926" t="s">
        <v>12575</v>
      </c>
      <c r="D21926" t="s">
        <v>12576</v>
      </c>
      <c r="F21926">
        <v>2.35</v>
      </c>
      <c r="H21926">
        <v>3.5999999999999997E-2</v>
      </c>
      <c r="I21926" t="s">
        <v>261</v>
      </c>
    </row>
    <row r="21927" spans="1:9" x14ac:dyDescent="0.25">
      <c r="A21927" t="s">
        <v>244</v>
      </c>
      <c r="B21927" t="s">
        <v>35338</v>
      </c>
      <c r="C21927" t="s">
        <v>35339</v>
      </c>
      <c r="D21927" t="s">
        <v>35340</v>
      </c>
      <c r="F21927">
        <v>3.18</v>
      </c>
      <c r="H21927">
        <v>1.7000000000000001E-2</v>
      </c>
      <c r="I21927" t="s">
        <v>261</v>
      </c>
    </row>
    <row r="21928" spans="1:9" x14ac:dyDescent="0.25">
      <c r="A21928" t="s">
        <v>244</v>
      </c>
      <c r="B21928" t="s">
        <v>35341</v>
      </c>
      <c r="C21928" t="s">
        <v>35342</v>
      </c>
      <c r="D21928" t="s">
        <v>35343</v>
      </c>
      <c r="F21928">
        <v>1.92</v>
      </c>
      <c r="H21928">
        <v>6.0000000000000001E-3</v>
      </c>
      <c r="I21928" t="s">
        <v>261</v>
      </c>
    </row>
    <row r="21929" spans="1:9" x14ac:dyDescent="0.25">
      <c r="A21929" t="s">
        <v>244</v>
      </c>
      <c r="B21929" t="s">
        <v>35344</v>
      </c>
      <c r="C21929" t="s">
        <v>20398</v>
      </c>
      <c r="D21929" t="s">
        <v>863</v>
      </c>
      <c r="F21929">
        <v>3.43</v>
      </c>
      <c r="H21929">
        <v>3.0000000000000001E-3</v>
      </c>
      <c r="I21929" t="s">
        <v>261</v>
      </c>
    </row>
    <row r="21930" spans="1:9" x14ac:dyDescent="0.25">
      <c r="A21930" t="s">
        <v>244</v>
      </c>
      <c r="B21930" t="s">
        <v>26217</v>
      </c>
      <c r="C21930" t="s">
        <v>859</v>
      </c>
      <c r="D21930" t="s">
        <v>35345</v>
      </c>
      <c r="F21930">
        <v>3.66</v>
      </c>
      <c r="H21930">
        <v>2.5999999999999999E-2</v>
      </c>
      <c r="I21930" t="s">
        <v>261</v>
      </c>
    </row>
    <row r="21931" spans="1:9" x14ac:dyDescent="0.25">
      <c r="A21931" t="s">
        <v>244</v>
      </c>
      <c r="B21931" t="s">
        <v>25832</v>
      </c>
      <c r="C21931" t="s">
        <v>859</v>
      </c>
      <c r="D21931" t="s">
        <v>22184</v>
      </c>
      <c r="F21931">
        <v>4.16</v>
      </c>
      <c r="H21931">
        <v>6.0000000000000001E-3</v>
      </c>
      <c r="I21931" t="s">
        <v>261</v>
      </c>
    </row>
    <row r="21932" spans="1:9" x14ac:dyDescent="0.25">
      <c r="A21932" t="s">
        <v>244</v>
      </c>
      <c r="B21932" t="s">
        <v>3493</v>
      </c>
      <c r="C21932" t="s">
        <v>20398</v>
      </c>
      <c r="D21932" t="s">
        <v>35346</v>
      </c>
      <c r="F21932">
        <v>3.46</v>
      </c>
      <c r="H21932">
        <v>1.4E-2</v>
      </c>
      <c r="I21932" t="s">
        <v>261</v>
      </c>
    </row>
    <row r="21933" spans="1:9" x14ac:dyDescent="0.25">
      <c r="A21933" t="s">
        <v>244</v>
      </c>
      <c r="B21933" t="s">
        <v>23845</v>
      </c>
      <c r="C21933" t="s">
        <v>1176</v>
      </c>
      <c r="D21933" t="s">
        <v>35347</v>
      </c>
      <c r="F21933">
        <v>4.2</v>
      </c>
      <c r="H21933">
        <v>0.01</v>
      </c>
      <c r="I21933" t="s">
        <v>261</v>
      </c>
    </row>
    <row r="21934" spans="1:9" x14ac:dyDescent="0.25">
      <c r="A21934" t="s">
        <v>244</v>
      </c>
      <c r="B21934" t="s">
        <v>28860</v>
      </c>
      <c r="C21934" t="s">
        <v>20398</v>
      </c>
      <c r="D21934" t="s">
        <v>28861</v>
      </c>
      <c r="F21934">
        <v>5.44</v>
      </c>
      <c r="H21934">
        <v>2E-3</v>
      </c>
      <c r="I21934" t="s">
        <v>261</v>
      </c>
    </row>
    <row r="21935" spans="1:9" x14ac:dyDescent="0.25">
      <c r="A21935" t="s">
        <v>244</v>
      </c>
      <c r="B21935" t="s">
        <v>24280</v>
      </c>
      <c r="C21935" t="s">
        <v>859</v>
      </c>
      <c r="D21935" t="s">
        <v>35348</v>
      </c>
      <c r="F21935">
        <v>4.3600000000000003</v>
      </c>
      <c r="H21935">
        <v>1.2E-2</v>
      </c>
      <c r="I21935" t="s">
        <v>261</v>
      </c>
    </row>
    <row r="21936" spans="1:9" x14ac:dyDescent="0.25">
      <c r="A21936" t="s">
        <v>244</v>
      </c>
      <c r="B21936" t="s">
        <v>31317</v>
      </c>
      <c r="C21936" t="s">
        <v>31318</v>
      </c>
      <c r="D21936" t="s">
        <v>35349</v>
      </c>
      <c r="F21936">
        <v>5.66</v>
      </c>
      <c r="H21936">
        <v>6.0000000000000001E-3</v>
      </c>
      <c r="I21936" t="s">
        <v>261</v>
      </c>
    </row>
    <row r="21937" spans="1:9" x14ac:dyDescent="0.25">
      <c r="A21937" t="s">
        <v>244</v>
      </c>
      <c r="B21937" t="s">
        <v>24649</v>
      </c>
      <c r="C21937" t="s">
        <v>859</v>
      </c>
      <c r="D21937" t="s">
        <v>35350</v>
      </c>
      <c r="F21937">
        <v>4.9400000000000004</v>
      </c>
      <c r="H21937">
        <v>4.0000000000000001E-3</v>
      </c>
      <c r="I21937" t="s">
        <v>261</v>
      </c>
    </row>
    <row r="21938" spans="1:9" x14ac:dyDescent="0.25">
      <c r="A21938" t="s">
        <v>244</v>
      </c>
      <c r="B21938" t="s">
        <v>24581</v>
      </c>
      <c r="C21938" t="s">
        <v>859</v>
      </c>
      <c r="D21938" t="s">
        <v>35351</v>
      </c>
      <c r="F21938">
        <v>5.66</v>
      </c>
      <c r="H21938">
        <v>1E-3</v>
      </c>
      <c r="I21938" t="s">
        <v>261</v>
      </c>
    </row>
    <row r="21939" spans="1:9" x14ac:dyDescent="0.25">
      <c r="A21939" t="s">
        <v>244</v>
      </c>
      <c r="B21939" t="s">
        <v>20724</v>
      </c>
      <c r="C21939" t="s">
        <v>20702</v>
      </c>
      <c r="D21939" t="s">
        <v>35352</v>
      </c>
      <c r="F21939">
        <v>4.5599999999999996</v>
      </c>
      <c r="H21939">
        <v>3.2000000000000001E-2</v>
      </c>
      <c r="I21939" t="s">
        <v>261</v>
      </c>
    </row>
    <row r="21940" spans="1:9" x14ac:dyDescent="0.25">
      <c r="A21940" t="s">
        <v>244</v>
      </c>
      <c r="B21940" t="s">
        <v>9676</v>
      </c>
      <c r="C21940" t="s">
        <v>775</v>
      </c>
      <c r="D21940" t="s">
        <v>35353</v>
      </c>
      <c r="F21940">
        <v>1.63</v>
      </c>
      <c r="H21940">
        <v>4.4999999999999998E-2</v>
      </c>
      <c r="I21940" t="s">
        <v>261</v>
      </c>
    </row>
    <row r="21941" spans="1:9" x14ac:dyDescent="0.25">
      <c r="A21941" t="s">
        <v>244</v>
      </c>
      <c r="B21941" t="s">
        <v>27039</v>
      </c>
      <c r="C21941" t="s">
        <v>20398</v>
      </c>
      <c r="D21941" t="s">
        <v>35354</v>
      </c>
      <c r="F21941">
        <v>4.4800000000000004</v>
      </c>
      <c r="H21941">
        <v>5.0000000000000001E-3</v>
      </c>
      <c r="I21941" t="s">
        <v>261</v>
      </c>
    </row>
    <row r="21942" spans="1:9" x14ac:dyDescent="0.25">
      <c r="A21942" t="s">
        <v>244</v>
      </c>
      <c r="B21942" t="s">
        <v>28502</v>
      </c>
      <c r="C21942" t="s">
        <v>35355</v>
      </c>
      <c r="D21942" t="s">
        <v>28503</v>
      </c>
      <c r="F21942">
        <v>4.43</v>
      </c>
      <c r="H21942">
        <v>4.0000000000000001E-3</v>
      </c>
      <c r="I21942" t="s">
        <v>261</v>
      </c>
    </row>
    <row r="21943" spans="1:9" x14ac:dyDescent="0.25">
      <c r="A21943" t="s">
        <v>244</v>
      </c>
      <c r="B21943" t="s">
        <v>35356</v>
      </c>
      <c r="C21943" t="s">
        <v>35357</v>
      </c>
      <c r="D21943" t="s">
        <v>35358</v>
      </c>
      <c r="F21943">
        <v>0.44</v>
      </c>
      <c r="H21943">
        <v>3.0000000000000001E-3</v>
      </c>
      <c r="I21943" t="s">
        <v>261</v>
      </c>
    </row>
    <row r="21944" spans="1:9" x14ac:dyDescent="0.25">
      <c r="A21944" t="s">
        <v>244</v>
      </c>
      <c r="B21944" t="s">
        <v>35359</v>
      </c>
      <c r="C21944" t="s">
        <v>35360</v>
      </c>
      <c r="D21944" t="s">
        <v>35361</v>
      </c>
      <c r="F21944">
        <v>0.41</v>
      </c>
      <c r="H21944">
        <v>4.2999999999999997E-2</v>
      </c>
      <c r="I21944" t="s">
        <v>261</v>
      </c>
    </row>
    <row r="21945" spans="1:9" x14ac:dyDescent="0.25">
      <c r="A21945" t="s">
        <v>244</v>
      </c>
      <c r="B21945" t="s">
        <v>35362</v>
      </c>
      <c r="C21945" t="s">
        <v>12973</v>
      </c>
      <c r="D21945" t="s">
        <v>12974</v>
      </c>
      <c r="F21945">
        <v>0.51</v>
      </c>
      <c r="H21945">
        <v>1.4999999999999999E-2</v>
      </c>
      <c r="I21945" t="s">
        <v>261</v>
      </c>
    </row>
    <row r="21946" spans="1:9" x14ac:dyDescent="0.25">
      <c r="A21946" t="s">
        <v>244</v>
      </c>
      <c r="B21946" t="s">
        <v>14666</v>
      </c>
      <c r="C21946" t="s">
        <v>14667</v>
      </c>
      <c r="D21946" t="s">
        <v>14668</v>
      </c>
      <c r="F21946">
        <v>0.22</v>
      </c>
      <c r="H21946">
        <v>2.1000000000000001E-2</v>
      </c>
      <c r="I21946" t="s">
        <v>261</v>
      </c>
    </row>
    <row r="21947" spans="1:9" x14ac:dyDescent="0.25">
      <c r="A21947" t="s">
        <v>244</v>
      </c>
      <c r="B21947" t="s">
        <v>35363</v>
      </c>
      <c r="C21947" t="s">
        <v>35364</v>
      </c>
      <c r="D21947" t="s">
        <v>35365</v>
      </c>
      <c r="F21947">
        <v>0.25</v>
      </c>
      <c r="H21947">
        <v>1.2999999999999999E-2</v>
      </c>
      <c r="I21947" t="s">
        <v>261</v>
      </c>
    </row>
    <row r="21948" spans="1:9" x14ac:dyDescent="0.25">
      <c r="A21948" t="s">
        <v>244</v>
      </c>
      <c r="B21948" t="s">
        <v>452</v>
      </c>
      <c r="C21948" t="s">
        <v>608</v>
      </c>
      <c r="D21948" t="s">
        <v>453</v>
      </c>
      <c r="F21948">
        <v>0.54</v>
      </c>
      <c r="H21948">
        <v>4.0000000000000001E-3</v>
      </c>
      <c r="I21948" t="s">
        <v>261</v>
      </c>
    </row>
    <row r="21949" spans="1:9" x14ac:dyDescent="0.25">
      <c r="A21949" t="s">
        <v>244</v>
      </c>
      <c r="B21949" t="s">
        <v>12460</v>
      </c>
      <c r="C21949" t="s">
        <v>12461</v>
      </c>
      <c r="D21949" t="s">
        <v>12462</v>
      </c>
      <c r="F21949">
        <v>0.64</v>
      </c>
      <c r="H21949">
        <v>4.2000000000000003E-2</v>
      </c>
      <c r="I21949" t="s">
        <v>261</v>
      </c>
    </row>
    <row r="21950" spans="1:9" x14ac:dyDescent="0.25">
      <c r="A21950" t="s">
        <v>244</v>
      </c>
      <c r="B21950" t="s">
        <v>672</v>
      </c>
      <c r="C21950" t="s">
        <v>673</v>
      </c>
      <c r="D21950" t="s">
        <v>674</v>
      </c>
      <c r="F21950">
        <v>0.64</v>
      </c>
      <c r="H21950">
        <v>1.5800000000000001E-5</v>
      </c>
      <c r="I21950" t="s">
        <v>261</v>
      </c>
    </row>
    <row r="21951" spans="1:9" x14ac:dyDescent="0.25">
      <c r="A21951" t="s">
        <v>244</v>
      </c>
      <c r="B21951" t="s">
        <v>14263</v>
      </c>
      <c r="C21951" t="s">
        <v>14264</v>
      </c>
      <c r="D21951" t="s">
        <v>14265</v>
      </c>
      <c r="F21951">
        <v>0.53</v>
      </c>
      <c r="H21951">
        <v>1.4E-2</v>
      </c>
      <c r="I21951" t="s">
        <v>261</v>
      </c>
    </row>
    <row r="21952" spans="1:9" x14ac:dyDescent="0.25">
      <c r="A21952" t="s">
        <v>244</v>
      </c>
      <c r="B21952" t="s">
        <v>31409</v>
      </c>
      <c r="C21952" t="s">
        <v>31410</v>
      </c>
      <c r="D21952" t="s">
        <v>31411</v>
      </c>
      <c r="F21952">
        <v>0.48</v>
      </c>
      <c r="H21952">
        <v>3.0000000000000001E-3</v>
      </c>
      <c r="I21952" t="s">
        <v>261</v>
      </c>
    </row>
    <row r="21953" spans="1:9" x14ac:dyDescent="0.25">
      <c r="A21953" t="s">
        <v>244</v>
      </c>
      <c r="B21953" t="s">
        <v>7388</v>
      </c>
      <c r="C21953" t="s">
        <v>16438</v>
      </c>
      <c r="D21953" t="s">
        <v>16439</v>
      </c>
      <c r="F21953">
        <v>0.49</v>
      </c>
      <c r="H21953">
        <v>4.8000000000000001E-2</v>
      </c>
      <c r="I21953" t="s">
        <v>261</v>
      </c>
    </row>
    <row r="21954" spans="1:9" x14ac:dyDescent="0.25">
      <c r="A21954" t="s">
        <v>244</v>
      </c>
      <c r="B21954" t="s">
        <v>35366</v>
      </c>
      <c r="C21954" t="s">
        <v>35367</v>
      </c>
      <c r="D21954" t="s">
        <v>35368</v>
      </c>
      <c r="F21954">
        <v>0.49</v>
      </c>
      <c r="H21954">
        <v>7.0000000000000001E-3</v>
      </c>
      <c r="I21954" t="s">
        <v>261</v>
      </c>
    </row>
    <row r="21955" spans="1:9" x14ac:dyDescent="0.25">
      <c r="A21955" t="s">
        <v>244</v>
      </c>
      <c r="B21955" t="s">
        <v>35369</v>
      </c>
      <c r="C21955" t="s">
        <v>35370</v>
      </c>
      <c r="D21955" t="s">
        <v>35371</v>
      </c>
      <c r="F21955">
        <v>0.53</v>
      </c>
      <c r="H21955">
        <v>2.4E-2</v>
      </c>
      <c r="I21955" t="s">
        <v>261</v>
      </c>
    </row>
    <row r="21956" spans="1:9" x14ac:dyDescent="0.25">
      <c r="A21956" t="s">
        <v>244</v>
      </c>
      <c r="B21956" t="s">
        <v>4630</v>
      </c>
      <c r="C21956" t="s">
        <v>4631</v>
      </c>
      <c r="D21956" t="s">
        <v>20300</v>
      </c>
      <c r="F21956">
        <v>0.51</v>
      </c>
      <c r="H21956">
        <v>2E-3</v>
      </c>
      <c r="I21956" t="s">
        <v>261</v>
      </c>
    </row>
    <row r="21957" spans="1:9" x14ac:dyDescent="0.25">
      <c r="A21957" t="s">
        <v>244</v>
      </c>
      <c r="B21957" t="s">
        <v>35372</v>
      </c>
      <c r="C21957" t="s">
        <v>35373</v>
      </c>
      <c r="D21957" t="s">
        <v>35374</v>
      </c>
      <c r="F21957">
        <v>0.19</v>
      </c>
      <c r="H21957">
        <v>0.02</v>
      </c>
      <c r="I21957" t="s">
        <v>261</v>
      </c>
    </row>
    <row r="21958" spans="1:9" x14ac:dyDescent="0.25">
      <c r="A21958" t="s">
        <v>244</v>
      </c>
      <c r="B21958" t="s">
        <v>35375</v>
      </c>
      <c r="C21958" t="s">
        <v>35376</v>
      </c>
      <c r="D21958" t="s">
        <v>35377</v>
      </c>
      <c r="F21958">
        <v>0.48</v>
      </c>
      <c r="H21958">
        <v>2.1999999999999999E-2</v>
      </c>
      <c r="I21958" t="s">
        <v>261</v>
      </c>
    </row>
    <row r="21959" spans="1:9" x14ac:dyDescent="0.25">
      <c r="A21959" t="s">
        <v>244</v>
      </c>
      <c r="B21959" t="s">
        <v>35378</v>
      </c>
      <c r="C21959" t="s">
        <v>35379</v>
      </c>
      <c r="D21959" t="s">
        <v>35380</v>
      </c>
      <c r="F21959">
        <v>0.56999999999999995</v>
      </c>
      <c r="H21959">
        <v>2E-3</v>
      </c>
      <c r="I21959" t="s">
        <v>261</v>
      </c>
    </row>
    <row r="21960" spans="1:9" x14ac:dyDescent="0.25">
      <c r="A21960" t="s">
        <v>244</v>
      </c>
      <c r="B21960" t="s">
        <v>35381</v>
      </c>
      <c r="C21960" t="s">
        <v>35382</v>
      </c>
      <c r="D21960" t="s">
        <v>35383</v>
      </c>
      <c r="F21960">
        <v>0.63</v>
      </c>
      <c r="H21960">
        <v>4.0000000000000001E-3</v>
      </c>
      <c r="I21960" t="s">
        <v>261</v>
      </c>
    </row>
    <row r="21961" spans="1:9" x14ac:dyDescent="0.25">
      <c r="A21961" t="s">
        <v>244</v>
      </c>
      <c r="B21961" t="s">
        <v>35384</v>
      </c>
      <c r="C21961" t="s">
        <v>35385</v>
      </c>
      <c r="D21961" t="s">
        <v>35386</v>
      </c>
      <c r="F21961">
        <v>0.56000000000000005</v>
      </c>
      <c r="H21961">
        <v>3.5999999999999997E-2</v>
      </c>
      <c r="I21961" t="s">
        <v>261</v>
      </c>
    </row>
    <row r="21962" spans="1:9" x14ac:dyDescent="0.25">
      <c r="A21962" t="s">
        <v>244</v>
      </c>
      <c r="B21962" t="s">
        <v>35387</v>
      </c>
      <c r="C21962" t="s">
        <v>35388</v>
      </c>
      <c r="D21962" t="s">
        <v>35389</v>
      </c>
      <c r="F21962">
        <v>0.1</v>
      </c>
      <c r="H21962">
        <v>6.0000000000000001E-3</v>
      </c>
      <c r="I21962" t="s">
        <v>261</v>
      </c>
    </row>
    <row r="21963" spans="1:9" x14ac:dyDescent="0.25">
      <c r="A21963" t="s">
        <v>244</v>
      </c>
      <c r="B21963" t="s">
        <v>902</v>
      </c>
      <c r="C21963" t="s">
        <v>903</v>
      </c>
      <c r="D21963" t="s">
        <v>904</v>
      </c>
      <c r="F21963">
        <v>0.65</v>
      </c>
      <c r="H21963">
        <v>2.8000000000000001E-2</v>
      </c>
      <c r="I21963" t="s">
        <v>261</v>
      </c>
    </row>
    <row r="21964" spans="1:9" x14ac:dyDescent="0.25">
      <c r="A21964" t="s">
        <v>244</v>
      </c>
      <c r="B21964" t="s">
        <v>2284</v>
      </c>
      <c r="C21964" t="s">
        <v>2285</v>
      </c>
      <c r="D21964" t="s">
        <v>16447</v>
      </c>
      <c r="F21964">
        <v>0.62</v>
      </c>
      <c r="H21964">
        <v>3.3000000000000002E-2</v>
      </c>
      <c r="I21964" t="s">
        <v>261</v>
      </c>
    </row>
    <row r="21965" spans="1:9" x14ac:dyDescent="0.25">
      <c r="A21965" t="s">
        <v>244</v>
      </c>
      <c r="B21965" t="s">
        <v>5089</v>
      </c>
      <c r="C21965" t="s">
        <v>5090</v>
      </c>
      <c r="D21965" t="s">
        <v>12874</v>
      </c>
      <c r="F21965">
        <v>0.65</v>
      </c>
      <c r="H21965">
        <v>1.7999999999999999E-2</v>
      </c>
      <c r="I21965" t="s">
        <v>261</v>
      </c>
    </row>
    <row r="21966" spans="1:9" x14ac:dyDescent="0.25">
      <c r="A21966" t="s">
        <v>244</v>
      </c>
      <c r="B21966" t="s">
        <v>28782</v>
      </c>
      <c r="C21966" t="s">
        <v>35355</v>
      </c>
      <c r="D21966" t="s">
        <v>35390</v>
      </c>
      <c r="F21966">
        <v>0.46</v>
      </c>
      <c r="H21966">
        <v>1.0999999999999999E-2</v>
      </c>
      <c r="I21966" t="s">
        <v>261</v>
      </c>
    </row>
    <row r="21967" spans="1:9" x14ac:dyDescent="0.25">
      <c r="A21967" t="s">
        <v>244</v>
      </c>
      <c r="B21967" t="s">
        <v>31979</v>
      </c>
      <c r="C21967" t="s">
        <v>35355</v>
      </c>
      <c r="D21967" t="s">
        <v>35391</v>
      </c>
      <c r="F21967">
        <v>0.41</v>
      </c>
      <c r="H21967">
        <v>3.0000000000000001E-3</v>
      </c>
      <c r="I21967" t="s">
        <v>261</v>
      </c>
    </row>
    <row r="21968" spans="1:9" x14ac:dyDescent="0.25">
      <c r="A21968" t="s">
        <v>244</v>
      </c>
      <c r="B21968" t="s">
        <v>35392</v>
      </c>
      <c r="C21968" t="s">
        <v>35355</v>
      </c>
      <c r="D21968" t="s">
        <v>35393</v>
      </c>
      <c r="F21968">
        <v>0.43</v>
      </c>
      <c r="H21968">
        <v>3.7999999999999999E-2</v>
      </c>
      <c r="I21968" t="s">
        <v>261</v>
      </c>
    </row>
    <row r="21969" spans="1:9" x14ac:dyDescent="0.25">
      <c r="A21969" t="s">
        <v>244</v>
      </c>
      <c r="B21969" t="s">
        <v>29078</v>
      </c>
      <c r="C21969" t="s">
        <v>35355</v>
      </c>
      <c r="D21969" t="s">
        <v>35394</v>
      </c>
      <c r="F21969">
        <v>0.62</v>
      </c>
      <c r="H21969">
        <v>2.1000000000000001E-2</v>
      </c>
      <c r="I21969" t="s">
        <v>261</v>
      </c>
    </row>
    <row r="21970" spans="1:9" x14ac:dyDescent="0.25">
      <c r="A21970" t="s">
        <v>244</v>
      </c>
      <c r="B21970" t="s">
        <v>35395</v>
      </c>
      <c r="C21970" t="s">
        <v>35355</v>
      </c>
      <c r="D21970" t="s">
        <v>35396</v>
      </c>
      <c r="F21970">
        <v>0.47</v>
      </c>
      <c r="H21970">
        <v>2E-3</v>
      </c>
      <c r="I21970" t="s">
        <v>261</v>
      </c>
    </row>
    <row r="21971" spans="1:9" x14ac:dyDescent="0.25">
      <c r="A21971" t="s">
        <v>244</v>
      </c>
      <c r="B21971" t="s">
        <v>10313</v>
      </c>
      <c r="C21971" t="s">
        <v>17100</v>
      </c>
      <c r="D21971" t="s">
        <v>17101</v>
      </c>
      <c r="F21971">
        <v>0.49</v>
      </c>
      <c r="H21971">
        <v>2E-3</v>
      </c>
      <c r="I21971" t="s">
        <v>261</v>
      </c>
    </row>
    <row r="21972" spans="1:9" x14ac:dyDescent="0.25">
      <c r="A21972" t="s">
        <v>244</v>
      </c>
      <c r="B21972" t="s">
        <v>35397</v>
      </c>
      <c r="C21972" t="s">
        <v>35355</v>
      </c>
      <c r="D21972" t="s">
        <v>35398</v>
      </c>
      <c r="F21972">
        <v>0.26</v>
      </c>
      <c r="H21972">
        <v>1.2E-2</v>
      </c>
      <c r="I21972" t="s">
        <v>261</v>
      </c>
    </row>
    <row r="21973" spans="1:9" x14ac:dyDescent="0.25">
      <c r="A21973" t="s">
        <v>244</v>
      </c>
      <c r="B21973" t="s">
        <v>35399</v>
      </c>
      <c r="C21973" t="s">
        <v>35357</v>
      </c>
      <c r="D21973" t="s">
        <v>35358</v>
      </c>
      <c r="F21973">
        <v>0.38</v>
      </c>
      <c r="H21973">
        <v>6.0000000000000001E-3</v>
      </c>
      <c r="I21973" t="s">
        <v>261</v>
      </c>
    </row>
    <row r="21974" spans="1:9" x14ac:dyDescent="0.25">
      <c r="A21974" t="s">
        <v>244</v>
      </c>
      <c r="B21974" t="s">
        <v>35400</v>
      </c>
      <c r="C21974" t="s">
        <v>35355</v>
      </c>
      <c r="D21974" t="s">
        <v>35401</v>
      </c>
      <c r="F21974">
        <v>0.62</v>
      </c>
      <c r="H21974">
        <v>1.9E-2</v>
      </c>
      <c r="I21974" t="s">
        <v>261</v>
      </c>
    </row>
    <row r="21975" spans="1:9" x14ac:dyDescent="0.25">
      <c r="A21975" t="s">
        <v>244</v>
      </c>
      <c r="B21975" t="s">
        <v>35402</v>
      </c>
      <c r="C21975" t="s">
        <v>35403</v>
      </c>
      <c r="D21975" t="s">
        <v>35390</v>
      </c>
      <c r="F21975">
        <v>0.49</v>
      </c>
      <c r="H21975">
        <v>3.5999999999999997E-2</v>
      </c>
      <c r="I21975" t="s">
        <v>261</v>
      </c>
    </row>
    <row r="21976" spans="1:9" x14ac:dyDescent="0.25">
      <c r="A21976" t="s">
        <v>244</v>
      </c>
      <c r="B21976" t="s">
        <v>35404</v>
      </c>
      <c r="C21976" t="s">
        <v>35403</v>
      </c>
      <c r="D21976" t="s">
        <v>35390</v>
      </c>
      <c r="F21976">
        <v>0.27</v>
      </c>
      <c r="H21976">
        <v>1.4E-2</v>
      </c>
      <c r="I21976" t="s">
        <v>261</v>
      </c>
    </row>
    <row r="21977" spans="1:9" x14ac:dyDescent="0.25">
      <c r="A21977" t="s">
        <v>244</v>
      </c>
      <c r="B21977" t="s">
        <v>35405</v>
      </c>
      <c r="C21977" t="s">
        <v>35403</v>
      </c>
      <c r="D21977" t="s">
        <v>35390</v>
      </c>
      <c r="F21977">
        <v>0.52</v>
      </c>
      <c r="H21977">
        <v>4.1000000000000002E-2</v>
      </c>
      <c r="I21977" t="s">
        <v>261</v>
      </c>
    </row>
    <row r="21978" spans="1:9" x14ac:dyDescent="0.25">
      <c r="A21978" t="s">
        <v>244</v>
      </c>
      <c r="B21978" t="s">
        <v>35406</v>
      </c>
      <c r="C21978" t="s">
        <v>35403</v>
      </c>
      <c r="D21978" t="s">
        <v>35390</v>
      </c>
      <c r="F21978">
        <v>0.41</v>
      </c>
      <c r="H21978">
        <v>3.1E-2</v>
      </c>
      <c r="I21978" t="s">
        <v>261</v>
      </c>
    </row>
    <row r="21979" spans="1:9" x14ac:dyDescent="0.25">
      <c r="A21979" t="s">
        <v>244</v>
      </c>
      <c r="B21979" t="s">
        <v>35407</v>
      </c>
      <c r="C21979" t="s">
        <v>35403</v>
      </c>
      <c r="D21979" t="s">
        <v>35390</v>
      </c>
      <c r="F21979">
        <v>0.53</v>
      </c>
      <c r="H21979">
        <v>4.2999999999999997E-2</v>
      </c>
      <c r="I21979" t="s">
        <v>261</v>
      </c>
    </row>
    <row r="21980" spans="1:9" x14ac:dyDescent="0.25">
      <c r="A21980" t="s">
        <v>244</v>
      </c>
      <c r="B21980" t="s">
        <v>35408</v>
      </c>
      <c r="C21980" t="s">
        <v>35403</v>
      </c>
      <c r="D21980" t="s">
        <v>35390</v>
      </c>
      <c r="F21980">
        <v>0.52</v>
      </c>
      <c r="H21980">
        <v>2.0000000000000001E-4</v>
      </c>
      <c r="I21980" t="s">
        <v>261</v>
      </c>
    </row>
    <row r="21981" spans="1:9" x14ac:dyDescent="0.25">
      <c r="A21981" t="s">
        <v>244</v>
      </c>
      <c r="B21981" t="s">
        <v>6241</v>
      </c>
      <c r="C21981" t="s">
        <v>35355</v>
      </c>
      <c r="D21981" t="s">
        <v>35409</v>
      </c>
      <c r="F21981">
        <v>0.45</v>
      </c>
      <c r="H21981">
        <v>3.7999999999999999E-2</v>
      </c>
      <c r="I21981" t="s">
        <v>261</v>
      </c>
    </row>
    <row r="21982" spans="1:9" x14ac:dyDescent="0.25">
      <c r="A21982" t="s">
        <v>244</v>
      </c>
      <c r="B21982" t="s">
        <v>31165</v>
      </c>
      <c r="C21982" t="s">
        <v>35355</v>
      </c>
      <c r="D21982" t="s">
        <v>35410</v>
      </c>
      <c r="F21982">
        <v>0.48</v>
      </c>
      <c r="H21982">
        <v>2.0000000000000001E-4</v>
      </c>
      <c r="I21982" t="s">
        <v>261</v>
      </c>
    </row>
    <row r="21983" spans="1:9" x14ac:dyDescent="0.25">
      <c r="A21983" t="s">
        <v>244</v>
      </c>
      <c r="B21983" t="s">
        <v>8639</v>
      </c>
      <c r="C21983" t="s">
        <v>35411</v>
      </c>
      <c r="D21983" t="s">
        <v>35412</v>
      </c>
      <c r="F21983">
        <v>0.36</v>
      </c>
      <c r="H21983">
        <v>2.7E-2</v>
      </c>
      <c r="I21983" t="s">
        <v>261</v>
      </c>
    </row>
    <row r="21984" spans="1:9" x14ac:dyDescent="0.25">
      <c r="A21984" t="s">
        <v>244</v>
      </c>
      <c r="B21984" t="s">
        <v>6835</v>
      </c>
      <c r="C21984" t="s">
        <v>35413</v>
      </c>
      <c r="D21984" t="s">
        <v>35414</v>
      </c>
      <c r="F21984">
        <v>0.61</v>
      </c>
      <c r="H21984">
        <v>4.7E-2</v>
      </c>
      <c r="I21984" t="s">
        <v>261</v>
      </c>
    </row>
    <row r="21985" spans="1:9" x14ac:dyDescent="0.25">
      <c r="A21985" t="s">
        <v>244</v>
      </c>
      <c r="B21985" t="s">
        <v>35415</v>
      </c>
      <c r="C21985" t="s">
        <v>35416</v>
      </c>
      <c r="D21985" t="s">
        <v>35417</v>
      </c>
      <c r="F21985">
        <v>0.64</v>
      </c>
      <c r="H21985">
        <v>3.9E-2</v>
      </c>
      <c r="I21985" t="s">
        <v>261</v>
      </c>
    </row>
    <row r="21986" spans="1:9" x14ac:dyDescent="0.25">
      <c r="A21986" t="s">
        <v>244</v>
      </c>
      <c r="B21986" t="s">
        <v>35418</v>
      </c>
      <c r="C21986" t="s">
        <v>35355</v>
      </c>
      <c r="D21986" t="s">
        <v>35419</v>
      </c>
      <c r="F21986">
        <v>0.56000000000000005</v>
      </c>
      <c r="H21986">
        <v>2.1999999999999999E-2</v>
      </c>
      <c r="I21986" t="s">
        <v>261</v>
      </c>
    </row>
    <row r="21987" spans="1:9" x14ac:dyDescent="0.25">
      <c r="A21987" t="s">
        <v>244</v>
      </c>
      <c r="B21987" t="s">
        <v>3473</v>
      </c>
      <c r="C21987" t="s">
        <v>32968</v>
      </c>
      <c r="D21987" t="s">
        <v>17018</v>
      </c>
      <c r="F21987">
        <v>0.5</v>
      </c>
      <c r="H21987">
        <v>4.0000000000000001E-3</v>
      </c>
      <c r="I21987" t="s">
        <v>261</v>
      </c>
    </row>
    <row r="21988" spans="1:9" x14ac:dyDescent="0.25">
      <c r="A21988" t="s">
        <v>244</v>
      </c>
      <c r="B21988" t="s">
        <v>25328</v>
      </c>
      <c r="C21988" t="s">
        <v>859</v>
      </c>
      <c r="D21988" t="s">
        <v>35420</v>
      </c>
      <c r="F21988">
        <v>0.06</v>
      </c>
      <c r="H21988">
        <v>4.8000000000000001E-2</v>
      </c>
      <c r="I21988" t="s">
        <v>261</v>
      </c>
    </row>
    <row r="21989" spans="1:9" x14ac:dyDescent="0.25">
      <c r="A21989" t="s">
        <v>244</v>
      </c>
      <c r="B21989" t="s">
        <v>28577</v>
      </c>
      <c r="C21989" t="s">
        <v>28578</v>
      </c>
      <c r="D21989" t="s">
        <v>35421</v>
      </c>
      <c r="F21989">
        <v>0.36</v>
      </c>
      <c r="H21989">
        <v>1.6E-2</v>
      </c>
      <c r="I21989" t="s">
        <v>261</v>
      </c>
    </row>
    <row r="21990" spans="1:9" x14ac:dyDescent="0.25">
      <c r="A21990" t="s">
        <v>244</v>
      </c>
      <c r="B21990" t="s">
        <v>33566</v>
      </c>
      <c r="C21990" t="s">
        <v>35355</v>
      </c>
      <c r="D21990" t="s">
        <v>30591</v>
      </c>
      <c r="F21990">
        <v>0.53</v>
      </c>
      <c r="H21990">
        <v>2E-3</v>
      </c>
      <c r="I21990" t="s">
        <v>261</v>
      </c>
    </row>
    <row r="21991" spans="1:9" x14ac:dyDescent="0.25">
      <c r="A21991" t="s">
        <v>244</v>
      </c>
      <c r="B21991" t="s">
        <v>34516</v>
      </c>
      <c r="C21991" t="s">
        <v>34517</v>
      </c>
      <c r="D21991" t="s">
        <v>34518</v>
      </c>
      <c r="F21991">
        <v>0.65</v>
      </c>
      <c r="H21991">
        <v>1E-4</v>
      </c>
      <c r="I21991" t="s">
        <v>261</v>
      </c>
    </row>
    <row r="21992" spans="1:9" x14ac:dyDescent="0.25">
      <c r="A21992" t="s">
        <v>262</v>
      </c>
      <c r="B21992" t="s">
        <v>798</v>
      </c>
      <c r="D21992" t="s">
        <v>35422</v>
      </c>
      <c r="F21992">
        <v>4.1900000000000004</v>
      </c>
      <c r="G21992">
        <v>1E-4</v>
      </c>
      <c r="I21992" t="s">
        <v>278</v>
      </c>
    </row>
    <row r="21993" spans="1:9" x14ac:dyDescent="0.25">
      <c r="A21993" t="s">
        <v>262</v>
      </c>
      <c r="B21993" t="s">
        <v>29434</v>
      </c>
      <c r="D21993" t="s">
        <v>35423</v>
      </c>
      <c r="F21993">
        <v>2.387</v>
      </c>
      <c r="G21993">
        <v>5.0000000000000001E-4</v>
      </c>
      <c r="I21993" t="s">
        <v>278</v>
      </c>
    </row>
    <row r="21994" spans="1:9" x14ac:dyDescent="0.25">
      <c r="A21994" t="s">
        <v>262</v>
      </c>
      <c r="B21994" t="s">
        <v>35424</v>
      </c>
      <c r="D21994" t="s">
        <v>35425</v>
      </c>
      <c r="F21994">
        <v>2.3460000000000001</v>
      </c>
      <c r="G21994">
        <v>8.0000000000000004E-4</v>
      </c>
      <c r="I21994" t="s">
        <v>278</v>
      </c>
    </row>
    <row r="21995" spans="1:9" x14ac:dyDescent="0.25">
      <c r="A21995" t="s">
        <v>262</v>
      </c>
      <c r="B21995" t="s">
        <v>726</v>
      </c>
      <c r="D21995" t="s">
        <v>728</v>
      </c>
      <c r="F21995">
        <v>2.2290000000000001</v>
      </c>
      <c r="G21995">
        <v>1.1999999999999999E-3</v>
      </c>
      <c r="I21995" t="s">
        <v>278</v>
      </c>
    </row>
    <row r="21996" spans="1:9" x14ac:dyDescent="0.25">
      <c r="A21996" t="s">
        <v>262</v>
      </c>
      <c r="B21996" t="s">
        <v>493</v>
      </c>
      <c r="D21996" t="s">
        <v>495</v>
      </c>
      <c r="F21996">
        <v>1.655</v>
      </c>
      <c r="G21996">
        <v>1.5E-3</v>
      </c>
      <c r="I21996" t="s">
        <v>278</v>
      </c>
    </row>
    <row r="21997" spans="1:9" x14ac:dyDescent="0.25">
      <c r="A21997" t="s">
        <v>262</v>
      </c>
      <c r="B21997" t="s">
        <v>35426</v>
      </c>
      <c r="D21997" t="s">
        <v>35427</v>
      </c>
      <c r="F21997">
        <v>1.655</v>
      </c>
      <c r="G21997">
        <v>1.5E-3</v>
      </c>
      <c r="I21997" t="s">
        <v>278</v>
      </c>
    </row>
    <row r="21998" spans="1:9" x14ac:dyDescent="0.25">
      <c r="A21998" t="s">
        <v>262</v>
      </c>
      <c r="B21998" t="s">
        <v>645</v>
      </c>
      <c r="D21998" t="s">
        <v>647</v>
      </c>
      <c r="F21998">
        <v>1.5660000000000001</v>
      </c>
      <c r="G21998">
        <v>2.2000000000000001E-3</v>
      </c>
      <c r="I21998" t="s">
        <v>278</v>
      </c>
    </row>
    <row r="21999" spans="1:9" x14ac:dyDescent="0.25">
      <c r="A21999" t="s">
        <v>262</v>
      </c>
      <c r="B21999" t="s">
        <v>31137</v>
      </c>
      <c r="D21999" t="s">
        <v>35428</v>
      </c>
      <c r="F21999">
        <v>2.6440000000000001</v>
      </c>
      <c r="G21999">
        <v>3.0000000000000001E-3</v>
      </c>
      <c r="I21999" t="s">
        <v>278</v>
      </c>
    </row>
    <row r="22000" spans="1:9" x14ac:dyDescent="0.25">
      <c r="A22000" t="s">
        <v>262</v>
      </c>
      <c r="B22000" t="s">
        <v>816</v>
      </c>
      <c r="D22000" t="s">
        <v>35429</v>
      </c>
      <c r="F22000">
        <v>1.5309999999999999</v>
      </c>
      <c r="G22000">
        <v>3.3E-3</v>
      </c>
      <c r="I22000" t="s">
        <v>278</v>
      </c>
    </row>
    <row r="22001" spans="1:9" x14ac:dyDescent="0.25">
      <c r="A22001" t="s">
        <v>262</v>
      </c>
      <c r="B22001" t="s">
        <v>35430</v>
      </c>
      <c r="D22001" t="s">
        <v>35431</v>
      </c>
      <c r="F22001">
        <v>1.9279999999999999</v>
      </c>
      <c r="G22001">
        <v>4.3E-3</v>
      </c>
      <c r="I22001" t="s">
        <v>278</v>
      </c>
    </row>
    <row r="22002" spans="1:9" x14ac:dyDescent="0.25">
      <c r="A22002" t="s">
        <v>262</v>
      </c>
      <c r="B22002" t="s">
        <v>574</v>
      </c>
      <c r="D22002" t="s">
        <v>1906</v>
      </c>
      <c r="F22002">
        <v>1.62</v>
      </c>
      <c r="G22002">
        <v>7.1000000000000004E-3</v>
      </c>
      <c r="I22002" t="s">
        <v>278</v>
      </c>
    </row>
    <row r="22003" spans="1:9" x14ac:dyDescent="0.25">
      <c r="A22003" t="s">
        <v>262</v>
      </c>
      <c r="B22003" t="s">
        <v>35432</v>
      </c>
      <c r="D22003" t="s">
        <v>35433</v>
      </c>
      <c r="F22003">
        <v>1.931</v>
      </c>
      <c r="G22003">
        <v>7.7000000000000002E-3</v>
      </c>
      <c r="I22003" t="s">
        <v>278</v>
      </c>
    </row>
    <row r="22004" spans="1:9" x14ac:dyDescent="0.25">
      <c r="A22004" t="s">
        <v>262</v>
      </c>
      <c r="B22004" t="s">
        <v>35434</v>
      </c>
      <c r="D22004" t="s">
        <v>35435</v>
      </c>
      <c r="F22004">
        <v>1.883</v>
      </c>
      <c r="G22004">
        <v>8.8000000000000005E-3</v>
      </c>
      <c r="I22004" t="s">
        <v>278</v>
      </c>
    </row>
    <row r="22005" spans="1:9" x14ac:dyDescent="0.25">
      <c r="A22005" t="s">
        <v>262</v>
      </c>
      <c r="B22005" t="s">
        <v>741</v>
      </c>
      <c r="D22005" t="s">
        <v>35436</v>
      </c>
      <c r="F22005">
        <v>2.06</v>
      </c>
      <c r="G22005">
        <v>8.8000000000000005E-3</v>
      </c>
      <c r="I22005" t="s">
        <v>278</v>
      </c>
    </row>
    <row r="22006" spans="1:9" x14ac:dyDescent="0.25">
      <c r="A22006" t="s">
        <v>262</v>
      </c>
      <c r="B22006" t="s">
        <v>696</v>
      </c>
      <c r="D22006" t="s">
        <v>698</v>
      </c>
      <c r="F22006">
        <v>2.2799999999999998</v>
      </c>
      <c r="G22006">
        <v>9.2999999999999992E-3</v>
      </c>
      <c r="I22006" t="s">
        <v>278</v>
      </c>
    </row>
    <row r="22007" spans="1:9" x14ac:dyDescent="0.25">
      <c r="A22007" t="s">
        <v>262</v>
      </c>
      <c r="B22007" t="s">
        <v>13749</v>
      </c>
      <c r="D22007" t="s">
        <v>35437</v>
      </c>
      <c r="F22007">
        <v>1.7709999999999999</v>
      </c>
      <c r="G22007">
        <v>9.5999999999999992E-3</v>
      </c>
      <c r="I22007" t="s">
        <v>278</v>
      </c>
    </row>
    <row r="22008" spans="1:9" x14ac:dyDescent="0.25">
      <c r="A22008" t="s">
        <v>262</v>
      </c>
      <c r="B22008" t="s">
        <v>35438</v>
      </c>
      <c r="D22008" t="s">
        <v>35439</v>
      </c>
      <c r="F22008">
        <v>3.4319999999999999</v>
      </c>
      <c r="G22008">
        <v>1.17E-2</v>
      </c>
      <c r="I22008" t="s">
        <v>278</v>
      </c>
    </row>
    <row r="22009" spans="1:9" x14ac:dyDescent="0.25">
      <c r="A22009" t="s">
        <v>262</v>
      </c>
      <c r="B22009" t="s">
        <v>27046</v>
      </c>
      <c r="D22009" t="s">
        <v>35440</v>
      </c>
      <c r="F22009">
        <v>1.728</v>
      </c>
      <c r="G22009">
        <v>1.2E-2</v>
      </c>
      <c r="I22009" t="s">
        <v>278</v>
      </c>
    </row>
    <row r="22010" spans="1:9" x14ac:dyDescent="0.25">
      <c r="A22010" t="s">
        <v>262</v>
      </c>
      <c r="B22010" t="s">
        <v>454</v>
      </c>
      <c r="D22010" t="s">
        <v>35441</v>
      </c>
      <c r="F22010">
        <v>2.0990000000000002</v>
      </c>
      <c r="G22010">
        <v>1.3599999999999999E-2</v>
      </c>
      <c r="I22010" t="s">
        <v>278</v>
      </c>
    </row>
    <row r="22011" spans="1:9" x14ac:dyDescent="0.25">
      <c r="A22011" t="s">
        <v>262</v>
      </c>
      <c r="B22011" t="s">
        <v>590</v>
      </c>
      <c r="D22011" t="s">
        <v>592</v>
      </c>
      <c r="F22011">
        <v>1.736</v>
      </c>
      <c r="G22011">
        <v>1.7899999999999999E-2</v>
      </c>
      <c r="I22011" t="s">
        <v>278</v>
      </c>
    </row>
    <row r="22012" spans="1:9" x14ac:dyDescent="0.25">
      <c r="A22012" t="s">
        <v>262</v>
      </c>
      <c r="B22012" t="s">
        <v>35442</v>
      </c>
      <c r="D22012" t="s">
        <v>35443</v>
      </c>
      <c r="F22012">
        <v>1.8120000000000001</v>
      </c>
      <c r="G22012">
        <v>2.1999999999999999E-2</v>
      </c>
      <c r="I22012" t="s">
        <v>278</v>
      </c>
    </row>
    <row r="22013" spans="1:9" x14ac:dyDescent="0.25">
      <c r="A22013" t="s">
        <v>262</v>
      </c>
      <c r="B22013" t="s">
        <v>464</v>
      </c>
      <c r="D22013" t="s">
        <v>35444</v>
      </c>
      <c r="F22013">
        <v>1.9470000000000001</v>
      </c>
      <c r="G22013">
        <v>2.3099999999999999E-2</v>
      </c>
      <c r="I22013" t="s">
        <v>278</v>
      </c>
    </row>
    <row r="22014" spans="1:9" x14ac:dyDescent="0.25">
      <c r="A22014" t="s">
        <v>262</v>
      </c>
      <c r="B22014" t="s">
        <v>24933</v>
      </c>
      <c r="D22014" t="s">
        <v>35445</v>
      </c>
      <c r="F22014">
        <v>1.712</v>
      </c>
      <c r="G22014">
        <v>2.5100000000000001E-2</v>
      </c>
      <c r="I22014" t="s">
        <v>278</v>
      </c>
    </row>
    <row r="22015" spans="1:9" x14ac:dyDescent="0.25">
      <c r="A22015" t="s">
        <v>262</v>
      </c>
      <c r="B22015" t="s">
        <v>35446</v>
      </c>
      <c r="D22015" t="s">
        <v>35447</v>
      </c>
      <c r="F22015">
        <v>1.59</v>
      </c>
      <c r="G22015">
        <v>3.0700000000000002E-2</v>
      </c>
      <c r="I22015" t="s">
        <v>278</v>
      </c>
    </row>
    <row r="22016" spans="1:9" x14ac:dyDescent="0.25">
      <c r="A22016" t="s">
        <v>262</v>
      </c>
      <c r="B22016" t="s">
        <v>6496</v>
      </c>
      <c r="D22016" t="s">
        <v>17018</v>
      </c>
      <c r="F22016">
        <v>1.59</v>
      </c>
      <c r="G22016">
        <v>3.4299999999999997E-2</v>
      </c>
      <c r="I22016" t="s">
        <v>278</v>
      </c>
    </row>
    <row r="22017" spans="1:9" x14ac:dyDescent="0.25">
      <c r="A22017" t="s">
        <v>262</v>
      </c>
      <c r="B22017" t="s">
        <v>831</v>
      </c>
      <c r="D22017" t="s">
        <v>833</v>
      </c>
      <c r="F22017">
        <v>0.45372050816696913</v>
      </c>
      <c r="G22017">
        <v>4.3099999999999999E-2</v>
      </c>
      <c r="I22017" t="s">
        <v>278</v>
      </c>
    </row>
    <row r="22018" spans="1:9" x14ac:dyDescent="0.25">
      <c r="A22018" t="s">
        <v>262</v>
      </c>
      <c r="B22018" t="s">
        <v>35448</v>
      </c>
      <c r="D22018" t="s">
        <v>35449</v>
      </c>
      <c r="F22018">
        <v>0.55679287305122493</v>
      </c>
      <c r="G22018">
        <v>4.9099999999999998E-2</v>
      </c>
      <c r="I22018" t="s">
        <v>278</v>
      </c>
    </row>
    <row r="22019" spans="1:9" x14ac:dyDescent="0.25">
      <c r="A22019" t="s">
        <v>262</v>
      </c>
      <c r="B22019" t="s">
        <v>3636</v>
      </c>
      <c r="D22019" t="s">
        <v>35450</v>
      </c>
      <c r="F22019">
        <v>0.42372881355932213</v>
      </c>
      <c r="G22019">
        <v>2.0000000000000001E-4</v>
      </c>
      <c r="I22019" t="s">
        <v>278</v>
      </c>
    </row>
    <row r="22020" spans="1:9" x14ac:dyDescent="0.25">
      <c r="A22020" t="s">
        <v>262</v>
      </c>
      <c r="B22020" t="s">
        <v>35451</v>
      </c>
      <c r="D22020" t="s">
        <v>35452</v>
      </c>
      <c r="F22020">
        <v>0.34317089910775572</v>
      </c>
      <c r="G22020">
        <v>6.9999999999999999E-4</v>
      </c>
      <c r="I22020" t="s">
        <v>278</v>
      </c>
    </row>
    <row r="22021" spans="1:9" x14ac:dyDescent="0.25">
      <c r="A22021" t="s">
        <v>262</v>
      </c>
      <c r="B22021" t="s">
        <v>35453</v>
      </c>
      <c r="D22021" t="s">
        <v>35454</v>
      </c>
      <c r="F22021">
        <v>0.35186488388458831</v>
      </c>
      <c r="G22021">
        <v>1.2999999999999999E-3</v>
      </c>
      <c r="I22021" t="s">
        <v>278</v>
      </c>
    </row>
    <row r="22022" spans="1:9" x14ac:dyDescent="0.25">
      <c r="A22022" t="s">
        <v>262</v>
      </c>
      <c r="B22022" t="s">
        <v>35455</v>
      </c>
      <c r="D22022" t="s">
        <v>35456</v>
      </c>
      <c r="F22022">
        <v>0.61919504643962853</v>
      </c>
      <c r="G22022">
        <v>5.3E-3</v>
      </c>
      <c r="I22022" t="s">
        <v>278</v>
      </c>
    </row>
    <row r="22023" spans="1:9" x14ac:dyDescent="0.25">
      <c r="A22023" t="s">
        <v>262</v>
      </c>
      <c r="B22023" t="s">
        <v>804</v>
      </c>
      <c r="D22023" t="s">
        <v>35457</v>
      </c>
      <c r="F22023">
        <v>0.60642813826561548</v>
      </c>
      <c r="G22023">
        <v>8.0000000000000002E-3</v>
      </c>
      <c r="I22023" t="s">
        <v>278</v>
      </c>
    </row>
    <row r="22024" spans="1:9" x14ac:dyDescent="0.25">
      <c r="A22024" t="s">
        <v>262</v>
      </c>
      <c r="B22024" t="s">
        <v>35458</v>
      </c>
      <c r="D22024" t="s">
        <v>35459</v>
      </c>
      <c r="F22024">
        <v>0.42105263157894729</v>
      </c>
      <c r="G22024">
        <v>9.4999999999999998E-3</v>
      </c>
      <c r="I22024" t="s">
        <v>278</v>
      </c>
    </row>
    <row r="22025" spans="1:9" x14ac:dyDescent="0.25">
      <c r="A22025" t="s">
        <v>262</v>
      </c>
      <c r="B22025" t="s">
        <v>35460</v>
      </c>
      <c r="D22025" t="s">
        <v>35461</v>
      </c>
      <c r="F22025">
        <v>0.4587155963302752</v>
      </c>
      <c r="G22025">
        <v>1.0200000000000001E-2</v>
      </c>
      <c r="I22025" t="s">
        <v>278</v>
      </c>
    </row>
    <row r="22026" spans="1:9" x14ac:dyDescent="0.25">
      <c r="A22026" t="s">
        <v>262</v>
      </c>
      <c r="B22026" t="s">
        <v>35462</v>
      </c>
      <c r="D22026" t="s">
        <v>35463</v>
      </c>
      <c r="F22026">
        <v>0.63938618925831203</v>
      </c>
      <c r="G22026">
        <v>1.11E-2</v>
      </c>
      <c r="I22026" t="s">
        <v>278</v>
      </c>
    </row>
    <row r="22027" spans="1:9" x14ac:dyDescent="0.25">
      <c r="A22027" t="s">
        <v>262</v>
      </c>
      <c r="B22027" t="s">
        <v>35464</v>
      </c>
      <c r="D22027" t="s">
        <v>35465</v>
      </c>
      <c r="F22027">
        <v>0.32992411745298578</v>
      </c>
      <c r="G22027">
        <v>2.1999999999999999E-2</v>
      </c>
      <c r="I22027" t="s">
        <v>278</v>
      </c>
    </row>
    <row r="22028" spans="1:9" x14ac:dyDescent="0.25">
      <c r="A22028" t="s">
        <v>262</v>
      </c>
      <c r="B22028" t="s">
        <v>35466</v>
      </c>
      <c r="D22028" t="s">
        <v>35467</v>
      </c>
      <c r="F22028">
        <v>0.2232142857142857</v>
      </c>
      <c r="G22028">
        <v>2.7E-2</v>
      </c>
      <c r="I22028" t="s">
        <v>278</v>
      </c>
    </row>
    <row r="22029" spans="1:9" x14ac:dyDescent="0.25">
      <c r="A22029" t="s">
        <v>262</v>
      </c>
      <c r="B22029" t="s">
        <v>628</v>
      </c>
      <c r="D22029" t="s">
        <v>630</v>
      </c>
      <c r="F22029">
        <v>0.6082725060827251</v>
      </c>
      <c r="G22029">
        <v>2.8299999999999999E-2</v>
      </c>
      <c r="I22029" t="s">
        <v>278</v>
      </c>
    </row>
    <row r="22030" spans="1:9" x14ac:dyDescent="0.25">
      <c r="A22030" t="s">
        <v>262</v>
      </c>
      <c r="B22030" t="s">
        <v>20718</v>
      </c>
      <c r="D22030" t="s">
        <v>35468</v>
      </c>
      <c r="F22030">
        <v>0.38211692777990058</v>
      </c>
      <c r="G22030">
        <v>3.6299999999999999E-2</v>
      </c>
      <c r="I22030" t="s">
        <v>278</v>
      </c>
    </row>
    <row r="22031" spans="1:9" x14ac:dyDescent="0.25">
      <c r="A22031" t="s">
        <v>262</v>
      </c>
      <c r="B22031" t="s">
        <v>35469</v>
      </c>
      <c r="D22031" t="s">
        <v>35470</v>
      </c>
      <c r="F22031">
        <v>0.45495905368516842</v>
      </c>
      <c r="G22031">
        <v>4.6199999999999998E-2</v>
      </c>
      <c r="I22031" t="s">
        <v>278</v>
      </c>
    </row>
    <row r="22032" spans="1:9" x14ac:dyDescent="0.25">
      <c r="A22032" t="s">
        <v>262</v>
      </c>
      <c r="B22032" t="s">
        <v>858</v>
      </c>
      <c r="D22032" t="s">
        <v>35471</v>
      </c>
      <c r="F22032">
        <v>0.54794520547945202</v>
      </c>
      <c r="G22032">
        <v>4.7600000000000003E-2</v>
      </c>
      <c r="I22032" t="s">
        <v>278</v>
      </c>
    </row>
    <row r="22033" spans="1:9" x14ac:dyDescent="0.25">
      <c r="A22033" t="s">
        <v>262</v>
      </c>
      <c r="B22033" t="s">
        <v>1175</v>
      </c>
      <c r="D22033" t="s">
        <v>35472</v>
      </c>
      <c r="F22033">
        <v>2.0510000000000002</v>
      </c>
      <c r="G22033">
        <v>5.0000000000000001E-4</v>
      </c>
      <c r="I22033" t="s">
        <v>278</v>
      </c>
    </row>
    <row r="22034" spans="1:9" x14ac:dyDescent="0.25">
      <c r="A22034" t="s">
        <v>262</v>
      </c>
      <c r="B22034" t="s">
        <v>35473</v>
      </c>
      <c r="D22034" t="s">
        <v>701</v>
      </c>
      <c r="F22034">
        <v>1.518</v>
      </c>
      <c r="G22034">
        <v>8.8999999999999995E-4</v>
      </c>
      <c r="I22034" t="s">
        <v>278</v>
      </c>
    </row>
    <row r="22035" spans="1:9" x14ac:dyDescent="0.25">
      <c r="A22035" t="s">
        <v>262</v>
      </c>
      <c r="B22035" t="s">
        <v>35474</v>
      </c>
      <c r="D22035" t="s">
        <v>35475</v>
      </c>
      <c r="F22035">
        <v>2.0299999999999998</v>
      </c>
      <c r="G22035">
        <v>1.48E-3</v>
      </c>
      <c r="I22035" t="s">
        <v>278</v>
      </c>
    </row>
    <row r="22036" spans="1:9" x14ac:dyDescent="0.25">
      <c r="A22036" t="s">
        <v>262</v>
      </c>
      <c r="B22036" t="s">
        <v>35476</v>
      </c>
      <c r="D22036" t="s">
        <v>35477</v>
      </c>
      <c r="F22036">
        <v>1.83</v>
      </c>
      <c r="G22036">
        <v>1.6900000000000001E-3</v>
      </c>
      <c r="I22036" t="s">
        <v>278</v>
      </c>
    </row>
    <row r="22037" spans="1:9" x14ac:dyDescent="0.25">
      <c r="A22037" t="s">
        <v>262</v>
      </c>
      <c r="B22037" t="s">
        <v>861</v>
      </c>
      <c r="D22037" t="s">
        <v>35478</v>
      </c>
      <c r="F22037">
        <v>2.04</v>
      </c>
      <c r="G22037">
        <v>3.0000000000000001E-3</v>
      </c>
      <c r="I22037" t="s">
        <v>278</v>
      </c>
    </row>
    <row r="22038" spans="1:9" x14ac:dyDescent="0.25">
      <c r="A22038" t="s">
        <v>262</v>
      </c>
      <c r="B22038" t="s">
        <v>1898</v>
      </c>
      <c r="D22038" t="s">
        <v>5512</v>
      </c>
      <c r="F22038">
        <v>1.698</v>
      </c>
      <c r="G22038">
        <v>8.6099999999999996E-3</v>
      </c>
      <c r="I22038" t="s">
        <v>278</v>
      </c>
    </row>
    <row r="22039" spans="1:9" x14ac:dyDescent="0.25">
      <c r="A22039" t="s">
        <v>262</v>
      </c>
      <c r="B22039" t="s">
        <v>2076</v>
      </c>
      <c r="D22039" t="s">
        <v>35479</v>
      </c>
      <c r="F22039">
        <v>1.782</v>
      </c>
      <c r="G22039">
        <v>1.0189999999999999E-2</v>
      </c>
      <c r="I22039" t="s">
        <v>278</v>
      </c>
    </row>
    <row r="22040" spans="1:9" x14ac:dyDescent="0.25">
      <c r="A22040" t="s">
        <v>262</v>
      </c>
      <c r="B22040" t="s">
        <v>35480</v>
      </c>
      <c r="D22040" t="s">
        <v>35481</v>
      </c>
      <c r="F22040">
        <v>2.1930000000000001</v>
      </c>
      <c r="G22040">
        <v>1.32E-2</v>
      </c>
      <c r="I22040" t="s">
        <v>278</v>
      </c>
    </row>
    <row r="22041" spans="1:9" x14ac:dyDescent="0.25">
      <c r="A22041" t="s">
        <v>262</v>
      </c>
      <c r="B22041" t="s">
        <v>675</v>
      </c>
      <c r="D22041" t="s">
        <v>677</v>
      </c>
      <c r="F22041">
        <v>3.0529999999999999</v>
      </c>
      <c r="G22041">
        <v>1.7500000000000002E-2</v>
      </c>
      <c r="I22041" t="s">
        <v>278</v>
      </c>
    </row>
    <row r="22042" spans="1:9" x14ac:dyDescent="0.25">
      <c r="A22042" t="s">
        <v>262</v>
      </c>
      <c r="B22042" t="s">
        <v>35482</v>
      </c>
      <c r="D22042" t="s">
        <v>35483</v>
      </c>
      <c r="F22042">
        <v>1.5529999999999999</v>
      </c>
      <c r="G22042">
        <v>1.8700000000000001E-2</v>
      </c>
      <c r="I22042" t="s">
        <v>278</v>
      </c>
    </row>
    <row r="22043" spans="1:9" x14ac:dyDescent="0.25">
      <c r="A22043" t="s">
        <v>262</v>
      </c>
      <c r="B22043" t="s">
        <v>35484</v>
      </c>
      <c r="D22043" t="s">
        <v>35485</v>
      </c>
      <c r="F22043">
        <v>1.6619999999999999</v>
      </c>
      <c r="G22043">
        <v>2.3689999999999999E-2</v>
      </c>
      <c r="I22043" t="s">
        <v>278</v>
      </c>
    </row>
    <row r="22044" spans="1:9" x14ac:dyDescent="0.25">
      <c r="A22044" t="s">
        <v>262</v>
      </c>
      <c r="B22044" t="s">
        <v>5739</v>
      </c>
      <c r="D22044" t="s">
        <v>35486</v>
      </c>
      <c r="F22044">
        <v>1.627</v>
      </c>
      <c r="G22044">
        <v>3.9100000000000003E-2</v>
      </c>
      <c r="I22044" t="s">
        <v>278</v>
      </c>
    </row>
    <row r="22045" spans="1:9" x14ac:dyDescent="0.25">
      <c r="A22045" t="s">
        <v>262</v>
      </c>
      <c r="B22045" t="s">
        <v>35487</v>
      </c>
      <c r="D22045" t="s">
        <v>35488</v>
      </c>
      <c r="F22045">
        <v>1.5549999999999999</v>
      </c>
      <c r="G22045">
        <v>4.3700000000000003E-2</v>
      </c>
      <c r="I22045" t="s">
        <v>278</v>
      </c>
    </row>
    <row r="22046" spans="1:9" x14ac:dyDescent="0.25">
      <c r="A22046" t="s">
        <v>262</v>
      </c>
      <c r="B22046" t="s">
        <v>35489</v>
      </c>
      <c r="D22046" t="s">
        <v>35490</v>
      </c>
      <c r="F22046">
        <v>2.09</v>
      </c>
      <c r="G22046">
        <v>4.5370000000000001E-2</v>
      </c>
      <c r="I22046" t="s">
        <v>278</v>
      </c>
    </row>
    <row r="22047" spans="1:9" x14ac:dyDescent="0.25">
      <c r="A22047" t="s">
        <v>262</v>
      </c>
      <c r="B22047" t="s">
        <v>562</v>
      </c>
      <c r="D22047" t="s">
        <v>35491</v>
      </c>
      <c r="F22047">
        <v>0.35100035100035099</v>
      </c>
      <c r="G22047">
        <v>8.6999999999999994E-3</v>
      </c>
      <c r="I22047" t="s">
        <v>278</v>
      </c>
    </row>
    <row r="22048" spans="1:9" x14ac:dyDescent="0.25">
      <c r="A22048" t="s">
        <v>262</v>
      </c>
      <c r="B22048" t="s">
        <v>714</v>
      </c>
      <c r="D22048" t="s">
        <v>35492</v>
      </c>
      <c r="F22048">
        <v>0.3423485107839781</v>
      </c>
      <c r="G22048">
        <v>1.7899999999999999E-2</v>
      </c>
      <c r="I22048" t="s">
        <v>278</v>
      </c>
    </row>
    <row r="22049" spans="1:9" x14ac:dyDescent="0.25">
      <c r="A22049" t="s">
        <v>262</v>
      </c>
      <c r="B22049" t="s">
        <v>35493</v>
      </c>
      <c r="D22049" t="s">
        <v>35494</v>
      </c>
      <c r="F22049">
        <v>0.61124694376528121</v>
      </c>
      <c r="G22049">
        <v>2.29E-2</v>
      </c>
      <c r="I22049" t="s">
        <v>278</v>
      </c>
    </row>
    <row r="22050" spans="1:9" x14ac:dyDescent="0.25">
      <c r="A22050" t="s">
        <v>262</v>
      </c>
      <c r="B22050" t="s">
        <v>35495</v>
      </c>
      <c r="D22050" t="s">
        <v>35496</v>
      </c>
      <c r="F22050">
        <v>0.66137566137566139</v>
      </c>
      <c r="G22050">
        <v>2.4389999999999998E-2</v>
      </c>
      <c r="I22050" t="s">
        <v>278</v>
      </c>
    </row>
    <row r="22051" spans="1:9" x14ac:dyDescent="0.25">
      <c r="A22051" t="s">
        <v>262</v>
      </c>
      <c r="B22051" t="s">
        <v>26795</v>
      </c>
      <c r="D22051" t="s">
        <v>26797</v>
      </c>
      <c r="F22051">
        <v>0.63411540900443886</v>
      </c>
      <c r="G22051">
        <v>4.1300000000000003E-2</v>
      </c>
      <c r="I22051" t="s">
        <v>278</v>
      </c>
    </row>
    <row r="22052" spans="1:9" x14ac:dyDescent="0.25">
      <c r="A22052" t="s">
        <v>279</v>
      </c>
      <c r="B22052" t="s">
        <v>452</v>
      </c>
      <c r="C22052" t="s">
        <v>608</v>
      </c>
      <c r="D22052" t="s">
        <v>453</v>
      </c>
      <c r="F22052">
        <v>1.520634</v>
      </c>
      <c r="G22052">
        <v>1.5396999999999999E-2</v>
      </c>
      <c r="I22052" t="s">
        <v>286</v>
      </c>
    </row>
    <row r="22053" spans="1:9" x14ac:dyDescent="0.25">
      <c r="A22053" t="s">
        <v>279</v>
      </c>
      <c r="B22053" t="s">
        <v>834</v>
      </c>
      <c r="C22053" t="s">
        <v>835</v>
      </c>
      <c r="D22053" t="s">
        <v>836</v>
      </c>
      <c r="F22053">
        <v>1.2992570000000001</v>
      </c>
      <c r="G22053">
        <v>3.4152000000000002E-2</v>
      </c>
      <c r="I22053" t="s">
        <v>286</v>
      </c>
    </row>
    <row r="22054" spans="1:9" x14ac:dyDescent="0.25">
      <c r="A22054" t="s">
        <v>279</v>
      </c>
      <c r="B22054" t="s">
        <v>4516</v>
      </c>
      <c r="C22054" t="s">
        <v>512</v>
      </c>
      <c r="D22054" t="s">
        <v>513</v>
      </c>
      <c r="F22054">
        <v>1.2960510000000001</v>
      </c>
      <c r="G22054">
        <v>8.7189999999999993E-3</v>
      </c>
      <c r="I22054" t="s">
        <v>286</v>
      </c>
    </row>
    <row r="22055" spans="1:9" x14ac:dyDescent="0.25">
      <c r="A22055" t="s">
        <v>279</v>
      </c>
      <c r="B22055" t="s">
        <v>4438</v>
      </c>
      <c r="C22055" t="s">
        <v>4439</v>
      </c>
      <c r="D22055" t="s">
        <v>35497</v>
      </c>
      <c r="F22055">
        <v>1.5880369999999999</v>
      </c>
      <c r="G22055">
        <v>4.6705999999999998E-2</v>
      </c>
      <c r="I22055" t="s">
        <v>286</v>
      </c>
    </row>
    <row r="22056" spans="1:9" x14ac:dyDescent="0.25">
      <c r="A22056" t="s">
        <v>279</v>
      </c>
      <c r="B22056" t="s">
        <v>4005</v>
      </c>
      <c r="C22056" t="s">
        <v>4006</v>
      </c>
      <c r="D22056" t="s">
        <v>35498</v>
      </c>
      <c r="F22056">
        <v>0.785053</v>
      </c>
      <c r="G22056">
        <v>3.5257999999999998E-2</v>
      </c>
      <c r="I22056" t="s">
        <v>286</v>
      </c>
    </row>
    <row r="22057" spans="1:9" x14ac:dyDescent="0.25">
      <c r="A22057" t="s">
        <v>279</v>
      </c>
      <c r="B22057" t="s">
        <v>1155</v>
      </c>
      <c r="C22057" t="s">
        <v>1156</v>
      </c>
      <c r="D22057" t="s">
        <v>13574</v>
      </c>
      <c r="F22057">
        <v>1.5064390000000001</v>
      </c>
      <c r="G22057">
        <v>1.5460000000000001E-3</v>
      </c>
      <c r="I22057" t="s">
        <v>286</v>
      </c>
    </row>
    <row r="22058" spans="1:9" x14ac:dyDescent="0.25">
      <c r="A22058" t="s">
        <v>279</v>
      </c>
      <c r="B22058" t="s">
        <v>3988</v>
      </c>
      <c r="C22058" t="s">
        <v>3989</v>
      </c>
      <c r="D22058" t="s">
        <v>35499</v>
      </c>
      <c r="F22058">
        <v>0.78658700000000004</v>
      </c>
      <c r="G22058">
        <v>3.7655000000000001E-2</v>
      </c>
      <c r="I22058" t="s">
        <v>286</v>
      </c>
    </row>
    <row r="22059" spans="1:9" x14ac:dyDescent="0.25">
      <c r="A22059" t="s">
        <v>279</v>
      </c>
      <c r="B22059" t="s">
        <v>4163</v>
      </c>
      <c r="C22059" t="s">
        <v>506</v>
      </c>
      <c r="D22059" t="s">
        <v>13169</v>
      </c>
      <c r="F22059">
        <v>0.73504199999999997</v>
      </c>
      <c r="G22059">
        <v>4.6175000000000001E-2</v>
      </c>
      <c r="I22059" t="s">
        <v>286</v>
      </c>
    </row>
    <row r="22060" spans="1:9" x14ac:dyDescent="0.25">
      <c r="A22060" t="s">
        <v>279</v>
      </c>
      <c r="B22060" t="s">
        <v>831</v>
      </c>
      <c r="C22060" t="s">
        <v>832</v>
      </c>
      <c r="D22060" t="s">
        <v>833</v>
      </c>
      <c r="F22060">
        <v>1.3465549999999999</v>
      </c>
      <c r="G22060">
        <v>6.5279999999999999E-3</v>
      </c>
      <c r="I22060" t="s">
        <v>286</v>
      </c>
    </row>
    <row r="22061" spans="1:9" x14ac:dyDescent="0.25">
      <c r="A22061" t="s">
        <v>279</v>
      </c>
      <c r="B22061" t="s">
        <v>2363</v>
      </c>
      <c r="C22061" t="s">
        <v>2364</v>
      </c>
      <c r="D22061" t="s">
        <v>20232</v>
      </c>
      <c r="F22061">
        <v>1.367275</v>
      </c>
      <c r="G22061">
        <v>4.2956000000000001E-2</v>
      </c>
      <c r="I22061" t="s">
        <v>286</v>
      </c>
    </row>
    <row r="22062" spans="1:9" x14ac:dyDescent="0.25">
      <c r="A22062" t="s">
        <v>279</v>
      </c>
      <c r="B22062" t="s">
        <v>1952</v>
      </c>
      <c r="C22062" t="s">
        <v>3935</v>
      </c>
      <c r="D22062" t="s">
        <v>12996</v>
      </c>
      <c r="F22062">
        <v>1.2801979999999999</v>
      </c>
      <c r="G22062">
        <v>1.6844000000000001E-2</v>
      </c>
      <c r="I22062" t="s">
        <v>286</v>
      </c>
    </row>
    <row r="22063" spans="1:9" x14ac:dyDescent="0.25">
      <c r="A22063" t="s">
        <v>279</v>
      </c>
      <c r="B22063" t="s">
        <v>1230</v>
      </c>
      <c r="C22063" t="s">
        <v>1231</v>
      </c>
      <c r="D22063" t="s">
        <v>12677</v>
      </c>
      <c r="F22063">
        <v>1.442134</v>
      </c>
      <c r="G22063">
        <v>4.4024000000000001E-2</v>
      </c>
      <c r="I22063" t="s">
        <v>286</v>
      </c>
    </row>
    <row r="22064" spans="1:9" x14ac:dyDescent="0.25">
      <c r="A22064" t="s">
        <v>279</v>
      </c>
      <c r="B22064" t="s">
        <v>35500</v>
      </c>
      <c r="C22064" t="s">
        <v>35501</v>
      </c>
      <c r="D22064" t="s">
        <v>35502</v>
      </c>
      <c r="F22064">
        <v>0.76676</v>
      </c>
      <c r="G22064">
        <v>4.4997000000000002E-2</v>
      </c>
      <c r="I22064" t="s">
        <v>286</v>
      </c>
    </row>
    <row r="22065" spans="1:9" x14ac:dyDescent="0.25">
      <c r="A22065" t="s">
        <v>279</v>
      </c>
      <c r="B22065" t="s">
        <v>35503</v>
      </c>
      <c r="C22065" t="s">
        <v>35504</v>
      </c>
      <c r="D22065" t="s">
        <v>35505</v>
      </c>
      <c r="F22065">
        <v>2.2549700000000001</v>
      </c>
      <c r="G22065">
        <v>4.1633000000000003E-2</v>
      </c>
      <c r="I22065" t="s">
        <v>286</v>
      </c>
    </row>
    <row r="22066" spans="1:9" x14ac:dyDescent="0.25">
      <c r="A22066" t="s">
        <v>279</v>
      </c>
      <c r="B22066" t="s">
        <v>4309</v>
      </c>
      <c r="C22066" t="s">
        <v>4310</v>
      </c>
      <c r="D22066" t="s">
        <v>12919</v>
      </c>
      <c r="F22066">
        <v>1.4242459999999999</v>
      </c>
      <c r="G22066">
        <v>1.0765E-2</v>
      </c>
      <c r="I22066" t="s">
        <v>286</v>
      </c>
    </row>
    <row r="22067" spans="1:9" x14ac:dyDescent="0.25">
      <c r="A22067" t="s">
        <v>279</v>
      </c>
      <c r="B22067" t="s">
        <v>3918</v>
      </c>
      <c r="C22067" t="s">
        <v>2711</v>
      </c>
      <c r="D22067" t="s">
        <v>14927</v>
      </c>
      <c r="F22067">
        <v>1.3916770000000001</v>
      </c>
      <c r="G22067">
        <v>2.5399999999999999E-4</v>
      </c>
      <c r="I22067" t="s">
        <v>286</v>
      </c>
    </row>
    <row r="22068" spans="1:9" x14ac:dyDescent="0.25">
      <c r="A22068" t="s">
        <v>279</v>
      </c>
      <c r="B22068" t="s">
        <v>2028</v>
      </c>
      <c r="C22068" t="s">
        <v>2029</v>
      </c>
      <c r="D22068" t="s">
        <v>15008</v>
      </c>
      <c r="F22068">
        <v>1.2284349999999999</v>
      </c>
      <c r="G22068">
        <v>2.9779E-2</v>
      </c>
      <c r="I22068" t="s">
        <v>286</v>
      </c>
    </row>
    <row r="22069" spans="1:9" x14ac:dyDescent="0.25">
      <c r="A22069" t="s">
        <v>279</v>
      </c>
      <c r="B22069" t="s">
        <v>12255</v>
      </c>
      <c r="C22069" t="s">
        <v>12256</v>
      </c>
      <c r="D22069" t="s">
        <v>12257</v>
      </c>
      <c r="F22069">
        <v>1.2241930000000001</v>
      </c>
      <c r="G22069">
        <v>3.9622999999999998E-2</v>
      </c>
      <c r="I22069" t="s">
        <v>286</v>
      </c>
    </row>
    <row r="22070" spans="1:9" x14ac:dyDescent="0.25">
      <c r="A22070" t="s">
        <v>279</v>
      </c>
      <c r="B22070" t="s">
        <v>4080</v>
      </c>
      <c r="C22070" t="s">
        <v>4081</v>
      </c>
      <c r="D22070" t="s">
        <v>16109</v>
      </c>
      <c r="F22070">
        <v>0.81083899999999998</v>
      </c>
      <c r="G22070">
        <v>5.5000000000000003E-4</v>
      </c>
      <c r="I22070" t="s">
        <v>286</v>
      </c>
    </row>
    <row r="22071" spans="1:9" x14ac:dyDescent="0.25">
      <c r="A22071" t="s">
        <v>279</v>
      </c>
      <c r="B22071" t="s">
        <v>8303</v>
      </c>
      <c r="C22071" t="s">
        <v>35506</v>
      </c>
      <c r="D22071" t="s">
        <v>35507</v>
      </c>
      <c r="F22071">
        <v>0.78703699999999999</v>
      </c>
      <c r="G22071">
        <v>3.0143E-2</v>
      </c>
      <c r="I22071" t="s">
        <v>286</v>
      </c>
    </row>
    <row r="22072" spans="1:9" x14ac:dyDescent="0.25">
      <c r="A22072" t="s">
        <v>279</v>
      </c>
      <c r="B22072" t="s">
        <v>3282</v>
      </c>
      <c r="C22072" t="s">
        <v>3283</v>
      </c>
      <c r="D22072" t="s">
        <v>3284</v>
      </c>
      <c r="F22072">
        <v>0.77879399999999999</v>
      </c>
      <c r="G22072">
        <v>3.1534E-2</v>
      </c>
      <c r="I22072" t="s">
        <v>286</v>
      </c>
    </row>
    <row r="22073" spans="1:9" x14ac:dyDescent="0.25">
      <c r="A22073" t="s">
        <v>279</v>
      </c>
      <c r="B22073" t="s">
        <v>4809</v>
      </c>
      <c r="C22073" t="s">
        <v>2856</v>
      </c>
      <c r="D22073" t="s">
        <v>15869</v>
      </c>
      <c r="F22073">
        <v>0.65224000000000004</v>
      </c>
      <c r="G22073">
        <v>1.9309E-2</v>
      </c>
      <c r="I22073" t="s">
        <v>286</v>
      </c>
    </row>
    <row r="22074" spans="1:9" x14ac:dyDescent="0.25">
      <c r="A22074" t="s">
        <v>338</v>
      </c>
      <c r="B22074" t="s">
        <v>599</v>
      </c>
      <c r="D22074" t="s">
        <v>601</v>
      </c>
      <c r="E22074">
        <v>0.2914824609745657</v>
      </c>
      <c r="F22074">
        <v>1.223897264098269</v>
      </c>
      <c r="I22074" t="s">
        <v>349</v>
      </c>
    </row>
    <row r="22075" spans="1:9" x14ac:dyDescent="0.25">
      <c r="A22075" t="s">
        <v>338</v>
      </c>
      <c r="B22075" t="s">
        <v>735</v>
      </c>
      <c r="D22075" t="s">
        <v>737</v>
      </c>
      <c r="E22075">
        <v>5.6226235105814718E-2</v>
      </c>
      <c r="F22075">
        <v>1.0397424688021619</v>
      </c>
      <c r="I22075" t="s">
        <v>349</v>
      </c>
    </row>
    <row r="22076" spans="1:9" x14ac:dyDescent="0.25">
      <c r="A22076" t="s">
        <v>338</v>
      </c>
      <c r="B22076" t="s">
        <v>35508</v>
      </c>
      <c r="D22076" t="s">
        <v>35509</v>
      </c>
      <c r="E22076">
        <v>-1.510411763249158E-2</v>
      </c>
      <c r="F22076">
        <v>0.98958523661611542</v>
      </c>
      <c r="I22076" t="s">
        <v>349</v>
      </c>
    </row>
    <row r="22077" spans="1:9" x14ac:dyDescent="0.25">
      <c r="A22077" t="s">
        <v>338</v>
      </c>
      <c r="B22077" t="s">
        <v>35510</v>
      </c>
      <c r="D22077" t="s">
        <v>35511</v>
      </c>
      <c r="E22077">
        <v>-0.2479950063696528</v>
      </c>
      <c r="F22077">
        <v>0.84206586826347307</v>
      </c>
      <c r="I22077" t="s">
        <v>349</v>
      </c>
    </row>
    <row r="22078" spans="1:9" x14ac:dyDescent="0.25">
      <c r="A22078" t="s">
        <v>338</v>
      </c>
      <c r="B22078" t="s">
        <v>35512</v>
      </c>
      <c r="D22078" t="s">
        <v>35513</v>
      </c>
      <c r="E22078">
        <v>-0.1078318268359654</v>
      </c>
      <c r="F22078">
        <v>0.92798164383110993</v>
      </c>
      <c r="I22078" t="s">
        <v>349</v>
      </c>
    </row>
    <row r="22079" spans="1:9" x14ac:dyDescent="0.25">
      <c r="A22079" t="s">
        <v>338</v>
      </c>
      <c r="B22079" t="s">
        <v>460</v>
      </c>
      <c r="D22079" t="s">
        <v>461</v>
      </c>
      <c r="E22079">
        <v>1.498627770656902</v>
      </c>
      <c r="F22079">
        <v>2.8257381258023111</v>
      </c>
      <c r="I22079" t="s">
        <v>349</v>
      </c>
    </row>
    <row r="22080" spans="1:9" x14ac:dyDescent="0.25">
      <c r="A22080" t="s">
        <v>338</v>
      </c>
      <c r="B22080" t="s">
        <v>454</v>
      </c>
      <c r="D22080" t="s">
        <v>455</v>
      </c>
      <c r="E22080">
        <v>-0.19730568672913551</v>
      </c>
      <c r="F22080">
        <v>0.87217788399982932</v>
      </c>
      <c r="I22080" t="s">
        <v>349</v>
      </c>
    </row>
    <row r="22081" spans="1:9" x14ac:dyDescent="0.25">
      <c r="A22081" t="s">
        <v>338</v>
      </c>
      <c r="B22081" t="s">
        <v>3867</v>
      </c>
      <c r="D22081" t="s">
        <v>12994</v>
      </c>
      <c r="E22081">
        <v>1.638783556906636</v>
      </c>
      <c r="F22081">
        <v>3.1140315406389001</v>
      </c>
      <c r="I22081" t="s">
        <v>349</v>
      </c>
    </row>
    <row r="22082" spans="1:9" x14ac:dyDescent="0.25">
      <c r="A22082" t="s">
        <v>338</v>
      </c>
      <c r="B22082" t="s">
        <v>3610</v>
      </c>
      <c r="D22082" t="s">
        <v>13081</v>
      </c>
      <c r="E22082">
        <v>0.12021291465519621</v>
      </c>
      <c r="F22082">
        <v>1.086895255988727</v>
      </c>
      <c r="I22082" t="s">
        <v>349</v>
      </c>
    </row>
    <row r="22083" spans="1:9" x14ac:dyDescent="0.25">
      <c r="A22083" t="s">
        <v>338</v>
      </c>
      <c r="B22083" t="s">
        <v>3619</v>
      </c>
      <c r="D22083" t="s">
        <v>12497</v>
      </c>
      <c r="E22083">
        <v>1.8118027852090659</v>
      </c>
      <c r="F22083">
        <v>3.5108072342302599</v>
      </c>
      <c r="I22083" t="s">
        <v>349</v>
      </c>
    </row>
    <row r="22084" spans="1:9" x14ac:dyDescent="0.25">
      <c r="A22084" t="s">
        <v>338</v>
      </c>
      <c r="B22084" t="s">
        <v>35514</v>
      </c>
      <c r="D22084" t="s">
        <v>35515</v>
      </c>
      <c r="E22084">
        <v>1.9517697258659401</v>
      </c>
      <c r="F22084">
        <v>3.8684878048780491</v>
      </c>
      <c r="I22084" t="s">
        <v>349</v>
      </c>
    </row>
    <row r="22085" spans="1:9" x14ac:dyDescent="0.25">
      <c r="A22085" t="s">
        <v>338</v>
      </c>
      <c r="B22085" t="s">
        <v>35516</v>
      </c>
      <c r="D22085" t="s">
        <v>35517</v>
      </c>
      <c r="E22085">
        <v>0.84602159895778761</v>
      </c>
      <c r="F22085">
        <v>1.7975371644109159</v>
      </c>
      <c r="I22085" t="s">
        <v>349</v>
      </c>
    </row>
    <row r="22086" spans="1:9" x14ac:dyDescent="0.25">
      <c r="A22086" t="s">
        <v>338</v>
      </c>
      <c r="B22086" t="s">
        <v>35518</v>
      </c>
      <c r="D22086" t="s">
        <v>35519</v>
      </c>
      <c r="E22086">
        <v>-0.12108358989858201</v>
      </c>
      <c r="F22086">
        <v>0.91949676887116727</v>
      </c>
      <c r="I22086" t="s">
        <v>349</v>
      </c>
    </row>
    <row r="22087" spans="1:9" x14ac:dyDescent="0.25">
      <c r="A22087" t="s">
        <v>338</v>
      </c>
      <c r="B22087" t="s">
        <v>35520</v>
      </c>
      <c r="D22087" t="s">
        <v>35521</v>
      </c>
      <c r="E22087">
        <v>-1.3819234164637439</v>
      </c>
      <c r="F22087">
        <v>0.38370689202666519</v>
      </c>
      <c r="I22087" t="s">
        <v>349</v>
      </c>
    </row>
    <row r="22088" spans="1:9" x14ac:dyDescent="0.25">
      <c r="A22088" t="s">
        <v>338</v>
      </c>
      <c r="B22088" t="s">
        <v>4341</v>
      </c>
      <c r="D22088" t="s">
        <v>12249</v>
      </c>
      <c r="E22088">
        <v>0.1086725463194145</v>
      </c>
      <c r="F22088">
        <v>1.0782356728911779</v>
      </c>
      <c r="I22088" t="s">
        <v>349</v>
      </c>
    </row>
    <row r="22089" spans="1:9" x14ac:dyDescent="0.25">
      <c r="A22089" t="s">
        <v>338</v>
      </c>
      <c r="B22089" t="s">
        <v>666</v>
      </c>
      <c r="D22089" t="s">
        <v>668</v>
      </c>
      <c r="E22089">
        <v>-0.10443933725483651</v>
      </c>
      <c r="F22089">
        <v>0.93016635530646741</v>
      </c>
      <c r="I22089" t="s">
        <v>349</v>
      </c>
    </row>
    <row r="22090" spans="1:9" x14ac:dyDescent="0.25">
      <c r="A22090" t="s">
        <v>338</v>
      </c>
      <c r="B22090" t="s">
        <v>35522</v>
      </c>
      <c r="D22090" t="s">
        <v>35523</v>
      </c>
      <c r="E22090">
        <v>-0.99652098557759528</v>
      </c>
      <c r="F22090">
        <v>0.50120718948403831</v>
      </c>
      <c r="I22090" t="s">
        <v>349</v>
      </c>
    </row>
    <row r="22091" spans="1:9" x14ac:dyDescent="0.25">
      <c r="A22091" t="s">
        <v>338</v>
      </c>
      <c r="B22091" t="s">
        <v>35524</v>
      </c>
      <c r="D22091" t="s">
        <v>35525</v>
      </c>
      <c r="E22091">
        <v>-0.83739996142817852</v>
      </c>
      <c r="F22091">
        <v>0.55965126950137667</v>
      </c>
      <c r="I22091" t="s">
        <v>349</v>
      </c>
    </row>
    <row r="22092" spans="1:9" x14ac:dyDescent="0.25">
      <c r="A22092" t="s">
        <v>338</v>
      </c>
      <c r="B22092" t="s">
        <v>30892</v>
      </c>
      <c r="D22092" t="s">
        <v>30894</v>
      </c>
      <c r="E22092">
        <v>-9.9933829607486827E-2</v>
      </c>
      <c r="F22092">
        <v>0.93307578684240433</v>
      </c>
      <c r="I22092" t="s">
        <v>349</v>
      </c>
    </row>
    <row r="22093" spans="1:9" x14ac:dyDescent="0.25">
      <c r="A22093" t="s">
        <v>338</v>
      </c>
      <c r="B22093" t="s">
        <v>35526</v>
      </c>
      <c r="D22093" t="s">
        <v>35527</v>
      </c>
      <c r="E22093">
        <v>-2.5370469890708739E-2</v>
      </c>
      <c r="F22093">
        <v>0.98256825228768074</v>
      </c>
      <c r="I22093" t="s">
        <v>349</v>
      </c>
    </row>
    <row r="22094" spans="1:9" x14ac:dyDescent="0.25">
      <c r="A22094" t="s">
        <v>338</v>
      </c>
      <c r="B22094" t="s">
        <v>35528</v>
      </c>
      <c r="D22094" t="s">
        <v>35529</v>
      </c>
      <c r="E22094">
        <v>-0.191656623963743</v>
      </c>
      <c r="F22094">
        <v>0.87559970649658525</v>
      </c>
      <c r="I22094" t="s">
        <v>349</v>
      </c>
    </row>
    <row r="22095" spans="1:9" x14ac:dyDescent="0.25">
      <c r="A22095" t="s">
        <v>338</v>
      </c>
      <c r="B22095" t="s">
        <v>4325</v>
      </c>
      <c r="D22095" t="s">
        <v>35530</v>
      </c>
      <c r="E22095">
        <v>-0.62175574706230508</v>
      </c>
      <c r="F22095">
        <v>0.6498795486243184</v>
      </c>
      <c r="I22095" t="s">
        <v>349</v>
      </c>
    </row>
    <row r="22096" spans="1:9" x14ac:dyDescent="0.25">
      <c r="A22096" t="s">
        <v>338</v>
      </c>
      <c r="B22096" t="s">
        <v>35531</v>
      </c>
      <c r="D22096" t="s">
        <v>35532</v>
      </c>
      <c r="E22096">
        <v>-9.931186688900448E-2</v>
      </c>
      <c r="F22096">
        <v>0.93347813345744768</v>
      </c>
      <c r="I22096" t="s">
        <v>349</v>
      </c>
    </row>
    <row r="22097" spans="1:9" x14ac:dyDescent="0.25">
      <c r="A22097" t="s">
        <v>338</v>
      </c>
      <c r="B22097" t="s">
        <v>675</v>
      </c>
      <c r="D22097" t="s">
        <v>677</v>
      </c>
      <c r="E22097">
        <v>7.2451794348290535E-2</v>
      </c>
      <c r="F22097">
        <v>1.0515021459227469</v>
      </c>
      <c r="I22097" t="s">
        <v>349</v>
      </c>
    </row>
    <row r="22098" spans="1:9" x14ac:dyDescent="0.25">
      <c r="A22098" t="s">
        <v>338</v>
      </c>
      <c r="B22098" t="s">
        <v>6654</v>
      </c>
      <c r="D22098" t="s">
        <v>13896</v>
      </c>
      <c r="E22098">
        <v>-4.5391379422986697E-2</v>
      </c>
      <c r="F22098">
        <v>0.96902690022287929</v>
      </c>
      <c r="I22098" t="s">
        <v>349</v>
      </c>
    </row>
    <row r="22099" spans="1:9" x14ac:dyDescent="0.25">
      <c r="A22099" t="s">
        <v>338</v>
      </c>
      <c r="B22099" t="s">
        <v>35533</v>
      </c>
      <c r="D22099" t="s">
        <v>35534</v>
      </c>
      <c r="E22099">
        <v>-7.6199828079249327E-2</v>
      </c>
      <c r="F22099">
        <v>0.94855292171995587</v>
      </c>
      <c r="I22099" t="s">
        <v>349</v>
      </c>
    </row>
    <row r="22100" spans="1:9" x14ac:dyDescent="0.25">
      <c r="A22100" t="s">
        <v>338</v>
      </c>
      <c r="B22100" t="s">
        <v>816</v>
      </c>
      <c r="D22100" t="s">
        <v>818</v>
      </c>
      <c r="E22100">
        <v>3.444034513678794</v>
      </c>
      <c r="F22100">
        <v>10.88322717622081</v>
      </c>
      <c r="I22100" t="s">
        <v>349</v>
      </c>
    </row>
    <row r="22101" spans="1:9" x14ac:dyDescent="0.25">
      <c r="A22101" t="s">
        <v>338</v>
      </c>
      <c r="B22101" t="s">
        <v>35535</v>
      </c>
      <c r="D22101" t="s">
        <v>35536</v>
      </c>
      <c r="E22101">
        <v>-1.7736883145003419</v>
      </c>
      <c r="F22101">
        <v>0.2924600934147718</v>
      </c>
      <c r="I22101" t="s">
        <v>349</v>
      </c>
    </row>
    <row r="22102" spans="1:9" x14ac:dyDescent="0.25">
      <c r="A22102" t="s">
        <v>338</v>
      </c>
      <c r="B22102" t="s">
        <v>35537</v>
      </c>
      <c r="D22102" t="s">
        <v>35538</v>
      </c>
      <c r="E22102">
        <v>-0.15167863982306201</v>
      </c>
      <c r="F22102">
        <v>0.90020242746349233</v>
      </c>
      <c r="I22102" t="s">
        <v>349</v>
      </c>
    </row>
    <row r="22103" spans="1:9" x14ac:dyDescent="0.25">
      <c r="A22103" t="s">
        <v>338</v>
      </c>
      <c r="B22103" t="s">
        <v>35539</v>
      </c>
      <c r="D22103" t="s">
        <v>35540</v>
      </c>
      <c r="E22103">
        <v>-0.18584163761608891</v>
      </c>
      <c r="F22103">
        <v>0.87913605700902775</v>
      </c>
      <c r="I22103" t="s">
        <v>349</v>
      </c>
    </row>
    <row r="22104" spans="1:9" x14ac:dyDescent="0.25">
      <c r="A22104" t="s">
        <v>338</v>
      </c>
      <c r="B22104" t="s">
        <v>35541</v>
      </c>
      <c r="D22104" t="s">
        <v>35542</v>
      </c>
      <c r="E22104">
        <v>-0.21158779622929119</v>
      </c>
      <c r="F22104">
        <v>0.86358626536668082</v>
      </c>
      <c r="I22104" t="s">
        <v>349</v>
      </c>
    </row>
    <row r="22105" spans="1:9" x14ac:dyDescent="0.25">
      <c r="A22105" t="s">
        <v>338</v>
      </c>
      <c r="B22105" t="s">
        <v>34102</v>
      </c>
      <c r="D22105" t="s">
        <v>34104</v>
      </c>
      <c r="E22105">
        <v>-0.10789386079300289</v>
      </c>
      <c r="F22105">
        <v>0.92794174271952867</v>
      </c>
      <c r="I22105" t="s">
        <v>349</v>
      </c>
    </row>
    <row r="22106" spans="1:9" x14ac:dyDescent="0.25">
      <c r="A22106" t="s">
        <v>350</v>
      </c>
      <c r="B22106" t="s">
        <v>35543</v>
      </c>
      <c r="C22106" t="s">
        <v>33700</v>
      </c>
      <c r="D22106" t="s">
        <v>33701</v>
      </c>
      <c r="E22106">
        <v>-5.7589240635888453E-2</v>
      </c>
      <c r="F22106">
        <v>0.96086840028682574</v>
      </c>
      <c r="G22106">
        <v>5.7063194049063536E-6</v>
      </c>
      <c r="H22106">
        <v>5.6777878078818223E-3</v>
      </c>
      <c r="I22106" t="s">
        <v>361</v>
      </c>
    </row>
    <row r="22107" spans="1:9" x14ac:dyDescent="0.25">
      <c r="A22107" t="s">
        <v>350</v>
      </c>
      <c r="B22107" t="s">
        <v>35544</v>
      </c>
      <c r="C22107" t="s">
        <v>1043</v>
      </c>
      <c r="D22107" t="s">
        <v>14201</v>
      </c>
      <c r="E22107">
        <v>-6.4647011493659562E-2</v>
      </c>
      <c r="F22107">
        <v>0.95617924020701039</v>
      </c>
      <c r="G22107">
        <v>6.694896830958556E-5</v>
      </c>
      <c r="H22107">
        <v>3.3307111734018818E-2</v>
      </c>
      <c r="I22107" t="s">
        <v>361</v>
      </c>
    </row>
    <row r="22108" spans="1:9" x14ac:dyDescent="0.25">
      <c r="A22108" t="s">
        <v>350</v>
      </c>
      <c r="B22108" t="s">
        <v>35545</v>
      </c>
      <c r="C22108" t="s">
        <v>16061</v>
      </c>
      <c r="D22108" t="s">
        <v>35546</v>
      </c>
      <c r="E22108">
        <v>-9.9629629286270421E-2</v>
      </c>
      <c r="F22108">
        <v>0.93327255183636815</v>
      </c>
      <c r="G22108">
        <v>1.004702734777926E-4</v>
      </c>
      <c r="H22108">
        <v>3.3322640703467889E-2</v>
      </c>
      <c r="I22108" t="s">
        <v>361</v>
      </c>
    </row>
    <row r="22109" spans="1:9" x14ac:dyDescent="0.25">
      <c r="A22109" t="s">
        <v>350</v>
      </c>
      <c r="B22109" t="s">
        <v>35547</v>
      </c>
      <c r="C22109" t="s">
        <v>918</v>
      </c>
      <c r="D22109" t="s">
        <v>18191</v>
      </c>
      <c r="E22109">
        <v>-7.8113748145351228E-2</v>
      </c>
      <c r="F22109">
        <v>0.94729537890257431</v>
      </c>
      <c r="G22109">
        <v>1.6789261721845649E-4</v>
      </c>
      <c r="H22109">
        <v>4.1763288533091053E-2</v>
      </c>
      <c r="I22109" t="s">
        <v>361</v>
      </c>
    </row>
    <row r="22110" spans="1:9" x14ac:dyDescent="0.25">
      <c r="A22110" t="s">
        <v>350</v>
      </c>
      <c r="B22110" t="s">
        <v>1736</v>
      </c>
      <c r="C22110" t="s">
        <v>1737</v>
      </c>
      <c r="D22110" t="s">
        <v>19379</v>
      </c>
      <c r="E22110">
        <v>-0.15011300778587039</v>
      </c>
      <c r="F22110">
        <v>0.90117986950031814</v>
      </c>
      <c r="G22110">
        <v>4.9848128056889142E-4</v>
      </c>
      <c r="H22110">
        <v>9.9197774833209393E-2</v>
      </c>
      <c r="I22110" t="s">
        <v>361</v>
      </c>
    </row>
    <row r="22111" spans="1:9" x14ac:dyDescent="0.25">
      <c r="A22111" t="s">
        <v>350</v>
      </c>
      <c r="B22111" t="s">
        <v>35548</v>
      </c>
      <c r="C22111" t="s">
        <v>4270</v>
      </c>
      <c r="D22111" t="s">
        <v>14015</v>
      </c>
      <c r="E22111">
        <v>-7.3531066591879607E-2</v>
      </c>
      <c r="F22111">
        <v>0.95030922106520266</v>
      </c>
      <c r="G22111">
        <v>7.9843111111174898E-4</v>
      </c>
      <c r="H22111">
        <v>0.1119249418046467</v>
      </c>
      <c r="I22111" t="s">
        <v>361</v>
      </c>
    </row>
    <row r="22112" spans="1:9" x14ac:dyDescent="0.25">
      <c r="A22112" t="s">
        <v>350</v>
      </c>
      <c r="B22112" t="s">
        <v>35549</v>
      </c>
      <c r="C22112" t="s">
        <v>16273</v>
      </c>
      <c r="D22112" t="s">
        <v>16274</v>
      </c>
      <c r="E22112">
        <v>-7.6781558378375137E-2</v>
      </c>
      <c r="F22112">
        <v>0.94817051883916215</v>
      </c>
      <c r="G22112">
        <v>8.697071227550629E-4</v>
      </c>
      <c r="H22112">
        <v>0.1119249418046467</v>
      </c>
      <c r="I22112" t="s">
        <v>361</v>
      </c>
    </row>
    <row r="22113" spans="1:9" x14ac:dyDescent="0.25">
      <c r="A22113" t="s">
        <v>350</v>
      </c>
      <c r="B22113" t="s">
        <v>35550</v>
      </c>
      <c r="C22113" t="s">
        <v>17378</v>
      </c>
      <c r="D22113" t="s">
        <v>17379</v>
      </c>
      <c r="E22113">
        <v>-8.5918026715004148E-2</v>
      </c>
      <c r="F22113">
        <v>0.94218480690197548</v>
      </c>
      <c r="G22113">
        <v>9.7985402087393523E-4</v>
      </c>
      <c r="H22113">
        <v>0.1119249418046467</v>
      </c>
      <c r="I22113" t="s">
        <v>361</v>
      </c>
    </row>
    <row r="22114" spans="1:9" x14ac:dyDescent="0.25">
      <c r="A22114" t="s">
        <v>350</v>
      </c>
      <c r="B22114" t="s">
        <v>35551</v>
      </c>
      <c r="C22114" t="s">
        <v>16584</v>
      </c>
      <c r="D22114" t="s">
        <v>16585</v>
      </c>
      <c r="E22114">
        <v>-3.8892961295876168E-2</v>
      </c>
      <c r="F22114">
        <v>0.97340159162411066</v>
      </c>
      <c r="G22114">
        <v>1.055639419612095E-3</v>
      </c>
      <c r="H22114">
        <v>0.1119249418046467</v>
      </c>
      <c r="I22114" t="s">
        <v>361</v>
      </c>
    </row>
    <row r="22115" spans="1:9" x14ac:dyDescent="0.25">
      <c r="A22115" t="s">
        <v>350</v>
      </c>
      <c r="B22115" t="s">
        <v>35552</v>
      </c>
      <c r="C22115" t="s">
        <v>23349</v>
      </c>
      <c r="D22115" t="s">
        <v>23350</v>
      </c>
      <c r="E22115">
        <v>-0.1225990671636172</v>
      </c>
      <c r="F22115">
        <v>0.91853139172811193</v>
      </c>
      <c r="G22115">
        <v>1.2143658675067019E-3</v>
      </c>
      <c r="H22115">
        <v>0.1119249418046467</v>
      </c>
      <c r="I22115" t="s">
        <v>361</v>
      </c>
    </row>
    <row r="22116" spans="1:9" x14ac:dyDescent="0.25">
      <c r="A22116" t="s">
        <v>350</v>
      </c>
      <c r="B22116" t="s">
        <v>35553</v>
      </c>
      <c r="C22116" t="s">
        <v>19203</v>
      </c>
      <c r="D22116" t="s">
        <v>19402</v>
      </c>
      <c r="E22116">
        <v>-4.7569582113070309E-2</v>
      </c>
      <c r="F22116">
        <v>0.96756495273472776</v>
      </c>
      <c r="G22116">
        <v>1.3605245365228E-3</v>
      </c>
      <c r="H22116">
        <v>0.1119249418046467</v>
      </c>
      <c r="I22116" t="s">
        <v>361</v>
      </c>
    </row>
    <row r="22117" spans="1:9" x14ac:dyDescent="0.25">
      <c r="A22117" t="s">
        <v>350</v>
      </c>
      <c r="B22117" t="s">
        <v>3887</v>
      </c>
      <c r="C22117" t="s">
        <v>3888</v>
      </c>
      <c r="D22117" t="s">
        <v>12783</v>
      </c>
      <c r="E22117">
        <v>0.13330690520953711</v>
      </c>
      <c r="F22117">
        <v>1.0968048876030709</v>
      </c>
      <c r="G22117">
        <v>1.455253591376851E-3</v>
      </c>
      <c r="H22117">
        <v>0.1119249418046467</v>
      </c>
      <c r="I22117" t="s">
        <v>361</v>
      </c>
    </row>
    <row r="22118" spans="1:9" x14ac:dyDescent="0.25">
      <c r="A22118" t="s">
        <v>350</v>
      </c>
      <c r="B22118" t="s">
        <v>5140</v>
      </c>
      <c r="C22118" t="s">
        <v>2624</v>
      </c>
      <c r="D22118" t="s">
        <v>25194</v>
      </c>
      <c r="E22118">
        <v>-6.7021937365816381E-2</v>
      </c>
      <c r="F22118">
        <v>0.95460649845165302</v>
      </c>
      <c r="G22118">
        <v>1.5222846104415619E-3</v>
      </c>
      <c r="H22118">
        <v>0.1119249418046467</v>
      </c>
      <c r="I22118" t="s">
        <v>361</v>
      </c>
    </row>
    <row r="22119" spans="1:9" x14ac:dyDescent="0.25">
      <c r="A22119" t="s">
        <v>350</v>
      </c>
      <c r="B22119" t="s">
        <v>35554</v>
      </c>
      <c r="C22119" t="s">
        <v>4531</v>
      </c>
      <c r="D22119" t="s">
        <v>13740</v>
      </c>
      <c r="E22119">
        <v>-5.7507919335171943E-2</v>
      </c>
      <c r="F22119">
        <v>0.96092256368810769</v>
      </c>
      <c r="G22119">
        <v>1.5748233017739231E-3</v>
      </c>
      <c r="H22119">
        <v>0.1119249418046467</v>
      </c>
      <c r="I22119" t="s">
        <v>361</v>
      </c>
    </row>
    <row r="22120" spans="1:9" x14ac:dyDescent="0.25">
      <c r="A22120" t="s">
        <v>350</v>
      </c>
      <c r="B22120" t="s">
        <v>35555</v>
      </c>
      <c r="C22120" t="s">
        <v>1040</v>
      </c>
      <c r="D22120" t="s">
        <v>15923</v>
      </c>
      <c r="E22120">
        <v>-5.5233092113719309E-2</v>
      </c>
      <c r="F22120">
        <v>0.96243893203229569</v>
      </c>
      <c r="G22120">
        <v>1.783816754578649E-3</v>
      </c>
      <c r="H22120">
        <v>0.1183265113870504</v>
      </c>
      <c r="I22120" t="s">
        <v>361</v>
      </c>
    </row>
    <row r="22121" spans="1:9" x14ac:dyDescent="0.25">
      <c r="A22121" t="s">
        <v>350</v>
      </c>
      <c r="B22121" t="s">
        <v>35556</v>
      </c>
      <c r="C22121" t="s">
        <v>26129</v>
      </c>
      <c r="D22121" t="s">
        <v>26130</v>
      </c>
      <c r="E22121">
        <v>-6.3155874631670286E-2</v>
      </c>
      <c r="F22121">
        <v>0.95716803628619362</v>
      </c>
      <c r="G22121">
        <v>2.0762525947243351E-3</v>
      </c>
      <c r="H22121">
        <v>0.1291169582344196</v>
      </c>
      <c r="I22121" t="s">
        <v>361</v>
      </c>
    </row>
    <row r="22122" spans="1:9" x14ac:dyDescent="0.25">
      <c r="A22122" t="s">
        <v>350</v>
      </c>
      <c r="B22122" t="s">
        <v>35557</v>
      </c>
      <c r="C22122" t="s">
        <v>35558</v>
      </c>
      <c r="D22122" t="s">
        <v>35559</v>
      </c>
      <c r="E22122">
        <v>-8.3098137402877401E-2</v>
      </c>
      <c r="F22122">
        <v>0.94402820070885063</v>
      </c>
      <c r="G22122">
        <v>2.6605076690159289E-3</v>
      </c>
      <c r="H22122">
        <v>0.13807125275153009</v>
      </c>
      <c r="I22122" t="s">
        <v>361</v>
      </c>
    </row>
    <row r="22123" spans="1:9" x14ac:dyDescent="0.25">
      <c r="A22123" t="s">
        <v>350</v>
      </c>
      <c r="B22123" t="s">
        <v>35560</v>
      </c>
      <c r="C22123" t="s">
        <v>1171</v>
      </c>
      <c r="D22123" t="s">
        <v>18712</v>
      </c>
      <c r="E22123">
        <v>-7.8089893749563113E-2</v>
      </c>
      <c r="F22123">
        <v>0.94731104218904494</v>
      </c>
      <c r="G22123">
        <v>2.7252203114372028E-3</v>
      </c>
      <c r="H22123">
        <v>0.13807125275153009</v>
      </c>
      <c r="I22123" t="s">
        <v>361</v>
      </c>
    </row>
    <row r="22124" spans="1:9" x14ac:dyDescent="0.25">
      <c r="A22124" t="s">
        <v>350</v>
      </c>
      <c r="B22124" t="s">
        <v>35561</v>
      </c>
      <c r="C22124" t="s">
        <v>19547</v>
      </c>
      <c r="D22124" t="s">
        <v>35562</v>
      </c>
      <c r="E22124">
        <v>-5.9257753481100503E-2</v>
      </c>
      <c r="F22124">
        <v>0.95975777434190934</v>
      </c>
      <c r="G22124">
        <v>2.856408980166598E-3</v>
      </c>
      <c r="H22124">
        <v>0.13807125275153009</v>
      </c>
      <c r="I22124" t="s">
        <v>361</v>
      </c>
    </row>
    <row r="22125" spans="1:9" x14ac:dyDescent="0.25">
      <c r="A22125" t="s">
        <v>350</v>
      </c>
      <c r="B22125" t="s">
        <v>35563</v>
      </c>
      <c r="C22125" t="s">
        <v>1088</v>
      </c>
      <c r="D22125" t="s">
        <v>35564</v>
      </c>
      <c r="E22125">
        <v>-5.0988597965810449E-2</v>
      </c>
      <c r="F22125">
        <v>0.96527465368505405</v>
      </c>
      <c r="G22125">
        <v>3.051312219178023E-3</v>
      </c>
      <c r="H22125">
        <v>0.13807125275153009</v>
      </c>
      <c r="I22125" t="s">
        <v>361</v>
      </c>
    </row>
    <row r="22126" spans="1:9" x14ac:dyDescent="0.25">
      <c r="A22126" t="s">
        <v>350</v>
      </c>
      <c r="B22126" t="s">
        <v>35565</v>
      </c>
      <c r="C22126" t="s">
        <v>35566</v>
      </c>
      <c r="D22126" t="s">
        <v>35567</v>
      </c>
      <c r="E22126">
        <v>-5.9150497626728103E-2</v>
      </c>
      <c r="F22126">
        <v>0.95982912931557451</v>
      </c>
      <c r="G22126">
        <v>3.1834385180944868E-3</v>
      </c>
      <c r="H22126">
        <v>0.13807125275153009</v>
      </c>
      <c r="I22126" t="s">
        <v>361</v>
      </c>
    </row>
    <row r="22127" spans="1:9" x14ac:dyDescent="0.25">
      <c r="A22127" t="s">
        <v>350</v>
      </c>
      <c r="B22127" t="s">
        <v>35568</v>
      </c>
      <c r="C22127" t="s">
        <v>35569</v>
      </c>
      <c r="D22127" t="s">
        <v>35570</v>
      </c>
      <c r="E22127">
        <v>5.0851039740926862E-2</v>
      </c>
      <c r="F22127">
        <v>1.035875802428341</v>
      </c>
      <c r="G22127">
        <v>3.3053015552770228E-3</v>
      </c>
      <c r="H22127">
        <v>0.13807125275153009</v>
      </c>
      <c r="I22127" t="s">
        <v>361</v>
      </c>
    </row>
    <row r="22128" spans="1:9" x14ac:dyDescent="0.25">
      <c r="A22128" t="s">
        <v>350</v>
      </c>
      <c r="B22128" t="s">
        <v>35571</v>
      </c>
      <c r="C22128" t="s">
        <v>14393</v>
      </c>
      <c r="D22128" t="s">
        <v>14394</v>
      </c>
      <c r="E22128">
        <v>-2.442105653922149E-2</v>
      </c>
      <c r="F22128">
        <v>0.98321507674415376</v>
      </c>
      <c r="G22128">
        <v>3.3205725202459929E-3</v>
      </c>
      <c r="H22128">
        <v>0.13807125275153009</v>
      </c>
      <c r="I22128" t="s">
        <v>361</v>
      </c>
    </row>
    <row r="22129" spans="1:9" x14ac:dyDescent="0.25">
      <c r="A22129" t="s">
        <v>350</v>
      </c>
      <c r="B22129" t="s">
        <v>35572</v>
      </c>
      <c r="C22129" t="s">
        <v>19678</v>
      </c>
      <c r="D22129" t="s">
        <v>35573</v>
      </c>
      <c r="E22129">
        <v>-9.8411948893824472E-2</v>
      </c>
      <c r="F22129">
        <v>0.93406059600400515</v>
      </c>
      <c r="G22129">
        <v>3.55787160488565E-3</v>
      </c>
      <c r="H22129">
        <v>0.13807125275153009</v>
      </c>
      <c r="I22129" t="s">
        <v>361</v>
      </c>
    </row>
    <row r="22130" spans="1:9" x14ac:dyDescent="0.25">
      <c r="A22130" t="s">
        <v>350</v>
      </c>
      <c r="B22130" t="s">
        <v>35574</v>
      </c>
      <c r="C22130" t="s">
        <v>29035</v>
      </c>
      <c r="D22130" t="s">
        <v>29036</v>
      </c>
      <c r="E22130">
        <v>-6.3526883535584208E-2</v>
      </c>
      <c r="F22130">
        <v>0.95692191898757606</v>
      </c>
      <c r="G22130">
        <v>3.581853019631015E-3</v>
      </c>
      <c r="H22130">
        <v>0.13807125275153009</v>
      </c>
      <c r="I22130" t="s">
        <v>361</v>
      </c>
    </row>
    <row r="22131" spans="1:9" x14ac:dyDescent="0.25">
      <c r="A22131" t="s">
        <v>350</v>
      </c>
      <c r="B22131" t="s">
        <v>11322</v>
      </c>
      <c r="C22131" t="s">
        <v>35575</v>
      </c>
      <c r="D22131" t="s">
        <v>35576</v>
      </c>
      <c r="E22131">
        <v>-9.9919148797863969E-2</v>
      </c>
      <c r="F22131">
        <v>0.93308528183427653</v>
      </c>
      <c r="G22131">
        <v>3.692910914318098E-3</v>
      </c>
      <c r="H22131">
        <v>0.13807125275153009</v>
      </c>
      <c r="I22131" t="s">
        <v>361</v>
      </c>
    </row>
    <row r="22132" spans="1:9" x14ac:dyDescent="0.25">
      <c r="A22132" t="s">
        <v>350</v>
      </c>
      <c r="B22132" t="s">
        <v>35577</v>
      </c>
      <c r="C22132" t="s">
        <v>1542</v>
      </c>
      <c r="D22132" t="s">
        <v>22246</v>
      </c>
      <c r="E22132">
        <v>-5.7180092843154798E-2</v>
      </c>
      <c r="F22132">
        <v>0.96114094086261836</v>
      </c>
      <c r="G22132">
        <v>3.818882868940744E-3</v>
      </c>
      <c r="H22132">
        <v>0.13807125275153009</v>
      </c>
      <c r="I22132" t="s">
        <v>361</v>
      </c>
    </row>
    <row r="22133" spans="1:9" x14ac:dyDescent="0.25">
      <c r="A22133" t="s">
        <v>350</v>
      </c>
      <c r="B22133" t="s">
        <v>35578</v>
      </c>
      <c r="C22133" t="s">
        <v>22797</v>
      </c>
      <c r="D22133" t="s">
        <v>22798</v>
      </c>
      <c r="E22133">
        <v>6.5354833168918672E-2</v>
      </c>
      <c r="F22133">
        <v>1.0463422577108821</v>
      </c>
      <c r="G22133">
        <v>4.4805170225243642E-3</v>
      </c>
      <c r="H22133">
        <v>0.13807125275153009</v>
      </c>
      <c r="I22133" t="s">
        <v>361</v>
      </c>
    </row>
    <row r="22134" spans="1:9" x14ac:dyDescent="0.25">
      <c r="A22134" t="s">
        <v>350</v>
      </c>
      <c r="B22134" t="s">
        <v>35579</v>
      </c>
      <c r="C22134" t="s">
        <v>2164</v>
      </c>
      <c r="D22134" t="s">
        <v>14317</v>
      </c>
      <c r="E22134">
        <v>6.2904954528414561E-2</v>
      </c>
      <c r="F22134">
        <v>1.0445669440041081</v>
      </c>
      <c r="G22134">
        <v>4.5993101881926981E-3</v>
      </c>
      <c r="H22134">
        <v>0.13807125275153009</v>
      </c>
      <c r="I22134" t="s">
        <v>361</v>
      </c>
    </row>
    <row r="22135" spans="1:9" x14ac:dyDescent="0.25">
      <c r="A22135" t="s">
        <v>350</v>
      </c>
      <c r="B22135" t="s">
        <v>35580</v>
      </c>
      <c r="C22135" t="s">
        <v>2340</v>
      </c>
      <c r="D22135" t="s">
        <v>5184</v>
      </c>
      <c r="E22135">
        <v>0.22226033329580089</v>
      </c>
      <c r="F22135">
        <v>1.1665598556945711</v>
      </c>
      <c r="G22135">
        <v>4.7046256663570976E-3</v>
      </c>
      <c r="H22135">
        <v>0.13807125275153009</v>
      </c>
      <c r="I22135" t="s">
        <v>361</v>
      </c>
    </row>
    <row r="22136" spans="1:9" x14ac:dyDescent="0.25">
      <c r="A22136" t="s">
        <v>350</v>
      </c>
      <c r="B22136" t="s">
        <v>35581</v>
      </c>
      <c r="C22136" t="s">
        <v>15850</v>
      </c>
      <c r="D22136" t="s">
        <v>15851</v>
      </c>
      <c r="E22136">
        <v>-5.7980232464895129E-2</v>
      </c>
      <c r="F22136">
        <v>0.9606080259331371</v>
      </c>
      <c r="G22136">
        <v>4.7738528367626222E-3</v>
      </c>
      <c r="H22136">
        <v>0.13807125275153009</v>
      </c>
      <c r="I22136" t="s">
        <v>361</v>
      </c>
    </row>
    <row r="22137" spans="1:9" x14ac:dyDescent="0.25">
      <c r="A22137" t="s">
        <v>350</v>
      </c>
      <c r="B22137" t="s">
        <v>9147</v>
      </c>
      <c r="C22137" t="s">
        <v>21069</v>
      </c>
      <c r="D22137" t="s">
        <v>21070</v>
      </c>
      <c r="E22137">
        <v>-0.1061875245472997</v>
      </c>
      <c r="F22137">
        <v>0.92903990783369383</v>
      </c>
      <c r="G22137">
        <v>4.7893155379595872E-3</v>
      </c>
      <c r="H22137">
        <v>0.13807125275153009</v>
      </c>
      <c r="I22137" t="s">
        <v>361</v>
      </c>
    </row>
    <row r="22138" spans="1:9" x14ac:dyDescent="0.25">
      <c r="A22138" t="s">
        <v>350</v>
      </c>
      <c r="B22138" t="s">
        <v>35582</v>
      </c>
      <c r="C22138" t="s">
        <v>35583</v>
      </c>
      <c r="D22138" t="s">
        <v>35584</v>
      </c>
      <c r="E22138">
        <v>-7.1667410179544255E-2</v>
      </c>
      <c r="F22138">
        <v>0.95153761253165103</v>
      </c>
      <c r="G22138">
        <v>4.8018622005235037E-3</v>
      </c>
      <c r="H22138">
        <v>0.13807125275153009</v>
      </c>
      <c r="I22138" t="s">
        <v>361</v>
      </c>
    </row>
    <row r="22139" spans="1:9" x14ac:dyDescent="0.25">
      <c r="A22139" t="s">
        <v>350</v>
      </c>
      <c r="B22139" t="s">
        <v>35585</v>
      </c>
      <c r="C22139" t="s">
        <v>15458</v>
      </c>
      <c r="D22139" t="s">
        <v>15459</v>
      </c>
      <c r="E22139">
        <v>-6.318105868650975E-2</v>
      </c>
      <c r="F22139">
        <v>0.95715132786116985</v>
      </c>
      <c r="G22139">
        <v>4.8186563351952398E-3</v>
      </c>
      <c r="H22139">
        <v>0.13807125275153009</v>
      </c>
      <c r="I22139" t="s">
        <v>361</v>
      </c>
    </row>
    <row r="22140" spans="1:9" x14ac:dyDescent="0.25">
      <c r="A22140" t="s">
        <v>350</v>
      </c>
      <c r="B22140" t="s">
        <v>35586</v>
      </c>
      <c r="C22140" t="s">
        <v>13639</v>
      </c>
      <c r="D22140" t="s">
        <v>13640</v>
      </c>
      <c r="E22140">
        <v>-0.113081039877079</v>
      </c>
      <c r="F22140">
        <v>0.92461133886688762</v>
      </c>
      <c r="G22140">
        <v>4.9461832588435194E-3</v>
      </c>
      <c r="H22140">
        <v>0.13807125275153009</v>
      </c>
      <c r="I22140" t="s">
        <v>361</v>
      </c>
    </row>
    <row r="22141" spans="1:9" x14ac:dyDescent="0.25">
      <c r="A22141" t="s">
        <v>350</v>
      </c>
      <c r="B22141" t="s">
        <v>35587</v>
      </c>
      <c r="C22141" t="s">
        <v>18297</v>
      </c>
      <c r="D22141" t="s">
        <v>18298</v>
      </c>
      <c r="E22141">
        <v>-8.6470671329081414E-2</v>
      </c>
      <c r="F22141">
        <v>0.94182395888661319</v>
      </c>
      <c r="G22141">
        <v>5.0631478360010024E-3</v>
      </c>
      <c r="H22141">
        <v>0.13807125275153009</v>
      </c>
      <c r="I22141" t="s">
        <v>361</v>
      </c>
    </row>
    <row r="22142" spans="1:9" x14ac:dyDescent="0.25">
      <c r="A22142" t="s">
        <v>350</v>
      </c>
      <c r="B22142" t="s">
        <v>35588</v>
      </c>
      <c r="C22142" t="s">
        <v>35589</v>
      </c>
      <c r="D22142" t="s">
        <v>35590</v>
      </c>
      <c r="E22142">
        <v>3.1706403989666357E-2</v>
      </c>
      <c r="F22142">
        <v>1.0222204822096681</v>
      </c>
      <c r="G22142">
        <v>5.3329623165645733E-3</v>
      </c>
      <c r="H22142">
        <v>0.13807125275153009</v>
      </c>
      <c r="I22142" t="s">
        <v>361</v>
      </c>
    </row>
    <row r="22143" spans="1:9" x14ac:dyDescent="0.25">
      <c r="A22143" t="s">
        <v>350</v>
      </c>
      <c r="B22143" t="s">
        <v>35591</v>
      </c>
      <c r="C22143" t="s">
        <v>1605</v>
      </c>
      <c r="D22143" t="s">
        <v>24751</v>
      </c>
      <c r="E22143">
        <v>-4.7734729980796968E-2</v>
      </c>
      <c r="F22143">
        <v>0.96745420019253758</v>
      </c>
      <c r="G22143">
        <v>5.378335018760904E-3</v>
      </c>
      <c r="H22143">
        <v>0.13807125275153009</v>
      </c>
      <c r="I22143" t="s">
        <v>361</v>
      </c>
    </row>
    <row r="22144" spans="1:9" x14ac:dyDescent="0.25">
      <c r="A22144" t="s">
        <v>350</v>
      </c>
      <c r="B22144" t="s">
        <v>35592</v>
      </c>
      <c r="C22144" t="s">
        <v>14230</v>
      </c>
      <c r="D22144" t="s">
        <v>14231</v>
      </c>
      <c r="E22144">
        <v>-6.9370603375507253E-2</v>
      </c>
      <c r="F22144">
        <v>0.95305369084917169</v>
      </c>
      <c r="G22144">
        <v>5.41183804754741E-3</v>
      </c>
      <c r="H22144">
        <v>0.13807125275153009</v>
      </c>
      <c r="I22144" t="s">
        <v>361</v>
      </c>
    </row>
    <row r="22145" spans="1:9" x14ac:dyDescent="0.25">
      <c r="A22145" t="s">
        <v>350</v>
      </c>
      <c r="B22145" t="s">
        <v>35593</v>
      </c>
      <c r="C22145" t="s">
        <v>29644</v>
      </c>
      <c r="D22145" t="s">
        <v>29645</v>
      </c>
      <c r="E22145">
        <v>5.86084637906421E-2</v>
      </c>
      <c r="F22145">
        <v>1.041460746307443</v>
      </c>
      <c r="G22145">
        <v>5.7395464491595098E-3</v>
      </c>
      <c r="H22145">
        <v>0.14277121792284281</v>
      </c>
      <c r="I22145" t="s">
        <v>361</v>
      </c>
    </row>
    <row r="22146" spans="1:9" x14ac:dyDescent="0.25">
      <c r="A22146" t="s">
        <v>350</v>
      </c>
      <c r="B22146" t="s">
        <v>35594</v>
      </c>
      <c r="C22146" t="s">
        <v>17919</v>
      </c>
      <c r="D22146" t="s">
        <v>35595</v>
      </c>
      <c r="E22146">
        <v>-6.9322077197385923E-2</v>
      </c>
      <c r="F22146">
        <v>0.95308574809595914</v>
      </c>
      <c r="G22146">
        <v>5.9798496375296486E-3</v>
      </c>
      <c r="H22146">
        <v>0.14318561571058269</v>
      </c>
      <c r="I22146" t="s">
        <v>361</v>
      </c>
    </row>
    <row r="22147" spans="1:9" x14ac:dyDescent="0.25">
      <c r="A22147" t="s">
        <v>350</v>
      </c>
      <c r="B22147" t="s">
        <v>35596</v>
      </c>
      <c r="C22147" t="s">
        <v>13851</v>
      </c>
      <c r="D22147" t="s">
        <v>35597</v>
      </c>
      <c r="E22147">
        <v>-4.530029930183322E-2</v>
      </c>
      <c r="F22147">
        <v>0.96908807869165725</v>
      </c>
      <c r="G22147">
        <v>6.0440159395421826E-3</v>
      </c>
      <c r="H22147">
        <v>0.14318561571058269</v>
      </c>
      <c r="I22147" t="s">
        <v>361</v>
      </c>
    </row>
    <row r="22148" spans="1:9" x14ac:dyDescent="0.25">
      <c r="A22148" t="s">
        <v>350</v>
      </c>
      <c r="B22148" t="s">
        <v>35598</v>
      </c>
      <c r="C22148" t="s">
        <v>15137</v>
      </c>
      <c r="D22148" t="s">
        <v>15138</v>
      </c>
      <c r="E22148">
        <v>-3.6107143448240342E-2</v>
      </c>
      <c r="F22148">
        <v>0.97528302829398872</v>
      </c>
      <c r="G22148">
        <v>6.3158613095158052E-3</v>
      </c>
      <c r="H22148">
        <v>0.1461460930922843</v>
      </c>
      <c r="I22148" t="s">
        <v>361</v>
      </c>
    </row>
    <row r="22149" spans="1:9" x14ac:dyDescent="0.25">
      <c r="A22149" t="s">
        <v>350</v>
      </c>
      <c r="B22149" t="s">
        <v>35599</v>
      </c>
      <c r="C22149" t="s">
        <v>5474</v>
      </c>
      <c r="D22149" t="s">
        <v>5475</v>
      </c>
      <c r="E22149">
        <v>-4.331537159589044E-2</v>
      </c>
      <c r="F22149">
        <v>0.97042231330002138</v>
      </c>
      <c r="G22149">
        <v>6.6025151498268859E-3</v>
      </c>
      <c r="H22149">
        <v>0.14930687668358519</v>
      </c>
      <c r="I22149" t="s">
        <v>361</v>
      </c>
    </row>
    <row r="22150" spans="1:9" x14ac:dyDescent="0.25">
      <c r="A22150" t="s">
        <v>350</v>
      </c>
      <c r="B22150" t="s">
        <v>35600</v>
      </c>
      <c r="C22150" t="s">
        <v>33644</v>
      </c>
      <c r="D22150" t="s">
        <v>35601</v>
      </c>
      <c r="E22150">
        <v>-5.8815493672881358E-2</v>
      </c>
      <c r="F22150">
        <v>0.96005203428148977</v>
      </c>
      <c r="G22150">
        <v>6.9863494157719553E-3</v>
      </c>
      <c r="H22150">
        <v>0.15359679647972271</v>
      </c>
      <c r="I22150" t="s">
        <v>361</v>
      </c>
    </row>
    <row r="22151" spans="1:9" x14ac:dyDescent="0.25">
      <c r="A22151" t="s">
        <v>350</v>
      </c>
      <c r="B22151" t="s">
        <v>35602</v>
      </c>
      <c r="C22151" t="s">
        <v>14607</v>
      </c>
      <c r="D22151" t="s">
        <v>14608</v>
      </c>
      <c r="E22151">
        <v>-5.477844672327143E-2</v>
      </c>
      <c r="F22151">
        <v>0.96274227914703192</v>
      </c>
      <c r="G22151">
        <v>7.1009574251932094E-3</v>
      </c>
      <c r="H22151">
        <v>0.15359679647972271</v>
      </c>
      <c r="I22151" t="s">
        <v>361</v>
      </c>
    </row>
    <row r="22152" spans="1:9" x14ac:dyDescent="0.25">
      <c r="A22152" t="s">
        <v>350</v>
      </c>
      <c r="B22152" t="s">
        <v>35603</v>
      </c>
      <c r="C22152" t="s">
        <v>2927</v>
      </c>
      <c r="D22152" t="s">
        <v>17782</v>
      </c>
      <c r="E22152">
        <v>-4.2259788261251922E-2</v>
      </c>
      <c r="F22152">
        <v>0.97113260648988398</v>
      </c>
      <c r="G22152">
        <v>7.3817501247891541E-3</v>
      </c>
      <c r="H22152">
        <v>0.15489800521390501</v>
      </c>
      <c r="I22152" t="s">
        <v>361</v>
      </c>
    </row>
    <row r="22153" spans="1:9" x14ac:dyDescent="0.25">
      <c r="A22153" t="s">
        <v>350</v>
      </c>
      <c r="B22153" t="s">
        <v>35604</v>
      </c>
      <c r="C22153" t="s">
        <v>982</v>
      </c>
      <c r="D22153" t="s">
        <v>5552</v>
      </c>
      <c r="E22153">
        <v>-6.5690481399585027E-2</v>
      </c>
      <c r="F22153">
        <v>0.95548790662840477</v>
      </c>
      <c r="G22153">
        <v>7.5782912478166908E-3</v>
      </c>
      <c r="H22153">
        <v>0.15489800521390501</v>
      </c>
      <c r="I22153" t="s">
        <v>361</v>
      </c>
    </row>
    <row r="22154" spans="1:9" x14ac:dyDescent="0.25">
      <c r="A22154" t="s">
        <v>350</v>
      </c>
      <c r="B22154" t="s">
        <v>35605</v>
      </c>
      <c r="C22154" t="s">
        <v>26405</v>
      </c>
      <c r="D22154" t="s">
        <v>26406</v>
      </c>
      <c r="E22154">
        <v>-0.12654720834005159</v>
      </c>
      <c r="F22154">
        <v>0.91602113569749888</v>
      </c>
      <c r="G22154">
        <v>7.6281429703330119E-3</v>
      </c>
      <c r="H22154">
        <v>0.15489800521390501</v>
      </c>
      <c r="I22154" t="s">
        <v>361</v>
      </c>
    </row>
    <row r="22155" spans="1:9" x14ac:dyDescent="0.25">
      <c r="A22155" t="s">
        <v>350</v>
      </c>
      <c r="B22155" t="s">
        <v>35606</v>
      </c>
      <c r="C22155" t="s">
        <v>22054</v>
      </c>
      <c r="D22155" t="s">
        <v>22055</v>
      </c>
      <c r="E22155">
        <v>6.2303711842338863E-2</v>
      </c>
      <c r="F22155">
        <v>1.044131711769841</v>
      </c>
      <c r="G22155">
        <v>8.1900939169530524E-3</v>
      </c>
      <c r="H22155">
        <v>0.16298286894736569</v>
      </c>
      <c r="I22155" t="s">
        <v>361</v>
      </c>
    </row>
    <row r="22156" spans="1:9" x14ac:dyDescent="0.25">
      <c r="A22156" t="s">
        <v>350</v>
      </c>
      <c r="B22156" t="s">
        <v>35607</v>
      </c>
      <c r="C22156" t="s">
        <v>5312</v>
      </c>
      <c r="D22156" t="s">
        <v>5313</v>
      </c>
      <c r="E22156">
        <v>-2.4871862036276352E-2</v>
      </c>
      <c r="F22156">
        <v>0.98290789504211884</v>
      </c>
      <c r="G22156">
        <v>8.5362408698894717E-3</v>
      </c>
      <c r="H22156">
        <v>0.166540385598824</v>
      </c>
      <c r="I22156" t="s">
        <v>361</v>
      </c>
    </row>
    <row r="22157" spans="1:9" x14ac:dyDescent="0.25">
      <c r="A22157" t="s">
        <v>350</v>
      </c>
      <c r="B22157" t="s">
        <v>35608</v>
      </c>
      <c r="C22157" t="s">
        <v>2482</v>
      </c>
      <c r="D22157" t="s">
        <v>35609</v>
      </c>
      <c r="E22157">
        <v>-5.8802044161113433E-2</v>
      </c>
      <c r="F22157">
        <v>0.96006098439981291</v>
      </c>
      <c r="G22157">
        <v>8.7297175265188039E-3</v>
      </c>
      <c r="H22157">
        <v>0.16703978728627331</v>
      </c>
      <c r="I22157" t="s">
        <v>361</v>
      </c>
    </row>
    <row r="22158" spans="1:9" x14ac:dyDescent="0.25">
      <c r="A22158" t="s">
        <v>350</v>
      </c>
      <c r="B22158" t="s">
        <v>35610</v>
      </c>
      <c r="C22158" t="s">
        <v>19124</v>
      </c>
      <c r="D22158" t="s">
        <v>19125</v>
      </c>
      <c r="E22158">
        <v>-4.4013597338237898E-2</v>
      </c>
      <c r="F22158">
        <v>0.969952768535846</v>
      </c>
      <c r="G22158">
        <v>9.4544789504164995E-3</v>
      </c>
      <c r="H22158">
        <v>0.17749446331442301</v>
      </c>
      <c r="I22158" t="s">
        <v>361</v>
      </c>
    </row>
    <row r="22159" spans="1:9" x14ac:dyDescent="0.25">
      <c r="A22159" t="s">
        <v>350</v>
      </c>
      <c r="B22159" t="s">
        <v>1299</v>
      </c>
      <c r="C22159" t="s">
        <v>1300</v>
      </c>
      <c r="D22159" t="s">
        <v>20936</v>
      </c>
      <c r="E22159">
        <v>-5.5644912572117032E-2</v>
      </c>
      <c r="F22159">
        <v>0.96216424093920905</v>
      </c>
      <c r="G22159">
        <v>9.7461970298224187E-3</v>
      </c>
      <c r="H22159">
        <v>0.17958270453098721</v>
      </c>
      <c r="I22159" t="s">
        <v>361</v>
      </c>
    </row>
    <row r="22160" spans="1:9" x14ac:dyDescent="0.25">
      <c r="A22160" t="s">
        <v>350</v>
      </c>
      <c r="B22160" t="s">
        <v>35611</v>
      </c>
      <c r="C22160" t="s">
        <v>14214</v>
      </c>
      <c r="D22160" t="s">
        <v>14215</v>
      </c>
      <c r="E22160">
        <v>-7.2164060236693028E-2</v>
      </c>
      <c r="F22160">
        <v>0.95121010057509114</v>
      </c>
      <c r="G22160">
        <v>1.003355961450272E-2</v>
      </c>
      <c r="H22160">
        <v>0.18091600121547649</v>
      </c>
      <c r="I22160" t="s">
        <v>361</v>
      </c>
    </row>
    <row r="22161" spans="1:9" x14ac:dyDescent="0.25">
      <c r="A22161" t="s">
        <v>350</v>
      </c>
      <c r="B22161" t="s">
        <v>35612</v>
      </c>
      <c r="C22161" t="s">
        <v>24805</v>
      </c>
      <c r="D22161" t="s">
        <v>24806</v>
      </c>
      <c r="E22161">
        <v>-3.7497947532281431E-2</v>
      </c>
      <c r="F22161">
        <v>0.97434327736208359</v>
      </c>
      <c r="G22161">
        <v>1.018220710358461E-2</v>
      </c>
      <c r="H22161">
        <v>0.18091600121547649</v>
      </c>
      <c r="I22161" t="s">
        <v>361</v>
      </c>
    </row>
    <row r="22162" spans="1:9" x14ac:dyDescent="0.25">
      <c r="A22162" t="s">
        <v>350</v>
      </c>
      <c r="B22162" t="s">
        <v>35613</v>
      </c>
      <c r="C22162" t="s">
        <v>4075</v>
      </c>
      <c r="D22162" t="s">
        <v>13363</v>
      </c>
      <c r="E22162">
        <v>-5.8015947823137397E-2</v>
      </c>
      <c r="F22162">
        <v>0.96058424541533005</v>
      </c>
      <c r="G22162">
        <v>1.0997135846181521E-2</v>
      </c>
      <c r="H22162">
        <v>0.1919675467886072</v>
      </c>
      <c r="I22162" t="s">
        <v>361</v>
      </c>
    </row>
    <row r="22163" spans="1:9" x14ac:dyDescent="0.25">
      <c r="A22163" t="s">
        <v>350</v>
      </c>
      <c r="B22163" t="s">
        <v>35614</v>
      </c>
      <c r="C22163" t="s">
        <v>35615</v>
      </c>
      <c r="D22163" t="s">
        <v>35616</v>
      </c>
      <c r="E22163">
        <v>-0.15435425027794689</v>
      </c>
      <c r="F22163">
        <v>0.89853446655582536</v>
      </c>
      <c r="G22163">
        <v>1.19987522277163E-2</v>
      </c>
      <c r="H22163">
        <v>0.20584066321685729</v>
      </c>
      <c r="I22163" t="s">
        <v>361</v>
      </c>
    </row>
    <row r="22164" spans="1:9" x14ac:dyDescent="0.25">
      <c r="A22164" t="s">
        <v>350</v>
      </c>
      <c r="B22164" t="s">
        <v>9842</v>
      </c>
      <c r="C22164" t="s">
        <v>14318</v>
      </c>
      <c r="D22164" t="s">
        <v>14319</v>
      </c>
      <c r="E22164">
        <v>-6.2560510381610604E-2</v>
      </c>
      <c r="F22164">
        <v>0.95756311716910925</v>
      </c>
      <c r="G22164">
        <v>1.2390590362219241E-2</v>
      </c>
      <c r="H22164">
        <v>0.20895995610861259</v>
      </c>
      <c r="I22164" t="s">
        <v>361</v>
      </c>
    </row>
    <row r="22165" spans="1:9" x14ac:dyDescent="0.25">
      <c r="A22165" t="s">
        <v>350</v>
      </c>
      <c r="B22165" t="s">
        <v>35617</v>
      </c>
      <c r="C22165" t="s">
        <v>15865</v>
      </c>
      <c r="D22165" t="s">
        <v>15866</v>
      </c>
      <c r="E22165">
        <v>-9.4155469989586682E-2</v>
      </c>
      <c r="F22165">
        <v>0.93682048629853432</v>
      </c>
      <c r="G22165">
        <v>1.2966266302940359E-2</v>
      </c>
      <c r="H22165">
        <v>0.21044434973963511</v>
      </c>
      <c r="I22165" t="s">
        <v>361</v>
      </c>
    </row>
    <row r="22166" spans="1:9" x14ac:dyDescent="0.25">
      <c r="A22166" t="s">
        <v>350</v>
      </c>
      <c r="B22166" t="s">
        <v>35618</v>
      </c>
      <c r="C22166" t="s">
        <v>1046</v>
      </c>
      <c r="D22166" t="s">
        <v>13751</v>
      </c>
      <c r="E22166">
        <v>-3.537373567142766E-2</v>
      </c>
      <c r="F22166">
        <v>0.97577894876076932</v>
      </c>
      <c r="G22166">
        <v>1.3089521000157971E-2</v>
      </c>
      <c r="H22166">
        <v>0.21044434973963511</v>
      </c>
      <c r="I22166" t="s">
        <v>361</v>
      </c>
    </row>
    <row r="22167" spans="1:9" x14ac:dyDescent="0.25">
      <c r="A22167" t="s">
        <v>350</v>
      </c>
      <c r="B22167" t="s">
        <v>35619</v>
      </c>
      <c r="C22167" t="s">
        <v>1833</v>
      </c>
      <c r="D22167" t="s">
        <v>18403</v>
      </c>
      <c r="E22167">
        <v>-3.1680736697790847E-2</v>
      </c>
      <c r="F22167">
        <v>0.97827993938018842</v>
      </c>
      <c r="G22167">
        <v>1.3113115260158169E-2</v>
      </c>
      <c r="H22167">
        <v>0.21044434973963511</v>
      </c>
      <c r="I22167" t="s">
        <v>361</v>
      </c>
    </row>
    <row r="22168" spans="1:9" x14ac:dyDescent="0.25">
      <c r="A22168" t="s">
        <v>350</v>
      </c>
      <c r="B22168" t="s">
        <v>35620</v>
      </c>
      <c r="C22168" t="s">
        <v>1677</v>
      </c>
      <c r="D22168" t="s">
        <v>13691</v>
      </c>
      <c r="E22168">
        <v>-7.9993293976196519E-2</v>
      </c>
      <c r="F22168">
        <v>0.94606204425914497</v>
      </c>
      <c r="G22168">
        <v>1.355875202386317E-2</v>
      </c>
      <c r="H22168">
        <v>0.21138565479606419</v>
      </c>
      <c r="I22168" t="s">
        <v>361</v>
      </c>
    </row>
    <row r="22169" spans="1:9" x14ac:dyDescent="0.25">
      <c r="A22169" t="s">
        <v>350</v>
      </c>
      <c r="B22169" t="s">
        <v>35621</v>
      </c>
      <c r="C22169" t="s">
        <v>35622</v>
      </c>
      <c r="D22169" t="s">
        <v>35623</v>
      </c>
      <c r="E22169">
        <v>0.1166463774650113</v>
      </c>
      <c r="F22169">
        <v>1.084211622489299</v>
      </c>
      <c r="G22169">
        <v>1.3790927111709419E-2</v>
      </c>
      <c r="H22169">
        <v>0.21138565479606419</v>
      </c>
      <c r="I22169" t="s">
        <v>361</v>
      </c>
    </row>
    <row r="22170" spans="1:9" x14ac:dyDescent="0.25">
      <c r="A22170" t="s">
        <v>350</v>
      </c>
      <c r="B22170" t="s">
        <v>7896</v>
      </c>
      <c r="C22170" t="s">
        <v>3030</v>
      </c>
      <c r="D22170" t="s">
        <v>17587</v>
      </c>
      <c r="E22170">
        <v>-4.7108060771239933E-2</v>
      </c>
      <c r="F22170">
        <v>0.96787452842239596</v>
      </c>
      <c r="G22170">
        <v>1.383864516875394E-2</v>
      </c>
      <c r="H22170">
        <v>0.21138565479606419</v>
      </c>
      <c r="I22170" t="s">
        <v>361</v>
      </c>
    </row>
    <row r="22171" spans="1:9" x14ac:dyDescent="0.25">
      <c r="A22171" t="s">
        <v>350</v>
      </c>
      <c r="B22171" t="s">
        <v>35624</v>
      </c>
      <c r="C22171" t="s">
        <v>21076</v>
      </c>
      <c r="D22171" t="s">
        <v>21077</v>
      </c>
      <c r="E22171">
        <v>-9.8685755914440482E-2</v>
      </c>
      <c r="F22171">
        <v>0.9338833388056933</v>
      </c>
      <c r="G22171">
        <v>1.402466156926262E-2</v>
      </c>
      <c r="H22171">
        <v>0.21138565479606419</v>
      </c>
      <c r="I22171" t="s">
        <v>361</v>
      </c>
    </row>
    <row r="22172" spans="1:9" x14ac:dyDescent="0.25">
      <c r="A22172" t="s">
        <v>350</v>
      </c>
      <c r="B22172" t="s">
        <v>35625</v>
      </c>
      <c r="C22172" t="s">
        <v>3899</v>
      </c>
      <c r="D22172" t="s">
        <v>35626</v>
      </c>
      <c r="E22172">
        <v>0.1176001426289706</v>
      </c>
      <c r="F22172">
        <v>1.08492863137749</v>
      </c>
      <c r="G22172">
        <v>1.4247853933268811E-2</v>
      </c>
      <c r="H22172">
        <v>0.21138565479606419</v>
      </c>
      <c r="I22172" t="s">
        <v>361</v>
      </c>
    </row>
    <row r="22173" spans="1:9" x14ac:dyDescent="0.25">
      <c r="A22173" t="s">
        <v>350</v>
      </c>
      <c r="B22173" t="s">
        <v>9709</v>
      </c>
      <c r="C22173" t="s">
        <v>18045</v>
      </c>
      <c r="D22173" t="s">
        <v>21327</v>
      </c>
      <c r="E22173">
        <v>-3.964515893770295E-2</v>
      </c>
      <c r="F22173">
        <v>0.97289420820756267</v>
      </c>
      <c r="G22173">
        <v>1.444645681018328E-2</v>
      </c>
      <c r="H22173">
        <v>0.21138565479606419</v>
      </c>
      <c r="I22173" t="s">
        <v>361</v>
      </c>
    </row>
    <row r="22174" spans="1:9" x14ac:dyDescent="0.25">
      <c r="A22174" t="s">
        <v>350</v>
      </c>
      <c r="B22174" t="s">
        <v>35627</v>
      </c>
      <c r="C22174" t="s">
        <v>15139</v>
      </c>
      <c r="D22174" t="s">
        <v>15140</v>
      </c>
      <c r="E22174">
        <v>-2.632816163055066E-2</v>
      </c>
      <c r="F22174">
        <v>0.98191621896505965</v>
      </c>
      <c r="G22174">
        <v>1.510408654137582E-2</v>
      </c>
      <c r="H22174">
        <v>0.2145484276305345</v>
      </c>
      <c r="I22174" t="s">
        <v>361</v>
      </c>
    </row>
    <row r="22175" spans="1:9" x14ac:dyDescent="0.25">
      <c r="A22175" t="s">
        <v>350</v>
      </c>
      <c r="B22175" t="s">
        <v>6806</v>
      </c>
      <c r="C22175" t="s">
        <v>15606</v>
      </c>
      <c r="D22175" t="s">
        <v>15607</v>
      </c>
      <c r="E22175">
        <v>-0.119079821439342</v>
      </c>
      <c r="F22175">
        <v>0.9207747511650668</v>
      </c>
      <c r="G22175">
        <v>1.5334431447240631E-2</v>
      </c>
      <c r="H22175">
        <v>0.2145484276305345</v>
      </c>
      <c r="I22175" t="s">
        <v>361</v>
      </c>
    </row>
    <row r="22176" spans="1:9" x14ac:dyDescent="0.25">
      <c r="A22176" t="s">
        <v>350</v>
      </c>
      <c r="B22176" t="s">
        <v>35628</v>
      </c>
      <c r="C22176" t="s">
        <v>35629</v>
      </c>
      <c r="D22176" t="s">
        <v>35630</v>
      </c>
      <c r="E22176">
        <v>-7.9954879018500097E-2</v>
      </c>
      <c r="F22176">
        <v>0.94608723559635644</v>
      </c>
      <c r="G22176">
        <v>1.536417059291687E-2</v>
      </c>
      <c r="H22176">
        <v>0.2145484276305345</v>
      </c>
      <c r="I22176" t="s">
        <v>361</v>
      </c>
    </row>
    <row r="22177" spans="1:9" x14ac:dyDescent="0.25">
      <c r="A22177" t="s">
        <v>350</v>
      </c>
      <c r="B22177" t="s">
        <v>35631</v>
      </c>
      <c r="C22177" t="s">
        <v>1812</v>
      </c>
      <c r="D22177" t="s">
        <v>35632</v>
      </c>
      <c r="E22177">
        <v>-6.6257874667184885E-2</v>
      </c>
      <c r="F22177">
        <v>0.95511219949952619</v>
      </c>
      <c r="G22177">
        <v>1.5745410408211799E-2</v>
      </c>
      <c r="H22177">
        <v>0.2145484276305345</v>
      </c>
      <c r="I22177" t="s">
        <v>361</v>
      </c>
    </row>
    <row r="22178" spans="1:9" x14ac:dyDescent="0.25">
      <c r="A22178" t="s">
        <v>350</v>
      </c>
      <c r="B22178" t="s">
        <v>35633</v>
      </c>
      <c r="C22178" t="s">
        <v>33728</v>
      </c>
      <c r="D22178" t="s">
        <v>33729</v>
      </c>
      <c r="E22178">
        <v>5.566513462250592E-2</v>
      </c>
      <c r="F22178">
        <v>1.0393381653628</v>
      </c>
      <c r="G22178">
        <v>1.591491561791222E-2</v>
      </c>
      <c r="H22178">
        <v>0.2145484276305345</v>
      </c>
      <c r="I22178" t="s">
        <v>361</v>
      </c>
    </row>
    <row r="22179" spans="1:9" x14ac:dyDescent="0.25">
      <c r="A22179" t="s">
        <v>350</v>
      </c>
      <c r="B22179" t="s">
        <v>35634</v>
      </c>
      <c r="C22179" t="s">
        <v>1294</v>
      </c>
      <c r="D22179" t="s">
        <v>35635</v>
      </c>
      <c r="E22179">
        <v>-5.8172545622468999E-2</v>
      </c>
      <c r="F22179">
        <v>0.96047998414669655</v>
      </c>
      <c r="G22179">
        <v>1.5956365472019649E-2</v>
      </c>
      <c r="H22179">
        <v>0.2145484276305345</v>
      </c>
      <c r="I22179" t="s">
        <v>361</v>
      </c>
    </row>
    <row r="22180" spans="1:9" x14ac:dyDescent="0.25">
      <c r="A22180" t="s">
        <v>350</v>
      </c>
      <c r="B22180" t="s">
        <v>35636</v>
      </c>
      <c r="C22180" t="s">
        <v>15419</v>
      </c>
      <c r="D22180" t="s">
        <v>15420</v>
      </c>
      <c r="E22180">
        <v>-5.4576436464680508E-2</v>
      </c>
      <c r="F22180">
        <v>0.96287709449468217</v>
      </c>
      <c r="G22180">
        <v>1.6489915779779089E-2</v>
      </c>
      <c r="H22180">
        <v>0.21643026823635861</v>
      </c>
      <c r="I22180" t="s">
        <v>361</v>
      </c>
    </row>
    <row r="22181" spans="1:9" x14ac:dyDescent="0.25">
      <c r="A22181" t="s">
        <v>350</v>
      </c>
      <c r="B22181" t="s">
        <v>35637</v>
      </c>
      <c r="C22181" t="s">
        <v>30242</v>
      </c>
      <c r="D22181" t="s">
        <v>30243</v>
      </c>
      <c r="E22181">
        <v>-2.7657377821733178E-2</v>
      </c>
      <c r="F22181">
        <v>0.9810119544975956</v>
      </c>
      <c r="G22181">
        <v>1.6819652657726929E-2</v>
      </c>
      <c r="H22181">
        <v>0.21643026823635861</v>
      </c>
      <c r="I22181" t="s">
        <v>361</v>
      </c>
    </row>
    <row r="22182" spans="1:9" x14ac:dyDescent="0.25">
      <c r="A22182" t="s">
        <v>350</v>
      </c>
      <c r="B22182" t="s">
        <v>35638</v>
      </c>
      <c r="C22182" t="s">
        <v>35639</v>
      </c>
      <c r="D22182" t="s">
        <v>35640</v>
      </c>
      <c r="E22182">
        <v>-6.1282332092769377E-2</v>
      </c>
      <c r="F22182">
        <v>0.95841186114813814</v>
      </c>
      <c r="G22182">
        <v>1.6940762999668169E-2</v>
      </c>
      <c r="H22182">
        <v>0.21643026823635861</v>
      </c>
      <c r="I22182" t="s">
        <v>361</v>
      </c>
    </row>
    <row r="22183" spans="1:9" x14ac:dyDescent="0.25">
      <c r="A22183" t="s">
        <v>350</v>
      </c>
      <c r="B22183" t="s">
        <v>35641</v>
      </c>
      <c r="C22183" t="s">
        <v>35642</v>
      </c>
      <c r="D22183" t="s">
        <v>16371</v>
      </c>
      <c r="E22183">
        <v>-6.4281607221613413E-2</v>
      </c>
      <c r="F22183">
        <v>0.95642145094445719</v>
      </c>
      <c r="G22183">
        <v>1.6966392886870321E-2</v>
      </c>
      <c r="H22183">
        <v>0.21643026823635861</v>
      </c>
      <c r="I22183" t="s">
        <v>361</v>
      </c>
    </row>
    <row r="22184" spans="1:9" x14ac:dyDescent="0.25">
      <c r="A22184" t="s">
        <v>350</v>
      </c>
      <c r="B22184" t="s">
        <v>35643</v>
      </c>
      <c r="C22184" t="s">
        <v>34370</v>
      </c>
      <c r="D22184" t="s">
        <v>34371</v>
      </c>
      <c r="E22184">
        <v>-7.2087820308196784E-2</v>
      </c>
      <c r="F22184">
        <v>0.9512603690685798</v>
      </c>
      <c r="G22184">
        <v>1.7198546398132331E-2</v>
      </c>
      <c r="H22184">
        <v>0.21661460336888189</v>
      </c>
      <c r="I22184" t="s">
        <v>361</v>
      </c>
    </row>
    <row r="22185" spans="1:9" x14ac:dyDescent="0.25">
      <c r="A22185" t="s">
        <v>350</v>
      </c>
      <c r="B22185" t="s">
        <v>35644</v>
      </c>
      <c r="C22185" t="s">
        <v>28035</v>
      </c>
      <c r="D22185" t="s">
        <v>28036</v>
      </c>
      <c r="E22185">
        <v>-4.6315198666328397E-2</v>
      </c>
      <c r="F22185">
        <v>0.96840658954437298</v>
      </c>
      <c r="G22185">
        <v>1.7503916413752391E-2</v>
      </c>
      <c r="H22185">
        <v>0.21770496039604539</v>
      </c>
      <c r="I22185" t="s">
        <v>361</v>
      </c>
    </row>
    <row r="22186" spans="1:9" x14ac:dyDescent="0.25">
      <c r="A22186" t="s">
        <v>350</v>
      </c>
      <c r="B22186" t="s">
        <v>35645</v>
      </c>
      <c r="C22186" t="s">
        <v>35646</v>
      </c>
      <c r="D22186" t="s">
        <v>35647</v>
      </c>
      <c r="E22186">
        <v>-4.4643816040661241E-2</v>
      </c>
      <c r="F22186">
        <v>0.96952915241271731</v>
      </c>
      <c r="G22186">
        <v>1.8067714485038949E-2</v>
      </c>
      <c r="H22186">
        <v>0.2219429125014043</v>
      </c>
      <c r="I22186" t="s">
        <v>361</v>
      </c>
    </row>
    <row r="22187" spans="1:9" x14ac:dyDescent="0.25">
      <c r="A22187" t="s">
        <v>350</v>
      </c>
      <c r="B22187" t="s">
        <v>35648</v>
      </c>
      <c r="C22187" t="s">
        <v>14778</v>
      </c>
      <c r="D22187" t="s">
        <v>14779</v>
      </c>
      <c r="E22187">
        <v>-9.7728901914626548E-2</v>
      </c>
      <c r="F22187">
        <v>0.93450293364791237</v>
      </c>
      <c r="G22187">
        <v>1.8396073338878001E-2</v>
      </c>
      <c r="H22187">
        <v>0.22322064600223909</v>
      </c>
      <c r="I22187" t="s">
        <v>361</v>
      </c>
    </row>
    <row r="22188" spans="1:9" x14ac:dyDescent="0.25">
      <c r="A22188" t="s">
        <v>350</v>
      </c>
      <c r="B22188" t="s">
        <v>35649</v>
      </c>
      <c r="C22188" t="s">
        <v>16048</v>
      </c>
      <c r="D22188" t="s">
        <v>16049</v>
      </c>
      <c r="E22188">
        <v>-4.3152594978591537E-2</v>
      </c>
      <c r="F22188">
        <v>0.97053181043465631</v>
      </c>
      <c r="G22188">
        <v>1.952709491607622E-2</v>
      </c>
      <c r="H22188">
        <v>0.23408987278910651</v>
      </c>
      <c r="I22188" t="s">
        <v>361</v>
      </c>
    </row>
    <row r="22189" spans="1:9" x14ac:dyDescent="0.25">
      <c r="A22189" t="s">
        <v>350</v>
      </c>
      <c r="B22189" t="s">
        <v>35650</v>
      </c>
      <c r="C22189" t="s">
        <v>35651</v>
      </c>
      <c r="D22189" t="s">
        <v>35652</v>
      </c>
      <c r="E22189">
        <v>-8.2049763397970446E-2</v>
      </c>
      <c r="F22189">
        <v>0.94471445406037813</v>
      </c>
      <c r="G22189">
        <v>1.978705691429862E-2</v>
      </c>
      <c r="H22189">
        <v>0.23438240035389429</v>
      </c>
      <c r="I22189" t="s">
        <v>361</v>
      </c>
    </row>
    <row r="22190" spans="1:9" x14ac:dyDescent="0.25">
      <c r="A22190" t="s">
        <v>350</v>
      </c>
      <c r="B22190" t="s">
        <v>35653</v>
      </c>
      <c r="C22190" t="s">
        <v>25474</v>
      </c>
      <c r="D22190" t="s">
        <v>25475</v>
      </c>
      <c r="E22190">
        <v>4.0975952599250347E-2</v>
      </c>
      <c r="F22190">
        <v>1.028809559153715</v>
      </c>
      <c r="G22190">
        <v>2.0446786021880731E-2</v>
      </c>
      <c r="H22190">
        <v>0.23632083361377271</v>
      </c>
      <c r="I22190" t="s">
        <v>361</v>
      </c>
    </row>
    <row r="22191" spans="1:9" x14ac:dyDescent="0.25">
      <c r="A22191" t="s">
        <v>350</v>
      </c>
      <c r="B22191" t="s">
        <v>35654</v>
      </c>
      <c r="C22191" t="s">
        <v>16285</v>
      </c>
      <c r="D22191" t="s">
        <v>16286</v>
      </c>
      <c r="E22191">
        <v>-6.8586817706385778E-2</v>
      </c>
      <c r="F22191">
        <v>0.95357160541340225</v>
      </c>
      <c r="G22191">
        <v>2.053612524485595E-2</v>
      </c>
      <c r="H22191">
        <v>0.23632083361377271</v>
      </c>
      <c r="I22191" t="s">
        <v>361</v>
      </c>
    </row>
    <row r="22192" spans="1:9" x14ac:dyDescent="0.25">
      <c r="A22192" t="s">
        <v>350</v>
      </c>
      <c r="B22192" t="s">
        <v>35655</v>
      </c>
      <c r="C22192" t="s">
        <v>17467</v>
      </c>
      <c r="D22192" t="s">
        <v>17468</v>
      </c>
      <c r="E22192">
        <v>-0.16896092847653649</v>
      </c>
      <c r="F22192">
        <v>0.88948308247391283</v>
      </c>
      <c r="G22192">
        <v>2.0825580264342631E-2</v>
      </c>
      <c r="H22192">
        <v>0.23632083361377271</v>
      </c>
      <c r="I22192" t="s">
        <v>361</v>
      </c>
    </row>
    <row r="22193" spans="1:9" x14ac:dyDescent="0.25">
      <c r="A22193" t="s">
        <v>350</v>
      </c>
      <c r="B22193" t="s">
        <v>35656</v>
      </c>
      <c r="C22193" t="s">
        <v>1153</v>
      </c>
      <c r="D22193" t="s">
        <v>35657</v>
      </c>
      <c r="E22193">
        <v>-8.5779579992963942E-2</v>
      </c>
      <c r="F22193">
        <v>0.94227522702089106</v>
      </c>
      <c r="G22193">
        <v>2.0900737043228139E-2</v>
      </c>
      <c r="H22193">
        <v>0.23632083361377271</v>
      </c>
      <c r="I22193" t="s">
        <v>361</v>
      </c>
    </row>
    <row r="22194" spans="1:9" x14ac:dyDescent="0.25">
      <c r="A22194" t="s">
        <v>350</v>
      </c>
      <c r="B22194" t="s">
        <v>35658</v>
      </c>
      <c r="C22194" t="s">
        <v>5571</v>
      </c>
      <c r="D22194" t="s">
        <v>5572</v>
      </c>
      <c r="E22194">
        <v>5.6404963711956892E-2</v>
      </c>
      <c r="F22194">
        <v>1.0398712855155401</v>
      </c>
      <c r="G22194">
        <v>2.1208438756191932E-2</v>
      </c>
      <c r="H22194">
        <v>0.23710557935293219</v>
      </c>
      <c r="I22194" t="s">
        <v>361</v>
      </c>
    </row>
    <row r="22195" spans="1:9" x14ac:dyDescent="0.25">
      <c r="A22195" t="s">
        <v>350</v>
      </c>
      <c r="B22195" t="s">
        <v>35659</v>
      </c>
      <c r="C22195" t="s">
        <v>600</v>
      </c>
      <c r="D22195" t="s">
        <v>5208</v>
      </c>
      <c r="E22195">
        <v>8.6834033238529992E-2</v>
      </c>
      <c r="F22195">
        <v>1.062037003375593</v>
      </c>
      <c r="G22195">
        <v>2.1651085662574589E-2</v>
      </c>
      <c r="H22195">
        <v>0.2372118003528344</v>
      </c>
      <c r="I22195" t="s">
        <v>361</v>
      </c>
    </row>
    <row r="22196" spans="1:9" x14ac:dyDescent="0.25">
      <c r="A22196" t="s">
        <v>350</v>
      </c>
      <c r="B22196" t="s">
        <v>35660</v>
      </c>
      <c r="C22196" t="s">
        <v>19597</v>
      </c>
      <c r="D22196" t="s">
        <v>19598</v>
      </c>
      <c r="E22196">
        <v>-9.971727061234803E-2</v>
      </c>
      <c r="F22196">
        <v>0.93321585880189784</v>
      </c>
      <c r="G22196">
        <v>2.169474756995772E-2</v>
      </c>
      <c r="H22196">
        <v>0.2372118003528344</v>
      </c>
      <c r="I22196" t="s">
        <v>361</v>
      </c>
    </row>
    <row r="22197" spans="1:9" x14ac:dyDescent="0.25">
      <c r="A22197" t="s">
        <v>350</v>
      </c>
      <c r="B22197" t="s">
        <v>35661</v>
      </c>
      <c r="C22197" t="s">
        <v>688</v>
      </c>
      <c r="D22197" t="s">
        <v>689</v>
      </c>
      <c r="E22197">
        <v>0.15157891156811679</v>
      </c>
      <c r="F22197">
        <v>1.110784469719714</v>
      </c>
      <c r="G22197">
        <v>2.1957221215669009E-2</v>
      </c>
      <c r="H22197">
        <v>0.23735900605877969</v>
      </c>
      <c r="I22197" t="s">
        <v>361</v>
      </c>
    </row>
    <row r="22198" spans="1:9" x14ac:dyDescent="0.25">
      <c r="A22198" t="s">
        <v>350</v>
      </c>
      <c r="B22198" t="s">
        <v>35662</v>
      </c>
      <c r="C22198" t="s">
        <v>973</v>
      </c>
      <c r="D22198" t="s">
        <v>14142</v>
      </c>
      <c r="E22198">
        <v>5.9073555592979908E-2</v>
      </c>
      <c r="F22198">
        <v>1.041796543496661</v>
      </c>
      <c r="G22198">
        <v>2.2385889659074891E-2</v>
      </c>
      <c r="H22198">
        <v>0.23735900605877969</v>
      </c>
      <c r="I22198" t="s">
        <v>361</v>
      </c>
    </row>
    <row r="22199" spans="1:9" x14ac:dyDescent="0.25">
      <c r="A22199" t="s">
        <v>350</v>
      </c>
      <c r="B22199" t="s">
        <v>35663</v>
      </c>
      <c r="C22199" t="s">
        <v>1458</v>
      </c>
      <c r="D22199" t="s">
        <v>5476</v>
      </c>
      <c r="E22199">
        <v>-2.486792252547141E-2</v>
      </c>
      <c r="F22199">
        <v>0.98291057903384949</v>
      </c>
      <c r="G22199">
        <v>2.2891913553703031E-2</v>
      </c>
      <c r="H22199">
        <v>0.23735900605877969</v>
      </c>
      <c r="I22199" t="s">
        <v>361</v>
      </c>
    </row>
    <row r="22200" spans="1:9" x14ac:dyDescent="0.25">
      <c r="A22200" t="s">
        <v>350</v>
      </c>
      <c r="B22200" t="s">
        <v>35664</v>
      </c>
      <c r="C22200" t="s">
        <v>35665</v>
      </c>
      <c r="D22200" t="s">
        <v>35666</v>
      </c>
      <c r="E22200">
        <v>-5.9845294116277203E-2</v>
      </c>
      <c r="F22200">
        <v>0.95936699051865226</v>
      </c>
      <c r="G22200">
        <v>2.2975414924919672E-2</v>
      </c>
      <c r="H22200">
        <v>0.23735900605877969</v>
      </c>
      <c r="I22200" t="s">
        <v>361</v>
      </c>
    </row>
    <row r="22201" spans="1:9" x14ac:dyDescent="0.25">
      <c r="A22201" t="s">
        <v>350</v>
      </c>
      <c r="B22201" t="s">
        <v>9946</v>
      </c>
      <c r="C22201" t="s">
        <v>14682</v>
      </c>
      <c r="D22201" t="s">
        <v>14683</v>
      </c>
      <c r="E22201">
        <v>-3.5205658300588888E-2</v>
      </c>
      <c r="F22201">
        <v>0.97589263592923781</v>
      </c>
      <c r="G22201">
        <v>2.2986808949705981E-2</v>
      </c>
      <c r="H22201">
        <v>0.23735900605877969</v>
      </c>
      <c r="I22201" t="s">
        <v>361</v>
      </c>
    </row>
    <row r="22202" spans="1:9" x14ac:dyDescent="0.25">
      <c r="A22202" t="s">
        <v>350</v>
      </c>
      <c r="B22202" t="s">
        <v>35667</v>
      </c>
      <c r="C22202" t="s">
        <v>3890</v>
      </c>
      <c r="D22202" t="s">
        <v>35668</v>
      </c>
      <c r="E22202">
        <v>-4.1051929498315667E-2</v>
      </c>
      <c r="F22202">
        <v>0.97194600236398399</v>
      </c>
      <c r="G22202">
        <v>2.3262408837592709E-2</v>
      </c>
      <c r="H22202">
        <v>0.23735900605877969</v>
      </c>
      <c r="I22202" t="s">
        <v>361</v>
      </c>
    </row>
    <row r="22203" spans="1:9" x14ac:dyDescent="0.25">
      <c r="A22203" t="s">
        <v>350</v>
      </c>
      <c r="B22203" t="s">
        <v>35669</v>
      </c>
      <c r="C22203" t="s">
        <v>2743</v>
      </c>
      <c r="D22203" t="s">
        <v>25223</v>
      </c>
      <c r="E22203">
        <v>-3.2394299108099052E-2</v>
      </c>
      <c r="F22203">
        <v>0.97779619807125884</v>
      </c>
      <c r="G22203">
        <v>2.3424866347563938E-2</v>
      </c>
      <c r="H22203">
        <v>0.23735900605877969</v>
      </c>
      <c r="I22203" t="s">
        <v>361</v>
      </c>
    </row>
    <row r="22204" spans="1:9" x14ac:dyDescent="0.25">
      <c r="A22204" t="s">
        <v>350</v>
      </c>
      <c r="B22204" t="s">
        <v>35670</v>
      </c>
      <c r="C22204" t="s">
        <v>2594</v>
      </c>
      <c r="D22204" t="s">
        <v>35671</v>
      </c>
      <c r="E22204">
        <v>-4.9117695033262722E-2</v>
      </c>
      <c r="F22204">
        <v>0.96652724457488659</v>
      </c>
      <c r="G22204">
        <v>2.361662472343638E-2</v>
      </c>
      <c r="H22204">
        <v>0.23735900605877969</v>
      </c>
      <c r="I22204" t="s">
        <v>361</v>
      </c>
    </row>
    <row r="22205" spans="1:9" x14ac:dyDescent="0.25">
      <c r="A22205" t="s">
        <v>350</v>
      </c>
      <c r="B22205" t="s">
        <v>35672</v>
      </c>
      <c r="C22205" t="s">
        <v>16545</v>
      </c>
      <c r="D22205" t="s">
        <v>16546</v>
      </c>
      <c r="E22205">
        <v>3.2722228231994978E-2</v>
      </c>
      <c r="F22205">
        <v>1.0229404971669529</v>
      </c>
      <c r="G22205">
        <v>2.4120322276428099E-2</v>
      </c>
      <c r="H22205">
        <v>0.23999720665045951</v>
      </c>
      <c r="I22205" t="s">
        <v>361</v>
      </c>
    </row>
    <row r="22206" spans="1:9" x14ac:dyDescent="0.25">
      <c r="A22206" t="s">
        <v>350</v>
      </c>
      <c r="B22206" t="s">
        <v>35673</v>
      </c>
      <c r="C22206" t="s">
        <v>4908</v>
      </c>
      <c r="D22206" t="s">
        <v>13771</v>
      </c>
      <c r="E22206">
        <v>0.1116271045773732</v>
      </c>
      <c r="F22206">
        <v>1.080446101517113</v>
      </c>
      <c r="G22206">
        <v>2.4395504965015951E-2</v>
      </c>
      <c r="H22206">
        <v>0.240331954853375</v>
      </c>
      <c r="I22206" t="s">
        <v>361</v>
      </c>
    </row>
    <row r="22207" spans="1:9" x14ac:dyDescent="0.25">
      <c r="A22207" t="s">
        <v>350</v>
      </c>
      <c r="B22207" t="s">
        <v>35674</v>
      </c>
      <c r="C22207" t="s">
        <v>15824</v>
      </c>
      <c r="D22207" t="s">
        <v>15825</v>
      </c>
      <c r="E22207">
        <v>-6.8038868479129697E-2</v>
      </c>
      <c r="F22207">
        <v>0.95393384971934991</v>
      </c>
      <c r="G22207">
        <v>2.544700675264179E-2</v>
      </c>
      <c r="H22207">
        <v>0.24458754390922469</v>
      </c>
      <c r="I22207" t="s">
        <v>361</v>
      </c>
    </row>
    <row r="22208" spans="1:9" x14ac:dyDescent="0.25">
      <c r="A22208" t="s">
        <v>350</v>
      </c>
      <c r="B22208" t="s">
        <v>35675</v>
      </c>
      <c r="C22208" t="s">
        <v>17878</v>
      </c>
      <c r="D22208" t="s">
        <v>35676</v>
      </c>
      <c r="E22208">
        <v>4.9819427869034948E-2</v>
      </c>
      <c r="F22208">
        <v>1.0351353550207949</v>
      </c>
      <c r="G22208">
        <v>2.5471891625515091E-2</v>
      </c>
      <c r="H22208">
        <v>0.24458754390922469</v>
      </c>
      <c r="I22208" t="s">
        <v>361</v>
      </c>
    </row>
    <row r="22209" spans="1:9" x14ac:dyDescent="0.25">
      <c r="A22209" t="s">
        <v>350</v>
      </c>
      <c r="B22209" t="s">
        <v>1093</v>
      </c>
      <c r="C22209" t="s">
        <v>1094</v>
      </c>
      <c r="D22209" t="s">
        <v>16547</v>
      </c>
      <c r="E22209">
        <v>-1.518660752837527E-2</v>
      </c>
      <c r="F22209">
        <v>0.98952865608652341</v>
      </c>
      <c r="G22209">
        <v>2.5564929212622479E-2</v>
      </c>
      <c r="H22209">
        <v>0.24458754390922469</v>
      </c>
      <c r="I22209" t="s">
        <v>361</v>
      </c>
    </row>
    <row r="22210" spans="1:9" x14ac:dyDescent="0.25">
      <c r="A22210" t="s">
        <v>350</v>
      </c>
      <c r="B22210" t="s">
        <v>35677</v>
      </c>
      <c r="C22210" t="s">
        <v>1512</v>
      </c>
      <c r="D22210" t="s">
        <v>35678</v>
      </c>
      <c r="E22210">
        <v>-6.6784727674439687E-2</v>
      </c>
      <c r="F22210">
        <v>0.95476346892941488</v>
      </c>
      <c r="G22210">
        <v>2.5829300566742139E-2</v>
      </c>
      <c r="H22210">
        <v>0.24476337203722309</v>
      </c>
      <c r="I22210" t="s">
        <v>361</v>
      </c>
    </row>
    <row r="22211" spans="1:9" x14ac:dyDescent="0.25">
      <c r="A22211" t="s">
        <v>350</v>
      </c>
      <c r="B22211" t="s">
        <v>35679</v>
      </c>
      <c r="C22211" t="s">
        <v>2880</v>
      </c>
      <c r="D22211" t="s">
        <v>35680</v>
      </c>
      <c r="E22211">
        <v>-9.1302169327134544E-2</v>
      </c>
      <c r="F22211">
        <v>0.93867512326934577</v>
      </c>
      <c r="G22211">
        <v>2.6392008929886791E-2</v>
      </c>
      <c r="H22211">
        <v>0.24497174914912431</v>
      </c>
      <c r="I22211" t="s">
        <v>361</v>
      </c>
    </row>
    <row r="22212" spans="1:9" x14ac:dyDescent="0.25">
      <c r="A22212" t="s">
        <v>350</v>
      </c>
      <c r="B22212" t="s">
        <v>35681</v>
      </c>
      <c r="C22212" t="s">
        <v>14825</v>
      </c>
      <c r="D22212" t="s">
        <v>14826</v>
      </c>
      <c r="E22212">
        <v>-6.0089662820192298E-2</v>
      </c>
      <c r="F22212">
        <v>0.9592045033626978</v>
      </c>
      <c r="G22212">
        <v>2.639645713145022E-2</v>
      </c>
      <c r="H22212">
        <v>0.24497174914912431</v>
      </c>
      <c r="I22212" t="s">
        <v>361</v>
      </c>
    </row>
    <row r="22213" spans="1:9" x14ac:dyDescent="0.25">
      <c r="A22213" t="s">
        <v>350</v>
      </c>
      <c r="B22213" t="s">
        <v>35682</v>
      </c>
      <c r="C22213" t="s">
        <v>35683</v>
      </c>
      <c r="D22213" t="s">
        <v>35684</v>
      </c>
      <c r="E22213">
        <v>-7.3784885668407574E-2</v>
      </c>
      <c r="F22213">
        <v>0.95014204409079273</v>
      </c>
      <c r="G22213">
        <v>2.6589898400105949E-2</v>
      </c>
      <c r="H22213">
        <v>0.24497174914912431</v>
      </c>
      <c r="I22213" t="s">
        <v>361</v>
      </c>
    </row>
    <row r="22214" spans="1:9" x14ac:dyDescent="0.25">
      <c r="A22214" t="s">
        <v>350</v>
      </c>
      <c r="B22214" t="s">
        <v>11510</v>
      </c>
      <c r="C22214" t="s">
        <v>16006</v>
      </c>
      <c r="D22214" t="s">
        <v>16007</v>
      </c>
      <c r="E22214">
        <v>-1.309687926874383E-2</v>
      </c>
      <c r="F22214">
        <v>0.99096301628559502</v>
      </c>
      <c r="G22214">
        <v>2.7105552517281209E-2</v>
      </c>
      <c r="H22214">
        <v>0.24522323746086419</v>
      </c>
      <c r="I22214" t="s">
        <v>361</v>
      </c>
    </row>
    <row r="22215" spans="1:9" x14ac:dyDescent="0.25">
      <c r="A22215" t="s">
        <v>350</v>
      </c>
      <c r="B22215" t="s">
        <v>35685</v>
      </c>
      <c r="C22215" t="s">
        <v>35686</v>
      </c>
      <c r="D22215" t="s">
        <v>35687</v>
      </c>
      <c r="E22215">
        <v>-3.6203630480806277E-2</v>
      </c>
      <c r="F22215">
        <v>0.97521780382453938</v>
      </c>
      <c r="G22215">
        <v>2.7251703027338599E-2</v>
      </c>
      <c r="H22215">
        <v>0.24522323746086419</v>
      </c>
      <c r="I22215" t="s">
        <v>361</v>
      </c>
    </row>
    <row r="22216" spans="1:9" x14ac:dyDescent="0.25">
      <c r="A22216" t="s">
        <v>350</v>
      </c>
      <c r="B22216" t="s">
        <v>35688</v>
      </c>
      <c r="C22216" t="s">
        <v>1641</v>
      </c>
      <c r="D22216" t="s">
        <v>18155</v>
      </c>
      <c r="E22216">
        <v>-4.4692035832949492E-2</v>
      </c>
      <c r="F22216">
        <v>0.96949674798090746</v>
      </c>
      <c r="G22216">
        <v>2.7356562169000929E-2</v>
      </c>
      <c r="H22216">
        <v>0.24522323746086419</v>
      </c>
      <c r="I22216" t="s">
        <v>361</v>
      </c>
    </row>
    <row r="22217" spans="1:9" x14ac:dyDescent="0.25">
      <c r="A22217" t="s">
        <v>350</v>
      </c>
      <c r="B22217" t="s">
        <v>35689</v>
      </c>
      <c r="C22217" t="s">
        <v>4327</v>
      </c>
      <c r="D22217" t="s">
        <v>15542</v>
      </c>
      <c r="E22217">
        <v>-3.8415812971103747E-2</v>
      </c>
      <c r="F22217">
        <v>0.97372358188534458</v>
      </c>
      <c r="G22217">
        <v>2.7891166212075231E-2</v>
      </c>
      <c r="H22217">
        <v>0.24778312840191841</v>
      </c>
      <c r="I22217" t="s">
        <v>361</v>
      </c>
    </row>
    <row r="22218" spans="1:9" x14ac:dyDescent="0.25">
      <c r="A22218" t="s">
        <v>350</v>
      </c>
      <c r="B22218" t="s">
        <v>11486</v>
      </c>
      <c r="C22218" t="s">
        <v>14466</v>
      </c>
      <c r="D22218" t="s">
        <v>35690</v>
      </c>
      <c r="E22218">
        <v>-3.7405894105726173E-2</v>
      </c>
      <c r="F22218">
        <v>0.97440544885106706</v>
      </c>
      <c r="G22218">
        <v>2.8152294268110362E-2</v>
      </c>
      <c r="H22218">
        <v>0.24788967076787441</v>
      </c>
      <c r="I22218" t="s">
        <v>361</v>
      </c>
    </row>
    <row r="22219" spans="1:9" x14ac:dyDescent="0.25">
      <c r="A22219" t="s">
        <v>350</v>
      </c>
      <c r="B22219" t="s">
        <v>35691</v>
      </c>
      <c r="C22219" t="s">
        <v>1500</v>
      </c>
      <c r="D22219" t="s">
        <v>22916</v>
      </c>
      <c r="E22219">
        <v>-7.4433398945831009E-2</v>
      </c>
      <c r="F22219">
        <v>0.94971503682781744</v>
      </c>
      <c r="G22219">
        <v>2.9776530329954361E-2</v>
      </c>
      <c r="H22219">
        <v>0.25608569994534652</v>
      </c>
      <c r="I22219" t="s">
        <v>361</v>
      </c>
    </row>
    <row r="22220" spans="1:9" x14ac:dyDescent="0.25">
      <c r="A22220" t="s">
        <v>350</v>
      </c>
      <c r="B22220" t="s">
        <v>35692</v>
      </c>
      <c r="C22220" t="s">
        <v>2519</v>
      </c>
      <c r="D22220" t="s">
        <v>14420</v>
      </c>
      <c r="E22220">
        <v>-4.9563473000868587E-2</v>
      </c>
      <c r="F22220">
        <v>0.96622864370620598</v>
      </c>
      <c r="G22220">
        <v>2.983154390591462E-2</v>
      </c>
      <c r="H22220">
        <v>0.25608569994534652</v>
      </c>
      <c r="I22220" t="s">
        <v>361</v>
      </c>
    </row>
    <row r="22221" spans="1:9" x14ac:dyDescent="0.25">
      <c r="A22221" t="s">
        <v>350</v>
      </c>
      <c r="B22221" t="s">
        <v>35693</v>
      </c>
      <c r="C22221" t="s">
        <v>35694</v>
      </c>
      <c r="D22221" t="s">
        <v>35695</v>
      </c>
      <c r="E22221">
        <v>2.1253484641903221E-2</v>
      </c>
      <c r="F22221">
        <v>1.014840840649776</v>
      </c>
      <c r="G22221">
        <v>2.9939873536453158E-2</v>
      </c>
      <c r="H22221">
        <v>0.25608569994534652</v>
      </c>
      <c r="I22221" t="s">
        <v>361</v>
      </c>
    </row>
    <row r="22222" spans="1:9" x14ac:dyDescent="0.25">
      <c r="A22222" t="s">
        <v>350</v>
      </c>
      <c r="B22222" t="s">
        <v>35696</v>
      </c>
      <c r="C22222" t="s">
        <v>5510</v>
      </c>
      <c r="D22222" t="s">
        <v>5511</v>
      </c>
      <c r="E22222">
        <v>7.3709069570381938E-2</v>
      </c>
      <c r="F22222">
        <v>1.052418905031296</v>
      </c>
      <c r="G22222">
        <v>3.0168318456705319E-2</v>
      </c>
      <c r="H22222">
        <v>0.25608569994534652</v>
      </c>
      <c r="I22222" t="s">
        <v>361</v>
      </c>
    </row>
    <row r="22223" spans="1:9" x14ac:dyDescent="0.25">
      <c r="A22223" t="s">
        <v>350</v>
      </c>
      <c r="B22223" t="s">
        <v>35697</v>
      </c>
      <c r="C22223" t="s">
        <v>1168</v>
      </c>
      <c r="D22223" t="s">
        <v>35698</v>
      </c>
      <c r="E22223">
        <v>-5.4773089277166502E-2</v>
      </c>
      <c r="F22223">
        <v>0.96274585429583615</v>
      </c>
      <c r="G22223">
        <v>3.043382719534064E-2</v>
      </c>
      <c r="H22223">
        <v>0.25608569994534652</v>
      </c>
      <c r="I22223" t="s">
        <v>361</v>
      </c>
    </row>
    <row r="22224" spans="1:9" x14ac:dyDescent="0.25">
      <c r="A22224" t="s">
        <v>350</v>
      </c>
      <c r="B22224" t="s">
        <v>35699</v>
      </c>
      <c r="C22224" t="s">
        <v>1076</v>
      </c>
      <c r="D22224" t="s">
        <v>19485</v>
      </c>
      <c r="E22224">
        <v>-2.551605310899099E-2</v>
      </c>
      <c r="F22224">
        <v>0.98246910574101776</v>
      </c>
      <c r="G22224">
        <v>3.0627334968337919E-2</v>
      </c>
      <c r="H22224">
        <v>0.25608569994534652</v>
      </c>
      <c r="I22224" t="s">
        <v>361</v>
      </c>
    </row>
    <row r="22225" spans="1:9" x14ac:dyDescent="0.25">
      <c r="A22225" t="s">
        <v>350</v>
      </c>
      <c r="B22225" t="s">
        <v>35700</v>
      </c>
      <c r="C22225" t="s">
        <v>1503</v>
      </c>
      <c r="D22225" t="s">
        <v>35701</v>
      </c>
      <c r="E22225">
        <v>-4.4903306843658619E-2</v>
      </c>
      <c r="F22225">
        <v>0.96935478342488091</v>
      </c>
      <c r="G22225">
        <v>3.3752945608481209E-2</v>
      </c>
      <c r="H22225">
        <v>0.27986817400365671</v>
      </c>
      <c r="I22225" t="s">
        <v>361</v>
      </c>
    </row>
    <row r="22226" spans="1:9" x14ac:dyDescent="0.25">
      <c r="A22226" t="s">
        <v>350</v>
      </c>
      <c r="B22226" t="s">
        <v>35702</v>
      </c>
      <c r="C22226" t="s">
        <v>2924</v>
      </c>
      <c r="D22226" t="s">
        <v>14177</v>
      </c>
      <c r="E22226">
        <v>-4.4289111244282843E-2</v>
      </c>
      <c r="F22226">
        <v>0.96976755270520643</v>
      </c>
      <c r="G22226">
        <v>3.4235656812252727E-2</v>
      </c>
      <c r="H22226">
        <v>0.28152461593546668</v>
      </c>
      <c r="I22226" t="s">
        <v>361</v>
      </c>
    </row>
    <row r="22227" spans="1:9" x14ac:dyDescent="0.25">
      <c r="A22227" t="s">
        <v>350</v>
      </c>
      <c r="B22227" t="s">
        <v>35703</v>
      </c>
      <c r="C22227" t="s">
        <v>14625</v>
      </c>
      <c r="D22227" t="s">
        <v>14626</v>
      </c>
      <c r="E22227">
        <v>-3.4380096567030387E-2</v>
      </c>
      <c r="F22227">
        <v>0.97645123643111276</v>
      </c>
      <c r="G22227">
        <v>3.4930419641254498E-2</v>
      </c>
      <c r="H22227">
        <v>0.28259913527375891</v>
      </c>
      <c r="I22227" t="s">
        <v>361</v>
      </c>
    </row>
    <row r="22228" spans="1:9" x14ac:dyDescent="0.25">
      <c r="A22228" t="s">
        <v>350</v>
      </c>
      <c r="B22228" t="s">
        <v>35704</v>
      </c>
      <c r="C22228" t="s">
        <v>2697</v>
      </c>
      <c r="D22228" t="s">
        <v>35705</v>
      </c>
      <c r="E22228">
        <v>4.6602434131836609E-2</v>
      </c>
      <c r="F22228">
        <v>1.0328297298603399</v>
      </c>
      <c r="G22228">
        <v>3.493436546600235E-2</v>
      </c>
      <c r="H22228">
        <v>0.28259913527375891</v>
      </c>
      <c r="I22228" t="s">
        <v>361</v>
      </c>
    </row>
    <row r="22229" spans="1:9" x14ac:dyDescent="0.25">
      <c r="A22229" t="s">
        <v>350</v>
      </c>
      <c r="B22229" t="s">
        <v>35706</v>
      </c>
      <c r="C22229" t="s">
        <v>15871</v>
      </c>
      <c r="D22229" t="s">
        <v>15872</v>
      </c>
      <c r="E22229">
        <v>-3.2604053628371397E-2</v>
      </c>
      <c r="F22229">
        <v>0.97765404587849158</v>
      </c>
      <c r="G22229">
        <v>3.5489754017834857E-2</v>
      </c>
      <c r="H22229">
        <v>0.28477665522375561</v>
      </c>
      <c r="I22229" t="s">
        <v>361</v>
      </c>
    </row>
    <row r="22230" spans="1:9" x14ac:dyDescent="0.25">
      <c r="A22230" t="s">
        <v>350</v>
      </c>
      <c r="B22230" t="s">
        <v>35707</v>
      </c>
      <c r="C22230" t="s">
        <v>35708</v>
      </c>
      <c r="D22230" t="s">
        <v>35709</v>
      </c>
      <c r="E22230">
        <v>-9.5152281119787463E-2</v>
      </c>
      <c r="F22230">
        <v>0.93617342609125631</v>
      </c>
      <c r="G22230">
        <v>3.6024150534709427E-2</v>
      </c>
      <c r="H22230">
        <v>0.28613355313614158</v>
      </c>
      <c r="I22230" t="s">
        <v>361</v>
      </c>
    </row>
    <row r="22231" spans="1:9" x14ac:dyDescent="0.25">
      <c r="A22231" t="s">
        <v>350</v>
      </c>
      <c r="B22231" t="s">
        <v>35710</v>
      </c>
      <c r="C22231" t="s">
        <v>1132</v>
      </c>
      <c r="D22231" t="s">
        <v>15985</v>
      </c>
      <c r="E22231">
        <v>-5.4593141246148051E-2</v>
      </c>
      <c r="F22231">
        <v>0.96286594552843008</v>
      </c>
      <c r="G22231">
        <v>3.6233997683571703E-2</v>
      </c>
      <c r="H22231">
        <v>0.28613355313614158</v>
      </c>
      <c r="I22231" t="s">
        <v>361</v>
      </c>
    </row>
    <row r="22232" spans="1:9" x14ac:dyDescent="0.25">
      <c r="A22232" t="s">
        <v>350</v>
      </c>
      <c r="B22232" t="s">
        <v>35711</v>
      </c>
      <c r="C22232" t="s">
        <v>35712</v>
      </c>
      <c r="D22232" t="s">
        <v>35713</v>
      </c>
      <c r="E22232">
        <v>0.1723848922503512</v>
      </c>
      <c r="F22232">
        <v>1.126919835934068</v>
      </c>
      <c r="G22232">
        <v>3.6879874486741009E-2</v>
      </c>
      <c r="H22232">
        <v>0.28894074893155358</v>
      </c>
      <c r="I22232" t="s">
        <v>361</v>
      </c>
    </row>
    <row r="22233" spans="1:9" x14ac:dyDescent="0.25">
      <c r="A22233" t="s">
        <v>350</v>
      </c>
      <c r="B22233" t="s">
        <v>35714</v>
      </c>
      <c r="C22233" t="s">
        <v>14716</v>
      </c>
      <c r="D22233" t="s">
        <v>14717</v>
      </c>
      <c r="E22233">
        <v>-3.4922254415397987E-2</v>
      </c>
      <c r="F22233">
        <v>0.97608435969860918</v>
      </c>
      <c r="G22233">
        <v>3.7379730864013583E-2</v>
      </c>
      <c r="H22233">
        <v>0.28910187358309158</v>
      </c>
      <c r="I22233" t="s">
        <v>361</v>
      </c>
    </row>
    <row r="22234" spans="1:9" x14ac:dyDescent="0.25">
      <c r="A22234" t="s">
        <v>350</v>
      </c>
      <c r="B22234" t="s">
        <v>11925</v>
      </c>
      <c r="C22234" t="s">
        <v>14395</v>
      </c>
      <c r="D22234" t="s">
        <v>14396</v>
      </c>
      <c r="E22234">
        <v>-0.1241845840129211</v>
      </c>
      <c r="F22234">
        <v>0.91752248340731279</v>
      </c>
      <c r="G22234">
        <v>3.750690073627258E-2</v>
      </c>
      <c r="H22234">
        <v>0.28910187358309158</v>
      </c>
      <c r="I22234" t="s">
        <v>361</v>
      </c>
    </row>
    <row r="22235" spans="1:9" x14ac:dyDescent="0.25">
      <c r="A22235" t="s">
        <v>350</v>
      </c>
      <c r="B22235" t="s">
        <v>35715</v>
      </c>
      <c r="C22235" t="s">
        <v>18995</v>
      </c>
      <c r="D22235" t="s">
        <v>35716</v>
      </c>
      <c r="E22235">
        <v>4.5426289692546161E-2</v>
      </c>
      <c r="F22235">
        <v>1.031988067635359</v>
      </c>
      <c r="G22235">
        <v>3.777210408623307E-2</v>
      </c>
      <c r="H22235">
        <v>0.28910187358309158</v>
      </c>
      <c r="I22235" t="s">
        <v>361</v>
      </c>
    </row>
    <row r="22236" spans="1:9" x14ac:dyDescent="0.25">
      <c r="A22236" t="s">
        <v>350</v>
      </c>
      <c r="B22236" t="s">
        <v>35717</v>
      </c>
      <c r="C22236" t="s">
        <v>35718</v>
      </c>
      <c r="D22236" t="s">
        <v>35719</v>
      </c>
      <c r="E22236">
        <v>-3.8440419108980689E-2</v>
      </c>
      <c r="F22236">
        <v>0.97370697451392607</v>
      </c>
      <c r="G22236">
        <v>3.884620890328036E-2</v>
      </c>
      <c r="H22236">
        <v>0.29193491860695808</v>
      </c>
      <c r="I22236" t="s">
        <v>361</v>
      </c>
    </row>
    <row r="22237" spans="1:9" x14ac:dyDescent="0.25">
      <c r="A22237" t="s">
        <v>350</v>
      </c>
      <c r="B22237" t="s">
        <v>35720</v>
      </c>
      <c r="C22237" t="s">
        <v>16053</v>
      </c>
      <c r="D22237" t="s">
        <v>16054</v>
      </c>
      <c r="E22237">
        <v>4.8236798475293607E-2</v>
      </c>
      <c r="F22237">
        <v>1.034000439218633</v>
      </c>
      <c r="G22237">
        <v>3.9419187699834317E-2</v>
      </c>
      <c r="H22237">
        <v>0.29193491860695808</v>
      </c>
      <c r="I22237" t="s">
        <v>361</v>
      </c>
    </row>
    <row r="22238" spans="1:9" x14ac:dyDescent="0.25">
      <c r="A22238" t="s">
        <v>350</v>
      </c>
      <c r="B22238" t="s">
        <v>35721</v>
      </c>
      <c r="C22238" t="s">
        <v>3211</v>
      </c>
      <c r="D22238" t="s">
        <v>5206</v>
      </c>
      <c r="E22238">
        <v>0.15554495146586711</v>
      </c>
      <c r="F22238">
        <v>1.1138422721690939</v>
      </c>
      <c r="G22238">
        <v>3.9495189457176103E-2</v>
      </c>
      <c r="H22238">
        <v>0.29193491860695808</v>
      </c>
      <c r="I22238" t="s">
        <v>361</v>
      </c>
    </row>
    <row r="22239" spans="1:9" x14ac:dyDescent="0.25">
      <c r="A22239" t="s">
        <v>350</v>
      </c>
      <c r="B22239" t="s">
        <v>3919</v>
      </c>
      <c r="C22239" t="s">
        <v>3920</v>
      </c>
      <c r="D22239" t="s">
        <v>12308</v>
      </c>
      <c r="E22239">
        <v>-0.1173056929278946</v>
      </c>
      <c r="F22239">
        <v>0.9219077540053533</v>
      </c>
      <c r="G22239">
        <v>3.9591272137201317E-2</v>
      </c>
      <c r="H22239">
        <v>0.29193491860695808</v>
      </c>
      <c r="I22239" t="s">
        <v>361</v>
      </c>
    </row>
    <row r="22240" spans="1:9" x14ac:dyDescent="0.25">
      <c r="A22240" t="s">
        <v>350</v>
      </c>
      <c r="B22240" t="s">
        <v>35722</v>
      </c>
      <c r="C22240" t="s">
        <v>21508</v>
      </c>
      <c r="D22240" t="s">
        <v>21509</v>
      </c>
      <c r="E22240">
        <v>-7.1032285513994944E-2</v>
      </c>
      <c r="F22240">
        <v>0.95195660479070865</v>
      </c>
      <c r="G22240">
        <v>3.960926031350688E-2</v>
      </c>
      <c r="H22240">
        <v>0.29193491860695808</v>
      </c>
      <c r="I22240" t="s">
        <v>361</v>
      </c>
    </row>
    <row r="22241" spans="1:9" x14ac:dyDescent="0.25">
      <c r="A22241" t="s">
        <v>350</v>
      </c>
      <c r="B22241" t="s">
        <v>35723</v>
      </c>
      <c r="C22241" t="s">
        <v>35724</v>
      </c>
      <c r="D22241" t="s">
        <v>35725</v>
      </c>
      <c r="E22241">
        <v>-3.6822304392390093E-2</v>
      </c>
      <c r="F22241">
        <v>0.97479968880468382</v>
      </c>
      <c r="G22241">
        <v>4.0755184101412809E-2</v>
      </c>
      <c r="H22241">
        <v>0.29817211897724821</v>
      </c>
      <c r="I22241" t="s">
        <v>361</v>
      </c>
    </row>
    <row r="22242" spans="1:9" x14ac:dyDescent="0.25">
      <c r="A22242" t="s">
        <v>350</v>
      </c>
      <c r="B22242" t="s">
        <v>35726</v>
      </c>
      <c r="C22242" t="s">
        <v>2521</v>
      </c>
      <c r="D22242" t="s">
        <v>5467</v>
      </c>
      <c r="E22242">
        <v>2.18564828101067E-2</v>
      </c>
      <c r="F22242">
        <v>1.0152650987605361</v>
      </c>
      <c r="G22242">
        <v>4.2027836389934001E-2</v>
      </c>
      <c r="H22242">
        <v>0.30232757709114011</v>
      </c>
      <c r="I22242" t="s">
        <v>361</v>
      </c>
    </row>
    <row r="22243" spans="1:9" x14ac:dyDescent="0.25">
      <c r="A22243" t="s">
        <v>350</v>
      </c>
      <c r="B22243" t="s">
        <v>35727</v>
      </c>
      <c r="C22243" t="s">
        <v>1398</v>
      </c>
      <c r="D22243" t="s">
        <v>18768</v>
      </c>
      <c r="E22243">
        <v>-8.096905901364361E-2</v>
      </c>
      <c r="F22243">
        <v>0.94542239268352524</v>
      </c>
      <c r="G22243">
        <v>4.2217435404586078E-2</v>
      </c>
      <c r="H22243">
        <v>0.30232757709114011</v>
      </c>
      <c r="I22243" t="s">
        <v>361</v>
      </c>
    </row>
    <row r="22244" spans="1:9" x14ac:dyDescent="0.25">
      <c r="A22244" t="s">
        <v>350</v>
      </c>
      <c r="B22244" t="s">
        <v>35728</v>
      </c>
      <c r="C22244" t="s">
        <v>22834</v>
      </c>
      <c r="D22244" t="s">
        <v>22835</v>
      </c>
      <c r="E22244">
        <v>-6.9834691060038576E-2</v>
      </c>
      <c r="F22244">
        <v>0.95274716082316613</v>
      </c>
      <c r="G22244">
        <v>4.2234706749415547E-2</v>
      </c>
      <c r="H22244">
        <v>0.30232757709114011</v>
      </c>
      <c r="I22244" t="s">
        <v>361</v>
      </c>
    </row>
    <row r="22245" spans="1:9" x14ac:dyDescent="0.25">
      <c r="A22245" t="s">
        <v>350</v>
      </c>
      <c r="B22245" t="s">
        <v>35729</v>
      </c>
      <c r="C22245" t="s">
        <v>23796</v>
      </c>
      <c r="D22245" t="s">
        <v>23797</v>
      </c>
      <c r="E22245">
        <v>3.2976712279882602E-2</v>
      </c>
      <c r="F22245">
        <v>1.0231209545693689</v>
      </c>
      <c r="G22245">
        <v>4.2807822158063127E-2</v>
      </c>
      <c r="H22245">
        <v>0.30268863246186389</v>
      </c>
      <c r="I22245" t="s">
        <v>361</v>
      </c>
    </row>
    <row r="22246" spans="1:9" x14ac:dyDescent="0.25">
      <c r="A22246" t="s">
        <v>350</v>
      </c>
      <c r="B22246" t="s">
        <v>35730</v>
      </c>
      <c r="C22246" t="s">
        <v>685</v>
      </c>
      <c r="D22246" t="s">
        <v>686</v>
      </c>
      <c r="E22246">
        <v>0.1159592763452838</v>
      </c>
      <c r="F22246">
        <v>1.0836953764164849</v>
      </c>
      <c r="G22246">
        <v>4.330561581614447E-2</v>
      </c>
      <c r="H22246">
        <v>0.30268863246186389</v>
      </c>
      <c r="I22246" t="s">
        <v>361</v>
      </c>
    </row>
    <row r="22247" spans="1:9" x14ac:dyDescent="0.25">
      <c r="A22247" t="s">
        <v>350</v>
      </c>
      <c r="B22247" t="s">
        <v>35731</v>
      </c>
      <c r="C22247" t="s">
        <v>1377</v>
      </c>
      <c r="D22247" t="s">
        <v>14324</v>
      </c>
      <c r="E22247">
        <v>-6.3001490276342734E-2</v>
      </c>
      <c r="F22247">
        <v>0.9572704693527283</v>
      </c>
      <c r="G22247">
        <v>4.3335511247483763E-2</v>
      </c>
      <c r="H22247">
        <v>0.30268863246186389</v>
      </c>
      <c r="I22247" t="s">
        <v>361</v>
      </c>
    </row>
    <row r="22248" spans="1:9" x14ac:dyDescent="0.25">
      <c r="A22248" t="s">
        <v>350</v>
      </c>
      <c r="B22248" t="s">
        <v>35732</v>
      </c>
      <c r="C22248" t="s">
        <v>17474</v>
      </c>
      <c r="D22248" t="s">
        <v>17475</v>
      </c>
      <c r="E22248">
        <v>-4.6180807445878908E-2</v>
      </c>
      <c r="F22248">
        <v>0.96849680362404156</v>
      </c>
      <c r="G22248">
        <v>4.3501984363865882E-2</v>
      </c>
      <c r="H22248">
        <v>0.30268863246186389</v>
      </c>
      <c r="I22248" t="s">
        <v>361</v>
      </c>
    </row>
    <row r="22249" spans="1:9" x14ac:dyDescent="0.25">
      <c r="A22249" t="s">
        <v>350</v>
      </c>
      <c r="B22249" t="s">
        <v>11884</v>
      </c>
      <c r="C22249" t="s">
        <v>13789</v>
      </c>
      <c r="D22249" t="s">
        <v>13790</v>
      </c>
      <c r="E22249">
        <v>7.3118276948550776E-2</v>
      </c>
      <c r="F22249">
        <v>1.0519880211533079</v>
      </c>
      <c r="G22249">
        <v>4.4377196975655231E-2</v>
      </c>
      <c r="H22249">
        <v>0.30663410410261782</v>
      </c>
      <c r="I22249" t="s">
        <v>361</v>
      </c>
    </row>
    <row r="22250" spans="1:9" x14ac:dyDescent="0.25">
      <c r="A22250" t="s">
        <v>350</v>
      </c>
      <c r="B22250" t="s">
        <v>35733</v>
      </c>
      <c r="C22250" t="s">
        <v>1115</v>
      </c>
      <c r="D22250" t="s">
        <v>14107</v>
      </c>
      <c r="E22250">
        <v>-8.9328344192170533E-2</v>
      </c>
      <c r="F22250">
        <v>0.93996025180977028</v>
      </c>
      <c r="G22250">
        <v>4.6307300629143129E-2</v>
      </c>
      <c r="H22250">
        <v>0.31776389052412007</v>
      </c>
      <c r="I22250" t="s">
        <v>361</v>
      </c>
    </row>
    <row r="22251" spans="1:9" x14ac:dyDescent="0.25">
      <c r="A22251" t="s">
        <v>350</v>
      </c>
      <c r="B22251" t="s">
        <v>35734</v>
      </c>
      <c r="C22251" t="s">
        <v>19421</v>
      </c>
      <c r="D22251" t="s">
        <v>20384</v>
      </c>
      <c r="E22251">
        <v>-4.6295428592826468E-2</v>
      </c>
      <c r="F22251">
        <v>0.96841986026347415</v>
      </c>
      <c r="G22251">
        <v>4.8191571835525221E-2</v>
      </c>
      <c r="H22251">
        <v>0.32842886285169592</v>
      </c>
      <c r="I22251" t="s">
        <v>361</v>
      </c>
    </row>
    <row r="22252" spans="1:9" x14ac:dyDescent="0.25">
      <c r="A22252" t="s">
        <v>350</v>
      </c>
      <c r="B22252" t="s">
        <v>35735</v>
      </c>
      <c r="C22252" t="s">
        <v>1112</v>
      </c>
      <c r="D22252" t="s">
        <v>35736</v>
      </c>
      <c r="E22252">
        <v>-4.5871458113331133E-2</v>
      </c>
      <c r="F22252">
        <v>0.96870449544719117</v>
      </c>
      <c r="G22252">
        <v>4.869130308221508E-2</v>
      </c>
      <c r="H22252">
        <v>0.3286547754424976</v>
      </c>
      <c r="I22252" t="s">
        <v>361</v>
      </c>
    </row>
    <row r="22253" spans="1:9" x14ac:dyDescent="0.25">
      <c r="A22253" t="s">
        <v>350</v>
      </c>
      <c r="B22253" t="s">
        <v>35737</v>
      </c>
      <c r="C22253" t="s">
        <v>16044</v>
      </c>
      <c r="D22253" t="s">
        <v>16045</v>
      </c>
      <c r="E22253">
        <v>-8.0352698772206285E-2</v>
      </c>
      <c r="F22253">
        <v>0.94582639023868809</v>
      </c>
      <c r="G22253">
        <v>4.9971985951355942E-2</v>
      </c>
      <c r="H22253">
        <v>0.3286547754424976</v>
      </c>
      <c r="I22253" t="s">
        <v>361</v>
      </c>
    </row>
    <row r="22254" spans="1:9" x14ac:dyDescent="0.25">
      <c r="A22254" t="s">
        <v>350</v>
      </c>
      <c r="B22254" t="s">
        <v>35738</v>
      </c>
      <c r="C22254" t="s">
        <v>3618</v>
      </c>
      <c r="D22254" t="s">
        <v>5333</v>
      </c>
      <c r="E22254">
        <v>7.0321059145400891E-2</v>
      </c>
      <c r="F22254">
        <v>1.0499503148723179</v>
      </c>
      <c r="G22254">
        <v>5.0611607911632647E-2</v>
      </c>
      <c r="H22254">
        <v>0.3286547754424976</v>
      </c>
      <c r="I22254" t="s">
        <v>361</v>
      </c>
    </row>
    <row r="22255" spans="1:9" x14ac:dyDescent="0.25">
      <c r="A22255" t="s">
        <v>350</v>
      </c>
      <c r="B22255" t="s">
        <v>35739</v>
      </c>
      <c r="C22255" t="s">
        <v>1650</v>
      </c>
      <c r="D22255" t="s">
        <v>14136</v>
      </c>
      <c r="E22255">
        <v>-6.8744747421211158E-2</v>
      </c>
      <c r="F22255">
        <v>0.9534672250385422</v>
      </c>
      <c r="G22255">
        <v>5.1013987484959458E-2</v>
      </c>
      <c r="H22255">
        <v>0.3286547754424976</v>
      </c>
      <c r="I22255" t="s">
        <v>361</v>
      </c>
    </row>
    <row r="22256" spans="1:9" x14ac:dyDescent="0.25">
      <c r="A22256" t="s">
        <v>350</v>
      </c>
      <c r="B22256" t="s">
        <v>4237</v>
      </c>
      <c r="C22256" t="s">
        <v>4238</v>
      </c>
      <c r="D22256" t="s">
        <v>5407</v>
      </c>
      <c r="E22256">
        <v>4.6271003238643388E-2</v>
      </c>
      <c r="F22256">
        <v>1.032592484736806</v>
      </c>
      <c r="G22256">
        <v>5.1116349673601062E-2</v>
      </c>
      <c r="H22256">
        <v>0.3286547754424976</v>
      </c>
      <c r="I22256" t="s">
        <v>361</v>
      </c>
    </row>
    <row r="22257" spans="1:9" x14ac:dyDescent="0.25">
      <c r="A22257" t="s">
        <v>350</v>
      </c>
      <c r="B22257" t="s">
        <v>35740</v>
      </c>
      <c r="C22257" t="s">
        <v>14983</v>
      </c>
      <c r="D22257" t="s">
        <v>14984</v>
      </c>
      <c r="E22257">
        <v>5.0412384031777668E-2</v>
      </c>
      <c r="F22257">
        <v>1.0355608891936769</v>
      </c>
      <c r="G22257">
        <v>5.159257189773573E-2</v>
      </c>
      <c r="H22257">
        <v>0.3286547754424976</v>
      </c>
      <c r="I22257" t="s">
        <v>361</v>
      </c>
    </row>
    <row r="22258" spans="1:9" x14ac:dyDescent="0.25">
      <c r="A22258" t="s">
        <v>350</v>
      </c>
      <c r="B22258" t="s">
        <v>35741</v>
      </c>
      <c r="C22258" t="s">
        <v>35742</v>
      </c>
      <c r="D22258" t="s">
        <v>35743</v>
      </c>
      <c r="E22258">
        <v>-2.710977354430337E-2</v>
      </c>
      <c r="F22258">
        <v>0.98138438823720631</v>
      </c>
      <c r="G22258">
        <v>5.2488129216485109E-2</v>
      </c>
      <c r="H22258">
        <v>0.3286547754424976</v>
      </c>
      <c r="I22258" t="s">
        <v>361</v>
      </c>
    </row>
    <row r="22259" spans="1:9" x14ac:dyDescent="0.25">
      <c r="A22259" t="s">
        <v>350</v>
      </c>
      <c r="B22259" t="s">
        <v>35744</v>
      </c>
      <c r="C22259" t="s">
        <v>949</v>
      </c>
      <c r="D22259" t="s">
        <v>35745</v>
      </c>
      <c r="E22259">
        <v>7.888057821421629E-2</v>
      </c>
      <c r="F22259">
        <v>1.0561981929483599</v>
      </c>
      <c r="G22259">
        <v>5.2659662908186508E-2</v>
      </c>
      <c r="H22259">
        <v>0.3286547754424976</v>
      </c>
      <c r="I22259" t="s">
        <v>361</v>
      </c>
    </row>
    <row r="22260" spans="1:9" x14ac:dyDescent="0.25">
      <c r="A22260" t="s">
        <v>350</v>
      </c>
      <c r="B22260" t="s">
        <v>35746</v>
      </c>
      <c r="C22260" t="s">
        <v>4861</v>
      </c>
      <c r="D22260" t="s">
        <v>14643</v>
      </c>
      <c r="E22260">
        <v>-8.3224980232889198E-2</v>
      </c>
      <c r="F22260">
        <v>0.94394520469001564</v>
      </c>
      <c r="G22260">
        <v>5.2718693827969162E-2</v>
      </c>
      <c r="H22260">
        <v>0.3286547754424976</v>
      </c>
      <c r="I22260" t="s">
        <v>361</v>
      </c>
    </row>
    <row r="22261" spans="1:9" x14ac:dyDescent="0.25">
      <c r="A22261" t="s">
        <v>350</v>
      </c>
      <c r="B22261" t="s">
        <v>35747</v>
      </c>
      <c r="C22261" t="s">
        <v>35748</v>
      </c>
      <c r="D22261" t="s">
        <v>35749</v>
      </c>
      <c r="E22261">
        <v>1.9850557281667569E-2</v>
      </c>
      <c r="F22261">
        <v>1.01385445342701</v>
      </c>
      <c r="G22261">
        <v>5.2898693965637657E-2</v>
      </c>
      <c r="H22261">
        <v>0.3286547754424976</v>
      </c>
      <c r="I22261" t="s">
        <v>361</v>
      </c>
    </row>
    <row r="22262" spans="1:9" x14ac:dyDescent="0.25">
      <c r="A22262" t="s">
        <v>350</v>
      </c>
      <c r="B22262" t="s">
        <v>35750</v>
      </c>
      <c r="C22262" t="s">
        <v>2882</v>
      </c>
      <c r="D22262" t="s">
        <v>15043</v>
      </c>
      <c r="E22262">
        <v>-4.6778243392724232E-2</v>
      </c>
      <c r="F22262">
        <v>0.9680958214347084</v>
      </c>
      <c r="G22262">
        <v>5.3044000331299933E-2</v>
      </c>
      <c r="H22262">
        <v>0.3286547754424976</v>
      </c>
      <c r="I22262" t="s">
        <v>361</v>
      </c>
    </row>
    <row r="22263" spans="1:9" x14ac:dyDescent="0.25">
      <c r="A22263" t="s">
        <v>350</v>
      </c>
      <c r="B22263" t="s">
        <v>35751</v>
      </c>
      <c r="C22263" t="s">
        <v>24775</v>
      </c>
      <c r="D22263" t="s">
        <v>24776</v>
      </c>
      <c r="E22263">
        <v>-5.2827423583043313E-2</v>
      </c>
      <c r="F22263">
        <v>0.96404512074696602</v>
      </c>
      <c r="G22263">
        <v>5.3134281658293467E-2</v>
      </c>
      <c r="H22263">
        <v>0.3286547754424976</v>
      </c>
      <c r="I22263" t="s">
        <v>361</v>
      </c>
    </row>
    <row r="22264" spans="1:9" x14ac:dyDescent="0.25">
      <c r="A22264" t="s">
        <v>350</v>
      </c>
      <c r="B22264" t="s">
        <v>35752</v>
      </c>
      <c r="C22264" t="s">
        <v>26450</v>
      </c>
      <c r="D22264" t="s">
        <v>26451</v>
      </c>
      <c r="E22264">
        <v>-4.8639232140717747E-2</v>
      </c>
      <c r="F22264">
        <v>0.96684784186036055</v>
      </c>
      <c r="G22264">
        <v>5.3425976485573179E-2</v>
      </c>
      <c r="H22264">
        <v>0.3286547754424976</v>
      </c>
      <c r="I22264" t="s">
        <v>361</v>
      </c>
    </row>
    <row r="22265" spans="1:9" x14ac:dyDescent="0.25">
      <c r="A22265" t="s">
        <v>350</v>
      </c>
      <c r="B22265" t="s">
        <v>35753</v>
      </c>
      <c r="C22265" t="s">
        <v>14439</v>
      </c>
      <c r="D22265" t="s">
        <v>14440</v>
      </c>
      <c r="E22265">
        <v>-4.234422895963464E-2</v>
      </c>
      <c r="F22265">
        <v>0.9710757679249602</v>
      </c>
      <c r="G22265">
        <v>5.3448687878342789E-2</v>
      </c>
      <c r="H22265">
        <v>0.3286547754424976</v>
      </c>
      <c r="I22265" t="s">
        <v>361</v>
      </c>
    </row>
    <row r="22266" spans="1:9" x14ac:dyDescent="0.25">
      <c r="A22266" t="s">
        <v>350</v>
      </c>
      <c r="B22266" t="s">
        <v>35754</v>
      </c>
      <c r="C22266" t="s">
        <v>35755</v>
      </c>
      <c r="D22266" t="s">
        <v>35756</v>
      </c>
      <c r="E22266">
        <v>7.1563993685329924E-2</v>
      </c>
      <c r="F22266">
        <v>1.050855275239585</v>
      </c>
      <c r="G22266">
        <v>5.4149307193997832E-2</v>
      </c>
      <c r="H22266">
        <v>0.3286547754424976</v>
      </c>
      <c r="I22266" t="s">
        <v>361</v>
      </c>
    </row>
    <row r="22267" spans="1:9" x14ac:dyDescent="0.25">
      <c r="A22267" t="s">
        <v>350</v>
      </c>
      <c r="B22267" t="s">
        <v>35757</v>
      </c>
      <c r="C22267" t="s">
        <v>985</v>
      </c>
      <c r="D22267" t="s">
        <v>19441</v>
      </c>
      <c r="E22267">
        <v>-4.5282543529275618E-2</v>
      </c>
      <c r="F22267">
        <v>0.96910000568448118</v>
      </c>
      <c r="G22267">
        <v>5.4350132793408008E-2</v>
      </c>
      <c r="H22267">
        <v>0.3286547754424976</v>
      </c>
      <c r="I22267" t="s">
        <v>361</v>
      </c>
    </row>
    <row r="22268" spans="1:9" x14ac:dyDescent="0.25">
      <c r="A22268" t="s">
        <v>350</v>
      </c>
      <c r="B22268" t="s">
        <v>35758</v>
      </c>
      <c r="C22268" t="s">
        <v>14300</v>
      </c>
      <c r="D22268" t="s">
        <v>14301</v>
      </c>
      <c r="E22268">
        <v>-3.3543329681933541E-2</v>
      </c>
      <c r="F22268">
        <v>0.97701774496636995</v>
      </c>
      <c r="G22268">
        <v>5.4573002639401257E-2</v>
      </c>
      <c r="H22268">
        <v>0.3286547754424976</v>
      </c>
      <c r="I22268" t="s">
        <v>361</v>
      </c>
    </row>
    <row r="22269" spans="1:9" x14ac:dyDescent="0.25">
      <c r="A22269" t="s">
        <v>350</v>
      </c>
      <c r="B22269" t="s">
        <v>35759</v>
      </c>
      <c r="C22269" t="s">
        <v>14819</v>
      </c>
      <c r="D22269" t="s">
        <v>14820</v>
      </c>
      <c r="E22269">
        <v>3.6239879268923497E-2</v>
      </c>
      <c r="F22269">
        <v>1.0254377249257649</v>
      </c>
      <c r="G22269">
        <v>5.480773947602309E-2</v>
      </c>
      <c r="H22269">
        <v>0.3286547754424976</v>
      </c>
      <c r="I22269" t="s">
        <v>361</v>
      </c>
    </row>
    <row r="22270" spans="1:9" x14ac:dyDescent="0.25">
      <c r="A22270" t="s">
        <v>350</v>
      </c>
      <c r="B22270" t="s">
        <v>35760</v>
      </c>
      <c r="C22270" t="s">
        <v>14834</v>
      </c>
      <c r="D22270" t="s">
        <v>14835</v>
      </c>
      <c r="E22270">
        <v>-4.7622495196840087E-2</v>
      </c>
      <c r="F22270">
        <v>0.96752946643644899</v>
      </c>
      <c r="G22270">
        <v>5.4819320411067199E-2</v>
      </c>
      <c r="H22270">
        <v>0.3286547754424976</v>
      </c>
      <c r="I22270" t="s">
        <v>361</v>
      </c>
    </row>
    <row r="22271" spans="1:9" x14ac:dyDescent="0.25">
      <c r="A22271" t="s">
        <v>350</v>
      </c>
      <c r="B22271" t="s">
        <v>35761</v>
      </c>
      <c r="C22271" t="s">
        <v>20309</v>
      </c>
      <c r="D22271" t="s">
        <v>20310</v>
      </c>
      <c r="E22271">
        <v>-8.2890615647604929E-2</v>
      </c>
      <c r="F22271">
        <v>0.94416400243704246</v>
      </c>
      <c r="G22271">
        <v>5.4952684080285037E-2</v>
      </c>
      <c r="H22271">
        <v>0.3286547754424976</v>
      </c>
      <c r="I22271" t="s">
        <v>361</v>
      </c>
    </row>
    <row r="22272" spans="1:9" x14ac:dyDescent="0.25">
      <c r="A22272" t="s">
        <v>350</v>
      </c>
      <c r="B22272" t="s">
        <v>35762</v>
      </c>
      <c r="C22272" t="s">
        <v>15324</v>
      </c>
      <c r="D22272" t="s">
        <v>15325</v>
      </c>
      <c r="E22272">
        <v>-3.5877877932816743E-2</v>
      </c>
      <c r="F22272">
        <v>0.97543802746383379</v>
      </c>
      <c r="G22272">
        <v>5.5464736973294453E-2</v>
      </c>
      <c r="H22272">
        <v>0.3286547754424976</v>
      </c>
      <c r="I22272" t="s">
        <v>361</v>
      </c>
    </row>
    <row r="22273" spans="1:9" x14ac:dyDescent="0.25">
      <c r="A22273" t="s">
        <v>350</v>
      </c>
      <c r="B22273" t="s">
        <v>35763</v>
      </c>
      <c r="C22273" t="s">
        <v>22318</v>
      </c>
      <c r="D22273" t="s">
        <v>35764</v>
      </c>
      <c r="E22273">
        <v>-3.4470221419784577E-2</v>
      </c>
      <c r="F22273">
        <v>0.97639023963503413</v>
      </c>
      <c r="G22273">
        <v>5.5491459572200613E-2</v>
      </c>
      <c r="H22273">
        <v>0.3286547754424976</v>
      </c>
      <c r="I22273" t="s">
        <v>361</v>
      </c>
    </row>
    <row r="22274" spans="1:9" x14ac:dyDescent="0.25">
      <c r="A22274" t="s">
        <v>350</v>
      </c>
      <c r="B22274" t="s">
        <v>35765</v>
      </c>
      <c r="C22274" t="s">
        <v>4274</v>
      </c>
      <c r="D22274" t="s">
        <v>12766</v>
      </c>
      <c r="E22274">
        <v>-7.169657425830675E-2</v>
      </c>
      <c r="F22274">
        <v>0.95151837739421563</v>
      </c>
      <c r="G22274">
        <v>5.6983177258902541E-2</v>
      </c>
      <c r="H22274">
        <v>0.33369438296797238</v>
      </c>
      <c r="I22274" t="s">
        <v>361</v>
      </c>
    </row>
    <row r="22275" spans="1:9" x14ac:dyDescent="0.25">
      <c r="A22275" t="s">
        <v>350</v>
      </c>
      <c r="B22275" t="s">
        <v>14027</v>
      </c>
      <c r="C22275" t="s">
        <v>14028</v>
      </c>
      <c r="D22275" t="s">
        <v>14029</v>
      </c>
      <c r="E22275">
        <v>-9.486141558848879E-2</v>
      </c>
      <c r="F22275">
        <v>0.93636218949912242</v>
      </c>
      <c r="G22275">
        <v>5.7013110657844542E-2</v>
      </c>
      <c r="H22275">
        <v>0.33369438296797238</v>
      </c>
      <c r="I22275" t="s">
        <v>361</v>
      </c>
    </row>
    <row r="22276" spans="1:9" x14ac:dyDescent="0.25">
      <c r="A22276" t="s">
        <v>350</v>
      </c>
      <c r="B22276" t="s">
        <v>35766</v>
      </c>
      <c r="C22276" t="s">
        <v>35767</v>
      </c>
      <c r="D22276" t="s">
        <v>35768</v>
      </c>
      <c r="E22276">
        <v>-5.4910521600710707E-2</v>
      </c>
      <c r="F22276">
        <v>0.96265414669714455</v>
      </c>
      <c r="G22276">
        <v>5.8584145579649569E-2</v>
      </c>
      <c r="H22276">
        <v>0.33624929353915162</v>
      </c>
      <c r="I22276" t="s">
        <v>361</v>
      </c>
    </row>
    <row r="22277" spans="1:9" x14ac:dyDescent="0.25">
      <c r="A22277" t="s">
        <v>350</v>
      </c>
      <c r="B22277" t="s">
        <v>35769</v>
      </c>
      <c r="C22277" t="s">
        <v>1141</v>
      </c>
      <c r="D22277" t="s">
        <v>26358</v>
      </c>
      <c r="E22277">
        <v>-4.0181095309572958E-2</v>
      </c>
      <c r="F22277">
        <v>0.97253286187859522</v>
      </c>
      <c r="G22277">
        <v>5.8745462087399461E-2</v>
      </c>
      <c r="H22277">
        <v>0.33624929353915162</v>
      </c>
      <c r="I22277" t="s">
        <v>361</v>
      </c>
    </row>
    <row r="22278" spans="1:9" x14ac:dyDescent="0.25">
      <c r="A22278" t="s">
        <v>350</v>
      </c>
      <c r="B22278" t="s">
        <v>35770</v>
      </c>
      <c r="C22278" t="s">
        <v>35771</v>
      </c>
      <c r="D22278" t="s">
        <v>16713</v>
      </c>
      <c r="E22278">
        <v>-5.8618889900035102E-2</v>
      </c>
      <c r="F22278">
        <v>0.96018287462423646</v>
      </c>
      <c r="G22278">
        <v>5.8870006802444967E-2</v>
      </c>
      <c r="H22278">
        <v>0.33624929353915162</v>
      </c>
      <c r="I22278" t="s">
        <v>361</v>
      </c>
    </row>
    <row r="22279" spans="1:9" x14ac:dyDescent="0.25">
      <c r="A22279" t="s">
        <v>350</v>
      </c>
      <c r="B22279" t="s">
        <v>35772</v>
      </c>
      <c r="C22279" t="s">
        <v>35773</v>
      </c>
      <c r="D22279" t="s">
        <v>3386</v>
      </c>
      <c r="E22279">
        <v>-0.1137481264542252</v>
      </c>
      <c r="F22279">
        <v>0.92418390741541712</v>
      </c>
      <c r="G22279">
        <v>5.8880106234232753E-2</v>
      </c>
      <c r="H22279">
        <v>0.33624929353915162</v>
      </c>
      <c r="I22279" t="s">
        <v>361</v>
      </c>
    </row>
    <row r="22280" spans="1:9" x14ac:dyDescent="0.25">
      <c r="A22280" t="s">
        <v>350</v>
      </c>
      <c r="B22280" t="s">
        <v>35774</v>
      </c>
      <c r="C22280" t="s">
        <v>17725</v>
      </c>
      <c r="D22280" t="s">
        <v>17876</v>
      </c>
      <c r="E22280">
        <v>-4.3593562536896897E-2</v>
      </c>
      <c r="F22280">
        <v>0.97023520745821246</v>
      </c>
      <c r="G22280">
        <v>5.9139322984272893E-2</v>
      </c>
      <c r="H22280">
        <v>0.33624929353915162</v>
      </c>
      <c r="I22280" t="s">
        <v>361</v>
      </c>
    </row>
    <row r="22281" spans="1:9" x14ac:dyDescent="0.25">
      <c r="A22281" t="s">
        <v>350</v>
      </c>
      <c r="B22281" t="s">
        <v>35775</v>
      </c>
      <c r="C22281" t="s">
        <v>35776</v>
      </c>
      <c r="D22281" t="s">
        <v>35777</v>
      </c>
      <c r="E22281">
        <v>-1.9000101859589291E-2</v>
      </c>
      <c r="F22281">
        <v>0.98691647620589729</v>
      </c>
      <c r="G22281">
        <v>6.0589101901395867E-2</v>
      </c>
      <c r="H22281">
        <v>0.33981007354114939</v>
      </c>
      <c r="I22281" t="s">
        <v>361</v>
      </c>
    </row>
    <row r="22282" spans="1:9" x14ac:dyDescent="0.25">
      <c r="A22282" t="s">
        <v>350</v>
      </c>
      <c r="B22282" t="s">
        <v>35778</v>
      </c>
      <c r="C22282" t="s">
        <v>3950</v>
      </c>
      <c r="D22282" t="s">
        <v>5305</v>
      </c>
      <c r="E22282">
        <v>-5.9413603733621027E-2</v>
      </c>
      <c r="F22282">
        <v>0.95965410003218243</v>
      </c>
      <c r="G22282">
        <v>6.0819930671594857E-2</v>
      </c>
      <c r="H22282">
        <v>0.33981007354114939</v>
      </c>
      <c r="I22282" t="s">
        <v>361</v>
      </c>
    </row>
    <row r="22283" spans="1:9" x14ac:dyDescent="0.25">
      <c r="A22283" t="s">
        <v>350</v>
      </c>
      <c r="B22283" t="s">
        <v>35779</v>
      </c>
      <c r="C22283" t="s">
        <v>2670</v>
      </c>
      <c r="D22283" t="s">
        <v>24869</v>
      </c>
      <c r="E22283">
        <v>-4.9305971853221643E-2</v>
      </c>
      <c r="F22283">
        <v>0.96640111757146507</v>
      </c>
      <c r="G22283">
        <v>6.0869920579733658E-2</v>
      </c>
      <c r="H22283">
        <v>0.33981007354114939</v>
      </c>
      <c r="I22283" t="s">
        <v>361</v>
      </c>
    </row>
    <row r="22284" spans="1:9" x14ac:dyDescent="0.25">
      <c r="A22284" t="s">
        <v>350</v>
      </c>
      <c r="B22284" t="s">
        <v>35780</v>
      </c>
      <c r="C22284" t="s">
        <v>30879</v>
      </c>
      <c r="D22284" t="s">
        <v>30880</v>
      </c>
      <c r="E22284">
        <v>0.12658532063074479</v>
      </c>
      <c r="F22284">
        <v>1.0917067071976649</v>
      </c>
      <c r="G22284">
        <v>6.1131661471221857E-2</v>
      </c>
      <c r="H22284">
        <v>0.33981007354114939</v>
      </c>
      <c r="I22284" t="s">
        <v>361</v>
      </c>
    </row>
    <row r="22285" spans="1:9" x14ac:dyDescent="0.25">
      <c r="A22285" t="s">
        <v>350</v>
      </c>
      <c r="B22285" t="s">
        <v>3820</v>
      </c>
      <c r="C22285" t="s">
        <v>3821</v>
      </c>
      <c r="D22285" t="s">
        <v>12993</v>
      </c>
      <c r="E22285">
        <v>-5.8387581919947688E-2</v>
      </c>
      <c r="F22285">
        <v>0.96033683354170407</v>
      </c>
      <c r="G22285">
        <v>6.2025411598398431E-2</v>
      </c>
      <c r="H22285">
        <v>0.34286269189114688</v>
      </c>
      <c r="I22285" t="s">
        <v>361</v>
      </c>
    </row>
    <row r="22286" spans="1:9" x14ac:dyDescent="0.25">
      <c r="A22286" t="s">
        <v>350</v>
      </c>
      <c r="B22286" t="s">
        <v>35781</v>
      </c>
      <c r="C22286" t="s">
        <v>15817</v>
      </c>
      <c r="D22286" t="s">
        <v>15818</v>
      </c>
      <c r="E22286">
        <v>-3.5350996979576242E-2</v>
      </c>
      <c r="F22286">
        <v>0.97579432838782698</v>
      </c>
      <c r="G22286">
        <v>6.2550172925721528E-2</v>
      </c>
      <c r="H22286">
        <v>0.34293818540540683</v>
      </c>
      <c r="I22286" t="s">
        <v>361</v>
      </c>
    </row>
    <row r="22287" spans="1:9" x14ac:dyDescent="0.25">
      <c r="A22287" t="s">
        <v>350</v>
      </c>
      <c r="B22287" t="s">
        <v>11593</v>
      </c>
      <c r="C22287" t="s">
        <v>2727</v>
      </c>
      <c r="D22287" t="s">
        <v>14990</v>
      </c>
      <c r="E22287">
        <v>-4.9841050266833033E-2</v>
      </c>
      <c r="F22287">
        <v>0.96604275736302392</v>
      </c>
      <c r="G22287">
        <v>6.2780608071634866E-2</v>
      </c>
      <c r="H22287">
        <v>0.34293818540540683</v>
      </c>
      <c r="I22287" t="s">
        <v>361</v>
      </c>
    </row>
    <row r="22288" spans="1:9" x14ac:dyDescent="0.25">
      <c r="A22288" t="s">
        <v>350</v>
      </c>
      <c r="B22288" t="s">
        <v>35782</v>
      </c>
      <c r="C22288" t="s">
        <v>35783</v>
      </c>
      <c r="D22288" t="s">
        <v>5239</v>
      </c>
      <c r="E22288">
        <v>7.3111496624866781E-2</v>
      </c>
      <c r="F22288">
        <v>1.0519830770713421</v>
      </c>
      <c r="G22288">
        <v>6.3184936264911076E-2</v>
      </c>
      <c r="H22288">
        <v>0.34293818540540683</v>
      </c>
      <c r="I22288" t="s">
        <v>361</v>
      </c>
    </row>
    <row r="22289" spans="1:9" x14ac:dyDescent="0.25">
      <c r="A22289" t="s">
        <v>350</v>
      </c>
      <c r="B22289" t="s">
        <v>35784</v>
      </c>
      <c r="C22289" t="s">
        <v>13895</v>
      </c>
      <c r="D22289" t="s">
        <v>13896</v>
      </c>
      <c r="E22289">
        <v>-4.024293403571539E-2</v>
      </c>
      <c r="F22289">
        <v>0.97249117676655183</v>
      </c>
      <c r="G22289">
        <v>6.3417714688035032E-2</v>
      </c>
      <c r="H22289">
        <v>0.34293818540540683</v>
      </c>
      <c r="I22289" t="s">
        <v>361</v>
      </c>
    </row>
    <row r="22290" spans="1:9" x14ac:dyDescent="0.25">
      <c r="A22290" t="s">
        <v>350</v>
      </c>
      <c r="B22290" t="s">
        <v>35785</v>
      </c>
      <c r="C22290" t="s">
        <v>35786</v>
      </c>
      <c r="D22290" t="s">
        <v>35787</v>
      </c>
      <c r="E22290">
        <v>-5.3555879932710063E-2</v>
      </c>
      <c r="F22290">
        <v>0.96355847075987822</v>
      </c>
      <c r="G22290">
        <v>6.5775427830013722E-2</v>
      </c>
      <c r="H22290">
        <v>0.3472562853877636</v>
      </c>
      <c r="I22290" t="s">
        <v>361</v>
      </c>
    </row>
    <row r="22291" spans="1:9" x14ac:dyDescent="0.25">
      <c r="A22291" t="s">
        <v>350</v>
      </c>
      <c r="B22291" t="s">
        <v>35788</v>
      </c>
      <c r="C22291" t="s">
        <v>15452</v>
      </c>
      <c r="D22291" t="s">
        <v>15453</v>
      </c>
      <c r="E22291">
        <v>-2.9154765928455052E-2</v>
      </c>
      <c r="F22291">
        <v>0.97999428026073077</v>
      </c>
      <c r="G22291">
        <v>6.5852992604814711E-2</v>
      </c>
      <c r="H22291">
        <v>0.3472562853877636</v>
      </c>
      <c r="I22291" t="s">
        <v>361</v>
      </c>
    </row>
    <row r="22292" spans="1:9" x14ac:dyDescent="0.25">
      <c r="A22292" t="s">
        <v>350</v>
      </c>
      <c r="B22292" t="s">
        <v>35789</v>
      </c>
      <c r="C22292" t="s">
        <v>4018</v>
      </c>
      <c r="D22292" t="s">
        <v>14053</v>
      </c>
      <c r="E22292">
        <v>-0.10215832999336701</v>
      </c>
      <c r="F22292">
        <v>0.93163818014115363</v>
      </c>
      <c r="G22292">
        <v>6.6065459254798869E-2</v>
      </c>
      <c r="H22292">
        <v>0.3472562853877636</v>
      </c>
      <c r="I22292" t="s">
        <v>361</v>
      </c>
    </row>
    <row r="22293" spans="1:9" x14ac:dyDescent="0.25">
      <c r="A22293" t="s">
        <v>350</v>
      </c>
      <c r="B22293" t="s">
        <v>35790</v>
      </c>
      <c r="C22293" t="s">
        <v>35791</v>
      </c>
      <c r="D22293" t="s">
        <v>35792</v>
      </c>
      <c r="E22293">
        <v>-3.8894366858586403E-2</v>
      </c>
      <c r="F22293">
        <v>0.97340064327655695</v>
      </c>
      <c r="G22293">
        <v>6.6314715207174704E-2</v>
      </c>
      <c r="H22293">
        <v>0.3472562853877636</v>
      </c>
      <c r="I22293" t="s">
        <v>361</v>
      </c>
    </row>
    <row r="22294" spans="1:9" x14ac:dyDescent="0.25">
      <c r="A22294" t="s">
        <v>350</v>
      </c>
      <c r="B22294" t="s">
        <v>35793</v>
      </c>
      <c r="C22294" t="s">
        <v>25283</v>
      </c>
      <c r="D22294" t="s">
        <v>25284</v>
      </c>
      <c r="E22294">
        <v>-7.876703507075998E-2</v>
      </c>
      <c r="F22294">
        <v>0.94686651793556609</v>
      </c>
      <c r="G22294">
        <v>6.6434299140643444E-2</v>
      </c>
      <c r="H22294">
        <v>0.3472562853877636</v>
      </c>
      <c r="I22294" t="s">
        <v>361</v>
      </c>
    </row>
    <row r="22295" spans="1:9" x14ac:dyDescent="0.25">
      <c r="A22295" t="s">
        <v>350</v>
      </c>
      <c r="B22295" t="s">
        <v>35794</v>
      </c>
      <c r="C22295" t="s">
        <v>14422</v>
      </c>
      <c r="D22295" t="s">
        <v>14423</v>
      </c>
      <c r="E22295">
        <v>-5.7100433108551389E-2</v>
      </c>
      <c r="F22295">
        <v>0.96119401260953419</v>
      </c>
      <c r="G22295">
        <v>6.681235416444424E-2</v>
      </c>
      <c r="H22295">
        <v>0.3472562853877636</v>
      </c>
      <c r="I22295" t="s">
        <v>361</v>
      </c>
    </row>
    <row r="22296" spans="1:9" x14ac:dyDescent="0.25">
      <c r="A22296" t="s">
        <v>350</v>
      </c>
      <c r="B22296" t="s">
        <v>35795</v>
      </c>
      <c r="C22296" t="s">
        <v>35796</v>
      </c>
      <c r="D22296" t="s">
        <v>35797</v>
      </c>
      <c r="E22296">
        <v>5.1431761623777279E-2</v>
      </c>
      <c r="F22296">
        <v>1.036292853029066</v>
      </c>
      <c r="G22296">
        <v>6.7418101721039389E-2</v>
      </c>
      <c r="H22296">
        <v>0.3472562853877636</v>
      </c>
      <c r="I22296" t="s">
        <v>361</v>
      </c>
    </row>
    <row r="22297" spans="1:9" x14ac:dyDescent="0.25">
      <c r="A22297" t="s">
        <v>350</v>
      </c>
      <c r="B22297" t="s">
        <v>35798</v>
      </c>
      <c r="C22297" t="s">
        <v>26211</v>
      </c>
      <c r="D22297" t="s">
        <v>26212</v>
      </c>
      <c r="E22297">
        <v>-3.9039886278760587E-2</v>
      </c>
      <c r="F22297">
        <v>0.97330246483299321</v>
      </c>
      <c r="G22297">
        <v>6.7573861173650593E-2</v>
      </c>
      <c r="H22297">
        <v>0.3472562853877636</v>
      </c>
      <c r="I22297" t="s">
        <v>361</v>
      </c>
    </row>
    <row r="22298" spans="1:9" x14ac:dyDescent="0.25">
      <c r="A22298" t="s">
        <v>350</v>
      </c>
      <c r="B22298" t="s">
        <v>35799</v>
      </c>
      <c r="C22298" t="s">
        <v>30218</v>
      </c>
      <c r="D22298" t="s">
        <v>35800</v>
      </c>
      <c r="E22298">
        <v>-7.255617869447463E-2</v>
      </c>
      <c r="F22298">
        <v>0.95095160079271845</v>
      </c>
      <c r="G22298">
        <v>6.783014303077349E-2</v>
      </c>
      <c r="H22298">
        <v>0.3472562853877636</v>
      </c>
      <c r="I22298" t="s">
        <v>361</v>
      </c>
    </row>
    <row r="22299" spans="1:9" x14ac:dyDescent="0.25">
      <c r="A22299" t="s">
        <v>350</v>
      </c>
      <c r="B22299" t="s">
        <v>35801</v>
      </c>
      <c r="C22299" t="s">
        <v>35802</v>
      </c>
      <c r="D22299" t="s">
        <v>35803</v>
      </c>
      <c r="E22299">
        <v>2.8217409165264919E-2</v>
      </c>
      <c r="F22299">
        <v>1.019751344429169</v>
      </c>
      <c r="G22299">
        <v>6.7871960166490705E-2</v>
      </c>
      <c r="H22299">
        <v>0.3472562853877636</v>
      </c>
      <c r="I22299" t="s">
        <v>361</v>
      </c>
    </row>
    <row r="22300" spans="1:9" x14ac:dyDescent="0.25">
      <c r="A22300" t="s">
        <v>350</v>
      </c>
      <c r="B22300" t="s">
        <v>35804</v>
      </c>
      <c r="C22300" t="s">
        <v>35805</v>
      </c>
      <c r="D22300" t="s">
        <v>35806</v>
      </c>
      <c r="E22300">
        <v>-6.2622951179613723E-2</v>
      </c>
      <c r="F22300">
        <v>0.957521674099298</v>
      </c>
      <c r="G22300">
        <v>6.8243480028788758E-2</v>
      </c>
      <c r="H22300">
        <v>0.3472562853877636</v>
      </c>
      <c r="I22300" t="s">
        <v>361</v>
      </c>
    </row>
    <row r="22301" spans="1:9" x14ac:dyDescent="0.25">
      <c r="A22301" t="s">
        <v>350</v>
      </c>
      <c r="B22301" t="s">
        <v>35807</v>
      </c>
      <c r="C22301" t="s">
        <v>26904</v>
      </c>
      <c r="D22301" t="s">
        <v>35808</v>
      </c>
      <c r="E22301">
        <v>-8.6047602282790875E-2</v>
      </c>
      <c r="F22301">
        <v>0.94210018843062215</v>
      </c>
      <c r="G22301">
        <v>6.8633961020555481E-2</v>
      </c>
      <c r="H22301">
        <v>0.3472562853877636</v>
      </c>
      <c r="I22301" t="s">
        <v>361</v>
      </c>
    </row>
    <row r="22302" spans="1:9" x14ac:dyDescent="0.25">
      <c r="A22302" t="s">
        <v>350</v>
      </c>
      <c r="B22302" t="s">
        <v>35809</v>
      </c>
      <c r="C22302" t="s">
        <v>25693</v>
      </c>
      <c r="D22302" t="s">
        <v>35810</v>
      </c>
      <c r="E22302">
        <v>-5.5688455426074909E-2</v>
      </c>
      <c r="F22302">
        <v>0.96213520171497191</v>
      </c>
      <c r="G22302">
        <v>6.896887063653713E-2</v>
      </c>
      <c r="H22302">
        <v>0.3472562853877636</v>
      </c>
      <c r="I22302" t="s">
        <v>361</v>
      </c>
    </row>
    <row r="22303" spans="1:9" x14ac:dyDescent="0.25">
      <c r="A22303" t="s">
        <v>350</v>
      </c>
      <c r="B22303" t="s">
        <v>35811</v>
      </c>
      <c r="C22303" t="s">
        <v>3425</v>
      </c>
      <c r="D22303" t="s">
        <v>3426</v>
      </c>
      <c r="E22303">
        <v>-4.2065027229505648E-2</v>
      </c>
      <c r="F22303">
        <v>0.9712637163573894</v>
      </c>
      <c r="G22303">
        <v>6.9102255785705724E-2</v>
      </c>
      <c r="H22303">
        <v>0.3472562853877636</v>
      </c>
      <c r="I22303" t="s">
        <v>361</v>
      </c>
    </row>
    <row r="22304" spans="1:9" x14ac:dyDescent="0.25">
      <c r="A22304" t="s">
        <v>350</v>
      </c>
      <c r="B22304" t="s">
        <v>35812</v>
      </c>
      <c r="C22304" t="s">
        <v>1182</v>
      </c>
      <c r="D22304" t="s">
        <v>35813</v>
      </c>
      <c r="E22304">
        <v>9.1665506888997494E-2</v>
      </c>
      <c r="F22304">
        <v>1.065599644996186</v>
      </c>
      <c r="G22304">
        <v>7.0932176231095975E-2</v>
      </c>
      <c r="H22304">
        <v>0.35466088115547989</v>
      </c>
      <c r="I22304" t="s">
        <v>361</v>
      </c>
    </row>
    <row r="22305" spans="1:9" x14ac:dyDescent="0.25">
      <c r="A22305" t="s">
        <v>350</v>
      </c>
      <c r="B22305" t="s">
        <v>35814</v>
      </c>
      <c r="C22305" t="s">
        <v>4354</v>
      </c>
      <c r="D22305" t="s">
        <v>13858</v>
      </c>
      <c r="E22305">
        <v>-2.6140308473021189E-2</v>
      </c>
      <c r="F22305">
        <v>0.98204408248885122</v>
      </c>
      <c r="G22305">
        <v>7.1552949726659265E-2</v>
      </c>
      <c r="H22305">
        <v>0.35591555681819059</v>
      </c>
      <c r="I22305" t="s">
        <v>361</v>
      </c>
    </row>
    <row r="22306" spans="1:9" x14ac:dyDescent="0.25">
      <c r="A22306" t="s">
        <v>350</v>
      </c>
      <c r="B22306" t="s">
        <v>3565</v>
      </c>
      <c r="C22306" t="s">
        <v>26753</v>
      </c>
      <c r="D22306" t="s">
        <v>26754</v>
      </c>
      <c r="E22306">
        <v>-4.3879231871832257E-2</v>
      </c>
      <c r="F22306">
        <v>0.97004310933670101</v>
      </c>
      <c r="G22306">
        <v>7.1898519518046558E-2</v>
      </c>
      <c r="H22306">
        <v>0.35591555681819059</v>
      </c>
      <c r="I22306" t="s">
        <v>361</v>
      </c>
    </row>
    <row r="22307" spans="1:9" x14ac:dyDescent="0.25">
      <c r="A22307" t="s">
        <v>350</v>
      </c>
      <c r="B22307" t="s">
        <v>35815</v>
      </c>
      <c r="C22307" t="s">
        <v>1521</v>
      </c>
      <c r="D22307" t="s">
        <v>13544</v>
      </c>
      <c r="E22307">
        <v>-4.4359438155737792E-2</v>
      </c>
      <c r="F22307">
        <v>0.96972028069510219</v>
      </c>
      <c r="G22307">
        <v>7.3040218065180046E-2</v>
      </c>
      <c r="H22307">
        <v>0.35977731175670369</v>
      </c>
      <c r="I22307" t="s">
        <v>361</v>
      </c>
    </row>
    <row r="22308" spans="1:9" x14ac:dyDescent="0.25">
      <c r="A22308" t="s">
        <v>350</v>
      </c>
      <c r="B22308" t="s">
        <v>35816</v>
      </c>
      <c r="C22308" t="s">
        <v>1291</v>
      </c>
      <c r="D22308" t="s">
        <v>17957</v>
      </c>
      <c r="E22308">
        <v>-6.8659507423375718E-2</v>
      </c>
      <c r="F22308">
        <v>0.95352356123082105</v>
      </c>
      <c r="G22308">
        <v>7.3930190550523189E-2</v>
      </c>
      <c r="H22308">
        <v>0.36236719013680091</v>
      </c>
      <c r="I22308" t="s">
        <v>361</v>
      </c>
    </row>
    <row r="22309" spans="1:9" x14ac:dyDescent="0.25">
      <c r="A22309" t="s">
        <v>350</v>
      </c>
      <c r="B22309" t="s">
        <v>35817</v>
      </c>
      <c r="C22309" t="s">
        <v>35818</v>
      </c>
      <c r="D22309" t="s">
        <v>35819</v>
      </c>
      <c r="E22309">
        <v>-6.1906163266426763E-2</v>
      </c>
      <c r="F22309">
        <v>0.95799752691073881</v>
      </c>
      <c r="G22309">
        <v>7.4804433866734729E-2</v>
      </c>
      <c r="H22309">
        <v>0.36458220102124672</v>
      </c>
      <c r="I22309" t="s">
        <v>361</v>
      </c>
    </row>
    <row r="22310" spans="1:9" x14ac:dyDescent="0.25">
      <c r="A22310" t="s">
        <v>350</v>
      </c>
      <c r="B22310" t="s">
        <v>35820</v>
      </c>
      <c r="C22310" t="s">
        <v>4097</v>
      </c>
      <c r="D22310" t="s">
        <v>12261</v>
      </c>
      <c r="E22310">
        <v>0.1187769805536143</v>
      </c>
      <c r="F22310">
        <v>1.085813992465704</v>
      </c>
      <c r="G22310">
        <v>7.5114925838548313E-2</v>
      </c>
      <c r="H22310">
        <v>0.36458220102124672</v>
      </c>
      <c r="I22310" t="s">
        <v>361</v>
      </c>
    </row>
    <row r="22311" spans="1:9" x14ac:dyDescent="0.25">
      <c r="A22311" t="s">
        <v>350</v>
      </c>
      <c r="B22311" t="s">
        <v>35821</v>
      </c>
      <c r="C22311" t="s">
        <v>29919</v>
      </c>
      <c r="D22311" t="s">
        <v>29920</v>
      </c>
      <c r="E22311">
        <v>-4.9455756625233029E-2</v>
      </c>
      <c r="F22311">
        <v>0.96630078822054188</v>
      </c>
      <c r="G22311">
        <v>7.6005973375594921E-2</v>
      </c>
      <c r="H22311">
        <v>0.36634728141471012</v>
      </c>
      <c r="I22311" t="s">
        <v>361</v>
      </c>
    </row>
    <row r="22312" spans="1:9" x14ac:dyDescent="0.25">
      <c r="A22312" t="s">
        <v>350</v>
      </c>
      <c r="B22312" t="s">
        <v>35822</v>
      </c>
      <c r="C22312" t="s">
        <v>35823</v>
      </c>
      <c r="D22312" t="s">
        <v>35824</v>
      </c>
      <c r="E22312">
        <v>2.9980745383524209E-2</v>
      </c>
      <c r="F22312">
        <v>1.020998499081224</v>
      </c>
      <c r="G22312">
        <v>7.6322749014761687E-2</v>
      </c>
      <c r="H22312">
        <v>0.36634728141471012</v>
      </c>
      <c r="I22312" t="s">
        <v>361</v>
      </c>
    </row>
    <row r="22313" spans="1:9" x14ac:dyDescent="0.25">
      <c r="A22313" t="s">
        <v>350</v>
      </c>
      <c r="B22313" t="s">
        <v>1484</v>
      </c>
      <c r="C22313" t="s">
        <v>13636</v>
      </c>
      <c r="D22313" t="s">
        <v>13263</v>
      </c>
      <c r="E22313">
        <v>4.6205254937520153E-2</v>
      </c>
      <c r="F22313">
        <v>1.0325454272141059</v>
      </c>
      <c r="G22313">
        <v>7.7003470014098477E-2</v>
      </c>
      <c r="H22313">
        <v>0.36634728141471012</v>
      </c>
      <c r="I22313" t="s">
        <v>361</v>
      </c>
    </row>
    <row r="22314" spans="1:9" x14ac:dyDescent="0.25">
      <c r="A22314" t="s">
        <v>350</v>
      </c>
      <c r="B22314" t="s">
        <v>35825</v>
      </c>
      <c r="C22314" t="s">
        <v>13628</v>
      </c>
      <c r="D22314" t="s">
        <v>13629</v>
      </c>
      <c r="E22314">
        <v>-2.2782886501567429E-2</v>
      </c>
      <c r="F22314">
        <v>0.9843321446164468</v>
      </c>
      <c r="G22314">
        <v>7.8015962990563792E-2</v>
      </c>
      <c r="H22314">
        <v>0.36634728141471012</v>
      </c>
      <c r="I22314" t="s">
        <v>361</v>
      </c>
    </row>
    <row r="22315" spans="1:9" x14ac:dyDescent="0.25">
      <c r="A22315" t="s">
        <v>350</v>
      </c>
      <c r="B22315" t="s">
        <v>11276</v>
      </c>
      <c r="C22315" t="s">
        <v>35826</v>
      </c>
      <c r="D22315" t="s">
        <v>35827</v>
      </c>
      <c r="E22315">
        <v>3.7531359110609321E-2</v>
      </c>
      <c r="F22315">
        <v>1.0263560930157309</v>
      </c>
      <c r="G22315">
        <v>7.873583957545037E-2</v>
      </c>
      <c r="H22315">
        <v>0.36634728141471012</v>
      </c>
      <c r="I22315" t="s">
        <v>361</v>
      </c>
    </row>
    <row r="22316" spans="1:9" x14ac:dyDescent="0.25">
      <c r="A22316" t="s">
        <v>350</v>
      </c>
      <c r="B22316" t="s">
        <v>35828</v>
      </c>
      <c r="C22316" t="s">
        <v>21773</v>
      </c>
      <c r="D22316" t="s">
        <v>21774</v>
      </c>
      <c r="E22316">
        <v>-8.8582732121240973E-2</v>
      </c>
      <c r="F22316">
        <v>0.94044616659178204</v>
      </c>
      <c r="G22316">
        <v>7.9075931222476609E-2</v>
      </c>
      <c r="H22316">
        <v>0.36634728141471012</v>
      </c>
      <c r="I22316" t="s">
        <v>361</v>
      </c>
    </row>
    <row r="22317" spans="1:9" x14ac:dyDescent="0.25">
      <c r="A22317" t="s">
        <v>350</v>
      </c>
      <c r="B22317" t="s">
        <v>35829</v>
      </c>
      <c r="C22317" t="s">
        <v>15534</v>
      </c>
      <c r="D22317" t="s">
        <v>15535</v>
      </c>
      <c r="E22317">
        <v>-4.952752304549244E-2</v>
      </c>
      <c r="F22317">
        <v>0.96625272108113858</v>
      </c>
      <c r="G22317">
        <v>7.9139784940838995E-2</v>
      </c>
      <c r="H22317">
        <v>0.36634728141471012</v>
      </c>
      <c r="I22317" t="s">
        <v>361</v>
      </c>
    </row>
    <row r="22318" spans="1:9" x14ac:dyDescent="0.25">
      <c r="A22318" t="s">
        <v>350</v>
      </c>
      <c r="B22318" t="s">
        <v>35830</v>
      </c>
      <c r="C22318" t="s">
        <v>35831</v>
      </c>
      <c r="D22318" t="s">
        <v>35832</v>
      </c>
      <c r="E22318">
        <v>4.0965538756921292E-2</v>
      </c>
      <c r="F22318">
        <v>1.0288021328982939</v>
      </c>
      <c r="G22318">
        <v>7.9393396481046305E-2</v>
      </c>
      <c r="H22318">
        <v>0.36634728141471012</v>
      </c>
      <c r="I22318" t="s">
        <v>361</v>
      </c>
    </row>
    <row r="22319" spans="1:9" x14ac:dyDescent="0.25">
      <c r="A22319" t="s">
        <v>350</v>
      </c>
      <c r="B22319" t="s">
        <v>35833</v>
      </c>
      <c r="C22319" t="s">
        <v>14010</v>
      </c>
      <c r="D22319" t="s">
        <v>14011</v>
      </c>
      <c r="E22319">
        <v>-6.8730925451573013E-2</v>
      </c>
      <c r="F22319">
        <v>0.95347635992692326</v>
      </c>
      <c r="G22319">
        <v>7.9518552712070603E-2</v>
      </c>
      <c r="H22319">
        <v>0.36634728141471012</v>
      </c>
      <c r="I22319" t="s">
        <v>361</v>
      </c>
    </row>
    <row r="22320" spans="1:9" x14ac:dyDescent="0.25">
      <c r="A22320" t="s">
        <v>350</v>
      </c>
      <c r="B22320" t="s">
        <v>35834</v>
      </c>
      <c r="C22320" t="s">
        <v>1013</v>
      </c>
      <c r="D22320" t="s">
        <v>13637</v>
      </c>
      <c r="E22320">
        <v>3.3496124493292957E-2</v>
      </c>
      <c r="F22320">
        <v>1.023489374214287</v>
      </c>
      <c r="G22320">
        <v>7.9731882679040522E-2</v>
      </c>
      <c r="H22320">
        <v>0.36634728141471012</v>
      </c>
      <c r="I22320" t="s">
        <v>361</v>
      </c>
    </row>
    <row r="22321" spans="1:9" x14ac:dyDescent="0.25">
      <c r="A22321" t="s">
        <v>350</v>
      </c>
      <c r="B22321" t="s">
        <v>35835</v>
      </c>
      <c r="C22321" t="s">
        <v>15746</v>
      </c>
      <c r="D22321" t="s">
        <v>15747</v>
      </c>
      <c r="E22321">
        <v>-2.8597488567332369E-2</v>
      </c>
      <c r="F22321">
        <v>0.98037290089953588</v>
      </c>
      <c r="G22321">
        <v>8.0344468445878767E-2</v>
      </c>
      <c r="H22321">
        <v>0.36634728141471012</v>
      </c>
      <c r="I22321" t="s">
        <v>361</v>
      </c>
    </row>
    <row r="22322" spans="1:9" x14ac:dyDescent="0.25">
      <c r="A22322" t="s">
        <v>350</v>
      </c>
      <c r="B22322" t="s">
        <v>35836</v>
      </c>
      <c r="C22322" t="s">
        <v>4385</v>
      </c>
      <c r="D22322" t="s">
        <v>14588</v>
      </c>
      <c r="E22322">
        <v>2.5004787199060331E-2</v>
      </c>
      <c r="F22322">
        <v>1.0174830683435201</v>
      </c>
      <c r="G22322">
        <v>8.0349995168191343E-2</v>
      </c>
      <c r="H22322">
        <v>0.36634728141471012</v>
      </c>
      <c r="I22322" t="s">
        <v>361</v>
      </c>
    </row>
    <row r="22323" spans="1:9" x14ac:dyDescent="0.25">
      <c r="A22323" t="s">
        <v>350</v>
      </c>
      <c r="B22323" t="s">
        <v>35837</v>
      </c>
      <c r="C22323" t="s">
        <v>18617</v>
      </c>
      <c r="D22323" t="s">
        <v>18618</v>
      </c>
      <c r="E22323">
        <v>-4.2718671504362211E-2</v>
      </c>
      <c r="F22323">
        <v>0.97082376394018632</v>
      </c>
      <c r="G22323">
        <v>8.0614192201575188E-2</v>
      </c>
      <c r="H22323">
        <v>0.36634728141471012</v>
      </c>
      <c r="I22323" t="s">
        <v>361</v>
      </c>
    </row>
    <row r="22324" spans="1:9" x14ac:dyDescent="0.25">
      <c r="A22324" t="s">
        <v>350</v>
      </c>
      <c r="B22324" t="s">
        <v>35838</v>
      </c>
      <c r="C22324" t="s">
        <v>14062</v>
      </c>
      <c r="D22324" t="s">
        <v>14063</v>
      </c>
      <c r="E22324">
        <v>3.1489570225024202E-2</v>
      </c>
      <c r="F22324">
        <v>1.022066856354503</v>
      </c>
      <c r="G22324">
        <v>8.1584019787649203E-2</v>
      </c>
      <c r="H22324">
        <v>0.36634728141471012</v>
      </c>
      <c r="I22324" t="s">
        <v>361</v>
      </c>
    </row>
    <row r="22325" spans="1:9" x14ac:dyDescent="0.25">
      <c r="A22325" t="s">
        <v>350</v>
      </c>
      <c r="B22325" t="s">
        <v>35839</v>
      </c>
      <c r="C22325" t="s">
        <v>16524</v>
      </c>
      <c r="D22325" t="s">
        <v>16525</v>
      </c>
      <c r="E22325">
        <v>8.8602711945795956E-2</v>
      </c>
      <c r="F22325">
        <v>1.0633398110165619</v>
      </c>
      <c r="G22325">
        <v>8.1616062875961889E-2</v>
      </c>
      <c r="H22325">
        <v>0.36634728141471012</v>
      </c>
      <c r="I22325" t="s">
        <v>361</v>
      </c>
    </row>
    <row r="22326" spans="1:9" x14ac:dyDescent="0.25">
      <c r="A22326" t="s">
        <v>350</v>
      </c>
      <c r="B22326" t="s">
        <v>35840</v>
      </c>
      <c r="C22326" t="s">
        <v>1228</v>
      </c>
      <c r="D22326" t="s">
        <v>13331</v>
      </c>
      <c r="E22326">
        <v>-5.8718270314015199E-2</v>
      </c>
      <c r="F22326">
        <v>0.96011673446133561</v>
      </c>
      <c r="G22326">
        <v>8.1684045360195467E-2</v>
      </c>
      <c r="H22326">
        <v>0.36634728141471012</v>
      </c>
      <c r="I22326" t="s">
        <v>361</v>
      </c>
    </row>
    <row r="22327" spans="1:9" x14ac:dyDescent="0.25">
      <c r="A22327" t="s">
        <v>350</v>
      </c>
      <c r="B22327" t="s">
        <v>1287</v>
      </c>
      <c r="C22327" t="s">
        <v>1288</v>
      </c>
      <c r="D22327" t="s">
        <v>19690</v>
      </c>
      <c r="E22327">
        <v>-3.3219596039849718E-2</v>
      </c>
      <c r="F22327">
        <v>0.97723700752290388</v>
      </c>
      <c r="G22327">
        <v>8.2257422073208783E-2</v>
      </c>
      <c r="H22327">
        <v>0.36634728141471012</v>
      </c>
      <c r="I22327" t="s">
        <v>361</v>
      </c>
    </row>
    <row r="22328" spans="1:9" x14ac:dyDescent="0.25">
      <c r="A22328" t="s">
        <v>350</v>
      </c>
      <c r="B22328" t="s">
        <v>35841</v>
      </c>
      <c r="C22328" t="s">
        <v>19175</v>
      </c>
      <c r="D22328" t="s">
        <v>19176</v>
      </c>
      <c r="E22328">
        <v>-3.7524721509841111E-2</v>
      </c>
      <c r="F22328">
        <v>0.97432519536814866</v>
      </c>
      <c r="G22328">
        <v>8.238330819225545E-2</v>
      </c>
      <c r="H22328">
        <v>0.36634728141471012</v>
      </c>
      <c r="I22328" t="s">
        <v>361</v>
      </c>
    </row>
    <row r="22329" spans="1:9" x14ac:dyDescent="0.25">
      <c r="A22329" t="s">
        <v>350</v>
      </c>
      <c r="B22329" t="s">
        <v>35842</v>
      </c>
      <c r="C22329" t="s">
        <v>16510</v>
      </c>
      <c r="D22329" t="s">
        <v>16511</v>
      </c>
      <c r="E22329">
        <v>-7.8876288665748473E-2</v>
      </c>
      <c r="F22329">
        <v>0.94679481556520606</v>
      </c>
      <c r="G22329">
        <v>8.2474161846125688E-2</v>
      </c>
      <c r="H22329">
        <v>0.36634728141471012</v>
      </c>
      <c r="I22329" t="s">
        <v>361</v>
      </c>
    </row>
    <row r="22330" spans="1:9" x14ac:dyDescent="0.25">
      <c r="A22330" t="s">
        <v>350</v>
      </c>
      <c r="B22330" t="s">
        <v>10168</v>
      </c>
      <c r="C22330" t="s">
        <v>2920</v>
      </c>
      <c r="D22330" t="s">
        <v>35843</v>
      </c>
      <c r="E22330">
        <v>5.1006838597147178E-2</v>
      </c>
      <c r="F22330">
        <v>1.035987674289842</v>
      </c>
      <c r="G22330">
        <v>8.3816142132517743E-2</v>
      </c>
      <c r="H22330">
        <v>0.36799415695623161</v>
      </c>
      <c r="I22330" t="s">
        <v>361</v>
      </c>
    </row>
    <row r="22331" spans="1:9" x14ac:dyDescent="0.25">
      <c r="A22331" t="s">
        <v>350</v>
      </c>
      <c r="B22331" t="s">
        <v>35844</v>
      </c>
      <c r="C22331" t="s">
        <v>15590</v>
      </c>
      <c r="D22331" t="s">
        <v>16794</v>
      </c>
      <c r="E22331">
        <v>-3.198436417412763E-2</v>
      </c>
      <c r="F22331">
        <v>0.97807407368689181</v>
      </c>
      <c r="G22331">
        <v>8.3902789324966573E-2</v>
      </c>
      <c r="H22331">
        <v>0.36799415695623161</v>
      </c>
      <c r="I22331" t="s">
        <v>361</v>
      </c>
    </row>
    <row r="22332" spans="1:9" x14ac:dyDescent="0.25">
      <c r="A22332" t="s">
        <v>350</v>
      </c>
      <c r="B22332" t="s">
        <v>7514</v>
      </c>
      <c r="C22332" t="s">
        <v>3062</v>
      </c>
      <c r="D22332" t="s">
        <v>35845</v>
      </c>
      <c r="E22332">
        <v>-3.9674761415239013E-2</v>
      </c>
      <c r="F22332">
        <v>0.97287424571884773</v>
      </c>
      <c r="G22332">
        <v>8.3954445858356347E-2</v>
      </c>
      <c r="H22332">
        <v>0.36799415695623161</v>
      </c>
      <c r="I22332" t="s">
        <v>361</v>
      </c>
    </row>
    <row r="22333" spans="1:9" x14ac:dyDescent="0.25">
      <c r="A22333" t="s">
        <v>350</v>
      </c>
      <c r="B22333" t="s">
        <v>35846</v>
      </c>
      <c r="C22333" t="s">
        <v>17751</v>
      </c>
      <c r="D22333" t="s">
        <v>17752</v>
      </c>
      <c r="E22333">
        <v>5.7281333106277359E-2</v>
      </c>
      <c r="F22333">
        <v>1.0405031503159841</v>
      </c>
      <c r="G22333">
        <v>8.6344714670397837E-2</v>
      </c>
      <c r="H22333">
        <v>0.37577491566608162</v>
      </c>
      <c r="I22333" t="s">
        <v>361</v>
      </c>
    </row>
    <row r="22334" spans="1:9" x14ac:dyDescent="0.25">
      <c r="A22334" t="s">
        <v>350</v>
      </c>
      <c r="B22334" t="s">
        <v>35847</v>
      </c>
      <c r="C22334" t="s">
        <v>14623</v>
      </c>
      <c r="D22334" t="s">
        <v>14624</v>
      </c>
      <c r="E22334">
        <v>2.771139578896897E-2</v>
      </c>
      <c r="F22334">
        <v>1.0193937377805069</v>
      </c>
      <c r="G22334">
        <v>8.6484880087972546E-2</v>
      </c>
      <c r="H22334">
        <v>0.37577491566608162</v>
      </c>
      <c r="I22334" t="s">
        <v>361</v>
      </c>
    </row>
    <row r="22335" spans="1:9" x14ac:dyDescent="0.25">
      <c r="A22335" t="s">
        <v>350</v>
      </c>
      <c r="B22335" t="s">
        <v>35848</v>
      </c>
      <c r="C22335" t="s">
        <v>15224</v>
      </c>
      <c r="D22335" t="s">
        <v>15225</v>
      </c>
      <c r="E22335">
        <v>-2.4466953602469251E-2</v>
      </c>
      <c r="F22335">
        <v>0.98318379780752818</v>
      </c>
      <c r="G22335">
        <v>8.703796547081169E-2</v>
      </c>
      <c r="H22335">
        <v>0.37653380714546802</v>
      </c>
      <c r="I22335" t="s">
        <v>361</v>
      </c>
    </row>
    <row r="22336" spans="1:9" x14ac:dyDescent="0.25">
      <c r="A22336" t="s">
        <v>350</v>
      </c>
      <c r="B22336" t="s">
        <v>35849</v>
      </c>
      <c r="C22336" t="s">
        <v>3819</v>
      </c>
      <c r="D22336" t="s">
        <v>15577</v>
      </c>
      <c r="E22336">
        <v>-8.4428150132510899E-2</v>
      </c>
      <c r="F22336">
        <v>0.94315830726987049</v>
      </c>
      <c r="G22336">
        <v>8.8399196375776229E-2</v>
      </c>
      <c r="H22336">
        <v>0.37916117910481367</v>
      </c>
      <c r="I22336" t="s">
        <v>361</v>
      </c>
    </row>
    <row r="22337" spans="1:9" x14ac:dyDescent="0.25">
      <c r="A22337" t="s">
        <v>350</v>
      </c>
      <c r="B22337" t="s">
        <v>10894</v>
      </c>
      <c r="C22337" t="s">
        <v>15740</v>
      </c>
      <c r="D22337" t="s">
        <v>15741</v>
      </c>
      <c r="E22337">
        <v>-5.0440785598749482E-2</v>
      </c>
      <c r="F22337">
        <v>0.96564125215884333</v>
      </c>
      <c r="G22337">
        <v>8.8407430705846002E-2</v>
      </c>
      <c r="H22337">
        <v>0.37916117910481367</v>
      </c>
      <c r="I22337" t="s">
        <v>361</v>
      </c>
    </row>
    <row r="22338" spans="1:9" x14ac:dyDescent="0.25">
      <c r="A22338" t="s">
        <v>350</v>
      </c>
      <c r="B22338" t="s">
        <v>35850</v>
      </c>
      <c r="C22338" t="s">
        <v>13088</v>
      </c>
      <c r="D22338" t="s">
        <v>13089</v>
      </c>
      <c r="E22338">
        <v>7.3112823747693942E-2</v>
      </c>
      <c r="F22338">
        <v>1.051984044782021</v>
      </c>
      <c r="G22338">
        <v>8.9179331513365018E-2</v>
      </c>
      <c r="H22338">
        <v>0.38083019251415529</v>
      </c>
      <c r="I22338" t="s">
        <v>361</v>
      </c>
    </row>
    <row r="22339" spans="1:9" x14ac:dyDescent="0.25">
      <c r="A22339" t="s">
        <v>350</v>
      </c>
      <c r="B22339" t="s">
        <v>35851</v>
      </c>
      <c r="C22339" t="s">
        <v>1085</v>
      </c>
      <c r="D22339" t="s">
        <v>35852</v>
      </c>
      <c r="E22339">
        <v>-3.2202368996840383E-2</v>
      </c>
      <c r="F22339">
        <v>0.97792628863900644</v>
      </c>
      <c r="G22339">
        <v>8.9794645976707194E-2</v>
      </c>
      <c r="H22339">
        <v>0.38181911430266519</v>
      </c>
      <c r="I22339" t="s">
        <v>361</v>
      </c>
    </row>
    <row r="22340" spans="1:9" x14ac:dyDescent="0.25">
      <c r="A22340" t="s">
        <v>350</v>
      </c>
      <c r="B22340" t="s">
        <v>35853</v>
      </c>
      <c r="C22340" t="s">
        <v>18427</v>
      </c>
      <c r="D22340" t="s">
        <v>18428</v>
      </c>
      <c r="E22340">
        <v>-5.1848581515958843E-2</v>
      </c>
      <c r="F22340">
        <v>0.96469942958445154</v>
      </c>
      <c r="G22340">
        <v>9.0228663608405466E-2</v>
      </c>
      <c r="H22340">
        <v>0.38201513252336972</v>
      </c>
      <c r="I22340" t="s">
        <v>361</v>
      </c>
    </row>
    <row r="22341" spans="1:9" x14ac:dyDescent="0.25">
      <c r="A22341" t="s">
        <v>350</v>
      </c>
      <c r="B22341" t="s">
        <v>35854</v>
      </c>
      <c r="C22341" t="s">
        <v>16580</v>
      </c>
      <c r="D22341" t="s">
        <v>16581</v>
      </c>
      <c r="E22341">
        <v>-5.558803449001215E-2</v>
      </c>
      <c r="F22341">
        <v>0.96220217489887605</v>
      </c>
      <c r="G22341">
        <v>9.1500370121276681E-2</v>
      </c>
      <c r="H22341">
        <v>0.38201513252336972</v>
      </c>
      <c r="I22341" t="s">
        <v>361</v>
      </c>
    </row>
    <row r="22342" spans="1:9" x14ac:dyDescent="0.25">
      <c r="A22342" t="s">
        <v>350</v>
      </c>
      <c r="B22342" t="s">
        <v>35855</v>
      </c>
      <c r="C22342" t="s">
        <v>13652</v>
      </c>
      <c r="D22342" t="s">
        <v>13653</v>
      </c>
      <c r="E22342">
        <v>-7.76277730317112E-2</v>
      </c>
      <c r="F22342">
        <v>0.9476145312612233</v>
      </c>
      <c r="G22342">
        <v>9.1860308721160536E-2</v>
      </c>
      <c r="H22342">
        <v>0.38201513252336972</v>
      </c>
      <c r="I22342" t="s">
        <v>361</v>
      </c>
    </row>
    <row r="22343" spans="1:9" x14ac:dyDescent="0.25">
      <c r="A22343" t="s">
        <v>350</v>
      </c>
      <c r="B22343" t="s">
        <v>35856</v>
      </c>
      <c r="C22343" t="s">
        <v>20462</v>
      </c>
      <c r="D22343" t="s">
        <v>20463</v>
      </c>
      <c r="E22343">
        <v>-4.1768248551642927E-2</v>
      </c>
      <c r="F22343">
        <v>0.97146353683478626</v>
      </c>
      <c r="G22343">
        <v>9.2136185061070644E-2</v>
      </c>
      <c r="H22343">
        <v>0.38201513252336972</v>
      </c>
      <c r="I22343" t="s">
        <v>361</v>
      </c>
    </row>
    <row r="22344" spans="1:9" x14ac:dyDescent="0.25">
      <c r="A22344" t="s">
        <v>350</v>
      </c>
      <c r="B22344" t="s">
        <v>35857</v>
      </c>
      <c r="C22344" t="s">
        <v>35858</v>
      </c>
      <c r="D22344" t="s">
        <v>35859</v>
      </c>
      <c r="E22344">
        <v>4.2378803613960743E-2</v>
      </c>
      <c r="F22344">
        <v>1.0298104418239511</v>
      </c>
      <c r="G22344">
        <v>9.2328266137941567E-2</v>
      </c>
      <c r="H22344">
        <v>0.38201513252336972</v>
      </c>
      <c r="I22344" t="s">
        <v>361</v>
      </c>
    </row>
    <row r="22345" spans="1:9" x14ac:dyDescent="0.25">
      <c r="A22345" t="s">
        <v>350</v>
      </c>
      <c r="B22345" t="s">
        <v>35860</v>
      </c>
      <c r="C22345" t="s">
        <v>35861</v>
      </c>
      <c r="D22345" t="s">
        <v>35862</v>
      </c>
      <c r="E22345">
        <v>-3.1888079626741533E-2</v>
      </c>
      <c r="F22345">
        <v>0.97813935190538759</v>
      </c>
      <c r="G22345">
        <v>9.2453168983896036E-2</v>
      </c>
      <c r="H22345">
        <v>0.38201513252336972</v>
      </c>
      <c r="I22345" t="s">
        <v>361</v>
      </c>
    </row>
    <row r="22346" spans="1:9" x14ac:dyDescent="0.25">
      <c r="A22346" t="s">
        <v>350</v>
      </c>
      <c r="B22346" t="s">
        <v>35863</v>
      </c>
      <c r="C22346" t="s">
        <v>15887</v>
      </c>
      <c r="D22346" t="s">
        <v>15888</v>
      </c>
      <c r="E22346">
        <v>-4.094110606526858E-2</v>
      </c>
      <c r="F22346">
        <v>0.97202066715932667</v>
      </c>
      <c r="G22346">
        <v>9.2612829538086208E-2</v>
      </c>
      <c r="H22346">
        <v>0.38201513252336972</v>
      </c>
      <c r="I22346" t="s">
        <v>361</v>
      </c>
    </row>
    <row r="22347" spans="1:9" x14ac:dyDescent="0.25">
      <c r="A22347" t="s">
        <v>350</v>
      </c>
      <c r="B22347" t="s">
        <v>35864</v>
      </c>
      <c r="C22347" t="s">
        <v>35865</v>
      </c>
      <c r="D22347" t="s">
        <v>5480</v>
      </c>
      <c r="E22347">
        <v>7.2443015060564414E-2</v>
      </c>
      <c r="F22347">
        <v>1.0514957471956881</v>
      </c>
      <c r="G22347">
        <v>9.3250062230576844E-2</v>
      </c>
      <c r="H22347">
        <v>0.38201513252336972</v>
      </c>
      <c r="I22347" t="s">
        <v>361</v>
      </c>
    </row>
    <row r="22348" spans="1:9" x14ac:dyDescent="0.25">
      <c r="A22348" t="s">
        <v>350</v>
      </c>
      <c r="B22348" t="s">
        <v>35866</v>
      </c>
      <c r="C22348" t="s">
        <v>13841</v>
      </c>
      <c r="D22348" t="s">
        <v>13842</v>
      </c>
      <c r="E22348">
        <v>-5.918882413734803E-2</v>
      </c>
      <c r="F22348">
        <v>0.95980363091734</v>
      </c>
      <c r="G22348">
        <v>9.3567146144877697E-2</v>
      </c>
      <c r="H22348">
        <v>0.38201513252336972</v>
      </c>
      <c r="I22348" t="s">
        <v>361</v>
      </c>
    </row>
    <row r="22349" spans="1:9" x14ac:dyDescent="0.25">
      <c r="A22349" t="s">
        <v>350</v>
      </c>
      <c r="B22349" t="s">
        <v>35867</v>
      </c>
      <c r="C22349" t="s">
        <v>29907</v>
      </c>
      <c r="D22349" t="s">
        <v>29908</v>
      </c>
      <c r="E22349">
        <v>5.8469855626277413E-2</v>
      </c>
      <c r="F22349">
        <v>1.041360691878807</v>
      </c>
      <c r="G22349">
        <v>9.3680092799700687E-2</v>
      </c>
      <c r="H22349">
        <v>0.38201513252336972</v>
      </c>
      <c r="I22349" t="s">
        <v>361</v>
      </c>
    </row>
    <row r="22350" spans="1:9" x14ac:dyDescent="0.25">
      <c r="A22350" t="s">
        <v>350</v>
      </c>
      <c r="B22350" t="s">
        <v>35868</v>
      </c>
      <c r="C22350" t="s">
        <v>20047</v>
      </c>
      <c r="D22350" t="s">
        <v>20048</v>
      </c>
      <c r="E22350">
        <v>-3.0093103456168811E-2</v>
      </c>
      <c r="F22350">
        <v>0.97935709332693865</v>
      </c>
      <c r="G22350">
        <v>9.4521592984222719E-2</v>
      </c>
      <c r="H22350">
        <v>0.38381304372026759</v>
      </c>
      <c r="I22350" t="s">
        <v>361</v>
      </c>
    </row>
    <row r="22351" spans="1:9" x14ac:dyDescent="0.25">
      <c r="A22351" t="s">
        <v>350</v>
      </c>
      <c r="B22351" t="s">
        <v>35869</v>
      </c>
      <c r="C22351" t="s">
        <v>35870</v>
      </c>
      <c r="D22351" t="s">
        <v>35871</v>
      </c>
      <c r="E22351">
        <v>-5.3477425819614267E-2</v>
      </c>
      <c r="F22351">
        <v>0.96361087073255081</v>
      </c>
      <c r="G22351">
        <v>9.5175778357068655E-2</v>
      </c>
      <c r="H22351">
        <v>0.38381304372026759</v>
      </c>
      <c r="I22351" t="s">
        <v>361</v>
      </c>
    </row>
    <row r="22352" spans="1:9" x14ac:dyDescent="0.25">
      <c r="A22352" t="s">
        <v>350</v>
      </c>
      <c r="B22352" t="s">
        <v>35872</v>
      </c>
      <c r="C22352" t="s">
        <v>2364</v>
      </c>
      <c r="D22352" t="s">
        <v>20232</v>
      </c>
      <c r="E22352">
        <v>2.058691890037161E-2</v>
      </c>
      <c r="F22352">
        <v>1.0143720639013809</v>
      </c>
      <c r="G22352">
        <v>9.5278212863222217E-2</v>
      </c>
      <c r="H22352">
        <v>0.38381304372026759</v>
      </c>
      <c r="I22352" t="s">
        <v>361</v>
      </c>
    </row>
    <row r="22353" spans="1:9" x14ac:dyDescent="0.25">
      <c r="A22353" t="s">
        <v>350</v>
      </c>
      <c r="B22353" t="s">
        <v>35873</v>
      </c>
      <c r="C22353" t="s">
        <v>15588</v>
      </c>
      <c r="D22353" t="s">
        <v>15589</v>
      </c>
      <c r="E22353">
        <v>3.3936519587191787E-2</v>
      </c>
      <c r="F22353">
        <v>1.0238018508565261</v>
      </c>
      <c r="G22353">
        <v>9.5726245451774758E-2</v>
      </c>
      <c r="H22353">
        <v>0.38406296058272532</v>
      </c>
      <c r="I22353" t="s">
        <v>361</v>
      </c>
    </row>
    <row r="22354" spans="1:9" x14ac:dyDescent="0.25">
      <c r="A22354" t="s">
        <v>350</v>
      </c>
      <c r="B22354" t="s">
        <v>35874</v>
      </c>
      <c r="C22354" t="s">
        <v>13782</v>
      </c>
      <c r="D22354" t="s">
        <v>13783</v>
      </c>
      <c r="E22354">
        <v>-6.3044866399772442E-2</v>
      </c>
      <c r="F22354">
        <v>0.95724168845541291</v>
      </c>
      <c r="G22354">
        <v>9.8146590035580378E-2</v>
      </c>
      <c r="H22354">
        <v>0.38893205847468071</v>
      </c>
      <c r="I22354" t="s">
        <v>361</v>
      </c>
    </row>
    <row r="22355" spans="1:9" x14ac:dyDescent="0.25">
      <c r="A22355" t="s">
        <v>350</v>
      </c>
      <c r="B22355" t="s">
        <v>35875</v>
      </c>
      <c r="C22355" t="s">
        <v>1165</v>
      </c>
      <c r="D22355" t="s">
        <v>20694</v>
      </c>
      <c r="E22355">
        <v>-4.1130725450080001E-2</v>
      </c>
      <c r="F22355">
        <v>0.97189291885239815</v>
      </c>
      <c r="G22355">
        <v>9.8189914195442152E-2</v>
      </c>
      <c r="H22355">
        <v>0.38893205847468071</v>
      </c>
      <c r="I22355" t="s">
        <v>361</v>
      </c>
    </row>
    <row r="22356" spans="1:9" x14ac:dyDescent="0.25">
      <c r="A22356" t="s">
        <v>350</v>
      </c>
      <c r="B22356" t="s">
        <v>35876</v>
      </c>
      <c r="C22356" t="s">
        <v>1297</v>
      </c>
      <c r="D22356" t="s">
        <v>17834</v>
      </c>
      <c r="E22356">
        <v>-2.635150018495722E-2</v>
      </c>
      <c r="F22356">
        <v>0.98190033458264359</v>
      </c>
      <c r="G22356">
        <v>9.8247274890439856E-2</v>
      </c>
      <c r="H22356">
        <v>0.38893205847468071</v>
      </c>
      <c r="I22356" t="s">
        <v>361</v>
      </c>
    </row>
    <row r="22357" spans="1:9" x14ac:dyDescent="0.25">
      <c r="A22357" t="s">
        <v>350</v>
      </c>
      <c r="B22357" t="s">
        <v>35877</v>
      </c>
      <c r="C22357" t="s">
        <v>35878</v>
      </c>
      <c r="D22357" t="s">
        <v>35879</v>
      </c>
      <c r="E22357">
        <v>-3.6743646619909968E-2</v>
      </c>
      <c r="F22357">
        <v>0.97485283771019104</v>
      </c>
      <c r="G22357">
        <v>9.8881343688364945E-2</v>
      </c>
      <c r="H22357">
        <v>0.38893205847468071</v>
      </c>
      <c r="I22357" t="s">
        <v>361</v>
      </c>
    </row>
    <row r="22358" spans="1:9" x14ac:dyDescent="0.25">
      <c r="A22358" t="s">
        <v>350</v>
      </c>
      <c r="B22358" t="s">
        <v>35880</v>
      </c>
      <c r="C22358" t="s">
        <v>5485</v>
      </c>
      <c r="D22358" t="s">
        <v>5486</v>
      </c>
      <c r="E22358">
        <v>-3.2139429923284481E-2</v>
      </c>
      <c r="F22358">
        <v>0.97796895262236705</v>
      </c>
      <c r="G22358">
        <v>9.9143437322019745E-2</v>
      </c>
      <c r="H22358">
        <v>0.38893205847468071</v>
      </c>
      <c r="I22358" t="s">
        <v>361</v>
      </c>
    </row>
    <row r="22359" spans="1:9" x14ac:dyDescent="0.25">
      <c r="A22359" t="s">
        <v>350</v>
      </c>
      <c r="B22359" t="s">
        <v>35881</v>
      </c>
      <c r="C22359" t="s">
        <v>35882</v>
      </c>
      <c r="D22359" t="s">
        <v>35883</v>
      </c>
      <c r="E22359">
        <v>2.386115160815052E-2</v>
      </c>
      <c r="F22359">
        <v>1.0166768211951189</v>
      </c>
      <c r="G22359">
        <v>9.9635612345441632E-2</v>
      </c>
      <c r="H22359">
        <v>0.38893205847468071</v>
      </c>
      <c r="I22359" t="s">
        <v>361</v>
      </c>
    </row>
    <row r="22360" spans="1:9" x14ac:dyDescent="0.25">
      <c r="A22360" t="s">
        <v>350</v>
      </c>
      <c r="B22360" t="s">
        <v>35884</v>
      </c>
      <c r="C22360" t="s">
        <v>1362</v>
      </c>
      <c r="D22360" t="s">
        <v>14627</v>
      </c>
      <c r="E22360">
        <v>-1.8623336699056841E-2</v>
      </c>
      <c r="F22360">
        <v>0.98717424676129439</v>
      </c>
      <c r="G22360">
        <v>9.9968609811883963E-2</v>
      </c>
      <c r="H22360">
        <v>0.38893205847468071</v>
      </c>
      <c r="I22360" t="s">
        <v>361</v>
      </c>
    </row>
    <row r="22361" spans="1:9" x14ac:dyDescent="0.25">
      <c r="A22361" t="s">
        <v>350</v>
      </c>
      <c r="B22361" t="s">
        <v>35885</v>
      </c>
      <c r="C22361" t="s">
        <v>35886</v>
      </c>
      <c r="D22361" t="s">
        <v>35887</v>
      </c>
      <c r="E22361">
        <v>-3.2100558639845053E-2</v>
      </c>
      <c r="F22361">
        <v>0.9779953029038938</v>
      </c>
      <c r="G22361">
        <v>0.10006694167790781</v>
      </c>
      <c r="H22361">
        <v>0.38893205847468071</v>
      </c>
      <c r="I22361" t="s">
        <v>361</v>
      </c>
    </row>
    <row r="22362" spans="1:9" x14ac:dyDescent="0.25">
      <c r="A22362" t="s">
        <v>350</v>
      </c>
      <c r="B22362" t="s">
        <v>35888</v>
      </c>
      <c r="C22362" t="s">
        <v>16637</v>
      </c>
      <c r="D22362" t="s">
        <v>16638</v>
      </c>
      <c r="E22362">
        <v>-2.5270754556475209E-2</v>
      </c>
      <c r="F22362">
        <v>0.98263616720035962</v>
      </c>
      <c r="G22362">
        <v>0.1025074146209709</v>
      </c>
      <c r="H22362">
        <v>0.39226257316229363</v>
      </c>
      <c r="I22362" t="s">
        <v>361</v>
      </c>
    </row>
    <row r="22363" spans="1:9" x14ac:dyDescent="0.25">
      <c r="A22363" t="s">
        <v>350</v>
      </c>
      <c r="B22363" t="s">
        <v>35889</v>
      </c>
      <c r="C22363" t="s">
        <v>4105</v>
      </c>
      <c r="D22363" t="s">
        <v>13270</v>
      </c>
      <c r="E22363">
        <v>4.8694138050760123E-2</v>
      </c>
      <c r="F22363">
        <v>1.0343282730783461</v>
      </c>
      <c r="G22363">
        <v>0.1027866257516699</v>
      </c>
      <c r="H22363">
        <v>0.39226257316229363</v>
      </c>
      <c r="I22363" t="s">
        <v>361</v>
      </c>
    </row>
    <row r="22364" spans="1:9" x14ac:dyDescent="0.25">
      <c r="A22364" t="s">
        <v>350</v>
      </c>
      <c r="B22364" t="s">
        <v>35890</v>
      </c>
      <c r="C22364" t="s">
        <v>35891</v>
      </c>
      <c r="D22364" t="s">
        <v>35892</v>
      </c>
      <c r="E22364">
        <v>-0.1180623093752762</v>
      </c>
      <c r="F22364">
        <v>0.9214243894181724</v>
      </c>
      <c r="G22364">
        <v>0.10284599994750331</v>
      </c>
      <c r="H22364">
        <v>0.39226257316229363</v>
      </c>
      <c r="I22364" t="s">
        <v>361</v>
      </c>
    </row>
    <row r="22365" spans="1:9" x14ac:dyDescent="0.25">
      <c r="A22365" t="s">
        <v>350</v>
      </c>
      <c r="B22365" t="s">
        <v>35893</v>
      </c>
      <c r="C22365" t="s">
        <v>15980</v>
      </c>
      <c r="D22365" t="s">
        <v>15981</v>
      </c>
      <c r="E22365">
        <v>-3.3979069568380267E-2</v>
      </c>
      <c r="F22365">
        <v>0.97672269902505482</v>
      </c>
      <c r="G22365">
        <v>0.10290514022673659</v>
      </c>
      <c r="H22365">
        <v>0.39226257316229363</v>
      </c>
      <c r="I22365" t="s">
        <v>361</v>
      </c>
    </row>
    <row r="22366" spans="1:9" x14ac:dyDescent="0.25">
      <c r="A22366" t="s">
        <v>350</v>
      </c>
      <c r="B22366" t="s">
        <v>35894</v>
      </c>
      <c r="C22366" t="s">
        <v>1156</v>
      </c>
      <c r="D22366" t="s">
        <v>13574</v>
      </c>
      <c r="E22366">
        <v>-3.1534959370882333E-2</v>
      </c>
      <c r="F22366">
        <v>0.97837879481103684</v>
      </c>
      <c r="G22366">
        <v>0.1032336627562826</v>
      </c>
      <c r="H22366">
        <v>0.39226257316229363</v>
      </c>
      <c r="I22366" t="s">
        <v>361</v>
      </c>
    </row>
    <row r="22367" spans="1:9" x14ac:dyDescent="0.25">
      <c r="A22367" t="s">
        <v>350</v>
      </c>
      <c r="B22367" t="s">
        <v>35895</v>
      </c>
      <c r="C22367" t="s">
        <v>1198</v>
      </c>
      <c r="D22367" t="s">
        <v>15686</v>
      </c>
      <c r="E22367">
        <v>-2.0837232202497408E-2</v>
      </c>
      <c r="F22367">
        <v>0.98566053489868322</v>
      </c>
      <c r="G22367">
        <v>0.1033499751232777</v>
      </c>
      <c r="H22367">
        <v>0.39226257316229363</v>
      </c>
      <c r="I22367" t="s">
        <v>361</v>
      </c>
    </row>
    <row r="22368" spans="1:9" x14ac:dyDescent="0.25">
      <c r="A22368" t="s">
        <v>350</v>
      </c>
      <c r="B22368" t="s">
        <v>35896</v>
      </c>
      <c r="C22368" t="s">
        <v>629</v>
      </c>
      <c r="D22368" t="s">
        <v>5247</v>
      </c>
      <c r="E22368">
        <v>9.8392658571502964E-2</v>
      </c>
      <c r="F22368">
        <v>1.070580038741485</v>
      </c>
      <c r="G22368">
        <v>0.1039660349296614</v>
      </c>
      <c r="H22368">
        <v>0.39226257316229363</v>
      </c>
      <c r="I22368" t="s">
        <v>361</v>
      </c>
    </row>
    <row r="22369" spans="1:9" x14ac:dyDescent="0.25">
      <c r="A22369" t="s">
        <v>350</v>
      </c>
      <c r="B22369" t="s">
        <v>35897</v>
      </c>
      <c r="C22369" t="s">
        <v>25594</v>
      </c>
      <c r="D22369" t="s">
        <v>25595</v>
      </c>
      <c r="E22369">
        <v>-3.3725015788196012E-2</v>
      </c>
      <c r="F22369">
        <v>0.97689471177650211</v>
      </c>
      <c r="G22369">
        <v>0.1040777078541161</v>
      </c>
      <c r="H22369">
        <v>0.39226257316229363</v>
      </c>
      <c r="I22369" t="s">
        <v>361</v>
      </c>
    </row>
    <row r="22370" spans="1:9" x14ac:dyDescent="0.25">
      <c r="A22370" t="s">
        <v>350</v>
      </c>
      <c r="B22370" t="s">
        <v>6317</v>
      </c>
      <c r="C22370" t="s">
        <v>15474</v>
      </c>
      <c r="D22370" t="s">
        <v>15475</v>
      </c>
      <c r="E22370">
        <v>-2.8982830496154469E-2</v>
      </c>
      <c r="F22370">
        <v>0.98011107956773824</v>
      </c>
      <c r="G22370">
        <v>0.1049623967175958</v>
      </c>
      <c r="H22370">
        <v>0.39291064067588138</v>
      </c>
      <c r="I22370" t="s">
        <v>361</v>
      </c>
    </row>
    <row r="22371" spans="1:9" x14ac:dyDescent="0.25">
      <c r="A22371" t="s">
        <v>350</v>
      </c>
      <c r="B22371" t="s">
        <v>35898</v>
      </c>
      <c r="C22371" t="s">
        <v>35899</v>
      </c>
      <c r="D22371" t="s">
        <v>35900</v>
      </c>
      <c r="E22371">
        <v>0.13899409598034371</v>
      </c>
      <c r="F22371">
        <v>1.1011370918453229</v>
      </c>
      <c r="G22371">
        <v>0.1050394275575723</v>
      </c>
      <c r="H22371">
        <v>0.39291064067588138</v>
      </c>
      <c r="I22371" t="s">
        <v>361</v>
      </c>
    </row>
    <row r="22372" spans="1:9" x14ac:dyDescent="0.25">
      <c r="A22372" t="s">
        <v>350</v>
      </c>
      <c r="B22372" t="s">
        <v>35901</v>
      </c>
      <c r="C22372" t="s">
        <v>2863</v>
      </c>
      <c r="D22372" t="s">
        <v>5455</v>
      </c>
      <c r="E22372">
        <v>-2.1211642804747601E-2</v>
      </c>
      <c r="F22372">
        <v>0.98540476783703346</v>
      </c>
      <c r="G22372">
        <v>0.1065908226815909</v>
      </c>
      <c r="H22372">
        <v>0.39630083983496173</v>
      </c>
      <c r="I22372" t="s">
        <v>361</v>
      </c>
    </row>
    <row r="22373" spans="1:9" x14ac:dyDescent="0.25">
      <c r="A22373" t="s">
        <v>350</v>
      </c>
      <c r="B22373" t="s">
        <v>35902</v>
      </c>
      <c r="C22373" t="s">
        <v>14046</v>
      </c>
      <c r="D22373" t="s">
        <v>14047</v>
      </c>
      <c r="E22373">
        <v>4.1644101961022632E-2</v>
      </c>
      <c r="F22373">
        <v>1.029286137800911</v>
      </c>
      <c r="G22373">
        <v>0.1067423367595676</v>
      </c>
      <c r="H22373">
        <v>0.39630083983496173</v>
      </c>
      <c r="I22373" t="s">
        <v>361</v>
      </c>
    </row>
    <row r="22374" spans="1:9" x14ac:dyDescent="0.25">
      <c r="A22374" t="s">
        <v>350</v>
      </c>
      <c r="B22374" t="s">
        <v>35903</v>
      </c>
      <c r="C22374" t="s">
        <v>35904</v>
      </c>
      <c r="D22374" t="s">
        <v>16446</v>
      </c>
      <c r="E22374">
        <v>-2.6559225434706998E-2</v>
      </c>
      <c r="F22374">
        <v>0.98175896665438867</v>
      </c>
      <c r="G22374">
        <v>0.10739123223889339</v>
      </c>
      <c r="H22374">
        <v>0.39722779211040521</v>
      </c>
      <c r="I22374" t="s">
        <v>361</v>
      </c>
    </row>
    <row r="22375" spans="1:9" x14ac:dyDescent="0.25">
      <c r="A22375" t="s">
        <v>350</v>
      </c>
      <c r="B22375" t="s">
        <v>35905</v>
      </c>
      <c r="C22375" t="s">
        <v>14719</v>
      </c>
      <c r="D22375" t="s">
        <v>14720</v>
      </c>
      <c r="E22375">
        <v>-4.2062530669957923E-2</v>
      </c>
      <c r="F22375">
        <v>0.97126539711439885</v>
      </c>
      <c r="G22375">
        <v>0.1081897431377441</v>
      </c>
      <c r="H22375">
        <v>0.39869923860020517</v>
      </c>
      <c r="I22375" t="s">
        <v>361</v>
      </c>
    </row>
    <row r="22376" spans="1:9" x14ac:dyDescent="0.25">
      <c r="A22376" t="s">
        <v>350</v>
      </c>
      <c r="B22376" t="s">
        <v>35906</v>
      </c>
      <c r="C22376" t="s">
        <v>1461</v>
      </c>
      <c r="D22376" t="s">
        <v>5479</v>
      </c>
      <c r="E22376">
        <v>-1.4683851224692389E-2</v>
      </c>
      <c r="F22376">
        <v>0.98987355119566256</v>
      </c>
      <c r="G22376">
        <v>0.10942565354375081</v>
      </c>
      <c r="H22376">
        <v>0.40141059208128671</v>
      </c>
      <c r="I22376" t="s">
        <v>361</v>
      </c>
    </row>
    <row r="22377" spans="1:9" x14ac:dyDescent="0.25">
      <c r="A22377" t="s">
        <v>350</v>
      </c>
      <c r="B22377" t="s">
        <v>35907</v>
      </c>
      <c r="C22377" t="s">
        <v>35908</v>
      </c>
      <c r="D22377" t="s">
        <v>35909</v>
      </c>
      <c r="E22377">
        <v>-3.71735428474681E-2</v>
      </c>
      <c r="F22377">
        <v>0.97456239301339809</v>
      </c>
      <c r="G22377">
        <v>0.10973234275990951</v>
      </c>
      <c r="H22377">
        <v>0.40141059208128671</v>
      </c>
      <c r="I22377" t="s">
        <v>361</v>
      </c>
    </row>
    <row r="22378" spans="1:9" x14ac:dyDescent="0.25">
      <c r="A22378" t="s">
        <v>350</v>
      </c>
      <c r="B22378" t="s">
        <v>35910</v>
      </c>
      <c r="C22378" t="s">
        <v>1866</v>
      </c>
      <c r="D22378" t="s">
        <v>35911</v>
      </c>
      <c r="E22378">
        <v>-8.1845558200559096E-2</v>
      </c>
      <c r="F22378">
        <v>0.94484818242972346</v>
      </c>
      <c r="G22378">
        <v>0.1106101136581091</v>
      </c>
      <c r="H22378">
        <v>0.4024494988800188</v>
      </c>
      <c r="I22378" t="s">
        <v>361</v>
      </c>
    </row>
    <row r="22379" spans="1:9" x14ac:dyDescent="0.25">
      <c r="A22379" t="s">
        <v>350</v>
      </c>
      <c r="B22379" t="s">
        <v>35912</v>
      </c>
      <c r="C22379" t="s">
        <v>4058</v>
      </c>
      <c r="D22379" t="s">
        <v>35913</v>
      </c>
      <c r="E22379">
        <v>-2.9130011950094788E-2</v>
      </c>
      <c r="F22379">
        <v>0.98001109529414954</v>
      </c>
      <c r="G22379">
        <v>0.1111332051177339</v>
      </c>
      <c r="H22379">
        <v>0.4024494988800188</v>
      </c>
      <c r="I22379" t="s">
        <v>361</v>
      </c>
    </row>
    <row r="22380" spans="1:9" x14ac:dyDescent="0.25">
      <c r="A22380" t="s">
        <v>350</v>
      </c>
      <c r="B22380" t="s">
        <v>35914</v>
      </c>
      <c r="C22380" t="s">
        <v>610</v>
      </c>
      <c r="D22380" t="s">
        <v>5211</v>
      </c>
      <c r="E22380">
        <v>8.2745562120292257E-2</v>
      </c>
      <c r="F22380">
        <v>1.0590315443396809</v>
      </c>
      <c r="G22380">
        <v>0.1114191862711274</v>
      </c>
      <c r="H22380">
        <v>0.4024494988800188</v>
      </c>
      <c r="I22380" t="s">
        <v>361</v>
      </c>
    </row>
    <row r="22381" spans="1:9" x14ac:dyDescent="0.25">
      <c r="A22381" t="s">
        <v>350</v>
      </c>
      <c r="B22381" t="s">
        <v>35915</v>
      </c>
      <c r="C22381" t="s">
        <v>35916</v>
      </c>
      <c r="D22381" t="s">
        <v>35917</v>
      </c>
      <c r="E22381">
        <v>-6.4223486299024968E-2</v>
      </c>
      <c r="F22381">
        <v>0.95645998245338504</v>
      </c>
      <c r="G22381">
        <v>0.111828442282547</v>
      </c>
      <c r="H22381">
        <v>0.4024494988800188</v>
      </c>
      <c r="I22381" t="s">
        <v>361</v>
      </c>
    </row>
    <row r="22382" spans="1:9" x14ac:dyDescent="0.25">
      <c r="A22382" t="s">
        <v>350</v>
      </c>
      <c r="B22382" t="s">
        <v>35918</v>
      </c>
      <c r="C22382" t="s">
        <v>20126</v>
      </c>
      <c r="D22382" t="s">
        <v>17562</v>
      </c>
      <c r="E22382">
        <v>-3.2113390637012518E-2</v>
      </c>
      <c r="F22382">
        <v>0.97798660419987804</v>
      </c>
      <c r="G22382">
        <v>0.1120387047133319</v>
      </c>
      <c r="H22382">
        <v>0.4024494988800188</v>
      </c>
      <c r="I22382" t="s">
        <v>361</v>
      </c>
    </row>
    <row r="22383" spans="1:9" x14ac:dyDescent="0.25">
      <c r="A22383" t="s">
        <v>350</v>
      </c>
      <c r="B22383" t="s">
        <v>35919</v>
      </c>
      <c r="C22383" t="s">
        <v>3070</v>
      </c>
      <c r="D22383" t="s">
        <v>35920</v>
      </c>
      <c r="E22383">
        <v>-5.1350899816058553E-2</v>
      </c>
      <c r="F22383">
        <v>0.96503227613861309</v>
      </c>
      <c r="G22383">
        <v>0.1126498033709508</v>
      </c>
      <c r="H22383">
        <v>0.40318904443919451</v>
      </c>
      <c r="I22383" t="s">
        <v>361</v>
      </c>
    </row>
    <row r="22384" spans="1:9" x14ac:dyDescent="0.25">
      <c r="A22384" t="s">
        <v>350</v>
      </c>
      <c r="B22384" t="s">
        <v>35921</v>
      </c>
      <c r="C22384" t="s">
        <v>35192</v>
      </c>
      <c r="D22384" t="s">
        <v>35922</v>
      </c>
      <c r="E22384">
        <v>4.1402377264436338E-2</v>
      </c>
      <c r="F22384">
        <v>1.0291136945403261</v>
      </c>
      <c r="G22384">
        <v>0.1133810544715682</v>
      </c>
      <c r="H22384">
        <v>0.40435178924448167</v>
      </c>
      <c r="I22384" t="s">
        <v>361</v>
      </c>
    </row>
    <row r="22385" spans="1:9" x14ac:dyDescent="0.25">
      <c r="A22385" t="s">
        <v>350</v>
      </c>
      <c r="B22385" t="s">
        <v>35923</v>
      </c>
      <c r="C22385" t="s">
        <v>35924</v>
      </c>
      <c r="D22385" t="s">
        <v>35925</v>
      </c>
      <c r="E22385">
        <v>-5.8740397924079639E-2</v>
      </c>
      <c r="F22385">
        <v>0.96010200860092165</v>
      </c>
      <c r="G22385">
        <v>0.1165317002947352</v>
      </c>
      <c r="H22385">
        <v>0.41379183966999977</v>
      </c>
      <c r="I22385" t="s">
        <v>361</v>
      </c>
    </row>
    <row r="22386" spans="1:9" x14ac:dyDescent="0.25">
      <c r="A22386" t="s">
        <v>350</v>
      </c>
      <c r="B22386" t="s">
        <v>35926</v>
      </c>
      <c r="C22386" t="s">
        <v>35927</v>
      </c>
      <c r="D22386" t="s">
        <v>35928</v>
      </c>
      <c r="E22386">
        <v>-4.3805352901361838E-2</v>
      </c>
      <c r="F22386">
        <v>0.97009278554629241</v>
      </c>
      <c r="G22386">
        <v>0.1168598059771557</v>
      </c>
      <c r="H22386">
        <v>0.41379183966999977</v>
      </c>
      <c r="I22386" t="s">
        <v>361</v>
      </c>
    </row>
    <row r="22387" spans="1:9" x14ac:dyDescent="0.25">
      <c r="A22387" t="s">
        <v>350</v>
      </c>
      <c r="B22387" t="s">
        <v>35929</v>
      </c>
      <c r="C22387" t="s">
        <v>4266</v>
      </c>
      <c r="D22387" t="s">
        <v>15035</v>
      </c>
      <c r="E22387">
        <v>-0.12218585627016169</v>
      </c>
      <c r="F22387">
        <v>0.91879451146281643</v>
      </c>
      <c r="G22387">
        <v>0.1204223664793288</v>
      </c>
      <c r="H22387">
        <v>0.42489452002458228</v>
      </c>
      <c r="I22387" t="s">
        <v>361</v>
      </c>
    </row>
    <row r="22388" spans="1:9" x14ac:dyDescent="0.25">
      <c r="A22388" t="s">
        <v>350</v>
      </c>
      <c r="B22388" t="s">
        <v>35930</v>
      </c>
      <c r="C22388" t="s">
        <v>14309</v>
      </c>
      <c r="D22388" t="s">
        <v>14310</v>
      </c>
      <c r="E22388">
        <v>1.7266816958741452E-2</v>
      </c>
      <c r="F22388">
        <v>1.0120403539269891</v>
      </c>
      <c r="G22388">
        <v>0.1227265664522828</v>
      </c>
      <c r="H22388">
        <v>0.43034353527455838</v>
      </c>
      <c r="I22388" t="s">
        <v>361</v>
      </c>
    </row>
    <row r="22389" spans="1:9" x14ac:dyDescent="0.25">
      <c r="A22389" t="s">
        <v>350</v>
      </c>
      <c r="B22389" t="s">
        <v>35931</v>
      </c>
      <c r="C22389" t="s">
        <v>4151</v>
      </c>
      <c r="D22389" t="s">
        <v>12532</v>
      </c>
      <c r="E22389">
        <v>2.7500222331114429E-2</v>
      </c>
      <c r="F22389">
        <v>1.0192445356689901</v>
      </c>
      <c r="G22389">
        <v>0.1231099282467925</v>
      </c>
      <c r="H22389">
        <v>0.43034353527455838</v>
      </c>
      <c r="I22389" t="s">
        <v>361</v>
      </c>
    </row>
    <row r="22390" spans="1:9" x14ac:dyDescent="0.25">
      <c r="A22390" t="s">
        <v>350</v>
      </c>
      <c r="B22390" t="s">
        <v>35932</v>
      </c>
      <c r="C22390" t="s">
        <v>35933</v>
      </c>
      <c r="D22390" t="s">
        <v>35934</v>
      </c>
      <c r="E22390">
        <v>3.1454914894469693E-2</v>
      </c>
      <c r="F22390">
        <v>1.022042305331357</v>
      </c>
      <c r="G22390">
        <v>0.1232642286967328</v>
      </c>
      <c r="H22390">
        <v>0.43034353527455838</v>
      </c>
      <c r="I22390" t="s">
        <v>361</v>
      </c>
    </row>
    <row r="22391" spans="1:9" x14ac:dyDescent="0.25">
      <c r="A22391" t="s">
        <v>350</v>
      </c>
      <c r="B22391" t="s">
        <v>35935</v>
      </c>
      <c r="C22391" t="s">
        <v>4022</v>
      </c>
      <c r="D22391" t="s">
        <v>35936</v>
      </c>
      <c r="E22391">
        <v>-2.623742642600501E-2</v>
      </c>
      <c r="F22391">
        <v>0.98197797641774887</v>
      </c>
      <c r="G22391">
        <v>0.1238381932601719</v>
      </c>
      <c r="H22391">
        <v>0.43083567235619258</v>
      </c>
      <c r="I22391" t="s">
        <v>361</v>
      </c>
    </row>
    <row r="22392" spans="1:9" x14ac:dyDescent="0.25">
      <c r="A22392" t="s">
        <v>350</v>
      </c>
      <c r="B22392" t="s">
        <v>35937</v>
      </c>
      <c r="C22392" t="s">
        <v>33622</v>
      </c>
      <c r="D22392" t="s">
        <v>33623</v>
      </c>
      <c r="E22392">
        <v>7.2808444593623567E-2</v>
      </c>
      <c r="F22392">
        <v>1.0517621210705581</v>
      </c>
      <c r="G22392">
        <v>0.12491273669012611</v>
      </c>
      <c r="H22392">
        <v>0.43305983626019329</v>
      </c>
      <c r="I22392" t="s">
        <v>361</v>
      </c>
    </row>
    <row r="22393" spans="1:9" x14ac:dyDescent="0.25">
      <c r="A22393" t="s">
        <v>350</v>
      </c>
      <c r="B22393" t="s">
        <v>35938</v>
      </c>
      <c r="C22393" t="s">
        <v>15444</v>
      </c>
      <c r="D22393" t="s">
        <v>15445</v>
      </c>
      <c r="E22393">
        <v>-4.8837604652176153E-2</v>
      </c>
      <c r="F22393">
        <v>0.96671490811923699</v>
      </c>
      <c r="G22393">
        <v>0.1254982742464322</v>
      </c>
      <c r="H22393">
        <v>0.43357910720555581</v>
      </c>
      <c r="I22393" t="s">
        <v>361</v>
      </c>
    </row>
    <row r="22394" spans="1:9" x14ac:dyDescent="0.25">
      <c r="A22394" t="s">
        <v>350</v>
      </c>
      <c r="B22394" t="s">
        <v>35939</v>
      </c>
      <c r="C22394" t="s">
        <v>14007</v>
      </c>
      <c r="D22394" t="s">
        <v>14008</v>
      </c>
      <c r="E22394">
        <v>-3.114720003466144E-2</v>
      </c>
      <c r="F22394">
        <v>0.97864179321960887</v>
      </c>
      <c r="G22394">
        <v>0.12616669365780039</v>
      </c>
      <c r="H22394">
        <v>0.43405454979174501</v>
      </c>
      <c r="I22394" t="s">
        <v>361</v>
      </c>
    </row>
    <row r="22395" spans="1:9" x14ac:dyDescent="0.25">
      <c r="A22395" t="s">
        <v>350</v>
      </c>
      <c r="B22395" t="s">
        <v>35940</v>
      </c>
      <c r="C22395" t="s">
        <v>13707</v>
      </c>
      <c r="D22395" t="s">
        <v>13708</v>
      </c>
      <c r="E22395">
        <v>4.1566907548389993E-2</v>
      </c>
      <c r="F22395">
        <v>1.0292310651688461</v>
      </c>
      <c r="G22395">
        <v>0.126645062130192</v>
      </c>
      <c r="H22395">
        <v>0.43405454979174501</v>
      </c>
      <c r="I22395" t="s">
        <v>361</v>
      </c>
    </row>
    <row r="22396" spans="1:9" x14ac:dyDescent="0.25">
      <c r="A22396" t="s">
        <v>350</v>
      </c>
      <c r="B22396" t="s">
        <v>35941</v>
      </c>
      <c r="C22396" t="s">
        <v>16165</v>
      </c>
      <c r="D22396" t="s">
        <v>16166</v>
      </c>
      <c r="E22396">
        <v>-3.3902356885590242E-2</v>
      </c>
      <c r="F22396">
        <v>0.9767746358575452</v>
      </c>
      <c r="G22396">
        <v>0.12694459697426921</v>
      </c>
      <c r="H22396">
        <v>0.43405454979174501</v>
      </c>
      <c r="I22396" t="s">
        <v>361</v>
      </c>
    </row>
    <row r="22397" spans="1:9" x14ac:dyDescent="0.25">
      <c r="A22397" t="s">
        <v>350</v>
      </c>
      <c r="B22397" t="s">
        <v>35942</v>
      </c>
      <c r="C22397" t="s">
        <v>5464</v>
      </c>
      <c r="D22397" t="s">
        <v>5465</v>
      </c>
      <c r="E22397">
        <v>-9.343719025106384E-2</v>
      </c>
      <c r="F22397">
        <v>0.93728702059166424</v>
      </c>
      <c r="G22397">
        <v>0.12808594967532061</v>
      </c>
      <c r="H22397">
        <v>0.43645726002378088</v>
      </c>
      <c r="I22397" t="s">
        <v>361</v>
      </c>
    </row>
    <row r="22398" spans="1:9" x14ac:dyDescent="0.25">
      <c r="A22398" t="s">
        <v>350</v>
      </c>
      <c r="B22398" t="s">
        <v>35943</v>
      </c>
      <c r="C22398" t="s">
        <v>27709</v>
      </c>
      <c r="D22398" t="s">
        <v>27710</v>
      </c>
      <c r="E22398">
        <v>-2.9890609581242109E-2</v>
      </c>
      <c r="F22398">
        <v>0.97949456363442966</v>
      </c>
      <c r="G22398">
        <v>0.12881086603548009</v>
      </c>
      <c r="H22398">
        <v>0.43742939148567461</v>
      </c>
      <c r="I22398" t="s">
        <v>361</v>
      </c>
    </row>
    <row r="22399" spans="1:9" x14ac:dyDescent="0.25">
      <c r="A22399" t="s">
        <v>350</v>
      </c>
      <c r="B22399" t="s">
        <v>35944</v>
      </c>
      <c r="C22399" t="s">
        <v>15733</v>
      </c>
      <c r="D22399" t="s">
        <v>15734</v>
      </c>
      <c r="E22399">
        <v>-3.3212399035388203E-2</v>
      </c>
      <c r="F22399">
        <v>0.97724188256332933</v>
      </c>
      <c r="G22399">
        <v>0.12980918068720859</v>
      </c>
      <c r="H22399">
        <v>0.43932018633936237</v>
      </c>
      <c r="I22399" t="s">
        <v>361</v>
      </c>
    </row>
    <row r="22400" spans="1:9" x14ac:dyDescent="0.25">
      <c r="A22400" t="s">
        <v>350</v>
      </c>
      <c r="B22400" t="s">
        <v>35945</v>
      </c>
      <c r="C22400" t="s">
        <v>2403</v>
      </c>
      <c r="D22400" t="s">
        <v>35946</v>
      </c>
      <c r="E22400">
        <v>-4.7721972763774392E-2</v>
      </c>
      <c r="F22400">
        <v>0.96746275506893875</v>
      </c>
      <c r="G22400">
        <v>0.13091182210608979</v>
      </c>
      <c r="H22400">
        <v>0.44075813151824278</v>
      </c>
      <c r="I22400" t="s">
        <v>361</v>
      </c>
    </row>
    <row r="22401" spans="1:9" x14ac:dyDescent="0.25">
      <c r="A22401" t="s">
        <v>350</v>
      </c>
      <c r="B22401" t="s">
        <v>35947</v>
      </c>
      <c r="C22401" t="s">
        <v>4107</v>
      </c>
      <c r="D22401" t="s">
        <v>14979</v>
      </c>
      <c r="E22401">
        <v>-0.11052030903388251</v>
      </c>
      <c r="F22401">
        <v>0.92625394747323619</v>
      </c>
      <c r="G22401">
        <v>0.13170834695981701</v>
      </c>
      <c r="H22401">
        <v>0.44075813151824278</v>
      </c>
      <c r="I22401" t="s">
        <v>361</v>
      </c>
    </row>
    <row r="22402" spans="1:9" x14ac:dyDescent="0.25">
      <c r="A22402" t="s">
        <v>350</v>
      </c>
      <c r="B22402" t="s">
        <v>35948</v>
      </c>
      <c r="C22402" t="s">
        <v>1997</v>
      </c>
      <c r="D22402" t="s">
        <v>5527</v>
      </c>
      <c r="E22402">
        <v>3.7863539714653512E-2</v>
      </c>
      <c r="F22402">
        <v>1.0265924387648391</v>
      </c>
      <c r="G22402">
        <v>0.13210426247790161</v>
      </c>
      <c r="H22402">
        <v>0.44075813151824278</v>
      </c>
      <c r="I22402" t="s">
        <v>361</v>
      </c>
    </row>
    <row r="22403" spans="1:9" x14ac:dyDescent="0.25">
      <c r="A22403" t="s">
        <v>350</v>
      </c>
      <c r="B22403" t="s">
        <v>35949</v>
      </c>
      <c r="C22403" t="s">
        <v>16064</v>
      </c>
      <c r="D22403" t="s">
        <v>16065</v>
      </c>
      <c r="E22403">
        <v>5.9938699603819139E-2</v>
      </c>
      <c r="F22403">
        <v>1.0424214672068359</v>
      </c>
      <c r="G22403">
        <v>0.13296255291618941</v>
      </c>
      <c r="H22403">
        <v>0.44075813151824278</v>
      </c>
      <c r="I22403" t="s">
        <v>361</v>
      </c>
    </row>
    <row r="22404" spans="1:9" x14ac:dyDescent="0.25">
      <c r="A22404" t="s">
        <v>350</v>
      </c>
      <c r="B22404" t="s">
        <v>35950</v>
      </c>
      <c r="C22404" t="s">
        <v>635</v>
      </c>
      <c r="D22404" t="s">
        <v>5251</v>
      </c>
      <c r="E22404">
        <v>9.6348771115231796E-2</v>
      </c>
      <c r="F22404">
        <v>1.0690644059895611</v>
      </c>
      <c r="G22404">
        <v>0.13298808567693221</v>
      </c>
      <c r="H22404">
        <v>0.44075813151824278</v>
      </c>
      <c r="I22404" t="s">
        <v>361</v>
      </c>
    </row>
    <row r="22405" spans="1:9" x14ac:dyDescent="0.25">
      <c r="A22405" t="s">
        <v>350</v>
      </c>
      <c r="B22405" t="s">
        <v>35951</v>
      </c>
      <c r="C22405" t="s">
        <v>14504</v>
      </c>
      <c r="D22405" t="s">
        <v>14505</v>
      </c>
      <c r="E22405">
        <v>-5.5568440262682962E-2</v>
      </c>
      <c r="F22405">
        <v>0.96221524331295505</v>
      </c>
      <c r="G22405">
        <v>0.1332991585122805</v>
      </c>
      <c r="H22405">
        <v>0.44075813151824278</v>
      </c>
      <c r="I22405" t="s">
        <v>361</v>
      </c>
    </row>
    <row r="22406" spans="1:9" x14ac:dyDescent="0.25">
      <c r="A22406" t="s">
        <v>350</v>
      </c>
      <c r="B22406" t="s">
        <v>35952</v>
      </c>
      <c r="C22406" t="s">
        <v>3966</v>
      </c>
      <c r="D22406" t="s">
        <v>35953</v>
      </c>
      <c r="E22406">
        <v>3.7795172973622233E-2</v>
      </c>
      <c r="F22406">
        <v>1.0265437915355371</v>
      </c>
      <c r="G22406">
        <v>0.13334655406571769</v>
      </c>
      <c r="H22406">
        <v>0.44075813151824278</v>
      </c>
      <c r="I22406" t="s">
        <v>361</v>
      </c>
    </row>
    <row r="22407" spans="1:9" x14ac:dyDescent="0.25">
      <c r="A22407" t="s">
        <v>350</v>
      </c>
      <c r="B22407" t="s">
        <v>35954</v>
      </c>
      <c r="C22407" t="s">
        <v>34089</v>
      </c>
      <c r="D22407" t="s">
        <v>35955</v>
      </c>
      <c r="E22407">
        <v>5.2567837070804237E-2</v>
      </c>
      <c r="F22407">
        <v>1.0371092213536379</v>
      </c>
      <c r="G22407">
        <v>0.13377784494322539</v>
      </c>
      <c r="H22407">
        <v>0.44075813151824278</v>
      </c>
      <c r="I22407" t="s">
        <v>361</v>
      </c>
    </row>
    <row r="22408" spans="1:9" x14ac:dyDescent="0.25">
      <c r="A22408" t="s">
        <v>350</v>
      </c>
      <c r="B22408" t="s">
        <v>35956</v>
      </c>
      <c r="C22408" t="s">
        <v>673</v>
      </c>
      <c r="D22408" t="s">
        <v>5266</v>
      </c>
      <c r="E22408">
        <v>9.1752852815993338E-2</v>
      </c>
      <c r="F22408">
        <v>1.0656641621698</v>
      </c>
      <c r="G22408">
        <v>0.13550390973054399</v>
      </c>
      <c r="H22408">
        <v>0.4435554073475842</v>
      </c>
      <c r="I22408" t="s">
        <v>361</v>
      </c>
    </row>
    <row r="22409" spans="1:9" x14ac:dyDescent="0.25">
      <c r="A22409" t="s">
        <v>350</v>
      </c>
      <c r="B22409" t="s">
        <v>35957</v>
      </c>
      <c r="C22409" t="s">
        <v>35958</v>
      </c>
      <c r="D22409" t="s">
        <v>35959</v>
      </c>
      <c r="E22409">
        <v>5.4554541034890547E-2</v>
      </c>
      <c r="F22409">
        <v>1.0385383857163331</v>
      </c>
      <c r="G22409">
        <v>0.13556518489539529</v>
      </c>
      <c r="H22409">
        <v>0.4435554073475842</v>
      </c>
      <c r="I22409" t="s">
        <v>361</v>
      </c>
    </row>
    <row r="22410" spans="1:9" x14ac:dyDescent="0.25">
      <c r="A22410" t="s">
        <v>350</v>
      </c>
      <c r="B22410" t="s">
        <v>35960</v>
      </c>
      <c r="C22410" t="s">
        <v>2865</v>
      </c>
      <c r="D22410" t="s">
        <v>3327</v>
      </c>
      <c r="E22410">
        <v>-1.895040129221575E-2</v>
      </c>
      <c r="F22410">
        <v>0.98695047587479756</v>
      </c>
      <c r="G22410">
        <v>0.13596422034272679</v>
      </c>
      <c r="H22410">
        <v>0.4435554073475842</v>
      </c>
      <c r="I22410" t="s">
        <v>361</v>
      </c>
    </row>
    <row r="22411" spans="1:9" x14ac:dyDescent="0.25">
      <c r="A22411" t="s">
        <v>350</v>
      </c>
      <c r="B22411" t="s">
        <v>35961</v>
      </c>
      <c r="C22411" t="s">
        <v>1449</v>
      </c>
      <c r="D22411" t="s">
        <v>14850</v>
      </c>
      <c r="E22411">
        <v>-1.1169986227647871E-2</v>
      </c>
      <c r="F22411">
        <v>0.99228745105797289</v>
      </c>
      <c r="G22411">
        <v>0.13700804131165911</v>
      </c>
      <c r="H22411">
        <v>0.4455000036114406</v>
      </c>
      <c r="I22411" t="s">
        <v>361</v>
      </c>
    </row>
    <row r="22412" spans="1:9" x14ac:dyDescent="0.25">
      <c r="A22412" t="s">
        <v>350</v>
      </c>
      <c r="B22412" t="s">
        <v>12804</v>
      </c>
      <c r="C22412" t="s">
        <v>12805</v>
      </c>
      <c r="D22412" t="s">
        <v>12806</v>
      </c>
      <c r="E22412">
        <v>-7.8321539769371951E-2</v>
      </c>
      <c r="F22412">
        <v>0.94715894960541991</v>
      </c>
      <c r="G22412">
        <v>0.1382462414082809</v>
      </c>
      <c r="H22412">
        <v>0.44614884521588111</v>
      </c>
      <c r="I22412" t="s">
        <v>361</v>
      </c>
    </row>
    <row r="22413" spans="1:9" x14ac:dyDescent="0.25">
      <c r="A22413" t="s">
        <v>350</v>
      </c>
      <c r="B22413" t="s">
        <v>35962</v>
      </c>
      <c r="C22413" t="s">
        <v>35963</v>
      </c>
      <c r="D22413" t="s">
        <v>35964</v>
      </c>
      <c r="E22413">
        <v>-0.11899748823870469</v>
      </c>
      <c r="F22413">
        <v>0.92082730038263028</v>
      </c>
      <c r="G22413">
        <v>0.13890786660545121</v>
      </c>
      <c r="H22413">
        <v>0.44614884521588111</v>
      </c>
      <c r="I22413" t="s">
        <v>361</v>
      </c>
    </row>
    <row r="22414" spans="1:9" x14ac:dyDescent="0.25">
      <c r="A22414" t="s">
        <v>350</v>
      </c>
      <c r="B22414" t="s">
        <v>35965</v>
      </c>
      <c r="C22414" t="s">
        <v>4183</v>
      </c>
      <c r="D22414" t="s">
        <v>35966</v>
      </c>
      <c r="E22414">
        <v>-0.1160709787140381</v>
      </c>
      <c r="F22414">
        <v>0.9226970960435994</v>
      </c>
      <c r="G22414">
        <v>0.13944523008339729</v>
      </c>
      <c r="H22414">
        <v>0.44614884521588111</v>
      </c>
      <c r="I22414" t="s">
        <v>361</v>
      </c>
    </row>
    <row r="22415" spans="1:9" x14ac:dyDescent="0.25">
      <c r="A22415" t="s">
        <v>350</v>
      </c>
      <c r="B22415" t="s">
        <v>35967</v>
      </c>
      <c r="C22415" t="s">
        <v>21962</v>
      </c>
      <c r="D22415" t="s">
        <v>35968</v>
      </c>
      <c r="E22415">
        <v>-2.140080738707437E-2</v>
      </c>
      <c r="F22415">
        <v>0.98527557112112363</v>
      </c>
      <c r="G22415">
        <v>0.13957922605751841</v>
      </c>
      <c r="H22415">
        <v>0.44614884521588111</v>
      </c>
      <c r="I22415" t="s">
        <v>361</v>
      </c>
    </row>
    <row r="22416" spans="1:9" x14ac:dyDescent="0.25">
      <c r="A22416" t="s">
        <v>350</v>
      </c>
      <c r="B22416" t="s">
        <v>35969</v>
      </c>
      <c r="C22416" t="s">
        <v>16332</v>
      </c>
      <c r="D22416" t="s">
        <v>16333</v>
      </c>
      <c r="E22416">
        <v>-9.3488557367695166E-2</v>
      </c>
      <c r="F22416">
        <v>0.93725364910757669</v>
      </c>
      <c r="G22416">
        <v>0.1398500773552554</v>
      </c>
      <c r="H22416">
        <v>0.44614884521588111</v>
      </c>
      <c r="I22416" t="s">
        <v>361</v>
      </c>
    </row>
    <row r="22417" spans="1:9" x14ac:dyDescent="0.25">
      <c r="A22417" t="s">
        <v>350</v>
      </c>
      <c r="B22417" t="s">
        <v>35970</v>
      </c>
      <c r="C22417" t="s">
        <v>5102</v>
      </c>
      <c r="D22417" t="s">
        <v>12861</v>
      </c>
      <c r="E22417">
        <v>-6.0415083332405972E-2</v>
      </c>
      <c r="F22417">
        <v>0.95898816546020471</v>
      </c>
      <c r="G22417">
        <v>0.14000496650407079</v>
      </c>
      <c r="H22417">
        <v>0.44614884521588111</v>
      </c>
      <c r="I22417" t="s">
        <v>361</v>
      </c>
    </row>
    <row r="22418" spans="1:9" x14ac:dyDescent="0.25">
      <c r="A22418" t="s">
        <v>350</v>
      </c>
      <c r="B22418" t="s">
        <v>35971</v>
      </c>
      <c r="C22418" t="s">
        <v>35972</v>
      </c>
      <c r="D22418" t="s">
        <v>35973</v>
      </c>
      <c r="E22418">
        <v>-0.1186926296369093</v>
      </c>
      <c r="F22418">
        <v>0.92102190269107509</v>
      </c>
      <c r="G22418">
        <v>0.14034632015333751</v>
      </c>
      <c r="H22418">
        <v>0.44614884521588111</v>
      </c>
      <c r="I22418" t="s">
        <v>361</v>
      </c>
    </row>
    <row r="22419" spans="1:9" x14ac:dyDescent="0.25">
      <c r="A22419" t="s">
        <v>350</v>
      </c>
      <c r="B22419" t="s">
        <v>4277</v>
      </c>
      <c r="C22419" t="s">
        <v>4278</v>
      </c>
      <c r="D22419" t="s">
        <v>16160</v>
      </c>
      <c r="E22419">
        <v>-8.8654350880644509E-2</v>
      </c>
      <c r="F22419">
        <v>0.94039948180112221</v>
      </c>
      <c r="G22419">
        <v>0.14256632286693699</v>
      </c>
      <c r="H22419">
        <v>0.44971773744995391</v>
      </c>
      <c r="I22419" t="s">
        <v>361</v>
      </c>
    </row>
    <row r="22420" spans="1:9" x14ac:dyDescent="0.25">
      <c r="A22420" t="s">
        <v>350</v>
      </c>
      <c r="B22420" t="s">
        <v>35974</v>
      </c>
      <c r="C22420" t="s">
        <v>1845</v>
      </c>
      <c r="D22420" t="s">
        <v>16858</v>
      </c>
      <c r="E22420">
        <v>5.4807120181001617E-2</v>
      </c>
      <c r="F22420">
        <v>1.0387202232459189</v>
      </c>
      <c r="G22420">
        <v>0.14267345283818461</v>
      </c>
      <c r="H22420">
        <v>0.44971773744995391</v>
      </c>
      <c r="I22420" t="s">
        <v>361</v>
      </c>
    </row>
    <row r="22421" spans="1:9" x14ac:dyDescent="0.25">
      <c r="A22421" t="s">
        <v>350</v>
      </c>
      <c r="B22421" t="s">
        <v>35975</v>
      </c>
      <c r="C22421" t="s">
        <v>35976</v>
      </c>
      <c r="D22421" t="s">
        <v>35977</v>
      </c>
      <c r="E22421">
        <v>2.5692638520704952E-2</v>
      </c>
      <c r="F22421">
        <v>1.017968301829778</v>
      </c>
      <c r="G22421">
        <v>0.14282492968259841</v>
      </c>
      <c r="H22421">
        <v>0.44971773744995391</v>
      </c>
      <c r="I22421" t="s">
        <v>361</v>
      </c>
    </row>
    <row r="22422" spans="1:9" x14ac:dyDescent="0.25">
      <c r="A22422" t="s">
        <v>350</v>
      </c>
      <c r="B22422" t="s">
        <v>35978</v>
      </c>
      <c r="C22422" t="s">
        <v>24451</v>
      </c>
      <c r="D22422" t="s">
        <v>24452</v>
      </c>
      <c r="E22422">
        <v>-4.9108930856264617E-2</v>
      </c>
      <c r="F22422">
        <v>0.96653311611484094</v>
      </c>
      <c r="G22422">
        <v>0.14353901549765391</v>
      </c>
      <c r="H22422">
        <v>0.4505404429658223</v>
      </c>
      <c r="I22422" t="s">
        <v>361</v>
      </c>
    </row>
    <row r="22423" spans="1:9" x14ac:dyDescent="0.25">
      <c r="A22423" t="s">
        <v>350</v>
      </c>
      <c r="B22423" t="s">
        <v>35979</v>
      </c>
      <c r="C22423" t="s">
        <v>28495</v>
      </c>
      <c r="D22423" t="s">
        <v>35980</v>
      </c>
      <c r="E22423">
        <v>-3.481278390734701E-2</v>
      </c>
      <c r="F22423">
        <v>0.97615842698363386</v>
      </c>
      <c r="G22423">
        <v>0.14438205530164</v>
      </c>
      <c r="H22423">
        <v>0.45176146234318171</v>
      </c>
      <c r="I22423" t="s">
        <v>361</v>
      </c>
    </row>
    <row r="22424" spans="1:9" x14ac:dyDescent="0.25">
      <c r="A22424" t="s">
        <v>350</v>
      </c>
      <c r="B22424" t="s">
        <v>35981</v>
      </c>
      <c r="C22424" t="s">
        <v>14204</v>
      </c>
      <c r="D22424" t="s">
        <v>35982</v>
      </c>
      <c r="E22424">
        <v>-2.633148960323033E-2</v>
      </c>
      <c r="F22424">
        <v>0.98191395390800407</v>
      </c>
      <c r="G22424">
        <v>0.14602576741646239</v>
      </c>
      <c r="H22424">
        <v>0.45499228654566681</v>
      </c>
      <c r="I22424" t="s">
        <v>361</v>
      </c>
    </row>
    <row r="22425" spans="1:9" x14ac:dyDescent="0.25">
      <c r="A22425" t="s">
        <v>350</v>
      </c>
      <c r="B22425" t="s">
        <v>35983</v>
      </c>
      <c r="C22425" t="s">
        <v>3780</v>
      </c>
      <c r="D22425" t="s">
        <v>35984</v>
      </c>
      <c r="E22425">
        <v>-4.2396514728231929E-2</v>
      </c>
      <c r="F22425">
        <v>0.97104057509390063</v>
      </c>
      <c r="G22425">
        <v>0.146329177582526</v>
      </c>
      <c r="H22425">
        <v>0.45499228654566681</v>
      </c>
      <c r="I22425" t="s">
        <v>361</v>
      </c>
    </row>
    <row r="22426" spans="1:9" x14ac:dyDescent="0.25">
      <c r="A22426" t="s">
        <v>350</v>
      </c>
      <c r="B22426" t="s">
        <v>35985</v>
      </c>
      <c r="C22426" t="s">
        <v>14795</v>
      </c>
      <c r="D22426" t="s">
        <v>14796</v>
      </c>
      <c r="E22426">
        <v>-2.5675395934864328E-2</v>
      </c>
      <c r="F22426">
        <v>0.9823605999555004</v>
      </c>
      <c r="G22426">
        <v>0.1471940281272513</v>
      </c>
      <c r="H22426">
        <v>0.4556469795525091</v>
      </c>
      <c r="I22426" t="s">
        <v>361</v>
      </c>
    </row>
    <row r="22427" spans="1:9" x14ac:dyDescent="0.25">
      <c r="A22427" t="s">
        <v>350</v>
      </c>
      <c r="B22427" t="s">
        <v>7359</v>
      </c>
      <c r="C22427" t="s">
        <v>35986</v>
      </c>
      <c r="D22427" t="s">
        <v>35987</v>
      </c>
      <c r="E22427">
        <v>-3.1567108320223719E-2</v>
      </c>
      <c r="F22427">
        <v>0.97835699290629319</v>
      </c>
      <c r="G22427">
        <v>0.14789068693707169</v>
      </c>
      <c r="H22427">
        <v>0.4556469795525091</v>
      </c>
      <c r="I22427" t="s">
        <v>361</v>
      </c>
    </row>
    <row r="22428" spans="1:9" x14ac:dyDescent="0.25">
      <c r="A22428" t="s">
        <v>350</v>
      </c>
      <c r="B22428" t="s">
        <v>35988</v>
      </c>
      <c r="C22428" t="s">
        <v>29915</v>
      </c>
      <c r="D22428" t="s">
        <v>29916</v>
      </c>
      <c r="E22428">
        <v>-4.3708038601959008E-2</v>
      </c>
      <c r="F22428">
        <v>0.97015822355023396</v>
      </c>
      <c r="G22428">
        <v>0.14791354210599039</v>
      </c>
      <c r="H22428">
        <v>0.4556469795525091</v>
      </c>
      <c r="I22428" t="s">
        <v>361</v>
      </c>
    </row>
    <row r="22429" spans="1:9" x14ac:dyDescent="0.25">
      <c r="A22429" t="s">
        <v>350</v>
      </c>
      <c r="B22429" t="s">
        <v>35989</v>
      </c>
      <c r="C22429" t="s">
        <v>35990</v>
      </c>
      <c r="D22429" t="s">
        <v>35991</v>
      </c>
      <c r="E22429">
        <v>-6.7953943286313573E-2</v>
      </c>
      <c r="F22429">
        <v>0.95399000531586486</v>
      </c>
      <c r="G22429">
        <v>0.14864039489207809</v>
      </c>
      <c r="H22429">
        <v>0.45647281764696818</v>
      </c>
      <c r="I22429" t="s">
        <v>361</v>
      </c>
    </row>
    <row r="22430" spans="1:9" x14ac:dyDescent="0.25">
      <c r="A22430" t="s">
        <v>350</v>
      </c>
      <c r="B22430" t="s">
        <v>35992</v>
      </c>
      <c r="C22430" t="s">
        <v>23013</v>
      </c>
      <c r="D22430" t="s">
        <v>23014</v>
      </c>
      <c r="E22430">
        <v>2.576394301322394E-2</v>
      </c>
      <c r="F22430">
        <v>1.0180186156555631</v>
      </c>
      <c r="G22430">
        <v>0.15027037796897069</v>
      </c>
      <c r="H22430">
        <v>0.45809209338628132</v>
      </c>
      <c r="I22430" t="s">
        <v>361</v>
      </c>
    </row>
    <row r="22431" spans="1:9" x14ac:dyDescent="0.25">
      <c r="A22431" t="s">
        <v>350</v>
      </c>
      <c r="B22431" t="s">
        <v>35993</v>
      </c>
      <c r="C22431" t="s">
        <v>15922</v>
      </c>
      <c r="D22431" t="s">
        <v>15923</v>
      </c>
      <c r="E22431">
        <v>-1.653515202387059E-2</v>
      </c>
      <c r="F22431">
        <v>0.9886041364136724</v>
      </c>
      <c r="G22431">
        <v>0.150423603547366</v>
      </c>
      <c r="H22431">
        <v>0.45809209338628132</v>
      </c>
      <c r="I22431" t="s">
        <v>361</v>
      </c>
    </row>
    <row r="22432" spans="1:9" x14ac:dyDescent="0.25">
      <c r="A22432" t="s">
        <v>350</v>
      </c>
      <c r="B22432" t="s">
        <v>35994</v>
      </c>
      <c r="C22432" t="s">
        <v>1443</v>
      </c>
      <c r="D22432" t="s">
        <v>15581</v>
      </c>
      <c r="E22432">
        <v>2.2629751106310811E-2</v>
      </c>
      <c r="F22432">
        <v>1.015809415281639</v>
      </c>
      <c r="G22432">
        <v>0.15054885883147129</v>
      </c>
      <c r="H22432">
        <v>0.45809209338628132</v>
      </c>
      <c r="I22432" t="s">
        <v>361</v>
      </c>
    </row>
    <row r="22433" spans="1:9" x14ac:dyDescent="0.25">
      <c r="A22433" t="s">
        <v>350</v>
      </c>
      <c r="B22433" t="s">
        <v>35995</v>
      </c>
      <c r="C22433" t="s">
        <v>35996</v>
      </c>
      <c r="D22433" t="s">
        <v>35997</v>
      </c>
      <c r="E22433">
        <v>-3.0176693378560479E-2</v>
      </c>
      <c r="F22433">
        <v>0.97930035090422662</v>
      </c>
      <c r="G22433">
        <v>0.15238575473650151</v>
      </c>
      <c r="H22433">
        <v>0.46148711398471087</v>
      </c>
      <c r="I22433" t="s">
        <v>361</v>
      </c>
    </row>
    <row r="22434" spans="1:9" x14ac:dyDescent="0.25">
      <c r="A22434" t="s">
        <v>350</v>
      </c>
      <c r="B22434" t="s">
        <v>35998</v>
      </c>
      <c r="C22434" t="s">
        <v>32010</v>
      </c>
      <c r="D22434" t="s">
        <v>35999</v>
      </c>
      <c r="E22434">
        <v>-3.8787377683479743E-2</v>
      </c>
      <c r="F22434">
        <v>0.97347283261013862</v>
      </c>
      <c r="G22434">
        <v>0.15259222160901501</v>
      </c>
      <c r="H22434">
        <v>0.46148711398471087</v>
      </c>
      <c r="I22434" t="s">
        <v>361</v>
      </c>
    </row>
    <row r="22435" spans="1:9" x14ac:dyDescent="0.25">
      <c r="A22435" t="s">
        <v>350</v>
      </c>
      <c r="B22435" t="s">
        <v>36000</v>
      </c>
      <c r="C22435" t="s">
        <v>1150</v>
      </c>
      <c r="D22435" t="s">
        <v>16697</v>
      </c>
      <c r="E22435">
        <v>-0.1070233929831778</v>
      </c>
      <c r="F22435">
        <v>0.92850179673199362</v>
      </c>
      <c r="G22435">
        <v>0.15451611989900951</v>
      </c>
      <c r="H22435">
        <v>0.4658895130288318</v>
      </c>
      <c r="I22435" t="s">
        <v>361</v>
      </c>
    </row>
    <row r="22436" spans="1:9" x14ac:dyDescent="0.25">
      <c r="A22436" t="s">
        <v>350</v>
      </c>
      <c r="B22436" t="s">
        <v>36001</v>
      </c>
      <c r="C22436" t="s">
        <v>36002</v>
      </c>
      <c r="D22436" t="s">
        <v>16442</v>
      </c>
      <c r="E22436">
        <v>-3.6104164853132177E-2</v>
      </c>
      <c r="F22436">
        <v>0.97528504187009013</v>
      </c>
      <c r="G22436">
        <v>0.1559418378021894</v>
      </c>
      <c r="H22436">
        <v>0.46804452056811019</v>
      </c>
      <c r="I22436" t="s">
        <v>361</v>
      </c>
    </row>
    <row r="22437" spans="1:9" x14ac:dyDescent="0.25">
      <c r="A22437" t="s">
        <v>350</v>
      </c>
      <c r="B22437" t="s">
        <v>36003</v>
      </c>
      <c r="C22437" t="s">
        <v>15455</v>
      </c>
      <c r="D22437" t="s">
        <v>15456</v>
      </c>
      <c r="E22437">
        <v>-2.7240822842745111E-2</v>
      </c>
      <c r="F22437">
        <v>0.98129524681030311</v>
      </c>
      <c r="G22437">
        <v>0.15631537394404471</v>
      </c>
      <c r="H22437">
        <v>0.46804452056811019</v>
      </c>
      <c r="I22437" t="s">
        <v>361</v>
      </c>
    </row>
    <row r="22438" spans="1:9" x14ac:dyDescent="0.25">
      <c r="A22438" t="s">
        <v>350</v>
      </c>
      <c r="B22438" t="s">
        <v>5012</v>
      </c>
      <c r="C22438" t="s">
        <v>5013</v>
      </c>
      <c r="D22438" t="s">
        <v>16448</v>
      </c>
      <c r="E22438">
        <v>-9.2289638481823449E-2</v>
      </c>
      <c r="F22438">
        <v>0.93803285615219201</v>
      </c>
      <c r="G22438">
        <v>0.1566420355268148</v>
      </c>
      <c r="H22438">
        <v>0.46804452056811019</v>
      </c>
      <c r="I22438" t="s">
        <v>361</v>
      </c>
    </row>
    <row r="22439" spans="1:9" x14ac:dyDescent="0.25">
      <c r="A22439" t="s">
        <v>350</v>
      </c>
      <c r="B22439" t="s">
        <v>36004</v>
      </c>
      <c r="C22439" t="s">
        <v>15231</v>
      </c>
      <c r="D22439" t="s">
        <v>15232</v>
      </c>
      <c r="E22439">
        <v>-4.1977724272409353E-2</v>
      </c>
      <c r="F22439">
        <v>0.97132249299265616</v>
      </c>
      <c r="G22439">
        <v>0.1577072442346924</v>
      </c>
      <c r="H22439">
        <v>0.46862325346504269</v>
      </c>
      <c r="I22439" t="s">
        <v>361</v>
      </c>
    </row>
    <row r="22440" spans="1:9" x14ac:dyDescent="0.25">
      <c r="A22440" t="s">
        <v>350</v>
      </c>
      <c r="B22440" t="s">
        <v>36005</v>
      </c>
      <c r="C22440" t="s">
        <v>1001</v>
      </c>
      <c r="D22440" t="s">
        <v>1985</v>
      </c>
      <c r="E22440">
        <v>-7.8288687824593223E-2</v>
      </c>
      <c r="F22440">
        <v>0.9471805178280206</v>
      </c>
      <c r="G22440">
        <v>0.1577776783023008</v>
      </c>
      <c r="H22440">
        <v>0.46862325346504269</v>
      </c>
      <c r="I22440" t="s">
        <v>361</v>
      </c>
    </row>
    <row r="22441" spans="1:9" x14ac:dyDescent="0.25">
      <c r="A22441" t="s">
        <v>350</v>
      </c>
      <c r="B22441" t="s">
        <v>36006</v>
      </c>
      <c r="C22441" t="s">
        <v>19040</v>
      </c>
      <c r="D22441" t="s">
        <v>19041</v>
      </c>
      <c r="E22441">
        <v>-8.6205571420514437E-2</v>
      </c>
      <c r="F22441">
        <v>0.94199703800537127</v>
      </c>
      <c r="G22441">
        <v>0.15833001704714769</v>
      </c>
      <c r="H22441">
        <v>0.46883068608439249</v>
      </c>
      <c r="I22441" t="s">
        <v>361</v>
      </c>
    </row>
    <row r="22442" spans="1:9" x14ac:dyDescent="0.25">
      <c r="A22442" t="s">
        <v>350</v>
      </c>
      <c r="B22442" t="s">
        <v>36007</v>
      </c>
      <c r="C22442" t="s">
        <v>15721</v>
      </c>
      <c r="D22442" t="s">
        <v>15722</v>
      </c>
      <c r="E22442">
        <v>-6.238850805877335E-2</v>
      </c>
      <c r="F22442">
        <v>0.95767728745065162</v>
      </c>
      <c r="G22442">
        <v>0.15878989066375909</v>
      </c>
      <c r="H22442">
        <v>0.46883068608439249</v>
      </c>
      <c r="I22442" t="s">
        <v>361</v>
      </c>
    </row>
    <row r="22443" spans="1:9" x14ac:dyDescent="0.25">
      <c r="A22443" t="s">
        <v>350</v>
      </c>
      <c r="B22443" t="s">
        <v>36008</v>
      </c>
      <c r="C22443" t="s">
        <v>13696</v>
      </c>
      <c r="D22443" t="s">
        <v>13697</v>
      </c>
      <c r="E22443">
        <v>-2.6780335106309571E-2</v>
      </c>
      <c r="F22443">
        <v>0.98160851228761314</v>
      </c>
      <c r="G22443">
        <v>0.16001826036438119</v>
      </c>
      <c r="H22443">
        <v>0.47105967178271968</v>
      </c>
      <c r="I22443" t="s">
        <v>361</v>
      </c>
    </row>
    <row r="22444" spans="1:9" x14ac:dyDescent="0.25">
      <c r="A22444" t="s">
        <v>350</v>
      </c>
      <c r="B22444" t="s">
        <v>36009</v>
      </c>
      <c r="C22444" t="s">
        <v>3266</v>
      </c>
      <c r="D22444" t="s">
        <v>3267</v>
      </c>
      <c r="E22444">
        <v>-5.8229520719854891E-2</v>
      </c>
      <c r="F22444">
        <v>0.96044205349709655</v>
      </c>
      <c r="G22444">
        <v>0.16177257345180809</v>
      </c>
      <c r="H22444">
        <v>0.47346278291996202</v>
      </c>
      <c r="I22444" t="s">
        <v>361</v>
      </c>
    </row>
    <row r="22445" spans="1:9" x14ac:dyDescent="0.25">
      <c r="A22445" t="s">
        <v>350</v>
      </c>
      <c r="B22445" t="s">
        <v>36010</v>
      </c>
      <c r="C22445" t="s">
        <v>14958</v>
      </c>
      <c r="D22445" t="s">
        <v>14959</v>
      </c>
      <c r="E22445">
        <v>-3.4144882913034941E-2</v>
      </c>
      <c r="F22445">
        <v>0.97661044775477379</v>
      </c>
      <c r="G22445">
        <v>0.16190909308463089</v>
      </c>
      <c r="H22445">
        <v>0.47346278291996202</v>
      </c>
      <c r="I22445" t="s">
        <v>361</v>
      </c>
    </row>
    <row r="22446" spans="1:9" x14ac:dyDescent="0.25">
      <c r="A22446" t="s">
        <v>350</v>
      </c>
      <c r="B22446" t="s">
        <v>6363</v>
      </c>
      <c r="C22446" t="s">
        <v>36011</v>
      </c>
      <c r="D22446" t="s">
        <v>36012</v>
      </c>
      <c r="E22446">
        <v>-3.2474825529588511E-2</v>
      </c>
      <c r="F22446">
        <v>0.97774162227448413</v>
      </c>
      <c r="G22446">
        <v>0.16226211957357489</v>
      </c>
      <c r="H22446">
        <v>0.47346278291996202</v>
      </c>
      <c r="I22446" t="s">
        <v>361</v>
      </c>
    </row>
    <row r="22447" spans="1:9" x14ac:dyDescent="0.25">
      <c r="A22447" t="s">
        <v>350</v>
      </c>
      <c r="B22447" t="s">
        <v>3885</v>
      </c>
      <c r="C22447" t="s">
        <v>3886</v>
      </c>
      <c r="D22447" t="s">
        <v>5277</v>
      </c>
      <c r="E22447">
        <v>-4.2990069334430142E-2</v>
      </c>
      <c r="F22447">
        <v>0.97064115107031457</v>
      </c>
      <c r="G22447">
        <v>0.16305153818346169</v>
      </c>
      <c r="H22447">
        <v>0.4743750891594864</v>
      </c>
      <c r="I22447" t="s">
        <v>361</v>
      </c>
    </row>
    <row r="22448" spans="1:9" x14ac:dyDescent="0.25">
      <c r="A22448" t="s">
        <v>350</v>
      </c>
      <c r="B22448" t="s">
        <v>36013</v>
      </c>
      <c r="C22448" t="s">
        <v>14815</v>
      </c>
      <c r="D22448" t="s">
        <v>14816</v>
      </c>
      <c r="E22448">
        <v>-2.9329091099611859E-2</v>
      </c>
      <c r="F22448">
        <v>0.97987587176496482</v>
      </c>
      <c r="G22448">
        <v>0.16415269567931021</v>
      </c>
      <c r="H22448">
        <v>0.47579680793071949</v>
      </c>
      <c r="I22448" t="s">
        <v>361</v>
      </c>
    </row>
    <row r="22449" spans="1:9" x14ac:dyDescent="0.25">
      <c r="A22449" t="s">
        <v>350</v>
      </c>
      <c r="B22449" t="s">
        <v>36014</v>
      </c>
      <c r="C22449" t="s">
        <v>1022</v>
      </c>
      <c r="D22449" t="s">
        <v>27328</v>
      </c>
      <c r="E22449">
        <v>5.8041018692423188E-2</v>
      </c>
      <c r="F22449">
        <v>1.0410511964215849</v>
      </c>
      <c r="G22449">
        <v>0.16449658485242971</v>
      </c>
      <c r="H22449">
        <v>0.47579680793071949</v>
      </c>
      <c r="I22449" t="s">
        <v>361</v>
      </c>
    </row>
    <row r="22450" spans="1:9" x14ac:dyDescent="0.25">
      <c r="A22450" t="s">
        <v>350</v>
      </c>
      <c r="B22450" t="s">
        <v>9262</v>
      </c>
      <c r="C22450" t="s">
        <v>12839</v>
      </c>
      <c r="D22450" t="s">
        <v>12840</v>
      </c>
      <c r="E22450">
        <v>8.0656192480188793E-2</v>
      </c>
      <c r="F22450">
        <v>1.057498921851854</v>
      </c>
      <c r="G22450">
        <v>0.16622159843604059</v>
      </c>
      <c r="H22450">
        <v>0.47903199647874728</v>
      </c>
      <c r="I22450" t="s">
        <v>361</v>
      </c>
    </row>
    <row r="22451" spans="1:9" x14ac:dyDescent="0.25">
      <c r="A22451" t="s">
        <v>350</v>
      </c>
      <c r="B22451" t="s">
        <v>8334</v>
      </c>
      <c r="C22451" t="s">
        <v>33625</v>
      </c>
      <c r="D22451" t="s">
        <v>33626</v>
      </c>
      <c r="E22451">
        <v>-2.4827071594615821E-2</v>
      </c>
      <c r="F22451">
        <v>0.98293841123639147</v>
      </c>
      <c r="G22451">
        <v>0.16706351742080089</v>
      </c>
      <c r="H22451">
        <v>0.47903199647874728</v>
      </c>
      <c r="I22451" t="s">
        <v>361</v>
      </c>
    </row>
    <row r="22452" spans="1:9" x14ac:dyDescent="0.25">
      <c r="A22452" t="s">
        <v>350</v>
      </c>
      <c r="B22452" t="s">
        <v>36015</v>
      </c>
      <c r="C22452" t="s">
        <v>36016</v>
      </c>
      <c r="D22452" t="s">
        <v>36017</v>
      </c>
      <c r="E22452">
        <v>-2.9810704456183851E-2</v>
      </c>
      <c r="F22452">
        <v>0.97954881543461003</v>
      </c>
      <c r="G22452">
        <v>0.1672092363877149</v>
      </c>
      <c r="H22452">
        <v>0.47903199647874728</v>
      </c>
      <c r="I22452" t="s">
        <v>361</v>
      </c>
    </row>
    <row r="22453" spans="1:9" x14ac:dyDescent="0.25">
      <c r="A22453" t="s">
        <v>350</v>
      </c>
      <c r="B22453" t="s">
        <v>36018</v>
      </c>
      <c r="C22453" t="s">
        <v>36019</v>
      </c>
      <c r="D22453" t="s">
        <v>36020</v>
      </c>
      <c r="E22453">
        <v>-3.7023274521295058E-2</v>
      </c>
      <c r="F22453">
        <v>0.97466390683469928</v>
      </c>
      <c r="G22453">
        <v>0.1675655697693503</v>
      </c>
      <c r="H22453">
        <v>0.47903199647874728</v>
      </c>
      <c r="I22453" t="s">
        <v>361</v>
      </c>
    </row>
    <row r="22454" spans="1:9" x14ac:dyDescent="0.25">
      <c r="A22454" t="s">
        <v>350</v>
      </c>
      <c r="B22454" t="s">
        <v>36021</v>
      </c>
      <c r="C22454" t="s">
        <v>20102</v>
      </c>
      <c r="D22454" t="s">
        <v>36022</v>
      </c>
      <c r="E22454">
        <v>-3.7476597592927173E-2</v>
      </c>
      <c r="F22454">
        <v>0.97435769643417791</v>
      </c>
      <c r="G22454">
        <v>0.16804009198087261</v>
      </c>
      <c r="H22454">
        <v>0.47903199647874728</v>
      </c>
      <c r="I22454" t="s">
        <v>361</v>
      </c>
    </row>
    <row r="22455" spans="1:9" x14ac:dyDescent="0.25">
      <c r="A22455" t="s">
        <v>350</v>
      </c>
      <c r="B22455" t="s">
        <v>36023</v>
      </c>
      <c r="C22455" t="s">
        <v>36024</v>
      </c>
      <c r="D22455" t="s">
        <v>36025</v>
      </c>
      <c r="E22455">
        <v>-4.5133492415465243E-2</v>
      </c>
      <c r="F22455">
        <v>0.96920013280285866</v>
      </c>
      <c r="G22455">
        <v>0.16867385189863249</v>
      </c>
      <c r="H22455">
        <v>0.47903199647874728</v>
      </c>
      <c r="I22455" t="s">
        <v>361</v>
      </c>
    </row>
    <row r="22456" spans="1:9" x14ac:dyDescent="0.25">
      <c r="A22456" t="s">
        <v>350</v>
      </c>
      <c r="B22456" t="s">
        <v>1323</v>
      </c>
      <c r="C22456" t="s">
        <v>1324</v>
      </c>
      <c r="D22456" t="s">
        <v>16818</v>
      </c>
      <c r="E22456">
        <v>-4.0517288263986179E-2</v>
      </c>
      <c r="F22456">
        <v>0.97230625778417201</v>
      </c>
      <c r="G22456">
        <v>0.16898515654677421</v>
      </c>
      <c r="H22456">
        <v>0.47903199647874728</v>
      </c>
      <c r="I22456" t="s">
        <v>361</v>
      </c>
    </row>
    <row r="22457" spans="1:9" x14ac:dyDescent="0.25">
      <c r="A22457" t="s">
        <v>350</v>
      </c>
      <c r="B22457" t="s">
        <v>36026</v>
      </c>
      <c r="C22457" t="s">
        <v>36027</v>
      </c>
      <c r="D22457" t="s">
        <v>21197</v>
      </c>
      <c r="E22457">
        <v>3.2426199136038197E-2</v>
      </c>
      <c r="F22457">
        <v>1.0227306197666419</v>
      </c>
      <c r="G22457">
        <v>0.1709177096908186</v>
      </c>
      <c r="H22457">
        <v>0.48192031564965621</v>
      </c>
      <c r="I22457" t="s">
        <v>361</v>
      </c>
    </row>
    <row r="22458" spans="1:9" x14ac:dyDescent="0.25">
      <c r="A22458" t="s">
        <v>350</v>
      </c>
      <c r="B22458" t="s">
        <v>36028</v>
      </c>
      <c r="C22458" t="s">
        <v>1037</v>
      </c>
      <c r="D22458" t="s">
        <v>5361</v>
      </c>
      <c r="E22458">
        <v>5.0429965537568053E-2</v>
      </c>
      <c r="F22458">
        <v>1.035573509207049</v>
      </c>
      <c r="G22458">
        <v>0.17168011335013</v>
      </c>
      <c r="H22458">
        <v>0.48192031564965621</v>
      </c>
      <c r="I22458" t="s">
        <v>361</v>
      </c>
    </row>
    <row r="22459" spans="1:9" x14ac:dyDescent="0.25">
      <c r="A22459" t="s">
        <v>350</v>
      </c>
      <c r="B22459" t="s">
        <v>36029</v>
      </c>
      <c r="C22459" t="s">
        <v>1350</v>
      </c>
      <c r="D22459" t="s">
        <v>18701</v>
      </c>
      <c r="E22459">
        <v>-1.7976381701622982E-2</v>
      </c>
      <c r="F22459">
        <v>0.9876170295488822</v>
      </c>
      <c r="G22459">
        <v>0.1716935864244365</v>
      </c>
      <c r="H22459">
        <v>0.48192031564965621</v>
      </c>
      <c r="I22459" t="s">
        <v>361</v>
      </c>
    </row>
    <row r="22460" spans="1:9" x14ac:dyDescent="0.25">
      <c r="A22460" t="s">
        <v>350</v>
      </c>
      <c r="B22460" t="s">
        <v>36030</v>
      </c>
      <c r="C22460" t="s">
        <v>2825</v>
      </c>
      <c r="D22460" t="s">
        <v>15340</v>
      </c>
      <c r="E22460">
        <v>3.3362802638344818E-2</v>
      </c>
      <c r="F22460">
        <v>1.0233947962242971</v>
      </c>
      <c r="G22460">
        <v>0.17194141915138489</v>
      </c>
      <c r="H22460">
        <v>0.48192031564965621</v>
      </c>
      <c r="I22460" t="s">
        <v>361</v>
      </c>
    </row>
    <row r="22461" spans="1:9" x14ac:dyDescent="0.25">
      <c r="A22461" t="s">
        <v>350</v>
      </c>
      <c r="B22461" t="s">
        <v>36031</v>
      </c>
      <c r="C22461" t="s">
        <v>32717</v>
      </c>
      <c r="D22461" t="s">
        <v>32718</v>
      </c>
      <c r="E22461">
        <v>3.0201965416290149E-2</v>
      </c>
      <c r="F22461">
        <v>1.021155068995709</v>
      </c>
      <c r="G22461">
        <v>0.1747997123387848</v>
      </c>
      <c r="H22461">
        <v>0.48781036115321802</v>
      </c>
      <c r="I22461" t="s">
        <v>361</v>
      </c>
    </row>
    <row r="22462" spans="1:9" x14ac:dyDescent="0.25">
      <c r="A22462" t="s">
        <v>350</v>
      </c>
      <c r="B22462" t="s">
        <v>36032</v>
      </c>
      <c r="C22462" t="s">
        <v>15881</v>
      </c>
      <c r="D22462" t="s">
        <v>15882</v>
      </c>
      <c r="E22462">
        <v>-4.1591860490061937E-2</v>
      </c>
      <c r="F22462">
        <v>0.97158231803308615</v>
      </c>
      <c r="G22462">
        <v>0.17502341601175761</v>
      </c>
      <c r="H22462">
        <v>0.48781036115321802</v>
      </c>
      <c r="I22462" t="s">
        <v>361</v>
      </c>
    </row>
    <row r="22463" spans="1:9" x14ac:dyDescent="0.25">
      <c r="A22463" t="s">
        <v>350</v>
      </c>
      <c r="B22463" t="s">
        <v>36033</v>
      </c>
      <c r="C22463" t="s">
        <v>13516</v>
      </c>
      <c r="D22463" t="s">
        <v>13517</v>
      </c>
      <c r="E22463">
        <v>-3.4554491902636479E-2</v>
      </c>
      <c r="F22463">
        <v>0.97633320854282701</v>
      </c>
      <c r="G22463">
        <v>0.1773078477092048</v>
      </c>
      <c r="H22463">
        <v>0.49210717806782611</v>
      </c>
      <c r="I22463" t="s">
        <v>361</v>
      </c>
    </row>
    <row r="22464" spans="1:9" x14ac:dyDescent="0.25">
      <c r="A22464" t="s">
        <v>350</v>
      </c>
      <c r="B22464" t="s">
        <v>36034</v>
      </c>
      <c r="C22464" t="s">
        <v>36035</v>
      </c>
      <c r="D22464" t="s">
        <v>36036</v>
      </c>
      <c r="E22464">
        <v>3.8082554641565652E-2</v>
      </c>
      <c r="F22464">
        <v>1.0267482971609641</v>
      </c>
      <c r="G22464">
        <v>0.17763207803820649</v>
      </c>
      <c r="H22464">
        <v>0.49210717806782611</v>
      </c>
      <c r="I22464" t="s">
        <v>361</v>
      </c>
    </row>
    <row r="22465" spans="1:9" x14ac:dyDescent="0.25">
      <c r="A22465" t="s">
        <v>350</v>
      </c>
      <c r="B22465" t="s">
        <v>36037</v>
      </c>
      <c r="C22465" t="s">
        <v>36038</v>
      </c>
      <c r="D22465" t="s">
        <v>36039</v>
      </c>
      <c r="E22465">
        <v>-0.1011377300566642</v>
      </c>
      <c r="F22465">
        <v>0.93229747835797383</v>
      </c>
      <c r="G22465">
        <v>0.17804882824564561</v>
      </c>
      <c r="H22465">
        <v>0.49210717806782611</v>
      </c>
      <c r="I22465" t="s">
        <v>361</v>
      </c>
    </row>
    <row r="22466" spans="1:9" x14ac:dyDescent="0.25">
      <c r="A22466" t="s">
        <v>350</v>
      </c>
      <c r="B22466" t="s">
        <v>36040</v>
      </c>
      <c r="C22466" t="s">
        <v>36041</v>
      </c>
      <c r="D22466" t="s">
        <v>36042</v>
      </c>
      <c r="E22466">
        <v>-4.0258362215772107E-2</v>
      </c>
      <c r="F22466">
        <v>0.97248077700199409</v>
      </c>
      <c r="G22466">
        <v>0.18028238640371169</v>
      </c>
      <c r="H22466">
        <v>0.49511468585831508</v>
      </c>
      <c r="I22466" t="s">
        <v>361</v>
      </c>
    </row>
    <row r="22467" spans="1:9" x14ac:dyDescent="0.25">
      <c r="A22467" t="s">
        <v>350</v>
      </c>
      <c r="B22467" t="s">
        <v>36043</v>
      </c>
      <c r="C22467" t="s">
        <v>14212</v>
      </c>
      <c r="D22467" t="s">
        <v>14213</v>
      </c>
      <c r="E22467">
        <v>3.0645188180108199E-2</v>
      </c>
      <c r="F22467">
        <v>1.021468835030596</v>
      </c>
      <c r="G22467">
        <v>0.18043398775266301</v>
      </c>
      <c r="H22467">
        <v>0.49511468585831508</v>
      </c>
      <c r="I22467" t="s">
        <v>361</v>
      </c>
    </row>
    <row r="22468" spans="1:9" x14ac:dyDescent="0.25">
      <c r="A22468" t="s">
        <v>350</v>
      </c>
      <c r="B22468" t="s">
        <v>36044</v>
      </c>
      <c r="C22468" t="s">
        <v>36045</v>
      </c>
      <c r="D22468" t="s">
        <v>36046</v>
      </c>
      <c r="E22468">
        <v>-6.4546643146837904E-2</v>
      </c>
      <c r="F22468">
        <v>0.95624576394576655</v>
      </c>
      <c r="G22468">
        <v>0.18194328894987641</v>
      </c>
      <c r="H22468">
        <v>0.49511468585831508</v>
      </c>
      <c r="I22468" t="s">
        <v>361</v>
      </c>
    </row>
    <row r="22469" spans="1:9" x14ac:dyDescent="0.25">
      <c r="A22469" t="s">
        <v>350</v>
      </c>
      <c r="B22469" t="s">
        <v>36047</v>
      </c>
      <c r="C22469" t="s">
        <v>4578</v>
      </c>
      <c r="D22469" t="s">
        <v>12445</v>
      </c>
      <c r="E22469">
        <v>2.8537990881918711E-2</v>
      </c>
      <c r="F22469">
        <v>1.019977968872847</v>
      </c>
      <c r="G22469">
        <v>0.18204346799113161</v>
      </c>
      <c r="H22469">
        <v>0.49511468585831508</v>
      </c>
      <c r="I22469" t="s">
        <v>361</v>
      </c>
    </row>
    <row r="22470" spans="1:9" x14ac:dyDescent="0.25">
      <c r="A22470" t="s">
        <v>350</v>
      </c>
      <c r="B22470" t="s">
        <v>36048</v>
      </c>
      <c r="C22470" t="s">
        <v>15332</v>
      </c>
      <c r="D22470" t="s">
        <v>15333</v>
      </c>
      <c r="E22470">
        <v>-5.4633189549819071E-2</v>
      </c>
      <c r="F22470">
        <v>0.96283921734854694</v>
      </c>
      <c r="G22470">
        <v>0.18244037999653959</v>
      </c>
      <c r="H22470">
        <v>0.49511468585831508</v>
      </c>
      <c r="I22470" t="s">
        <v>361</v>
      </c>
    </row>
    <row r="22471" spans="1:9" x14ac:dyDescent="0.25">
      <c r="A22471" t="s">
        <v>350</v>
      </c>
      <c r="B22471" t="s">
        <v>36049</v>
      </c>
      <c r="C22471" t="s">
        <v>16128</v>
      </c>
      <c r="D22471" t="s">
        <v>16129</v>
      </c>
      <c r="E22471">
        <v>-1.354969652197364E-2</v>
      </c>
      <c r="F22471">
        <v>0.99065203251890821</v>
      </c>
      <c r="G22471">
        <v>0.18250232611398759</v>
      </c>
      <c r="H22471">
        <v>0.49511468585831508</v>
      </c>
      <c r="I22471" t="s">
        <v>361</v>
      </c>
    </row>
    <row r="22472" spans="1:9" x14ac:dyDescent="0.25">
      <c r="A22472" t="s">
        <v>350</v>
      </c>
      <c r="B22472" t="s">
        <v>1877</v>
      </c>
      <c r="C22472" t="s">
        <v>1878</v>
      </c>
      <c r="D22472" t="s">
        <v>18372</v>
      </c>
      <c r="E22472">
        <v>-5.6732426735630233E-2</v>
      </c>
      <c r="F22472">
        <v>0.96143922773169999</v>
      </c>
      <c r="G22472">
        <v>0.18262019066331819</v>
      </c>
      <c r="H22472">
        <v>0.49511468585831508</v>
      </c>
      <c r="I22472" t="s">
        <v>361</v>
      </c>
    </row>
    <row r="22473" spans="1:9" x14ac:dyDescent="0.25">
      <c r="A22473" t="s">
        <v>350</v>
      </c>
      <c r="B22473" t="s">
        <v>36050</v>
      </c>
      <c r="C22473" t="s">
        <v>36051</v>
      </c>
      <c r="D22473" t="s">
        <v>36052</v>
      </c>
      <c r="E22473">
        <v>-0.15006690455598559</v>
      </c>
      <c r="F22473">
        <v>0.90120866835618874</v>
      </c>
      <c r="G22473">
        <v>0.18446977396830419</v>
      </c>
      <c r="H22473">
        <v>0.49865998617077578</v>
      </c>
      <c r="I22473" t="s">
        <v>361</v>
      </c>
    </row>
    <row r="22474" spans="1:9" x14ac:dyDescent="0.25">
      <c r="A22474" t="s">
        <v>350</v>
      </c>
      <c r="B22474" t="s">
        <v>36053</v>
      </c>
      <c r="C22474" t="s">
        <v>1100</v>
      </c>
      <c r="D22474" t="s">
        <v>19194</v>
      </c>
      <c r="E22474">
        <v>-2.8132340946938731E-2</v>
      </c>
      <c r="F22474">
        <v>0.98068903953635211</v>
      </c>
      <c r="G22474">
        <v>0.18493018582614701</v>
      </c>
      <c r="H22474">
        <v>0.49865998617077578</v>
      </c>
      <c r="I22474" t="s">
        <v>361</v>
      </c>
    </row>
    <row r="22475" spans="1:9" x14ac:dyDescent="0.25">
      <c r="A22475" t="s">
        <v>350</v>
      </c>
      <c r="B22475" t="s">
        <v>36054</v>
      </c>
      <c r="C22475" t="s">
        <v>36055</v>
      </c>
      <c r="D22475" t="s">
        <v>36056</v>
      </c>
      <c r="E22475">
        <v>2.175564818373792E-2</v>
      </c>
      <c r="F22475">
        <v>1.0151941410761609</v>
      </c>
      <c r="G22475">
        <v>0.18678549885294629</v>
      </c>
      <c r="H22475">
        <v>0.50230154421265272</v>
      </c>
      <c r="I22475" t="s">
        <v>361</v>
      </c>
    </row>
    <row r="22476" spans="1:9" x14ac:dyDescent="0.25">
      <c r="A22476" t="s">
        <v>350</v>
      </c>
      <c r="B22476" t="s">
        <v>36057</v>
      </c>
      <c r="C22476" t="s">
        <v>28184</v>
      </c>
      <c r="D22476" t="s">
        <v>28185</v>
      </c>
      <c r="E22476">
        <v>-3.3676846466939671E-2</v>
      </c>
      <c r="F22476">
        <v>0.97692732930096093</v>
      </c>
      <c r="G22476">
        <v>0.18857413781458279</v>
      </c>
      <c r="H22476">
        <v>0.50558737284325761</v>
      </c>
      <c r="I22476" t="s">
        <v>361</v>
      </c>
    </row>
    <row r="22477" spans="1:9" x14ac:dyDescent="0.25">
      <c r="A22477" t="s">
        <v>350</v>
      </c>
      <c r="B22477" t="s">
        <v>9634</v>
      </c>
      <c r="C22477" t="s">
        <v>34786</v>
      </c>
      <c r="D22477" t="s">
        <v>36058</v>
      </c>
      <c r="E22477">
        <v>-3.9394387973714522E-2</v>
      </c>
      <c r="F22477">
        <v>0.9730633325315925</v>
      </c>
      <c r="G22477">
        <v>0.18903220908180629</v>
      </c>
      <c r="H22477">
        <v>0.50558737284325761</v>
      </c>
      <c r="I22477" t="s">
        <v>361</v>
      </c>
    </row>
    <row r="22478" spans="1:9" x14ac:dyDescent="0.25">
      <c r="A22478" t="s">
        <v>350</v>
      </c>
      <c r="B22478" t="s">
        <v>36059</v>
      </c>
      <c r="C22478" t="s">
        <v>36060</v>
      </c>
      <c r="D22478" t="s">
        <v>36061</v>
      </c>
      <c r="E22478">
        <v>-3.2224164902612012E-2</v>
      </c>
      <c r="F22478">
        <v>0.97791151446454405</v>
      </c>
      <c r="G22478">
        <v>0.19003271853866691</v>
      </c>
      <c r="H22478">
        <v>0.50558737284325761</v>
      </c>
      <c r="I22478" t="s">
        <v>361</v>
      </c>
    </row>
    <row r="22479" spans="1:9" x14ac:dyDescent="0.25">
      <c r="A22479" t="s">
        <v>350</v>
      </c>
      <c r="B22479" t="s">
        <v>36062</v>
      </c>
      <c r="C22479" t="s">
        <v>1452</v>
      </c>
      <c r="D22479" t="s">
        <v>17830</v>
      </c>
      <c r="E22479">
        <v>-2.1118357550656469E-2</v>
      </c>
      <c r="F22479">
        <v>0.98546848657420394</v>
      </c>
      <c r="G22479">
        <v>0.19003987682751591</v>
      </c>
      <c r="H22479">
        <v>0.50558737284325761</v>
      </c>
      <c r="I22479" t="s">
        <v>361</v>
      </c>
    </row>
    <row r="22480" spans="1:9" x14ac:dyDescent="0.25">
      <c r="A22480" t="s">
        <v>350</v>
      </c>
      <c r="B22480" t="s">
        <v>1191</v>
      </c>
      <c r="C22480" t="s">
        <v>1192</v>
      </c>
      <c r="D22480" t="s">
        <v>24827</v>
      </c>
      <c r="E22480">
        <v>4.109950499332557E-2</v>
      </c>
      <c r="F22480">
        <v>1.0288976701706409</v>
      </c>
      <c r="G22480">
        <v>0.19154301072211499</v>
      </c>
      <c r="H22480">
        <v>0.50727466601971216</v>
      </c>
      <c r="I22480" t="s">
        <v>361</v>
      </c>
    </row>
    <row r="22481" spans="1:9" x14ac:dyDescent="0.25">
      <c r="A22481" t="s">
        <v>350</v>
      </c>
      <c r="B22481" t="s">
        <v>36063</v>
      </c>
      <c r="C22481" t="s">
        <v>36064</v>
      </c>
      <c r="D22481" t="s">
        <v>36065</v>
      </c>
      <c r="E22481">
        <v>-5.4456930287982749E-2</v>
      </c>
      <c r="F22481">
        <v>0.96295685807810494</v>
      </c>
      <c r="G22481">
        <v>0.19169374313910731</v>
      </c>
      <c r="H22481">
        <v>0.50727466601971216</v>
      </c>
      <c r="I22481" t="s">
        <v>361</v>
      </c>
    </row>
    <row r="22482" spans="1:9" x14ac:dyDescent="0.25">
      <c r="A22482" t="s">
        <v>350</v>
      </c>
      <c r="B22482" t="s">
        <v>36066</v>
      </c>
      <c r="C22482" t="s">
        <v>14105</v>
      </c>
      <c r="D22482" t="s">
        <v>14106</v>
      </c>
      <c r="E22482">
        <v>3.618025103753697E-2</v>
      </c>
      <c r="F22482">
        <v>1.0253953432909619</v>
      </c>
      <c r="G22482">
        <v>0.1924872835135398</v>
      </c>
      <c r="H22482">
        <v>0.50802346709806923</v>
      </c>
      <c r="I22482" t="s">
        <v>361</v>
      </c>
    </row>
    <row r="22483" spans="1:9" x14ac:dyDescent="0.25">
      <c r="A22483" t="s">
        <v>350</v>
      </c>
      <c r="B22483" t="s">
        <v>4064</v>
      </c>
      <c r="C22483" t="s">
        <v>4065</v>
      </c>
      <c r="D22483" t="s">
        <v>5344</v>
      </c>
      <c r="E22483">
        <v>-2.2669026493697671E-2</v>
      </c>
      <c r="F22483">
        <v>0.98440983289102424</v>
      </c>
      <c r="G22483">
        <v>0.19333534598595861</v>
      </c>
      <c r="H22483">
        <v>0.50891182342864771</v>
      </c>
      <c r="I22483" t="s">
        <v>361</v>
      </c>
    </row>
    <row r="22484" spans="1:9" x14ac:dyDescent="0.25">
      <c r="A22484" t="s">
        <v>350</v>
      </c>
      <c r="B22484" t="s">
        <v>36067</v>
      </c>
      <c r="C22484" t="s">
        <v>30960</v>
      </c>
      <c r="D22484" t="s">
        <v>30961</v>
      </c>
      <c r="E22484">
        <v>-3.5175082630454838E-2</v>
      </c>
      <c r="F22484">
        <v>0.97591331866999032</v>
      </c>
      <c r="G22484">
        <v>0.1938575056834598</v>
      </c>
      <c r="H22484">
        <v>0.50893988959114123</v>
      </c>
      <c r="I22484" t="s">
        <v>361</v>
      </c>
    </row>
    <row r="22485" spans="1:9" x14ac:dyDescent="0.25">
      <c r="A22485" t="s">
        <v>350</v>
      </c>
      <c r="B22485" t="s">
        <v>36068</v>
      </c>
      <c r="C22485" t="s">
        <v>16278</v>
      </c>
      <c r="D22485" t="s">
        <v>36069</v>
      </c>
      <c r="E22485">
        <v>-3.0220756921324511E-2</v>
      </c>
      <c r="F22485">
        <v>0.97927044106001304</v>
      </c>
      <c r="G22485">
        <v>0.195426023469709</v>
      </c>
      <c r="H22485">
        <v>0.51170761408515897</v>
      </c>
      <c r="I22485" t="s">
        <v>361</v>
      </c>
    </row>
    <row r="22486" spans="1:9" x14ac:dyDescent="0.25">
      <c r="A22486" t="s">
        <v>350</v>
      </c>
      <c r="B22486" t="s">
        <v>36070</v>
      </c>
      <c r="C22486" t="s">
        <v>2945</v>
      </c>
      <c r="D22486" t="s">
        <v>29025</v>
      </c>
      <c r="E22486">
        <v>-5.1251107859911813E-2</v>
      </c>
      <c r="F22486">
        <v>0.96509903022493981</v>
      </c>
      <c r="G22486">
        <v>0.19667164582954699</v>
      </c>
      <c r="H22486">
        <v>0.51361755275695353</v>
      </c>
      <c r="I22486" t="s">
        <v>361</v>
      </c>
    </row>
    <row r="22487" spans="1:9" x14ac:dyDescent="0.25">
      <c r="A22487" t="s">
        <v>350</v>
      </c>
      <c r="B22487" t="s">
        <v>36071</v>
      </c>
      <c r="C22487" t="s">
        <v>15531</v>
      </c>
      <c r="D22487" t="s">
        <v>15532</v>
      </c>
      <c r="E22487">
        <v>3.2337151953827803E-2</v>
      </c>
      <c r="F22487">
        <v>1.0226674959138939</v>
      </c>
      <c r="G22487">
        <v>0.19747866666770411</v>
      </c>
      <c r="H22487">
        <v>0.51437506108472675</v>
      </c>
      <c r="I22487" t="s">
        <v>361</v>
      </c>
    </row>
    <row r="22488" spans="1:9" x14ac:dyDescent="0.25">
      <c r="A22488" t="s">
        <v>350</v>
      </c>
      <c r="B22488" t="s">
        <v>36072</v>
      </c>
      <c r="C22488" t="s">
        <v>16142</v>
      </c>
      <c r="D22488" t="s">
        <v>16143</v>
      </c>
      <c r="E22488">
        <v>-3.301779394827134E-2</v>
      </c>
      <c r="F22488">
        <v>0.97737371158007258</v>
      </c>
      <c r="G22488">
        <v>0.1997004626585771</v>
      </c>
      <c r="H22488">
        <v>0.51765130373627233</v>
      </c>
      <c r="I22488" t="s">
        <v>361</v>
      </c>
    </row>
    <row r="22489" spans="1:9" x14ac:dyDescent="0.25">
      <c r="A22489" t="s">
        <v>350</v>
      </c>
      <c r="B22489" t="s">
        <v>36073</v>
      </c>
      <c r="C22489" t="s">
        <v>545</v>
      </c>
      <c r="D22489" t="s">
        <v>36074</v>
      </c>
      <c r="E22489">
        <v>3.7475670455999338E-2</v>
      </c>
      <c r="F22489">
        <v>1.026316475989794</v>
      </c>
      <c r="G22489">
        <v>0.19997761327268529</v>
      </c>
      <c r="H22489">
        <v>0.51765130373627233</v>
      </c>
      <c r="I22489" t="s">
        <v>361</v>
      </c>
    </row>
    <row r="22490" spans="1:9" x14ac:dyDescent="0.25">
      <c r="A22490" t="s">
        <v>350</v>
      </c>
      <c r="B22490" t="s">
        <v>36075</v>
      </c>
      <c r="C22490" t="s">
        <v>19906</v>
      </c>
      <c r="D22490" t="s">
        <v>36076</v>
      </c>
      <c r="E22490">
        <v>2.7129957506491761E-2</v>
      </c>
      <c r="F22490">
        <v>1.0189829821428149</v>
      </c>
      <c r="G22490">
        <v>0.2008443237945623</v>
      </c>
      <c r="H22490">
        <v>0.51765130373627233</v>
      </c>
      <c r="I22490" t="s">
        <v>361</v>
      </c>
    </row>
    <row r="22491" spans="1:9" x14ac:dyDescent="0.25">
      <c r="A22491" t="s">
        <v>350</v>
      </c>
      <c r="B22491" t="s">
        <v>36077</v>
      </c>
      <c r="C22491" t="s">
        <v>23592</v>
      </c>
      <c r="D22491" t="s">
        <v>23593</v>
      </c>
      <c r="E22491">
        <v>2.3042759515217372E-2</v>
      </c>
      <c r="F22491">
        <v>1.016100258374546</v>
      </c>
      <c r="G22491">
        <v>0.20143177432664511</v>
      </c>
      <c r="H22491">
        <v>0.51765130373627233</v>
      </c>
      <c r="I22491" t="s">
        <v>361</v>
      </c>
    </row>
    <row r="22492" spans="1:9" x14ac:dyDescent="0.25">
      <c r="A22492" t="s">
        <v>350</v>
      </c>
      <c r="B22492" t="s">
        <v>32573</v>
      </c>
      <c r="C22492" t="s">
        <v>2987</v>
      </c>
      <c r="D22492" t="s">
        <v>32574</v>
      </c>
      <c r="E22492">
        <v>-3.5773160994496539E-2</v>
      </c>
      <c r="F22492">
        <v>0.97550883147161549</v>
      </c>
      <c r="G22492">
        <v>0.2016811864380004</v>
      </c>
      <c r="H22492">
        <v>0.51765130373627233</v>
      </c>
      <c r="I22492" t="s">
        <v>361</v>
      </c>
    </row>
    <row r="22493" spans="1:9" x14ac:dyDescent="0.25">
      <c r="A22493" t="s">
        <v>350</v>
      </c>
      <c r="B22493" t="s">
        <v>4090</v>
      </c>
      <c r="C22493" t="s">
        <v>4091</v>
      </c>
      <c r="D22493" t="s">
        <v>14023</v>
      </c>
      <c r="E22493">
        <v>-3.237528483363511E-2</v>
      </c>
      <c r="F22493">
        <v>0.9778090852076754</v>
      </c>
      <c r="G22493">
        <v>0.20186884197539801</v>
      </c>
      <c r="H22493">
        <v>0.51765130373627233</v>
      </c>
      <c r="I22493" t="s">
        <v>361</v>
      </c>
    </row>
    <row r="22494" spans="1:9" x14ac:dyDescent="0.25">
      <c r="A22494" t="s">
        <v>350</v>
      </c>
      <c r="B22494" t="s">
        <v>36078</v>
      </c>
      <c r="C22494" t="s">
        <v>35231</v>
      </c>
      <c r="D22494" t="s">
        <v>36079</v>
      </c>
      <c r="E22494">
        <v>-7.1061493233405132E-2</v>
      </c>
      <c r="F22494">
        <v>0.9519373323879049</v>
      </c>
      <c r="G22494">
        <v>0.2023782483953869</v>
      </c>
      <c r="H22494">
        <v>0.51765130373627233</v>
      </c>
      <c r="I22494" t="s">
        <v>361</v>
      </c>
    </row>
    <row r="22495" spans="1:9" x14ac:dyDescent="0.25">
      <c r="A22495" t="s">
        <v>350</v>
      </c>
      <c r="B22495" t="s">
        <v>36080</v>
      </c>
      <c r="C22495" t="s">
        <v>24356</v>
      </c>
      <c r="D22495" t="s">
        <v>24357</v>
      </c>
      <c r="E22495">
        <v>7.1067017995382398E-2</v>
      </c>
      <c r="F22495">
        <v>1.050493341795979</v>
      </c>
      <c r="G22495">
        <v>0.2049848718019337</v>
      </c>
      <c r="H22495">
        <v>0.52113714974088066</v>
      </c>
      <c r="I22495" t="s">
        <v>361</v>
      </c>
    </row>
    <row r="22496" spans="1:9" x14ac:dyDescent="0.25">
      <c r="A22496" t="s">
        <v>350</v>
      </c>
      <c r="B22496" t="s">
        <v>36081</v>
      </c>
      <c r="C22496" t="s">
        <v>18940</v>
      </c>
      <c r="D22496" t="s">
        <v>18941</v>
      </c>
      <c r="E22496">
        <v>-4.0095106636869472E-2</v>
      </c>
      <c r="F22496">
        <v>0.97259082929362684</v>
      </c>
      <c r="G22496">
        <v>0.20570777221825101</v>
      </c>
      <c r="H22496">
        <v>0.52113714974088066</v>
      </c>
      <c r="I22496" t="s">
        <v>361</v>
      </c>
    </row>
    <row r="22497" spans="1:9" x14ac:dyDescent="0.25">
      <c r="A22497" t="s">
        <v>350</v>
      </c>
      <c r="B22497" t="s">
        <v>36082</v>
      </c>
      <c r="C22497" t="s">
        <v>36083</v>
      </c>
      <c r="D22497" t="s">
        <v>36084</v>
      </c>
      <c r="E22497">
        <v>-3.2172340271496222E-2</v>
      </c>
      <c r="F22497">
        <v>0.97794664372772144</v>
      </c>
      <c r="G22497">
        <v>0.20608777629773481</v>
      </c>
      <c r="H22497">
        <v>0.52113714974088066</v>
      </c>
      <c r="I22497" t="s">
        <v>361</v>
      </c>
    </row>
    <row r="22498" spans="1:9" x14ac:dyDescent="0.25">
      <c r="A22498" t="s">
        <v>350</v>
      </c>
      <c r="B22498" t="s">
        <v>36085</v>
      </c>
      <c r="C22498" t="s">
        <v>3344</v>
      </c>
      <c r="D22498" t="s">
        <v>3345</v>
      </c>
      <c r="E22498">
        <v>-2.5393973791131851E-2</v>
      </c>
      <c r="F22498">
        <v>0.98255224474791258</v>
      </c>
      <c r="G22498">
        <v>0.20795359096340921</v>
      </c>
      <c r="H22498">
        <v>0.52113714974088066</v>
      </c>
      <c r="I22498" t="s">
        <v>361</v>
      </c>
    </row>
    <row r="22499" spans="1:9" x14ac:dyDescent="0.25">
      <c r="A22499" t="s">
        <v>350</v>
      </c>
      <c r="B22499" t="s">
        <v>36086</v>
      </c>
      <c r="C22499" t="s">
        <v>2886</v>
      </c>
      <c r="D22499" t="s">
        <v>36087</v>
      </c>
      <c r="E22499">
        <v>-3.7346083649778733E-2</v>
      </c>
      <c r="F22499">
        <v>0.97444584605255513</v>
      </c>
      <c r="G22499">
        <v>0.20796280073530121</v>
      </c>
      <c r="H22499">
        <v>0.52113714974088066</v>
      </c>
      <c r="I22499" t="s">
        <v>361</v>
      </c>
    </row>
    <row r="22500" spans="1:9" x14ac:dyDescent="0.25">
      <c r="A22500" t="s">
        <v>350</v>
      </c>
      <c r="B22500" t="s">
        <v>36088</v>
      </c>
      <c r="C22500" t="s">
        <v>25546</v>
      </c>
      <c r="D22500" t="s">
        <v>30947</v>
      </c>
      <c r="E22500">
        <v>-4.3671547934300073E-2</v>
      </c>
      <c r="F22500">
        <v>0.97018276246388346</v>
      </c>
      <c r="G22500">
        <v>0.20824815068821581</v>
      </c>
      <c r="H22500">
        <v>0.52113714974088066</v>
      </c>
      <c r="I22500" t="s">
        <v>361</v>
      </c>
    </row>
    <row r="22501" spans="1:9" x14ac:dyDescent="0.25">
      <c r="A22501" t="s">
        <v>350</v>
      </c>
      <c r="B22501" t="s">
        <v>36089</v>
      </c>
      <c r="C22501" t="s">
        <v>3817</v>
      </c>
      <c r="D22501" t="s">
        <v>12917</v>
      </c>
      <c r="E22501">
        <v>-3.6603188769070413E-2</v>
      </c>
      <c r="F22501">
        <v>0.9749477520172416</v>
      </c>
      <c r="G22501">
        <v>0.20859058228296651</v>
      </c>
      <c r="H22501">
        <v>0.52113714974088066</v>
      </c>
      <c r="I22501" t="s">
        <v>361</v>
      </c>
    </row>
    <row r="22502" spans="1:9" x14ac:dyDescent="0.25">
      <c r="A22502" t="s">
        <v>350</v>
      </c>
      <c r="B22502" t="s">
        <v>3300</v>
      </c>
      <c r="C22502" t="s">
        <v>3301</v>
      </c>
      <c r="D22502" t="s">
        <v>3302</v>
      </c>
      <c r="E22502">
        <v>-6.1570280099814689E-2</v>
      </c>
      <c r="F22502">
        <v>0.95822059047858898</v>
      </c>
      <c r="G22502">
        <v>0.20877243015670199</v>
      </c>
      <c r="H22502">
        <v>0.52113714974088066</v>
      </c>
      <c r="I22502" t="s">
        <v>361</v>
      </c>
    </row>
    <row r="22503" spans="1:9" x14ac:dyDescent="0.25">
      <c r="A22503" t="s">
        <v>350</v>
      </c>
      <c r="B22503" t="s">
        <v>36090</v>
      </c>
      <c r="C22503" t="s">
        <v>28416</v>
      </c>
      <c r="D22503" t="s">
        <v>30793</v>
      </c>
      <c r="E22503">
        <v>-2.7347472336787061E-2</v>
      </c>
      <c r="F22503">
        <v>0.9812227084217503</v>
      </c>
      <c r="G22503">
        <v>0.20911957020691069</v>
      </c>
      <c r="H22503">
        <v>0.52113714974088066</v>
      </c>
      <c r="I22503" t="s">
        <v>361</v>
      </c>
    </row>
    <row r="22504" spans="1:9" x14ac:dyDescent="0.25">
      <c r="A22504" t="s">
        <v>350</v>
      </c>
      <c r="B22504" t="s">
        <v>36091</v>
      </c>
      <c r="C22504" t="s">
        <v>14081</v>
      </c>
      <c r="D22504" t="s">
        <v>14082</v>
      </c>
      <c r="E22504">
        <v>-5.0502313598576133E-2</v>
      </c>
      <c r="F22504">
        <v>0.96560007040789309</v>
      </c>
      <c r="G22504">
        <v>0.20933487427002551</v>
      </c>
      <c r="H22504">
        <v>0.52113714974088066</v>
      </c>
      <c r="I22504" t="s">
        <v>361</v>
      </c>
    </row>
    <row r="22505" spans="1:9" x14ac:dyDescent="0.25">
      <c r="A22505" t="s">
        <v>350</v>
      </c>
      <c r="B22505" t="s">
        <v>36092</v>
      </c>
      <c r="C22505" t="s">
        <v>1135</v>
      </c>
      <c r="D22505" t="s">
        <v>5397</v>
      </c>
      <c r="E22505">
        <v>3.5248590737278367E-2</v>
      </c>
      <c r="F22505">
        <v>1.0247333795976581</v>
      </c>
      <c r="G22505">
        <v>0.2095023717551279</v>
      </c>
      <c r="H22505">
        <v>0.52113714974088066</v>
      </c>
      <c r="I22505" t="s">
        <v>361</v>
      </c>
    </row>
    <row r="22506" spans="1:9" x14ac:dyDescent="0.25">
      <c r="A22506" t="s">
        <v>350</v>
      </c>
      <c r="B22506" t="s">
        <v>861</v>
      </c>
      <c r="C22506" t="s">
        <v>862</v>
      </c>
      <c r="D22506" t="s">
        <v>863</v>
      </c>
      <c r="E22506">
        <v>-7.0606312026374823E-2</v>
      </c>
      <c r="F22506">
        <v>0.95223772320801858</v>
      </c>
      <c r="G22506">
        <v>0.21059146689596159</v>
      </c>
      <c r="H22506">
        <v>0.52211225394576743</v>
      </c>
      <c r="I22506" t="s">
        <v>361</v>
      </c>
    </row>
    <row r="22507" spans="1:9" x14ac:dyDescent="0.25">
      <c r="A22507" t="s">
        <v>350</v>
      </c>
      <c r="B22507" t="s">
        <v>36093</v>
      </c>
      <c r="C22507" t="s">
        <v>36094</v>
      </c>
      <c r="D22507" t="s">
        <v>36095</v>
      </c>
      <c r="E22507">
        <v>-2.7795620058069629E-2</v>
      </c>
      <c r="F22507">
        <v>0.98091795626148048</v>
      </c>
      <c r="G22507">
        <v>0.21094384531276231</v>
      </c>
      <c r="H22507">
        <v>0.52211225394576743</v>
      </c>
      <c r="I22507" t="s">
        <v>361</v>
      </c>
    </row>
    <row r="22508" spans="1:9" x14ac:dyDescent="0.25">
      <c r="A22508" t="s">
        <v>350</v>
      </c>
      <c r="B22508" t="s">
        <v>36096</v>
      </c>
      <c r="C22508" t="s">
        <v>18007</v>
      </c>
      <c r="D22508" t="s">
        <v>36097</v>
      </c>
      <c r="E22508">
        <v>2.45508890413134E-2</v>
      </c>
      <c r="F22508">
        <v>1.01716299997554</v>
      </c>
      <c r="G22508">
        <v>0.21246693578177339</v>
      </c>
      <c r="H22508">
        <v>0.52248021075259821</v>
      </c>
      <c r="I22508" t="s">
        <v>361</v>
      </c>
    </row>
    <row r="22509" spans="1:9" x14ac:dyDescent="0.25">
      <c r="A22509" t="s">
        <v>350</v>
      </c>
      <c r="B22509" t="s">
        <v>36098</v>
      </c>
      <c r="C22509" t="s">
        <v>25627</v>
      </c>
      <c r="D22509" t="s">
        <v>25628</v>
      </c>
      <c r="E22509">
        <v>3.4151391876428357E-2</v>
      </c>
      <c r="F22509">
        <v>1.023954345336783</v>
      </c>
      <c r="G22509">
        <v>0.2125282238781542</v>
      </c>
      <c r="H22509">
        <v>0.52248021075259821</v>
      </c>
      <c r="I22509" t="s">
        <v>361</v>
      </c>
    </row>
    <row r="22510" spans="1:9" x14ac:dyDescent="0.25">
      <c r="A22510" t="s">
        <v>350</v>
      </c>
      <c r="B22510" t="s">
        <v>36099</v>
      </c>
      <c r="C22510" t="s">
        <v>15156</v>
      </c>
      <c r="D22510" t="s">
        <v>15157</v>
      </c>
      <c r="E22510">
        <v>-1.9318724266986779E-2</v>
      </c>
      <c r="F22510">
        <v>0.98669853757486714</v>
      </c>
      <c r="G22510">
        <v>0.21266782447718821</v>
      </c>
      <c r="H22510">
        <v>0.52248021075259821</v>
      </c>
      <c r="I22510" t="s">
        <v>361</v>
      </c>
    </row>
    <row r="22511" spans="1:9" x14ac:dyDescent="0.25">
      <c r="A22511" t="s">
        <v>350</v>
      </c>
      <c r="B22511" t="s">
        <v>15084</v>
      </c>
      <c r="C22511" t="s">
        <v>15085</v>
      </c>
      <c r="D22511" t="s">
        <v>15086</v>
      </c>
      <c r="E22511">
        <v>4.3968383773256382E-2</v>
      </c>
      <c r="F22511">
        <v>1.030945725682556</v>
      </c>
      <c r="G22511">
        <v>0.21370112237449401</v>
      </c>
      <c r="H22511">
        <v>0.52296109139073432</v>
      </c>
      <c r="I22511" t="s">
        <v>361</v>
      </c>
    </row>
    <row r="22512" spans="1:9" x14ac:dyDescent="0.25">
      <c r="A22512" t="s">
        <v>350</v>
      </c>
      <c r="B22512" t="s">
        <v>36100</v>
      </c>
      <c r="C22512" t="s">
        <v>15183</v>
      </c>
      <c r="D22512" t="s">
        <v>15184</v>
      </c>
      <c r="E22512">
        <v>-2.7662625129620599E-2</v>
      </c>
      <c r="F22512">
        <v>0.98100838640991306</v>
      </c>
      <c r="G22512">
        <v>0.21391473788545609</v>
      </c>
      <c r="H22512">
        <v>0.52296109139073432</v>
      </c>
      <c r="I22512" t="s">
        <v>361</v>
      </c>
    </row>
    <row r="22513" spans="1:9" x14ac:dyDescent="0.25">
      <c r="A22513" t="s">
        <v>350</v>
      </c>
      <c r="B22513" t="s">
        <v>36101</v>
      </c>
      <c r="C22513" t="s">
        <v>14813</v>
      </c>
      <c r="D22513" t="s">
        <v>36102</v>
      </c>
      <c r="E22513">
        <v>-1.1349807391190391E-2</v>
      </c>
      <c r="F22513">
        <v>0.99216377754474072</v>
      </c>
      <c r="G22513">
        <v>0.21488394939108901</v>
      </c>
      <c r="H22513">
        <v>0.5231362514224146</v>
      </c>
      <c r="I22513" t="s">
        <v>361</v>
      </c>
    </row>
    <row r="22514" spans="1:9" x14ac:dyDescent="0.25">
      <c r="A22514" t="s">
        <v>350</v>
      </c>
      <c r="B22514" t="s">
        <v>2315</v>
      </c>
      <c r="C22514" t="s">
        <v>2316</v>
      </c>
      <c r="D22514" t="s">
        <v>17423</v>
      </c>
      <c r="E22514">
        <v>-3.5640653614588888E-2</v>
      </c>
      <c r="F22514">
        <v>0.97559843325995577</v>
      </c>
      <c r="G22514">
        <v>0.2151855541843368</v>
      </c>
      <c r="H22514">
        <v>0.5231362514224146</v>
      </c>
      <c r="I22514" t="s">
        <v>361</v>
      </c>
    </row>
    <row r="22515" spans="1:9" x14ac:dyDescent="0.25">
      <c r="A22515" t="s">
        <v>350</v>
      </c>
      <c r="B22515" t="s">
        <v>36103</v>
      </c>
      <c r="C22515" t="s">
        <v>4324</v>
      </c>
      <c r="D22515" t="s">
        <v>5432</v>
      </c>
      <c r="E22515">
        <v>2.981392459614176E-2</v>
      </c>
      <c r="F22515">
        <v>1.0208804464632411</v>
      </c>
      <c r="G22515">
        <v>0.2155636814906432</v>
      </c>
      <c r="H22515">
        <v>0.5231362514224146</v>
      </c>
      <c r="I22515" t="s">
        <v>361</v>
      </c>
    </row>
    <row r="22516" spans="1:9" x14ac:dyDescent="0.25">
      <c r="A22516" t="s">
        <v>350</v>
      </c>
      <c r="B22516" t="s">
        <v>36104</v>
      </c>
      <c r="C22516" t="s">
        <v>36105</v>
      </c>
      <c r="D22516" t="s">
        <v>36106</v>
      </c>
      <c r="E22516">
        <v>-9.1433451257148551E-2</v>
      </c>
      <c r="F22516">
        <v>0.93858970987868173</v>
      </c>
      <c r="G22516">
        <v>0.21680399477178799</v>
      </c>
      <c r="H22516">
        <v>0.52486611872975442</v>
      </c>
      <c r="I22516" t="s">
        <v>361</v>
      </c>
    </row>
    <row r="22517" spans="1:9" x14ac:dyDescent="0.25">
      <c r="A22517" t="s">
        <v>350</v>
      </c>
      <c r="B22517" t="s">
        <v>36107</v>
      </c>
      <c r="C22517" t="s">
        <v>3429</v>
      </c>
      <c r="D22517" t="s">
        <v>3430</v>
      </c>
      <c r="E22517">
        <v>-5.5064045726772808E-2</v>
      </c>
      <c r="F22517">
        <v>0.96255171148450047</v>
      </c>
      <c r="G22517">
        <v>0.21805802017824011</v>
      </c>
      <c r="H22517">
        <v>0.52662070407123518</v>
      </c>
      <c r="I22517" t="s">
        <v>361</v>
      </c>
    </row>
    <row r="22518" spans="1:9" x14ac:dyDescent="0.25">
      <c r="A22518" t="s">
        <v>350</v>
      </c>
      <c r="B22518" t="s">
        <v>36108</v>
      </c>
      <c r="C22518" t="s">
        <v>13757</v>
      </c>
      <c r="D22518" t="s">
        <v>13758</v>
      </c>
      <c r="E22518">
        <v>-3.7764027760670921E-2</v>
      </c>
      <c r="F22518">
        <v>0.97416359311248457</v>
      </c>
      <c r="G22518">
        <v>0.2186425737063282</v>
      </c>
      <c r="H22518">
        <v>0.52675390033364788</v>
      </c>
      <c r="I22518" t="s">
        <v>361</v>
      </c>
    </row>
    <row r="22519" spans="1:9" x14ac:dyDescent="0.25">
      <c r="A22519" t="s">
        <v>350</v>
      </c>
      <c r="B22519" t="s">
        <v>36109</v>
      </c>
      <c r="C22519" t="s">
        <v>14129</v>
      </c>
      <c r="D22519" t="s">
        <v>14130</v>
      </c>
      <c r="E22519">
        <v>-4.458154848606493E-2</v>
      </c>
      <c r="F22519">
        <v>0.96957099875622366</v>
      </c>
      <c r="G22519">
        <v>0.21925486304367539</v>
      </c>
      <c r="H22519">
        <v>0.52695311287066915</v>
      </c>
      <c r="I22519" t="s">
        <v>361</v>
      </c>
    </row>
    <row r="22520" spans="1:9" x14ac:dyDescent="0.25">
      <c r="A22520" t="s">
        <v>350</v>
      </c>
      <c r="B22520" t="s">
        <v>36110</v>
      </c>
      <c r="C22520" t="s">
        <v>5300</v>
      </c>
      <c r="D22520" t="s">
        <v>36111</v>
      </c>
      <c r="E22520">
        <v>-1.578822235971198E-2</v>
      </c>
      <c r="F22520">
        <v>0.98911610111790815</v>
      </c>
      <c r="G22520">
        <v>0.22055216733948929</v>
      </c>
      <c r="H22520">
        <v>0.52879375060913703</v>
      </c>
      <c r="I22520" t="s">
        <v>361</v>
      </c>
    </row>
    <row r="22521" spans="1:9" x14ac:dyDescent="0.25">
      <c r="A22521" t="s">
        <v>350</v>
      </c>
      <c r="B22521" t="s">
        <v>1161</v>
      </c>
      <c r="C22521" t="s">
        <v>1162</v>
      </c>
      <c r="D22521" t="s">
        <v>5415</v>
      </c>
      <c r="E22521">
        <v>1.5586089671954861E-2</v>
      </c>
      <c r="F22521">
        <v>1.010862022144779</v>
      </c>
      <c r="G22521">
        <v>0.22182319439203629</v>
      </c>
      <c r="H22521">
        <v>0.53056268850979849</v>
      </c>
      <c r="I22521" t="s">
        <v>361</v>
      </c>
    </row>
    <row r="22522" spans="1:9" x14ac:dyDescent="0.25">
      <c r="A22522" t="s">
        <v>350</v>
      </c>
      <c r="B22522" t="s">
        <v>36112</v>
      </c>
      <c r="C22522" t="s">
        <v>2244</v>
      </c>
      <c r="D22522" t="s">
        <v>16052</v>
      </c>
      <c r="E22522">
        <v>-4.1090870301348982E-2</v>
      </c>
      <c r="F22522">
        <v>0.97191976823551396</v>
      </c>
      <c r="G22522">
        <v>0.22341633428983801</v>
      </c>
      <c r="H22522">
        <v>0.53274243893396445</v>
      </c>
      <c r="I22522" t="s">
        <v>361</v>
      </c>
    </row>
    <row r="22523" spans="1:9" x14ac:dyDescent="0.25">
      <c r="A22523" t="s">
        <v>350</v>
      </c>
      <c r="B22523" t="s">
        <v>36113</v>
      </c>
      <c r="C22523" t="s">
        <v>36114</v>
      </c>
      <c r="D22523" t="s">
        <v>36115</v>
      </c>
      <c r="E22523">
        <v>-3.4688964093457363E-2</v>
      </c>
      <c r="F22523">
        <v>0.97624220972235376</v>
      </c>
      <c r="G22523">
        <v>0.22380536630592679</v>
      </c>
      <c r="H22523">
        <v>0.53274243893396445</v>
      </c>
      <c r="I22523" t="s">
        <v>361</v>
      </c>
    </row>
    <row r="22524" spans="1:9" x14ac:dyDescent="0.25">
      <c r="A22524" t="s">
        <v>350</v>
      </c>
      <c r="B22524" t="s">
        <v>36116</v>
      </c>
      <c r="C22524" t="s">
        <v>19708</v>
      </c>
      <c r="D22524" t="s">
        <v>19709</v>
      </c>
      <c r="E22524">
        <v>-3.9430088938435699E-2</v>
      </c>
      <c r="F22524">
        <v>0.97303925338187935</v>
      </c>
      <c r="G22524">
        <v>0.22483924515959131</v>
      </c>
      <c r="H22524">
        <v>0.53392613110690534</v>
      </c>
      <c r="I22524" t="s">
        <v>361</v>
      </c>
    </row>
    <row r="22525" spans="1:9" x14ac:dyDescent="0.25">
      <c r="A22525" t="s">
        <v>350</v>
      </c>
      <c r="B22525" t="s">
        <v>36117</v>
      </c>
      <c r="C22525" t="s">
        <v>1455</v>
      </c>
      <c r="D22525" t="s">
        <v>13013</v>
      </c>
      <c r="E22525">
        <v>3.6530022099943667E-2</v>
      </c>
      <c r="F22525">
        <v>1.0256439731735469</v>
      </c>
      <c r="G22525">
        <v>0.22683740642196931</v>
      </c>
      <c r="H22525">
        <v>0.53689897465742265</v>
      </c>
      <c r="I22525" t="s">
        <v>361</v>
      </c>
    </row>
    <row r="22526" spans="1:9" x14ac:dyDescent="0.25">
      <c r="A22526" t="s">
        <v>350</v>
      </c>
      <c r="B22526" t="s">
        <v>13618</v>
      </c>
      <c r="C22526" t="s">
        <v>13619</v>
      </c>
      <c r="D22526" t="s">
        <v>13620</v>
      </c>
      <c r="E22526">
        <v>-4.0168273196467201E-2</v>
      </c>
      <c r="F22526">
        <v>0.97254150541129947</v>
      </c>
      <c r="G22526">
        <v>0.22720543413224201</v>
      </c>
      <c r="H22526">
        <v>0.53689897465742265</v>
      </c>
      <c r="I22526" t="s">
        <v>361</v>
      </c>
    </row>
    <row r="22527" spans="1:9" x14ac:dyDescent="0.25">
      <c r="A22527" t="s">
        <v>350</v>
      </c>
      <c r="B22527" t="s">
        <v>36118</v>
      </c>
      <c r="C22527" t="s">
        <v>2424</v>
      </c>
      <c r="D22527" t="s">
        <v>14061</v>
      </c>
      <c r="E22527">
        <v>-2.8643906359741109E-2</v>
      </c>
      <c r="F22527">
        <v>0.98034135853442061</v>
      </c>
      <c r="G22527">
        <v>0.2286672950182424</v>
      </c>
      <c r="H22527">
        <v>0.53689897465742265</v>
      </c>
      <c r="I22527" t="s">
        <v>361</v>
      </c>
    </row>
    <row r="22528" spans="1:9" x14ac:dyDescent="0.25">
      <c r="A22528" t="s">
        <v>350</v>
      </c>
      <c r="B22528" t="s">
        <v>36119</v>
      </c>
      <c r="C22528" t="s">
        <v>2785</v>
      </c>
      <c r="D22528" t="s">
        <v>15605</v>
      </c>
      <c r="E22528">
        <v>-2.6566006349577669E-2</v>
      </c>
      <c r="F22528">
        <v>0.98175435222920338</v>
      </c>
      <c r="G22528">
        <v>0.22874702467955069</v>
      </c>
      <c r="H22528">
        <v>0.53689897465742265</v>
      </c>
      <c r="I22528" t="s">
        <v>361</v>
      </c>
    </row>
    <row r="22529" spans="1:9" x14ac:dyDescent="0.25">
      <c r="A22529" t="s">
        <v>350</v>
      </c>
      <c r="B22529" t="s">
        <v>36120</v>
      </c>
      <c r="C22529" t="s">
        <v>3815</v>
      </c>
      <c r="D22529" t="s">
        <v>13361</v>
      </c>
      <c r="E22529">
        <v>3.5300545923587612E-2</v>
      </c>
      <c r="F22529">
        <v>1.0247702835661441</v>
      </c>
      <c r="G22529">
        <v>0.22878911080879119</v>
      </c>
      <c r="H22529">
        <v>0.53689897465742265</v>
      </c>
      <c r="I22529" t="s">
        <v>361</v>
      </c>
    </row>
    <row r="22530" spans="1:9" x14ac:dyDescent="0.25">
      <c r="A22530" t="s">
        <v>350</v>
      </c>
      <c r="B22530" t="s">
        <v>36121</v>
      </c>
      <c r="C22530" t="s">
        <v>2975</v>
      </c>
      <c r="D22530" t="s">
        <v>14128</v>
      </c>
      <c r="E22530">
        <v>-9.8119256484851987E-3</v>
      </c>
      <c r="F22530">
        <v>0.99322196659803486</v>
      </c>
      <c r="G22530">
        <v>0.23039675193970111</v>
      </c>
      <c r="H22530">
        <v>0.5383690831419603</v>
      </c>
      <c r="I22530" t="s">
        <v>361</v>
      </c>
    </row>
    <row r="22531" spans="1:9" x14ac:dyDescent="0.25">
      <c r="A22531" t="s">
        <v>350</v>
      </c>
      <c r="B22531" t="s">
        <v>36122</v>
      </c>
      <c r="C22531" t="s">
        <v>1722</v>
      </c>
      <c r="D22531" t="s">
        <v>19508</v>
      </c>
      <c r="E22531">
        <v>-3.291629136110915E-2</v>
      </c>
      <c r="F22531">
        <v>0.97744247833084008</v>
      </c>
      <c r="G22531">
        <v>0.23049771800851759</v>
      </c>
      <c r="H22531">
        <v>0.5383690831419603</v>
      </c>
      <c r="I22531" t="s">
        <v>361</v>
      </c>
    </row>
    <row r="22532" spans="1:9" x14ac:dyDescent="0.25">
      <c r="A22532" t="s">
        <v>350</v>
      </c>
      <c r="B22532" t="s">
        <v>36123</v>
      </c>
      <c r="C22532" t="s">
        <v>2080</v>
      </c>
      <c r="D22532" t="s">
        <v>13051</v>
      </c>
      <c r="E22532">
        <v>-2.783356699413695E-2</v>
      </c>
      <c r="F22532">
        <v>0.98089215570045385</v>
      </c>
      <c r="G22532">
        <v>0.2330818405576856</v>
      </c>
      <c r="H22532">
        <v>0.54312981581943143</v>
      </c>
      <c r="I22532" t="s">
        <v>361</v>
      </c>
    </row>
    <row r="22533" spans="1:9" x14ac:dyDescent="0.25">
      <c r="A22533" t="s">
        <v>350</v>
      </c>
      <c r="B22533" t="s">
        <v>36124</v>
      </c>
      <c r="C22533" t="s">
        <v>16091</v>
      </c>
      <c r="D22533" t="s">
        <v>16092</v>
      </c>
      <c r="E22533">
        <v>-4.2201974885734329E-2</v>
      </c>
      <c r="F22533">
        <v>0.97117152363967896</v>
      </c>
      <c r="G22533">
        <v>0.2338499904833754</v>
      </c>
      <c r="H22533">
        <v>0.543646590025604</v>
      </c>
      <c r="I22533" t="s">
        <v>361</v>
      </c>
    </row>
    <row r="22534" spans="1:9" x14ac:dyDescent="0.25">
      <c r="A22534" t="s">
        <v>350</v>
      </c>
      <c r="B22534" t="s">
        <v>36125</v>
      </c>
      <c r="C22534" t="s">
        <v>4337</v>
      </c>
      <c r="D22534" t="s">
        <v>36126</v>
      </c>
      <c r="E22534">
        <v>-2.3770605782594011E-2</v>
      </c>
      <c r="F22534">
        <v>0.98365846717903582</v>
      </c>
      <c r="G22534">
        <v>0.23487766671275639</v>
      </c>
      <c r="H22534">
        <v>0.54476288666478467</v>
      </c>
      <c r="I22534" t="s">
        <v>361</v>
      </c>
    </row>
    <row r="22535" spans="1:9" x14ac:dyDescent="0.25">
      <c r="A22535" t="s">
        <v>350</v>
      </c>
      <c r="B22535" t="s">
        <v>36127</v>
      </c>
      <c r="C22535" t="s">
        <v>16316</v>
      </c>
      <c r="D22535" t="s">
        <v>16317</v>
      </c>
      <c r="E22535">
        <v>-4.0961272461304918E-2</v>
      </c>
      <c r="F22535">
        <v>0.97200708007669845</v>
      </c>
      <c r="G22535">
        <v>0.23602654623861921</v>
      </c>
      <c r="H22535">
        <v>0.54615445001727003</v>
      </c>
      <c r="I22535" t="s">
        <v>361</v>
      </c>
    </row>
    <row r="22536" spans="1:9" x14ac:dyDescent="0.25">
      <c r="A22536" t="s">
        <v>350</v>
      </c>
      <c r="B22536" t="s">
        <v>36128</v>
      </c>
      <c r="C22536" t="s">
        <v>36129</v>
      </c>
      <c r="D22536" t="s">
        <v>36130</v>
      </c>
      <c r="E22536">
        <v>-2.3240374655722231E-2</v>
      </c>
      <c r="F22536">
        <v>0.98402005585830532</v>
      </c>
      <c r="G22536">
        <v>0.23803167121409929</v>
      </c>
      <c r="H22536">
        <v>0.54951627113231738</v>
      </c>
      <c r="I22536" t="s">
        <v>361</v>
      </c>
    </row>
    <row r="22537" spans="1:9" x14ac:dyDescent="0.25">
      <c r="A22537" t="s">
        <v>350</v>
      </c>
      <c r="B22537" t="s">
        <v>36131</v>
      </c>
      <c r="C22537" t="s">
        <v>17701</v>
      </c>
      <c r="D22537" t="s">
        <v>17702</v>
      </c>
      <c r="E22537">
        <v>-5.4862496923577191E-2</v>
      </c>
      <c r="F22537">
        <v>0.96268619222496565</v>
      </c>
      <c r="G22537">
        <v>0.2392323450616311</v>
      </c>
      <c r="H22537">
        <v>0.5510096836488958</v>
      </c>
      <c r="I22537" t="s">
        <v>361</v>
      </c>
    </row>
    <row r="22538" spans="1:9" x14ac:dyDescent="0.25">
      <c r="A22538" t="s">
        <v>350</v>
      </c>
      <c r="B22538" t="s">
        <v>36132</v>
      </c>
      <c r="C22538" t="s">
        <v>36133</v>
      </c>
      <c r="D22538" t="s">
        <v>36134</v>
      </c>
      <c r="E22538">
        <v>-4.4003003609660529E-2</v>
      </c>
      <c r="F22538">
        <v>0.96995989093787682</v>
      </c>
      <c r="G22538">
        <v>0.24017309254642669</v>
      </c>
      <c r="H22538">
        <v>0.55150897102375063</v>
      </c>
      <c r="I22538" t="s">
        <v>361</v>
      </c>
    </row>
    <row r="22539" spans="1:9" x14ac:dyDescent="0.25">
      <c r="A22539" t="s">
        <v>350</v>
      </c>
      <c r="B22539" t="s">
        <v>36135</v>
      </c>
      <c r="C22539" t="s">
        <v>1416</v>
      </c>
      <c r="D22539" t="s">
        <v>3380</v>
      </c>
      <c r="E22539">
        <v>-2.6275707087744168E-2</v>
      </c>
      <c r="F22539">
        <v>0.98195192082944338</v>
      </c>
      <c r="G22539">
        <v>0.24055768183347509</v>
      </c>
      <c r="H22539">
        <v>0.55150897102375063</v>
      </c>
      <c r="I22539" t="s">
        <v>361</v>
      </c>
    </row>
    <row r="22540" spans="1:9" x14ac:dyDescent="0.25">
      <c r="A22540" t="s">
        <v>350</v>
      </c>
      <c r="B22540" t="s">
        <v>36136</v>
      </c>
      <c r="C22540" t="s">
        <v>18564</v>
      </c>
      <c r="D22540" t="s">
        <v>18565</v>
      </c>
      <c r="E22540">
        <v>-2.830845079110339E-2</v>
      </c>
      <c r="F22540">
        <v>0.98056933409052749</v>
      </c>
      <c r="G22540">
        <v>0.24223057531799899</v>
      </c>
      <c r="H22540">
        <v>0.5520388791300479</v>
      </c>
      <c r="I22540" t="s">
        <v>361</v>
      </c>
    </row>
    <row r="22541" spans="1:9" x14ac:dyDescent="0.25">
      <c r="A22541" t="s">
        <v>350</v>
      </c>
      <c r="B22541" t="s">
        <v>36137</v>
      </c>
      <c r="C22541" t="s">
        <v>14296</v>
      </c>
      <c r="D22541" t="s">
        <v>14297</v>
      </c>
      <c r="E22541">
        <v>2.0626188475930909E-2</v>
      </c>
      <c r="F22541">
        <v>1.014399675074509</v>
      </c>
      <c r="G22541">
        <v>0.24230309535907721</v>
      </c>
      <c r="H22541">
        <v>0.5520388791300479</v>
      </c>
      <c r="I22541" t="s">
        <v>361</v>
      </c>
    </row>
    <row r="22542" spans="1:9" x14ac:dyDescent="0.25">
      <c r="A22542" t="s">
        <v>350</v>
      </c>
      <c r="B22542" t="s">
        <v>36138</v>
      </c>
      <c r="C22542" t="s">
        <v>14628</v>
      </c>
      <c r="D22542" t="s">
        <v>14629</v>
      </c>
      <c r="E22542">
        <v>-3.3187933972609988E-2</v>
      </c>
      <c r="F22542">
        <v>0.97725845466349393</v>
      </c>
      <c r="G22542">
        <v>0.24265336435473431</v>
      </c>
      <c r="H22542">
        <v>0.5520388791300479</v>
      </c>
      <c r="I22542" t="s">
        <v>361</v>
      </c>
    </row>
    <row r="22543" spans="1:9" x14ac:dyDescent="0.25">
      <c r="A22543" t="s">
        <v>350</v>
      </c>
      <c r="B22543" t="s">
        <v>36139</v>
      </c>
      <c r="C22543" t="s">
        <v>909</v>
      </c>
      <c r="D22543" t="s">
        <v>5248</v>
      </c>
      <c r="E22543">
        <v>8.9384589315901E-2</v>
      </c>
      <c r="F22543">
        <v>1.063916250696197</v>
      </c>
      <c r="G22543">
        <v>0.2430080694059909</v>
      </c>
      <c r="H22543">
        <v>0.5520388791300479</v>
      </c>
      <c r="I22543" t="s">
        <v>361</v>
      </c>
    </row>
    <row r="22544" spans="1:9" x14ac:dyDescent="0.25">
      <c r="A22544" t="s">
        <v>350</v>
      </c>
      <c r="B22544" t="s">
        <v>36140</v>
      </c>
      <c r="C22544" t="s">
        <v>36141</v>
      </c>
      <c r="D22544" t="s">
        <v>36142</v>
      </c>
      <c r="E22544">
        <v>-3.7451435362482452E-2</v>
      </c>
      <c r="F22544">
        <v>0.97437469048073788</v>
      </c>
      <c r="G22544">
        <v>0.2442857828127929</v>
      </c>
      <c r="H22544">
        <v>0.5536773437328677</v>
      </c>
      <c r="I22544" t="s">
        <v>361</v>
      </c>
    </row>
    <row r="22545" spans="1:9" x14ac:dyDescent="0.25">
      <c r="A22545" t="s">
        <v>350</v>
      </c>
      <c r="B22545" t="s">
        <v>36143</v>
      </c>
      <c r="C22545" t="s">
        <v>1590</v>
      </c>
      <c r="D22545" t="s">
        <v>13621</v>
      </c>
      <c r="E22545">
        <v>1.5620266460337911E-2</v>
      </c>
      <c r="F22545">
        <v>1.0108859692892911</v>
      </c>
      <c r="G22545">
        <v>0.24551180295963951</v>
      </c>
      <c r="H22545">
        <v>0.55500812372107478</v>
      </c>
      <c r="I22545" t="s">
        <v>361</v>
      </c>
    </row>
    <row r="22546" spans="1:9" x14ac:dyDescent="0.25">
      <c r="A22546" t="s">
        <v>350</v>
      </c>
      <c r="B22546" t="s">
        <v>36144</v>
      </c>
      <c r="C22546" t="s">
        <v>13884</v>
      </c>
      <c r="D22546" t="s">
        <v>13885</v>
      </c>
      <c r="E22546">
        <v>-4.2472756154646379E-2</v>
      </c>
      <c r="F22546">
        <v>0.97098926032516542</v>
      </c>
      <c r="G22546">
        <v>0.24646676464161871</v>
      </c>
      <c r="H22546">
        <v>0.55500812372107478</v>
      </c>
      <c r="I22546" t="s">
        <v>361</v>
      </c>
    </row>
    <row r="22547" spans="1:9" x14ac:dyDescent="0.25">
      <c r="A22547" t="s">
        <v>350</v>
      </c>
      <c r="B22547" t="s">
        <v>36145</v>
      </c>
      <c r="C22547" t="s">
        <v>36146</v>
      </c>
      <c r="D22547" t="s">
        <v>36147</v>
      </c>
      <c r="E22547">
        <v>-3.9166979586662522E-2</v>
      </c>
      <c r="F22547">
        <v>0.97321672614404497</v>
      </c>
      <c r="G22547">
        <v>0.24673846056370491</v>
      </c>
      <c r="H22547">
        <v>0.55500812372107478</v>
      </c>
      <c r="I22547" t="s">
        <v>361</v>
      </c>
    </row>
    <row r="22548" spans="1:9" x14ac:dyDescent="0.25">
      <c r="A22548" t="s">
        <v>350</v>
      </c>
      <c r="B22548" t="s">
        <v>36148</v>
      </c>
      <c r="C22548" t="s">
        <v>36149</v>
      </c>
      <c r="D22548" t="s">
        <v>36150</v>
      </c>
      <c r="E22548">
        <v>-1.5674391108869951E-2</v>
      </c>
      <c r="F22548">
        <v>0.98919414724811094</v>
      </c>
      <c r="G22548">
        <v>0.24710411940546351</v>
      </c>
      <c r="H22548">
        <v>0.55500812372107478</v>
      </c>
      <c r="I22548" t="s">
        <v>361</v>
      </c>
    </row>
    <row r="22549" spans="1:9" x14ac:dyDescent="0.25">
      <c r="A22549" t="s">
        <v>350</v>
      </c>
      <c r="B22549" t="s">
        <v>36151</v>
      </c>
      <c r="C22549" t="s">
        <v>26485</v>
      </c>
      <c r="D22549" t="s">
        <v>36152</v>
      </c>
      <c r="E22549">
        <v>-4.9484387214381642E-2</v>
      </c>
      <c r="F22549">
        <v>0.96628161196668172</v>
      </c>
      <c r="G22549">
        <v>0.2486082553795807</v>
      </c>
      <c r="H22549">
        <v>0.55712886059162792</v>
      </c>
      <c r="I22549" t="s">
        <v>361</v>
      </c>
    </row>
    <row r="22550" spans="1:9" x14ac:dyDescent="0.25">
      <c r="A22550" t="s">
        <v>350</v>
      </c>
      <c r="B22550" t="s">
        <v>36153</v>
      </c>
      <c r="C22550" t="s">
        <v>4490</v>
      </c>
      <c r="D22550" t="s">
        <v>16793</v>
      </c>
      <c r="E22550">
        <v>3.6275055163690791E-2</v>
      </c>
      <c r="F22550">
        <v>1.0254627275273001</v>
      </c>
      <c r="G22550">
        <v>0.25083646389234471</v>
      </c>
      <c r="H22550">
        <v>0.55949129266640629</v>
      </c>
      <c r="I22550" t="s">
        <v>361</v>
      </c>
    </row>
    <row r="22551" spans="1:9" x14ac:dyDescent="0.25">
      <c r="A22551" t="s">
        <v>350</v>
      </c>
      <c r="B22551" t="s">
        <v>36154</v>
      </c>
      <c r="C22551" t="s">
        <v>3369</v>
      </c>
      <c r="D22551" t="s">
        <v>3370</v>
      </c>
      <c r="E22551">
        <v>2.5552096341504269E-2</v>
      </c>
      <c r="F22551">
        <v>1.0178691398370441</v>
      </c>
      <c r="G22551">
        <v>0.25088278347635978</v>
      </c>
      <c r="H22551">
        <v>0.55949129266640629</v>
      </c>
      <c r="I22551" t="s">
        <v>361</v>
      </c>
    </row>
    <row r="22552" spans="1:9" x14ac:dyDescent="0.25">
      <c r="A22552" t="s">
        <v>350</v>
      </c>
      <c r="B22552" t="s">
        <v>36155</v>
      </c>
      <c r="C22552" t="s">
        <v>14449</v>
      </c>
      <c r="D22552" t="s">
        <v>14450</v>
      </c>
      <c r="E22552">
        <v>-1.0290506751552049E-2</v>
      </c>
      <c r="F22552">
        <v>0.99289254255589432</v>
      </c>
      <c r="G22552">
        <v>0.25134935459485791</v>
      </c>
      <c r="H22552">
        <v>0.55949129266640629</v>
      </c>
      <c r="I22552" t="s">
        <v>361</v>
      </c>
    </row>
    <row r="22553" spans="1:9" x14ac:dyDescent="0.25">
      <c r="A22553" t="s">
        <v>350</v>
      </c>
      <c r="B22553" t="s">
        <v>36156</v>
      </c>
      <c r="C22553" t="s">
        <v>17374</v>
      </c>
      <c r="D22553" t="s">
        <v>36157</v>
      </c>
      <c r="E22553">
        <v>1.867053244926363E-2</v>
      </c>
      <c r="F22553">
        <v>1.0130255296034889</v>
      </c>
      <c r="G22553">
        <v>0.2542314305394518</v>
      </c>
      <c r="H22553">
        <v>0.56464346738114846</v>
      </c>
      <c r="I22553" t="s">
        <v>361</v>
      </c>
    </row>
    <row r="22554" spans="1:9" x14ac:dyDescent="0.25">
      <c r="A22554" t="s">
        <v>350</v>
      </c>
      <c r="B22554" t="s">
        <v>36158</v>
      </c>
      <c r="C22554" t="s">
        <v>12577</v>
      </c>
      <c r="D22554" t="s">
        <v>36159</v>
      </c>
      <c r="E22554">
        <v>-4.1799157366305663E-2</v>
      </c>
      <c r="F22554">
        <v>0.97144272407539456</v>
      </c>
      <c r="G22554">
        <v>0.25615489369087679</v>
      </c>
      <c r="H22554">
        <v>0.56764837243301214</v>
      </c>
      <c r="I22554" t="s">
        <v>361</v>
      </c>
    </row>
    <row r="22555" spans="1:9" x14ac:dyDescent="0.25">
      <c r="A22555" t="s">
        <v>350</v>
      </c>
      <c r="B22555" t="s">
        <v>36160</v>
      </c>
      <c r="C22555" t="s">
        <v>12333</v>
      </c>
      <c r="D22555" t="s">
        <v>12334</v>
      </c>
      <c r="E22555">
        <v>-2.6984589849577321E-2</v>
      </c>
      <c r="F22555">
        <v>0.98146954736673409</v>
      </c>
      <c r="G22555">
        <v>0.25763876224153948</v>
      </c>
      <c r="H22555">
        <v>0.56966792984518178</v>
      </c>
      <c r="I22555" t="s">
        <v>361</v>
      </c>
    </row>
    <row r="22556" spans="1:9" x14ac:dyDescent="0.25">
      <c r="A22556" t="s">
        <v>350</v>
      </c>
      <c r="B22556" t="s">
        <v>36161</v>
      </c>
      <c r="C22556" t="s">
        <v>36162</v>
      </c>
      <c r="D22556" t="s">
        <v>36163</v>
      </c>
      <c r="E22556">
        <v>-3.0283947602328481E-2</v>
      </c>
      <c r="F22556">
        <v>0.97922754952083035</v>
      </c>
      <c r="G22556">
        <v>0.25893790645004172</v>
      </c>
      <c r="H22556">
        <v>0.57127099094853995</v>
      </c>
      <c r="I22556" t="s">
        <v>361</v>
      </c>
    </row>
    <row r="22557" spans="1:9" x14ac:dyDescent="0.25">
      <c r="A22557" t="s">
        <v>350</v>
      </c>
      <c r="B22557" t="s">
        <v>36164</v>
      </c>
      <c r="C22557" t="s">
        <v>36165</v>
      </c>
      <c r="D22557" t="s">
        <v>36166</v>
      </c>
      <c r="E22557">
        <v>3.1500943171090409E-2</v>
      </c>
      <c r="F22557">
        <v>1.0220749134675591</v>
      </c>
      <c r="G22557">
        <v>0.26000401921965749</v>
      </c>
      <c r="H22557">
        <v>0.57140532833066882</v>
      </c>
      <c r="I22557" t="s">
        <v>361</v>
      </c>
    </row>
    <row r="22558" spans="1:9" x14ac:dyDescent="0.25">
      <c r="A22558" t="s">
        <v>350</v>
      </c>
      <c r="B22558" t="s">
        <v>36167</v>
      </c>
      <c r="C22558" t="s">
        <v>36168</v>
      </c>
      <c r="D22558" t="s">
        <v>15431</v>
      </c>
      <c r="E22558">
        <v>-1.7201769166636311E-2</v>
      </c>
      <c r="F22558">
        <v>0.98814744375530128</v>
      </c>
      <c r="G22558">
        <v>0.26014735048622412</v>
      </c>
      <c r="H22558">
        <v>0.57140532833066882</v>
      </c>
      <c r="I22558" t="s">
        <v>361</v>
      </c>
    </row>
    <row r="22559" spans="1:9" x14ac:dyDescent="0.25">
      <c r="A22559" t="s">
        <v>350</v>
      </c>
      <c r="B22559" t="s">
        <v>36169</v>
      </c>
      <c r="C22559" t="s">
        <v>15593</v>
      </c>
      <c r="D22559" t="s">
        <v>15594</v>
      </c>
      <c r="E22559">
        <v>4.5001947454816608E-2</v>
      </c>
      <c r="F22559">
        <v>1.0316845719433769</v>
      </c>
      <c r="G22559">
        <v>0.26128415992765353</v>
      </c>
      <c r="H22559">
        <v>0.57263819191192766</v>
      </c>
      <c r="I22559" t="s">
        <v>361</v>
      </c>
    </row>
    <row r="22560" spans="1:9" x14ac:dyDescent="0.25">
      <c r="A22560" t="s">
        <v>350</v>
      </c>
      <c r="B22560" t="s">
        <v>36170</v>
      </c>
      <c r="C22560" t="s">
        <v>22198</v>
      </c>
      <c r="D22560" t="s">
        <v>22199</v>
      </c>
      <c r="E22560">
        <v>2.8085379238505629E-2</v>
      </c>
      <c r="F22560">
        <v>1.0196580249604481</v>
      </c>
      <c r="G22560">
        <v>0.26590202758627368</v>
      </c>
      <c r="H22560">
        <v>0.58147806032602711</v>
      </c>
      <c r="I22560" t="s">
        <v>361</v>
      </c>
    </row>
    <row r="22561" spans="1:9" x14ac:dyDescent="0.25">
      <c r="A22561" t="s">
        <v>350</v>
      </c>
      <c r="B22561" t="s">
        <v>36171</v>
      </c>
      <c r="C22561" t="s">
        <v>24212</v>
      </c>
      <c r="D22561" t="s">
        <v>24213</v>
      </c>
      <c r="E22561">
        <v>-3.1784897778685053E-2</v>
      </c>
      <c r="F22561">
        <v>0.97820931113609411</v>
      </c>
      <c r="G22561">
        <v>0.2666902449892205</v>
      </c>
      <c r="H22561">
        <v>0.58192279334270702</v>
      </c>
      <c r="I22561" t="s">
        <v>361</v>
      </c>
    </row>
    <row r="22562" spans="1:9" x14ac:dyDescent="0.25">
      <c r="A22562" t="s">
        <v>350</v>
      </c>
      <c r="B22562" t="s">
        <v>36172</v>
      </c>
      <c r="C22562" t="s">
        <v>4865</v>
      </c>
      <c r="D22562" t="s">
        <v>12968</v>
      </c>
      <c r="E22562">
        <v>-4.0558110806882361E-2</v>
      </c>
      <c r="F22562">
        <v>0.97227874576587725</v>
      </c>
      <c r="G22562">
        <v>0.26935616382330241</v>
      </c>
      <c r="H22562">
        <v>0.58645379213169768</v>
      </c>
      <c r="I22562" t="s">
        <v>361</v>
      </c>
    </row>
    <row r="22563" spans="1:9" x14ac:dyDescent="0.25">
      <c r="A22563" t="s">
        <v>350</v>
      </c>
      <c r="B22563" t="s">
        <v>36173</v>
      </c>
      <c r="C22563" t="s">
        <v>36174</v>
      </c>
      <c r="D22563" t="s">
        <v>36175</v>
      </c>
      <c r="E22563">
        <v>-2.7196293958122598E-2</v>
      </c>
      <c r="F22563">
        <v>0.98132553502502218</v>
      </c>
      <c r="G22563">
        <v>0.27046997535666678</v>
      </c>
      <c r="H22563">
        <v>0.58759306873337014</v>
      </c>
      <c r="I22563" t="s">
        <v>361</v>
      </c>
    </row>
    <row r="22564" spans="1:9" x14ac:dyDescent="0.25">
      <c r="A22564" t="s">
        <v>350</v>
      </c>
      <c r="B22564" t="s">
        <v>36176</v>
      </c>
      <c r="C22564" t="s">
        <v>3320</v>
      </c>
      <c r="D22564" t="s">
        <v>3321</v>
      </c>
      <c r="E22564">
        <v>-2.961045438728839E-2</v>
      </c>
      <c r="F22564">
        <v>0.97968478896072364</v>
      </c>
      <c r="G22564">
        <v>0.27110598962381571</v>
      </c>
      <c r="H22564">
        <v>0.58769163328038476</v>
      </c>
      <c r="I22564" t="s">
        <v>361</v>
      </c>
    </row>
    <row r="22565" spans="1:9" x14ac:dyDescent="0.25">
      <c r="A22565" t="s">
        <v>350</v>
      </c>
      <c r="B22565" t="s">
        <v>36177</v>
      </c>
      <c r="C22565" t="s">
        <v>16353</v>
      </c>
      <c r="D22565" t="s">
        <v>16354</v>
      </c>
      <c r="E22565">
        <v>-2.4738682335432589E-2</v>
      </c>
      <c r="F22565">
        <v>0.98299863453864789</v>
      </c>
      <c r="G22565">
        <v>0.2752531116722472</v>
      </c>
      <c r="H22565">
        <v>0.59399497496360254</v>
      </c>
      <c r="I22565" t="s">
        <v>361</v>
      </c>
    </row>
    <row r="22566" spans="1:9" x14ac:dyDescent="0.25">
      <c r="A22566" t="s">
        <v>350</v>
      </c>
      <c r="B22566" t="s">
        <v>36178</v>
      </c>
      <c r="C22566" t="s">
        <v>1237</v>
      </c>
      <c r="D22566" t="s">
        <v>36179</v>
      </c>
      <c r="E22566">
        <v>-4.2053135278169597E-2</v>
      </c>
      <c r="F22566">
        <v>0.97127172239340231</v>
      </c>
      <c r="G22566">
        <v>0.27567652714587881</v>
      </c>
      <c r="H22566">
        <v>0.59399497496360254</v>
      </c>
      <c r="I22566" t="s">
        <v>361</v>
      </c>
    </row>
    <row r="22567" spans="1:9" x14ac:dyDescent="0.25">
      <c r="A22567" t="s">
        <v>350</v>
      </c>
      <c r="B22567" t="s">
        <v>36180</v>
      </c>
      <c r="C22567" t="s">
        <v>36181</v>
      </c>
      <c r="D22567" t="s">
        <v>36182</v>
      </c>
      <c r="E22567">
        <v>-2.0908459541736139E-2</v>
      </c>
      <c r="F22567">
        <v>0.98561187302471709</v>
      </c>
      <c r="G22567">
        <v>0.27580470194289891</v>
      </c>
      <c r="H22567">
        <v>0.59399497496360254</v>
      </c>
      <c r="I22567" t="s">
        <v>361</v>
      </c>
    </row>
    <row r="22568" spans="1:9" x14ac:dyDescent="0.25">
      <c r="A22568" t="s">
        <v>350</v>
      </c>
      <c r="B22568" t="s">
        <v>36183</v>
      </c>
      <c r="C22568" t="s">
        <v>2902</v>
      </c>
      <c r="D22568" t="s">
        <v>17555</v>
      </c>
      <c r="E22568">
        <v>1.748247442007277E-2</v>
      </c>
      <c r="F22568">
        <v>1.0121916474163859</v>
      </c>
      <c r="G22568">
        <v>0.27679901127995121</v>
      </c>
      <c r="H22568">
        <v>0.59484884713510022</v>
      </c>
      <c r="I22568" t="s">
        <v>361</v>
      </c>
    </row>
    <row r="22569" spans="1:9" x14ac:dyDescent="0.25">
      <c r="A22569" t="s">
        <v>350</v>
      </c>
      <c r="B22569" t="s">
        <v>14707</v>
      </c>
      <c r="C22569" t="s">
        <v>14708</v>
      </c>
      <c r="D22569" t="s">
        <v>14709</v>
      </c>
      <c r="E22569">
        <v>-3.1112205288589281E-2</v>
      </c>
      <c r="F22569">
        <v>0.97866553194154404</v>
      </c>
      <c r="G22569">
        <v>0.27785147632230628</v>
      </c>
      <c r="H22569">
        <v>0.59490089791317846</v>
      </c>
      <c r="I22569" t="s">
        <v>361</v>
      </c>
    </row>
    <row r="22570" spans="1:9" x14ac:dyDescent="0.25">
      <c r="A22570" t="s">
        <v>350</v>
      </c>
      <c r="B22570" t="s">
        <v>36184</v>
      </c>
      <c r="C22570" t="s">
        <v>24520</v>
      </c>
      <c r="D22570" t="s">
        <v>24521</v>
      </c>
      <c r="E22570">
        <v>-3.185601845284023E-2</v>
      </c>
      <c r="F22570">
        <v>0.97816108944758229</v>
      </c>
      <c r="G22570">
        <v>0.27852214647518692</v>
      </c>
      <c r="H22570">
        <v>0.59490089791317846</v>
      </c>
      <c r="I22570" t="s">
        <v>361</v>
      </c>
    </row>
    <row r="22571" spans="1:9" x14ac:dyDescent="0.25">
      <c r="A22571" t="s">
        <v>350</v>
      </c>
      <c r="B22571" t="s">
        <v>36185</v>
      </c>
      <c r="C22571" t="s">
        <v>2310</v>
      </c>
      <c r="D22571" t="s">
        <v>19360</v>
      </c>
      <c r="E22571">
        <v>-1.677789707213586E-2</v>
      </c>
      <c r="F22571">
        <v>0.98843780980689699</v>
      </c>
      <c r="G22571">
        <v>0.27861690294225239</v>
      </c>
      <c r="H22571">
        <v>0.59490089791317846</v>
      </c>
      <c r="I22571" t="s">
        <v>361</v>
      </c>
    </row>
    <row r="22572" spans="1:9" x14ac:dyDescent="0.25">
      <c r="A22572" t="s">
        <v>350</v>
      </c>
      <c r="B22572" t="s">
        <v>36186</v>
      </c>
      <c r="C22572" t="s">
        <v>19863</v>
      </c>
      <c r="D22572" t="s">
        <v>19864</v>
      </c>
      <c r="E22572">
        <v>-1.78520899929785E-2</v>
      </c>
      <c r="F22572">
        <v>0.98770211883835812</v>
      </c>
      <c r="G22572">
        <v>0.27954926754864962</v>
      </c>
      <c r="H22572">
        <v>0.59561353578352549</v>
      </c>
      <c r="I22572" t="s">
        <v>361</v>
      </c>
    </row>
    <row r="22573" spans="1:9" x14ac:dyDescent="0.25">
      <c r="A22573" t="s">
        <v>350</v>
      </c>
      <c r="B22573" t="s">
        <v>36187</v>
      </c>
      <c r="C22573" t="s">
        <v>36188</v>
      </c>
      <c r="D22573" t="s">
        <v>36189</v>
      </c>
      <c r="E22573">
        <v>-2.865962117548056E-2</v>
      </c>
      <c r="F22573">
        <v>0.98033068004765167</v>
      </c>
      <c r="G22573">
        <v>0.28065967660035218</v>
      </c>
      <c r="H22573">
        <v>0.59656823444145146</v>
      </c>
      <c r="I22573" t="s">
        <v>361</v>
      </c>
    </row>
    <row r="22574" spans="1:9" x14ac:dyDescent="0.25">
      <c r="A22574" t="s">
        <v>350</v>
      </c>
      <c r="B22574" t="s">
        <v>36190</v>
      </c>
      <c r="C22574" t="s">
        <v>36191</v>
      </c>
      <c r="D22574" t="s">
        <v>36192</v>
      </c>
      <c r="E22574">
        <v>-3.6912210600528288E-2</v>
      </c>
      <c r="F22574">
        <v>0.97473894290171359</v>
      </c>
      <c r="G22574">
        <v>0.28153354239133782</v>
      </c>
      <c r="H22574">
        <v>0.59656823444145146</v>
      </c>
      <c r="I22574" t="s">
        <v>361</v>
      </c>
    </row>
    <row r="22575" spans="1:9" x14ac:dyDescent="0.25">
      <c r="A22575" t="s">
        <v>350</v>
      </c>
      <c r="B22575" t="s">
        <v>36193</v>
      </c>
      <c r="C22575" t="s">
        <v>36194</v>
      </c>
      <c r="D22575" t="s">
        <v>13935</v>
      </c>
      <c r="E22575">
        <v>-2.4534738070062831E-2</v>
      </c>
      <c r="F22575">
        <v>0.9831376043828739</v>
      </c>
      <c r="G22575">
        <v>0.28220737559022419</v>
      </c>
      <c r="H22575">
        <v>0.59656823444145146</v>
      </c>
      <c r="I22575" t="s">
        <v>361</v>
      </c>
    </row>
    <row r="22576" spans="1:9" x14ac:dyDescent="0.25">
      <c r="A22576" t="s">
        <v>350</v>
      </c>
      <c r="B22576" t="s">
        <v>36195</v>
      </c>
      <c r="C22576" t="s">
        <v>1380</v>
      </c>
      <c r="D22576" t="s">
        <v>16619</v>
      </c>
      <c r="E22576">
        <v>-3.6107399361436122E-2</v>
      </c>
      <c r="F22576">
        <v>0.97528285529292658</v>
      </c>
      <c r="G22576">
        <v>0.28239561650444578</v>
      </c>
      <c r="H22576">
        <v>0.59656823444145146</v>
      </c>
      <c r="I22576" t="s">
        <v>361</v>
      </c>
    </row>
    <row r="22577" spans="1:9" x14ac:dyDescent="0.25">
      <c r="A22577" t="s">
        <v>350</v>
      </c>
      <c r="B22577" t="s">
        <v>36196</v>
      </c>
      <c r="C22577" t="s">
        <v>15827</v>
      </c>
      <c r="D22577" t="s">
        <v>15828</v>
      </c>
      <c r="E22577">
        <v>-3.1365159783041351E-2</v>
      </c>
      <c r="F22577">
        <v>0.97849395296166053</v>
      </c>
      <c r="G22577">
        <v>0.28707395474990849</v>
      </c>
      <c r="H22577">
        <v>0.60462360468192644</v>
      </c>
      <c r="I22577" t="s">
        <v>361</v>
      </c>
    </row>
    <row r="22578" spans="1:9" x14ac:dyDescent="0.25">
      <c r="A22578" t="s">
        <v>350</v>
      </c>
      <c r="B22578" t="s">
        <v>36197</v>
      </c>
      <c r="C22578" t="s">
        <v>36198</v>
      </c>
      <c r="D22578" t="s">
        <v>36199</v>
      </c>
      <c r="E22578">
        <v>-3.9164483799971277E-2</v>
      </c>
      <c r="F22578">
        <v>0.9732184097593517</v>
      </c>
      <c r="G22578">
        <v>0.28742408544176001</v>
      </c>
      <c r="H22578">
        <v>0.60462360468192644</v>
      </c>
      <c r="I22578" t="s">
        <v>361</v>
      </c>
    </row>
    <row r="22579" spans="1:9" x14ac:dyDescent="0.25">
      <c r="A22579" t="s">
        <v>350</v>
      </c>
      <c r="B22579" t="s">
        <v>36200</v>
      </c>
      <c r="C22579" t="s">
        <v>4086</v>
      </c>
      <c r="D22579" t="s">
        <v>36201</v>
      </c>
      <c r="E22579">
        <v>2.768494409441468E-2</v>
      </c>
      <c r="F22579">
        <v>1.0193750474517671</v>
      </c>
      <c r="G22579">
        <v>0.28893448976901442</v>
      </c>
      <c r="H22579">
        <v>0.60651860194128537</v>
      </c>
      <c r="I22579" t="s">
        <v>361</v>
      </c>
    </row>
    <row r="22580" spans="1:9" x14ac:dyDescent="0.25">
      <c r="A22580" t="s">
        <v>350</v>
      </c>
      <c r="B22580" t="s">
        <v>654</v>
      </c>
      <c r="C22580" t="s">
        <v>655</v>
      </c>
      <c r="D22580" t="s">
        <v>5262</v>
      </c>
      <c r="E22580">
        <v>0.1201932485847855</v>
      </c>
      <c r="F22580">
        <v>1.086880440097397</v>
      </c>
      <c r="G22580">
        <v>0.29069360369447628</v>
      </c>
      <c r="H22580">
        <v>0.60691696862115863</v>
      </c>
      <c r="I22580" t="s">
        <v>361</v>
      </c>
    </row>
    <row r="22581" spans="1:9" x14ac:dyDescent="0.25">
      <c r="A22581" t="s">
        <v>350</v>
      </c>
      <c r="B22581" t="s">
        <v>36202</v>
      </c>
      <c r="C22581" t="s">
        <v>13512</v>
      </c>
      <c r="D22581" t="s">
        <v>13513</v>
      </c>
      <c r="E22581">
        <v>3.3954461387804002E-2</v>
      </c>
      <c r="F22581">
        <v>1.0238145832513661</v>
      </c>
      <c r="G22581">
        <v>0.29072039123596682</v>
      </c>
      <c r="H22581">
        <v>0.60691696862115863</v>
      </c>
      <c r="I22581" t="s">
        <v>361</v>
      </c>
    </row>
    <row r="22582" spans="1:9" x14ac:dyDescent="0.25">
      <c r="A22582" t="s">
        <v>350</v>
      </c>
      <c r="B22582" t="s">
        <v>36203</v>
      </c>
      <c r="C22582" t="s">
        <v>36204</v>
      </c>
      <c r="D22582" t="s">
        <v>36205</v>
      </c>
      <c r="E22582">
        <v>1.3339720182691949E-2</v>
      </c>
      <c r="F22582">
        <v>1.009289269352452</v>
      </c>
      <c r="G22582">
        <v>0.29095416485657549</v>
      </c>
      <c r="H22582">
        <v>0.60691696862115863</v>
      </c>
      <c r="I22582" t="s">
        <v>361</v>
      </c>
    </row>
    <row r="22583" spans="1:9" x14ac:dyDescent="0.25">
      <c r="A22583" t="s">
        <v>350</v>
      </c>
      <c r="B22583" t="s">
        <v>36206</v>
      </c>
      <c r="C22583" t="s">
        <v>16187</v>
      </c>
      <c r="D22583" t="s">
        <v>16188</v>
      </c>
      <c r="E22583">
        <v>-2.6213100306665779E-2</v>
      </c>
      <c r="F22583">
        <v>0.98199453425856709</v>
      </c>
      <c r="G22583">
        <v>0.29253819429979733</v>
      </c>
      <c r="H22583">
        <v>0.60758808432052869</v>
      </c>
      <c r="I22583" t="s">
        <v>361</v>
      </c>
    </row>
    <row r="22584" spans="1:9" x14ac:dyDescent="0.25">
      <c r="A22584" t="s">
        <v>350</v>
      </c>
      <c r="B22584" t="s">
        <v>36207</v>
      </c>
      <c r="C22584" t="s">
        <v>15644</v>
      </c>
      <c r="D22584" t="s">
        <v>36208</v>
      </c>
      <c r="E22584">
        <v>-1.392450120986026E-2</v>
      </c>
      <c r="F22584">
        <v>0.99039469968801419</v>
      </c>
      <c r="G22584">
        <v>0.29287398268458131</v>
      </c>
      <c r="H22584">
        <v>0.60758808432052869</v>
      </c>
      <c r="I22584" t="s">
        <v>361</v>
      </c>
    </row>
    <row r="22585" spans="1:9" x14ac:dyDescent="0.25">
      <c r="A22585" t="s">
        <v>350</v>
      </c>
      <c r="B22585" t="s">
        <v>36209</v>
      </c>
      <c r="C22585" t="s">
        <v>20647</v>
      </c>
      <c r="D22585" t="s">
        <v>36210</v>
      </c>
      <c r="E22585">
        <v>3.4730749376705762E-2</v>
      </c>
      <c r="F22585">
        <v>1.02436562751689</v>
      </c>
      <c r="G22585">
        <v>0.29310781957171228</v>
      </c>
      <c r="H22585">
        <v>0.60758808432052869</v>
      </c>
      <c r="I22585" t="s">
        <v>361</v>
      </c>
    </row>
    <row r="22586" spans="1:9" x14ac:dyDescent="0.25">
      <c r="A22586" t="s">
        <v>350</v>
      </c>
      <c r="B22586" t="s">
        <v>36211</v>
      </c>
      <c r="C22586" t="s">
        <v>4529</v>
      </c>
      <c r="D22586" t="s">
        <v>13271</v>
      </c>
      <c r="E22586">
        <v>1.7384501212183791E-2</v>
      </c>
      <c r="F22586">
        <v>1.012122911964519</v>
      </c>
      <c r="G22586">
        <v>0.29535284432603681</v>
      </c>
      <c r="H22586">
        <v>0.61096898150604284</v>
      </c>
      <c r="I22586" t="s">
        <v>361</v>
      </c>
    </row>
    <row r="22587" spans="1:9" x14ac:dyDescent="0.25">
      <c r="A22587" t="s">
        <v>350</v>
      </c>
      <c r="B22587" t="s">
        <v>36212</v>
      </c>
      <c r="C22587" t="s">
        <v>36213</v>
      </c>
      <c r="D22587" t="s">
        <v>36214</v>
      </c>
      <c r="E22587">
        <v>-1.749054790364209E-2</v>
      </c>
      <c r="F22587">
        <v>0.98794966986317834</v>
      </c>
      <c r="G22587">
        <v>0.29679792893710449</v>
      </c>
      <c r="H22587">
        <v>0.61268452135356644</v>
      </c>
      <c r="I22587" t="s">
        <v>361</v>
      </c>
    </row>
    <row r="22588" spans="1:9" x14ac:dyDescent="0.25">
      <c r="A22588" t="s">
        <v>350</v>
      </c>
      <c r="B22588" t="s">
        <v>36215</v>
      </c>
      <c r="C22588" t="s">
        <v>15898</v>
      </c>
      <c r="D22588" t="s">
        <v>15899</v>
      </c>
      <c r="E22588">
        <v>1.495395714140685E-2</v>
      </c>
      <c r="F22588">
        <v>1.0104191989712741</v>
      </c>
      <c r="G22588">
        <v>0.29989187477625678</v>
      </c>
      <c r="H22588">
        <v>0.61778967992210254</v>
      </c>
      <c r="I22588" t="s">
        <v>361</v>
      </c>
    </row>
    <row r="22589" spans="1:9" x14ac:dyDescent="0.25">
      <c r="A22589" t="s">
        <v>350</v>
      </c>
      <c r="B22589" t="s">
        <v>10243</v>
      </c>
      <c r="C22589" t="s">
        <v>14140</v>
      </c>
      <c r="D22589" t="s">
        <v>14141</v>
      </c>
      <c r="E22589">
        <v>2.3592548411820641E-2</v>
      </c>
      <c r="F22589">
        <v>1.0164875523502339</v>
      </c>
      <c r="G22589">
        <v>0.30122481535216428</v>
      </c>
      <c r="H22589">
        <v>0.61825775121688031</v>
      </c>
      <c r="I22589" t="s">
        <v>361</v>
      </c>
    </row>
    <row r="22590" spans="1:9" x14ac:dyDescent="0.25">
      <c r="A22590" t="s">
        <v>350</v>
      </c>
      <c r="B22590" t="s">
        <v>36216</v>
      </c>
      <c r="C22590" t="s">
        <v>36217</v>
      </c>
      <c r="D22590" t="s">
        <v>36218</v>
      </c>
      <c r="E22590">
        <v>4.0397716918455062E-2</v>
      </c>
      <c r="F22590">
        <v>1.02839729240478</v>
      </c>
      <c r="G22590">
        <v>0.3018974186055402</v>
      </c>
      <c r="H22590">
        <v>0.61825775121688031</v>
      </c>
      <c r="I22590" t="s">
        <v>361</v>
      </c>
    </row>
    <row r="22591" spans="1:9" x14ac:dyDescent="0.25">
      <c r="A22591" t="s">
        <v>350</v>
      </c>
      <c r="B22591" t="s">
        <v>36219</v>
      </c>
      <c r="C22591" t="s">
        <v>36220</v>
      </c>
      <c r="D22591" t="s">
        <v>16856</v>
      </c>
      <c r="E22591">
        <v>4.614246276936422E-2</v>
      </c>
      <c r="F22591">
        <v>1.032500487463629</v>
      </c>
      <c r="G22591">
        <v>0.30229293550079112</v>
      </c>
      <c r="H22591">
        <v>0.61825775121688031</v>
      </c>
      <c r="I22591" t="s">
        <v>361</v>
      </c>
    </row>
    <row r="22592" spans="1:9" x14ac:dyDescent="0.25">
      <c r="A22592" t="s">
        <v>350</v>
      </c>
      <c r="B22592" t="s">
        <v>36221</v>
      </c>
      <c r="C22592" t="s">
        <v>12718</v>
      </c>
      <c r="D22592" t="s">
        <v>36222</v>
      </c>
      <c r="E22592">
        <v>2.5420729339542779E-2</v>
      </c>
      <c r="F22592">
        <v>1.017776460285309</v>
      </c>
      <c r="G22592">
        <v>0.3026045475805233</v>
      </c>
      <c r="H22592">
        <v>0.61825775121688031</v>
      </c>
      <c r="I22592" t="s">
        <v>361</v>
      </c>
    </row>
    <row r="22593" spans="1:9" x14ac:dyDescent="0.25">
      <c r="A22593" t="s">
        <v>350</v>
      </c>
      <c r="B22593" t="s">
        <v>36223</v>
      </c>
      <c r="C22593" t="s">
        <v>3774</v>
      </c>
      <c r="D22593" t="s">
        <v>14441</v>
      </c>
      <c r="E22593">
        <v>4.5217359996775792E-2</v>
      </c>
      <c r="F22593">
        <v>1.0318386269460771</v>
      </c>
      <c r="G22593">
        <v>0.30375931623362551</v>
      </c>
      <c r="H22593">
        <v>0.6193453271566749</v>
      </c>
      <c r="I22593" t="s">
        <v>361</v>
      </c>
    </row>
    <row r="22594" spans="1:9" x14ac:dyDescent="0.25">
      <c r="A22594" t="s">
        <v>350</v>
      </c>
      <c r="B22594" t="s">
        <v>36224</v>
      </c>
      <c r="C22594" t="s">
        <v>2963</v>
      </c>
      <c r="D22594" t="s">
        <v>15623</v>
      </c>
      <c r="E22594">
        <v>-1.5909462688212798E-2</v>
      </c>
      <c r="F22594">
        <v>0.98903298187312427</v>
      </c>
      <c r="G22594">
        <v>0.30450508736996501</v>
      </c>
      <c r="H22594">
        <v>0.61959624117201462</v>
      </c>
      <c r="I22594" t="s">
        <v>361</v>
      </c>
    </row>
    <row r="22595" spans="1:9" x14ac:dyDescent="0.25">
      <c r="A22595" t="s">
        <v>350</v>
      </c>
      <c r="B22595" t="s">
        <v>36225</v>
      </c>
      <c r="C22595" t="s">
        <v>17514</v>
      </c>
      <c r="D22595" t="s">
        <v>17515</v>
      </c>
      <c r="E22595">
        <v>2.0635762810625041E-2</v>
      </c>
      <c r="F22595">
        <v>1.0144064070822829</v>
      </c>
      <c r="G22595">
        <v>0.30630030005170622</v>
      </c>
      <c r="H22595">
        <v>0.62186231556962224</v>
      </c>
      <c r="I22595" t="s">
        <v>361</v>
      </c>
    </row>
    <row r="22596" spans="1:9" x14ac:dyDescent="0.25">
      <c r="A22596" t="s">
        <v>350</v>
      </c>
      <c r="B22596" t="s">
        <v>36226</v>
      </c>
      <c r="C22596" t="s">
        <v>29495</v>
      </c>
      <c r="D22596" t="s">
        <v>29496</v>
      </c>
      <c r="E22596">
        <v>2.4854741709579211E-2</v>
      </c>
      <c r="F22596">
        <v>1.0173772519360831</v>
      </c>
      <c r="G22596">
        <v>0.30689901877010012</v>
      </c>
      <c r="H22596">
        <v>0.62186231556962224</v>
      </c>
      <c r="I22596" t="s">
        <v>361</v>
      </c>
    </row>
    <row r="22597" spans="1:9" x14ac:dyDescent="0.25">
      <c r="A22597" t="s">
        <v>350</v>
      </c>
      <c r="B22597" t="s">
        <v>7953</v>
      </c>
      <c r="C22597" t="s">
        <v>28449</v>
      </c>
      <c r="D22597" t="s">
        <v>28450</v>
      </c>
      <c r="E22597">
        <v>3.2758762703980412E-2</v>
      </c>
      <c r="F22597">
        <v>1.0229664022009961</v>
      </c>
      <c r="G22597">
        <v>0.30749372789975288</v>
      </c>
      <c r="H22597">
        <v>0.62186231556962224</v>
      </c>
      <c r="I22597" t="s">
        <v>361</v>
      </c>
    </row>
    <row r="22598" spans="1:9" x14ac:dyDescent="0.25">
      <c r="A22598" t="s">
        <v>350</v>
      </c>
      <c r="B22598" t="s">
        <v>36227</v>
      </c>
      <c r="C22598" t="s">
        <v>13167</v>
      </c>
      <c r="D22598" t="s">
        <v>13168</v>
      </c>
      <c r="E22598">
        <v>-2.4642928966861849E-2</v>
      </c>
      <c r="F22598">
        <v>0.98306387948062568</v>
      </c>
      <c r="G22598">
        <v>0.31019136254138152</v>
      </c>
      <c r="H22598">
        <v>0.62234830419244935</v>
      </c>
      <c r="I22598" t="s">
        <v>361</v>
      </c>
    </row>
    <row r="22599" spans="1:9" x14ac:dyDescent="0.25">
      <c r="A22599" t="s">
        <v>350</v>
      </c>
      <c r="B22599" t="s">
        <v>36228</v>
      </c>
      <c r="C22599" t="s">
        <v>22817</v>
      </c>
      <c r="D22599" t="s">
        <v>22818</v>
      </c>
      <c r="E22599">
        <v>-3.4354092416490782E-2</v>
      </c>
      <c r="F22599">
        <v>0.97646883683387853</v>
      </c>
      <c r="G22599">
        <v>0.31065554871522499</v>
      </c>
      <c r="H22599">
        <v>0.62234830419244935</v>
      </c>
      <c r="I22599" t="s">
        <v>361</v>
      </c>
    </row>
    <row r="22600" spans="1:9" x14ac:dyDescent="0.25">
      <c r="A22600" t="s">
        <v>350</v>
      </c>
      <c r="B22600" t="s">
        <v>36229</v>
      </c>
      <c r="C22600" t="s">
        <v>36230</v>
      </c>
      <c r="D22600" t="s">
        <v>36231</v>
      </c>
      <c r="E22600">
        <v>5.5804982664646757E-2</v>
      </c>
      <c r="F22600">
        <v>1.03943891877804</v>
      </c>
      <c r="G22600">
        <v>0.31078593760588069</v>
      </c>
      <c r="H22600">
        <v>0.62234830419244935</v>
      </c>
      <c r="I22600" t="s">
        <v>361</v>
      </c>
    </row>
    <row r="22601" spans="1:9" x14ac:dyDescent="0.25">
      <c r="A22601" t="s">
        <v>350</v>
      </c>
      <c r="B22601" t="s">
        <v>36232</v>
      </c>
      <c r="C22601" t="s">
        <v>13692</v>
      </c>
      <c r="D22601" t="s">
        <v>13693</v>
      </c>
      <c r="E22601">
        <v>2.17963329352194E-2</v>
      </c>
      <c r="F22601">
        <v>1.015222770483313</v>
      </c>
      <c r="G22601">
        <v>0.31257981838879118</v>
      </c>
      <c r="H22601">
        <v>0.62234830419244935</v>
      </c>
      <c r="I22601" t="s">
        <v>361</v>
      </c>
    </row>
    <row r="22602" spans="1:9" x14ac:dyDescent="0.25">
      <c r="A22602" t="s">
        <v>350</v>
      </c>
      <c r="B22602" t="s">
        <v>36233</v>
      </c>
      <c r="C22602" t="s">
        <v>4352</v>
      </c>
      <c r="D22602" t="s">
        <v>36234</v>
      </c>
      <c r="E22602">
        <v>-3.1841493442570569E-2</v>
      </c>
      <c r="F22602">
        <v>0.9781709375935792</v>
      </c>
      <c r="G22602">
        <v>0.31268427145227978</v>
      </c>
      <c r="H22602">
        <v>0.62234830419244935</v>
      </c>
      <c r="I22602" t="s">
        <v>361</v>
      </c>
    </row>
    <row r="22603" spans="1:9" x14ac:dyDescent="0.25">
      <c r="A22603" t="s">
        <v>350</v>
      </c>
      <c r="B22603" t="s">
        <v>36235</v>
      </c>
      <c r="C22603" t="s">
        <v>36236</v>
      </c>
      <c r="D22603" t="s">
        <v>36237</v>
      </c>
      <c r="E22603">
        <v>-3.4060472296491791E-2</v>
      </c>
      <c r="F22603">
        <v>0.97666758990842351</v>
      </c>
      <c r="G22603">
        <v>0.31304585625933318</v>
      </c>
      <c r="H22603">
        <v>0.62234830419244935</v>
      </c>
      <c r="I22603" t="s">
        <v>361</v>
      </c>
    </row>
    <row r="22604" spans="1:9" x14ac:dyDescent="0.25">
      <c r="A22604" t="s">
        <v>350</v>
      </c>
      <c r="B22604" t="s">
        <v>36238</v>
      </c>
      <c r="C22604" t="s">
        <v>2868</v>
      </c>
      <c r="D22604" t="s">
        <v>17803</v>
      </c>
      <c r="E22604">
        <v>1.7279756087448399E-2</v>
      </c>
      <c r="F22604">
        <v>1.0120494306748451</v>
      </c>
      <c r="G22604">
        <v>0.31311443852744347</v>
      </c>
      <c r="H22604">
        <v>0.62234830419244935</v>
      </c>
      <c r="I22604" t="s">
        <v>361</v>
      </c>
    </row>
    <row r="22605" spans="1:9" x14ac:dyDescent="0.25">
      <c r="A22605" t="s">
        <v>350</v>
      </c>
      <c r="B22605" t="s">
        <v>36239</v>
      </c>
      <c r="C22605" t="s">
        <v>19071</v>
      </c>
      <c r="D22605" t="s">
        <v>19072</v>
      </c>
      <c r="E22605">
        <v>-9.8809771147242813E-3</v>
      </c>
      <c r="F22605">
        <v>0.99317442932239564</v>
      </c>
      <c r="G22605">
        <v>0.31374199611611231</v>
      </c>
      <c r="H22605">
        <v>0.62234830419244935</v>
      </c>
      <c r="I22605" t="s">
        <v>361</v>
      </c>
    </row>
    <row r="22606" spans="1:9" x14ac:dyDescent="0.25">
      <c r="A22606" t="s">
        <v>350</v>
      </c>
      <c r="B22606" t="s">
        <v>3971</v>
      </c>
      <c r="C22606" t="s">
        <v>3972</v>
      </c>
      <c r="D22606" t="s">
        <v>16747</v>
      </c>
      <c r="E22606">
        <v>-3.9247540479469253E-2</v>
      </c>
      <c r="F22606">
        <v>0.97316238269852673</v>
      </c>
      <c r="G22606">
        <v>0.31374568805598441</v>
      </c>
      <c r="H22606">
        <v>0.62234830419244935</v>
      </c>
      <c r="I22606" t="s">
        <v>361</v>
      </c>
    </row>
    <row r="22607" spans="1:9" x14ac:dyDescent="0.25">
      <c r="A22607" t="s">
        <v>350</v>
      </c>
      <c r="B22607" t="s">
        <v>36240</v>
      </c>
      <c r="C22607" t="s">
        <v>36241</v>
      </c>
      <c r="D22607" t="s">
        <v>36242</v>
      </c>
      <c r="E22607">
        <v>-1.5353206849699661E-2</v>
      </c>
      <c r="F22607">
        <v>0.98941439404243903</v>
      </c>
      <c r="G22607">
        <v>0.31398879266794932</v>
      </c>
      <c r="H22607">
        <v>0.62234830419244935</v>
      </c>
      <c r="I22607" t="s">
        <v>361</v>
      </c>
    </row>
    <row r="22608" spans="1:9" x14ac:dyDescent="0.25">
      <c r="A22608" t="s">
        <v>350</v>
      </c>
      <c r="B22608" t="s">
        <v>36243</v>
      </c>
      <c r="C22608" t="s">
        <v>1070</v>
      </c>
      <c r="D22608" t="s">
        <v>15880</v>
      </c>
      <c r="E22608">
        <v>-3.0084916950658791E-2</v>
      </c>
      <c r="F22608">
        <v>0.97936265065871086</v>
      </c>
      <c r="G22608">
        <v>0.31923054360147313</v>
      </c>
      <c r="H22608">
        <v>0.62883327938202283</v>
      </c>
      <c r="I22608" t="s">
        <v>361</v>
      </c>
    </row>
    <row r="22609" spans="1:9" x14ac:dyDescent="0.25">
      <c r="A22609" t="s">
        <v>350</v>
      </c>
      <c r="B22609" t="s">
        <v>36244</v>
      </c>
      <c r="C22609" t="s">
        <v>36245</v>
      </c>
      <c r="D22609" t="s">
        <v>15482</v>
      </c>
      <c r="E22609">
        <v>-2.1192844307748881E-2</v>
      </c>
      <c r="F22609">
        <v>0.985417607868178</v>
      </c>
      <c r="G22609">
        <v>0.3192786979456908</v>
      </c>
      <c r="H22609">
        <v>0.62883327938202283</v>
      </c>
      <c r="I22609" t="s">
        <v>361</v>
      </c>
    </row>
    <row r="22610" spans="1:9" x14ac:dyDescent="0.25">
      <c r="A22610" t="s">
        <v>350</v>
      </c>
      <c r="B22610" t="s">
        <v>36246</v>
      </c>
      <c r="C22610" t="s">
        <v>979</v>
      </c>
      <c r="D22610" t="s">
        <v>14540</v>
      </c>
      <c r="E22610">
        <v>-1.3208381172265769E-2</v>
      </c>
      <c r="F22610">
        <v>0.99088643045857239</v>
      </c>
      <c r="G22610">
        <v>0.31956079033292428</v>
      </c>
      <c r="H22610">
        <v>0.62883327938202283</v>
      </c>
      <c r="I22610" t="s">
        <v>361</v>
      </c>
    </row>
    <row r="22611" spans="1:9" x14ac:dyDescent="0.25">
      <c r="A22611" t="s">
        <v>350</v>
      </c>
      <c r="B22611" t="s">
        <v>36247</v>
      </c>
      <c r="C22611" t="s">
        <v>16519</v>
      </c>
      <c r="D22611" t="s">
        <v>16520</v>
      </c>
      <c r="E22611">
        <v>1.1639075407428151E-2</v>
      </c>
      <c r="F22611">
        <v>1.0081002230171741</v>
      </c>
      <c r="G22611">
        <v>0.31978858227869711</v>
      </c>
      <c r="H22611">
        <v>0.62883327938202283</v>
      </c>
      <c r="I22611" t="s">
        <v>361</v>
      </c>
    </row>
    <row r="22612" spans="1:9" x14ac:dyDescent="0.25">
      <c r="A22612" t="s">
        <v>350</v>
      </c>
      <c r="B22612" t="s">
        <v>36248</v>
      </c>
      <c r="C22612" t="s">
        <v>23776</v>
      </c>
      <c r="D22612" t="s">
        <v>23777</v>
      </c>
      <c r="E22612">
        <v>-5.0130923067533133E-2</v>
      </c>
      <c r="F22612">
        <v>0.96584867518957529</v>
      </c>
      <c r="G22612">
        <v>0.32183731029979951</v>
      </c>
      <c r="H22612">
        <v>0.63044785527071978</v>
      </c>
      <c r="I22612" t="s">
        <v>361</v>
      </c>
    </row>
    <row r="22613" spans="1:9" x14ac:dyDescent="0.25">
      <c r="A22613" t="s">
        <v>350</v>
      </c>
      <c r="B22613" t="s">
        <v>36249</v>
      </c>
      <c r="C22613" t="s">
        <v>13275</v>
      </c>
      <c r="D22613" t="s">
        <v>13276</v>
      </c>
      <c r="E22613">
        <v>4.3756146411445623E-2</v>
      </c>
      <c r="F22613">
        <v>1.030794072629643</v>
      </c>
      <c r="G22613">
        <v>0.32187689495228711</v>
      </c>
      <c r="H22613">
        <v>0.63044785527071978</v>
      </c>
      <c r="I22613" t="s">
        <v>361</v>
      </c>
    </row>
    <row r="22614" spans="1:9" x14ac:dyDescent="0.25">
      <c r="A22614" t="s">
        <v>350</v>
      </c>
      <c r="B22614" t="s">
        <v>9219</v>
      </c>
      <c r="C22614" t="s">
        <v>2538</v>
      </c>
      <c r="D22614" t="s">
        <v>36250</v>
      </c>
      <c r="E22614">
        <v>-1.350366347211646E-2</v>
      </c>
      <c r="F22614">
        <v>0.99068364242998297</v>
      </c>
      <c r="G22614">
        <v>0.32468843930197339</v>
      </c>
      <c r="H22614">
        <v>0.63256165910200357</v>
      </c>
      <c r="I22614" t="s">
        <v>361</v>
      </c>
    </row>
    <row r="22615" spans="1:9" x14ac:dyDescent="0.25">
      <c r="A22615" t="s">
        <v>350</v>
      </c>
      <c r="B22615" t="s">
        <v>36251</v>
      </c>
      <c r="C22615" t="s">
        <v>18949</v>
      </c>
      <c r="D22615" t="s">
        <v>18950</v>
      </c>
      <c r="E22615">
        <v>1.4146628629467769E-2</v>
      </c>
      <c r="F22615">
        <v>1.009853929108478</v>
      </c>
      <c r="G22615">
        <v>0.32478684984165462</v>
      </c>
      <c r="H22615">
        <v>0.63256165910200357</v>
      </c>
      <c r="I22615" t="s">
        <v>361</v>
      </c>
    </row>
    <row r="22616" spans="1:9" x14ac:dyDescent="0.25">
      <c r="A22616" t="s">
        <v>350</v>
      </c>
      <c r="B22616" t="s">
        <v>36252</v>
      </c>
      <c r="C22616" t="s">
        <v>4287</v>
      </c>
      <c r="D22616" t="s">
        <v>5421</v>
      </c>
      <c r="E22616">
        <v>2.28751396084147E-2</v>
      </c>
      <c r="F22616">
        <v>1.015982209353852</v>
      </c>
      <c r="G22616">
        <v>0.32486332442324001</v>
      </c>
      <c r="H22616">
        <v>0.63256165910200357</v>
      </c>
      <c r="I22616" t="s">
        <v>361</v>
      </c>
    </row>
    <row r="22617" spans="1:9" x14ac:dyDescent="0.25">
      <c r="A22617" t="s">
        <v>350</v>
      </c>
      <c r="B22617" t="s">
        <v>36253</v>
      </c>
      <c r="C22617" t="s">
        <v>928</v>
      </c>
      <c r="D22617" t="s">
        <v>13290</v>
      </c>
      <c r="E22617">
        <v>1.1691792063461871E-2</v>
      </c>
      <c r="F22617">
        <v>1.00813706007709</v>
      </c>
      <c r="G22617">
        <v>0.32660468490969469</v>
      </c>
      <c r="H22617">
        <v>0.6330194019603631</v>
      </c>
      <c r="I22617" t="s">
        <v>361</v>
      </c>
    </row>
    <row r="22618" spans="1:9" x14ac:dyDescent="0.25">
      <c r="A22618" t="s">
        <v>350</v>
      </c>
      <c r="B22618" t="s">
        <v>36254</v>
      </c>
      <c r="C22618" t="s">
        <v>36255</v>
      </c>
      <c r="D22618" t="s">
        <v>36256</v>
      </c>
      <c r="E22618">
        <v>2.0883360332507171E-2</v>
      </c>
      <c r="F22618">
        <v>1.0145805159960219</v>
      </c>
      <c r="G22618">
        <v>0.32766136790429728</v>
      </c>
      <c r="H22618">
        <v>0.6330194019603631</v>
      </c>
      <c r="I22618" t="s">
        <v>361</v>
      </c>
    </row>
    <row r="22619" spans="1:9" x14ac:dyDescent="0.25">
      <c r="A22619" t="s">
        <v>350</v>
      </c>
      <c r="B22619" t="s">
        <v>36257</v>
      </c>
      <c r="C22619" t="s">
        <v>35279</v>
      </c>
      <c r="D22619" t="s">
        <v>36258</v>
      </c>
      <c r="E22619">
        <v>2.357544212059777E-2</v>
      </c>
      <c r="F22619">
        <v>1.016475499748323</v>
      </c>
      <c r="G22619">
        <v>0.3282128190874572</v>
      </c>
      <c r="H22619">
        <v>0.6330194019603631</v>
      </c>
      <c r="I22619" t="s">
        <v>361</v>
      </c>
    </row>
    <row r="22620" spans="1:9" x14ac:dyDescent="0.25">
      <c r="A22620" t="s">
        <v>350</v>
      </c>
      <c r="B22620" t="s">
        <v>36259</v>
      </c>
      <c r="C22620" t="s">
        <v>36260</v>
      </c>
      <c r="D22620" t="s">
        <v>36261</v>
      </c>
      <c r="E22620">
        <v>1.9997481369127532E-2</v>
      </c>
      <c r="F22620">
        <v>1.013957709639479</v>
      </c>
      <c r="G22620">
        <v>0.32861915583326612</v>
      </c>
      <c r="H22620">
        <v>0.6330194019603631</v>
      </c>
      <c r="I22620" t="s">
        <v>361</v>
      </c>
    </row>
    <row r="22621" spans="1:9" x14ac:dyDescent="0.25">
      <c r="A22621" t="s">
        <v>350</v>
      </c>
      <c r="B22621" t="s">
        <v>36262</v>
      </c>
      <c r="C22621" t="s">
        <v>14557</v>
      </c>
      <c r="D22621" t="s">
        <v>14558</v>
      </c>
      <c r="E22621">
        <v>-4.4360244638248642E-2</v>
      </c>
      <c r="F22621">
        <v>0.96971973861087368</v>
      </c>
      <c r="G22621">
        <v>0.32865798535605278</v>
      </c>
      <c r="H22621">
        <v>0.6330194019603631</v>
      </c>
      <c r="I22621" t="s">
        <v>361</v>
      </c>
    </row>
    <row r="22622" spans="1:9" x14ac:dyDescent="0.25">
      <c r="A22622" t="s">
        <v>350</v>
      </c>
      <c r="B22622" t="s">
        <v>36263</v>
      </c>
      <c r="C22622" t="s">
        <v>36264</v>
      </c>
      <c r="D22622" t="s">
        <v>36265</v>
      </c>
      <c r="E22622">
        <v>1.6147446125495991E-2</v>
      </c>
      <c r="F22622">
        <v>1.011255427761985</v>
      </c>
      <c r="G22622">
        <v>0.32945048057715492</v>
      </c>
      <c r="H22622">
        <v>0.6330194019603631</v>
      </c>
      <c r="I22622" t="s">
        <v>361</v>
      </c>
    </row>
    <row r="22623" spans="1:9" x14ac:dyDescent="0.25">
      <c r="A22623" t="s">
        <v>350</v>
      </c>
      <c r="B22623" t="s">
        <v>11966</v>
      </c>
      <c r="C22623" t="s">
        <v>36266</v>
      </c>
      <c r="D22623" t="s">
        <v>24719</v>
      </c>
      <c r="E22623">
        <v>3.8730759888109673E-2</v>
      </c>
      <c r="F22623">
        <v>1.0272097205051569</v>
      </c>
      <c r="G22623">
        <v>0.32971967443382899</v>
      </c>
      <c r="H22623">
        <v>0.6330194019603631</v>
      </c>
      <c r="I22623" t="s">
        <v>361</v>
      </c>
    </row>
    <row r="22624" spans="1:9" x14ac:dyDescent="0.25">
      <c r="A22624" t="s">
        <v>350</v>
      </c>
      <c r="B22624" t="s">
        <v>36267</v>
      </c>
      <c r="C22624" t="s">
        <v>36268</v>
      </c>
      <c r="D22624" t="s">
        <v>36269</v>
      </c>
      <c r="E22624">
        <v>-6.5562883256315679E-2</v>
      </c>
      <c r="F22624">
        <v>0.95557241781822833</v>
      </c>
      <c r="G22624">
        <v>0.33019998056939648</v>
      </c>
      <c r="H22624">
        <v>0.6330194019603631</v>
      </c>
      <c r="I22624" t="s">
        <v>361</v>
      </c>
    </row>
    <row r="22625" spans="1:9" x14ac:dyDescent="0.25">
      <c r="A22625" t="s">
        <v>350</v>
      </c>
      <c r="B22625" t="s">
        <v>13227</v>
      </c>
      <c r="C22625" t="s">
        <v>13228</v>
      </c>
      <c r="D22625" t="s">
        <v>13229</v>
      </c>
      <c r="E22625">
        <v>5.8958125507498391E-2</v>
      </c>
      <c r="F22625">
        <v>1.041713192649808</v>
      </c>
      <c r="G22625">
        <v>0.33170433469089899</v>
      </c>
      <c r="H22625">
        <v>0.6330194019603631</v>
      </c>
      <c r="I22625" t="s">
        <v>361</v>
      </c>
    </row>
    <row r="22626" spans="1:9" x14ac:dyDescent="0.25">
      <c r="A22626" t="s">
        <v>350</v>
      </c>
      <c r="B22626" t="s">
        <v>462</v>
      </c>
      <c r="C22626" t="s">
        <v>2259</v>
      </c>
      <c r="D22626" t="s">
        <v>36270</v>
      </c>
      <c r="E22626">
        <v>-2.7830316434654841E-2</v>
      </c>
      <c r="F22626">
        <v>0.98089436576689149</v>
      </c>
      <c r="G22626">
        <v>0.3317137085793716</v>
      </c>
      <c r="H22626">
        <v>0.6330194019603631</v>
      </c>
      <c r="I22626" t="s">
        <v>361</v>
      </c>
    </row>
    <row r="22627" spans="1:9" x14ac:dyDescent="0.25">
      <c r="A22627" t="s">
        <v>350</v>
      </c>
      <c r="B22627" t="s">
        <v>36271</v>
      </c>
      <c r="C22627" t="s">
        <v>16787</v>
      </c>
      <c r="D22627" t="s">
        <v>36272</v>
      </c>
      <c r="E22627">
        <v>2.478482854234541E-2</v>
      </c>
      <c r="F22627">
        <v>1.017327950912285</v>
      </c>
      <c r="G22627">
        <v>0.33241145994943638</v>
      </c>
      <c r="H22627">
        <v>0.6330194019603631</v>
      </c>
      <c r="I22627" t="s">
        <v>361</v>
      </c>
    </row>
    <row r="22628" spans="1:9" x14ac:dyDescent="0.25">
      <c r="A22628" t="s">
        <v>350</v>
      </c>
      <c r="B22628" t="s">
        <v>36273</v>
      </c>
      <c r="C22628" t="s">
        <v>22190</v>
      </c>
      <c r="D22628" t="s">
        <v>22191</v>
      </c>
      <c r="E22628">
        <v>-1.572824819910135E-2</v>
      </c>
      <c r="F22628">
        <v>0.9891572204392266</v>
      </c>
      <c r="G22628">
        <v>0.33276719040114111</v>
      </c>
      <c r="H22628">
        <v>0.6330194019603631</v>
      </c>
      <c r="I22628" t="s">
        <v>361</v>
      </c>
    </row>
    <row r="22629" spans="1:9" x14ac:dyDescent="0.25">
      <c r="A22629" t="s">
        <v>350</v>
      </c>
      <c r="B22629" t="s">
        <v>36274</v>
      </c>
      <c r="C22629" t="s">
        <v>5502</v>
      </c>
      <c r="D22629" t="s">
        <v>36275</v>
      </c>
      <c r="E22629">
        <v>-6.0148713435213249E-3</v>
      </c>
      <c r="F22629">
        <v>0.99583948789840115</v>
      </c>
      <c r="G22629">
        <v>0.33336901168565852</v>
      </c>
      <c r="H22629">
        <v>0.6330194019603631</v>
      </c>
      <c r="I22629" t="s">
        <v>361</v>
      </c>
    </row>
    <row r="22630" spans="1:9" x14ac:dyDescent="0.25">
      <c r="A22630" t="s">
        <v>350</v>
      </c>
      <c r="B22630" t="s">
        <v>36276</v>
      </c>
      <c r="C22630" t="s">
        <v>1207</v>
      </c>
      <c r="D22630" t="s">
        <v>5295</v>
      </c>
      <c r="E22630">
        <v>-2.4830422864546821E-2</v>
      </c>
      <c r="F22630">
        <v>0.9829361279485016</v>
      </c>
      <c r="G22630">
        <v>0.33644525634233841</v>
      </c>
      <c r="H22630">
        <v>0.63688114815718777</v>
      </c>
      <c r="I22630" t="s">
        <v>361</v>
      </c>
    </row>
    <row r="22631" spans="1:9" x14ac:dyDescent="0.25">
      <c r="A22631" t="s">
        <v>350</v>
      </c>
      <c r="B22631" t="s">
        <v>36277</v>
      </c>
      <c r="C22631" t="s">
        <v>33705</v>
      </c>
      <c r="D22631" t="s">
        <v>36278</v>
      </c>
      <c r="E22631">
        <v>-3.5223047512219559E-2</v>
      </c>
      <c r="F22631">
        <v>0.97588087328999507</v>
      </c>
      <c r="G22631">
        <v>0.33668289842279481</v>
      </c>
      <c r="H22631">
        <v>0.63688114815718777</v>
      </c>
      <c r="I22631" t="s">
        <v>361</v>
      </c>
    </row>
    <row r="22632" spans="1:9" x14ac:dyDescent="0.25">
      <c r="A22632" t="s">
        <v>350</v>
      </c>
      <c r="B22632" t="s">
        <v>36279</v>
      </c>
      <c r="C22632" t="s">
        <v>4122</v>
      </c>
      <c r="D22632" t="s">
        <v>12868</v>
      </c>
      <c r="E22632">
        <v>-1.9992261371505279E-2</v>
      </c>
      <c r="F22632">
        <v>0.98623799466817952</v>
      </c>
      <c r="G22632">
        <v>0.33798893516445122</v>
      </c>
      <c r="H22632">
        <v>0.63813850187595611</v>
      </c>
      <c r="I22632" t="s">
        <v>361</v>
      </c>
    </row>
    <row r="22633" spans="1:9" x14ac:dyDescent="0.25">
      <c r="A22633" t="s">
        <v>350</v>
      </c>
      <c r="B22633" t="s">
        <v>36280</v>
      </c>
      <c r="C22633" t="s">
        <v>2935</v>
      </c>
      <c r="D22633" t="s">
        <v>14768</v>
      </c>
      <c r="E22633">
        <v>-3.7675667249226337E-2</v>
      </c>
      <c r="F22633">
        <v>0.97422325938076892</v>
      </c>
      <c r="G22633">
        <v>0.33923049172669129</v>
      </c>
      <c r="H22633">
        <v>0.63853195906302662</v>
      </c>
      <c r="I22633" t="s">
        <v>361</v>
      </c>
    </row>
    <row r="22634" spans="1:9" x14ac:dyDescent="0.25">
      <c r="A22634" t="s">
        <v>350</v>
      </c>
      <c r="B22634" t="s">
        <v>36281</v>
      </c>
      <c r="C22634" t="s">
        <v>4252</v>
      </c>
      <c r="D22634" t="s">
        <v>15034</v>
      </c>
      <c r="E22634">
        <v>-1.9506823128261162E-2</v>
      </c>
      <c r="F22634">
        <v>0.98656990001285527</v>
      </c>
      <c r="G22634">
        <v>0.33948081039632272</v>
      </c>
      <c r="H22634">
        <v>0.63853195906302662</v>
      </c>
      <c r="I22634" t="s">
        <v>361</v>
      </c>
    </row>
    <row r="22635" spans="1:9" x14ac:dyDescent="0.25">
      <c r="A22635" t="s">
        <v>350</v>
      </c>
      <c r="B22635" t="s">
        <v>36282</v>
      </c>
      <c r="C22635" t="s">
        <v>13712</v>
      </c>
      <c r="D22635" t="s">
        <v>13713</v>
      </c>
      <c r="E22635">
        <v>-1.14687061342796E-2</v>
      </c>
      <c r="F22635">
        <v>0.99208201240256422</v>
      </c>
      <c r="G22635">
        <v>0.3427551579137651</v>
      </c>
      <c r="H22635">
        <v>0.64286412510291846</v>
      </c>
      <c r="I22635" t="s">
        <v>361</v>
      </c>
    </row>
    <row r="22636" spans="1:9" x14ac:dyDescent="0.25">
      <c r="A22636" t="s">
        <v>350</v>
      </c>
      <c r="B22636" t="s">
        <v>36283</v>
      </c>
      <c r="C22636" t="s">
        <v>2993</v>
      </c>
      <c r="D22636" t="s">
        <v>36284</v>
      </c>
      <c r="E22636">
        <v>3.5372093041561477E-2</v>
      </c>
      <c r="F22636">
        <v>1.0248211059342669</v>
      </c>
      <c r="G22636">
        <v>0.34307623158758771</v>
      </c>
      <c r="H22636">
        <v>0.64286412510291846</v>
      </c>
      <c r="I22636" t="s">
        <v>361</v>
      </c>
    </row>
    <row r="22637" spans="1:9" x14ac:dyDescent="0.25">
      <c r="A22637" t="s">
        <v>350</v>
      </c>
      <c r="B22637" t="s">
        <v>36285</v>
      </c>
      <c r="C22637" t="s">
        <v>18825</v>
      </c>
      <c r="D22637" t="s">
        <v>18826</v>
      </c>
      <c r="E22637">
        <v>-2.9284877553095601E-2</v>
      </c>
      <c r="F22637">
        <v>0.97990590198623573</v>
      </c>
      <c r="G22637">
        <v>0.34658416366379002</v>
      </c>
      <c r="H22637">
        <v>0.64821662188998308</v>
      </c>
      <c r="I22637" t="s">
        <v>361</v>
      </c>
    </row>
    <row r="22638" spans="1:9" x14ac:dyDescent="0.25">
      <c r="A22638" t="s">
        <v>350</v>
      </c>
      <c r="B22638" t="s">
        <v>36286</v>
      </c>
      <c r="C22638" t="s">
        <v>15412</v>
      </c>
      <c r="D22638" t="s">
        <v>15413</v>
      </c>
      <c r="E22638">
        <v>-2.9349100896495849E-2</v>
      </c>
      <c r="F22638">
        <v>0.97986228124123131</v>
      </c>
      <c r="G22638">
        <v>0.34875221622871228</v>
      </c>
      <c r="H22638">
        <v>0.65104775825059802</v>
      </c>
      <c r="I22638" t="s">
        <v>361</v>
      </c>
    </row>
    <row r="22639" spans="1:9" x14ac:dyDescent="0.25">
      <c r="A22639" t="s">
        <v>350</v>
      </c>
      <c r="B22639" t="s">
        <v>36287</v>
      </c>
      <c r="C22639" t="s">
        <v>15867</v>
      </c>
      <c r="D22639" t="s">
        <v>15868</v>
      </c>
      <c r="E22639">
        <v>1.2419272495459099E-2</v>
      </c>
      <c r="F22639">
        <v>1.0086455423987939</v>
      </c>
      <c r="G22639">
        <v>0.35043913437787588</v>
      </c>
      <c r="H22639">
        <v>0.65297179532956273</v>
      </c>
      <c r="I22639" t="s">
        <v>361</v>
      </c>
    </row>
    <row r="22640" spans="1:9" x14ac:dyDescent="0.25">
      <c r="A22640" t="s">
        <v>350</v>
      </c>
      <c r="B22640" t="s">
        <v>36288</v>
      </c>
      <c r="C22640" t="s">
        <v>28151</v>
      </c>
      <c r="D22640" t="s">
        <v>28152</v>
      </c>
      <c r="E22640">
        <v>1.600610029524541E-2</v>
      </c>
      <c r="F22640">
        <v>1.0111563564182799</v>
      </c>
      <c r="G22640">
        <v>0.35134772162407057</v>
      </c>
      <c r="H22640">
        <v>0.65344108974943971</v>
      </c>
      <c r="I22640" t="s">
        <v>361</v>
      </c>
    </row>
    <row r="22641" spans="1:9" x14ac:dyDescent="0.25">
      <c r="A22641" t="s">
        <v>350</v>
      </c>
      <c r="B22641" t="s">
        <v>36289</v>
      </c>
      <c r="C22641" t="s">
        <v>5523</v>
      </c>
      <c r="D22641" t="s">
        <v>5524</v>
      </c>
      <c r="E22641">
        <v>-2.5543089440314179E-2</v>
      </c>
      <c r="F22641">
        <v>0.98245069428841347</v>
      </c>
      <c r="G22641">
        <v>0.35208130206563543</v>
      </c>
      <c r="H22641">
        <v>0.65358376036437904</v>
      </c>
      <c r="I22641" t="s">
        <v>361</v>
      </c>
    </row>
    <row r="22642" spans="1:9" x14ac:dyDescent="0.25">
      <c r="A22642" t="s">
        <v>350</v>
      </c>
      <c r="B22642" t="s">
        <v>36290</v>
      </c>
      <c r="C22642" t="s">
        <v>1467</v>
      </c>
      <c r="D22642" t="s">
        <v>36291</v>
      </c>
      <c r="E22642">
        <v>1.7145787317063128E-2</v>
      </c>
      <c r="F22642">
        <v>1.0119554560516399</v>
      </c>
      <c r="G22642">
        <v>0.35356218334570638</v>
      </c>
      <c r="H22642">
        <v>0.65511056318245409</v>
      </c>
      <c r="I22642" t="s">
        <v>361</v>
      </c>
    </row>
    <row r="22643" spans="1:9" x14ac:dyDescent="0.25">
      <c r="A22643" t="s">
        <v>350</v>
      </c>
      <c r="B22643" t="s">
        <v>36292</v>
      </c>
      <c r="C22643" t="s">
        <v>18015</v>
      </c>
      <c r="D22643" t="s">
        <v>18016</v>
      </c>
      <c r="E22643">
        <v>1.267929764787085E-2</v>
      </c>
      <c r="F22643">
        <v>1.008827352719323</v>
      </c>
      <c r="G22643">
        <v>0.35683086244532741</v>
      </c>
      <c r="H22643">
        <v>0.65909607998752373</v>
      </c>
      <c r="I22643" t="s">
        <v>361</v>
      </c>
    </row>
    <row r="22644" spans="1:9" x14ac:dyDescent="0.25">
      <c r="A22644" t="s">
        <v>350</v>
      </c>
      <c r="B22644" t="s">
        <v>36293</v>
      </c>
      <c r="C22644" t="s">
        <v>36294</v>
      </c>
      <c r="D22644" t="s">
        <v>36295</v>
      </c>
      <c r="E22644">
        <v>2.113177117999825E-2</v>
      </c>
      <c r="F22644">
        <v>1.0147552268656781</v>
      </c>
      <c r="G22644">
        <v>0.35703797699826662</v>
      </c>
      <c r="H22644">
        <v>0.65909607998752373</v>
      </c>
      <c r="I22644" t="s">
        <v>361</v>
      </c>
    </row>
    <row r="22645" spans="1:9" x14ac:dyDescent="0.25">
      <c r="A22645" t="s">
        <v>350</v>
      </c>
      <c r="B22645" t="s">
        <v>36296</v>
      </c>
      <c r="C22645" t="s">
        <v>13724</v>
      </c>
      <c r="D22645" t="s">
        <v>13725</v>
      </c>
      <c r="E22645">
        <v>1.366820088313158E-2</v>
      </c>
      <c r="F22645">
        <v>1.0095190960186049</v>
      </c>
      <c r="G22645">
        <v>0.35881229300518891</v>
      </c>
      <c r="H22645">
        <v>0.66073704283886869</v>
      </c>
      <c r="I22645" t="s">
        <v>361</v>
      </c>
    </row>
    <row r="22646" spans="1:9" x14ac:dyDescent="0.25">
      <c r="A22646" t="s">
        <v>350</v>
      </c>
      <c r="B22646" t="s">
        <v>36297</v>
      </c>
      <c r="C22646" t="s">
        <v>15707</v>
      </c>
      <c r="D22646" t="s">
        <v>36298</v>
      </c>
      <c r="E22646">
        <v>-4.5322471109775692E-2</v>
      </c>
      <c r="F22646">
        <v>0.96907318554442468</v>
      </c>
      <c r="G22646">
        <v>0.359591783400597</v>
      </c>
      <c r="H22646">
        <v>0.66073704283886869</v>
      </c>
      <c r="I22646" t="s">
        <v>361</v>
      </c>
    </row>
    <row r="22647" spans="1:9" x14ac:dyDescent="0.25">
      <c r="A22647" t="s">
        <v>350</v>
      </c>
      <c r="B22647" t="s">
        <v>36299</v>
      </c>
      <c r="C22647" t="s">
        <v>13687</v>
      </c>
      <c r="D22647" t="s">
        <v>13688</v>
      </c>
      <c r="E22647">
        <v>1.8494224311398799E-2</v>
      </c>
      <c r="F22647">
        <v>1.0129017378618499</v>
      </c>
      <c r="G22647">
        <v>0.35991907258157468</v>
      </c>
      <c r="H22647">
        <v>0.66073704283886869</v>
      </c>
      <c r="I22647" t="s">
        <v>361</v>
      </c>
    </row>
    <row r="22648" spans="1:9" x14ac:dyDescent="0.25">
      <c r="A22648" t="s">
        <v>350</v>
      </c>
      <c r="B22648" t="s">
        <v>36300</v>
      </c>
      <c r="C22648" t="s">
        <v>14259</v>
      </c>
      <c r="D22648" t="s">
        <v>14260</v>
      </c>
      <c r="E22648">
        <v>-1.285825704973954E-2</v>
      </c>
      <c r="F22648">
        <v>0.99112693543970021</v>
      </c>
      <c r="G22648">
        <v>0.3626784858780745</v>
      </c>
      <c r="H22648">
        <v>0.66440573519321289</v>
      </c>
      <c r="I22648" t="s">
        <v>361</v>
      </c>
    </row>
    <row r="22649" spans="1:9" x14ac:dyDescent="0.25">
      <c r="A22649" t="s">
        <v>350</v>
      </c>
      <c r="B22649" t="s">
        <v>36301</v>
      </c>
      <c r="C22649" t="s">
        <v>16586</v>
      </c>
      <c r="D22649" t="s">
        <v>16587</v>
      </c>
      <c r="E22649">
        <v>-1.299940394839694E-2</v>
      </c>
      <c r="F22649">
        <v>0.99102997270950255</v>
      </c>
      <c r="G22649">
        <v>0.36325298486945512</v>
      </c>
      <c r="H22649">
        <v>0.66440573519321289</v>
      </c>
      <c r="I22649" t="s">
        <v>361</v>
      </c>
    </row>
    <row r="22650" spans="1:9" x14ac:dyDescent="0.25">
      <c r="A22650" t="s">
        <v>350</v>
      </c>
      <c r="B22650" t="s">
        <v>36302</v>
      </c>
      <c r="C22650" t="s">
        <v>3403</v>
      </c>
      <c r="D22650" t="s">
        <v>3404</v>
      </c>
      <c r="E22650">
        <v>-1.712131211631044E-2</v>
      </c>
      <c r="F22650">
        <v>0.98820255286935244</v>
      </c>
      <c r="G22650">
        <v>0.36403594630517072</v>
      </c>
      <c r="H22650">
        <v>0.66461608545622897</v>
      </c>
      <c r="I22650" t="s">
        <v>361</v>
      </c>
    </row>
    <row r="22651" spans="1:9" x14ac:dyDescent="0.25">
      <c r="A22651" t="s">
        <v>350</v>
      </c>
      <c r="B22651" t="s">
        <v>36303</v>
      </c>
      <c r="C22651" t="s">
        <v>14348</v>
      </c>
      <c r="D22651" t="s">
        <v>14349</v>
      </c>
      <c r="E22651">
        <v>-2.6488590869689049E-2</v>
      </c>
      <c r="F22651">
        <v>0.98180703489696419</v>
      </c>
      <c r="G22651">
        <v>0.36489960119893028</v>
      </c>
      <c r="H22651">
        <v>0.6649727164705781</v>
      </c>
      <c r="I22651" t="s">
        <v>361</v>
      </c>
    </row>
    <row r="22652" spans="1:9" x14ac:dyDescent="0.25">
      <c r="A22652" t="s">
        <v>350</v>
      </c>
      <c r="B22652" t="s">
        <v>36304</v>
      </c>
      <c r="C22652" t="s">
        <v>15192</v>
      </c>
      <c r="D22652" t="s">
        <v>15193</v>
      </c>
      <c r="E22652">
        <v>-2.6143439759731761E-2</v>
      </c>
      <c r="F22652">
        <v>0.98204195102089686</v>
      </c>
      <c r="G22652">
        <v>0.36695076028259122</v>
      </c>
      <c r="H22652">
        <v>0.6674881288504172</v>
      </c>
      <c r="I22652" t="s">
        <v>361</v>
      </c>
    </row>
    <row r="22653" spans="1:9" x14ac:dyDescent="0.25">
      <c r="A22653" t="s">
        <v>350</v>
      </c>
      <c r="B22653" t="s">
        <v>36305</v>
      </c>
      <c r="C22653" t="s">
        <v>14586</v>
      </c>
      <c r="D22653" t="s">
        <v>36306</v>
      </c>
      <c r="E22653">
        <v>4.0418711600732453E-2</v>
      </c>
      <c r="F22653">
        <v>1.028412258167396</v>
      </c>
      <c r="G22653">
        <v>0.37320856987014622</v>
      </c>
      <c r="H22653">
        <v>0.67748109864438133</v>
      </c>
      <c r="I22653" t="s">
        <v>361</v>
      </c>
    </row>
    <row r="22654" spans="1:9" x14ac:dyDescent="0.25">
      <c r="A22654" t="s">
        <v>350</v>
      </c>
      <c r="B22654" t="s">
        <v>36307</v>
      </c>
      <c r="C22654" t="s">
        <v>15598</v>
      </c>
      <c r="D22654" t="s">
        <v>15599</v>
      </c>
      <c r="E22654">
        <v>1.8416598726066088E-2</v>
      </c>
      <c r="F22654">
        <v>1.0128472391820931</v>
      </c>
      <c r="G22654">
        <v>0.37380615392539229</v>
      </c>
      <c r="H22654">
        <v>0.67748109864438133</v>
      </c>
      <c r="I22654" t="s">
        <v>361</v>
      </c>
    </row>
    <row r="22655" spans="1:9" x14ac:dyDescent="0.25">
      <c r="A22655" t="s">
        <v>350</v>
      </c>
      <c r="B22655" t="s">
        <v>36308</v>
      </c>
      <c r="C22655" t="s">
        <v>14178</v>
      </c>
      <c r="D22655" t="s">
        <v>14179</v>
      </c>
      <c r="E22655">
        <v>4.8209970671631193E-2</v>
      </c>
      <c r="F22655">
        <v>1.0339812115218121</v>
      </c>
      <c r="G22655">
        <v>0.37734025619181322</v>
      </c>
      <c r="H22655">
        <v>0.68264282711064395</v>
      </c>
      <c r="I22655" t="s">
        <v>361</v>
      </c>
    </row>
    <row r="22656" spans="1:9" x14ac:dyDescent="0.25">
      <c r="A22656" t="s">
        <v>350</v>
      </c>
      <c r="B22656" t="s">
        <v>36309</v>
      </c>
      <c r="C22656" t="s">
        <v>17790</v>
      </c>
      <c r="D22656" t="s">
        <v>36310</v>
      </c>
      <c r="E22656">
        <v>1.693103993955988E-2</v>
      </c>
      <c r="F22656">
        <v>1.011804836134637</v>
      </c>
      <c r="G22656">
        <v>0.3787769976156049</v>
      </c>
      <c r="H22656">
        <v>0.68323360320261506</v>
      </c>
      <c r="I22656" t="s">
        <v>361</v>
      </c>
    </row>
    <row r="22657" spans="1:9" x14ac:dyDescent="0.25">
      <c r="A22657" t="s">
        <v>350</v>
      </c>
      <c r="B22657" t="s">
        <v>36311</v>
      </c>
      <c r="C22657" t="s">
        <v>19424</v>
      </c>
      <c r="D22657" t="s">
        <v>19425</v>
      </c>
      <c r="E22657">
        <v>2.0709793963920069E-2</v>
      </c>
      <c r="F22657">
        <v>1.014458462160404</v>
      </c>
      <c r="G22657">
        <v>0.37904014971642558</v>
      </c>
      <c r="H22657">
        <v>0.68323360320261506</v>
      </c>
      <c r="I22657" t="s">
        <v>361</v>
      </c>
    </row>
    <row r="22658" spans="1:9" x14ac:dyDescent="0.25">
      <c r="A22658" t="s">
        <v>350</v>
      </c>
      <c r="B22658" t="s">
        <v>36312</v>
      </c>
      <c r="C22658" t="s">
        <v>13859</v>
      </c>
      <c r="D22658" t="s">
        <v>13860</v>
      </c>
      <c r="E22658">
        <v>-1.3014463829449719E-2</v>
      </c>
      <c r="F22658">
        <v>0.99101962768495599</v>
      </c>
      <c r="G22658">
        <v>0.38189502627903321</v>
      </c>
      <c r="H22658">
        <v>0.68600297302275892</v>
      </c>
      <c r="I22658" t="s">
        <v>361</v>
      </c>
    </row>
    <row r="22659" spans="1:9" x14ac:dyDescent="0.25">
      <c r="A22659" t="s">
        <v>350</v>
      </c>
      <c r="B22659" t="s">
        <v>36313</v>
      </c>
      <c r="C22659" t="s">
        <v>3355</v>
      </c>
      <c r="D22659" t="s">
        <v>3356</v>
      </c>
      <c r="E22659">
        <v>-1.5845528218567641E-2</v>
      </c>
      <c r="F22659">
        <v>0.98907681282735194</v>
      </c>
      <c r="G22659">
        <v>0.38195542417548589</v>
      </c>
      <c r="H22659">
        <v>0.68600297302275892</v>
      </c>
      <c r="I22659" t="s">
        <v>361</v>
      </c>
    </row>
    <row r="22660" spans="1:9" x14ac:dyDescent="0.25">
      <c r="A22660" t="s">
        <v>350</v>
      </c>
      <c r="B22660" t="s">
        <v>36314</v>
      </c>
      <c r="C22660" t="s">
        <v>15392</v>
      </c>
      <c r="D22660" t="s">
        <v>15393</v>
      </c>
      <c r="E22660">
        <v>1.975130086476919E-2</v>
      </c>
      <c r="F22660">
        <v>1.0137847033441161</v>
      </c>
      <c r="G22660">
        <v>0.38782740238201502</v>
      </c>
      <c r="H22660">
        <v>0.69350954279693688</v>
      </c>
      <c r="I22660" t="s">
        <v>361</v>
      </c>
    </row>
    <row r="22661" spans="1:9" x14ac:dyDescent="0.25">
      <c r="A22661" t="s">
        <v>350</v>
      </c>
      <c r="B22661" t="s">
        <v>36315</v>
      </c>
      <c r="C22661" t="s">
        <v>2330</v>
      </c>
      <c r="D22661" t="s">
        <v>17835</v>
      </c>
      <c r="E22661">
        <v>-4.2674446771692118E-2</v>
      </c>
      <c r="F22661">
        <v>0.97085352426948746</v>
      </c>
      <c r="G22661">
        <v>0.38814061890013191</v>
      </c>
      <c r="H22661">
        <v>0.69350954279693688</v>
      </c>
      <c r="I22661" t="s">
        <v>361</v>
      </c>
    </row>
    <row r="22662" spans="1:9" x14ac:dyDescent="0.25">
      <c r="A22662" t="s">
        <v>350</v>
      </c>
      <c r="B22662" t="s">
        <v>36316</v>
      </c>
      <c r="C22662" t="s">
        <v>14516</v>
      </c>
      <c r="D22662" t="s">
        <v>14517</v>
      </c>
      <c r="E22662">
        <v>-1.409971848066888E-2</v>
      </c>
      <c r="F22662">
        <v>0.99027442221160666</v>
      </c>
      <c r="G22662">
        <v>0.38837166391658712</v>
      </c>
      <c r="H22662">
        <v>0.69350954279693688</v>
      </c>
      <c r="I22662" t="s">
        <v>361</v>
      </c>
    </row>
    <row r="22663" spans="1:9" x14ac:dyDescent="0.25">
      <c r="A22663" t="s">
        <v>350</v>
      </c>
      <c r="B22663" t="s">
        <v>36317</v>
      </c>
      <c r="C22663" t="s">
        <v>1318</v>
      </c>
      <c r="D22663" t="s">
        <v>22023</v>
      </c>
      <c r="E22663">
        <v>-1.92336697468154E-2</v>
      </c>
      <c r="F22663">
        <v>0.9867567103987801</v>
      </c>
      <c r="G22663">
        <v>0.38945900892371332</v>
      </c>
      <c r="H22663">
        <v>0.69350954279693688</v>
      </c>
      <c r="I22663" t="s">
        <v>361</v>
      </c>
    </row>
    <row r="22664" spans="1:9" x14ac:dyDescent="0.25">
      <c r="A22664" t="s">
        <v>350</v>
      </c>
      <c r="B22664" t="s">
        <v>36318</v>
      </c>
      <c r="C22664" t="s">
        <v>679</v>
      </c>
      <c r="D22664" t="s">
        <v>680</v>
      </c>
      <c r="E22664">
        <v>3.3446138619355588E-2</v>
      </c>
      <c r="F22664">
        <v>1.0234539134113381</v>
      </c>
      <c r="G22664">
        <v>0.39062460709163949</v>
      </c>
      <c r="H22664">
        <v>0.69350954279693688</v>
      </c>
      <c r="I22664" t="s">
        <v>361</v>
      </c>
    </row>
    <row r="22665" spans="1:9" x14ac:dyDescent="0.25">
      <c r="A22665" t="s">
        <v>350</v>
      </c>
      <c r="B22665" t="s">
        <v>36319</v>
      </c>
      <c r="C22665" t="s">
        <v>817</v>
      </c>
      <c r="D22665" t="s">
        <v>818</v>
      </c>
      <c r="E22665">
        <v>-5.3970759154934447E-2</v>
      </c>
      <c r="F22665">
        <v>0.96328141781169596</v>
      </c>
      <c r="G22665">
        <v>0.39072415456898901</v>
      </c>
      <c r="H22665">
        <v>0.69350954279693688</v>
      </c>
      <c r="I22665" t="s">
        <v>361</v>
      </c>
    </row>
    <row r="22666" spans="1:9" x14ac:dyDescent="0.25">
      <c r="A22666" t="s">
        <v>350</v>
      </c>
      <c r="B22666" t="s">
        <v>36320</v>
      </c>
      <c r="C22666" t="s">
        <v>36321</v>
      </c>
      <c r="D22666" t="s">
        <v>14782</v>
      </c>
      <c r="E22666">
        <v>1.726674509592965E-2</v>
      </c>
      <c r="F22666">
        <v>1.012040303515737</v>
      </c>
      <c r="G22666">
        <v>0.39169364495381959</v>
      </c>
      <c r="H22666">
        <v>0.69350954279693688</v>
      </c>
      <c r="I22666" t="s">
        <v>361</v>
      </c>
    </row>
    <row r="22667" spans="1:9" x14ac:dyDescent="0.25">
      <c r="A22667" t="s">
        <v>350</v>
      </c>
      <c r="B22667" t="s">
        <v>36322</v>
      </c>
      <c r="C22667" t="s">
        <v>1331</v>
      </c>
      <c r="D22667" t="s">
        <v>12689</v>
      </c>
      <c r="E22667">
        <v>-5.6679941508951247E-2</v>
      </c>
      <c r="F22667">
        <v>0.96147420551444562</v>
      </c>
      <c r="G22667">
        <v>0.39171091764007893</v>
      </c>
      <c r="H22667">
        <v>0.69350954279693688</v>
      </c>
      <c r="I22667" t="s">
        <v>361</v>
      </c>
    </row>
    <row r="22668" spans="1:9" x14ac:dyDescent="0.25">
      <c r="A22668" t="s">
        <v>350</v>
      </c>
      <c r="B22668" t="s">
        <v>1586</v>
      </c>
      <c r="C22668" t="s">
        <v>1587</v>
      </c>
      <c r="D22668" t="s">
        <v>5468</v>
      </c>
      <c r="E22668">
        <v>-1.7928931510373981E-2</v>
      </c>
      <c r="F22668">
        <v>0.98764951277386603</v>
      </c>
      <c r="G22668">
        <v>0.39349992472078199</v>
      </c>
      <c r="H22668">
        <v>0.69493371736604015</v>
      </c>
      <c r="I22668" t="s">
        <v>361</v>
      </c>
    </row>
    <row r="22669" spans="1:9" x14ac:dyDescent="0.25">
      <c r="A22669" t="s">
        <v>350</v>
      </c>
      <c r="B22669" t="s">
        <v>36323</v>
      </c>
      <c r="C22669" t="s">
        <v>14905</v>
      </c>
      <c r="D22669" t="s">
        <v>14906</v>
      </c>
      <c r="E22669">
        <v>-2.3852322656271081E-2</v>
      </c>
      <c r="F22669">
        <v>0.98360275255051655</v>
      </c>
      <c r="G22669">
        <v>0.39391217748185592</v>
      </c>
      <c r="H22669">
        <v>0.69493371736604015</v>
      </c>
      <c r="I22669" t="s">
        <v>361</v>
      </c>
    </row>
    <row r="22670" spans="1:9" x14ac:dyDescent="0.25">
      <c r="A22670" t="s">
        <v>350</v>
      </c>
      <c r="B22670" t="s">
        <v>36324</v>
      </c>
      <c r="C22670" t="s">
        <v>3397</v>
      </c>
      <c r="D22670" t="s">
        <v>3398</v>
      </c>
      <c r="E22670">
        <v>-1.977062889404246E-2</v>
      </c>
      <c r="F22670">
        <v>0.98638951606011027</v>
      </c>
      <c r="G22670">
        <v>0.39550149014647079</v>
      </c>
      <c r="H22670">
        <v>0.69585251975559104</v>
      </c>
      <c r="I22670" t="s">
        <v>361</v>
      </c>
    </row>
    <row r="22671" spans="1:9" x14ac:dyDescent="0.25">
      <c r="A22671" t="s">
        <v>350</v>
      </c>
      <c r="B22671" t="s">
        <v>36325</v>
      </c>
      <c r="C22671" t="s">
        <v>36326</v>
      </c>
      <c r="D22671" t="s">
        <v>36327</v>
      </c>
      <c r="E22671">
        <v>-5.7763038103046248E-2</v>
      </c>
      <c r="F22671">
        <v>0.96075265410962896</v>
      </c>
      <c r="G22671">
        <v>0.39647043110124253</v>
      </c>
      <c r="H22671">
        <v>0.69585251975559104</v>
      </c>
      <c r="I22671" t="s">
        <v>361</v>
      </c>
    </row>
    <row r="22672" spans="1:9" x14ac:dyDescent="0.25">
      <c r="A22672" t="s">
        <v>350</v>
      </c>
      <c r="B22672" t="s">
        <v>36328</v>
      </c>
      <c r="C22672" t="s">
        <v>36329</v>
      </c>
      <c r="D22672" t="s">
        <v>36330</v>
      </c>
      <c r="E22672">
        <v>2.8859939152245811E-2</v>
      </c>
      <c r="F22672">
        <v>1.0202056100419921</v>
      </c>
      <c r="G22672">
        <v>0.3970126062019671</v>
      </c>
      <c r="H22672">
        <v>0.69585251975559104</v>
      </c>
      <c r="I22672" t="s">
        <v>361</v>
      </c>
    </row>
    <row r="22673" spans="1:9" x14ac:dyDescent="0.25">
      <c r="A22673" t="s">
        <v>350</v>
      </c>
      <c r="B22673" t="s">
        <v>36331</v>
      </c>
      <c r="C22673" t="s">
        <v>16089</v>
      </c>
      <c r="D22673" t="s">
        <v>16090</v>
      </c>
      <c r="E22673">
        <v>-2.4376839791274831E-2</v>
      </c>
      <c r="F22673">
        <v>0.98324521148380439</v>
      </c>
      <c r="G22673">
        <v>0.39723038313685999</v>
      </c>
      <c r="H22673">
        <v>0.69585251975559104</v>
      </c>
      <c r="I22673" t="s">
        <v>361</v>
      </c>
    </row>
    <row r="22674" spans="1:9" x14ac:dyDescent="0.25">
      <c r="A22674" t="s">
        <v>350</v>
      </c>
      <c r="B22674" t="s">
        <v>36332</v>
      </c>
      <c r="C22674" t="s">
        <v>21290</v>
      </c>
      <c r="D22674" t="s">
        <v>21291</v>
      </c>
      <c r="E22674">
        <v>2.5131120723239309E-2</v>
      </c>
      <c r="F22674">
        <v>1.0175721709233529</v>
      </c>
      <c r="G22674">
        <v>0.39872577990614649</v>
      </c>
      <c r="H22674">
        <v>0.69643543987062972</v>
      </c>
      <c r="I22674" t="s">
        <v>361</v>
      </c>
    </row>
    <row r="22675" spans="1:9" x14ac:dyDescent="0.25">
      <c r="A22675" t="s">
        <v>350</v>
      </c>
      <c r="B22675" t="s">
        <v>36333</v>
      </c>
      <c r="C22675" t="s">
        <v>2695</v>
      </c>
      <c r="D22675" t="s">
        <v>16599</v>
      </c>
      <c r="E22675">
        <v>5.6814444340113533E-2</v>
      </c>
      <c r="F22675">
        <v>1.0401664744288841</v>
      </c>
      <c r="G22675">
        <v>0.39896301580528543</v>
      </c>
      <c r="H22675">
        <v>0.69643543987062972</v>
      </c>
      <c r="I22675" t="s">
        <v>361</v>
      </c>
    </row>
    <row r="22676" spans="1:9" x14ac:dyDescent="0.25">
      <c r="A22676" t="s">
        <v>350</v>
      </c>
      <c r="B22676" t="s">
        <v>36334</v>
      </c>
      <c r="C22676" t="s">
        <v>2549</v>
      </c>
      <c r="D22676" t="s">
        <v>36335</v>
      </c>
      <c r="E22676">
        <v>2.551307580672851E-2</v>
      </c>
      <c r="F22676">
        <v>1.0178416099295271</v>
      </c>
      <c r="G22676">
        <v>0.40010463047678613</v>
      </c>
      <c r="H22676">
        <v>0.69720509163643118</v>
      </c>
      <c r="I22676" t="s">
        <v>361</v>
      </c>
    </row>
    <row r="22677" spans="1:9" x14ac:dyDescent="0.25">
      <c r="A22677" t="s">
        <v>350</v>
      </c>
      <c r="B22677" t="s">
        <v>36336</v>
      </c>
      <c r="C22677" t="s">
        <v>1506</v>
      </c>
      <c r="D22677" t="s">
        <v>36337</v>
      </c>
      <c r="E22677">
        <v>4.3484336647656337E-2</v>
      </c>
      <c r="F22677">
        <v>1.030599885019938</v>
      </c>
      <c r="G22677">
        <v>0.40230327122489151</v>
      </c>
      <c r="H22677">
        <v>0.69981076026008227</v>
      </c>
      <c r="I22677" t="s">
        <v>361</v>
      </c>
    </row>
    <row r="22678" spans="1:9" x14ac:dyDescent="0.25">
      <c r="A22678" t="s">
        <v>350</v>
      </c>
      <c r="B22678" t="s">
        <v>36338</v>
      </c>
      <c r="C22678" t="s">
        <v>36339</v>
      </c>
      <c r="D22678" t="s">
        <v>36340</v>
      </c>
      <c r="E22678">
        <v>-2.0486164486576249E-2</v>
      </c>
      <c r="F22678">
        <v>0.98590041629319203</v>
      </c>
      <c r="G22678">
        <v>0.40370847924103848</v>
      </c>
      <c r="H22678">
        <v>0.70099312965801852</v>
      </c>
      <c r="I22678" t="s">
        <v>361</v>
      </c>
    </row>
    <row r="22679" spans="1:9" x14ac:dyDescent="0.25">
      <c r="A22679" t="s">
        <v>350</v>
      </c>
      <c r="B22679" t="s">
        <v>36341</v>
      </c>
      <c r="C22679" t="s">
        <v>14264</v>
      </c>
      <c r="D22679" t="s">
        <v>36342</v>
      </c>
      <c r="E22679">
        <v>9.7101649155256833E-3</v>
      </c>
      <c r="F22679">
        <v>1.006753274645489</v>
      </c>
      <c r="G22679">
        <v>0.4043920165062338</v>
      </c>
      <c r="H22679">
        <v>0.70099312965801852</v>
      </c>
      <c r="I22679" t="s">
        <v>361</v>
      </c>
    </row>
    <row r="22680" spans="1:9" x14ac:dyDescent="0.25">
      <c r="A22680" t="s">
        <v>350</v>
      </c>
      <c r="B22680" t="s">
        <v>36343</v>
      </c>
      <c r="C22680" t="s">
        <v>16195</v>
      </c>
      <c r="D22680" t="s">
        <v>16196</v>
      </c>
      <c r="E22680">
        <v>-2.0602465140544649E-2</v>
      </c>
      <c r="F22680">
        <v>0.98582094264253672</v>
      </c>
      <c r="G22680">
        <v>0.40559480250983071</v>
      </c>
      <c r="H22680">
        <v>0.70117310524955878</v>
      </c>
      <c r="I22680" t="s">
        <v>361</v>
      </c>
    </row>
    <row r="22681" spans="1:9" x14ac:dyDescent="0.25">
      <c r="A22681" t="s">
        <v>350</v>
      </c>
      <c r="B22681" t="s">
        <v>36344</v>
      </c>
      <c r="C22681" t="s">
        <v>36345</v>
      </c>
      <c r="D22681" t="s">
        <v>36346</v>
      </c>
      <c r="E22681">
        <v>1.5840770340483951E-2</v>
      </c>
      <c r="F22681">
        <v>1.0110404865695839</v>
      </c>
      <c r="G22681">
        <v>0.40590523479773449</v>
      </c>
      <c r="H22681">
        <v>0.70117310524955878</v>
      </c>
      <c r="I22681" t="s">
        <v>361</v>
      </c>
    </row>
    <row r="22682" spans="1:9" x14ac:dyDescent="0.25">
      <c r="A22682" t="s">
        <v>350</v>
      </c>
      <c r="B22682" t="s">
        <v>36347</v>
      </c>
      <c r="C22682" t="s">
        <v>4622</v>
      </c>
      <c r="D22682" t="s">
        <v>13297</v>
      </c>
      <c r="E22682">
        <v>-2.9834631744630139E-2</v>
      </c>
      <c r="F22682">
        <v>0.9795325696224112</v>
      </c>
      <c r="G22682">
        <v>0.40713353598846208</v>
      </c>
      <c r="H22682">
        <v>0.70207602826433246</v>
      </c>
      <c r="I22682" t="s">
        <v>361</v>
      </c>
    </row>
    <row r="22683" spans="1:9" x14ac:dyDescent="0.25">
      <c r="A22683" t="s">
        <v>350</v>
      </c>
      <c r="B22683" t="s">
        <v>36348</v>
      </c>
      <c r="C22683" t="s">
        <v>4221</v>
      </c>
      <c r="D22683" t="s">
        <v>15883</v>
      </c>
      <c r="E22683">
        <v>-1.806546401797577E-2</v>
      </c>
      <c r="F22683">
        <v>0.98755604888838844</v>
      </c>
      <c r="G22683">
        <v>0.41225536888912212</v>
      </c>
      <c r="H22683">
        <v>0.70607761824972259</v>
      </c>
      <c r="I22683" t="s">
        <v>361</v>
      </c>
    </row>
    <row r="22684" spans="1:9" x14ac:dyDescent="0.25">
      <c r="A22684" t="s">
        <v>350</v>
      </c>
      <c r="B22684" t="s">
        <v>36349</v>
      </c>
      <c r="C22684" t="s">
        <v>36350</v>
      </c>
      <c r="D22684" t="s">
        <v>36351</v>
      </c>
      <c r="E22684">
        <v>-1.5042012718334529E-2</v>
      </c>
      <c r="F22684">
        <v>0.98962783704605228</v>
      </c>
      <c r="G22684">
        <v>0.41350468983650163</v>
      </c>
      <c r="H22684">
        <v>0.70607761824972259</v>
      </c>
      <c r="I22684" t="s">
        <v>361</v>
      </c>
    </row>
    <row r="22685" spans="1:9" x14ac:dyDescent="0.25">
      <c r="A22685" t="s">
        <v>350</v>
      </c>
      <c r="B22685" t="s">
        <v>36352</v>
      </c>
      <c r="C22685" t="s">
        <v>22425</v>
      </c>
      <c r="D22685" t="s">
        <v>36353</v>
      </c>
      <c r="E22685">
        <v>-1.5814190282016621E-2</v>
      </c>
      <c r="F22685">
        <v>0.98909829759174694</v>
      </c>
      <c r="G22685">
        <v>0.41370642110185141</v>
      </c>
      <c r="H22685">
        <v>0.70607761824972259</v>
      </c>
      <c r="I22685" t="s">
        <v>361</v>
      </c>
    </row>
    <row r="22686" spans="1:9" x14ac:dyDescent="0.25">
      <c r="A22686" t="s">
        <v>350</v>
      </c>
      <c r="B22686" t="s">
        <v>9380</v>
      </c>
      <c r="C22686" t="s">
        <v>15435</v>
      </c>
      <c r="D22686" t="s">
        <v>15436</v>
      </c>
      <c r="E22686">
        <v>-5.7848499723291383E-2</v>
      </c>
      <c r="F22686">
        <v>0.96069574322806639</v>
      </c>
      <c r="G22686">
        <v>0.41390791689743162</v>
      </c>
      <c r="H22686">
        <v>0.70607761824972259</v>
      </c>
      <c r="I22686" t="s">
        <v>361</v>
      </c>
    </row>
    <row r="22687" spans="1:9" x14ac:dyDescent="0.25">
      <c r="A22687" t="s">
        <v>350</v>
      </c>
      <c r="B22687" t="s">
        <v>36354</v>
      </c>
      <c r="C22687" t="s">
        <v>36355</v>
      </c>
      <c r="D22687" t="s">
        <v>36356</v>
      </c>
      <c r="E22687">
        <v>1.9262055967252459E-2</v>
      </c>
      <c r="F22687">
        <v>1.013440968258623</v>
      </c>
      <c r="G22687">
        <v>0.41412881217627012</v>
      </c>
      <c r="H22687">
        <v>0.70607761824972259</v>
      </c>
      <c r="I22687" t="s">
        <v>361</v>
      </c>
    </row>
    <row r="22688" spans="1:9" x14ac:dyDescent="0.25">
      <c r="A22688" t="s">
        <v>350</v>
      </c>
      <c r="B22688" t="s">
        <v>36357</v>
      </c>
      <c r="C22688" t="s">
        <v>14598</v>
      </c>
      <c r="D22688" t="s">
        <v>14599</v>
      </c>
      <c r="E22688">
        <v>-3.2343198054590398E-2</v>
      </c>
      <c r="F22688">
        <v>0.97783083276490612</v>
      </c>
      <c r="G22688">
        <v>0.41423031373717822</v>
      </c>
      <c r="H22688">
        <v>0.70607761824972259</v>
      </c>
      <c r="I22688" t="s">
        <v>361</v>
      </c>
    </row>
    <row r="22689" spans="1:9" x14ac:dyDescent="0.25">
      <c r="A22689" t="s">
        <v>350</v>
      </c>
      <c r="B22689" t="s">
        <v>23881</v>
      </c>
      <c r="C22689" t="s">
        <v>23882</v>
      </c>
      <c r="D22689" t="s">
        <v>23883</v>
      </c>
      <c r="E22689">
        <v>4.4471014019409338E-2</v>
      </c>
      <c r="F22689">
        <v>1.0313049663859339</v>
      </c>
      <c r="G22689">
        <v>0.41442143623903321</v>
      </c>
      <c r="H22689">
        <v>0.70607761824972259</v>
      </c>
      <c r="I22689" t="s">
        <v>361</v>
      </c>
    </row>
    <row r="22690" spans="1:9" x14ac:dyDescent="0.25">
      <c r="A22690" t="s">
        <v>350</v>
      </c>
      <c r="B22690" t="s">
        <v>36358</v>
      </c>
      <c r="C22690" t="s">
        <v>1518</v>
      </c>
      <c r="D22690" t="s">
        <v>16537</v>
      </c>
      <c r="E22690">
        <v>-4.5543040759159048E-2</v>
      </c>
      <c r="F22690">
        <v>0.96892503795407647</v>
      </c>
      <c r="G22690">
        <v>0.41731076474992662</v>
      </c>
      <c r="H22690">
        <v>0.70978497594218282</v>
      </c>
      <c r="I22690" t="s">
        <v>361</v>
      </c>
    </row>
    <row r="22691" spans="1:9" x14ac:dyDescent="0.25">
      <c r="A22691" t="s">
        <v>350</v>
      </c>
      <c r="B22691" t="s">
        <v>36359</v>
      </c>
      <c r="C22691" t="s">
        <v>1563</v>
      </c>
      <c r="D22691" t="s">
        <v>19727</v>
      </c>
      <c r="E22691">
        <v>-2.678293202353688E-2</v>
      </c>
      <c r="F22691">
        <v>0.98160674534887038</v>
      </c>
      <c r="G22691">
        <v>0.41923665445956387</v>
      </c>
      <c r="H22691">
        <v>0.7118438074868022</v>
      </c>
      <c r="I22691" t="s">
        <v>361</v>
      </c>
    </row>
    <row r="22692" spans="1:9" x14ac:dyDescent="0.25">
      <c r="A22692" t="s">
        <v>350</v>
      </c>
      <c r="B22692" t="s">
        <v>36360</v>
      </c>
      <c r="C22692" t="s">
        <v>36361</v>
      </c>
      <c r="D22692" t="s">
        <v>36362</v>
      </c>
      <c r="E22692">
        <v>-1.599118714164869E-2</v>
      </c>
      <c r="F22692">
        <v>0.98897695763495463</v>
      </c>
      <c r="G22692">
        <v>0.42229107978862929</v>
      </c>
      <c r="H22692">
        <v>0.71580855943728483</v>
      </c>
      <c r="I22692" t="s">
        <v>361</v>
      </c>
    </row>
    <row r="22693" spans="1:9" x14ac:dyDescent="0.25">
      <c r="A22693" t="s">
        <v>350</v>
      </c>
      <c r="B22693" t="s">
        <v>36363</v>
      </c>
      <c r="C22693" t="s">
        <v>5507</v>
      </c>
      <c r="D22693" t="s">
        <v>5508</v>
      </c>
      <c r="E22693">
        <v>-1.5351753405873291E-2</v>
      </c>
      <c r="F22693">
        <v>0.98941539082895757</v>
      </c>
      <c r="G22693">
        <v>0.4233222534490344</v>
      </c>
      <c r="H22693">
        <v>0.71596542993247758</v>
      </c>
      <c r="I22693" t="s">
        <v>361</v>
      </c>
    </row>
    <row r="22694" spans="1:9" x14ac:dyDescent="0.25">
      <c r="A22694" t="s">
        <v>350</v>
      </c>
      <c r="B22694" t="s">
        <v>20025</v>
      </c>
      <c r="C22694" t="s">
        <v>20026</v>
      </c>
      <c r="D22694" t="s">
        <v>20027</v>
      </c>
      <c r="E22694">
        <v>4.1617714431058293E-2</v>
      </c>
      <c r="F22694">
        <v>1.029267311874678</v>
      </c>
      <c r="G22694">
        <v>0.42382275199018021</v>
      </c>
      <c r="H22694">
        <v>0.71596542993247758</v>
      </c>
      <c r="I22694" t="s">
        <v>361</v>
      </c>
    </row>
    <row r="22695" spans="1:9" x14ac:dyDescent="0.25">
      <c r="A22695" t="s">
        <v>350</v>
      </c>
      <c r="B22695" t="s">
        <v>36364</v>
      </c>
      <c r="C22695" t="s">
        <v>36365</v>
      </c>
      <c r="D22695" t="s">
        <v>36366</v>
      </c>
      <c r="E22695">
        <v>-6.3435456981263183E-2</v>
      </c>
      <c r="F22695">
        <v>0.95698256302081652</v>
      </c>
      <c r="G22695">
        <v>0.42677698718519741</v>
      </c>
      <c r="H22695">
        <v>0.71800663315340918</v>
      </c>
      <c r="I22695" t="s">
        <v>361</v>
      </c>
    </row>
    <row r="22696" spans="1:9" x14ac:dyDescent="0.25">
      <c r="A22696" t="s">
        <v>350</v>
      </c>
      <c r="B22696" t="s">
        <v>36367</v>
      </c>
      <c r="C22696" t="s">
        <v>15372</v>
      </c>
      <c r="D22696" t="s">
        <v>15373</v>
      </c>
      <c r="E22696">
        <v>-2.1117852380626741E-2</v>
      </c>
      <c r="F22696">
        <v>0.98546883164313237</v>
      </c>
      <c r="G22696">
        <v>0.42759979906986678</v>
      </c>
      <c r="H22696">
        <v>0.71800663315340918</v>
      </c>
      <c r="I22696" t="s">
        <v>361</v>
      </c>
    </row>
    <row r="22697" spans="1:9" x14ac:dyDescent="0.25">
      <c r="A22697" t="s">
        <v>350</v>
      </c>
      <c r="B22697" t="s">
        <v>36368</v>
      </c>
      <c r="C22697" t="s">
        <v>2965</v>
      </c>
      <c r="D22697" t="s">
        <v>15030</v>
      </c>
      <c r="E22697">
        <v>-2.7797807428940301E-2</v>
      </c>
      <c r="F22697">
        <v>0.98091646902427743</v>
      </c>
      <c r="G22697">
        <v>0.42847492074385207</v>
      </c>
      <c r="H22697">
        <v>0.71800663315340918</v>
      </c>
      <c r="I22697" t="s">
        <v>361</v>
      </c>
    </row>
    <row r="22698" spans="1:9" x14ac:dyDescent="0.25">
      <c r="A22698" t="s">
        <v>350</v>
      </c>
      <c r="B22698" t="s">
        <v>36369</v>
      </c>
      <c r="C22698" t="s">
        <v>26691</v>
      </c>
      <c r="D22698" t="s">
        <v>26692</v>
      </c>
      <c r="E22698">
        <v>-2.2128047854615609E-2</v>
      </c>
      <c r="F22698">
        <v>0.98477903395937527</v>
      </c>
      <c r="G22698">
        <v>0.42910315848055419</v>
      </c>
      <c r="H22698">
        <v>0.71800663315340918</v>
      </c>
      <c r="I22698" t="s">
        <v>361</v>
      </c>
    </row>
    <row r="22699" spans="1:9" x14ac:dyDescent="0.25">
      <c r="A22699" t="s">
        <v>350</v>
      </c>
      <c r="B22699" t="s">
        <v>36370</v>
      </c>
      <c r="C22699" t="s">
        <v>36371</v>
      </c>
      <c r="D22699" t="s">
        <v>36372</v>
      </c>
      <c r="E22699">
        <v>1.16556626076674E-2</v>
      </c>
      <c r="F22699">
        <v>1.0081118135861531</v>
      </c>
      <c r="G22699">
        <v>0.42931218408197092</v>
      </c>
      <c r="H22699">
        <v>0.71800663315340918</v>
      </c>
      <c r="I22699" t="s">
        <v>361</v>
      </c>
    </row>
    <row r="22700" spans="1:9" x14ac:dyDescent="0.25">
      <c r="A22700" t="s">
        <v>350</v>
      </c>
      <c r="B22700" t="s">
        <v>36373</v>
      </c>
      <c r="C22700" t="s">
        <v>17291</v>
      </c>
      <c r="D22700" t="s">
        <v>18310</v>
      </c>
      <c r="E22700">
        <v>2.3872611684874308E-2</v>
      </c>
      <c r="F22700">
        <v>1.016684897219726</v>
      </c>
      <c r="G22700">
        <v>0.42936075047867178</v>
      </c>
      <c r="H22700">
        <v>0.71800663315340918</v>
      </c>
      <c r="I22700" t="s">
        <v>361</v>
      </c>
    </row>
    <row r="22701" spans="1:9" x14ac:dyDescent="0.25">
      <c r="A22701" t="s">
        <v>350</v>
      </c>
      <c r="B22701" t="s">
        <v>36374</v>
      </c>
      <c r="C22701" t="s">
        <v>3413</v>
      </c>
      <c r="D22701" t="s">
        <v>3414</v>
      </c>
      <c r="E22701">
        <v>-3.730658862097469E-2</v>
      </c>
      <c r="F22701">
        <v>0.97447252271842177</v>
      </c>
      <c r="G22701">
        <v>0.43173025183188068</v>
      </c>
      <c r="H22701">
        <v>0.72023321390862838</v>
      </c>
      <c r="I22701" t="s">
        <v>361</v>
      </c>
    </row>
    <row r="22702" spans="1:9" x14ac:dyDescent="0.25">
      <c r="A22702" t="s">
        <v>350</v>
      </c>
      <c r="B22702" t="s">
        <v>36375</v>
      </c>
      <c r="C22702" t="s">
        <v>2352</v>
      </c>
      <c r="D22702" t="s">
        <v>14351</v>
      </c>
      <c r="E22702">
        <v>-1.521638321490512E-2</v>
      </c>
      <c r="F22702">
        <v>0.98950823348147432</v>
      </c>
      <c r="G22702">
        <v>0.43252311780433128</v>
      </c>
      <c r="H22702">
        <v>0.72023321390862838</v>
      </c>
      <c r="I22702" t="s">
        <v>361</v>
      </c>
    </row>
    <row r="22703" spans="1:9" x14ac:dyDescent="0.25">
      <c r="A22703" t="s">
        <v>350</v>
      </c>
      <c r="B22703" t="s">
        <v>36376</v>
      </c>
      <c r="C22703" t="s">
        <v>13645</v>
      </c>
      <c r="D22703" t="s">
        <v>13646</v>
      </c>
      <c r="E22703">
        <v>-3.2599959519364403E-2</v>
      </c>
      <c r="F22703">
        <v>0.97765682028874523</v>
      </c>
      <c r="G22703">
        <v>0.43329799882181202</v>
      </c>
      <c r="H22703">
        <v>0.72023321390862838</v>
      </c>
      <c r="I22703" t="s">
        <v>361</v>
      </c>
    </row>
    <row r="22704" spans="1:9" x14ac:dyDescent="0.25">
      <c r="A22704" t="s">
        <v>350</v>
      </c>
      <c r="B22704" t="s">
        <v>36377</v>
      </c>
      <c r="C22704" t="s">
        <v>1201</v>
      </c>
      <c r="D22704" t="s">
        <v>13987</v>
      </c>
      <c r="E22704">
        <v>9.9569673294640209E-3</v>
      </c>
      <c r="F22704">
        <v>1.006925515060441</v>
      </c>
      <c r="G22704">
        <v>0.43358763329775718</v>
      </c>
      <c r="H22704">
        <v>0.72023321390862838</v>
      </c>
      <c r="I22704" t="s">
        <v>361</v>
      </c>
    </row>
    <row r="22705" spans="1:9" x14ac:dyDescent="0.25">
      <c r="A22705" t="s">
        <v>350</v>
      </c>
      <c r="B22705" t="s">
        <v>36378</v>
      </c>
      <c r="C22705" t="s">
        <v>16222</v>
      </c>
      <c r="D22705" t="s">
        <v>16223</v>
      </c>
      <c r="E22705">
        <v>-1.2662570622449239E-2</v>
      </c>
      <c r="F22705">
        <v>0.99126138051487611</v>
      </c>
      <c r="G22705">
        <v>0.43562642670950158</v>
      </c>
      <c r="H22705">
        <v>0.72241382429325685</v>
      </c>
      <c r="I22705" t="s">
        <v>361</v>
      </c>
    </row>
    <row r="22706" spans="1:9" x14ac:dyDescent="0.25">
      <c r="A22706" t="s">
        <v>350</v>
      </c>
      <c r="B22706" t="s">
        <v>36379</v>
      </c>
      <c r="C22706" t="s">
        <v>2797</v>
      </c>
      <c r="D22706" t="s">
        <v>15448</v>
      </c>
      <c r="E22706">
        <v>-2.1471002702152561E-2</v>
      </c>
      <c r="F22706">
        <v>0.98522763302979788</v>
      </c>
      <c r="G22706">
        <v>0.43776850917252158</v>
      </c>
      <c r="H22706">
        <v>0.72475818074319309</v>
      </c>
      <c r="I22706" t="s">
        <v>361</v>
      </c>
    </row>
    <row r="22707" spans="1:9" x14ac:dyDescent="0.25">
      <c r="A22707" t="s">
        <v>350</v>
      </c>
      <c r="B22707" t="s">
        <v>36380</v>
      </c>
      <c r="C22707" t="s">
        <v>25599</v>
      </c>
      <c r="D22707" t="s">
        <v>25600</v>
      </c>
      <c r="E22707">
        <v>-1.2706781491319531E-2</v>
      </c>
      <c r="F22707">
        <v>0.99123100413304799</v>
      </c>
      <c r="G22707">
        <v>0.43898931845248651</v>
      </c>
      <c r="H22707">
        <v>0.72557204627944183</v>
      </c>
      <c r="I22707" t="s">
        <v>361</v>
      </c>
    </row>
    <row r="22708" spans="1:9" x14ac:dyDescent="0.25">
      <c r="A22708" t="s">
        <v>350</v>
      </c>
      <c r="B22708" t="s">
        <v>36381</v>
      </c>
      <c r="C22708" t="s">
        <v>20789</v>
      </c>
      <c r="D22708" t="s">
        <v>20790</v>
      </c>
      <c r="E22708">
        <v>2.0752085223942469E-2</v>
      </c>
      <c r="F22708">
        <v>1.014488200500262</v>
      </c>
      <c r="G22708">
        <v>0.44392125558828732</v>
      </c>
      <c r="H22708">
        <v>0.73250688111168472</v>
      </c>
      <c r="I22708" t="s">
        <v>361</v>
      </c>
    </row>
    <row r="22709" spans="1:9" x14ac:dyDescent="0.25">
      <c r="A22709" t="s">
        <v>350</v>
      </c>
      <c r="B22709" t="s">
        <v>669</v>
      </c>
      <c r="C22709" t="s">
        <v>670</v>
      </c>
      <c r="D22709" t="s">
        <v>671</v>
      </c>
      <c r="E22709">
        <v>4.1203100993178823E-2</v>
      </c>
      <c r="F22709">
        <v>1.0289715551615199</v>
      </c>
      <c r="G22709">
        <v>0.4456015772593902</v>
      </c>
      <c r="H22709">
        <v>0.73307568126955791</v>
      </c>
      <c r="I22709" t="s">
        <v>361</v>
      </c>
    </row>
    <row r="22710" spans="1:9" x14ac:dyDescent="0.25">
      <c r="A22710" t="s">
        <v>350</v>
      </c>
      <c r="B22710" t="s">
        <v>36382</v>
      </c>
      <c r="C22710" t="s">
        <v>14059</v>
      </c>
      <c r="D22710" t="s">
        <v>14060</v>
      </c>
      <c r="E22710">
        <v>-6.8025735750065833E-3</v>
      </c>
      <c r="F22710">
        <v>0.9952959143377681</v>
      </c>
      <c r="G22710">
        <v>0.44605999598845281</v>
      </c>
      <c r="H22710">
        <v>0.73307568126955791</v>
      </c>
      <c r="I22710" t="s">
        <v>361</v>
      </c>
    </row>
    <row r="22711" spans="1:9" x14ac:dyDescent="0.25">
      <c r="A22711" t="s">
        <v>350</v>
      </c>
      <c r="B22711" t="s">
        <v>36383</v>
      </c>
      <c r="C22711" t="s">
        <v>34562</v>
      </c>
      <c r="D22711" t="s">
        <v>34563</v>
      </c>
      <c r="E22711">
        <v>-2.1190748557110929E-2</v>
      </c>
      <c r="F22711">
        <v>0.98541903934955266</v>
      </c>
      <c r="G22711">
        <v>0.44648021497557638</v>
      </c>
      <c r="H22711">
        <v>0.73307568126955791</v>
      </c>
      <c r="I22711" t="s">
        <v>361</v>
      </c>
    </row>
    <row r="22712" spans="1:9" x14ac:dyDescent="0.25">
      <c r="A22712" t="s">
        <v>350</v>
      </c>
      <c r="B22712" t="s">
        <v>9086</v>
      </c>
      <c r="C22712" t="s">
        <v>27508</v>
      </c>
      <c r="D22712" t="s">
        <v>27509</v>
      </c>
      <c r="E22712">
        <v>-1.9446589593045321E-2</v>
      </c>
      <c r="F22712">
        <v>0.98661109086168863</v>
      </c>
      <c r="G22712">
        <v>0.44804935724361372</v>
      </c>
      <c r="H22712">
        <v>0.73307568126955791</v>
      </c>
      <c r="I22712" t="s">
        <v>361</v>
      </c>
    </row>
    <row r="22713" spans="1:9" x14ac:dyDescent="0.25">
      <c r="A22713" t="s">
        <v>350</v>
      </c>
      <c r="B22713" t="s">
        <v>36384</v>
      </c>
      <c r="C22713" t="s">
        <v>36385</v>
      </c>
      <c r="D22713" t="s">
        <v>36386</v>
      </c>
      <c r="E22713">
        <v>-1.2537449070641559E-2</v>
      </c>
      <c r="F22713">
        <v>0.99134735401388507</v>
      </c>
      <c r="G22713">
        <v>0.44955055318392068</v>
      </c>
      <c r="H22713">
        <v>0.73307568126955791</v>
      </c>
      <c r="I22713" t="s">
        <v>361</v>
      </c>
    </row>
    <row r="22714" spans="1:9" x14ac:dyDescent="0.25">
      <c r="A22714" t="s">
        <v>350</v>
      </c>
      <c r="B22714" t="s">
        <v>36387</v>
      </c>
      <c r="C22714" t="s">
        <v>14946</v>
      </c>
      <c r="D22714" t="s">
        <v>14947</v>
      </c>
      <c r="E22714">
        <v>-1.5991881107932371E-2</v>
      </c>
      <c r="F22714">
        <v>0.98897648191660847</v>
      </c>
      <c r="G22714">
        <v>0.4503834632698237</v>
      </c>
      <c r="H22714">
        <v>0.73307568126955791</v>
      </c>
      <c r="I22714" t="s">
        <v>361</v>
      </c>
    </row>
    <row r="22715" spans="1:9" x14ac:dyDescent="0.25">
      <c r="A22715" t="s">
        <v>350</v>
      </c>
      <c r="B22715" t="s">
        <v>36388</v>
      </c>
      <c r="C22715" t="s">
        <v>16438</v>
      </c>
      <c r="D22715" t="s">
        <v>16439</v>
      </c>
      <c r="E22715">
        <v>-8.0616259049928144E-3</v>
      </c>
      <c r="F22715">
        <v>0.99442768996947428</v>
      </c>
      <c r="G22715">
        <v>0.45086643023012918</v>
      </c>
      <c r="H22715">
        <v>0.73307568126955791</v>
      </c>
      <c r="I22715" t="s">
        <v>361</v>
      </c>
    </row>
    <row r="22716" spans="1:9" x14ac:dyDescent="0.25">
      <c r="A22716" t="s">
        <v>350</v>
      </c>
      <c r="B22716" t="s">
        <v>36389</v>
      </c>
      <c r="C22716" t="s">
        <v>15199</v>
      </c>
      <c r="D22716" t="s">
        <v>15200</v>
      </c>
      <c r="E22716">
        <v>1.8738826753496168E-2</v>
      </c>
      <c r="F22716">
        <v>1.0130734853455501</v>
      </c>
      <c r="G22716">
        <v>0.45137942711146178</v>
      </c>
      <c r="H22716">
        <v>0.73307568126955791</v>
      </c>
      <c r="I22716" t="s">
        <v>361</v>
      </c>
    </row>
    <row r="22717" spans="1:9" x14ac:dyDescent="0.25">
      <c r="A22717" t="s">
        <v>350</v>
      </c>
      <c r="B22717" t="s">
        <v>36390</v>
      </c>
      <c r="C22717" t="s">
        <v>2614</v>
      </c>
      <c r="D22717" t="s">
        <v>15946</v>
      </c>
      <c r="E22717">
        <v>6.6596367197763306E-3</v>
      </c>
      <c r="F22717">
        <v>1.004626779056947</v>
      </c>
      <c r="G22717">
        <v>0.45148057170271161</v>
      </c>
      <c r="H22717">
        <v>0.73307568126955791</v>
      </c>
      <c r="I22717" t="s">
        <v>361</v>
      </c>
    </row>
    <row r="22718" spans="1:9" x14ac:dyDescent="0.25">
      <c r="A22718" t="s">
        <v>350</v>
      </c>
      <c r="B22718" t="s">
        <v>36391</v>
      </c>
      <c r="C22718" t="s">
        <v>3036</v>
      </c>
      <c r="D22718" t="s">
        <v>16197</v>
      </c>
      <c r="E22718">
        <v>-2.743003228422607E-2</v>
      </c>
      <c r="F22718">
        <v>0.9811665583865431</v>
      </c>
      <c r="G22718">
        <v>0.45163356042034081</v>
      </c>
      <c r="H22718">
        <v>0.73307568126955791</v>
      </c>
      <c r="I22718" t="s">
        <v>361</v>
      </c>
    </row>
    <row r="22719" spans="1:9" x14ac:dyDescent="0.25">
      <c r="A22719" t="s">
        <v>350</v>
      </c>
      <c r="B22719" t="s">
        <v>5095</v>
      </c>
      <c r="C22719" t="s">
        <v>5096</v>
      </c>
      <c r="D22719" t="s">
        <v>5581</v>
      </c>
      <c r="E22719">
        <v>-1.5759639045641909E-2</v>
      </c>
      <c r="F22719">
        <v>0.98913569811896618</v>
      </c>
      <c r="G22719">
        <v>0.45320777415605829</v>
      </c>
      <c r="H22719">
        <v>0.73441987366694172</v>
      </c>
      <c r="I22719" t="s">
        <v>361</v>
      </c>
    </row>
    <row r="22720" spans="1:9" x14ac:dyDescent="0.25">
      <c r="A22720" t="s">
        <v>350</v>
      </c>
      <c r="B22720" t="s">
        <v>36392</v>
      </c>
      <c r="C22720" t="s">
        <v>4140</v>
      </c>
      <c r="D22720" t="s">
        <v>14696</v>
      </c>
      <c r="E22720">
        <v>3.347593746182425E-2</v>
      </c>
      <c r="F22720">
        <v>1.023475053053496</v>
      </c>
      <c r="G22720">
        <v>0.45393791186449162</v>
      </c>
      <c r="H22720">
        <v>0.73441987366694172</v>
      </c>
      <c r="I22720" t="s">
        <v>361</v>
      </c>
    </row>
    <row r="22721" spans="1:9" x14ac:dyDescent="0.25">
      <c r="A22721" t="s">
        <v>350</v>
      </c>
      <c r="B22721" t="s">
        <v>36393</v>
      </c>
      <c r="C22721" t="s">
        <v>18242</v>
      </c>
      <c r="D22721" t="s">
        <v>18243</v>
      </c>
      <c r="E22721">
        <v>-2.3403768003784051E-2</v>
      </c>
      <c r="F22721">
        <v>0.98390861634924698</v>
      </c>
      <c r="G22721">
        <v>0.45568082269921312</v>
      </c>
      <c r="H22721">
        <v>0.73600368900983804</v>
      </c>
      <c r="I22721" t="s">
        <v>361</v>
      </c>
    </row>
    <row r="22722" spans="1:9" x14ac:dyDescent="0.25">
      <c r="A22722" t="s">
        <v>350</v>
      </c>
      <c r="B22722" t="s">
        <v>36394</v>
      </c>
      <c r="C22722" t="s">
        <v>15628</v>
      </c>
      <c r="D22722" t="s">
        <v>15629</v>
      </c>
      <c r="E22722">
        <v>1.306906979583454E-2</v>
      </c>
      <c r="F22722">
        <v>1.0090999438871571</v>
      </c>
      <c r="G22722">
        <v>0.45639625740610062</v>
      </c>
      <c r="H22722">
        <v>0.73600368900983804</v>
      </c>
      <c r="I22722" t="s">
        <v>361</v>
      </c>
    </row>
    <row r="22723" spans="1:9" x14ac:dyDescent="0.25">
      <c r="A22723" t="s">
        <v>350</v>
      </c>
      <c r="B22723" t="s">
        <v>36395</v>
      </c>
      <c r="C22723" t="s">
        <v>14367</v>
      </c>
      <c r="D22723" t="s">
        <v>14368</v>
      </c>
      <c r="E22723">
        <v>-1.2388893954055799E-2</v>
      </c>
      <c r="F22723">
        <v>0.99144943886207648</v>
      </c>
      <c r="G22723">
        <v>0.45896339464227381</v>
      </c>
      <c r="H22723">
        <v>0.73873542072439835</v>
      </c>
      <c r="I22723" t="s">
        <v>361</v>
      </c>
    </row>
    <row r="22724" spans="1:9" x14ac:dyDescent="0.25">
      <c r="A22724" t="s">
        <v>350</v>
      </c>
      <c r="B22724" t="s">
        <v>36396</v>
      </c>
      <c r="C22724" t="s">
        <v>19889</v>
      </c>
      <c r="D22724" t="s">
        <v>19890</v>
      </c>
      <c r="E22724">
        <v>-1.3347770241633101E-2</v>
      </c>
      <c r="F22724">
        <v>0.99079069846991774</v>
      </c>
      <c r="G22724">
        <v>0.4598529271388706</v>
      </c>
      <c r="H22724">
        <v>0.73873542072439835</v>
      </c>
      <c r="I22724" t="s">
        <v>361</v>
      </c>
    </row>
    <row r="22725" spans="1:9" x14ac:dyDescent="0.25">
      <c r="A22725" t="s">
        <v>350</v>
      </c>
      <c r="B22725" t="s">
        <v>36397</v>
      </c>
      <c r="C22725" t="s">
        <v>15962</v>
      </c>
      <c r="D22725" t="s">
        <v>15963</v>
      </c>
      <c r="E22725">
        <v>1.9452072185094451E-2</v>
      </c>
      <c r="F22725">
        <v>1.0135744565541589</v>
      </c>
      <c r="G22725">
        <v>0.46333444291857873</v>
      </c>
      <c r="H22725">
        <v>0.73873542072439835</v>
      </c>
      <c r="I22725" t="s">
        <v>361</v>
      </c>
    </row>
    <row r="22726" spans="1:9" x14ac:dyDescent="0.25">
      <c r="A22726" t="s">
        <v>350</v>
      </c>
      <c r="B22726" t="s">
        <v>36398</v>
      </c>
      <c r="C22726" t="s">
        <v>3922</v>
      </c>
      <c r="D22726" t="s">
        <v>14199</v>
      </c>
      <c r="E22726">
        <v>2.2768227190157041E-2</v>
      </c>
      <c r="F22726">
        <v>1.015906921723972</v>
      </c>
      <c r="G22726">
        <v>0.46343233760113278</v>
      </c>
      <c r="H22726">
        <v>0.73873542072439835</v>
      </c>
      <c r="I22726" t="s">
        <v>361</v>
      </c>
    </row>
    <row r="22727" spans="1:9" x14ac:dyDescent="0.25">
      <c r="A22727" t="s">
        <v>350</v>
      </c>
      <c r="B22727" t="s">
        <v>36399</v>
      </c>
      <c r="C22727" t="s">
        <v>13245</v>
      </c>
      <c r="D22727" t="s">
        <v>36400</v>
      </c>
      <c r="E22727">
        <v>-3.2009863116229761E-2</v>
      </c>
      <c r="F22727">
        <v>0.97805678685005448</v>
      </c>
      <c r="G22727">
        <v>0.46349119053637799</v>
      </c>
      <c r="H22727">
        <v>0.73873542072439835</v>
      </c>
      <c r="I22727" t="s">
        <v>361</v>
      </c>
    </row>
    <row r="22728" spans="1:9" x14ac:dyDescent="0.25">
      <c r="A22728" t="s">
        <v>350</v>
      </c>
      <c r="B22728" t="s">
        <v>36401</v>
      </c>
      <c r="C22728" t="s">
        <v>13699</v>
      </c>
      <c r="D22728" t="s">
        <v>13700</v>
      </c>
      <c r="E22728">
        <v>-2.3729923718558522E-2</v>
      </c>
      <c r="F22728">
        <v>0.98368620541881513</v>
      </c>
      <c r="G22728">
        <v>0.46410517715465138</v>
      </c>
      <c r="H22728">
        <v>0.73873542072439835</v>
      </c>
      <c r="I22728" t="s">
        <v>361</v>
      </c>
    </row>
    <row r="22729" spans="1:9" x14ac:dyDescent="0.25">
      <c r="A22729" t="s">
        <v>350</v>
      </c>
      <c r="B22729" t="s">
        <v>36402</v>
      </c>
      <c r="C22729" t="s">
        <v>22105</v>
      </c>
      <c r="D22729" t="s">
        <v>36403</v>
      </c>
      <c r="E22729">
        <v>1.69585907720264E-2</v>
      </c>
      <c r="F22729">
        <v>1.01182415853536</v>
      </c>
      <c r="G22729">
        <v>0.46419005503061522</v>
      </c>
      <c r="H22729">
        <v>0.73873542072439835</v>
      </c>
      <c r="I22729" t="s">
        <v>361</v>
      </c>
    </row>
    <row r="22730" spans="1:9" x14ac:dyDescent="0.25">
      <c r="A22730" t="s">
        <v>350</v>
      </c>
      <c r="B22730" t="s">
        <v>36404</v>
      </c>
      <c r="C22730" t="s">
        <v>2571</v>
      </c>
      <c r="D22730" t="s">
        <v>13748</v>
      </c>
      <c r="E22730">
        <v>2.6006945333350819E-2</v>
      </c>
      <c r="F22730">
        <v>1.0181901014607151</v>
      </c>
      <c r="G22730">
        <v>0.46436488041270929</v>
      </c>
      <c r="H22730">
        <v>0.73873542072439835</v>
      </c>
      <c r="I22730" t="s">
        <v>361</v>
      </c>
    </row>
    <row r="22731" spans="1:9" x14ac:dyDescent="0.25">
      <c r="A22731" t="s">
        <v>350</v>
      </c>
      <c r="B22731" t="s">
        <v>36405</v>
      </c>
      <c r="C22731" t="s">
        <v>20843</v>
      </c>
      <c r="D22731" t="s">
        <v>20844</v>
      </c>
      <c r="E22731">
        <v>-2.6239545222888652E-2</v>
      </c>
      <c r="F22731">
        <v>0.98197653424855202</v>
      </c>
      <c r="G22731">
        <v>0.46535892426457492</v>
      </c>
      <c r="H22731">
        <v>0.73873542072439835</v>
      </c>
      <c r="I22731" t="s">
        <v>361</v>
      </c>
    </row>
    <row r="22732" spans="1:9" x14ac:dyDescent="0.25">
      <c r="A22732" t="s">
        <v>350</v>
      </c>
      <c r="B22732" t="s">
        <v>36406</v>
      </c>
      <c r="C22732" t="s">
        <v>22776</v>
      </c>
      <c r="D22732" t="s">
        <v>36407</v>
      </c>
      <c r="E22732">
        <v>1.1921122121724361E-2</v>
      </c>
      <c r="F22732">
        <v>1.008297325760795</v>
      </c>
      <c r="G22732">
        <v>0.46551468220522391</v>
      </c>
      <c r="H22732">
        <v>0.73873542072439835</v>
      </c>
      <c r="I22732" t="s">
        <v>361</v>
      </c>
    </row>
    <row r="22733" spans="1:9" x14ac:dyDescent="0.25">
      <c r="A22733" t="s">
        <v>350</v>
      </c>
      <c r="B22733" t="s">
        <v>4216</v>
      </c>
      <c r="C22733" t="s">
        <v>4217</v>
      </c>
      <c r="D22733" t="s">
        <v>12782</v>
      </c>
      <c r="E22733">
        <v>-1.1674740585175369E-2</v>
      </c>
      <c r="F22733">
        <v>0.99194034110548146</v>
      </c>
      <c r="G22733">
        <v>0.46701135721984988</v>
      </c>
      <c r="H22733">
        <v>0.73993041470342458</v>
      </c>
      <c r="I22733" t="s">
        <v>361</v>
      </c>
    </row>
    <row r="22734" spans="1:9" x14ac:dyDescent="0.25">
      <c r="A22734" t="s">
        <v>350</v>
      </c>
      <c r="B22734" t="s">
        <v>7690</v>
      </c>
      <c r="C22734" t="s">
        <v>22938</v>
      </c>
      <c r="D22734" t="s">
        <v>24195</v>
      </c>
      <c r="E22734">
        <v>1.068971119608381E-2</v>
      </c>
      <c r="F22734">
        <v>1.0074370617663471</v>
      </c>
      <c r="G22734">
        <v>0.46795747830589007</v>
      </c>
      <c r="H22734">
        <v>0.74025070097672585</v>
      </c>
      <c r="I22734" t="s">
        <v>361</v>
      </c>
    </row>
    <row r="22735" spans="1:9" x14ac:dyDescent="0.25">
      <c r="A22735" t="s">
        <v>350</v>
      </c>
      <c r="B22735" t="s">
        <v>36408</v>
      </c>
      <c r="C22735" t="s">
        <v>36409</v>
      </c>
      <c r="D22735" t="s">
        <v>36410</v>
      </c>
      <c r="E22735">
        <v>-7.2789190799801479E-2</v>
      </c>
      <c r="F22735">
        <v>0.95079802340102604</v>
      </c>
      <c r="G22735">
        <v>0.46924230405658912</v>
      </c>
      <c r="H22735">
        <v>0.74110490878778745</v>
      </c>
      <c r="I22735" t="s">
        <v>361</v>
      </c>
    </row>
    <row r="22736" spans="1:9" x14ac:dyDescent="0.25">
      <c r="A22736" t="s">
        <v>350</v>
      </c>
      <c r="B22736" t="s">
        <v>36411</v>
      </c>
      <c r="C22736" t="s">
        <v>15356</v>
      </c>
      <c r="D22736" t="s">
        <v>15357</v>
      </c>
      <c r="E22736">
        <v>-1.8062582890019611E-2</v>
      </c>
      <c r="F22736">
        <v>0.98755802108493806</v>
      </c>
      <c r="G22736">
        <v>0.47211346182285979</v>
      </c>
      <c r="H22736">
        <v>0.74336102639782664</v>
      </c>
      <c r="I22736" t="s">
        <v>361</v>
      </c>
    </row>
    <row r="22737" spans="1:9" x14ac:dyDescent="0.25">
      <c r="A22737" t="s">
        <v>350</v>
      </c>
      <c r="B22737" t="s">
        <v>36412</v>
      </c>
      <c r="C22737" t="s">
        <v>36413</v>
      </c>
      <c r="D22737" t="s">
        <v>36414</v>
      </c>
      <c r="E22737">
        <v>-2.1447861532414889E-2</v>
      </c>
      <c r="F22737">
        <v>0.98524343644084056</v>
      </c>
      <c r="G22737">
        <v>0.47216499365168491</v>
      </c>
      <c r="H22737">
        <v>0.74336102639782664</v>
      </c>
      <c r="I22737" t="s">
        <v>361</v>
      </c>
    </row>
    <row r="22738" spans="1:9" x14ac:dyDescent="0.25">
      <c r="A22738" t="s">
        <v>350</v>
      </c>
      <c r="B22738" t="s">
        <v>36415</v>
      </c>
      <c r="C22738" t="s">
        <v>36416</v>
      </c>
      <c r="D22738" t="s">
        <v>36417</v>
      </c>
      <c r="E22738">
        <v>-1.8250417185754521E-2</v>
      </c>
      <c r="F22738">
        <v>0.98742945254822134</v>
      </c>
      <c r="G22738">
        <v>0.47804809941520199</v>
      </c>
      <c r="H22738">
        <v>0.75143421630035701</v>
      </c>
      <c r="I22738" t="s">
        <v>361</v>
      </c>
    </row>
    <row r="22739" spans="1:9" x14ac:dyDescent="0.25">
      <c r="A22739" t="s">
        <v>350</v>
      </c>
      <c r="B22739" t="s">
        <v>36418</v>
      </c>
      <c r="C22739" t="s">
        <v>17164</v>
      </c>
      <c r="D22739" t="s">
        <v>17165</v>
      </c>
      <c r="E22739">
        <v>1.01331619275771E-2</v>
      </c>
      <c r="F22739">
        <v>1.0070484971637941</v>
      </c>
      <c r="G22739">
        <v>0.47954487104071247</v>
      </c>
      <c r="H22739">
        <v>0.75255866203044819</v>
      </c>
      <c r="I22739" t="s">
        <v>361</v>
      </c>
    </row>
    <row r="22740" spans="1:9" x14ac:dyDescent="0.25">
      <c r="A22740" t="s">
        <v>350</v>
      </c>
      <c r="B22740" t="s">
        <v>36419</v>
      </c>
      <c r="C22740" t="s">
        <v>33487</v>
      </c>
      <c r="D22740" t="s">
        <v>33488</v>
      </c>
      <c r="E22740">
        <v>1.913558688151943E-2</v>
      </c>
      <c r="F22740">
        <v>1.01335213220424</v>
      </c>
      <c r="G22740">
        <v>0.48094089895331321</v>
      </c>
      <c r="H22740">
        <v>0.75255866203044819</v>
      </c>
      <c r="I22740" t="s">
        <v>361</v>
      </c>
    </row>
    <row r="22741" spans="1:9" x14ac:dyDescent="0.25">
      <c r="A22741" t="s">
        <v>350</v>
      </c>
      <c r="B22741" t="s">
        <v>36420</v>
      </c>
      <c r="C22741" t="s">
        <v>4542</v>
      </c>
      <c r="D22741" t="s">
        <v>14108</v>
      </c>
      <c r="E22741">
        <v>-2.191446250835196E-2</v>
      </c>
      <c r="F22741">
        <v>0.98492483742813175</v>
      </c>
      <c r="G22741">
        <v>0.48154591314152528</v>
      </c>
      <c r="H22741">
        <v>0.75255866203044819</v>
      </c>
      <c r="I22741" t="s">
        <v>361</v>
      </c>
    </row>
    <row r="22742" spans="1:9" x14ac:dyDescent="0.25">
      <c r="A22742" t="s">
        <v>350</v>
      </c>
      <c r="B22742" t="s">
        <v>36421</v>
      </c>
      <c r="C22742" t="s">
        <v>36422</v>
      </c>
      <c r="D22742" t="s">
        <v>36423</v>
      </c>
      <c r="E22742">
        <v>5.0959683209035732E-2</v>
      </c>
      <c r="F22742">
        <v>1.0359538129393151</v>
      </c>
      <c r="G22742">
        <v>0.48197540310900572</v>
      </c>
      <c r="H22742">
        <v>0.75255866203044819</v>
      </c>
      <c r="I22742" t="s">
        <v>361</v>
      </c>
    </row>
    <row r="22743" spans="1:9" x14ac:dyDescent="0.25">
      <c r="A22743" t="s">
        <v>350</v>
      </c>
      <c r="B22743" t="s">
        <v>36424</v>
      </c>
      <c r="C22743" t="s">
        <v>12198</v>
      </c>
      <c r="D22743" t="s">
        <v>12199</v>
      </c>
      <c r="E22743">
        <v>2.143990217862746E-2</v>
      </c>
      <c r="F22743">
        <v>1.0149719815683611</v>
      </c>
      <c r="G22743">
        <v>0.48254515213610649</v>
      </c>
      <c r="H22743">
        <v>0.75255866203044819</v>
      </c>
      <c r="I22743" t="s">
        <v>361</v>
      </c>
    </row>
    <row r="22744" spans="1:9" x14ac:dyDescent="0.25">
      <c r="A22744" t="s">
        <v>350</v>
      </c>
      <c r="B22744" t="s">
        <v>36425</v>
      </c>
      <c r="C22744" t="s">
        <v>30784</v>
      </c>
      <c r="D22744" t="s">
        <v>36426</v>
      </c>
      <c r="E22744">
        <v>-1.930267776612191E-2</v>
      </c>
      <c r="F22744">
        <v>0.98670951227606207</v>
      </c>
      <c r="G22744">
        <v>0.48385390259999078</v>
      </c>
      <c r="H22744">
        <v>0.75341883112205144</v>
      </c>
      <c r="I22744" t="s">
        <v>361</v>
      </c>
    </row>
    <row r="22745" spans="1:9" x14ac:dyDescent="0.25">
      <c r="A22745" t="s">
        <v>350</v>
      </c>
      <c r="B22745" t="s">
        <v>36427</v>
      </c>
      <c r="C22745" t="s">
        <v>4298</v>
      </c>
      <c r="D22745" t="s">
        <v>12808</v>
      </c>
      <c r="E22745">
        <v>1.271195673727568E-2</v>
      </c>
      <c r="F22745">
        <v>1.0088501903632461</v>
      </c>
      <c r="G22745">
        <v>0.48541609868218483</v>
      </c>
      <c r="H22745">
        <v>0.75467034091995921</v>
      </c>
      <c r="I22745" t="s">
        <v>361</v>
      </c>
    </row>
    <row r="22746" spans="1:9" x14ac:dyDescent="0.25">
      <c r="A22746" t="s">
        <v>350</v>
      </c>
      <c r="B22746" t="s">
        <v>36428</v>
      </c>
      <c r="C22746" t="s">
        <v>21035</v>
      </c>
      <c r="D22746" t="s">
        <v>21036</v>
      </c>
      <c r="E22746">
        <v>1.184094582850213E-2</v>
      </c>
      <c r="F22746">
        <v>1.008241292230871</v>
      </c>
      <c r="G22746">
        <v>0.48640809167957072</v>
      </c>
      <c r="H22746">
        <v>0.75503284121867831</v>
      </c>
      <c r="I22746" t="s">
        <v>361</v>
      </c>
    </row>
    <row r="22747" spans="1:9" x14ac:dyDescent="0.25">
      <c r="A22747" t="s">
        <v>350</v>
      </c>
      <c r="B22747" t="s">
        <v>36429</v>
      </c>
      <c r="C22747" t="s">
        <v>16157</v>
      </c>
      <c r="D22747" t="s">
        <v>16158</v>
      </c>
      <c r="E22747">
        <v>-3.2654342093296977E-2</v>
      </c>
      <c r="F22747">
        <v>0.97761996808454543</v>
      </c>
      <c r="G22747">
        <v>0.4875638195416333</v>
      </c>
      <c r="H22747">
        <v>0.75564797576935383</v>
      </c>
      <c r="I22747" t="s">
        <v>361</v>
      </c>
    </row>
    <row r="22748" spans="1:9" x14ac:dyDescent="0.25">
      <c r="A22748" t="s">
        <v>350</v>
      </c>
      <c r="B22748" t="s">
        <v>36430</v>
      </c>
      <c r="C22748" t="s">
        <v>14596</v>
      </c>
      <c r="D22748" t="s">
        <v>14597</v>
      </c>
      <c r="E22748">
        <v>-9.9610238834683847E-3</v>
      </c>
      <c r="F22748">
        <v>0.99311932537031544</v>
      </c>
      <c r="G22748">
        <v>0.48997650874835119</v>
      </c>
      <c r="H22748">
        <v>0.75820626159348281</v>
      </c>
      <c r="I22748" t="s">
        <v>361</v>
      </c>
    </row>
    <row r="22749" spans="1:9" x14ac:dyDescent="0.25">
      <c r="A22749" t="s">
        <v>350</v>
      </c>
      <c r="B22749" t="s">
        <v>2097</v>
      </c>
      <c r="C22749" t="s">
        <v>2098</v>
      </c>
      <c r="D22749" t="s">
        <v>36431</v>
      </c>
      <c r="E22749">
        <v>-1.177307505844164E-2</v>
      </c>
      <c r="F22749">
        <v>0.9918727324951907</v>
      </c>
      <c r="G22749">
        <v>0.49204645985421108</v>
      </c>
      <c r="H22749">
        <v>0.76022706142071439</v>
      </c>
      <c r="I22749" t="s">
        <v>361</v>
      </c>
    </row>
    <row r="22750" spans="1:9" x14ac:dyDescent="0.25">
      <c r="A22750" t="s">
        <v>350</v>
      </c>
      <c r="B22750" t="s">
        <v>6506</v>
      </c>
      <c r="C22750" t="s">
        <v>14090</v>
      </c>
      <c r="D22750" t="s">
        <v>14091</v>
      </c>
      <c r="E22750">
        <v>4.8309232431956693E-2</v>
      </c>
      <c r="F22750">
        <v>1.034052354988146</v>
      </c>
      <c r="G22750">
        <v>0.49322366534581452</v>
      </c>
      <c r="H22750">
        <v>0.76034644249210082</v>
      </c>
      <c r="I22750" t="s">
        <v>361</v>
      </c>
    </row>
    <row r="22751" spans="1:9" x14ac:dyDescent="0.25">
      <c r="A22751" t="s">
        <v>350</v>
      </c>
      <c r="B22751" t="s">
        <v>36432</v>
      </c>
      <c r="C22751" t="s">
        <v>4608</v>
      </c>
      <c r="D22751" t="s">
        <v>14858</v>
      </c>
      <c r="E22751">
        <v>2.215231266861346E-2</v>
      </c>
      <c r="F22751">
        <v>1.0154733039027151</v>
      </c>
      <c r="G22751">
        <v>0.49496477624729801</v>
      </c>
      <c r="H22751">
        <v>0.76034644249210082</v>
      </c>
      <c r="I22751" t="s">
        <v>361</v>
      </c>
    </row>
    <row r="22752" spans="1:9" x14ac:dyDescent="0.25">
      <c r="A22752" t="s">
        <v>350</v>
      </c>
      <c r="B22752" t="s">
        <v>36433</v>
      </c>
      <c r="C22752" t="s">
        <v>853</v>
      </c>
      <c r="D22752" t="s">
        <v>16748</v>
      </c>
      <c r="E22752">
        <v>2.2448059865448809E-2</v>
      </c>
      <c r="F22752">
        <v>1.0156814935472891</v>
      </c>
      <c r="G22752">
        <v>0.49499128678501247</v>
      </c>
      <c r="H22752">
        <v>0.76034644249210082</v>
      </c>
      <c r="I22752" t="s">
        <v>361</v>
      </c>
    </row>
    <row r="22753" spans="1:9" x14ac:dyDescent="0.25">
      <c r="A22753" t="s">
        <v>350</v>
      </c>
      <c r="B22753" t="s">
        <v>36434</v>
      </c>
      <c r="C22753" t="s">
        <v>859</v>
      </c>
      <c r="D22753" t="s">
        <v>5490</v>
      </c>
      <c r="E22753">
        <v>-3.2842782448553313E-2</v>
      </c>
      <c r="F22753">
        <v>0.97749228273312172</v>
      </c>
      <c r="G22753">
        <v>0.49518039671847369</v>
      </c>
      <c r="H22753">
        <v>0.76034644249210082</v>
      </c>
      <c r="I22753" t="s">
        <v>361</v>
      </c>
    </row>
    <row r="22754" spans="1:9" x14ac:dyDescent="0.25">
      <c r="A22754" t="s">
        <v>350</v>
      </c>
      <c r="B22754" t="s">
        <v>36435</v>
      </c>
      <c r="C22754" t="s">
        <v>12221</v>
      </c>
      <c r="D22754" t="s">
        <v>12222</v>
      </c>
      <c r="E22754">
        <v>3.8189333077415122E-2</v>
      </c>
      <c r="F22754">
        <v>1.026824292871336</v>
      </c>
      <c r="G22754">
        <v>0.49764484160610001</v>
      </c>
      <c r="H22754">
        <v>0.76222034757829926</v>
      </c>
      <c r="I22754" t="s">
        <v>361</v>
      </c>
    </row>
    <row r="22755" spans="1:9" x14ac:dyDescent="0.25">
      <c r="A22755" t="s">
        <v>350</v>
      </c>
      <c r="B22755" t="s">
        <v>36436</v>
      </c>
      <c r="C22755" t="s">
        <v>36437</v>
      </c>
      <c r="D22755" t="s">
        <v>5304</v>
      </c>
      <c r="E22755">
        <v>1.162288946842714E-2</v>
      </c>
      <c r="F22755">
        <v>1.008088912964306</v>
      </c>
      <c r="G22755">
        <v>0.49848077273656177</v>
      </c>
      <c r="H22755">
        <v>0.76222034757829926</v>
      </c>
      <c r="I22755" t="s">
        <v>361</v>
      </c>
    </row>
    <row r="22756" spans="1:9" x14ac:dyDescent="0.25">
      <c r="A22756" t="s">
        <v>350</v>
      </c>
      <c r="B22756" t="s">
        <v>36438</v>
      </c>
      <c r="C22756" t="s">
        <v>2149</v>
      </c>
      <c r="D22756" t="s">
        <v>14543</v>
      </c>
      <c r="E22756">
        <v>3.890996229078364E-2</v>
      </c>
      <c r="F22756">
        <v>1.027337321888504</v>
      </c>
      <c r="G22756">
        <v>0.49869894097836459</v>
      </c>
      <c r="H22756">
        <v>0.76222034757829926</v>
      </c>
      <c r="I22756" t="s">
        <v>361</v>
      </c>
    </row>
    <row r="22757" spans="1:9" x14ac:dyDescent="0.25">
      <c r="A22757" t="s">
        <v>350</v>
      </c>
      <c r="B22757" t="s">
        <v>36439</v>
      </c>
      <c r="C22757" t="s">
        <v>2791</v>
      </c>
      <c r="D22757" t="s">
        <v>36440</v>
      </c>
      <c r="E22757">
        <v>-2.2826581395510911E-2</v>
      </c>
      <c r="F22757">
        <v>0.98430233260758448</v>
      </c>
      <c r="G22757">
        <v>0.50048180503483897</v>
      </c>
      <c r="H22757">
        <v>0.76377207976942452</v>
      </c>
      <c r="I22757" t="s">
        <v>361</v>
      </c>
    </row>
    <row r="22758" spans="1:9" x14ac:dyDescent="0.25">
      <c r="A22758" t="s">
        <v>350</v>
      </c>
      <c r="B22758" t="s">
        <v>36441</v>
      </c>
      <c r="C22758" t="s">
        <v>36442</v>
      </c>
      <c r="D22758" t="s">
        <v>36443</v>
      </c>
      <c r="E22758">
        <v>-1.780390241323896E-2</v>
      </c>
      <c r="F22758">
        <v>0.98773510971178058</v>
      </c>
      <c r="G22758">
        <v>0.50279181924927041</v>
      </c>
      <c r="H22758">
        <v>0.76612229732469228</v>
      </c>
      <c r="I22758" t="s">
        <v>361</v>
      </c>
    </row>
    <row r="22759" spans="1:9" x14ac:dyDescent="0.25">
      <c r="A22759" t="s">
        <v>350</v>
      </c>
      <c r="B22759" t="s">
        <v>36444</v>
      </c>
      <c r="C22759" t="s">
        <v>36445</v>
      </c>
      <c r="D22759" t="s">
        <v>18740</v>
      </c>
      <c r="E22759">
        <v>-2.1146120439698188E-2</v>
      </c>
      <c r="F22759">
        <v>0.98544952262948682</v>
      </c>
      <c r="G22759">
        <v>0.50514908972309591</v>
      </c>
      <c r="H22759">
        <v>0.76853722366128507</v>
      </c>
      <c r="I22759" t="s">
        <v>361</v>
      </c>
    </row>
    <row r="22760" spans="1:9" x14ac:dyDescent="0.25">
      <c r="A22760" t="s">
        <v>350</v>
      </c>
      <c r="B22760" t="s">
        <v>9161</v>
      </c>
      <c r="C22760" t="s">
        <v>16521</v>
      </c>
      <c r="D22760" t="s">
        <v>16522</v>
      </c>
      <c r="E22760">
        <v>-1.31484862234682E-2</v>
      </c>
      <c r="F22760">
        <v>0.99092756896832002</v>
      </c>
      <c r="G22760">
        <v>0.50632566610425178</v>
      </c>
      <c r="H22760">
        <v>0.76915120270798554</v>
      </c>
      <c r="I22760" t="s">
        <v>361</v>
      </c>
    </row>
    <row r="22761" spans="1:9" x14ac:dyDescent="0.25">
      <c r="A22761" t="s">
        <v>350</v>
      </c>
      <c r="B22761" t="s">
        <v>36446</v>
      </c>
      <c r="C22761" t="s">
        <v>14244</v>
      </c>
      <c r="D22761" t="s">
        <v>14245</v>
      </c>
      <c r="E22761">
        <v>-1.7604271108293351E-2</v>
      </c>
      <c r="F22761">
        <v>0.98787179590422614</v>
      </c>
      <c r="G22761">
        <v>0.50747198537067639</v>
      </c>
      <c r="H22761">
        <v>0.76971741683509609</v>
      </c>
      <c r="I22761" t="s">
        <v>361</v>
      </c>
    </row>
    <row r="22762" spans="1:9" x14ac:dyDescent="0.25">
      <c r="A22762" t="s">
        <v>350</v>
      </c>
      <c r="B22762" t="s">
        <v>36447</v>
      </c>
      <c r="C22762" t="s">
        <v>3913</v>
      </c>
      <c r="D22762" t="s">
        <v>36448</v>
      </c>
      <c r="E22762">
        <v>2.2889578092517422E-2</v>
      </c>
      <c r="F22762">
        <v>1.0159923773491439</v>
      </c>
      <c r="G22762">
        <v>0.51513969508044333</v>
      </c>
      <c r="H22762">
        <v>0.77957560631717382</v>
      </c>
      <c r="I22762" t="s">
        <v>361</v>
      </c>
    </row>
    <row r="22763" spans="1:9" x14ac:dyDescent="0.25">
      <c r="A22763" t="s">
        <v>350</v>
      </c>
      <c r="B22763" t="s">
        <v>36449</v>
      </c>
      <c r="C22763" t="s">
        <v>4470</v>
      </c>
      <c r="D22763" t="s">
        <v>5494</v>
      </c>
      <c r="E22763">
        <v>-3.2187651347428591E-2</v>
      </c>
      <c r="F22763">
        <v>0.977936265002183</v>
      </c>
      <c r="G22763">
        <v>0.51580746575076253</v>
      </c>
      <c r="H22763">
        <v>0.77957560631717382</v>
      </c>
      <c r="I22763" t="s">
        <v>361</v>
      </c>
    </row>
    <row r="22764" spans="1:9" x14ac:dyDescent="0.25">
      <c r="A22764" t="s">
        <v>350</v>
      </c>
      <c r="B22764" t="s">
        <v>36450</v>
      </c>
      <c r="C22764" t="s">
        <v>4387</v>
      </c>
      <c r="D22764" t="s">
        <v>14988</v>
      </c>
      <c r="E22764">
        <v>7.4024340681161328E-3</v>
      </c>
      <c r="F22764">
        <v>1.0051441623052171</v>
      </c>
      <c r="G22764">
        <v>0.51632193423418848</v>
      </c>
      <c r="H22764">
        <v>0.77957560631717382</v>
      </c>
      <c r="I22764" t="s">
        <v>361</v>
      </c>
    </row>
    <row r="22765" spans="1:9" x14ac:dyDescent="0.25">
      <c r="A22765" t="s">
        <v>350</v>
      </c>
      <c r="B22765" t="s">
        <v>36451</v>
      </c>
      <c r="C22765" t="s">
        <v>1004</v>
      </c>
      <c r="D22765" t="s">
        <v>3312</v>
      </c>
      <c r="E22765">
        <v>-1.43562953913219E-2</v>
      </c>
      <c r="F22765">
        <v>0.99009832196002867</v>
      </c>
      <c r="G22765">
        <v>0.51754059283995746</v>
      </c>
      <c r="H22765">
        <v>0.77971335369093853</v>
      </c>
      <c r="I22765" t="s">
        <v>361</v>
      </c>
    </row>
    <row r="22766" spans="1:9" x14ac:dyDescent="0.25">
      <c r="A22766" t="s">
        <v>350</v>
      </c>
      <c r="B22766" t="s">
        <v>36452</v>
      </c>
      <c r="C22766" t="s">
        <v>16011</v>
      </c>
      <c r="D22766" t="s">
        <v>16012</v>
      </c>
      <c r="E22766">
        <v>1.752653752076095E-2</v>
      </c>
      <c r="F22766">
        <v>1.0122225624624031</v>
      </c>
      <c r="G22766">
        <v>0.51899772249484055</v>
      </c>
      <c r="H22766">
        <v>0.77971335369093853</v>
      </c>
      <c r="I22766" t="s">
        <v>361</v>
      </c>
    </row>
    <row r="22767" spans="1:9" x14ac:dyDescent="0.25">
      <c r="A22767" t="s">
        <v>350</v>
      </c>
      <c r="B22767" t="s">
        <v>36453</v>
      </c>
      <c r="C22767" t="s">
        <v>2809</v>
      </c>
      <c r="D22767" t="s">
        <v>14955</v>
      </c>
      <c r="E22767">
        <v>1.538570064815001E-2</v>
      </c>
      <c r="F22767">
        <v>1.0107216240837631</v>
      </c>
      <c r="G22767">
        <v>0.5193469987558601</v>
      </c>
      <c r="H22767">
        <v>0.77971335369093853</v>
      </c>
      <c r="I22767" t="s">
        <v>361</v>
      </c>
    </row>
    <row r="22768" spans="1:9" x14ac:dyDescent="0.25">
      <c r="A22768" t="s">
        <v>350</v>
      </c>
      <c r="B22768" t="s">
        <v>36454</v>
      </c>
      <c r="C22768" t="s">
        <v>1225</v>
      </c>
      <c r="D22768" t="s">
        <v>13918</v>
      </c>
      <c r="E22768">
        <v>1.5173860614370061E-2</v>
      </c>
      <c r="F22768">
        <v>1.0105732243332739</v>
      </c>
      <c r="G22768">
        <v>0.52089027556964118</v>
      </c>
      <c r="H22768">
        <v>0.77971335369093853</v>
      </c>
      <c r="I22768" t="s">
        <v>361</v>
      </c>
    </row>
    <row r="22769" spans="1:9" x14ac:dyDescent="0.25">
      <c r="A22769" t="s">
        <v>350</v>
      </c>
      <c r="B22769" t="s">
        <v>36455</v>
      </c>
      <c r="C22769" t="s">
        <v>18592</v>
      </c>
      <c r="D22769" t="s">
        <v>18593</v>
      </c>
      <c r="E22769">
        <v>-1.2866448149302391E-2</v>
      </c>
      <c r="F22769">
        <v>0.99112130819615196</v>
      </c>
      <c r="G22769">
        <v>0.52164764141160669</v>
      </c>
      <c r="H22769">
        <v>0.77971335369093853</v>
      </c>
      <c r="I22769" t="s">
        <v>361</v>
      </c>
    </row>
    <row r="22770" spans="1:9" x14ac:dyDescent="0.25">
      <c r="A22770" t="s">
        <v>350</v>
      </c>
      <c r="B22770" t="s">
        <v>36456</v>
      </c>
      <c r="C22770" t="s">
        <v>15236</v>
      </c>
      <c r="D22770" t="s">
        <v>36457</v>
      </c>
      <c r="E22770">
        <v>-2.2108770085398681E-2</v>
      </c>
      <c r="F22770">
        <v>0.98479219299108078</v>
      </c>
      <c r="G22770">
        <v>0.52169402409153243</v>
      </c>
      <c r="H22770">
        <v>0.77971335369093853</v>
      </c>
      <c r="I22770" t="s">
        <v>361</v>
      </c>
    </row>
    <row r="22771" spans="1:9" x14ac:dyDescent="0.25">
      <c r="A22771" t="s">
        <v>350</v>
      </c>
      <c r="B22771" t="s">
        <v>36458</v>
      </c>
      <c r="C22771" t="s">
        <v>2827</v>
      </c>
      <c r="D22771" t="s">
        <v>17539</v>
      </c>
      <c r="E22771">
        <v>-1.504310895485212E-2</v>
      </c>
      <c r="F22771">
        <v>0.98962708507440833</v>
      </c>
      <c r="G22771">
        <v>0.52259415512323704</v>
      </c>
      <c r="H22771">
        <v>0.77971335369093853</v>
      </c>
      <c r="I22771" t="s">
        <v>361</v>
      </c>
    </row>
    <row r="22772" spans="1:9" x14ac:dyDescent="0.25">
      <c r="A22772" t="s">
        <v>350</v>
      </c>
      <c r="B22772" t="s">
        <v>36459</v>
      </c>
      <c r="C22772" t="s">
        <v>3024</v>
      </c>
      <c r="D22772" t="s">
        <v>15931</v>
      </c>
      <c r="E22772">
        <v>-2.6810045101380998E-2</v>
      </c>
      <c r="F22772">
        <v>0.98158829783968826</v>
      </c>
      <c r="G22772">
        <v>0.52268221800186532</v>
      </c>
      <c r="H22772">
        <v>0.77971335369093853</v>
      </c>
      <c r="I22772" t="s">
        <v>361</v>
      </c>
    </row>
    <row r="22773" spans="1:9" x14ac:dyDescent="0.25">
      <c r="A22773" t="s">
        <v>350</v>
      </c>
      <c r="B22773" t="s">
        <v>36460</v>
      </c>
      <c r="C22773" t="s">
        <v>3823</v>
      </c>
      <c r="D22773" t="s">
        <v>5200</v>
      </c>
      <c r="E22773">
        <v>-1.533747999502132E-2</v>
      </c>
      <c r="F22773">
        <v>0.98942517973225086</v>
      </c>
      <c r="G22773">
        <v>0.52433544323751557</v>
      </c>
      <c r="H22773">
        <v>0.77997187697632397</v>
      </c>
      <c r="I22773" t="s">
        <v>361</v>
      </c>
    </row>
    <row r="22774" spans="1:9" x14ac:dyDescent="0.25">
      <c r="A22774" t="s">
        <v>350</v>
      </c>
      <c r="B22774" t="s">
        <v>36461</v>
      </c>
      <c r="C22774" t="s">
        <v>36462</v>
      </c>
      <c r="D22774" t="s">
        <v>14283</v>
      </c>
      <c r="E22774">
        <v>1.2592043000156461E-2</v>
      </c>
      <c r="F22774">
        <v>1.0087663403702549</v>
      </c>
      <c r="G22774">
        <v>0.52466224146602614</v>
      </c>
      <c r="H22774">
        <v>0.77997187697632397</v>
      </c>
      <c r="I22774" t="s">
        <v>361</v>
      </c>
    </row>
    <row r="22775" spans="1:9" x14ac:dyDescent="0.25">
      <c r="A22775" t="s">
        <v>350</v>
      </c>
      <c r="B22775" t="s">
        <v>36463</v>
      </c>
      <c r="C22775" t="s">
        <v>2821</v>
      </c>
      <c r="D22775" t="s">
        <v>14354</v>
      </c>
      <c r="E22775">
        <v>1.5001868743362189E-2</v>
      </c>
      <c r="F22775">
        <v>1.0104527553397109</v>
      </c>
      <c r="G22775">
        <v>0.52544201879136687</v>
      </c>
      <c r="H22775">
        <v>0.77997187697632397</v>
      </c>
      <c r="I22775" t="s">
        <v>361</v>
      </c>
    </row>
    <row r="22776" spans="1:9" x14ac:dyDescent="0.25">
      <c r="A22776" t="s">
        <v>350</v>
      </c>
      <c r="B22776" t="s">
        <v>16719</v>
      </c>
      <c r="C22776" t="s">
        <v>13514</v>
      </c>
      <c r="D22776" t="s">
        <v>13515</v>
      </c>
      <c r="E22776">
        <v>1.7125098349635728E-2</v>
      </c>
      <c r="F22776">
        <v>1.0119409442090419</v>
      </c>
      <c r="G22776">
        <v>0.52625945594038148</v>
      </c>
      <c r="H22776">
        <v>0.77997187697632397</v>
      </c>
      <c r="I22776" t="s">
        <v>361</v>
      </c>
    </row>
    <row r="22777" spans="1:9" x14ac:dyDescent="0.25">
      <c r="A22777" t="s">
        <v>350</v>
      </c>
      <c r="B22777" t="s">
        <v>5823</v>
      </c>
      <c r="C22777" t="s">
        <v>1162</v>
      </c>
      <c r="E22777">
        <v>-3.621813751243385E-2</v>
      </c>
      <c r="F22777">
        <v>0.97520799756334564</v>
      </c>
      <c r="G22777">
        <v>0.52677497620913538</v>
      </c>
      <c r="H22777">
        <v>0.77997187697632397</v>
      </c>
      <c r="I22777" t="s">
        <v>361</v>
      </c>
    </row>
    <row r="22778" spans="1:9" x14ac:dyDescent="0.25">
      <c r="A22778" t="s">
        <v>350</v>
      </c>
      <c r="B22778" t="s">
        <v>36464</v>
      </c>
      <c r="C22778" t="s">
        <v>36465</v>
      </c>
      <c r="D22778" t="s">
        <v>36466</v>
      </c>
      <c r="E22778">
        <v>-1.574866304118977E-2</v>
      </c>
      <c r="F22778">
        <v>0.9891432234786699</v>
      </c>
      <c r="G22778">
        <v>0.527884793238659</v>
      </c>
      <c r="H22778">
        <v>0.78045374334690298</v>
      </c>
      <c r="I22778" t="s">
        <v>361</v>
      </c>
    </row>
    <row r="22779" spans="1:9" x14ac:dyDescent="0.25">
      <c r="A22779" t="s">
        <v>350</v>
      </c>
      <c r="B22779" t="s">
        <v>36467</v>
      </c>
      <c r="C22779" t="s">
        <v>16934</v>
      </c>
      <c r="D22779" t="s">
        <v>16935</v>
      </c>
      <c r="E22779">
        <v>-1.5034979022181779E-2</v>
      </c>
      <c r="F22779">
        <v>0.98963266187616605</v>
      </c>
      <c r="G22779">
        <v>0.53077811151455545</v>
      </c>
      <c r="H22779">
        <v>0.78356709340798625</v>
      </c>
      <c r="I22779" t="s">
        <v>361</v>
      </c>
    </row>
    <row r="22780" spans="1:9" x14ac:dyDescent="0.25">
      <c r="A22780" t="s">
        <v>350</v>
      </c>
      <c r="B22780" t="s">
        <v>36468</v>
      </c>
      <c r="C22780" t="s">
        <v>36469</v>
      </c>
      <c r="D22780" t="s">
        <v>36470</v>
      </c>
      <c r="E22780">
        <v>-1.829239850641012E-2</v>
      </c>
      <c r="F22780">
        <v>0.98740071952553166</v>
      </c>
      <c r="G22780">
        <v>0.53484064467852255</v>
      </c>
      <c r="H22780">
        <v>0.78633812339326647</v>
      </c>
      <c r="I22780" t="s">
        <v>361</v>
      </c>
    </row>
    <row r="22781" spans="1:9" x14ac:dyDescent="0.25">
      <c r="A22781" t="s">
        <v>350</v>
      </c>
      <c r="B22781" t="s">
        <v>36471</v>
      </c>
      <c r="C22781" t="s">
        <v>1470</v>
      </c>
      <c r="D22781" t="s">
        <v>30431</v>
      </c>
      <c r="E22781">
        <v>-2.0844971367119609E-2</v>
      </c>
      <c r="F22781">
        <v>0.98565524745506916</v>
      </c>
      <c r="G22781">
        <v>0.536997993441374</v>
      </c>
      <c r="H22781">
        <v>0.78633812339326647</v>
      </c>
      <c r="I22781" t="s">
        <v>361</v>
      </c>
    </row>
    <row r="22782" spans="1:9" x14ac:dyDescent="0.25">
      <c r="A22782" t="s">
        <v>350</v>
      </c>
      <c r="B22782" t="s">
        <v>36472</v>
      </c>
      <c r="C22782" t="s">
        <v>13785</v>
      </c>
      <c r="D22782" t="s">
        <v>13786</v>
      </c>
      <c r="E22782">
        <v>-1.1803780339808461E-2</v>
      </c>
      <c r="F22782">
        <v>0.99185162241553315</v>
      </c>
      <c r="G22782">
        <v>0.53858770810694767</v>
      </c>
      <c r="H22782">
        <v>0.78633812339326647</v>
      </c>
      <c r="I22782" t="s">
        <v>361</v>
      </c>
    </row>
    <row r="22783" spans="1:9" x14ac:dyDescent="0.25">
      <c r="A22783" t="s">
        <v>350</v>
      </c>
      <c r="B22783" t="s">
        <v>14099</v>
      </c>
      <c r="C22783" t="s">
        <v>14100</v>
      </c>
      <c r="D22783" t="s">
        <v>14101</v>
      </c>
      <c r="E22783">
        <v>2.6752078600109499E-2</v>
      </c>
      <c r="F22783">
        <v>1.018716119264053</v>
      </c>
      <c r="G22783">
        <v>0.54079646760749234</v>
      </c>
      <c r="H22783">
        <v>0.78633812339326647</v>
      </c>
      <c r="I22783" t="s">
        <v>361</v>
      </c>
    </row>
    <row r="22784" spans="1:9" x14ac:dyDescent="0.25">
      <c r="A22784" t="s">
        <v>350</v>
      </c>
      <c r="B22784" t="s">
        <v>36473</v>
      </c>
      <c r="C22784" t="s">
        <v>31130</v>
      </c>
      <c r="D22784" t="s">
        <v>31131</v>
      </c>
      <c r="E22784">
        <v>1.3733987418748971E-2</v>
      </c>
      <c r="F22784">
        <v>1.0095651308882829</v>
      </c>
      <c r="G22784">
        <v>0.54135305395650146</v>
      </c>
      <c r="H22784">
        <v>0.78633812339326647</v>
      </c>
      <c r="I22784" t="s">
        <v>361</v>
      </c>
    </row>
    <row r="22785" spans="1:9" x14ac:dyDescent="0.25">
      <c r="A22785" t="s">
        <v>350</v>
      </c>
      <c r="B22785" t="s">
        <v>36474</v>
      </c>
      <c r="C22785" t="s">
        <v>25391</v>
      </c>
      <c r="D22785" t="s">
        <v>25392</v>
      </c>
      <c r="E22785">
        <v>-2.048450744295419E-2</v>
      </c>
      <c r="F22785">
        <v>0.98590154867452606</v>
      </c>
      <c r="G22785">
        <v>0.54200916779958686</v>
      </c>
      <c r="H22785">
        <v>0.78633812339326647</v>
      </c>
      <c r="I22785" t="s">
        <v>361</v>
      </c>
    </row>
    <row r="22786" spans="1:9" x14ac:dyDescent="0.25">
      <c r="A22786" t="s">
        <v>350</v>
      </c>
      <c r="B22786" t="s">
        <v>1610</v>
      </c>
      <c r="C22786" t="s">
        <v>1611</v>
      </c>
      <c r="D22786" t="s">
        <v>27391</v>
      </c>
      <c r="E22786">
        <v>1.5959850293384651E-2</v>
      </c>
      <c r="F22786">
        <v>1.0111239412283499</v>
      </c>
      <c r="G22786">
        <v>0.54224553043835066</v>
      </c>
      <c r="H22786">
        <v>0.78633812339326647</v>
      </c>
      <c r="I22786" t="s">
        <v>361</v>
      </c>
    </row>
    <row r="22787" spans="1:9" x14ac:dyDescent="0.25">
      <c r="A22787" t="s">
        <v>350</v>
      </c>
      <c r="B22787" t="s">
        <v>36475</v>
      </c>
      <c r="C22787" t="s">
        <v>2507</v>
      </c>
      <c r="D22787" t="s">
        <v>13472</v>
      </c>
      <c r="E22787">
        <v>1.3771104988713249E-2</v>
      </c>
      <c r="F22787">
        <v>1.0095911052524891</v>
      </c>
      <c r="G22787">
        <v>0.54306484208709271</v>
      </c>
      <c r="H22787">
        <v>0.78633812339326647</v>
      </c>
      <c r="I22787" t="s">
        <v>361</v>
      </c>
    </row>
    <row r="22788" spans="1:9" x14ac:dyDescent="0.25">
      <c r="A22788" t="s">
        <v>350</v>
      </c>
      <c r="B22788" t="s">
        <v>36476</v>
      </c>
      <c r="C22788" t="s">
        <v>3904</v>
      </c>
      <c r="D22788" t="s">
        <v>480</v>
      </c>
      <c r="E22788">
        <v>-1.3387026286938971E-2</v>
      </c>
      <c r="F22788">
        <v>0.9907637392066736</v>
      </c>
      <c r="G22788">
        <v>0.5432709314741011</v>
      </c>
      <c r="H22788">
        <v>0.78633812339326647</v>
      </c>
      <c r="I22788" t="s">
        <v>361</v>
      </c>
    </row>
    <row r="22789" spans="1:9" x14ac:dyDescent="0.25">
      <c r="A22789" t="s">
        <v>350</v>
      </c>
      <c r="B22789" t="s">
        <v>36477</v>
      </c>
      <c r="C22789" t="s">
        <v>36478</v>
      </c>
      <c r="D22789" t="s">
        <v>36479</v>
      </c>
      <c r="E22789">
        <v>1.224004298124234E-2</v>
      </c>
      <c r="F22789">
        <v>1.008520243692822</v>
      </c>
      <c r="G22789">
        <v>0.54352444539944789</v>
      </c>
      <c r="H22789">
        <v>0.78633812339326647</v>
      </c>
      <c r="I22789" t="s">
        <v>361</v>
      </c>
    </row>
    <row r="22790" spans="1:9" x14ac:dyDescent="0.25">
      <c r="A22790" t="s">
        <v>350</v>
      </c>
      <c r="B22790" t="s">
        <v>36480</v>
      </c>
      <c r="C22790" t="s">
        <v>14902</v>
      </c>
      <c r="D22790" t="s">
        <v>14903</v>
      </c>
      <c r="E22790">
        <v>-1.4827360771582729E-2</v>
      </c>
      <c r="F22790">
        <v>0.98977509016570209</v>
      </c>
      <c r="G22790">
        <v>0.54366424385167067</v>
      </c>
      <c r="H22790">
        <v>0.78633812339326647</v>
      </c>
      <c r="I22790" t="s">
        <v>361</v>
      </c>
    </row>
    <row r="22791" spans="1:9" x14ac:dyDescent="0.25">
      <c r="A22791" t="s">
        <v>350</v>
      </c>
      <c r="B22791" t="s">
        <v>36481</v>
      </c>
      <c r="C22791" t="s">
        <v>36482</v>
      </c>
      <c r="D22791" t="s">
        <v>36483</v>
      </c>
      <c r="E22791">
        <v>2.3004105910993888E-2</v>
      </c>
      <c r="F22791">
        <v>1.0160730347340829</v>
      </c>
      <c r="G22791">
        <v>0.54372695383342839</v>
      </c>
      <c r="H22791">
        <v>0.78633812339326647</v>
      </c>
      <c r="I22791" t="s">
        <v>361</v>
      </c>
    </row>
    <row r="22792" spans="1:9" x14ac:dyDescent="0.25">
      <c r="A22792" t="s">
        <v>350</v>
      </c>
      <c r="B22792" t="s">
        <v>36484</v>
      </c>
      <c r="C22792" t="s">
        <v>2801</v>
      </c>
      <c r="D22792" t="s">
        <v>17487</v>
      </c>
      <c r="E22792">
        <v>1.3267045382196E-2</v>
      </c>
      <c r="F22792">
        <v>1.009238428359194</v>
      </c>
      <c r="G22792">
        <v>0.54558894392293278</v>
      </c>
      <c r="H22792">
        <v>0.78633812339326647</v>
      </c>
      <c r="I22792" t="s">
        <v>361</v>
      </c>
    </row>
    <row r="22793" spans="1:9" x14ac:dyDescent="0.25">
      <c r="A22793" t="s">
        <v>350</v>
      </c>
      <c r="B22793" t="s">
        <v>36485</v>
      </c>
      <c r="C22793" t="s">
        <v>3216</v>
      </c>
      <c r="D22793" t="s">
        <v>16712</v>
      </c>
      <c r="E22793">
        <v>-2.447091503218498E-2</v>
      </c>
      <c r="F22793">
        <v>0.98318109813222954</v>
      </c>
      <c r="G22793">
        <v>0.54635827001666826</v>
      </c>
      <c r="H22793">
        <v>0.78633812339326647</v>
      </c>
      <c r="I22793" t="s">
        <v>361</v>
      </c>
    </row>
    <row r="22794" spans="1:9" x14ac:dyDescent="0.25">
      <c r="A22794" t="s">
        <v>350</v>
      </c>
      <c r="B22794" t="s">
        <v>36486</v>
      </c>
      <c r="C22794" t="s">
        <v>36487</v>
      </c>
      <c r="D22794" t="s">
        <v>36488</v>
      </c>
      <c r="E22794">
        <v>1.3695345882144201E-2</v>
      </c>
      <c r="F22794">
        <v>1.009538090783191</v>
      </c>
      <c r="G22794">
        <v>0.5465213676091889</v>
      </c>
      <c r="H22794">
        <v>0.78633812339326647</v>
      </c>
      <c r="I22794" t="s">
        <v>361</v>
      </c>
    </row>
    <row r="22795" spans="1:9" x14ac:dyDescent="0.25">
      <c r="A22795" t="s">
        <v>350</v>
      </c>
      <c r="B22795" t="s">
        <v>36489</v>
      </c>
      <c r="C22795" t="s">
        <v>20288</v>
      </c>
      <c r="D22795" t="s">
        <v>20289</v>
      </c>
      <c r="E22795">
        <v>-1.503073190064527E-2</v>
      </c>
      <c r="F22795">
        <v>0.98963557524057022</v>
      </c>
      <c r="G22795">
        <v>0.54767043117131664</v>
      </c>
      <c r="H22795">
        <v>0.78633812339326647</v>
      </c>
      <c r="I22795" t="s">
        <v>361</v>
      </c>
    </row>
    <row r="22796" spans="1:9" x14ac:dyDescent="0.25">
      <c r="A22796" t="s">
        <v>350</v>
      </c>
      <c r="B22796" t="s">
        <v>36490</v>
      </c>
      <c r="C22796" t="s">
        <v>18884</v>
      </c>
      <c r="D22796" t="s">
        <v>18885</v>
      </c>
      <c r="E22796">
        <v>-1.9733211461679421E-2</v>
      </c>
      <c r="F22796">
        <v>0.98641509918099168</v>
      </c>
      <c r="G22796">
        <v>0.5486423621831048</v>
      </c>
      <c r="H22796">
        <v>0.78633812339326647</v>
      </c>
      <c r="I22796" t="s">
        <v>361</v>
      </c>
    </row>
    <row r="22797" spans="1:9" x14ac:dyDescent="0.25">
      <c r="A22797" t="s">
        <v>350</v>
      </c>
      <c r="B22797" t="s">
        <v>36491</v>
      </c>
      <c r="C22797" t="s">
        <v>14337</v>
      </c>
      <c r="D22797" t="s">
        <v>14338</v>
      </c>
      <c r="E22797">
        <v>1.6891297930533841E-2</v>
      </c>
      <c r="F22797">
        <v>1.0117769642684791</v>
      </c>
      <c r="G22797">
        <v>0.54890156438140203</v>
      </c>
      <c r="H22797">
        <v>0.78633812339326647</v>
      </c>
      <c r="I22797" t="s">
        <v>361</v>
      </c>
    </row>
    <row r="22798" spans="1:9" x14ac:dyDescent="0.25">
      <c r="A22798" t="s">
        <v>350</v>
      </c>
      <c r="B22798" t="s">
        <v>36492</v>
      </c>
      <c r="C22798" t="s">
        <v>3453</v>
      </c>
      <c r="D22798" t="s">
        <v>3454</v>
      </c>
      <c r="E22798">
        <v>-2.8915967215632131E-2</v>
      </c>
      <c r="F22798">
        <v>0.98015650494096807</v>
      </c>
      <c r="G22798">
        <v>0.54892047590954152</v>
      </c>
      <c r="H22798">
        <v>0.78633812339326647</v>
      </c>
      <c r="I22798" t="s">
        <v>361</v>
      </c>
    </row>
    <row r="22799" spans="1:9" x14ac:dyDescent="0.25">
      <c r="A22799" t="s">
        <v>350</v>
      </c>
      <c r="B22799" t="s">
        <v>36493</v>
      </c>
      <c r="C22799" t="s">
        <v>16401</v>
      </c>
      <c r="D22799" t="s">
        <v>16402</v>
      </c>
      <c r="E22799">
        <v>-1.3687358011294099E-2</v>
      </c>
      <c r="F22799">
        <v>0.99055750933547349</v>
      </c>
      <c r="G22799">
        <v>0.54951583166742912</v>
      </c>
      <c r="H22799">
        <v>0.78633812339326647</v>
      </c>
      <c r="I22799" t="s">
        <v>361</v>
      </c>
    </row>
    <row r="22800" spans="1:9" x14ac:dyDescent="0.25">
      <c r="A22800" t="s">
        <v>350</v>
      </c>
      <c r="B22800" t="s">
        <v>36494</v>
      </c>
      <c r="C22800" t="s">
        <v>36495</v>
      </c>
      <c r="D22800" t="s">
        <v>36496</v>
      </c>
      <c r="E22800">
        <v>1.395423598595307E-2</v>
      </c>
      <c r="F22800">
        <v>1.009719267584561</v>
      </c>
      <c r="G22800">
        <v>0.54970223425735765</v>
      </c>
      <c r="H22800">
        <v>0.78633812339326647</v>
      </c>
      <c r="I22800" t="s">
        <v>361</v>
      </c>
    </row>
    <row r="22801" spans="1:9" x14ac:dyDescent="0.25">
      <c r="A22801" t="s">
        <v>350</v>
      </c>
      <c r="B22801" t="s">
        <v>36497</v>
      </c>
      <c r="C22801" t="s">
        <v>16002</v>
      </c>
      <c r="D22801" t="s">
        <v>16003</v>
      </c>
      <c r="E22801">
        <v>-1.3841514546520529E-2</v>
      </c>
      <c r="F22801">
        <v>0.99045167078244845</v>
      </c>
      <c r="G22801">
        <v>0.55004154158966179</v>
      </c>
      <c r="H22801">
        <v>0.78633812339326647</v>
      </c>
      <c r="I22801" t="s">
        <v>361</v>
      </c>
    </row>
    <row r="22802" spans="1:9" x14ac:dyDescent="0.25">
      <c r="A22802" t="s">
        <v>350</v>
      </c>
      <c r="B22802" t="s">
        <v>36498</v>
      </c>
      <c r="C22802" t="s">
        <v>2701</v>
      </c>
      <c r="D22802" t="s">
        <v>16711</v>
      </c>
      <c r="E22802">
        <v>4.6449540347666428E-2</v>
      </c>
      <c r="F22802">
        <v>1.0327202785390519</v>
      </c>
      <c r="G22802">
        <v>0.55690953579802149</v>
      </c>
      <c r="H22802">
        <v>0.79501433015642953</v>
      </c>
      <c r="I22802" t="s">
        <v>361</v>
      </c>
    </row>
    <row r="22803" spans="1:9" x14ac:dyDescent="0.25">
      <c r="A22803" t="s">
        <v>350</v>
      </c>
      <c r="B22803" t="s">
        <v>36499</v>
      </c>
      <c r="C22803" t="s">
        <v>3190</v>
      </c>
      <c r="D22803" t="s">
        <v>3191</v>
      </c>
      <c r="E22803">
        <v>-3.5293976811188323E-2</v>
      </c>
      <c r="F22803">
        <v>0.97583289582924282</v>
      </c>
      <c r="G22803">
        <v>0.55827031707815389</v>
      </c>
      <c r="H22803">
        <v>0.79556151703241906</v>
      </c>
      <c r="I22803" t="s">
        <v>361</v>
      </c>
    </row>
    <row r="22804" spans="1:9" x14ac:dyDescent="0.25">
      <c r="A22804" t="s">
        <v>350</v>
      </c>
      <c r="B22804" t="s">
        <v>36500</v>
      </c>
      <c r="C22804" t="s">
        <v>16038</v>
      </c>
      <c r="D22804" t="s">
        <v>16039</v>
      </c>
      <c r="E22804">
        <v>3.740948786167651E-3</v>
      </c>
      <c r="F22804">
        <v>1.0025963929088411</v>
      </c>
      <c r="G22804">
        <v>0.5588919602066944</v>
      </c>
      <c r="H22804">
        <v>0.79556151703241906</v>
      </c>
      <c r="I22804" t="s">
        <v>361</v>
      </c>
    </row>
    <row r="22805" spans="1:9" x14ac:dyDescent="0.25">
      <c r="A22805" t="s">
        <v>350</v>
      </c>
      <c r="B22805" t="s">
        <v>36501</v>
      </c>
      <c r="C22805" t="s">
        <v>4173</v>
      </c>
      <c r="D22805" t="s">
        <v>36502</v>
      </c>
      <c r="E22805">
        <v>-1.22705612549127E-2</v>
      </c>
      <c r="F22805">
        <v>0.99153076284005959</v>
      </c>
      <c r="G22805">
        <v>0.56112483642232769</v>
      </c>
      <c r="H22805">
        <v>0.79670900352442287</v>
      </c>
      <c r="I22805" t="s">
        <v>361</v>
      </c>
    </row>
    <row r="22806" spans="1:9" x14ac:dyDescent="0.25">
      <c r="A22806" t="s">
        <v>350</v>
      </c>
      <c r="B22806" t="s">
        <v>36503</v>
      </c>
      <c r="C22806" t="s">
        <v>2833</v>
      </c>
      <c r="D22806" t="s">
        <v>36504</v>
      </c>
      <c r="E22806">
        <v>1.8292999243773249E-2</v>
      </c>
      <c r="F22806">
        <v>1.0127604696095609</v>
      </c>
      <c r="G22806">
        <v>0.56129950901569892</v>
      </c>
      <c r="H22806">
        <v>0.79670900352442287</v>
      </c>
      <c r="I22806" t="s">
        <v>361</v>
      </c>
    </row>
    <row r="22807" spans="1:9" x14ac:dyDescent="0.25">
      <c r="A22807" t="s">
        <v>350</v>
      </c>
      <c r="B22807" t="s">
        <v>36505</v>
      </c>
      <c r="C22807" t="s">
        <v>36506</v>
      </c>
      <c r="D22807" t="s">
        <v>36507</v>
      </c>
      <c r="E22807">
        <v>3.6527058125112317E-2</v>
      </c>
      <c r="F22807">
        <v>1.0256418660201201</v>
      </c>
      <c r="G22807">
        <v>0.56348887361942612</v>
      </c>
      <c r="H22807">
        <v>0.79795069031706634</v>
      </c>
      <c r="I22807" t="s">
        <v>361</v>
      </c>
    </row>
    <row r="22808" spans="1:9" x14ac:dyDescent="0.25">
      <c r="A22808" t="s">
        <v>350</v>
      </c>
      <c r="B22808" t="s">
        <v>36508</v>
      </c>
      <c r="C22808" t="s">
        <v>1334</v>
      </c>
      <c r="D22808" t="s">
        <v>14845</v>
      </c>
      <c r="E22808">
        <v>1.164183030238245E-2</v>
      </c>
      <c r="F22808">
        <v>1.0081021480344441</v>
      </c>
      <c r="G22808">
        <v>0.5645265133437174</v>
      </c>
      <c r="H22808">
        <v>0.79795069031706634</v>
      </c>
      <c r="I22808" t="s">
        <v>361</v>
      </c>
    </row>
    <row r="22809" spans="1:9" x14ac:dyDescent="0.25">
      <c r="A22809" t="s">
        <v>350</v>
      </c>
      <c r="B22809" t="s">
        <v>36509</v>
      </c>
      <c r="C22809" t="s">
        <v>940</v>
      </c>
      <c r="D22809" t="s">
        <v>14532</v>
      </c>
      <c r="E22809">
        <v>-1.2016423129277171E-2</v>
      </c>
      <c r="F22809">
        <v>0.99170544145059847</v>
      </c>
      <c r="G22809">
        <v>0.56458018691780376</v>
      </c>
      <c r="H22809">
        <v>0.79795069031706634</v>
      </c>
      <c r="I22809" t="s">
        <v>361</v>
      </c>
    </row>
    <row r="22810" spans="1:9" x14ac:dyDescent="0.25">
      <c r="A22810" t="s">
        <v>350</v>
      </c>
      <c r="B22810" t="s">
        <v>3696</v>
      </c>
      <c r="C22810" t="s">
        <v>3697</v>
      </c>
      <c r="D22810" t="s">
        <v>5183</v>
      </c>
      <c r="E22810">
        <v>-1.210759127938164E-2</v>
      </c>
      <c r="F22810">
        <v>0.99164277464205985</v>
      </c>
      <c r="G22810">
        <v>0.56684671189126179</v>
      </c>
      <c r="H22810">
        <v>0.79871086715236284</v>
      </c>
      <c r="I22810" t="s">
        <v>361</v>
      </c>
    </row>
    <row r="22811" spans="1:9" x14ac:dyDescent="0.25">
      <c r="A22811" t="s">
        <v>350</v>
      </c>
      <c r="B22811" t="s">
        <v>36510</v>
      </c>
      <c r="C22811" t="s">
        <v>36511</v>
      </c>
      <c r="D22811" t="s">
        <v>16215</v>
      </c>
      <c r="E22811">
        <v>-1.233684377404535E-2</v>
      </c>
      <c r="F22811">
        <v>0.99148520945199925</v>
      </c>
      <c r="G22811">
        <v>0.56760843194406485</v>
      </c>
      <c r="H22811">
        <v>0.79871086715236284</v>
      </c>
      <c r="I22811" t="s">
        <v>361</v>
      </c>
    </row>
    <row r="22812" spans="1:9" x14ac:dyDescent="0.25">
      <c r="A22812" t="s">
        <v>350</v>
      </c>
      <c r="B22812" t="s">
        <v>4539</v>
      </c>
      <c r="C22812" t="s">
        <v>4540</v>
      </c>
      <c r="D22812" t="s">
        <v>36512</v>
      </c>
      <c r="E22812">
        <v>-3.767980836551766E-2</v>
      </c>
      <c r="F22812">
        <v>0.97422046297133635</v>
      </c>
      <c r="G22812">
        <v>0.56771887003478205</v>
      </c>
      <c r="H22812">
        <v>0.79871086715236284</v>
      </c>
      <c r="I22812" t="s">
        <v>361</v>
      </c>
    </row>
    <row r="22813" spans="1:9" x14ac:dyDescent="0.25">
      <c r="A22813" t="s">
        <v>350</v>
      </c>
      <c r="B22813" t="s">
        <v>36513</v>
      </c>
      <c r="C22813" t="s">
        <v>36514</v>
      </c>
      <c r="D22813" t="s">
        <v>36515</v>
      </c>
      <c r="E22813">
        <v>-6.4342741894758845E-2</v>
      </c>
      <c r="F22813">
        <v>0.95638092313206469</v>
      </c>
      <c r="G22813">
        <v>0.56837192569396544</v>
      </c>
      <c r="H22813">
        <v>0.79871086715236284</v>
      </c>
      <c r="I22813" t="s">
        <v>361</v>
      </c>
    </row>
    <row r="22814" spans="1:9" x14ac:dyDescent="0.25">
      <c r="A22814" t="s">
        <v>350</v>
      </c>
      <c r="B22814" t="s">
        <v>36516</v>
      </c>
      <c r="C22814" t="s">
        <v>2470</v>
      </c>
      <c r="D22814" t="s">
        <v>16025</v>
      </c>
      <c r="E22814">
        <v>-1.431052074877796E-2</v>
      </c>
      <c r="F22814">
        <v>0.99012973685679173</v>
      </c>
      <c r="G22814">
        <v>0.56963439869118593</v>
      </c>
      <c r="H22814">
        <v>0.79871086715236284</v>
      </c>
      <c r="I22814" t="s">
        <v>361</v>
      </c>
    </row>
    <row r="22815" spans="1:9" x14ac:dyDescent="0.25">
      <c r="A22815" t="s">
        <v>350</v>
      </c>
      <c r="B22815" t="s">
        <v>36517</v>
      </c>
      <c r="C22815" t="s">
        <v>13953</v>
      </c>
      <c r="D22815" t="s">
        <v>13954</v>
      </c>
      <c r="E22815">
        <v>-1.7572493644351421E-2</v>
      </c>
      <c r="F22815">
        <v>0.98789355546200819</v>
      </c>
      <c r="G22815">
        <v>0.57037741589936641</v>
      </c>
      <c r="H22815">
        <v>0.79871086715236284</v>
      </c>
      <c r="I22815" t="s">
        <v>361</v>
      </c>
    </row>
    <row r="22816" spans="1:9" x14ac:dyDescent="0.25">
      <c r="A22816" t="s">
        <v>350</v>
      </c>
      <c r="B22816" t="s">
        <v>36518</v>
      </c>
      <c r="C22816" t="s">
        <v>1719</v>
      </c>
      <c r="D22816" t="s">
        <v>36519</v>
      </c>
      <c r="E22816">
        <v>3.99142947705214E-2</v>
      </c>
      <c r="F22816">
        <v>1.02805275199253</v>
      </c>
      <c r="G22816">
        <v>0.5710076406707173</v>
      </c>
      <c r="H22816">
        <v>0.79871086715236284</v>
      </c>
      <c r="I22816" t="s">
        <v>361</v>
      </c>
    </row>
    <row r="22817" spans="1:9" x14ac:dyDescent="0.25">
      <c r="A22817" t="s">
        <v>350</v>
      </c>
      <c r="B22817" t="s">
        <v>36520</v>
      </c>
      <c r="C22817" t="s">
        <v>36521</v>
      </c>
      <c r="D22817" t="s">
        <v>36522</v>
      </c>
      <c r="E22817">
        <v>-9.2543876285597106E-3</v>
      </c>
      <c r="F22817">
        <v>0.99360587727105365</v>
      </c>
      <c r="G22817">
        <v>0.57214938007493221</v>
      </c>
      <c r="H22817">
        <v>0.79871086715236284</v>
      </c>
      <c r="I22817" t="s">
        <v>361</v>
      </c>
    </row>
    <row r="22818" spans="1:9" x14ac:dyDescent="0.25">
      <c r="A22818" t="s">
        <v>350</v>
      </c>
      <c r="B22818" t="s">
        <v>36523</v>
      </c>
      <c r="C22818" t="s">
        <v>3382</v>
      </c>
      <c r="D22818" t="s">
        <v>3383</v>
      </c>
      <c r="E22818">
        <v>2.0253811664855261E-2</v>
      </c>
      <c r="F22818">
        <v>1.0141378801974299</v>
      </c>
      <c r="G22818">
        <v>0.57283935495721972</v>
      </c>
      <c r="H22818">
        <v>0.79871086715236284</v>
      </c>
      <c r="I22818" t="s">
        <v>361</v>
      </c>
    </row>
    <row r="22819" spans="1:9" x14ac:dyDescent="0.25">
      <c r="A22819" t="s">
        <v>350</v>
      </c>
      <c r="B22819" t="s">
        <v>36524</v>
      </c>
      <c r="C22819" t="s">
        <v>36525</v>
      </c>
      <c r="D22819" t="s">
        <v>36526</v>
      </c>
      <c r="E22819">
        <v>2.309999925623164E-2</v>
      </c>
      <c r="F22819">
        <v>1.016140573526253</v>
      </c>
      <c r="G22819">
        <v>0.57314528557466038</v>
      </c>
      <c r="H22819">
        <v>0.79871086715236284</v>
      </c>
      <c r="I22819" t="s">
        <v>361</v>
      </c>
    </row>
    <row r="22820" spans="1:9" x14ac:dyDescent="0.25">
      <c r="A22820" t="s">
        <v>350</v>
      </c>
      <c r="B22820" t="s">
        <v>36527</v>
      </c>
      <c r="C22820" t="s">
        <v>15762</v>
      </c>
      <c r="D22820" t="s">
        <v>15763</v>
      </c>
      <c r="E22820">
        <v>-1.1703474044856089E-2</v>
      </c>
      <c r="F22820">
        <v>0.99192058530597993</v>
      </c>
      <c r="G22820">
        <v>0.57435603228810361</v>
      </c>
      <c r="H22820">
        <v>0.79888161881617081</v>
      </c>
      <c r="I22820" t="s">
        <v>361</v>
      </c>
    </row>
    <row r="22821" spans="1:9" x14ac:dyDescent="0.25">
      <c r="A22821" t="s">
        <v>350</v>
      </c>
      <c r="B22821" t="s">
        <v>36528</v>
      </c>
      <c r="C22821" t="s">
        <v>1596</v>
      </c>
      <c r="D22821" t="s">
        <v>19752</v>
      </c>
      <c r="E22821">
        <v>3.2979543279415692E-2</v>
      </c>
      <c r="F22821">
        <v>1.023122962240917</v>
      </c>
      <c r="G22821">
        <v>0.57487360710791791</v>
      </c>
      <c r="H22821">
        <v>0.79888161881617081</v>
      </c>
      <c r="I22821" t="s">
        <v>361</v>
      </c>
    </row>
    <row r="22822" spans="1:9" x14ac:dyDescent="0.25">
      <c r="A22822" t="s">
        <v>350</v>
      </c>
      <c r="B22822" t="s">
        <v>36529</v>
      </c>
      <c r="C22822" t="s">
        <v>2807</v>
      </c>
      <c r="D22822" t="s">
        <v>14320</v>
      </c>
      <c r="E22822">
        <v>-1.8887213400683431E-2</v>
      </c>
      <c r="F22822">
        <v>0.98699370378061269</v>
      </c>
      <c r="G22822">
        <v>0.57582299914205326</v>
      </c>
      <c r="H22822">
        <v>0.7990849151273961</v>
      </c>
      <c r="I22822" t="s">
        <v>361</v>
      </c>
    </row>
    <row r="22823" spans="1:9" x14ac:dyDescent="0.25">
      <c r="A22823" t="s">
        <v>350</v>
      </c>
      <c r="B22823" t="s">
        <v>36530</v>
      </c>
      <c r="C22823" t="s">
        <v>36531</v>
      </c>
      <c r="D22823" t="s">
        <v>36532</v>
      </c>
      <c r="E22823">
        <v>1.0417310424774749E-2</v>
      </c>
      <c r="F22823">
        <v>1.007246861676409</v>
      </c>
      <c r="G22823">
        <v>0.57854357760125519</v>
      </c>
      <c r="H22823">
        <v>0.80165120216656993</v>
      </c>
      <c r="I22823" t="s">
        <v>361</v>
      </c>
    </row>
    <row r="22824" spans="1:9" x14ac:dyDescent="0.25">
      <c r="A22824" t="s">
        <v>350</v>
      </c>
      <c r="B22824" t="s">
        <v>36533</v>
      </c>
      <c r="C22824" t="s">
        <v>2805</v>
      </c>
      <c r="D22824" t="s">
        <v>14392</v>
      </c>
      <c r="E22824">
        <v>9.4461305147374598E-3</v>
      </c>
      <c r="F22824">
        <v>1.0065690408557351</v>
      </c>
      <c r="G22824">
        <v>0.57928363252036563</v>
      </c>
      <c r="H22824">
        <v>0.80165120216656993</v>
      </c>
      <c r="I22824" t="s">
        <v>361</v>
      </c>
    </row>
    <row r="22825" spans="1:9" x14ac:dyDescent="0.25">
      <c r="A22825" t="s">
        <v>350</v>
      </c>
      <c r="B22825" t="s">
        <v>36534</v>
      </c>
      <c r="C22825" t="s">
        <v>36535</v>
      </c>
      <c r="D22825" t="s">
        <v>36536</v>
      </c>
      <c r="E22825">
        <v>1.215147709670206E-2</v>
      </c>
      <c r="F22825">
        <v>1.008458333349106</v>
      </c>
      <c r="G22825">
        <v>0.58195099744708412</v>
      </c>
      <c r="H22825">
        <v>0.80317433579408104</v>
      </c>
      <c r="I22825" t="s">
        <v>361</v>
      </c>
    </row>
    <row r="22826" spans="1:9" x14ac:dyDescent="0.25">
      <c r="A22826" t="s">
        <v>350</v>
      </c>
      <c r="B22826" t="s">
        <v>36537</v>
      </c>
      <c r="C22826" t="s">
        <v>36538</v>
      </c>
      <c r="D22826" t="s">
        <v>36539</v>
      </c>
      <c r="E22826">
        <v>-4.3935891533303337E-2</v>
      </c>
      <c r="F22826">
        <v>0.97000501311167564</v>
      </c>
      <c r="G22826">
        <v>0.58290179651342056</v>
      </c>
      <c r="H22826">
        <v>0.80317433579408104</v>
      </c>
      <c r="I22826" t="s">
        <v>361</v>
      </c>
    </row>
    <row r="22827" spans="1:9" x14ac:dyDescent="0.25">
      <c r="A22827" t="s">
        <v>350</v>
      </c>
      <c r="B22827" t="s">
        <v>36540</v>
      </c>
      <c r="C22827" t="s">
        <v>2277</v>
      </c>
      <c r="D22827" t="s">
        <v>13617</v>
      </c>
      <c r="E22827">
        <v>-8.4462905124557223E-3</v>
      </c>
      <c r="F22827">
        <v>0.99416258186619932</v>
      </c>
      <c r="G22827">
        <v>0.58291559067294618</v>
      </c>
      <c r="H22827">
        <v>0.80317433579408104</v>
      </c>
      <c r="I22827" t="s">
        <v>361</v>
      </c>
    </row>
    <row r="22828" spans="1:9" x14ac:dyDescent="0.25">
      <c r="A22828" t="s">
        <v>350</v>
      </c>
      <c r="B22828" t="s">
        <v>36541</v>
      </c>
      <c r="C22828" t="s">
        <v>27656</v>
      </c>
      <c r="D22828" t="s">
        <v>27657</v>
      </c>
      <c r="E22828">
        <v>2.541766660776194E-2</v>
      </c>
      <c r="F22828">
        <v>1.0177742996256309</v>
      </c>
      <c r="G22828">
        <v>0.58361311033077445</v>
      </c>
      <c r="H22828">
        <v>0.80317433579408104</v>
      </c>
      <c r="I22828" t="s">
        <v>361</v>
      </c>
    </row>
    <row r="22829" spans="1:9" x14ac:dyDescent="0.25">
      <c r="A22829" t="s">
        <v>350</v>
      </c>
      <c r="B22829" t="s">
        <v>36542</v>
      </c>
      <c r="C22829" t="s">
        <v>4486</v>
      </c>
      <c r="D22829" t="s">
        <v>5500</v>
      </c>
      <c r="E22829">
        <v>-1.34877242101572E-2</v>
      </c>
      <c r="F22829">
        <v>0.99069458781544451</v>
      </c>
      <c r="G22829">
        <v>0.58692566539405655</v>
      </c>
      <c r="H22829">
        <v>0.80362539016970613</v>
      </c>
      <c r="I22829" t="s">
        <v>361</v>
      </c>
    </row>
    <row r="22830" spans="1:9" x14ac:dyDescent="0.25">
      <c r="A22830" t="s">
        <v>350</v>
      </c>
      <c r="B22830" t="s">
        <v>36543</v>
      </c>
      <c r="C22830" t="s">
        <v>4131</v>
      </c>
      <c r="D22830" t="s">
        <v>13179</v>
      </c>
      <c r="E22830">
        <v>1.588059087402937E-2</v>
      </c>
      <c r="F22830">
        <v>1.0110683931791551</v>
      </c>
      <c r="G22830">
        <v>0.58799904421080362</v>
      </c>
      <c r="H22830">
        <v>0.80362539016970613</v>
      </c>
      <c r="I22830" t="s">
        <v>361</v>
      </c>
    </row>
    <row r="22831" spans="1:9" x14ac:dyDescent="0.25">
      <c r="A22831" t="s">
        <v>350</v>
      </c>
      <c r="B22831" t="s">
        <v>16727</v>
      </c>
      <c r="C22831" t="s">
        <v>36544</v>
      </c>
      <c r="D22831" t="s">
        <v>36545</v>
      </c>
      <c r="E22831">
        <v>-5.6337978759772138E-2</v>
      </c>
      <c r="F22831">
        <v>0.96170213125258108</v>
      </c>
      <c r="G22831">
        <v>0.58862108169895277</v>
      </c>
      <c r="H22831">
        <v>0.80362539016970613</v>
      </c>
      <c r="I22831" t="s">
        <v>361</v>
      </c>
    </row>
    <row r="22832" spans="1:9" x14ac:dyDescent="0.25">
      <c r="A22832" t="s">
        <v>350</v>
      </c>
      <c r="B22832" t="s">
        <v>36546</v>
      </c>
      <c r="C22832" t="s">
        <v>13151</v>
      </c>
      <c r="D22832" t="s">
        <v>13152</v>
      </c>
      <c r="E22832">
        <v>2.0723677890875421E-2</v>
      </c>
      <c r="F22832">
        <v>1.014468224954731</v>
      </c>
      <c r="G22832">
        <v>0.58865500129150927</v>
      </c>
      <c r="H22832">
        <v>0.80362539016970613</v>
      </c>
      <c r="I22832" t="s">
        <v>361</v>
      </c>
    </row>
    <row r="22833" spans="1:9" x14ac:dyDescent="0.25">
      <c r="A22833" t="s">
        <v>350</v>
      </c>
      <c r="B22833" t="s">
        <v>36547</v>
      </c>
      <c r="C22833" t="s">
        <v>16651</v>
      </c>
      <c r="D22833" t="s">
        <v>16652</v>
      </c>
      <c r="E22833">
        <v>-1.7825300040776561E-2</v>
      </c>
      <c r="F22833">
        <v>0.98772046002445946</v>
      </c>
      <c r="G22833">
        <v>0.58873785331176731</v>
      </c>
      <c r="H22833">
        <v>0.80362539016970613</v>
      </c>
      <c r="I22833" t="s">
        <v>361</v>
      </c>
    </row>
    <row r="22834" spans="1:9" x14ac:dyDescent="0.25">
      <c r="A22834" t="s">
        <v>350</v>
      </c>
      <c r="B22834" t="s">
        <v>36548</v>
      </c>
      <c r="C22834" t="s">
        <v>2234</v>
      </c>
      <c r="D22834" t="s">
        <v>14016</v>
      </c>
      <c r="E22834">
        <v>-2.4137093541112618E-2</v>
      </c>
      <c r="F22834">
        <v>0.98340862019703357</v>
      </c>
      <c r="G22834">
        <v>0.58878684365197564</v>
      </c>
      <c r="H22834">
        <v>0.80362539016970613</v>
      </c>
      <c r="I22834" t="s">
        <v>361</v>
      </c>
    </row>
    <row r="22835" spans="1:9" x14ac:dyDescent="0.25">
      <c r="A22835" t="s">
        <v>350</v>
      </c>
      <c r="B22835" t="s">
        <v>36549</v>
      </c>
      <c r="C22835" t="s">
        <v>2703</v>
      </c>
      <c r="D22835" t="s">
        <v>16334</v>
      </c>
      <c r="E22835">
        <v>-1.9826640285616131E-2</v>
      </c>
      <c r="F22835">
        <v>0.98635122108066009</v>
      </c>
      <c r="G22835">
        <v>0.59125989090185183</v>
      </c>
      <c r="H22835">
        <v>0.80499520547529346</v>
      </c>
      <c r="I22835" t="s">
        <v>361</v>
      </c>
    </row>
    <row r="22836" spans="1:9" x14ac:dyDescent="0.25">
      <c r="A22836" t="s">
        <v>350</v>
      </c>
      <c r="B22836" t="s">
        <v>36550</v>
      </c>
      <c r="C22836" t="s">
        <v>1073</v>
      </c>
      <c r="D22836" t="s">
        <v>19555</v>
      </c>
      <c r="E22836">
        <v>1.1514631067535711E-2</v>
      </c>
      <c r="F22836">
        <v>1.0080132698131019</v>
      </c>
      <c r="G22836">
        <v>0.59140853789189896</v>
      </c>
      <c r="H22836">
        <v>0.80499520547529346</v>
      </c>
      <c r="I22836" t="s">
        <v>361</v>
      </c>
    </row>
    <row r="22837" spans="1:9" x14ac:dyDescent="0.25">
      <c r="A22837" t="s">
        <v>350</v>
      </c>
      <c r="B22837" t="s">
        <v>36551</v>
      </c>
      <c r="C22837" t="s">
        <v>3940</v>
      </c>
      <c r="D22837" t="s">
        <v>36552</v>
      </c>
      <c r="E22837">
        <v>-1.124558530244734E-2</v>
      </c>
      <c r="F22837">
        <v>0.99223545528223678</v>
      </c>
      <c r="G22837">
        <v>0.59274340153742666</v>
      </c>
      <c r="H22837">
        <v>0.80570995154336</v>
      </c>
      <c r="I22837" t="s">
        <v>361</v>
      </c>
    </row>
    <row r="22838" spans="1:9" x14ac:dyDescent="0.25">
      <c r="A22838" t="s">
        <v>350</v>
      </c>
      <c r="B22838" t="s">
        <v>36553</v>
      </c>
      <c r="C22838" t="s">
        <v>2981</v>
      </c>
      <c r="D22838" t="s">
        <v>14478</v>
      </c>
      <c r="E22838">
        <v>1.0252751000347209E-2</v>
      </c>
      <c r="F22838">
        <v>1.0071319777222001</v>
      </c>
      <c r="G22838">
        <v>0.59356502595049698</v>
      </c>
      <c r="H22838">
        <v>0.80572605841847822</v>
      </c>
      <c r="I22838" t="s">
        <v>361</v>
      </c>
    </row>
    <row r="22839" spans="1:9" x14ac:dyDescent="0.25">
      <c r="A22839" t="s">
        <v>350</v>
      </c>
      <c r="B22839" t="s">
        <v>36554</v>
      </c>
      <c r="C22839" t="s">
        <v>14634</v>
      </c>
      <c r="D22839" t="s">
        <v>14635</v>
      </c>
      <c r="E22839">
        <v>-2.074619069251675E-2</v>
      </c>
      <c r="F22839">
        <v>0.98572273713293579</v>
      </c>
      <c r="G22839">
        <v>0.59472728428152744</v>
      </c>
      <c r="H22839">
        <v>0.80620387991841935</v>
      </c>
      <c r="I22839" t="s">
        <v>361</v>
      </c>
    </row>
    <row r="22840" spans="1:9" x14ac:dyDescent="0.25">
      <c r="A22840" t="s">
        <v>350</v>
      </c>
      <c r="B22840" t="s">
        <v>36555</v>
      </c>
      <c r="C22840" t="s">
        <v>36556</v>
      </c>
      <c r="D22840" t="s">
        <v>36557</v>
      </c>
      <c r="E22840">
        <v>1.186713592703593E-2</v>
      </c>
      <c r="F22840">
        <v>1.008259595599029</v>
      </c>
      <c r="G22840">
        <v>0.59873036927310563</v>
      </c>
      <c r="H22840">
        <v>0.80909355375938075</v>
      </c>
      <c r="I22840" t="s">
        <v>361</v>
      </c>
    </row>
    <row r="22841" spans="1:9" x14ac:dyDescent="0.25">
      <c r="A22841" t="s">
        <v>350</v>
      </c>
      <c r="B22841" t="s">
        <v>36558</v>
      </c>
      <c r="C22841" t="s">
        <v>27828</v>
      </c>
      <c r="D22841" t="s">
        <v>27829</v>
      </c>
      <c r="E22841">
        <v>1.4451799073177909E-2</v>
      </c>
      <c r="F22841">
        <v>1.0100675641174639</v>
      </c>
      <c r="G22841">
        <v>0.59887499000948585</v>
      </c>
      <c r="H22841">
        <v>0.80909355375938075</v>
      </c>
      <c r="I22841" t="s">
        <v>361</v>
      </c>
    </row>
    <row r="22842" spans="1:9" x14ac:dyDescent="0.25">
      <c r="A22842" t="s">
        <v>350</v>
      </c>
      <c r="B22842" t="s">
        <v>36559</v>
      </c>
      <c r="C22842" t="s">
        <v>16198</v>
      </c>
      <c r="D22842" t="s">
        <v>16199</v>
      </c>
      <c r="E22842">
        <v>6.2416914357504624E-3</v>
      </c>
      <c r="F22842">
        <v>1.0043357832473581</v>
      </c>
      <c r="G22842">
        <v>0.59929844132730015</v>
      </c>
      <c r="H22842">
        <v>0.80909355375938075</v>
      </c>
      <c r="I22842" t="s">
        <v>361</v>
      </c>
    </row>
    <row r="22843" spans="1:9" x14ac:dyDescent="0.25">
      <c r="A22843" t="s">
        <v>350</v>
      </c>
      <c r="B22843" t="s">
        <v>36560</v>
      </c>
      <c r="C22843" t="s">
        <v>3388</v>
      </c>
      <c r="D22843" t="s">
        <v>3389</v>
      </c>
      <c r="E22843">
        <v>1.9780773681005458E-2</v>
      </c>
      <c r="F22843">
        <v>1.013805414162841</v>
      </c>
      <c r="G22843">
        <v>0.60075072004425811</v>
      </c>
      <c r="H22843">
        <v>0.80995523908406075</v>
      </c>
      <c r="I22843" t="s">
        <v>361</v>
      </c>
    </row>
    <row r="22844" spans="1:9" x14ac:dyDescent="0.25">
      <c r="A22844" t="s">
        <v>350</v>
      </c>
      <c r="B22844" t="s">
        <v>36561</v>
      </c>
      <c r="C22844" t="s">
        <v>3970</v>
      </c>
      <c r="D22844" t="s">
        <v>5310</v>
      </c>
      <c r="E22844">
        <v>1.0396763337229831E-2</v>
      </c>
      <c r="F22844">
        <v>1.0072325164118301</v>
      </c>
      <c r="G22844">
        <v>0.60359455447846388</v>
      </c>
      <c r="H22844">
        <v>0.81189737438246345</v>
      </c>
      <c r="I22844" t="s">
        <v>361</v>
      </c>
    </row>
    <row r="22845" spans="1:9" x14ac:dyDescent="0.25">
      <c r="A22845" t="s">
        <v>350</v>
      </c>
      <c r="B22845" t="s">
        <v>11555</v>
      </c>
      <c r="C22845" t="s">
        <v>18571</v>
      </c>
      <c r="D22845" t="s">
        <v>18572</v>
      </c>
      <c r="E22845">
        <v>-2.2043816493102459E-2</v>
      </c>
      <c r="F22845">
        <v>0.98483653169659746</v>
      </c>
      <c r="G22845">
        <v>0.60382317290756082</v>
      </c>
      <c r="H22845">
        <v>0.81189737438246345</v>
      </c>
      <c r="I22845" t="s">
        <v>361</v>
      </c>
    </row>
    <row r="22846" spans="1:9" x14ac:dyDescent="0.25">
      <c r="A22846" t="s">
        <v>350</v>
      </c>
      <c r="B22846" t="s">
        <v>36562</v>
      </c>
      <c r="C22846" t="s">
        <v>36563</v>
      </c>
      <c r="D22846" t="s">
        <v>17617</v>
      </c>
      <c r="E22846">
        <v>1.313117953291711E-2</v>
      </c>
      <c r="F22846">
        <v>1.0091433877748559</v>
      </c>
      <c r="G22846">
        <v>0.60534207246115623</v>
      </c>
      <c r="H22846">
        <v>0.81284124439790884</v>
      </c>
      <c r="I22846" t="s">
        <v>361</v>
      </c>
    </row>
    <row r="22847" spans="1:9" x14ac:dyDescent="0.25">
      <c r="A22847" t="s">
        <v>350</v>
      </c>
      <c r="B22847" t="s">
        <v>36564</v>
      </c>
      <c r="C22847" t="s">
        <v>26284</v>
      </c>
      <c r="D22847" t="s">
        <v>36565</v>
      </c>
      <c r="E22847">
        <v>1.1508507633827089E-2</v>
      </c>
      <c r="F22847">
        <v>1.008008991369522</v>
      </c>
      <c r="G22847">
        <v>0.60807436462939179</v>
      </c>
      <c r="H22847">
        <v>0.81540969380895534</v>
      </c>
      <c r="I22847" t="s">
        <v>361</v>
      </c>
    </row>
    <row r="22848" spans="1:9" x14ac:dyDescent="0.25">
      <c r="A22848" t="s">
        <v>350</v>
      </c>
      <c r="B22848" t="s">
        <v>36566</v>
      </c>
      <c r="C22848" t="s">
        <v>15526</v>
      </c>
      <c r="D22848" t="s">
        <v>15527</v>
      </c>
      <c r="E22848">
        <v>-1.347292571629017E-2</v>
      </c>
      <c r="F22848">
        <v>0.99070474995127944</v>
      </c>
      <c r="G22848">
        <v>0.61289700246882317</v>
      </c>
      <c r="H22848">
        <v>0.81982134560270947</v>
      </c>
      <c r="I22848" t="s">
        <v>361</v>
      </c>
    </row>
    <row r="22849" spans="1:9" x14ac:dyDescent="0.25">
      <c r="A22849" t="s">
        <v>350</v>
      </c>
      <c r="B22849" t="s">
        <v>36567</v>
      </c>
      <c r="C22849" t="s">
        <v>4167</v>
      </c>
      <c r="D22849" t="s">
        <v>5390</v>
      </c>
      <c r="E22849">
        <v>1.260395269219327E-2</v>
      </c>
      <c r="F22849">
        <v>1.00877466794171</v>
      </c>
      <c r="G22849">
        <v>0.61301214183760389</v>
      </c>
      <c r="H22849">
        <v>0.81982134560270947</v>
      </c>
      <c r="I22849" t="s">
        <v>361</v>
      </c>
    </row>
    <row r="22850" spans="1:9" x14ac:dyDescent="0.25">
      <c r="A22850" t="s">
        <v>350</v>
      </c>
      <c r="B22850" t="s">
        <v>36568</v>
      </c>
      <c r="C22850" t="s">
        <v>15062</v>
      </c>
      <c r="D22850" t="s">
        <v>15063</v>
      </c>
      <c r="E22850">
        <v>-2.3677992432478489E-2</v>
      </c>
      <c r="F22850">
        <v>0.98372161484888998</v>
      </c>
      <c r="G22850">
        <v>0.62106755394440105</v>
      </c>
      <c r="H22850">
        <v>0.82947948479822686</v>
      </c>
      <c r="I22850" t="s">
        <v>361</v>
      </c>
    </row>
    <row r="22851" spans="1:9" x14ac:dyDescent="0.25">
      <c r="A22851" t="s">
        <v>350</v>
      </c>
      <c r="B22851" t="s">
        <v>36569</v>
      </c>
      <c r="C22851" t="s">
        <v>5427</v>
      </c>
      <c r="D22851" t="s">
        <v>5428</v>
      </c>
      <c r="E22851">
        <v>1.1283323521338651E-2</v>
      </c>
      <c r="F22851">
        <v>1.0078516678258569</v>
      </c>
      <c r="G22851">
        <v>0.62438723769043925</v>
      </c>
      <c r="H22851">
        <v>0.83185717776294077</v>
      </c>
      <c r="I22851" t="s">
        <v>361</v>
      </c>
    </row>
    <row r="22852" spans="1:9" x14ac:dyDescent="0.25">
      <c r="A22852" t="s">
        <v>350</v>
      </c>
      <c r="B22852" t="s">
        <v>36570</v>
      </c>
      <c r="C22852" t="s">
        <v>16009</v>
      </c>
      <c r="D22852" t="s">
        <v>16010</v>
      </c>
      <c r="E22852">
        <v>-4.2281332080815977E-2</v>
      </c>
      <c r="F22852">
        <v>0.97111810463825143</v>
      </c>
      <c r="G22852">
        <v>0.62515575074506757</v>
      </c>
      <c r="H22852">
        <v>0.83185717776294077</v>
      </c>
      <c r="I22852" t="s">
        <v>361</v>
      </c>
    </row>
    <row r="22853" spans="1:9" x14ac:dyDescent="0.25">
      <c r="A22853" t="s">
        <v>350</v>
      </c>
      <c r="B22853" t="s">
        <v>36571</v>
      </c>
      <c r="C22853" t="s">
        <v>36572</v>
      </c>
      <c r="D22853" t="s">
        <v>17131</v>
      </c>
      <c r="E22853">
        <v>-2.364646084930621E-2</v>
      </c>
      <c r="F22853">
        <v>0.98374311533097991</v>
      </c>
      <c r="G22853">
        <v>0.62535594871023081</v>
      </c>
      <c r="H22853">
        <v>0.83185717776294077</v>
      </c>
      <c r="I22853" t="s">
        <v>361</v>
      </c>
    </row>
    <row r="22854" spans="1:9" x14ac:dyDescent="0.25">
      <c r="A22854" t="s">
        <v>350</v>
      </c>
      <c r="B22854" t="s">
        <v>36573</v>
      </c>
      <c r="C22854" t="s">
        <v>4372</v>
      </c>
      <c r="D22854" t="s">
        <v>16315</v>
      </c>
      <c r="E22854">
        <v>-9.6431030342655957E-3</v>
      </c>
      <c r="F22854">
        <v>0.99333819915952559</v>
      </c>
      <c r="G22854">
        <v>0.62823756688429677</v>
      </c>
      <c r="H22854">
        <v>0.83457460487299773</v>
      </c>
      <c r="I22854" t="s">
        <v>361</v>
      </c>
    </row>
    <row r="22855" spans="1:9" x14ac:dyDescent="0.25">
      <c r="A22855" t="s">
        <v>350</v>
      </c>
      <c r="B22855" t="s">
        <v>36574</v>
      </c>
      <c r="C22855" t="s">
        <v>18085</v>
      </c>
      <c r="D22855" t="s">
        <v>18086</v>
      </c>
      <c r="E22855">
        <v>-7.9723101587038346E-3</v>
      </c>
      <c r="F22855">
        <v>0.99448925585700831</v>
      </c>
      <c r="G22855">
        <v>0.63137906524017351</v>
      </c>
      <c r="H22855">
        <v>0.83621552287806367</v>
      </c>
      <c r="I22855" t="s">
        <v>361</v>
      </c>
    </row>
    <row r="22856" spans="1:9" x14ac:dyDescent="0.25">
      <c r="A22856" t="s">
        <v>350</v>
      </c>
      <c r="B22856" t="s">
        <v>36575</v>
      </c>
      <c r="C22856" t="s">
        <v>30238</v>
      </c>
      <c r="D22856" t="s">
        <v>36576</v>
      </c>
      <c r="E22856">
        <v>1.3793638455398089E-2</v>
      </c>
      <c r="F22856">
        <v>1.009606874188095</v>
      </c>
      <c r="G22856">
        <v>0.6319744097638984</v>
      </c>
      <c r="H22856">
        <v>0.83621552287806367</v>
      </c>
      <c r="I22856" t="s">
        <v>361</v>
      </c>
    </row>
    <row r="22857" spans="1:9" x14ac:dyDescent="0.25">
      <c r="A22857" t="s">
        <v>350</v>
      </c>
      <c r="B22857" t="s">
        <v>36577</v>
      </c>
      <c r="C22857" t="s">
        <v>15896</v>
      </c>
      <c r="D22857" t="s">
        <v>15897</v>
      </c>
      <c r="E22857">
        <v>6.152006151598762E-3</v>
      </c>
      <c r="F22857">
        <v>1.004273350551691</v>
      </c>
      <c r="G22857">
        <v>0.63315497382602981</v>
      </c>
      <c r="H22857">
        <v>0.83621552287806367</v>
      </c>
      <c r="I22857" t="s">
        <v>361</v>
      </c>
    </row>
    <row r="22858" spans="1:9" x14ac:dyDescent="0.25">
      <c r="A22858" t="s">
        <v>350</v>
      </c>
      <c r="B22858" t="s">
        <v>36578</v>
      </c>
      <c r="C22858" t="s">
        <v>4547</v>
      </c>
      <c r="D22858" t="s">
        <v>13129</v>
      </c>
      <c r="E22858">
        <v>2.4372162520494359E-2</v>
      </c>
      <c r="F22858">
        <v>1.0170369977791369</v>
      </c>
      <c r="G22858">
        <v>0.63431122500128212</v>
      </c>
      <c r="H22858">
        <v>0.83621552287806367</v>
      </c>
      <c r="I22858" t="s">
        <v>361</v>
      </c>
    </row>
    <row r="22859" spans="1:9" x14ac:dyDescent="0.25">
      <c r="A22859" t="s">
        <v>350</v>
      </c>
      <c r="B22859" t="s">
        <v>36579</v>
      </c>
      <c r="C22859" t="s">
        <v>16133</v>
      </c>
      <c r="D22859" t="s">
        <v>16134</v>
      </c>
      <c r="E22859">
        <v>8.271514171044176E-3</v>
      </c>
      <c r="F22859">
        <v>1.0057498439869259</v>
      </c>
      <c r="G22859">
        <v>0.63471290259915125</v>
      </c>
      <c r="H22859">
        <v>0.83621552287806367</v>
      </c>
      <c r="I22859" t="s">
        <v>361</v>
      </c>
    </row>
    <row r="22860" spans="1:9" x14ac:dyDescent="0.25">
      <c r="A22860" t="s">
        <v>350</v>
      </c>
      <c r="B22860" t="s">
        <v>36580</v>
      </c>
      <c r="C22860" t="s">
        <v>15421</v>
      </c>
      <c r="D22860" t="s">
        <v>15422</v>
      </c>
      <c r="E22860">
        <v>-5.0930463472938711E-3</v>
      </c>
      <c r="F22860">
        <v>0.99647599322223301</v>
      </c>
      <c r="G22860">
        <v>0.63496684553258853</v>
      </c>
      <c r="H22860">
        <v>0.83621552287806367</v>
      </c>
      <c r="I22860" t="s">
        <v>361</v>
      </c>
    </row>
    <row r="22861" spans="1:9" x14ac:dyDescent="0.25">
      <c r="A22861" t="s">
        <v>350</v>
      </c>
      <c r="B22861" t="s">
        <v>36581</v>
      </c>
      <c r="C22861" t="s">
        <v>36582</v>
      </c>
      <c r="D22861" t="s">
        <v>36583</v>
      </c>
      <c r="E22861">
        <v>1.029627934142013E-2</v>
      </c>
      <c r="F22861">
        <v>1.007162364910301</v>
      </c>
      <c r="G22861">
        <v>0.63617556581662038</v>
      </c>
      <c r="H22861">
        <v>0.83621552287806367</v>
      </c>
      <c r="I22861" t="s">
        <v>361</v>
      </c>
    </row>
    <row r="22862" spans="1:9" x14ac:dyDescent="0.25">
      <c r="A22862" t="s">
        <v>350</v>
      </c>
      <c r="B22862" t="s">
        <v>36584</v>
      </c>
      <c r="C22862" t="s">
        <v>4441</v>
      </c>
      <c r="D22862" t="s">
        <v>13849</v>
      </c>
      <c r="E22862">
        <v>1.323675589081057E-2</v>
      </c>
      <c r="F22862">
        <v>1.0092172395445691</v>
      </c>
      <c r="G22862">
        <v>0.63640268422776869</v>
      </c>
      <c r="H22862">
        <v>0.83621552287806367</v>
      </c>
      <c r="I22862" t="s">
        <v>361</v>
      </c>
    </row>
    <row r="22863" spans="1:9" x14ac:dyDescent="0.25">
      <c r="A22863" t="s">
        <v>350</v>
      </c>
      <c r="B22863" t="s">
        <v>19188</v>
      </c>
      <c r="C22863" t="s">
        <v>19189</v>
      </c>
      <c r="D22863" t="s">
        <v>19190</v>
      </c>
      <c r="E22863">
        <v>-8.5885909008738773E-3</v>
      </c>
      <c r="F22863">
        <v>0.99406452736346007</v>
      </c>
      <c r="G22863">
        <v>0.63703654908700735</v>
      </c>
      <c r="H22863">
        <v>0.83621552287806367</v>
      </c>
      <c r="I22863" t="s">
        <v>361</v>
      </c>
    </row>
    <row r="22864" spans="1:9" x14ac:dyDescent="0.25">
      <c r="A22864" t="s">
        <v>350</v>
      </c>
      <c r="B22864" t="s">
        <v>36585</v>
      </c>
      <c r="C22864" t="s">
        <v>36586</v>
      </c>
      <c r="D22864" t="s">
        <v>36587</v>
      </c>
      <c r="E22864">
        <v>-1.489593780306812E-2</v>
      </c>
      <c r="F22864">
        <v>0.98972804333846598</v>
      </c>
      <c r="G22864">
        <v>0.638614149938183</v>
      </c>
      <c r="H22864">
        <v>0.8370260419234713</v>
      </c>
      <c r="I22864" t="s">
        <v>361</v>
      </c>
    </row>
    <row r="22865" spans="1:9" x14ac:dyDescent="0.25">
      <c r="A22865" t="s">
        <v>350</v>
      </c>
      <c r="B22865" t="s">
        <v>36588</v>
      </c>
      <c r="C22865" t="s">
        <v>1091</v>
      </c>
      <c r="D22865" t="s">
        <v>15636</v>
      </c>
      <c r="E22865">
        <v>-1.1957162048037019E-2</v>
      </c>
      <c r="F22865">
        <v>0.99174617822594657</v>
      </c>
      <c r="G22865">
        <v>0.63973921584817672</v>
      </c>
      <c r="H22865">
        <v>0.8370260419234713</v>
      </c>
      <c r="I22865" t="s">
        <v>361</v>
      </c>
    </row>
    <row r="22866" spans="1:9" x14ac:dyDescent="0.25">
      <c r="A22866" t="s">
        <v>350</v>
      </c>
      <c r="B22866" t="s">
        <v>36589</v>
      </c>
      <c r="C22866" t="s">
        <v>36590</v>
      </c>
      <c r="D22866" t="s">
        <v>36591</v>
      </c>
      <c r="E22866">
        <v>1.344529013362751E-2</v>
      </c>
      <c r="F22866">
        <v>1.0093631273156169</v>
      </c>
      <c r="G22866">
        <v>0.64017770643594141</v>
      </c>
      <c r="H22866">
        <v>0.8370260419234713</v>
      </c>
      <c r="I22866" t="s">
        <v>361</v>
      </c>
    </row>
    <row r="22867" spans="1:9" x14ac:dyDescent="0.25">
      <c r="A22867" t="s">
        <v>350</v>
      </c>
      <c r="B22867" t="s">
        <v>36592</v>
      </c>
      <c r="C22867" t="s">
        <v>3352</v>
      </c>
      <c r="D22867" t="s">
        <v>36593</v>
      </c>
      <c r="E22867">
        <v>-1.232484323262191E-2</v>
      </c>
      <c r="F22867">
        <v>0.99149345680052114</v>
      </c>
      <c r="G22867">
        <v>0.6422117416944837</v>
      </c>
      <c r="H22867">
        <v>0.83716300890569073</v>
      </c>
      <c r="I22867" t="s">
        <v>361</v>
      </c>
    </row>
    <row r="22868" spans="1:9" x14ac:dyDescent="0.25">
      <c r="A22868" t="s">
        <v>350</v>
      </c>
      <c r="B22868" t="s">
        <v>36594</v>
      </c>
      <c r="C22868" t="s">
        <v>14424</v>
      </c>
      <c r="D22868" t="s">
        <v>14425</v>
      </c>
      <c r="E22868">
        <v>-1.51266927810897E-2</v>
      </c>
      <c r="F22868">
        <v>0.98956975180584883</v>
      </c>
      <c r="G22868">
        <v>0.64242677021816741</v>
      </c>
      <c r="H22868">
        <v>0.83716300890569073</v>
      </c>
      <c r="I22868" t="s">
        <v>361</v>
      </c>
    </row>
    <row r="22869" spans="1:9" x14ac:dyDescent="0.25">
      <c r="A22869" t="s">
        <v>350</v>
      </c>
      <c r="B22869" t="s">
        <v>36595</v>
      </c>
      <c r="C22869" t="s">
        <v>17161</v>
      </c>
      <c r="D22869" t="s">
        <v>17959</v>
      </c>
      <c r="E22869">
        <v>-1.0237337107942999E-2</v>
      </c>
      <c r="F22869">
        <v>0.99292913567775942</v>
      </c>
      <c r="G22869">
        <v>0.64280657166225907</v>
      </c>
      <c r="H22869">
        <v>0.83716300890569073</v>
      </c>
      <c r="I22869" t="s">
        <v>361</v>
      </c>
    </row>
    <row r="22870" spans="1:9" x14ac:dyDescent="0.25">
      <c r="A22870" t="s">
        <v>350</v>
      </c>
      <c r="B22870" t="s">
        <v>36596</v>
      </c>
      <c r="C22870" t="s">
        <v>36597</v>
      </c>
      <c r="D22870" t="s">
        <v>36598</v>
      </c>
      <c r="E22870">
        <v>-1.3038276755033201E-2</v>
      </c>
      <c r="F22870">
        <v>0.9910032701865128</v>
      </c>
      <c r="G22870">
        <v>0.6462392739857814</v>
      </c>
      <c r="H22870">
        <v>0.84053343479196407</v>
      </c>
      <c r="I22870" t="s">
        <v>361</v>
      </c>
    </row>
    <row r="22871" spans="1:9" x14ac:dyDescent="0.25">
      <c r="A22871" t="s">
        <v>350</v>
      </c>
      <c r="B22871" t="s">
        <v>36599</v>
      </c>
      <c r="C22871" t="s">
        <v>18686</v>
      </c>
      <c r="D22871" t="s">
        <v>18687</v>
      </c>
      <c r="E22871">
        <v>9.8220645382529597E-3</v>
      </c>
      <c r="F22871">
        <v>1.006831364385502</v>
      </c>
      <c r="G22871">
        <v>0.64793515135623814</v>
      </c>
      <c r="H22871">
        <v>0.84163900208806386</v>
      </c>
      <c r="I22871" t="s">
        <v>361</v>
      </c>
    </row>
    <row r="22872" spans="1:9" x14ac:dyDescent="0.25">
      <c r="A22872" t="s">
        <v>350</v>
      </c>
      <c r="B22872" t="s">
        <v>36600</v>
      </c>
      <c r="C22872" t="s">
        <v>16023</v>
      </c>
      <c r="D22872" t="s">
        <v>16024</v>
      </c>
      <c r="E22872">
        <v>-1.215536890163669E-2</v>
      </c>
      <c r="F22872">
        <v>0.99160993502727479</v>
      </c>
      <c r="G22872">
        <v>0.64923981733510816</v>
      </c>
      <c r="H22872">
        <v>0.84223418285323681</v>
      </c>
      <c r="I22872" t="s">
        <v>361</v>
      </c>
    </row>
    <row r="22873" spans="1:9" x14ac:dyDescent="0.25">
      <c r="A22873" t="s">
        <v>350</v>
      </c>
      <c r="B22873" t="s">
        <v>36601</v>
      </c>
      <c r="C22873" t="s">
        <v>15959</v>
      </c>
      <c r="D22873" t="s">
        <v>15960</v>
      </c>
      <c r="E22873">
        <v>1.7110707045366848E-2</v>
      </c>
      <c r="F22873">
        <v>1.011930849853006</v>
      </c>
      <c r="G22873">
        <v>0.65560186474987514</v>
      </c>
      <c r="H22873">
        <v>0.84938002008610125</v>
      </c>
      <c r="I22873" t="s">
        <v>361</v>
      </c>
    </row>
    <row r="22874" spans="1:9" x14ac:dyDescent="0.25">
      <c r="A22874" t="s">
        <v>350</v>
      </c>
      <c r="B22874" t="s">
        <v>36602</v>
      </c>
      <c r="C22874" t="s">
        <v>2462</v>
      </c>
      <c r="D22874" t="s">
        <v>5528</v>
      </c>
      <c r="E22874">
        <v>1.9628637371867961E-2</v>
      </c>
      <c r="F22874">
        <v>1.013698511125495</v>
      </c>
      <c r="G22874">
        <v>0.65892565889909194</v>
      </c>
      <c r="H22874">
        <v>0.85236466538878808</v>
      </c>
      <c r="I22874" t="s">
        <v>361</v>
      </c>
    </row>
    <row r="22875" spans="1:9" x14ac:dyDescent="0.25">
      <c r="A22875" t="s">
        <v>350</v>
      </c>
      <c r="B22875" t="s">
        <v>36603</v>
      </c>
      <c r="C22875" t="s">
        <v>36604</v>
      </c>
      <c r="D22875" t="s">
        <v>36605</v>
      </c>
      <c r="E22875">
        <v>-1.094787878947215E-2</v>
      </c>
      <c r="F22875">
        <v>0.99244022859135272</v>
      </c>
      <c r="G22875">
        <v>0.65996794390077551</v>
      </c>
      <c r="H22875">
        <v>0.85236466538878808</v>
      </c>
      <c r="I22875" t="s">
        <v>361</v>
      </c>
    </row>
    <row r="22876" spans="1:9" x14ac:dyDescent="0.25">
      <c r="A22876" t="s">
        <v>350</v>
      </c>
      <c r="B22876" t="s">
        <v>36606</v>
      </c>
      <c r="C22876" t="s">
        <v>2119</v>
      </c>
      <c r="D22876" t="s">
        <v>5199</v>
      </c>
      <c r="E22876">
        <v>2.8201401245439999E-2</v>
      </c>
      <c r="F22876">
        <v>1.019740029489604</v>
      </c>
      <c r="G22876">
        <v>0.66047553468819653</v>
      </c>
      <c r="H22876">
        <v>0.85236466538878808</v>
      </c>
      <c r="I22876" t="s">
        <v>361</v>
      </c>
    </row>
    <row r="22877" spans="1:9" x14ac:dyDescent="0.25">
      <c r="A22877" t="s">
        <v>350</v>
      </c>
      <c r="B22877" t="s">
        <v>36607</v>
      </c>
      <c r="C22877" t="s">
        <v>4391</v>
      </c>
      <c r="D22877" t="s">
        <v>13244</v>
      </c>
      <c r="E22877">
        <v>-1.2316294641477951E-2</v>
      </c>
      <c r="F22877">
        <v>0.99149933184483441</v>
      </c>
      <c r="G22877">
        <v>0.66188777925724929</v>
      </c>
      <c r="H22877">
        <v>0.85308075176290543</v>
      </c>
      <c r="I22877" t="s">
        <v>361</v>
      </c>
    </row>
    <row r="22878" spans="1:9" x14ac:dyDescent="0.25">
      <c r="A22878" t="s">
        <v>350</v>
      </c>
      <c r="B22878" t="s">
        <v>36608</v>
      </c>
      <c r="C22878" t="s">
        <v>16172</v>
      </c>
      <c r="D22878" t="s">
        <v>16173</v>
      </c>
      <c r="E22878">
        <v>-4.2003035256227207E-2</v>
      </c>
      <c r="F22878">
        <v>0.97130545203005292</v>
      </c>
      <c r="G22878">
        <v>0.6640882186871695</v>
      </c>
      <c r="H22878">
        <v>0.85480954410573562</v>
      </c>
      <c r="I22878" t="s">
        <v>361</v>
      </c>
    </row>
    <row r="22879" spans="1:9" x14ac:dyDescent="0.25">
      <c r="A22879" t="s">
        <v>350</v>
      </c>
      <c r="B22879" t="s">
        <v>4076</v>
      </c>
      <c r="C22879" t="s">
        <v>4077</v>
      </c>
      <c r="D22879" t="s">
        <v>12820</v>
      </c>
      <c r="E22879">
        <v>-2.4579617874041108E-2</v>
      </c>
      <c r="F22879">
        <v>0.98310702110960502</v>
      </c>
      <c r="G22879">
        <v>0.66855953941701463</v>
      </c>
      <c r="H22879">
        <v>0.85924403002843264</v>
      </c>
      <c r="I22879" t="s">
        <v>361</v>
      </c>
    </row>
    <row r="22880" spans="1:9" x14ac:dyDescent="0.25">
      <c r="A22880" t="s">
        <v>350</v>
      </c>
      <c r="B22880" t="s">
        <v>36609</v>
      </c>
      <c r="C22880" t="s">
        <v>24393</v>
      </c>
      <c r="D22880" t="s">
        <v>36610</v>
      </c>
      <c r="E22880">
        <v>-7.9435689971944293E-3</v>
      </c>
      <c r="F22880">
        <v>0.99450906812517637</v>
      </c>
      <c r="G22880">
        <v>0.66940338299836788</v>
      </c>
      <c r="H22880">
        <v>0.85924403002843264</v>
      </c>
      <c r="I22880" t="s">
        <v>361</v>
      </c>
    </row>
    <row r="22881" spans="1:9" x14ac:dyDescent="0.25">
      <c r="A22881" t="s">
        <v>350</v>
      </c>
      <c r="B22881" t="s">
        <v>36611</v>
      </c>
      <c r="C22881" t="s">
        <v>36612</v>
      </c>
      <c r="D22881" t="s">
        <v>36613</v>
      </c>
      <c r="E22881">
        <v>-1.369266584703302E-2</v>
      </c>
      <c r="F22881">
        <v>0.99055386497077502</v>
      </c>
      <c r="G22881">
        <v>0.67012398723825495</v>
      </c>
      <c r="H22881">
        <v>0.85924403002843264</v>
      </c>
      <c r="I22881" t="s">
        <v>361</v>
      </c>
    </row>
    <row r="22882" spans="1:9" x14ac:dyDescent="0.25">
      <c r="A22882" t="s">
        <v>350</v>
      </c>
      <c r="B22882" t="s">
        <v>36614</v>
      </c>
      <c r="C22882" t="s">
        <v>5438</v>
      </c>
      <c r="D22882" t="s">
        <v>5439</v>
      </c>
      <c r="E22882">
        <v>-8.1583880343358492E-3</v>
      </c>
      <c r="F22882">
        <v>0.99436099554601765</v>
      </c>
      <c r="G22882">
        <v>0.67221741231866394</v>
      </c>
      <c r="H22882">
        <v>0.86081895142480125</v>
      </c>
      <c r="I22882" t="s">
        <v>361</v>
      </c>
    </row>
    <row r="22883" spans="1:9" x14ac:dyDescent="0.25">
      <c r="A22883" t="s">
        <v>350</v>
      </c>
      <c r="B22883" t="s">
        <v>36615</v>
      </c>
      <c r="C22883" t="s">
        <v>15986</v>
      </c>
      <c r="D22883" t="s">
        <v>15987</v>
      </c>
      <c r="E22883">
        <v>-1.54240505513175E-2</v>
      </c>
      <c r="F22883">
        <v>0.9893658099306426</v>
      </c>
      <c r="G22883">
        <v>0.6743102799830536</v>
      </c>
      <c r="H22883">
        <v>0.86139576132721429</v>
      </c>
      <c r="I22883" t="s">
        <v>361</v>
      </c>
    </row>
    <row r="22884" spans="1:9" x14ac:dyDescent="0.25">
      <c r="A22884" t="s">
        <v>350</v>
      </c>
      <c r="B22884" t="s">
        <v>36616</v>
      </c>
      <c r="C22884" t="s">
        <v>2775</v>
      </c>
      <c r="D22884" t="s">
        <v>14616</v>
      </c>
      <c r="E22884">
        <v>8.6457836882828827E-3</v>
      </c>
      <c r="F22884">
        <v>1.006010793341076</v>
      </c>
      <c r="G22884">
        <v>0.67552102810658643</v>
      </c>
      <c r="H22884">
        <v>0.86139576132721429</v>
      </c>
      <c r="I22884" t="s">
        <v>361</v>
      </c>
    </row>
    <row r="22885" spans="1:9" x14ac:dyDescent="0.25">
      <c r="A22885" t="s">
        <v>350</v>
      </c>
      <c r="B22885" t="s">
        <v>36617</v>
      </c>
      <c r="C22885" t="s">
        <v>14288</v>
      </c>
      <c r="D22885" t="s">
        <v>36618</v>
      </c>
      <c r="E22885">
        <v>-2.2205645912016899E-2</v>
      </c>
      <c r="F22885">
        <v>0.98472606719733502</v>
      </c>
      <c r="G22885">
        <v>0.67711417473655122</v>
      </c>
      <c r="H22885">
        <v>0.86139576132721429</v>
      </c>
      <c r="I22885" t="s">
        <v>361</v>
      </c>
    </row>
    <row r="22886" spans="1:9" x14ac:dyDescent="0.25">
      <c r="A22886" t="s">
        <v>350</v>
      </c>
      <c r="B22886" t="s">
        <v>3440</v>
      </c>
      <c r="C22886" t="s">
        <v>36619</v>
      </c>
      <c r="D22886" t="s">
        <v>36620</v>
      </c>
      <c r="E22886">
        <v>1.458902021319864E-2</v>
      </c>
      <c r="F22886">
        <v>1.010163640703633</v>
      </c>
      <c r="G22886">
        <v>0.67821655189822716</v>
      </c>
      <c r="H22886">
        <v>0.86139576132721429</v>
      </c>
      <c r="I22886" t="s">
        <v>361</v>
      </c>
    </row>
    <row r="22887" spans="1:9" x14ac:dyDescent="0.25">
      <c r="A22887" t="s">
        <v>350</v>
      </c>
      <c r="B22887" t="s">
        <v>2260</v>
      </c>
      <c r="C22887" t="s">
        <v>2261</v>
      </c>
      <c r="D22887" t="s">
        <v>15014</v>
      </c>
      <c r="E22887">
        <v>-2.538164568089557E-2</v>
      </c>
      <c r="F22887">
        <v>0.98256064088416939</v>
      </c>
      <c r="G22887">
        <v>0.67907427079616545</v>
      </c>
      <c r="H22887">
        <v>0.86139576132721429</v>
      </c>
      <c r="I22887" t="s">
        <v>361</v>
      </c>
    </row>
    <row r="22888" spans="1:9" x14ac:dyDescent="0.25">
      <c r="A22888" t="s">
        <v>350</v>
      </c>
      <c r="B22888" t="s">
        <v>36621</v>
      </c>
      <c r="C22888" t="s">
        <v>13546</v>
      </c>
      <c r="D22888" t="s">
        <v>36622</v>
      </c>
      <c r="E22888">
        <v>-2.2427532719419212E-2</v>
      </c>
      <c r="F22888">
        <v>0.98457462776253624</v>
      </c>
      <c r="G22888">
        <v>0.67970828622288271</v>
      </c>
      <c r="H22888">
        <v>0.86139576132721429</v>
      </c>
      <c r="I22888" t="s">
        <v>361</v>
      </c>
    </row>
    <row r="22889" spans="1:9" x14ac:dyDescent="0.25">
      <c r="A22889" t="s">
        <v>350</v>
      </c>
      <c r="B22889" t="s">
        <v>36623</v>
      </c>
      <c r="C22889" t="s">
        <v>17704</v>
      </c>
      <c r="D22889" t="s">
        <v>36624</v>
      </c>
      <c r="E22889">
        <v>1.210377552314733E-2</v>
      </c>
      <c r="F22889">
        <v>1.0084249900210061</v>
      </c>
      <c r="G22889">
        <v>0.67982444841976664</v>
      </c>
      <c r="H22889">
        <v>0.86139576132721429</v>
      </c>
      <c r="I22889" t="s">
        <v>361</v>
      </c>
    </row>
    <row r="22890" spans="1:9" x14ac:dyDescent="0.25">
      <c r="A22890" t="s">
        <v>350</v>
      </c>
      <c r="B22890" t="s">
        <v>3938</v>
      </c>
      <c r="C22890" t="s">
        <v>2815</v>
      </c>
      <c r="D22890" t="s">
        <v>5302</v>
      </c>
      <c r="E22890">
        <v>-2.5967368993110619E-2</v>
      </c>
      <c r="F22890">
        <v>0.98216180963678867</v>
      </c>
      <c r="G22890">
        <v>0.68030520962482366</v>
      </c>
      <c r="H22890">
        <v>0.86139576132721429</v>
      </c>
      <c r="I22890" t="s">
        <v>361</v>
      </c>
    </row>
    <row r="22891" spans="1:9" x14ac:dyDescent="0.25">
      <c r="A22891" t="s">
        <v>350</v>
      </c>
      <c r="B22891" t="s">
        <v>36625</v>
      </c>
      <c r="C22891" t="s">
        <v>2799</v>
      </c>
      <c r="D22891" t="s">
        <v>16620</v>
      </c>
      <c r="E22891">
        <v>-7.0601401155654074E-3</v>
      </c>
      <c r="F22891">
        <v>0.99511823850478354</v>
      </c>
      <c r="G22891">
        <v>0.68163576864568509</v>
      </c>
      <c r="H22891">
        <v>0.86139576132721429</v>
      </c>
      <c r="I22891" t="s">
        <v>361</v>
      </c>
    </row>
    <row r="22892" spans="1:9" x14ac:dyDescent="0.25">
      <c r="A22892" t="s">
        <v>350</v>
      </c>
      <c r="B22892" t="s">
        <v>4288</v>
      </c>
      <c r="C22892" t="s">
        <v>4289</v>
      </c>
      <c r="D22892" t="s">
        <v>16743</v>
      </c>
      <c r="E22892">
        <v>-9.6220064543632543E-3</v>
      </c>
      <c r="F22892">
        <v>0.99335272488486315</v>
      </c>
      <c r="G22892">
        <v>0.68190371155398588</v>
      </c>
      <c r="H22892">
        <v>0.86139576132721429</v>
      </c>
      <c r="I22892" t="s">
        <v>361</v>
      </c>
    </row>
    <row r="22893" spans="1:9" x14ac:dyDescent="0.25">
      <c r="A22893" t="s">
        <v>350</v>
      </c>
      <c r="B22893" t="s">
        <v>36626</v>
      </c>
      <c r="C22893" t="s">
        <v>2577</v>
      </c>
      <c r="D22893" t="s">
        <v>5402</v>
      </c>
      <c r="E22893">
        <v>6.7152746895091792E-3</v>
      </c>
      <c r="F22893">
        <v>1.0046655235390221</v>
      </c>
      <c r="G22893">
        <v>0.68219081399582393</v>
      </c>
      <c r="H22893">
        <v>0.86139576132721429</v>
      </c>
      <c r="I22893" t="s">
        <v>361</v>
      </c>
    </row>
    <row r="22894" spans="1:9" x14ac:dyDescent="0.25">
      <c r="A22894" t="s">
        <v>350</v>
      </c>
      <c r="B22894" t="s">
        <v>36627</v>
      </c>
      <c r="C22894" t="s">
        <v>2115</v>
      </c>
      <c r="D22894" t="s">
        <v>15788</v>
      </c>
      <c r="E22894">
        <v>-1.210042047797572E-2</v>
      </c>
      <c r="F22894">
        <v>0.9916477035361595</v>
      </c>
      <c r="G22894">
        <v>0.68400631887215235</v>
      </c>
      <c r="H22894">
        <v>0.86259351999720102</v>
      </c>
      <c r="I22894" t="s">
        <v>361</v>
      </c>
    </row>
    <row r="22895" spans="1:9" x14ac:dyDescent="0.25">
      <c r="A22895" t="s">
        <v>350</v>
      </c>
      <c r="B22895" t="s">
        <v>36628</v>
      </c>
      <c r="C22895" t="s">
        <v>1353</v>
      </c>
      <c r="D22895" t="s">
        <v>16709</v>
      </c>
      <c r="E22895">
        <v>1.979347858675172E-2</v>
      </c>
      <c r="F22895">
        <v>1.0138143421473289</v>
      </c>
      <c r="G22895">
        <v>0.68603183127036338</v>
      </c>
      <c r="H22895">
        <v>0.86405274951140709</v>
      </c>
      <c r="I22895" t="s">
        <v>361</v>
      </c>
    </row>
    <row r="22896" spans="1:9" x14ac:dyDescent="0.25">
      <c r="A22896" t="s">
        <v>350</v>
      </c>
      <c r="B22896" t="s">
        <v>36629</v>
      </c>
      <c r="C22896" t="s">
        <v>15040</v>
      </c>
      <c r="D22896" t="s">
        <v>15041</v>
      </c>
      <c r="E22896">
        <v>9.0766758493378077E-3</v>
      </c>
      <c r="F22896">
        <v>1.0063113051563719</v>
      </c>
      <c r="G22896">
        <v>0.68749073367888491</v>
      </c>
      <c r="H22896">
        <v>0.86414618663471565</v>
      </c>
      <c r="I22896" t="s">
        <v>361</v>
      </c>
    </row>
    <row r="22897" spans="1:9" x14ac:dyDescent="0.25">
      <c r="A22897" t="s">
        <v>350</v>
      </c>
      <c r="B22897" t="s">
        <v>36630</v>
      </c>
      <c r="C22897" t="s">
        <v>4242</v>
      </c>
      <c r="D22897" t="s">
        <v>13531</v>
      </c>
      <c r="E22897">
        <v>6.6411850343511408E-3</v>
      </c>
      <c r="F22897">
        <v>1.0046139302301129</v>
      </c>
      <c r="G22897">
        <v>0.68931488376920802</v>
      </c>
      <c r="H22897">
        <v>0.86414618663471565</v>
      </c>
      <c r="I22897" t="s">
        <v>361</v>
      </c>
    </row>
    <row r="22898" spans="1:9" x14ac:dyDescent="0.25">
      <c r="A22898" t="s">
        <v>350</v>
      </c>
      <c r="B22898" t="s">
        <v>36631</v>
      </c>
      <c r="C22898" t="s">
        <v>14885</v>
      </c>
      <c r="D22898" t="s">
        <v>14886</v>
      </c>
      <c r="E22898">
        <v>6.2954213028831151E-3</v>
      </c>
      <c r="F22898">
        <v>1.0043731881260991</v>
      </c>
      <c r="G22898">
        <v>0.68989484590489614</v>
      </c>
      <c r="H22898">
        <v>0.86414618663471565</v>
      </c>
      <c r="I22898" t="s">
        <v>361</v>
      </c>
    </row>
    <row r="22899" spans="1:9" x14ac:dyDescent="0.25">
      <c r="A22899" t="s">
        <v>350</v>
      </c>
      <c r="B22899" t="s">
        <v>36632</v>
      </c>
      <c r="C22899" t="s">
        <v>1219</v>
      </c>
      <c r="D22899" t="s">
        <v>36633</v>
      </c>
      <c r="E22899">
        <v>-9.8222662441156145E-3</v>
      </c>
      <c r="F22899">
        <v>0.99321484765076629</v>
      </c>
      <c r="G22899">
        <v>0.69076970001376292</v>
      </c>
      <c r="H22899">
        <v>0.86414618663471565</v>
      </c>
      <c r="I22899" t="s">
        <v>361</v>
      </c>
    </row>
    <row r="22900" spans="1:9" x14ac:dyDescent="0.25">
      <c r="A22900" t="s">
        <v>350</v>
      </c>
      <c r="B22900" t="s">
        <v>36634</v>
      </c>
      <c r="C22900" t="s">
        <v>14054</v>
      </c>
      <c r="D22900" t="s">
        <v>14055</v>
      </c>
      <c r="E22900">
        <v>-7.9622108670911757E-3</v>
      </c>
      <c r="F22900">
        <v>0.99449621760004492</v>
      </c>
      <c r="G22900">
        <v>0.69284564951609218</v>
      </c>
      <c r="H22900">
        <v>0.86414618663471565</v>
      </c>
      <c r="I22900" t="s">
        <v>361</v>
      </c>
    </row>
    <row r="22901" spans="1:9" x14ac:dyDescent="0.25">
      <c r="A22901" t="s">
        <v>350</v>
      </c>
      <c r="B22901" t="s">
        <v>36635</v>
      </c>
      <c r="C22901" t="s">
        <v>25585</v>
      </c>
      <c r="D22901" t="s">
        <v>36636</v>
      </c>
      <c r="E22901">
        <v>1.838659445897035E-2</v>
      </c>
      <c r="F22901">
        <v>1.012826174839166</v>
      </c>
      <c r="G22901">
        <v>0.69301471883821542</v>
      </c>
      <c r="H22901">
        <v>0.86414618663471565</v>
      </c>
      <c r="I22901" t="s">
        <v>361</v>
      </c>
    </row>
    <row r="22902" spans="1:9" x14ac:dyDescent="0.25">
      <c r="A22902" t="s">
        <v>350</v>
      </c>
      <c r="B22902" t="s">
        <v>13560</v>
      </c>
      <c r="C22902" t="s">
        <v>21490</v>
      </c>
      <c r="D22902" t="s">
        <v>21491</v>
      </c>
      <c r="E22902">
        <v>1.3119369957073589E-2</v>
      </c>
      <c r="F22902">
        <v>1.0091351271887581</v>
      </c>
      <c r="G22902">
        <v>0.69386320366294418</v>
      </c>
      <c r="H22902">
        <v>0.86414618663471565</v>
      </c>
      <c r="I22902" t="s">
        <v>361</v>
      </c>
    </row>
    <row r="22903" spans="1:9" x14ac:dyDescent="0.25">
      <c r="A22903" t="s">
        <v>350</v>
      </c>
      <c r="B22903" t="s">
        <v>36637</v>
      </c>
      <c r="C22903" t="s">
        <v>36638</v>
      </c>
      <c r="D22903" t="s">
        <v>36639</v>
      </c>
      <c r="E22903">
        <v>-1.379082049460589E-2</v>
      </c>
      <c r="F22903">
        <v>0.99048647431968639</v>
      </c>
      <c r="G22903">
        <v>0.69397201868771963</v>
      </c>
      <c r="H22903">
        <v>0.86414618663471565</v>
      </c>
      <c r="I22903" t="s">
        <v>361</v>
      </c>
    </row>
    <row r="22904" spans="1:9" x14ac:dyDescent="0.25">
      <c r="A22904" t="s">
        <v>350</v>
      </c>
      <c r="B22904" t="s">
        <v>36640</v>
      </c>
      <c r="C22904" t="s">
        <v>13459</v>
      </c>
      <c r="D22904" t="s">
        <v>13460</v>
      </c>
      <c r="E22904">
        <v>-1.3496534887510779E-2</v>
      </c>
      <c r="F22904">
        <v>0.99068853756679986</v>
      </c>
      <c r="G22904">
        <v>0.69410595914784889</v>
      </c>
      <c r="H22904">
        <v>0.86414618663471565</v>
      </c>
      <c r="I22904" t="s">
        <v>361</v>
      </c>
    </row>
    <row r="22905" spans="1:9" x14ac:dyDescent="0.25">
      <c r="A22905" t="s">
        <v>350</v>
      </c>
      <c r="B22905" t="s">
        <v>36641</v>
      </c>
      <c r="C22905" t="s">
        <v>36642</v>
      </c>
      <c r="D22905" t="s">
        <v>36643</v>
      </c>
      <c r="E22905">
        <v>1.4694844364265051E-2</v>
      </c>
      <c r="F22905">
        <v>1.01023774065367</v>
      </c>
      <c r="G22905">
        <v>0.69479090382690711</v>
      </c>
      <c r="H22905">
        <v>0.86414618663471565</v>
      </c>
      <c r="I22905" t="s">
        <v>361</v>
      </c>
    </row>
    <row r="22906" spans="1:9" x14ac:dyDescent="0.25">
      <c r="A22906" t="s">
        <v>350</v>
      </c>
      <c r="B22906" t="s">
        <v>36644</v>
      </c>
      <c r="C22906" t="s">
        <v>18119</v>
      </c>
      <c r="D22906" t="s">
        <v>18120</v>
      </c>
      <c r="E22906">
        <v>-9.0543313689345761E-3</v>
      </c>
      <c r="F22906">
        <v>0.9937436685938239</v>
      </c>
      <c r="G22906">
        <v>0.69741958383970704</v>
      </c>
      <c r="H22906">
        <v>0.86469712089895967</v>
      </c>
      <c r="I22906" t="s">
        <v>361</v>
      </c>
    </row>
    <row r="22907" spans="1:9" x14ac:dyDescent="0.25">
      <c r="A22907" t="s">
        <v>350</v>
      </c>
      <c r="B22907" t="s">
        <v>36645</v>
      </c>
      <c r="C22907" t="s">
        <v>19704</v>
      </c>
      <c r="D22907" t="s">
        <v>36646</v>
      </c>
      <c r="E22907">
        <v>-1.420532185973316E-2</v>
      </c>
      <c r="F22907">
        <v>0.99020193807955426</v>
      </c>
      <c r="G22907">
        <v>0.69763571575718353</v>
      </c>
      <c r="H22907">
        <v>0.86469712089895967</v>
      </c>
      <c r="I22907" t="s">
        <v>361</v>
      </c>
    </row>
    <row r="22908" spans="1:9" x14ac:dyDescent="0.25">
      <c r="A22908" t="s">
        <v>350</v>
      </c>
      <c r="B22908" t="s">
        <v>36647</v>
      </c>
      <c r="C22908" t="s">
        <v>4103</v>
      </c>
      <c r="D22908" t="s">
        <v>13083</v>
      </c>
      <c r="E22908">
        <v>-4.7958181613567017E-3</v>
      </c>
      <c r="F22908">
        <v>0.99668131122465287</v>
      </c>
      <c r="G22908">
        <v>0.69784099304710012</v>
      </c>
      <c r="H22908">
        <v>0.86469712089895967</v>
      </c>
      <c r="I22908" t="s">
        <v>361</v>
      </c>
    </row>
    <row r="22909" spans="1:9" x14ac:dyDescent="0.25">
      <c r="A22909" t="s">
        <v>350</v>
      </c>
      <c r="B22909" t="s">
        <v>36648</v>
      </c>
      <c r="C22909" t="s">
        <v>36649</v>
      </c>
      <c r="D22909" t="s">
        <v>36650</v>
      </c>
      <c r="E22909">
        <v>1.236344643317743E-2</v>
      </c>
      <c r="F22909">
        <v>1.008606512931141</v>
      </c>
      <c r="G22909">
        <v>0.69972543825350164</v>
      </c>
      <c r="H22909">
        <v>0.86595374510228129</v>
      </c>
      <c r="I22909" t="s">
        <v>361</v>
      </c>
    </row>
    <row r="22910" spans="1:9" x14ac:dyDescent="0.25">
      <c r="A22910" t="s">
        <v>350</v>
      </c>
      <c r="B22910" t="s">
        <v>36651</v>
      </c>
      <c r="C22910" t="s">
        <v>3686</v>
      </c>
      <c r="D22910" t="s">
        <v>36652</v>
      </c>
      <c r="E22910">
        <v>-4.5863474362716268E-2</v>
      </c>
      <c r="F22910">
        <v>0.96870985618961514</v>
      </c>
      <c r="G22910">
        <v>0.70115548356380708</v>
      </c>
      <c r="H22910">
        <v>0.86664559769687954</v>
      </c>
      <c r="I22910" t="s">
        <v>361</v>
      </c>
    </row>
    <row r="22911" spans="1:9" x14ac:dyDescent="0.25">
      <c r="A22911" t="s">
        <v>350</v>
      </c>
      <c r="B22911" t="s">
        <v>36653</v>
      </c>
      <c r="C22911" t="s">
        <v>13776</v>
      </c>
      <c r="D22911" t="s">
        <v>13777</v>
      </c>
      <c r="E22911">
        <v>-1.386592716438623E-2</v>
      </c>
      <c r="F22911">
        <v>0.99043491095941461</v>
      </c>
      <c r="G22911">
        <v>0.70416880483729716</v>
      </c>
      <c r="H22911">
        <v>0.8692902739616758</v>
      </c>
      <c r="I22911" t="s">
        <v>361</v>
      </c>
    </row>
    <row r="22912" spans="1:9" x14ac:dyDescent="0.25">
      <c r="A22912" t="s">
        <v>350</v>
      </c>
      <c r="B22912" t="s">
        <v>36654</v>
      </c>
      <c r="C22912" t="s">
        <v>3974</v>
      </c>
      <c r="D22912" t="s">
        <v>14006</v>
      </c>
      <c r="E22912">
        <v>-5.5447805030813318E-3</v>
      </c>
      <c r="F22912">
        <v>0.99616402724031528</v>
      </c>
      <c r="G22912">
        <v>0.70645275072551583</v>
      </c>
      <c r="H22912">
        <v>0.87102910405438438</v>
      </c>
      <c r="I22912" t="s">
        <v>361</v>
      </c>
    </row>
    <row r="22913" spans="1:9" x14ac:dyDescent="0.25">
      <c r="A22913" t="s">
        <v>350</v>
      </c>
      <c r="B22913" t="s">
        <v>36655</v>
      </c>
      <c r="C22913" t="s">
        <v>16575</v>
      </c>
      <c r="D22913" t="s">
        <v>16576</v>
      </c>
      <c r="E22913">
        <v>4.0357982054320942E-3</v>
      </c>
      <c r="F22913">
        <v>1.002801318527837</v>
      </c>
      <c r="G22913">
        <v>0.71103862316787447</v>
      </c>
      <c r="H22913">
        <v>0.87559830451984544</v>
      </c>
      <c r="I22913" t="s">
        <v>361</v>
      </c>
    </row>
    <row r="22914" spans="1:9" x14ac:dyDescent="0.25">
      <c r="A22914" t="s">
        <v>350</v>
      </c>
      <c r="B22914" t="s">
        <v>36656</v>
      </c>
      <c r="C22914" t="s">
        <v>25801</v>
      </c>
      <c r="D22914" t="s">
        <v>36657</v>
      </c>
      <c r="E22914">
        <v>1.078910895185457E-2</v>
      </c>
      <c r="F22914">
        <v>1.00750647382492</v>
      </c>
      <c r="G22914">
        <v>0.71763676155197298</v>
      </c>
      <c r="H22914">
        <v>0.88131497328956376</v>
      </c>
      <c r="I22914" t="s">
        <v>361</v>
      </c>
    </row>
    <row r="22915" spans="1:9" x14ac:dyDescent="0.25">
      <c r="A22915" t="s">
        <v>350</v>
      </c>
      <c r="B22915" t="s">
        <v>36658</v>
      </c>
      <c r="C22915" t="s">
        <v>2393</v>
      </c>
      <c r="D22915" t="s">
        <v>29607</v>
      </c>
      <c r="E22915">
        <v>-7.6138481948435886E-3</v>
      </c>
      <c r="F22915">
        <v>0.99473638421942201</v>
      </c>
      <c r="G22915">
        <v>0.71821166280963245</v>
      </c>
      <c r="H22915">
        <v>0.88131497328956376</v>
      </c>
      <c r="I22915" t="s">
        <v>361</v>
      </c>
    </row>
    <row r="22916" spans="1:9" x14ac:dyDescent="0.25">
      <c r="A22916" t="s">
        <v>350</v>
      </c>
      <c r="B22916" t="s">
        <v>36659</v>
      </c>
      <c r="C22916" t="s">
        <v>937</v>
      </c>
      <c r="D22916" t="s">
        <v>36660</v>
      </c>
      <c r="E22916">
        <v>1.102764470368961E-2</v>
      </c>
      <c r="F22916">
        <v>1.0076730691041149</v>
      </c>
      <c r="G22916">
        <v>0.71940266840151668</v>
      </c>
      <c r="H22916">
        <v>0.88131497328956376</v>
      </c>
      <c r="I22916" t="s">
        <v>361</v>
      </c>
    </row>
    <row r="22917" spans="1:9" x14ac:dyDescent="0.25">
      <c r="A22917" t="s">
        <v>350</v>
      </c>
      <c r="B22917" t="s">
        <v>36661</v>
      </c>
      <c r="C22917" t="s">
        <v>15702</v>
      </c>
      <c r="D22917" t="s">
        <v>15703</v>
      </c>
      <c r="E22917">
        <v>-7.0866098833941111E-3</v>
      </c>
      <c r="F22917">
        <v>0.99509998079518491</v>
      </c>
      <c r="G22917">
        <v>0.71946695789095227</v>
      </c>
      <c r="H22917">
        <v>0.88131497328956376</v>
      </c>
      <c r="I22917" t="s">
        <v>361</v>
      </c>
    </row>
    <row r="22918" spans="1:9" x14ac:dyDescent="0.25">
      <c r="A22918" t="s">
        <v>350</v>
      </c>
      <c r="B22918" t="s">
        <v>36662</v>
      </c>
      <c r="C22918" t="s">
        <v>3307</v>
      </c>
      <c r="D22918" t="s">
        <v>3308</v>
      </c>
      <c r="E22918">
        <v>1.0199188784874391E-2</v>
      </c>
      <c r="F22918">
        <v>1.0070945871322941</v>
      </c>
      <c r="G22918">
        <v>0.72010962139137213</v>
      </c>
      <c r="H22918">
        <v>0.88131497328956376</v>
      </c>
      <c r="I22918" t="s">
        <v>361</v>
      </c>
    </row>
    <row r="22919" spans="1:9" x14ac:dyDescent="0.25">
      <c r="A22919" t="s">
        <v>350</v>
      </c>
      <c r="B22919" t="s">
        <v>36663</v>
      </c>
      <c r="C22919" t="s">
        <v>15502</v>
      </c>
      <c r="E22919">
        <v>-1.5322535144958E-2</v>
      </c>
      <c r="F22919">
        <v>0.98943542922166428</v>
      </c>
      <c r="G22919">
        <v>0.72131539944868317</v>
      </c>
      <c r="H22919">
        <v>0.88140043421644709</v>
      </c>
      <c r="I22919" t="s">
        <v>361</v>
      </c>
    </row>
    <row r="22920" spans="1:9" x14ac:dyDescent="0.25">
      <c r="A22920" t="s">
        <v>350</v>
      </c>
      <c r="B22920" t="s">
        <v>36664</v>
      </c>
      <c r="C22920" t="s">
        <v>21264</v>
      </c>
      <c r="D22920" t="s">
        <v>21265</v>
      </c>
      <c r="E22920">
        <v>5.895184924770808E-3</v>
      </c>
      <c r="F22920">
        <v>1.004094590833716</v>
      </c>
      <c r="G22920">
        <v>0.72195110943357221</v>
      </c>
      <c r="H22920">
        <v>0.88140043421644709</v>
      </c>
      <c r="I22920" t="s">
        <v>361</v>
      </c>
    </row>
    <row r="22921" spans="1:9" x14ac:dyDescent="0.25">
      <c r="A22921" t="s">
        <v>350</v>
      </c>
      <c r="B22921" t="s">
        <v>36665</v>
      </c>
      <c r="C22921" t="s">
        <v>13340</v>
      </c>
      <c r="D22921" t="s">
        <v>13341</v>
      </c>
      <c r="E22921">
        <v>1.198324344714363E-2</v>
      </c>
      <c r="F22921">
        <v>1.0083407431935041</v>
      </c>
      <c r="G22921">
        <v>0.72629375084301873</v>
      </c>
      <c r="H22921">
        <v>0.88561554177549473</v>
      </c>
      <c r="I22921" t="s">
        <v>361</v>
      </c>
    </row>
    <row r="22922" spans="1:9" x14ac:dyDescent="0.25">
      <c r="A22922" t="s">
        <v>350</v>
      </c>
      <c r="B22922" t="s">
        <v>36666</v>
      </c>
      <c r="C22922" t="s">
        <v>36667</v>
      </c>
      <c r="D22922" t="s">
        <v>36668</v>
      </c>
      <c r="E22922">
        <v>8.0149665126040374E-3</v>
      </c>
      <c r="F22922">
        <v>1.0055710121340311</v>
      </c>
      <c r="G22922">
        <v>0.72853590115851152</v>
      </c>
      <c r="H22922">
        <v>0.88654023923874659</v>
      </c>
      <c r="I22922" t="s">
        <v>361</v>
      </c>
    </row>
    <row r="22923" spans="1:9" x14ac:dyDescent="0.25">
      <c r="A22923" t="s">
        <v>350</v>
      </c>
      <c r="B22923" t="s">
        <v>36669</v>
      </c>
      <c r="C22923" t="s">
        <v>22525</v>
      </c>
      <c r="D22923" t="s">
        <v>23620</v>
      </c>
      <c r="E22923">
        <v>5.4719938176663509E-3</v>
      </c>
      <c r="F22923">
        <v>1.003800099223688</v>
      </c>
      <c r="G22923">
        <v>0.72893388012071836</v>
      </c>
      <c r="H22923">
        <v>0.88654023923874659</v>
      </c>
      <c r="I22923" t="s">
        <v>361</v>
      </c>
    </row>
    <row r="22924" spans="1:9" x14ac:dyDescent="0.25">
      <c r="A22924" t="s">
        <v>350</v>
      </c>
      <c r="B22924" t="s">
        <v>36670</v>
      </c>
      <c r="C22924" t="s">
        <v>4788</v>
      </c>
      <c r="D22924" t="s">
        <v>36671</v>
      </c>
      <c r="E22924">
        <v>-7.9409625422653812E-3</v>
      </c>
      <c r="F22924">
        <v>0.99451086486345486</v>
      </c>
      <c r="G22924">
        <v>0.73030338703581466</v>
      </c>
      <c r="H22924">
        <v>0.88654023923874659</v>
      </c>
      <c r="I22924" t="s">
        <v>361</v>
      </c>
    </row>
    <row r="22925" spans="1:9" x14ac:dyDescent="0.25">
      <c r="A22925" t="s">
        <v>350</v>
      </c>
      <c r="B22925" t="s">
        <v>36672</v>
      </c>
      <c r="C22925" t="s">
        <v>36673</v>
      </c>
      <c r="D22925" t="s">
        <v>36674</v>
      </c>
      <c r="E22925">
        <v>-6.3325518454543867E-3</v>
      </c>
      <c r="F22925">
        <v>0.9956202288374405</v>
      </c>
      <c r="G22925">
        <v>0.73076208137801046</v>
      </c>
      <c r="H22925">
        <v>0.88654023923874659</v>
      </c>
      <c r="I22925" t="s">
        <v>361</v>
      </c>
    </row>
    <row r="22926" spans="1:9" x14ac:dyDescent="0.25">
      <c r="A22926" t="s">
        <v>350</v>
      </c>
      <c r="B22926" t="s">
        <v>36675</v>
      </c>
      <c r="C22926" t="s">
        <v>1213</v>
      </c>
      <c r="D22926" t="s">
        <v>13104</v>
      </c>
      <c r="E22926">
        <v>-1.287164904475803E-2</v>
      </c>
      <c r="F22926">
        <v>0.9911177352241306</v>
      </c>
      <c r="G22926">
        <v>0.73282068926796651</v>
      </c>
      <c r="H22926">
        <v>0.88654023923874659</v>
      </c>
      <c r="I22926" t="s">
        <v>361</v>
      </c>
    </row>
    <row r="22927" spans="1:9" x14ac:dyDescent="0.25">
      <c r="A22927" t="s">
        <v>350</v>
      </c>
      <c r="B22927" t="s">
        <v>36676</v>
      </c>
      <c r="C22927" t="s">
        <v>36677</v>
      </c>
      <c r="D22927" t="s">
        <v>36678</v>
      </c>
      <c r="E22927">
        <v>-1.116374598377501E-2</v>
      </c>
      <c r="F22927">
        <v>0.99229174311478519</v>
      </c>
      <c r="G22927">
        <v>0.73397138776723447</v>
      </c>
      <c r="H22927">
        <v>0.88654023923874659</v>
      </c>
      <c r="I22927" t="s">
        <v>361</v>
      </c>
    </row>
    <row r="22928" spans="1:9" x14ac:dyDescent="0.25">
      <c r="A22928" t="s">
        <v>350</v>
      </c>
      <c r="B22928" t="s">
        <v>36679</v>
      </c>
      <c r="C22928" t="s">
        <v>14561</v>
      </c>
      <c r="D22928" t="s">
        <v>14562</v>
      </c>
      <c r="E22928">
        <v>-1.120999136225148E-2</v>
      </c>
      <c r="F22928">
        <v>0.99225993585791827</v>
      </c>
      <c r="G22928">
        <v>0.73408447871624438</v>
      </c>
      <c r="H22928">
        <v>0.88654023923874659</v>
      </c>
      <c r="I22928" t="s">
        <v>361</v>
      </c>
    </row>
    <row r="22929" spans="1:9" x14ac:dyDescent="0.25">
      <c r="A22929" t="s">
        <v>350</v>
      </c>
      <c r="B22929" t="s">
        <v>36680</v>
      </c>
      <c r="C22929" t="s">
        <v>36681</v>
      </c>
      <c r="D22929" t="s">
        <v>36682</v>
      </c>
      <c r="E22929">
        <v>-4.8451601544211766E-3</v>
      </c>
      <c r="F22929">
        <v>0.99664722404754147</v>
      </c>
      <c r="G22929">
        <v>0.7347750363164498</v>
      </c>
      <c r="H22929">
        <v>0.88654023923874659</v>
      </c>
      <c r="I22929" t="s">
        <v>361</v>
      </c>
    </row>
    <row r="22930" spans="1:9" x14ac:dyDescent="0.25">
      <c r="A22930" t="s">
        <v>350</v>
      </c>
      <c r="B22930" t="s">
        <v>36683</v>
      </c>
      <c r="C22930" t="s">
        <v>3375</v>
      </c>
      <c r="D22930" t="s">
        <v>3376</v>
      </c>
      <c r="E22930">
        <v>4.6960072655551832E-3</v>
      </c>
      <c r="F22930">
        <v>1.003260327539877</v>
      </c>
      <c r="G22930">
        <v>0.73507105263514161</v>
      </c>
      <c r="H22930">
        <v>0.88654023923874659</v>
      </c>
      <c r="I22930" t="s">
        <v>361</v>
      </c>
    </row>
    <row r="22931" spans="1:9" x14ac:dyDescent="0.25">
      <c r="A22931" t="s">
        <v>350</v>
      </c>
      <c r="B22931" t="s">
        <v>36684</v>
      </c>
      <c r="C22931" t="s">
        <v>15109</v>
      </c>
      <c r="D22931" t="s">
        <v>15110</v>
      </c>
      <c r="E22931">
        <v>-2.0618926166857461E-2</v>
      </c>
      <c r="F22931">
        <v>0.98580969457455347</v>
      </c>
      <c r="G22931">
        <v>0.7378094505133882</v>
      </c>
      <c r="H22931">
        <v>0.88730390092230926</v>
      </c>
      <c r="I22931" t="s">
        <v>361</v>
      </c>
    </row>
    <row r="22932" spans="1:9" x14ac:dyDescent="0.25">
      <c r="A22932" t="s">
        <v>350</v>
      </c>
      <c r="B22932" t="s">
        <v>36685</v>
      </c>
      <c r="C22932" t="s">
        <v>2642</v>
      </c>
      <c r="D22932" t="s">
        <v>12262</v>
      </c>
      <c r="E22932">
        <v>8.4348467519682665E-3</v>
      </c>
      <c r="F22932">
        <v>1.005863714910695</v>
      </c>
      <c r="G22932">
        <v>0.7380454887900767</v>
      </c>
      <c r="H22932">
        <v>0.88730390092230926</v>
      </c>
      <c r="I22932" t="s">
        <v>361</v>
      </c>
    </row>
    <row r="22933" spans="1:9" x14ac:dyDescent="0.25">
      <c r="A22933" t="s">
        <v>350</v>
      </c>
      <c r="B22933" t="s">
        <v>36686</v>
      </c>
      <c r="C22933" t="s">
        <v>32311</v>
      </c>
      <c r="D22933" t="s">
        <v>32312</v>
      </c>
      <c r="E22933">
        <v>1.561760735124324E-2</v>
      </c>
      <c r="F22933">
        <v>1.0108841060725191</v>
      </c>
      <c r="G22933">
        <v>0.73837952760168046</v>
      </c>
      <c r="H22933">
        <v>0.88730390092230926</v>
      </c>
      <c r="I22933" t="s">
        <v>361</v>
      </c>
    </row>
    <row r="22934" spans="1:9" x14ac:dyDescent="0.25">
      <c r="A22934" t="s">
        <v>350</v>
      </c>
      <c r="B22934" t="s">
        <v>36687</v>
      </c>
      <c r="C22934" t="s">
        <v>14593</v>
      </c>
      <c r="D22934" t="s">
        <v>14594</v>
      </c>
      <c r="E22934">
        <v>-9.3069017991115575E-3</v>
      </c>
      <c r="F22934">
        <v>0.9935697106264163</v>
      </c>
      <c r="G22934">
        <v>0.74239713952344644</v>
      </c>
      <c r="H22934">
        <v>0.89043663497692571</v>
      </c>
      <c r="I22934" t="s">
        <v>361</v>
      </c>
    </row>
    <row r="22935" spans="1:9" x14ac:dyDescent="0.25">
      <c r="A22935" t="s">
        <v>350</v>
      </c>
      <c r="B22935" t="s">
        <v>36688</v>
      </c>
      <c r="C22935" t="s">
        <v>36689</v>
      </c>
      <c r="D22935" t="s">
        <v>36690</v>
      </c>
      <c r="E22935">
        <v>9.1653062544492965E-3</v>
      </c>
      <c r="F22935">
        <v>1.0063731286989861</v>
      </c>
      <c r="G22935">
        <v>0.74277628847321442</v>
      </c>
      <c r="H22935">
        <v>0.89043663497692571</v>
      </c>
      <c r="I22935" t="s">
        <v>361</v>
      </c>
    </row>
    <row r="22936" spans="1:9" x14ac:dyDescent="0.25">
      <c r="A22936" t="s">
        <v>350</v>
      </c>
      <c r="B22936" t="s">
        <v>20425</v>
      </c>
      <c r="C22936" t="s">
        <v>20426</v>
      </c>
      <c r="D22936" t="s">
        <v>20427</v>
      </c>
      <c r="E22936">
        <v>5.510046308243235E-3</v>
      </c>
      <c r="F22936">
        <v>1.0038265757807441</v>
      </c>
      <c r="G22936">
        <v>0.74447222466831742</v>
      </c>
      <c r="H22936">
        <v>0.89139574433811775</v>
      </c>
      <c r="I22936" t="s">
        <v>361</v>
      </c>
    </row>
    <row r="22937" spans="1:9" x14ac:dyDescent="0.25">
      <c r="A22937" t="s">
        <v>350</v>
      </c>
      <c r="B22937" t="s">
        <v>2203</v>
      </c>
      <c r="C22937" t="s">
        <v>2204</v>
      </c>
      <c r="D22937" t="s">
        <v>28487</v>
      </c>
      <c r="E22937">
        <v>-7.8282895070920892E-3</v>
      </c>
      <c r="F22937">
        <v>0.99458853819722892</v>
      </c>
      <c r="G22937">
        <v>0.74561803507609237</v>
      </c>
      <c r="H22937">
        <v>0.89169464531335563</v>
      </c>
      <c r="I22937" t="s">
        <v>361</v>
      </c>
    </row>
    <row r="22938" spans="1:9" x14ac:dyDescent="0.25">
      <c r="A22938" t="s">
        <v>350</v>
      </c>
      <c r="B22938" t="s">
        <v>13977</v>
      </c>
      <c r="C22938" t="s">
        <v>13978</v>
      </c>
      <c r="D22938" t="s">
        <v>13979</v>
      </c>
      <c r="E22938">
        <v>-1.458918415689205E-2</v>
      </c>
      <c r="F22938">
        <v>0.98993850705846498</v>
      </c>
      <c r="G22938">
        <v>0.74681422582778678</v>
      </c>
      <c r="H22938">
        <v>0.89205300684111388</v>
      </c>
      <c r="I22938" t="s">
        <v>361</v>
      </c>
    </row>
    <row r="22939" spans="1:9" x14ac:dyDescent="0.25">
      <c r="A22939" t="s">
        <v>350</v>
      </c>
      <c r="B22939" t="s">
        <v>36691</v>
      </c>
      <c r="C22939" t="s">
        <v>18133</v>
      </c>
      <c r="D22939" t="s">
        <v>18134</v>
      </c>
      <c r="E22939">
        <v>-6.1534200976150113E-3</v>
      </c>
      <c r="F22939">
        <v>0.99574385736556936</v>
      </c>
      <c r="G22939">
        <v>0.7484154429073494</v>
      </c>
      <c r="H22939">
        <v>0.89289372385229326</v>
      </c>
      <c r="I22939" t="s">
        <v>361</v>
      </c>
    </row>
    <row r="22940" spans="1:9" x14ac:dyDescent="0.25">
      <c r="A22940" t="s">
        <v>350</v>
      </c>
      <c r="B22940" t="s">
        <v>36692</v>
      </c>
      <c r="C22940" t="s">
        <v>4450</v>
      </c>
      <c r="D22940" t="s">
        <v>14352</v>
      </c>
      <c r="E22940">
        <v>-9.5531407576216008E-3</v>
      </c>
      <c r="F22940">
        <v>0.99340014277865962</v>
      </c>
      <c r="G22940">
        <v>0.75074776061201742</v>
      </c>
      <c r="H22940">
        <v>0.89460361893288298</v>
      </c>
      <c r="I22940" t="s">
        <v>361</v>
      </c>
    </row>
    <row r="22941" spans="1:9" x14ac:dyDescent="0.25">
      <c r="A22941" t="s">
        <v>350</v>
      </c>
      <c r="B22941" t="s">
        <v>36693</v>
      </c>
      <c r="C22941" t="s">
        <v>2375</v>
      </c>
      <c r="D22941" t="s">
        <v>18876</v>
      </c>
      <c r="E22941">
        <v>-1.3766129389005829E-2</v>
      </c>
      <c r="F22941">
        <v>0.99050342621507637</v>
      </c>
      <c r="G22941">
        <v>0.75327680690051357</v>
      </c>
      <c r="H22941">
        <v>0.89654356802154433</v>
      </c>
      <c r="I22941" t="s">
        <v>361</v>
      </c>
    </row>
    <row r="22942" spans="1:9" x14ac:dyDescent="0.25">
      <c r="A22942" t="s">
        <v>350</v>
      </c>
      <c r="B22942" t="s">
        <v>36694</v>
      </c>
      <c r="C22942" t="s">
        <v>34571</v>
      </c>
      <c r="D22942" t="s">
        <v>36695</v>
      </c>
      <c r="E22942">
        <v>-7.8550763113526632E-3</v>
      </c>
      <c r="F22942">
        <v>0.99457007164649802</v>
      </c>
      <c r="G22942">
        <v>0.75577166805803486</v>
      </c>
      <c r="H22942">
        <v>0.89814227873878405</v>
      </c>
      <c r="I22942" t="s">
        <v>361</v>
      </c>
    </row>
    <row r="22943" spans="1:9" x14ac:dyDescent="0.25">
      <c r="A22943" t="s">
        <v>350</v>
      </c>
      <c r="B22943" t="s">
        <v>36696</v>
      </c>
      <c r="C22943" t="s">
        <v>12871</v>
      </c>
      <c r="D22943" t="s">
        <v>12872</v>
      </c>
      <c r="E22943">
        <v>1.3927133701560899E-2</v>
      </c>
      <c r="F22943">
        <v>1.0097002993057991</v>
      </c>
      <c r="G22943">
        <v>0.75642535636492558</v>
      </c>
      <c r="H22943">
        <v>0.89814227873878405</v>
      </c>
      <c r="I22943" t="s">
        <v>361</v>
      </c>
    </row>
    <row r="22944" spans="1:9" x14ac:dyDescent="0.25">
      <c r="A22944" t="s">
        <v>350</v>
      </c>
      <c r="B22944" t="s">
        <v>36697</v>
      </c>
      <c r="C22944" t="s">
        <v>15296</v>
      </c>
      <c r="D22944" t="s">
        <v>15297</v>
      </c>
      <c r="E22944">
        <v>-7.6161805888759404E-3</v>
      </c>
      <c r="F22944">
        <v>0.99473477603802185</v>
      </c>
      <c r="G22944">
        <v>0.75971353069831038</v>
      </c>
      <c r="H22944">
        <v>0.89941921792552892</v>
      </c>
      <c r="I22944" t="s">
        <v>361</v>
      </c>
    </row>
    <row r="22945" spans="1:9" x14ac:dyDescent="0.25">
      <c r="A22945" t="s">
        <v>350</v>
      </c>
      <c r="B22945" t="s">
        <v>36698</v>
      </c>
      <c r="C22945" t="s">
        <v>3987</v>
      </c>
      <c r="D22945" t="s">
        <v>13260</v>
      </c>
      <c r="E22945">
        <v>-8.0694575267008812E-3</v>
      </c>
      <c r="F22945">
        <v>0.99442229176671848</v>
      </c>
      <c r="G22945">
        <v>0.75971360008374578</v>
      </c>
      <c r="H22945">
        <v>0.89941921792552892</v>
      </c>
      <c r="I22945" t="s">
        <v>361</v>
      </c>
    </row>
    <row r="22946" spans="1:9" x14ac:dyDescent="0.25">
      <c r="A22946" t="s">
        <v>350</v>
      </c>
      <c r="B22946" t="s">
        <v>36699</v>
      </c>
      <c r="C22946" t="s">
        <v>4815</v>
      </c>
      <c r="D22946" t="s">
        <v>12567</v>
      </c>
      <c r="E22946">
        <v>6.2129477364188286E-3</v>
      </c>
      <c r="F22946">
        <v>1.0043157734480701</v>
      </c>
      <c r="G22946">
        <v>0.76086643985949864</v>
      </c>
      <c r="H22946">
        <v>0.89941921792552892</v>
      </c>
      <c r="I22946" t="s">
        <v>361</v>
      </c>
    </row>
    <row r="22947" spans="1:9" x14ac:dyDescent="0.25">
      <c r="A22947" t="s">
        <v>350</v>
      </c>
      <c r="B22947" t="s">
        <v>36700</v>
      </c>
      <c r="C22947" t="s">
        <v>36701</v>
      </c>
      <c r="D22947" t="s">
        <v>36702</v>
      </c>
      <c r="E22947">
        <v>9.1909107837857273E-3</v>
      </c>
      <c r="F22947">
        <v>1.006390989673223</v>
      </c>
      <c r="G22947">
        <v>0.76111656431486963</v>
      </c>
      <c r="H22947">
        <v>0.89941921792552892</v>
      </c>
      <c r="I22947" t="s">
        <v>361</v>
      </c>
    </row>
    <row r="22948" spans="1:9" x14ac:dyDescent="0.25">
      <c r="A22948" t="s">
        <v>350</v>
      </c>
      <c r="B22948" t="s">
        <v>36703</v>
      </c>
      <c r="C22948" t="s">
        <v>781</v>
      </c>
      <c r="D22948" t="s">
        <v>5343</v>
      </c>
      <c r="E22948">
        <v>8.4055254737014414E-3</v>
      </c>
      <c r="F22948">
        <v>1.00584327198316</v>
      </c>
      <c r="G22948">
        <v>0.76675263091927426</v>
      </c>
      <c r="H22948">
        <v>0.90298006439257883</v>
      </c>
      <c r="I22948" t="s">
        <v>361</v>
      </c>
    </row>
    <row r="22949" spans="1:9" x14ac:dyDescent="0.25">
      <c r="A22949" t="s">
        <v>350</v>
      </c>
      <c r="B22949" t="s">
        <v>36704</v>
      </c>
      <c r="C22949" t="s">
        <v>3310</v>
      </c>
      <c r="D22949" t="s">
        <v>36705</v>
      </c>
      <c r="E22949">
        <v>-5.6557859782895006E-3</v>
      </c>
      <c r="F22949">
        <v>0.99608738220859927</v>
      </c>
      <c r="G22949">
        <v>0.76731529729371128</v>
      </c>
      <c r="H22949">
        <v>0.90298006439257883</v>
      </c>
      <c r="I22949" t="s">
        <v>361</v>
      </c>
    </row>
    <row r="22950" spans="1:9" x14ac:dyDescent="0.25">
      <c r="A22950" t="s">
        <v>350</v>
      </c>
      <c r="B22950" t="s">
        <v>36706</v>
      </c>
      <c r="C22950" t="s">
        <v>19047</v>
      </c>
      <c r="D22950" t="s">
        <v>19048</v>
      </c>
      <c r="E22950">
        <v>7.8591175096597212E-3</v>
      </c>
      <c r="F22950">
        <v>1.005462389888371</v>
      </c>
      <c r="G22950">
        <v>0.76819953431213883</v>
      </c>
      <c r="H22950">
        <v>0.90298006439257883</v>
      </c>
      <c r="I22950" t="s">
        <v>361</v>
      </c>
    </row>
    <row r="22951" spans="1:9" x14ac:dyDescent="0.25">
      <c r="A22951" t="s">
        <v>350</v>
      </c>
      <c r="B22951" t="s">
        <v>36707</v>
      </c>
      <c r="C22951" t="s">
        <v>13973</v>
      </c>
      <c r="D22951" t="s">
        <v>13974</v>
      </c>
      <c r="E22951">
        <v>-3.150176088350169E-3</v>
      </c>
      <c r="F22951">
        <v>0.99781884650593866</v>
      </c>
      <c r="G22951">
        <v>0.76902035119408063</v>
      </c>
      <c r="H22951">
        <v>0.90298006439257883</v>
      </c>
      <c r="I22951" t="s">
        <v>361</v>
      </c>
    </row>
    <row r="22952" spans="1:9" x14ac:dyDescent="0.25">
      <c r="A22952" t="s">
        <v>350</v>
      </c>
      <c r="B22952" t="s">
        <v>36708</v>
      </c>
      <c r="C22952" t="s">
        <v>36709</v>
      </c>
      <c r="D22952" t="s">
        <v>15070</v>
      </c>
      <c r="E22952">
        <v>-8.1656391687878246E-3</v>
      </c>
      <c r="F22952">
        <v>0.99435599779739547</v>
      </c>
      <c r="G22952">
        <v>0.76905135806866554</v>
      </c>
      <c r="H22952">
        <v>0.90298006439257883</v>
      </c>
      <c r="I22952" t="s">
        <v>361</v>
      </c>
    </row>
    <row r="22953" spans="1:9" x14ac:dyDescent="0.25">
      <c r="A22953" t="s">
        <v>350</v>
      </c>
      <c r="B22953" t="s">
        <v>36710</v>
      </c>
      <c r="C22953" t="s">
        <v>3304</v>
      </c>
      <c r="D22953" t="s">
        <v>3305</v>
      </c>
      <c r="E22953">
        <v>-8.1351254744517192E-3</v>
      </c>
      <c r="F22953">
        <v>0.99437702912764114</v>
      </c>
      <c r="G22953">
        <v>0.76957496945216763</v>
      </c>
      <c r="H22953">
        <v>0.90298006439257883</v>
      </c>
      <c r="I22953" t="s">
        <v>361</v>
      </c>
    </row>
    <row r="22954" spans="1:9" x14ac:dyDescent="0.25">
      <c r="A22954" t="s">
        <v>350</v>
      </c>
      <c r="B22954" t="s">
        <v>36711</v>
      </c>
      <c r="C22954" t="s">
        <v>36712</v>
      </c>
      <c r="D22954" t="s">
        <v>36713</v>
      </c>
      <c r="E22954">
        <v>-1.7628455451804689E-2</v>
      </c>
      <c r="F22954">
        <v>0.98785523604234615</v>
      </c>
      <c r="G22954">
        <v>0.7721939944389159</v>
      </c>
      <c r="H22954">
        <v>0.90422773116990629</v>
      </c>
      <c r="I22954" t="s">
        <v>361</v>
      </c>
    </row>
    <row r="22955" spans="1:9" x14ac:dyDescent="0.25">
      <c r="A22955" t="s">
        <v>350</v>
      </c>
      <c r="B22955" t="s">
        <v>36714</v>
      </c>
      <c r="C22955" t="s">
        <v>14829</v>
      </c>
      <c r="D22955" t="s">
        <v>14830</v>
      </c>
      <c r="E22955">
        <v>-4.9889131508237452E-3</v>
      </c>
      <c r="F22955">
        <v>0.99654792108809043</v>
      </c>
      <c r="G22955">
        <v>0.77245585074816114</v>
      </c>
      <c r="H22955">
        <v>0.90422773116990629</v>
      </c>
      <c r="I22955" t="s">
        <v>361</v>
      </c>
    </row>
    <row r="22956" spans="1:9" x14ac:dyDescent="0.25">
      <c r="A22956" t="s">
        <v>350</v>
      </c>
      <c r="B22956" t="s">
        <v>36715</v>
      </c>
      <c r="C22956" t="s">
        <v>3263</v>
      </c>
      <c r="D22956" t="s">
        <v>36716</v>
      </c>
      <c r="E22956">
        <v>-1.0932164422730491E-2</v>
      </c>
      <c r="F22956">
        <v>0.99245103867540785</v>
      </c>
      <c r="G22956">
        <v>0.77806264602649489</v>
      </c>
      <c r="H22956">
        <v>0.9096028034708743</v>
      </c>
      <c r="I22956" t="s">
        <v>361</v>
      </c>
    </row>
    <row r="22957" spans="1:9" x14ac:dyDescent="0.25">
      <c r="A22957" t="s">
        <v>350</v>
      </c>
      <c r="B22957" t="s">
        <v>36717</v>
      </c>
      <c r="C22957" t="s">
        <v>3759</v>
      </c>
      <c r="D22957" t="s">
        <v>14797</v>
      </c>
      <c r="E22957">
        <v>-5.8172239941859669E-3</v>
      </c>
      <c r="F22957">
        <v>0.99597592596228213</v>
      </c>
      <c r="G22957">
        <v>0.77887596839918083</v>
      </c>
      <c r="H22957">
        <v>0.9096028034708743</v>
      </c>
      <c r="I22957" t="s">
        <v>361</v>
      </c>
    </row>
    <row r="22958" spans="1:9" x14ac:dyDescent="0.25">
      <c r="A22958" t="s">
        <v>350</v>
      </c>
      <c r="B22958" t="s">
        <v>36718</v>
      </c>
      <c r="C22958" t="s">
        <v>22726</v>
      </c>
      <c r="D22958" t="s">
        <v>22727</v>
      </c>
      <c r="E22958">
        <v>7.8320440320548256E-3</v>
      </c>
      <c r="F22958">
        <v>1.0054435216540529</v>
      </c>
      <c r="G22958">
        <v>0.77983576811946154</v>
      </c>
      <c r="H22958">
        <v>0.90965602494591347</v>
      </c>
      <c r="I22958" t="s">
        <v>361</v>
      </c>
    </row>
    <row r="22959" spans="1:9" x14ac:dyDescent="0.25">
      <c r="A22959" t="s">
        <v>350</v>
      </c>
      <c r="B22959" t="s">
        <v>36719</v>
      </c>
      <c r="C22959" t="s">
        <v>36720</v>
      </c>
      <c r="D22959" t="s">
        <v>36721</v>
      </c>
      <c r="E22959">
        <v>7.7365328155005741E-3</v>
      </c>
      <c r="F22959">
        <v>1.005376960147645</v>
      </c>
      <c r="G22959">
        <v>0.78203983299509305</v>
      </c>
      <c r="H22959">
        <v>0.91115882181512609</v>
      </c>
      <c r="I22959" t="s">
        <v>361</v>
      </c>
    </row>
    <row r="22960" spans="1:9" x14ac:dyDescent="0.25">
      <c r="A22960" t="s">
        <v>350</v>
      </c>
      <c r="B22960" t="s">
        <v>36722</v>
      </c>
      <c r="C22960" t="s">
        <v>3272</v>
      </c>
      <c r="D22960" t="s">
        <v>36723</v>
      </c>
      <c r="E22960">
        <v>1.073771260112766E-2</v>
      </c>
      <c r="F22960">
        <v>1.007470581808759</v>
      </c>
      <c r="G22960">
        <v>0.78336288481271033</v>
      </c>
      <c r="H22960">
        <v>0.91163283086391433</v>
      </c>
      <c r="I22960" t="s">
        <v>361</v>
      </c>
    </row>
    <row r="22961" spans="1:9" x14ac:dyDescent="0.25">
      <c r="A22961" t="s">
        <v>350</v>
      </c>
      <c r="B22961" t="s">
        <v>36724</v>
      </c>
      <c r="C22961" t="s">
        <v>3960</v>
      </c>
      <c r="D22961" t="s">
        <v>15214</v>
      </c>
      <c r="E22961">
        <v>5.9056435125955514E-3</v>
      </c>
      <c r="F22961">
        <v>1.004101869883848</v>
      </c>
      <c r="G22961">
        <v>0.78591346567460141</v>
      </c>
      <c r="H22961">
        <v>0.91301752723921115</v>
      </c>
      <c r="I22961" t="s">
        <v>361</v>
      </c>
    </row>
    <row r="22962" spans="1:9" x14ac:dyDescent="0.25">
      <c r="A22962" t="s">
        <v>350</v>
      </c>
      <c r="B22962" t="s">
        <v>36725</v>
      </c>
      <c r="C22962" t="s">
        <v>2767</v>
      </c>
      <c r="D22962" t="s">
        <v>14401</v>
      </c>
      <c r="E22962">
        <v>-5.4082202998714333E-3</v>
      </c>
      <c r="F22962">
        <v>0.99625832492394795</v>
      </c>
      <c r="G22962">
        <v>0.78638796064724015</v>
      </c>
      <c r="H22962">
        <v>0.91301752723921115</v>
      </c>
      <c r="I22962" t="s">
        <v>361</v>
      </c>
    </row>
    <row r="22963" spans="1:9" x14ac:dyDescent="0.25">
      <c r="A22963" t="s">
        <v>350</v>
      </c>
      <c r="B22963" t="s">
        <v>36726</v>
      </c>
      <c r="C22963" t="s">
        <v>912</v>
      </c>
      <c r="D22963" t="s">
        <v>36727</v>
      </c>
      <c r="E22963">
        <v>4.7542266532706436E-3</v>
      </c>
      <c r="F22963">
        <v>1.003300814530466</v>
      </c>
      <c r="G22963">
        <v>0.78960276242045779</v>
      </c>
      <c r="H22963">
        <v>0.91568152518456347</v>
      </c>
      <c r="I22963" t="s">
        <v>361</v>
      </c>
    </row>
    <row r="22964" spans="1:9" x14ac:dyDescent="0.25">
      <c r="A22964" t="s">
        <v>350</v>
      </c>
      <c r="B22964" t="s">
        <v>36728</v>
      </c>
      <c r="C22964" t="s">
        <v>955</v>
      </c>
      <c r="D22964" t="s">
        <v>36729</v>
      </c>
      <c r="E22964">
        <v>6.2142174746993737E-3</v>
      </c>
      <c r="F22964">
        <v>1.004316657362347</v>
      </c>
      <c r="G22964">
        <v>0.79281065113972948</v>
      </c>
      <c r="H22964">
        <v>0.91741967890802389</v>
      </c>
      <c r="I22964" t="s">
        <v>361</v>
      </c>
    </row>
    <row r="22965" spans="1:9" x14ac:dyDescent="0.25">
      <c r="A22965" t="s">
        <v>350</v>
      </c>
      <c r="B22965" t="s">
        <v>36730</v>
      </c>
      <c r="C22965" t="s">
        <v>17983</v>
      </c>
      <c r="D22965" t="s">
        <v>17984</v>
      </c>
      <c r="E22965">
        <v>-6.3839219681862481E-3</v>
      </c>
      <c r="F22965">
        <v>0.99558477836360704</v>
      </c>
      <c r="G22965">
        <v>0.79335449211440379</v>
      </c>
      <c r="H22965">
        <v>0.91741967890802389</v>
      </c>
      <c r="I22965" t="s">
        <v>361</v>
      </c>
    </row>
    <row r="22966" spans="1:9" x14ac:dyDescent="0.25">
      <c r="A22966" t="s">
        <v>350</v>
      </c>
      <c r="B22966" t="s">
        <v>36731</v>
      </c>
      <c r="C22966" t="s">
        <v>14207</v>
      </c>
      <c r="D22966" t="s">
        <v>14208</v>
      </c>
      <c r="E22966">
        <v>-8.395914677461468E-3</v>
      </c>
      <c r="F22966">
        <v>0.99419729651007527</v>
      </c>
      <c r="G22966">
        <v>0.79501874827714181</v>
      </c>
      <c r="H22966">
        <v>0.91741967890802389</v>
      </c>
      <c r="I22966" t="s">
        <v>361</v>
      </c>
    </row>
    <row r="22967" spans="1:9" x14ac:dyDescent="0.25">
      <c r="A22967" t="s">
        <v>350</v>
      </c>
      <c r="B22967" t="s">
        <v>36732</v>
      </c>
      <c r="C22967" t="s">
        <v>1124</v>
      </c>
      <c r="D22967" t="s">
        <v>17429</v>
      </c>
      <c r="E22967">
        <v>7.6228257219866343E-3</v>
      </c>
      <c r="F22967">
        <v>1.005297723729792</v>
      </c>
      <c r="G22967">
        <v>0.79503076487973856</v>
      </c>
      <c r="H22967">
        <v>0.91741967890802389</v>
      </c>
      <c r="I22967" t="s">
        <v>361</v>
      </c>
    </row>
    <row r="22968" spans="1:9" x14ac:dyDescent="0.25">
      <c r="A22968" t="s">
        <v>350</v>
      </c>
      <c r="B22968" t="s">
        <v>36733</v>
      </c>
      <c r="C22968" t="s">
        <v>16775</v>
      </c>
      <c r="D22968" t="s">
        <v>16776</v>
      </c>
      <c r="E22968">
        <v>-2.15734280214387E-3</v>
      </c>
      <c r="F22968">
        <v>0.99850576140701341</v>
      </c>
      <c r="G22968">
        <v>0.79571174160565294</v>
      </c>
      <c r="H22968">
        <v>0.91741967890802389</v>
      </c>
      <c r="I22968" t="s">
        <v>361</v>
      </c>
    </row>
    <row r="22969" spans="1:9" x14ac:dyDescent="0.25">
      <c r="A22969" t="s">
        <v>350</v>
      </c>
      <c r="B22969" t="s">
        <v>36734</v>
      </c>
      <c r="C22969" t="s">
        <v>36735</v>
      </c>
      <c r="D22969" t="s">
        <v>36736</v>
      </c>
      <c r="E22969">
        <v>7.2260992670523539E-3</v>
      </c>
      <c r="F22969">
        <v>1.00502131509251</v>
      </c>
      <c r="G22969">
        <v>0.79712092596642159</v>
      </c>
      <c r="H22969">
        <v>0.91798069599142307</v>
      </c>
      <c r="I22969" t="s">
        <v>361</v>
      </c>
    </row>
    <row r="22970" spans="1:9" x14ac:dyDescent="0.25">
      <c r="A22970" t="s">
        <v>350</v>
      </c>
      <c r="B22970" t="s">
        <v>36737</v>
      </c>
      <c r="C22970" t="s">
        <v>3366</v>
      </c>
      <c r="D22970" t="s">
        <v>13635</v>
      </c>
      <c r="E22970">
        <v>-8.6129111292042489E-3</v>
      </c>
      <c r="F22970">
        <v>0.99404777006422207</v>
      </c>
      <c r="G22970">
        <v>0.80150454911785018</v>
      </c>
      <c r="H22970">
        <v>0.92189581567757528</v>
      </c>
      <c r="I22970" t="s">
        <v>361</v>
      </c>
    </row>
    <row r="22971" spans="1:9" x14ac:dyDescent="0.25">
      <c r="A22971" t="s">
        <v>350</v>
      </c>
      <c r="B22971" t="s">
        <v>36738</v>
      </c>
      <c r="C22971" t="s">
        <v>16189</v>
      </c>
      <c r="D22971" t="s">
        <v>16190</v>
      </c>
      <c r="E22971">
        <v>4.165091384347488E-3</v>
      </c>
      <c r="F22971">
        <v>1.00289119280937</v>
      </c>
      <c r="G22971">
        <v>0.802373644599779</v>
      </c>
      <c r="H22971">
        <v>0.92189581567757528</v>
      </c>
      <c r="I22971" t="s">
        <v>361</v>
      </c>
    </row>
    <row r="22972" spans="1:9" x14ac:dyDescent="0.25">
      <c r="A22972" t="s">
        <v>350</v>
      </c>
      <c r="B22972" t="s">
        <v>36739</v>
      </c>
      <c r="C22972" t="s">
        <v>36740</v>
      </c>
      <c r="D22972" t="s">
        <v>3359</v>
      </c>
      <c r="E22972">
        <v>-5.3601337272578516E-3</v>
      </c>
      <c r="F22972">
        <v>0.99629153183554353</v>
      </c>
      <c r="G22972">
        <v>0.8054018520910764</v>
      </c>
      <c r="H22972">
        <v>0.92192902239496954</v>
      </c>
      <c r="I22972" t="s">
        <v>361</v>
      </c>
    </row>
    <row r="22973" spans="1:9" x14ac:dyDescent="0.25">
      <c r="A22973" t="s">
        <v>350</v>
      </c>
      <c r="B22973" t="s">
        <v>6423</v>
      </c>
      <c r="C22973" t="s">
        <v>27196</v>
      </c>
      <c r="D22973" t="s">
        <v>27197</v>
      </c>
      <c r="E22973">
        <v>5.8229934159828786E-3</v>
      </c>
      <c r="F22973">
        <v>1.004044347859387</v>
      </c>
      <c r="G22973">
        <v>0.80581334503312174</v>
      </c>
      <c r="H22973">
        <v>0.92192902239496954</v>
      </c>
      <c r="I22973" t="s">
        <v>361</v>
      </c>
    </row>
    <row r="22974" spans="1:9" x14ac:dyDescent="0.25">
      <c r="A22974" t="s">
        <v>350</v>
      </c>
      <c r="B22974" t="s">
        <v>36741</v>
      </c>
      <c r="C22974" t="s">
        <v>13949</v>
      </c>
      <c r="D22974" t="s">
        <v>13950</v>
      </c>
      <c r="E22974">
        <v>-3.4953393843014631E-3</v>
      </c>
      <c r="F22974">
        <v>0.99758014793456584</v>
      </c>
      <c r="G22974">
        <v>0.80608725039372087</v>
      </c>
      <c r="H22974">
        <v>0.92192902239496954</v>
      </c>
      <c r="I22974" t="s">
        <v>361</v>
      </c>
    </row>
    <row r="22975" spans="1:9" x14ac:dyDescent="0.25">
      <c r="A22975" t="s">
        <v>350</v>
      </c>
      <c r="B22975" t="s">
        <v>36742</v>
      </c>
      <c r="C22975" t="s">
        <v>12858</v>
      </c>
      <c r="D22975" t="s">
        <v>12859</v>
      </c>
      <c r="E22975">
        <v>-2.1068440083689261E-2</v>
      </c>
      <c r="F22975">
        <v>0.98550258452302075</v>
      </c>
      <c r="G22975">
        <v>0.80626174456332089</v>
      </c>
      <c r="H22975">
        <v>0.92192902239496954</v>
      </c>
      <c r="I22975" t="s">
        <v>361</v>
      </c>
    </row>
    <row r="22976" spans="1:9" x14ac:dyDescent="0.25">
      <c r="A22976" t="s">
        <v>350</v>
      </c>
      <c r="B22976" t="s">
        <v>36743</v>
      </c>
      <c r="C22976" t="s">
        <v>888</v>
      </c>
      <c r="D22976" t="s">
        <v>5264</v>
      </c>
      <c r="E22976">
        <v>-1.624221337249393E-2</v>
      </c>
      <c r="F22976">
        <v>0.98880489246943382</v>
      </c>
      <c r="G22976">
        <v>0.80968855570102471</v>
      </c>
      <c r="H22976">
        <v>0.92192902239496954</v>
      </c>
      <c r="I22976" t="s">
        <v>361</v>
      </c>
    </row>
    <row r="22977" spans="1:9" x14ac:dyDescent="0.25">
      <c r="A22977" t="s">
        <v>350</v>
      </c>
      <c r="B22977" t="s">
        <v>36744</v>
      </c>
      <c r="C22977" t="s">
        <v>36745</v>
      </c>
      <c r="D22977" t="s">
        <v>36746</v>
      </c>
      <c r="E22977">
        <v>4.4073310008682486E-3</v>
      </c>
      <c r="F22977">
        <v>1.003059600108184</v>
      </c>
      <c r="G22977">
        <v>0.81042386197632776</v>
      </c>
      <c r="H22977">
        <v>0.92192902239496954</v>
      </c>
      <c r="I22977" t="s">
        <v>361</v>
      </c>
    </row>
    <row r="22978" spans="1:9" x14ac:dyDescent="0.25">
      <c r="A22978" t="s">
        <v>350</v>
      </c>
      <c r="B22978" t="s">
        <v>36747</v>
      </c>
      <c r="C22978" t="s">
        <v>13847</v>
      </c>
      <c r="D22978" t="s">
        <v>13848</v>
      </c>
      <c r="E22978">
        <v>7.9817382585761591E-3</v>
      </c>
      <c r="F22978">
        <v>1.0055478520182051</v>
      </c>
      <c r="G22978">
        <v>0.81055020229974173</v>
      </c>
      <c r="H22978">
        <v>0.92192902239496954</v>
      </c>
      <c r="I22978" t="s">
        <v>361</v>
      </c>
    </row>
    <row r="22979" spans="1:9" x14ac:dyDescent="0.25">
      <c r="A22979" t="s">
        <v>350</v>
      </c>
      <c r="B22979" t="s">
        <v>36748</v>
      </c>
      <c r="C22979" t="s">
        <v>3784</v>
      </c>
      <c r="D22979" t="s">
        <v>13607</v>
      </c>
      <c r="E22979">
        <v>-9.7124278151185205E-3</v>
      </c>
      <c r="F22979">
        <v>0.99329046814463084</v>
      </c>
      <c r="G22979">
        <v>0.81071536963447177</v>
      </c>
      <c r="H22979">
        <v>0.92192902239496954</v>
      </c>
      <c r="I22979" t="s">
        <v>361</v>
      </c>
    </row>
    <row r="22980" spans="1:9" x14ac:dyDescent="0.25">
      <c r="A22980" t="s">
        <v>350</v>
      </c>
      <c r="B22980" t="s">
        <v>36749</v>
      </c>
      <c r="C22980" t="s">
        <v>36750</v>
      </c>
      <c r="D22980" t="s">
        <v>36751</v>
      </c>
      <c r="E22980">
        <v>8.2726264767432958E-3</v>
      </c>
      <c r="F22980">
        <v>1.0057506194118651</v>
      </c>
      <c r="G22980">
        <v>0.81074160260864148</v>
      </c>
      <c r="H22980">
        <v>0.92192902239496954</v>
      </c>
      <c r="I22980" t="s">
        <v>361</v>
      </c>
    </row>
    <row r="22981" spans="1:9" x14ac:dyDescent="0.25">
      <c r="A22981" t="s">
        <v>350</v>
      </c>
      <c r="B22981" t="s">
        <v>36752</v>
      </c>
      <c r="C22981" t="s">
        <v>3400</v>
      </c>
      <c r="D22981" t="s">
        <v>3401</v>
      </c>
      <c r="E22981">
        <v>6.3457239663977172E-3</v>
      </c>
      <c r="F22981">
        <v>1.004408208366617</v>
      </c>
      <c r="G22981">
        <v>0.81175493310563551</v>
      </c>
      <c r="H22981">
        <v>0.92202757812797642</v>
      </c>
      <c r="I22981" t="s">
        <v>361</v>
      </c>
    </row>
    <row r="22982" spans="1:9" x14ac:dyDescent="0.25">
      <c r="A22982" t="s">
        <v>350</v>
      </c>
      <c r="B22982" t="s">
        <v>36753</v>
      </c>
      <c r="C22982" t="s">
        <v>2719</v>
      </c>
      <c r="D22982" t="s">
        <v>15810</v>
      </c>
      <c r="E22982">
        <v>-6.2666571921270054E-3</v>
      </c>
      <c r="F22982">
        <v>0.99566570452444048</v>
      </c>
      <c r="G22982">
        <v>0.81397081187297327</v>
      </c>
      <c r="H22982">
        <v>0.92295079175710648</v>
      </c>
      <c r="I22982" t="s">
        <v>361</v>
      </c>
    </row>
    <row r="22983" spans="1:9" x14ac:dyDescent="0.25">
      <c r="A22983" t="s">
        <v>350</v>
      </c>
      <c r="B22983" t="s">
        <v>36754</v>
      </c>
      <c r="C22983" t="s">
        <v>36755</v>
      </c>
      <c r="D22983" t="s">
        <v>36756</v>
      </c>
      <c r="E22983">
        <v>1.445658378937578E-2</v>
      </c>
      <c r="F22983">
        <v>1.0100709140247639</v>
      </c>
      <c r="G22983">
        <v>0.81593291169891302</v>
      </c>
      <c r="H22983">
        <v>0.92295079175710648</v>
      </c>
      <c r="I22983" t="s">
        <v>361</v>
      </c>
    </row>
    <row r="22984" spans="1:9" x14ac:dyDescent="0.25">
      <c r="A22984" t="s">
        <v>350</v>
      </c>
      <c r="B22984" t="s">
        <v>36757</v>
      </c>
      <c r="C22984" t="s">
        <v>2918</v>
      </c>
      <c r="D22984" t="s">
        <v>36758</v>
      </c>
      <c r="E22984">
        <v>3.2624214359765411E-3</v>
      </c>
      <c r="F22984">
        <v>1.0022638969737909</v>
      </c>
      <c r="G22984">
        <v>0.81603250920115933</v>
      </c>
      <c r="H22984">
        <v>0.92295079175710648</v>
      </c>
      <c r="I22984" t="s">
        <v>361</v>
      </c>
    </row>
    <row r="22985" spans="1:9" x14ac:dyDescent="0.25">
      <c r="A22985" t="s">
        <v>350</v>
      </c>
      <c r="B22985" t="s">
        <v>36759</v>
      </c>
      <c r="C22985" t="s">
        <v>36760</v>
      </c>
      <c r="D22985" t="s">
        <v>36761</v>
      </c>
      <c r="E22985">
        <v>3.473447594096265E-3</v>
      </c>
      <c r="F22985">
        <v>1.0024105110279939</v>
      </c>
      <c r="G22985">
        <v>0.81661795202947418</v>
      </c>
      <c r="H22985">
        <v>0.92295079175710648</v>
      </c>
      <c r="I22985" t="s">
        <v>361</v>
      </c>
    </row>
    <row r="22986" spans="1:9" x14ac:dyDescent="0.25">
      <c r="A22986" t="s">
        <v>350</v>
      </c>
      <c r="B22986" t="s">
        <v>36762</v>
      </c>
      <c r="C22986" t="s">
        <v>25824</v>
      </c>
      <c r="D22986" t="s">
        <v>36763</v>
      </c>
      <c r="E22986">
        <v>-8.1071014973257347E-3</v>
      </c>
      <c r="F22986">
        <v>0.99439634483122341</v>
      </c>
      <c r="G22986">
        <v>0.81720567591759874</v>
      </c>
      <c r="H22986">
        <v>0.92295079175710648</v>
      </c>
      <c r="I22986" t="s">
        <v>361</v>
      </c>
    </row>
    <row r="22987" spans="1:9" x14ac:dyDescent="0.25">
      <c r="A22987" t="s">
        <v>350</v>
      </c>
      <c r="B22987" t="s">
        <v>36764</v>
      </c>
      <c r="C22987" t="s">
        <v>15363</v>
      </c>
      <c r="D22987" t="s">
        <v>36765</v>
      </c>
      <c r="E22987">
        <v>-4.9123983540821491E-3</v>
      </c>
      <c r="F22987">
        <v>0.99660077542079106</v>
      </c>
      <c r="G22987">
        <v>0.8190943128973649</v>
      </c>
      <c r="H22987">
        <v>0.92403496749759417</v>
      </c>
      <c r="I22987" t="s">
        <v>361</v>
      </c>
    </row>
    <row r="22988" spans="1:9" x14ac:dyDescent="0.25">
      <c r="A22988" t="s">
        <v>350</v>
      </c>
      <c r="B22988" t="s">
        <v>3891</v>
      </c>
      <c r="C22988" t="s">
        <v>2602</v>
      </c>
      <c r="D22988" t="s">
        <v>13198</v>
      </c>
      <c r="E22988">
        <v>6.4840160281514026E-3</v>
      </c>
      <c r="F22988">
        <v>1.0045044922905131</v>
      </c>
      <c r="G22988">
        <v>0.82026297240671575</v>
      </c>
      <c r="H22988">
        <v>0.92430538793282246</v>
      </c>
      <c r="I22988" t="s">
        <v>361</v>
      </c>
    </row>
    <row r="22989" spans="1:9" x14ac:dyDescent="0.25">
      <c r="A22989" t="s">
        <v>350</v>
      </c>
      <c r="B22989" t="s">
        <v>36766</v>
      </c>
      <c r="C22989" t="s">
        <v>36767</v>
      </c>
      <c r="D22989" t="s">
        <v>36768</v>
      </c>
      <c r="E22989">
        <v>5.1538839366162704E-3</v>
      </c>
      <c r="F22989">
        <v>1.003578788746218</v>
      </c>
      <c r="G22989">
        <v>0.82254014811800003</v>
      </c>
      <c r="H22989">
        <v>0.92445394138931969</v>
      </c>
      <c r="I22989" t="s">
        <v>361</v>
      </c>
    </row>
    <row r="22990" spans="1:9" x14ac:dyDescent="0.25">
      <c r="A22990" t="s">
        <v>350</v>
      </c>
      <c r="B22990" t="s">
        <v>36769</v>
      </c>
      <c r="C22990" t="s">
        <v>24563</v>
      </c>
      <c r="D22990" t="s">
        <v>18799</v>
      </c>
      <c r="E22990">
        <v>-5.8158818656598651E-3</v>
      </c>
      <c r="F22990">
        <v>0.99597685251175061</v>
      </c>
      <c r="G22990">
        <v>0.82331150585248358</v>
      </c>
      <c r="H22990">
        <v>0.92445394138931969</v>
      </c>
      <c r="I22990" t="s">
        <v>361</v>
      </c>
    </row>
    <row r="22991" spans="1:9" x14ac:dyDescent="0.25">
      <c r="A22991" t="s">
        <v>350</v>
      </c>
      <c r="B22991" t="s">
        <v>36770</v>
      </c>
      <c r="C22991" t="s">
        <v>2110</v>
      </c>
      <c r="D22991" t="s">
        <v>14821</v>
      </c>
      <c r="E22991">
        <v>-2.7932084553393089E-3</v>
      </c>
      <c r="F22991">
        <v>0.99806576847591333</v>
      </c>
      <c r="G22991">
        <v>0.82336412806829395</v>
      </c>
      <c r="H22991">
        <v>0.92445394138931969</v>
      </c>
      <c r="I22991" t="s">
        <v>361</v>
      </c>
    </row>
    <row r="22992" spans="1:9" x14ac:dyDescent="0.25">
      <c r="A22992" t="s">
        <v>350</v>
      </c>
      <c r="B22992" t="s">
        <v>16526</v>
      </c>
      <c r="C22992" t="s">
        <v>16527</v>
      </c>
      <c r="D22992" t="s">
        <v>16528</v>
      </c>
      <c r="E22992">
        <v>-7.1757203686220522E-3</v>
      </c>
      <c r="F22992">
        <v>0.99503851866969217</v>
      </c>
      <c r="G22992">
        <v>0.82411120202243882</v>
      </c>
      <c r="H22992">
        <v>0.92445394138931969</v>
      </c>
      <c r="I22992" t="s">
        <v>361</v>
      </c>
    </row>
    <row r="22993" spans="1:9" x14ac:dyDescent="0.25">
      <c r="A22993" t="s">
        <v>350</v>
      </c>
      <c r="B22993" t="s">
        <v>36771</v>
      </c>
      <c r="C22993" t="s">
        <v>2585</v>
      </c>
      <c r="D22993" t="s">
        <v>5360</v>
      </c>
      <c r="E22993">
        <v>7.1698170730645416E-3</v>
      </c>
      <c r="F22993">
        <v>1.004982108122443</v>
      </c>
      <c r="G22993">
        <v>0.8253103603891071</v>
      </c>
      <c r="H22993">
        <v>0.92464705123679602</v>
      </c>
      <c r="I22993" t="s">
        <v>361</v>
      </c>
    </row>
    <row r="22994" spans="1:9" x14ac:dyDescent="0.25">
      <c r="A22994" t="s">
        <v>350</v>
      </c>
      <c r="B22994" t="s">
        <v>36772</v>
      </c>
      <c r="C22994" t="s">
        <v>17032</v>
      </c>
      <c r="D22994" t="s">
        <v>17033</v>
      </c>
      <c r="E22994">
        <v>-2.867392014522528E-3</v>
      </c>
      <c r="F22994">
        <v>0.99801444912888304</v>
      </c>
      <c r="G22994">
        <v>0.82720947136262235</v>
      </c>
      <c r="H22994">
        <v>0.92464705123679602</v>
      </c>
      <c r="I22994" t="s">
        <v>361</v>
      </c>
    </row>
    <row r="22995" spans="1:9" x14ac:dyDescent="0.25">
      <c r="A22995" t="s">
        <v>350</v>
      </c>
      <c r="B22995" t="s">
        <v>36773</v>
      </c>
      <c r="C22995" t="s">
        <v>17367</v>
      </c>
      <c r="D22995" t="s">
        <v>17368</v>
      </c>
      <c r="E22995">
        <v>-5.9663366253832877E-3</v>
      </c>
      <c r="F22995">
        <v>0.99587299019825926</v>
      </c>
      <c r="G22995">
        <v>0.82763328872323239</v>
      </c>
      <c r="H22995">
        <v>0.92464705123679602</v>
      </c>
      <c r="I22995" t="s">
        <v>361</v>
      </c>
    </row>
    <row r="22996" spans="1:9" x14ac:dyDescent="0.25">
      <c r="A22996" t="s">
        <v>350</v>
      </c>
      <c r="B22996" t="s">
        <v>36774</v>
      </c>
      <c r="C22996" t="s">
        <v>5482</v>
      </c>
      <c r="D22996" t="s">
        <v>5483</v>
      </c>
      <c r="E22996">
        <v>5.382089767267487E-3</v>
      </c>
      <c r="F22996">
        <v>1.0037375476238679</v>
      </c>
      <c r="G22996">
        <v>0.82844307580785048</v>
      </c>
      <c r="H22996">
        <v>0.92464705123679602</v>
      </c>
      <c r="I22996" t="s">
        <v>361</v>
      </c>
    </row>
    <row r="22997" spans="1:9" x14ac:dyDescent="0.25">
      <c r="A22997" t="s">
        <v>350</v>
      </c>
      <c r="B22997" t="s">
        <v>36775</v>
      </c>
      <c r="C22997" t="s">
        <v>5346</v>
      </c>
      <c r="D22997" t="s">
        <v>5347</v>
      </c>
      <c r="E22997">
        <v>3.068643407124874E-3</v>
      </c>
      <c r="F22997">
        <v>1.0021292852407839</v>
      </c>
      <c r="G22997">
        <v>0.82995376929752318</v>
      </c>
      <c r="H22997">
        <v>0.92464705123679602</v>
      </c>
      <c r="I22997" t="s">
        <v>361</v>
      </c>
    </row>
    <row r="22998" spans="1:9" x14ac:dyDescent="0.25">
      <c r="A22998" t="s">
        <v>350</v>
      </c>
      <c r="B22998" t="s">
        <v>36776</v>
      </c>
      <c r="C22998" t="s">
        <v>3958</v>
      </c>
      <c r="D22998" t="s">
        <v>16745</v>
      </c>
      <c r="E22998">
        <v>8.1184218521553608E-3</v>
      </c>
      <c r="F22998">
        <v>1.0056431239925241</v>
      </c>
      <c r="G22998">
        <v>0.83040423452119416</v>
      </c>
      <c r="H22998">
        <v>0.92464705123679602</v>
      </c>
      <c r="I22998" t="s">
        <v>361</v>
      </c>
    </row>
    <row r="22999" spans="1:9" x14ac:dyDescent="0.25">
      <c r="A22999" t="s">
        <v>350</v>
      </c>
      <c r="B22999" t="s">
        <v>36777</v>
      </c>
      <c r="C22999" t="s">
        <v>18853</v>
      </c>
      <c r="D22999" t="s">
        <v>23193</v>
      </c>
      <c r="E22999">
        <v>8.905884947996134E-3</v>
      </c>
      <c r="F22999">
        <v>1.0061921818231829</v>
      </c>
      <c r="G22999">
        <v>0.83078840583487001</v>
      </c>
      <c r="H22999">
        <v>0.92464705123679602</v>
      </c>
      <c r="I22999" t="s">
        <v>361</v>
      </c>
    </row>
    <row r="23000" spans="1:9" x14ac:dyDescent="0.25">
      <c r="A23000" t="s">
        <v>350</v>
      </c>
      <c r="B23000" t="s">
        <v>36778</v>
      </c>
      <c r="C23000" t="s">
        <v>2487</v>
      </c>
      <c r="D23000" t="s">
        <v>3427</v>
      </c>
      <c r="E23000">
        <v>6.8654228966408479E-3</v>
      </c>
      <c r="F23000">
        <v>1.0047700893501601</v>
      </c>
      <c r="G23000">
        <v>0.83277656569208847</v>
      </c>
      <c r="H23000">
        <v>0.92582422666327158</v>
      </c>
      <c r="I23000" t="s">
        <v>361</v>
      </c>
    </row>
    <row r="23001" spans="1:9" x14ac:dyDescent="0.25">
      <c r="A23001" t="s">
        <v>350</v>
      </c>
      <c r="B23001" t="s">
        <v>36779</v>
      </c>
      <c r="C23001" t="s">
        <v>14242</v>
      </c>
      <c r="D23001" t="s">
        <v>14243</v>
      </c>
      <c r="E23001">
        <v>8.1140355002569126E-3</v>
      </c>
      <c r="F23001">
        <v>1.005640066452437</v>
      </c>
      <c r="G23001">
        <v>0.83426443152448559</v>
      </c>
      <c r="H23001">
        <v>0.92644320241837408</v>
      </c>
      <c r="I23001" t="s">
        <v>361</v>
      </c>
    </row>
    <row r="23002" spans="1:9" x14ac:dyDescent="0.25">
      <c r="A23002" t="s">
        <v>350</v>
      </c>
      <c r="B23002" t="s">
        <v>36780</v>
      </c>
      <c r="C23002" t="s">
        <v>5372</v>
      </c>
      <c r="D23002" t="s">
        <v>5373</v>
      </c>
      <c r="E23002">
        <v>-3.8024646948169919E-3</v>
      </c>
      <c r="F23002">
        <v>0.99736780264013303</v>
      </c>
      <c r="G23002">
        <v>0.83537134685052561</v>
      </c>
      <c r="H23002">
        <v>0.92663822755437353</v>
      </c>
      <c r="I23002" t="s">
        <v>361</v>
      </c>
    </row>
    <row r="23003" spans="1:9" x14ac:dyDescent="0.25">
      <c r="A23003" t="s">
        <v>350</v>
      </c>
      <c r="B23003" t="s">
        <v>36781</v>
      </c>
      <c r="C23003" t="s">
        <v>2674</v>
      </c>
      <c r="D23003" t="s">
        <v>15188</v>
      </c>
      <c r="E23003">
        <v>-4.0287300877087998E-3</v>
      </c>
      <c r="F23003">
        <v>0.99721139250787083</v>
      </c>
      <c r="G23003">
        <v>0.83828939938214397</v>
      </c>
      <c r="H23003">
        <v>0.92778186483237568</v>
      </c>
      <c r="I23003" t="s">
        <v>361</v>
      </c>
    </row>
    <row r="23004" spans="1:9" x14ac:dyDescent="0.25">
      <c r="A23004" t="s">
        <v>350</v>
      </c>
      <c r="B23004" t="s">
        <v>36782</v>
      </c>
      <c r="C23004" t="s">
        <v>16431</v>
      </c>
      <c r="D23004" t="s">
        <v>16432</v>
      </c>
      <c r="E23004">
        <v>2.1271618419699541E-3</v>
      </c>
      <c r="F23004">
        <v>1.0014755237488839</v>
      </c>
      <c r="G23004">
        <v>0.83865721327197751</v>
      </c>
      <c r="H23004">
        <v>0.92778186483237568</v>
      </c>
      <c r="I23004" t="s">
        <v>361</v>
      </c>
    </row>
    <row r="23005" spans="1:9" x14ac:dyDescent="0.25">
      <c r="A23005" t="s">
        <v>350</v>
      </c>
      <c r="B23005" t="s">
        <v>36783</v>
      </c>
      <c r="C23005" t="s">
        <v>2618</v>
      </c>
      <c r="D23005" t="s">
        <v>18179</v>
      </c>
      <c r="E23005">
        <v>-9.7470713330189852E-3</v>
      </c>
      <c r="F23005">
        <v>0.99326661649061943</v>
      </c>
      <c r="G23005">
        <v>0.83999728976830212</v>
      </c>
      <c r="H23005">
        <v>0.92778186483237568</v>
      </c>
      <c r="I23005" t="s">
        <v>361</v>
      </c>
    </row>
    <row r="23006" spans="1:9" x14ac:dyDescent="0.25">
      <c r="A23006" t="s">
        <v>350</v>
      </c>
      <c r="B23006" t="s">
        <v>36784</v>
      </c>
      <c r="C23006" t="s">
        <v>5364</v>
      </c>
      <c r="D23006" t="s">
        <v>5365</v>
      </c>
      <c r="E23006">
        <v>-8.2449474783318766E-3</v>
      </c>
      <c r="F23006">
        <v>0.99430133723262126</v>
      </c>
      <c r="G23006">
        <v>0.84013212081806077</v>
      </c>
      <c r="H23006">
        <v>0.92778186483237568</v>
      </c>
      <c r="I23006" t="s">
        <v>361</v>
      </c>
    </row>
    <row r="23007" spans="1:9" x14ac:dyDescent="0.25">
      <c r="A23007" t="s">
        <v>350</v>
      </c>
      <c r="B23007" t="s">
        <v>36785</v>
      </c>
      <c r="C23007" t="s">
        <v>17148</v>
      </c>
      <c r="D23007" t="s">
        <v>17149</v>
      </c>
      <c r="E23007">
        <v>-3.9641108922312167E-3</v>
      </c>
      <c r="F23007">
        <v>0.99725605921790395</v>
      </c>
      <c r="G23007">
        <v>0.84186252217290614</v>
      </c>
      <c r="H23007">
        <v>0.92866209485813922</v>
      </c>
      <c r="I23007" t="s">
        <v>361</v>
      </c>
    </row>
    <row r="23008" spans="1:9" x14ac:dyDescent="0.25">
      <c r="A23008" t="s">
        <v>350</v>
      </c>
      <c r="B23008" t="s">
        <v>36786</v>
      </c>
      <c r="C23008" t="s">
        <v>4204</v>
      </c>
      <c r="D23008" t="s">
        <v>36787</v>
      </c>
      <c r="E23008">
        <v>-9.2736386770586165E-3</v>
      </c>
      <c r="F23008">
        <v>0.99359261887148154</v>
      </c>
      <c r="G23008">
        <v>0.84362170638906064</v>
      </c>
      <c r="H23008">
        <v>0.92918516779000948</v>
      </c>
      <c r="I23008" t="s">
        <v>361</v>
      </c>
    </row>
    <row r="23009" spans="1:9" x14ac:dyDescent="0.25">
      <c r="A23009" t="s">
        <v>350</v>
      </c>
      <c r="B23009" t="s">
        <v>36788</v>
      </c>
      <c r="C23009" t="s">
        <v>4088</v>
      </c>
      <c r="D23009" t="s">
        <v>12223</v>
      </c>
      <c r="E23009">
        <v>6.0796612179181671E-3</v>
      </c>
      <c r="F23009">
        <v>1.004222991837431</v>
      </c>
      <c r="G23009">
        <v>0.84440022010385452</v>
      </c>
      <c r="H23009">
        <v>0.92918516779000948</v>
      </c>
      <c r="I23009" t="s">
        <v>361</v>
      </c>
    </row>
    <row r="23010" spans="1:9" x14ac:dyDescent="0.25">
      <c r="A23010" t="s">
        <v>350</v>
      </c>
      <c r="B23010" t="s">
        <v>36789</v>
      </c>
      <c r="C23010" t="s">
        <v>518</v>
      </c>
      <c r="D23010" t="s">
        <v>5288</v>
      </c>
      <c r="E23010">
        <v>-1.0279116296229501E-2</v>
      </c>
      <c r="F23010">
        <v>0.99290038173359396</v>
      </c>
      <c r="G23010">
        <v>0.8451382681909132</v>
      </c>
      <c r="H23010">
        <v>0.92918516779000948</v>
      </c>
      <c r="I23010" t="s">
        <v>361</v>
      </c>
    </row>
    <row r="23011" spans="1:9" x14ac:dyDescent="0.25">
      <c r="A23011" t="s">
        <v>350</v>
      </c>
      <c r="B23011" t="s">
        <v>36790</v>
      </c>
      <c r="C23011" t="s">
        <v>36791</v>
      </c>
      <c r="D23011" t="s">
        <v>36792</v>
      </c>
      <c r="E23011">
        <v>2.3365795266019379E-3</v>
      </c>
      <c r="F23011">
        <v>1.00162090576093</v>
      </c>
      <c r="G23011">
        <v>0.85010416029635527</v>
      </c>
      <c r="H23011">
        <v>0.93353334074901573</v>
      </c>
      <c r="I23011" t="s">
        <v>361</v>
      </c>
    </row>
    <row r="23012" spans="1:9" x14ac:dyDescent="0.25">
      <c r="A23012" t="s">
        <v>350</v>
      </c>
      <c r="B23012" t="s">
        <v>36793</v>
      </c>
      <c r="C23012" t="s">
        <v>16568</v>
      </c>
      <c r="D23012" t="s">
        <v>36794</v>
      </c>
      <c r="E23012">
        <v>-9.4864098618607732E-3</v>
      </c>
      <c r="F23012">
        <v>0.99344609290161168</v>
      </c>
      <c r="G23012">
        <v>0.85096958799935396</v>
      </c>
      <c r="H23012">
        <v>0.93353334074901573</v>
      </c>
      <c r="I23012" t="s">
        <v>361</v>
      </c>
    </row>
    <row r="23013" spans="1:9" x14ac:dyDescent="0.25">
      <c r="A23013" t="s">
        <v>350</v>
      </c>
      <c r="B23013" t="s">
        <v>36795</v>
      </c>
      <c r="C23013" t="s">
        <v>32658</v>
      </c>
      <c r="D23013" t="s">
        <v>32659</v>
      </c>
      <c r="E23013">
        <v>2.5414137125886601E-3</v>
      </c>
      <c r="F23013">
        <v>1.001763126232025</v>
      </c>
      <c r="G23013">
        <v>0.8545272481248094</v>
      </c>
      <c r="H23013">
        <v>0.93640375758170191</v>
      </c>
      <c r="I23013" t="s">
        <v>361</v>
      </c>
    </row>
    <row r="23014" spans="1:9" x14ac:dyDescent="0.25">
      <c r="A23014" t="s">
        <v>350</v>
      </c>
      <c r="B23014" t="s">
        <v>36796</v>
      </c>
      <c r="C23014" t="s">
        <v>13902</v>
      </c>
      <c r="D23014" t="s">
        <v>13903</v>
      </c>
      <c r="E23014">
        <v>-3.6527669978935E-3</v>
      </c>
      <c r="F23014">
        <v>0.9974712974225648</v>
      </c>
      <c r="G23014">
        <v>0.86058439561313016</v>
      </c>
      <c r="H23014">
        <v>0.94122076338113125</v>
      </c>
      <c r="I23014" t="s">
        <v>361</v>
      </c>
    </row>
    <row r="23015" spans="1:9" x14ac:dyDescent="0.25">
      <c r="A23015" t="s">
        <v>350</v>
      </c>
      <c r="B23015" t="s">
        <v>36797</v>
      </c>
      <c r="C23015" t="s">
        <v>36798</v>
      </c>
      <c r="D23015" t="s">
        <v>36799</v>
      </c>
      <c r="E23015">
        <v>1.9188894378665969E-3</v>
      </c>
      <c r="F23015">
        <v>1.001330957742796</v>
      </c>
      <c r="G23015">
        <v>0.8608149695244518</v>
      </c>
      <c r="H23015">
        <v>0.94122076338113125</v>
      </c>
      <c r="I23015" t="s">
        <v>361</v>
      </c>
    </row>
    <row r="23016" spans="1:9" x14ac:dyDescent="0.25">
      <c r="A23016" t="s">
        <v>350</v>
      </c>
      <c r="B23016" t="s">
        <v>36800</v>
      </c>
      <c r="C23016" t="s">
        <v>14856</v>
      </c>
      <c r="D23016" t="s">
        <v>14857</v>
      </c>
      <c r="E23016">
        <v>1.4319159687556029E-2</v>
      </c>
      <c r="F23016">
        <v>1.009974704172149</v>
      </c>
      <c r="G23016">
        <v>0.86220908186235445</v>
      </c>
      <c r="H23016">
        <v>0.94171024857633656</v>
      </c>
      <c r="I23016" t="s">
        <v>361</v>
      </c>
    </row>
    <row r="23017" spans="1:9" x14ac:dyDescent="0.25">
      <c r="A23017" t="s">
        <v>350</v>
      </c>
      <c r="B23017" t="s">
        <v>36801</v>
      </c>
      <c r="C23017" t="s">
        <v>4008</v>
      </c>
      <c r="D23017" t="s">
        <v>36802</v>
      </c>
      <c r="E23017">
        <v>-3.387672741929033E-3</v>
      </c>
      <c r="F23017">
        <v>0.99765459895150077</v>
      </c>
      <c r="G23017">
        <v>0.86536321037748731</v>
      </c>
      <c r="H23017">
        <v>0.94246898480926866</v>
      </c>
      <c r="I23017" t="s">
        <v>361</v>
      </c>
    </row>
    <row r="23018" spans="1:9" x14ac:dyDescent="0.25">
      <c r="A23018" t="s">
        <v>350</v>
      </c>
      <c r="B23018" t="s">
        <v>36803</v>
      </c>
      <c r="C23018" t="s">
        <v>36804</v>
      </c>
      <c r="D23018" t="s">
        <v>36805</v>
      </c>
      <c r="E23018">
        <v>-6.5507698335006363E-3</v>
      </c>
      <c r="F23018">
        <v>0.99546964551481942</v>
      </c>
      <c r="G23018">
        <v>0.86667108809223159</v>
      </c>
      <c r="H23018">
        <v>0.94246898480926866</v>
      </c>
      <c r="I23018" t="s">
        <v>361</v>
      </c>
    </row>
    <row r="23019" spans="1:9" x14ac:dyDescent="0.25">
      <c r="A23019" t="s">
        <v>350</v>
      </c>
      <c r="B23019" t="s">
        <v>36806</v>
      </c>
      <c r="C23019" t="s">
        <v>15154</v>
      </c>
      <c r="D23019" t="s">
        <v>15155</v>
      </c>
      <c r="E23019">
        <v>-3.8131067040612062E-3</v>
      </c>
      <c r="F23019">
        <v>0.99736044560491222</v>
      </c>
      <c r="G23019">
        <v>0.86671097898008775</v>
      </c>
      <c r="H23019">
        <v>0.94246898480926866</v>
      </c>
      <c r="I23019" t="s">
        <v>361</v>
      </c>
    </row>
    <row r="23020" spans="1:9" x14ac:dyDescent="0.25">
      <c r="A23020" t="s">
        <v>350</v>
      </c>
      <c r="B23020" t="s">
        <v>36807</v>
      </c>
      <c r="C23020" t="s">
        <v>18698</v>
      </c>
      <c r="D23020" t="s">
        <v>18699</v>
      </c>
      <c r="E23020">
        <v>-4.4084314351113714E-3</v>
      </c>
      <c r="F23020">
        <v>0.99694897205464605</v>
      </c>
      <c r="G23020">
        <v>0.86732541353615544</v>
      </c>
      <c r="H23020">
        <v>0.94246898480926866</v>
      </c>
      <c r="I23020" t="s">
        <v>361</v>
      </c>
    </row>
    <row r="23021" spans="1:9" x14ac:dyDescent="0.25">
      <c r="A23021" t="s">
        <v>350</v>
      </c>
      <c r="B23021" t="s">
        <v>36808</v>
      </c>
      <c r="C23021" t="s">
        <v>19847</v>
      </c>
      <c r="D23021" t="s">
        <v>19848</v>
      </c>
      <c r="E23021">
        <v>-4.2097969884268222E-3</v>
      </c>
      <c r="F23021">
        <v>0.9970862443367382</v>
      </c>
      <c r="G23021">
        <v>0.86798063525473035</v>
      </c>
      <c r="H23021">
        <v>0.94246898480926866</v>
      </c>
      <c r="I23021" t="s">
        <v>361</v>
      </c>
    </row>
    <row r="23022" spans="1:9" x14ac:dyDescent="0.25">
      <c r="A23022" t="s">
        <v>350</v>
      </c>
      <c r="B23022" t="s">
        <v>36809</v>
      </c>
      <c r="C23022" t="s">
        <v>36810</v>
      </c>
      <c r="D23022" t="s">
        <v>36811</v>
      </c>
      <c r="E23022">
        <v>-2.9881349879943521E-3</v>
      </c>
      <c r="F23022">
        <v>0.99793092614844459</v>
      </c>
      <c r="G23022">
        <v>0.86858699404030082</v>
      </c>
      <c r="H23022">
        <v>0.94246898480926866</v>
      </c>
      <c r="I23022" t="s">
        <v>361</v>
      </c>
    </row>
    <row r="23023" spans="1:9" x14ac:dyDescent="0.25">
      <c r="A23023" t="s">
        <v>350</v>
      </c>
      <c r="B23023" t="s">
        <v>36812</v>
      </c>
      <c r="C23023" t="s">
        <v>21253</v>
      </c>
      <c r="D23023" t="s">
        <v>21254</v>
      </c>
      <c r="E23023">
        <v>5.7755086285941016E-3</v>
      </c>
      <c r="F23023">
        <v>1.0040113013412879</v>
      </c>
      <c r="G23023">
        <v>0.87016561523953051</v>
      </c>
      <c r="H23023">
        <v>0.94315336292302066</v>
      </c>
      <c r="I23023" t="s">
        <v>361</v>
      </c>
    </row>
    <row r="23024" spans="1:9" x14ac:dyDescent="0.25">
      <c r="A23024" t="s">
        <v>350</v>
      </c>
      <c r="B23024" t="s">
        <v>36813</v>
      </c>
      <c r="C23024" t="s">
        <v>36814</v>
      </c>
      <c r="D23024" t="s">
        <v>14087</v>
      </c>
      <c r="E23024">
        <v>1.901287105622311E-3</v>
      </c>
      <c r="F23024">
        <v>1.001318740571336</v>
      </c>
      <c r="G23024">
        <v>0.87650764908440526</v>
      </c>
      <c r="H23024">
        <v>0.94806694666135038</v>
      </c>
      <c r="I23024" t="s">
        <v>361</v>
      </c>
    </row>
    <row r="23025" spans="1:9" x14ac:dyDescent="0.25">
      <c r="A23025" t="s">
        <v>350</v>
      </c>
      <c r="B23025" t="s">
        <v>36815</v>
      </c>
      <c r="C23025" t="s">
        <v>2922</v>
      </c>
      <c r="D23025" t="s">
        <v>13780</v>
      </c>
      <c r="E23025">
        <v>-6.6405734178525246E-3</v>
      </c>
      <c r="F23025">
        <v>0.9954076823434902</v>
      </c>
      <c r="G23025">
        <v>0.87660461399843448</v>
      </c>
      <c r="H23025">
        <v>0.94806694666135038</v>
      </c>
      <c r="I23025" t="s">
        <v>361</v>
      </c>
    </row>
    <row r="23026" spans="1:9" x14ac:dyDescent="0.25">
      <c r="A23026" t="s">
        <v>350</v>
      </c>
      <c r="B23026" t="s">
        <v>36816</v>
      </c>
      <c r="C23026" t="s">
        <v>13867</v>
      </c>
      <c r="D23026" t="s">
        <v>13868</v>
      </c>
      <c r="E23026">
        <v>6.3354175014744786E-3</v>
      </c>
      <c r="F23026">
        <v>1.004401033003357</v>
      </c>
      <c r="G23026">
        <v>0.878744883347648</v>
      </c>
      <c r="H23026">
        <v>0.94934979254170448</v>
      </c>
      <c r="I23026" t="s">
        <v>361</v>
      </c>
    </row>
    <row r="23027" spans="1:9" x14ac:dyDescent="0.25">
      <c r="A23027" t="s">
        <v>350</v>
      </c>
      <c r="B23027" t="s">
        <v>36817</v>
      </c>
      <c r="C23027" t="s">
        <v>15936</v>
      </c>
      <c r="D23027" t="s">
        <v>15937</v>
      </c>
      <c r="E23027">
        <v>8.4093890250397253E-3</v>
      </c>
      <c r="F23027">
        <v>1.0058459656448231</v>
      </c>
      <c r="G23027">
        <v>0.88101536533801339</v>
      </c>
      <c r="H23027">
        <v>0.94988681166304112</v>
      </c>
      <c r="I23027" t="s">
        <v>361</v>
      </c>
    </row>
    <row r="23028" spans="1:9" x14ac:dyDescent="0.25">
      <c r="A23028" t="s">
        <v>350</v>
      </c>
      <c r="B23028" t="s">
        <v>36818</v>
      </c>
      <c r="C23028" t="s">
        <v>36819</v>
      </c>
      <c r="D23028" t="s">
        <v>36820</v>
      </c>
      <c r="E23028">
        <v>-3.745846847701424E-3</v>
      </c>
      <c r="F23028">
        <v>0.9974069446100069</v>
      </c>
      <c r="G23028">
        <v>0.8811512835829014</v>
      </c>
      <c r="H23028">
        <v>0.94988681166304112</v>
      </c>
      <c r="I23028" t="s">
        <v>361</v>
      </c>
    </row>
    <row r="23029" spans="1:9" x14ac:dyDescent="0.25">
      <c r="A23029" t="s">
        <v>350</v>
      </c>
      <c r="B23029" t="s">
        <v>36821</v>
      </c>
      <c r="C23029" t="s">
        <v>4056</v>
      </c>
      <c r="D23029" t="s">
        <v>13402</v>
      </c>
      <c r="E23029">
        <v>4.8202870761536367E-3</v>
      </c>
      <c r="F23029">
        <v>1.003346756321118</v>
      </c>
      <c r="G23029">
        <v>0.88474923987052101</v>
      </c>
      <c r="H23029">
        <v>0.95085803678279579</v>
      </c>
      <c r="I23029" t="s">
        <v>361</v>
      </c>
    </row>
    <row r="23030" spans="1:9" x14ac:dyDescent="0.25">
      <c r="A23030" t="s">
        <v>350</v>
      </c>
      <c r="B23030" t="s">
        <v>36822</v>
      </c>
      <c r="C23030" t="s">
        <v>15679</v>
      </c>
      <c r="D23030" t="s">
        <v>15680</v>
      </c>
      <c r="E23030">
        <v>-3.8787569088214631E-3</v>
      </c>
      <c r="F23030">
        <v>0.99731506149678906</v>
      </c>
      <c r="G23030">
        <v>0.88548769127996896</v>
      </c>
      <c r="H23030">
        <v>0.95085803678279579</v>
      </c>
      <c r="I23030" t="s">
        <v>361</v>
      </c>
    </row>
    <row r="23031" spans="1:9" x14ac:dyDescent="0.25">
      <c r="A23031" t="s">
        <v>350</v>
      </c>
      <c r="B23031" t="s">
        <v>36823</v>
      </c>
      <c r="C23031" t="s">
        <v>4292</v>
      </c>
      <c r="D23031" t="s">
        <v>5422</v>
      </c>
      <c r="E23031">
        <v>3.597675352417892E-3</v>
      </c>
      <c r="F23031">
        <v>1.0024968304293429</v>
      </c>
      <c r="G23031">
        <v>0.88611049490300864</v>
      </c>
      <c r="H23031">
        <v>0.95085803678279579</v>
      </c>
      <c r="I23031" t="s">
        <v>361</v>
      </c>
    </row>
    <row r="23032" spans="1:9" x14ac:dyDescent="0.25">
      <c r="A23032" t="s">
        <v>350</v>
      </c>
      <c r="B23032" t="s">
        <v>1646</v>
      </c>
      <c r="C23032" t="s">
        <v>1647</v>
      </c>
      <c r="D23032" t="s">
        <v>27139</v>
      </c>
      <c r="E23032">
        <v>3.5409072529831841E-3</v>
      </c>
      <c r="F23032">
        <v>1.0024573843104529</v>
      </c>
      <c r="G23032">
        <v>0.88684645935288475</v>
      </c>
      <c r="H23032">
        <v>0.95085803678279579</v>
      </c>
      <c r="I23032" t="s">
        <v>361</v>
      </c>
    </row>
    <row r="23033" spans="1:9" x14ac:dyDescent="0.25">
      <c r="A23033" t="s">
        <v>350</v>
      </c>
      <c r="B23033" t="s">
        <v>36824</v>
      </c>
      <c r="C23033" t="s">
        <v>18355</v>
      </c>
      <c r="D23033" t="s">
        <v>19543</v>
      </c>
      <c r="E23033">
        <v>-5.604403242213939E-3</v>
      </c>
      <c r="F23033">
        <v>0.99612285928800059</v>
      </c>
      <c r="G23033">
        <v>0.88756899819019219</v>
      </c>
      <c r="H23033">
        <v>0.95085803678279579</v>
      </c>
      <c r="I23033" t="s">
        <v>361</v>
      </c>
    </row>
    <row r="23034" spans="1:9" x14ac:dyDescent="0.25">
      <c r="A23034" t="s">
        <v>350</v>
      </c>
      <c r="B23034" t="s">
        <v>36825</v>
      </c>
      <c r="C23034" t="s">
        <v>36826</v>
      </c>
      <c r="D23034" t="s">
        <v>36827</v>
      </c>
      <c r="E23034">
        <v>-4.0266296819258928E-3</v>
      </c>
      <c r="F23034">
        <v>0.99721284433936741</v>
      </c>
      <c r="G23034">
        <v>0.88925668956548543</v>
      </c>
      <c r="H23034">
        <v>0.95085803678279579</v>
      </c>
      <c r="I23034" t="s">
        <v>361</v>
      </c>
    </row>
    <row r="23035" spans="1:9" x14ac:dyDescent="0.25">
      <c r="A23035" t="s">
        <v>350</v>
      </c>
      <c r="B23035" t="s">
        <v>36828</v>
      </c>
      <c r="C23035" t="s">
        <v>23105</v>
      </c>
      <c r="D23035" t="s">
        <v>36829</v>
      </c>
      <c r="E23035">
        <v>4.6741752296974937E-3</v>
      </c>
      <c r="F23035">
        <v>1.0032451455027189</v>
      </c>
      <c r="G23035">
        <v>0.88933090518233071</v>
      </c>
      <c r="H23035">
        <v>0.95085803678279579</v>
      </c>
      <c r="I23035" t="s">
        <v>361</v>
      </c>
    </row>
    <row r="23036" spans="1:9" x14ac:dyDescent="0.25">
      <c r="A23036" t="s">
        <v>350</v>
      </c>
      <c r="B23036" t="s">
        <v>36830</v>
      </c>
      <c r="C23036" t="s">
        <v>16606</v>
      </c>
      <c r="D23036" t="s">
        <v>16607</v>
      </c>
      <c r="E23036">
        <v>-4.6224238419181113E-3</v>
      </c>
      <c r="F23036">
        <v>0.99680110734131899</v>
      </c>
      <c r="G23036">
        <v>0.89178209313728374</v>
      </c>
      <c r="H23036">
        <v>0.95085803678279579</v>
      </c>
      <c r="I23036" t="s">
        <v>361</v>
      </c>
    </row>
    <row r="23037" spans="1:9" x14ac:dyDescent="0.25">
      <c r="A23037" t="s">
        <v>350</v>
      </c>
      <c r="B23037" t="s">
        <v>36831</v>
      </c>
      <c r="C23037" t="s">
        <v>5470</v>
      </c>
      <c r="D23037" t="s">
        <v>36832</v>
      </c>
      <c r="E23037">
        <v>-2.0836658010119978E-3</v>
      </c>
      <c r="F23037">
        <v>0.99855675540543631</v>
      </c>
      <c r="G23037">
        <v>0.89220301260381918</v>
      </c>
      <c r="H23037">
        <v>0.95085803678279579</v>
      </c>
      <c r="I23037" t="s">
        <v>361</v>
      </c>
    </row>
    <row r="23038" spans="1:9" x14ac:dyDescent="0.25">
      <c r="A23038" t="s">
        <v>350</v>
      </c>
      <c r="B23038" t="s">
        <v>36833</v>
      </c>
      <c r="C23038" t="s">
        <v>36834</v>
      </c>
      <c r="D23038" t="s">
        <v>36835</v>
      </c>
      <c r="E23038">
        <v>-2.4798077906924192E-3</v>
      </c>
      <c r="F23038">
        <v>0.99828260463560303</v>
      </c>
      <c r="G23038">
        <v>0.89322511579394182</v>
      </c>
      <c r="H23038">
        <v>0.95085803678279579</v>
      </c>
      <c r="I23038" t="s">
        <v>361</v>
      </c>
    </row>
    <row r="23039" spans="1:9" x14ac:dyDescent="0.25">
      <c r="A23039" t="s">
        <v>350</v>
      </c>
      <c r="B23039" t="s">
        <v>36836</v>
      </c>
      <c r="C23039" t="s">
        <v>3329</v>
      </c>
      <c r="D23039" t="s">
        <v>3330</v>
      </c>
      <c r="E23039">
        <v>1.623323330206992E-3</v>
      </c>
      <c r="F23039">
        <v>1.001125835266728</v>
      </c>
      <c r="G23039">
        <v>0.89356983988191763</v>
      </c>
      <c r="H23039">
        <v>0.95085803678279579</v>
      </c>
      <c r="I23039" t="s">
        <v>361</v>
      </c>
    </row>
    <row r="23040" spans="1:9" x14ac:dyDescent="0.25">
      <c r="A23040" t="s">
        <v>350</v>
      </c>
      <c r="B23040" t="s">
        <v>36837</v>
      </c>
      <c r="C23040" t="s">
        <v>19260</v>
      </c>
      <c r="D23040" t="s">
        <v>25004</v>
      </c>
      <c r="E23040">
        <v>-3.0136333003160992E-3</v>
      </c>
      <c r="F23040">
        <v>0.99791328878999586</v>
      </c>
      <c r="G23040">
        <v>0.89435592247743601</v>
      </c>
      <c r="H23040">
        <v>0.95085803678279579</v>
      </c>
      <c r="I23040" t="s">
        <v>361</v>
      </c>
    </row>
    <row r="23041" spans="1:9" x14ac:dyDescent="0.25">
      <c r="A23041" t="s">
        <v>350</v>
      </c>
      <c r="B23041" t="s">
        <v>36838</v>
      </c>
      <c r="C23041" t="s">
        <v>16643</v>
      </c>
      <c r="D23041" t="s">
        <v>16644</v>
      </c>
      <c r="E23041">
        <v>-3.9212405369763639E-3</v>
      </c>
      <c r="F23041">
        <v>0.99728569358659713</v>
      </c>
      <c r="G23041">
        <v>0.89447549992833852</v>
      </c>
      <c r="H23041">
        <v>0.95085803678279579</v>
      </c>
      <c r="I23041" t="s">
        <v>361</v>
      </c>
    </row>
    <row r="23042" spans="1:9" x14ac:dyDescent="0.25">
      <c r="A23042" t="s">
        <v>350</v>
      </c>
      <c r="B23042" t="s">
        <v>36839</v>
      </c>
      <c r="C23042" t="s">
        <v>36840</v>
      </c>
      <c r="D23042" t="s">
        <v>36841</v>
      </c>
      <c r="E23042">
        <v>1.5167581231443159E-3</v>
      </c>
      <c r="F23042">
        <v>1.001051889464716</v>
      </c>
      <c r="G23042">
        <v>0.89744870418686173</v>
      </c>
      <c r="H23042">
        <v>0.95300049163919676</v>
      </c>
      <c r="I23042" t="s">
        <v>361</v>
      </c>
    </row>
    <row r="23043" spans="1:9" x14ac:dyDescent="0.25">
      <c r="A23043" t="s">
        <v>350</v>
      </c>
      <c r="B23043" t="s">
        <v>36842</v>
      </c>
      <c r="C23043" t="s">
        <v>25730</v>
      </c>
      <c r="D23043" t="s">
        <v>36843</v>
      </c>
      <c r="E23043">
        <v>3.2064673498129318E-3</v>
      </c>
      <c r="F23043">
        <v>1.0022250255066101</v>
      </c>
      <c r="G23043">
        <v>0.90201208674174549</v>
      </c>
      <c r="H23043">
        <v>0.95682335436253585</v>
      </c>
      <c r="I23043" t="s">
        <v>361</v>
      </c>
    </row>
    <row r="23044" spans="1:9" x14ac:dyDescent="0.25">
      <c r="A23044" t="s">
        <v>350</v>
      </c>
      <c r="B23044" t="s">
        <v>10485</v>
      </c>
      <c r="C23044" t="s">
        <v>31947</v>
      </c>
      <c r="D23044" t="s">
        <v>31948</v>
      </c>
      <c r="E23044">
        <v>2.6812992780451731E-3</v>
      </c>
      <c r="F23044">
        <v>1.001860263181493</v>
      </c>
      <c r="G23044">
        <v>0.9029935435046571</v>
      </c>
      <c r="H23044">
        <v>0.95682335436253585</v>
      </c>
      <c r="I23044" t="s">
        <v>361</v>
      </c>
    </row>
    <row r="23045" spans="1:9" x14ac:dyDescent="0.25">
      <c r="A23045" t="s">
        <v>350</v>
      </c>
      <c r="B23045" t="s">
        <v>36844</v>
      </c>
      <c r="C23045" t="s">
        <v>1602</v>
      </c>
      <c r="D23045" t="s">
        <v>17557</v>
      </c>
      <c r="E23045">
        <v>2.7556678024040471E-3</v>
      </c>
      <c r="F23045">
        <v>1.0019119087390509</v>
      </c>
      <c r="G23045">
        <v>0.90461664830115729</v>
      </c>
      <c r="H23045">
        <v>0.95682335436253585</v>
      </c>
      <c r="I23045" t="s">
        <v>361</v>
      </c>
    </row>
    <row r="23046" spans="1:9" x14ac:dyDescent="0.25">
      <c r="A23046" t="s">
        <v>350</v>
      </c>
      <c r="B23046" t="s">
        <v>36845</v>
      </c>
      <c r="C23046" t="s">
        <v>16170</v>
      </c>
      <c r="D23046" t="s">
        <v>16171</v>
      </c>
      <c r="E23046">
        <v>-1.1280596436238129E-3</v>
      </c>
      <c r="F23046">
        <v>0.99921839425154801</v>
      </c>
      <c r="G23046">
        <v>0.90527499356418661</v>
      </c>
      <c r="H23046">
        <v>0.95682335436253585</v>
      </c>
      <c r="I23046" t="s">
        <v>361</v>
      </c>
    </row>
    <row r="23047" spans="1:9" x14ac:dyDescent="0.25">
      <c r="A23047" t="s">
        <v>350</v>
      </c>
      <c r="B23047" t="s">
        <v>36846</v>
      </c>
      <c r="C23047" t="s">
        <v>14279</v>
      </c>
      <c r="D23047" t="s">
        <v>14280</v>
      </c>
      <c r="E23047">
        <v>1.6658443014265531E-3</v>
      </c>
      <c r="F23047">
        <v>1.0011553421749451</v>
      </c>
      <c r="G23047">
        <v>0.90585688423066202</v>
      </c>
      <c r="H23047">
        <v>0.95682335436253585</v>
      </c>
      <c r="I23047" t="s">
        <v>361</v>
      </c>
    </row>
    <row r="23048" spans="1:9" x14ac:dyDescent="0.25">
      <c r="A23048" t="s">
        <v>350</v>
      </c>
      <c r="B23048" t="s">
        <v>36847</v>
      </c>
      <c r="C23048" t="s">
        <v>13975</v>
      </c>
      <c r="D23048" t="s">
        <v>13976</v>
      </c>
      <c r="E23048">
        <v>1.415236414584711E-3</v>
      </c>
      <c r="F23048">
        <v>1.0009814484362201</v>
      </c>
      <c r="G23048">
        <v>0.90817077169703775</v>
      </c>
      <c r="H23048">
        <v>0.95825017798361878</v>
      </c>
      <c r="I23048" t="s">
        <v>361</v>
      </c>
    </row>
    <row r="23049" spans="1:9" x14ac:dyDescent="0.25">
      <c r="A23049" t="s">
        <v>350</v>
      </c>
      <c r="B23049" t="s">
        <v>36848</v>
      </c>
      <c r="C23049" t="s">
        <v>988</v>
      </c>
      <c r="D23049" t="s">
        <v>14339</v>
      </c>
      <c r="E23049">
        <v>-1.8509088994713161E-3</v>
      </c>
      <c r="F23049">
        <v>0.99871787034630455</v>
      </c>
      <c r="G23049">
        <v>0.91210437911453512</v>
      </c>
      <c r="H23049">
        <v>0.96126337138082496</v>
      </c>
      <c r="I23049" t="s">
        <v>361</v>
      </c>
    </row>
    <row r="23050" spans="1:9" x14ac:dyDescent="0.25">
      <c r="A23050" t="s">
        <v>350</v>
      </c>
      <c r="B23050" t="s">
        <v>36849</v>
      </c>
      <c r="C23050" t="s">
        <v>36850</v>
      </c>
      <c r="D23050" t="s">
        <v>36851</v>
      </c>
      <c r="E23050">
        <v>2.0570038576362419E-3</v>
      </c>
      <c r="F23050">
        <v>1.001426823369566</v>
      </c>
      <c r="G23050">
        <v>0.91549815770803045</v>
      </c>
      <c r="H23050">
        <v>0.96126337138082496</v>
      </c>
      <c r="I23050" t="s">
        <v>361</v>
      </c>
    </row>
    <row r="23051" spans="1:9" x14ac:dyDescent="0.25">
      <c r="A23051" t="s">
        <v>350</v>
      </c>
      <c r="B23051" t="s">
        <v>36852</v>
      </c>
      <c r="C23051" t="s">
        <v>2803</v>
      </c>
      <c r="D23051" t="s">
        <v>15208</v>
      </c>
      <c r="E23051">
        <v>-3.515152538517263E-3</v>
      </c>
      <c r="F23051">
        <v>0.99756644782953185</v>
      </c>
      <c r="G23051">
        <v>0.91717965282497782</v>
      </c>
      <c r="H23051">
        <v>0.96126337138082496</v>
      </c>
      <c r="I23051" t="s">
        <v>361</v>
      </c>
    </row>
    <row r="23052" spans="1:9" x14ac:dyDescent="0.25">
      <c r="A23052" t="s">
        <v>350</v>
      </c>
      <c r="B23052" t="s">
        <v>36853</v>
      </c>
      <c r="C23052" t="s">
        <v>29807</v>
      </c>
      <c r="D23052" t="s">
        <v>29808</v>
      </c>
      <c r="E23052">
        <v>2.6077796574480961E-3</v>
      </c>
      <c r="F23052">
        <v>1.0018092097657521</v>
      </c>
      <c r="G23052">
        <v>0.9179474472866489</v>
      </c>
      <c r="H23052">
        <v>0.96126337138082496</v>
      </c>
      <c r="I23052" t="s">
        <v>361</v>
      </c>
    </row>
    <row r="23053" spans="1:9" x14ac:dyDescent="0.25">
      <c r="A23053" t="s">
        <v>350</v>
      </c>
      <c r="B23053" t="s">
        <v>36854</v>
      </c>
      <c r="C23053" t="s">
        <v>5112</v>
      </c>
      <c r="D23053" t="s">
        <v>13551</v>
      </c>
      <c r="E23053">
        <v>-3.1454661906688739E-3</v>
      </c>
      <c r="F23053">
        <v>0.99782210404284677</v>
      </c>
      <c r="G23053">
        <v>0.91808328459326671</v>
      </c>
      <c r="H23053">
        <v>0.96126337138082496</v>
      </c>
      <c r="I23053" t="s">
        <v>361</v>
      </c>
    </row>
    <row r="23054" spans="1:9" x14ac:dyDescent="0.25">
      <c r="A23054" t="s">
        <v>350</v>
      </c>
      <c r="B23054" t="s">
        <v>36855</v>
      </c>
      <c r="C23054" t="s">
        <v>1698</v>
      </c>
      <c r="D23054" t="s">
        <v>5576</v>
      </c>
      <c r="E23054">
        <v>-2.290505838951682E-3</v>
      </c>
      <c r="F23054">
        <v>0.99841360199737872</v>
      </c>
      <c r="G23054">
        <v>0.91841323073834835</v>
      </c>
      <c r="H23054">
        <v>0.96126337138082496</v>
      </c>
      <c r="I23054" t="s">
        <v>361</v>
      </c>
    </row>
    <row r="23055" spans="1:9" x14ac:dyDescent="0.25">
      <c r="A23055" t="s">
        <v>350</v>
      </c>
      <c r="B23055" t="s">
        <v>36856</v>
      </c>
      <c r="C23055" t="s">
        <v>15705</v>
      </c>
      <c r="D23055" t="s">
        <v>15706</v>
      </c>
      <c r="E23055">
        <v>-2.5198762041926431E-3</v>
      </c>
      <c r="F23055">
        <v>0.99825487941051838</v>
      </c>
      <c r="G23055">
        <v>0.91890109031383049</v>
      </c>
      <c r="H23055">
        <v>0.96126337138082496</v>
      </c>
      <c r="I23055" t="s">
        <v>361</v>
      </c>
    </row>
    <row r="23056" spans="1:9" x14ac:dyDescent="0.25">
      <c r="A23056" t="s">
        <v>350</v>
      </c>
      <c r="B23056" t="s">
        <v>36857</v>
      </c>
      <c r="C23056" t="s">
        <v>4457</v>
      </c>
      <c r="D23056" t="s">
        <v>36858</v>
      </c>
      <c r="E23056">
        <v>-1.1032664195230429E-3</v>
      </c>
      <c r="F23056">
        <v>0.99923556632031307</v>
      </c>
      <c r="G23056">
        <v>0.92031415182875054</v>
      </c>
      <c r="H23056">
        <v>0.96126337138082496</v>
      </c>
      <c r="I23056" t="s">
        <v>361</v>
      </c>
    </row>
    <row r="23057" spans="1:9" x14ac:dyDescent="0.25">
      <c r="A23057" t="s">
        <v>350</v>
      </c>
      <c r="B23057" t="s">
        <v>36859</v>
      </c>
      <c r="C23057" t="s">
        <v>521</v>
      </c>
      <c r="D23057" t="s">
        <v>5253</v>
      </c>
      <c r="E23057">
        <v>5.6708014161497211E-3</v>
      </c>
      <c r="F23057">
        <v>1.0039384353461871</v>
      </c>
      <c r="G23057">
        <v>0.92119177237279914</v>
      </c>
      <c r="H23057">
        <v>0.96126337138082496</v>
      </c>
      <c r="I23057" t="s">
        <v>361</v>
      </c>
    </row>
    <row r="23058" spans="1:9" x14ac:dyDescent="0.25">
      <c r="A23058" t="s">
        <v>350</v>
      </c>
      <c r="B23058" t="s">
        <v>36860</v>
      </c>
      <c r="C23058" t="s">
        <v>25524</v>
      </c>
      <c r="D23058" t="s">
        <v>25525</v>
      </c>
      <c r="E23058">
        <v>-2.6449258956613791E-3</v>
      </c>
      <c r="F23058">
        <v>0.99816835658259218</v>
      </c>
      <c r="G23058">
        <v>0.921370840456326</v>
      </c>
      <c r="H23058">
        <v>0.96126337138082496</v>
      </c>
      <c r="I23058" t="s">
        <v>361</v>
      </c>
    </row>
    <row r="23059" spans="1:9" x14ac:dyDescent="0.25">
      <c r="A23059" t="s">
        <v>350</v>
      </c>
      <c r="B23059" t="s">
        <v>36861</v>
      </c>
      <c r="C23059" t="s">
        <v>3378</v>
      </c>
      <c r="D23059" t="s">
        <v>16177</v>
      </c>
      <c r="E23059">
        <v>2.408706089836724E-3</v>
      </c>
      <c r="F23059">
        <v>1.0016709823727299</v>
      </c>
      <c r="G23059">
        <v>0.92165352391689148</v>
      </c>
      <c r="H23059">
        <v>0.96126337138082496</v>
      </c>
      <c r="I23059" t="s">
        <v>361</v>
      </c>
    </row>
    <row r="23060" spans="1:9" x14ac:dyDescent="0.25">
      <c r="A23060" t="s">
        <v>350</v>
      </c>
      <c r="B23060" t="s">
        <v>36862</v>
      </c>
      <c r="C23060" t="s">
        <v>36863</v>
      </c>
      <c r="D23060" t="s">
        <v>36864</v>
      </c>
      <c r="E23060">
        <v>-2.45291605768822E-3</v>
      </c>
      <c r="F23060">
        <v>0.99830121272581396</v>
      </c>
      <c r="G23060">
        <v>0.92434214603841236</v>
      </c>
      <c r="H23060">
        <v>0.9630580474431627</v>
      </c>
      <c r="I23060" t="s">
        <v>361</v>
      </c>
    </row>
    <row r="23061" spans="1:9" x14ac:dyDescent="0.25">
      <c r="A23061" t="s">
        <v>350</v>
      </c>
      <c r="B23061" t="s">
        <v>36865</v>
      </c>
      <c r="C23061" t="s">
        <v>33684</v>
      </c>
      <c r="D23061" t="s">
        <v>33685</v>
      </c>
      <c r="E23061">
        <v>-1.6668452521269559E-3</v>
      </c>
      <c r="F23061">
        <v>0.99884529809495015</v>
      </c>
      <c r="G23061">
        <v>0.92856946917876726</v>
      </c>
      <c r="H23061">
        <v>0.96316224264835759</v>
      </c>
      <c r="I23061" t="s">
        <v>361</v>
      </c>
    </row>
    <row r="23062" spans="1:9" x14ac:dyDescent="0.25">
      <c r="A23062" t="s">
        <v>350</v>
      </c>
      <c r="B23062" t="s">
        <v>36866</v>
      </c>
      <c r="C23062" t="s">
        <v>20796</v>
      </c>
      <c r="D23062" t="s">
        <v>20797</v>
      </c>
      <c r="E23062">
        <v>1.949929480864128E-3</v>
      </c>
      <c r="F23062">
        <v>1.0013525019288281</v>
      </c>
      <c r="G23062">
        <v>0.92963765348947314</v>
      </c>
      <c r="H23062">
        <v>0.96316224264835759</v>
      </c>
      <c r="I23062" t="s">
        <v>361</v>
      </c>
    </row>
    <row r="23063" spans="1:9" x14ac:dyDescent="0.25">
      <c r="A23063" t="s">
        <v>350</v>
      </c>
      <c r="B23063" t="s">
        <v>36867</v>
      </c>
      <c r="C23063" t="s">
        <v>2226</v>
      </c>
      <c r="D23063" t="s">
        <v>16338</v>
      </c>
      <c r="E23063">
        <v>-2.575847091439929E-3</v>
      </c>
      <c r="F23063">
        <v>0.99821615180288148</v>
      </c>
      <c r="G23063">
        <v>0.93002837013490103</v>
      </c>
      <c r="H23063">
        <v>0.96316224264835759</v>
      </c>
      <c r="I23063" t="s">
        <v>361</v>
      </c>
    </row>
    <row r="23064" spans="1:9" x14ac:dyDescent="0.25">
      <c r="A23064" t="s">
        <v>350</v>
      </c>
      <c r="B23064" t="s">
        <v>36868</v>
      </c>
      <c r="C23064" t="s">
        <v>1279</v>
      </c>
      <c r="D23064" t="s">
        <v>20230</v>
      </c>
      <c r="E23064">
        <v>1.76506927592384E-3</v>
      </c>
      <c r="F23064">
        <v>1.001224201515778</v>
      </c>
      <c r="G23064">
        <v>0.93050310370258937</v>
      </c>
      <c r="H23064">
        <v>0.96316224264835759</v>
      </c>
      <c r="I23064" t="s">
        <v>361</v>
      </c>
    </row>
    <row r="23065" spans="1:9" x14ac:dyDescent="0.25">
      <c r="A23065" t="s">
        <v>350</v>
      </c>
      <c r="B23065" t="s">
        <v>36869</v>
      </c>
      <c r="C23065" t="s">
        <v>1626</v>
      </c>
      <c r="D23065" t="s">
        <v>12618</v>
      </c>
      <c r="E23065">
        <v>-2.5076911213863309E-3</v>
      </c>
      <c r="F23065">
        <v>0.99826331076253039</v>
      </c>
      <c r="G23065">
        <v>0.93132608176037812</v>
      </c>
      <c r="H23065">
        <v>0.96316224264835759</v>
      </c>
      <c r="I23065" t="s">
        <v>361</v>
      </c>
    </row>
    <row r="23066" spans="1:9" x14ac:dyDescent="0.25">
      <c r="A23066" t="s">
        <v>350</v>
      </c>
      <c r="B23066" t="s">
        <v>36870</v>
      </c>
      <c r="C23066" t="s">
        <v>2858</v>
      </c>
      <c r="D23066" t="s">
        <v>3364</v>
      </c>
      <c r="E23066">
        <v>-1.7596990999787241E-3</v>
      </c>
      <c r="F23066">
        <v>0.99878101309907674</v>
      </c>
      <c r="G23066">
        <v>0.93134232051804822</v>
      </c>
      <c r="H23066">
        <v>0.96316224264835759</v>
      </c>
      <c r="I23066" t="s">
        <v>361</v>
      </c>
    </row>
    <row r="23067" spans="1:9" x14ac:dyDescent="0.25">
      <c r="A23067" t="s">
        <v>350</v>
      </c>
      <c r="B23067" t="s">
        <v>36871</v>
      </c>
      <c r="C23067" t="s">
        <v>676</v>
      </c>
      <c r="D23067" t="s">
        <v>677</v>
      </c>
      <c r="E23067">
        <v>2.3642612280895831E-3</v>
      </c>
      <c r="F23067">
        <v>1.001640124539767</v>
      </c>
      <c r="G23067">
        <v>0.9314284690452389</v>
      </c>
      <c r="H23067">
        <v>0.96316224264835759</v>
      </c>
      <c r="I23067" t="s">
        <v>361</v>
      </c>
    </row>
    <row r="23068" spans="1:9" x14ac:dyDescent="0.25">
      <c r="A23068" t="s">
        <v>350</v>
      </c>
      <c r="B23068" t="s">
        <v>36872</v>
      </c>
      <c r="C23068" t="s">
        <v>2190</v>
      </c>
      <c r="D23068" t="s">
        <v>5504</v>
      </c>
      <c r="E23068">
        <v>-1.4822678968911479E-3</v>
      </c>
      <c r="F23068">
        <v>0.99897309781173149</v>
      </c>
      <c r="G23068">
        <v>0.93218617052298336</v>
      </c>
      <c r="H23068">
        <v>0.96316224264835759</v>
      </c>
      <c r="I23068" t="s">
        <v>361</v>
      </c>
    </row>
    <row r="23069" spans="1:9" x14ac:dyDescent="0.25">
      <c r="A23069" t="s">
        <v>350</v>
      </c>
      <c r="B23069" t="s">
        <v>36873</v>
      </c>
      <c r="C23069" t="s">
        <v>15326</v>
      </c>
      <c r="D23069" t="s">
        <v>15327</v>
      </c>
      <c r="E23069">
        <v>7.2668217513372508E-3</v>
      </c>
      <c r="F23069">
        <v>1.005049683903084</v>
      </c>
      <c r="G23069">
        <v>0.93397421133573011</v>
      </c>
      <c r="H23069">
        <v>0.96359634873937794</v>
      </c>
      <c r="I23069" t="s">
        <v>361</v>
      </c>
    </row>
    <row r="23070" spans="1:9" x14ac:dyDescent="0.25">
      <c r="A23070" t="s">
        <v>350</v>
      </c>
      <c r="B23070" t="s">
        <v>36874</v>
      </c>
      <c r="C23070" t="s">
        <v>2843</v>
      </c>
      <c r="D23070" t="s">
        <v>36875</v>
      </c>
      <c r="E23070">
        <v>-2.3961980966086178E-3</v>
      </c>
      <c r="F23070">
        <v>0.99834046060616766</v>
      </c>
      <c r="G23070">
        <v>0.9345431924959795</v>
      </c>
      <c r="H23070">
        <v>0.96359634873937794</v>
      </c>
      <c r="I23070" t="s">
        <v>361</v>
      </c>
    </row>
    <row r="23071" spans="1:9" x14ac:dyDescent="0.25">
      <c r="A23071" t="s">
        <v>350</v>
      </c>
      <c r="B23071" t="s">
        <v>36876</v>
      </c>
      <c r="C23071" t="s">
        <v>36877</v>
      </c>
      <c r="D23071" t="s">
        <v>17594</v>
      </c>
      <c r="E23071">
        <v>-2.1847413085696659E-3</v>
      </c>
      <c r="F23071">
        <v>0.99848679876697521</v>
      </c>
      <c r="G23071">
        <v>0.93719618526334814</v>
      </c>
      <c r="H23071">
        <v>0.9653314744689766</v>
      </c>
      <c r="I23071" t="s">
        <v>361</v>
      </c>
    </row>
    <row r="23072" spans="1:9" x14ac:dyDescent="0.25">
      <c r="A23072" t="s">
        <v>350</v>
      </c>
      <c r="B23072" t="s">
        <v>36878</v>
      </c>
      <c r="C23072" t="s">
        <v>35035</v>
      </c>
      <c r="D23072" t="s">
        <v>36879</v>
      </c>
      <c r="E23072">
        <v>-1.1056711174063599E-3</v>
      </c>
      <c r="F23072">
        <v>0.99923390078630858</v>
      </c>
      <c r="G23072">
        <v>0.93870573806398405</v>
      </c>
      <c r="H23072">
        <v>0.96588646264081091</v>
      </c>
      <c r="I23072" t="s">
        <v>361</v>
      </c>
    </row>
    <row r="23073" spans="1:9" x14ac:dyDescent="0.25">
      <c r="A23073" t="s">
        <v>350</v>
      </c>
      <c r="B23073" t="s">
        <v>36880</v>
      </c>
      <c r="C23073" t="s">
        <v>25444</v>
      </c>
      <c r="D23073" t="s">
        <v>25445</v>
      </c>
      <c r="E23073">
        <v>-2.6942847531358401E-3</v>
      </c>
      <c r="F23073">
        <v>0.99813420687981247</v>
      </c>
      <c r="G23073">
        <v>0.9434002606624925</v>
      </c>
      <c r="H23073">
        <v>0.96971411090824389</v>
      </c>
      <c r="I23073" t="s">
        <v>361</v>
      </c>
    </row>
    <row r="23074" spans="1:9" x14ac:dyDescent="0.25">
      <c r="A23074" t="s">
        <v>350</v>
      </c>
      <c r="B23074" t="s">
        <v>36881</v>
      </c>
      <c r="C23074" t="s">
        <v>4770</v>
      </c>
      <c r="D23074" t="s">
        <v>14033</v>
      </c>
      <c r="E23074">
        <v>1.6604952659892581E-3</v>
      </c>
      <c r="F23074">
        <v>1.0011516302293679</v>
      </c>
      <c r="G23074">
        <v>0.94629221642674577</v>
      </c>
      <c r="H23074">
        <v>0.97168292605223117</v>
      </c>
      <c r="I23074" t="s">
        <v>361</v>
      </c>
    </row>
    <row r="23075" spans="1:9" x14ac:dyDescent="0.25">
      <c r="A23075" t="s">
        <v>350</v>
      </c>
      <c r="B23075" t="s">
        <v>36882</v>
      </c>
      <c r="C23075" t="s">
        <v>36883</v>
      </c>
      <c r="D23075" t="s">
        <v>36884</v>
      </c>
      <c r="E23075">
        <v>1.2580969418840651E-3</v>
      </c>
      <c r="F23075">
        <v>1.000872426691106</v>
      </c>
      <c r="G23075">
        <v>0.94735088059513894</v>
      </c>
      <c r="H23075">
        <v>0.97176714040429191</v>
      </c>
      <c r="I23075" t="s">
        <v>361</v>
      </c>
    </row>
    <row r="23076" spans="1:9" x14ac:dyDescent="0.25">
      <c r="A23076" t="s">
        <v>350</v>
      </c>
      <c r="B23076" t="s">
        <v>36885</v>
      </c>
      <c r="C23076" t="s">
        <v>18137</v>
      </c>
      <c r="D23076" t="s">
        <v>18138</v>
      </c>
      <c r="E23076">
        <v>-3.272518545316799E-3</v>
      </c>
      <c r="F23076">
        <v>0.99773423372923342</v>
      </c>
      <c r="G23076">
        <v>0.95028800165742455</v>
      </c>
      <c r="H23076">
        <v>0.97377606760982216</v>
      </c>
      <c r="I23076" t="s">
        <v>361</v>
      </c>
    </row>
    <row r="23077" spans="1:9" x14ac:dyDescent="0.25">
      <c r="A23077" t="s">
        <v>350</v>
      </c>
      <c r="B23077" t="s">
        <v>36886</v>
      </c>
      <c r="C23077" t="s">
        <v>1434</v>
      </c>
      <c r="D23077" t="s">
        <v>5462</v>
      </c>
      <c r="E23077">
        <v>1.8554482167208741E-3</v>
      </c>
      <c r="F23077">
        <v>1.0012869260796879</v>
      </c>
      <c r="G23077">
        <v>0.95490650978836333</v>
      </c>
      <c r="H23077">
        <v>0.97699326111102869</v>
      </c>
      <c r="I23077" t="s">
        <v>361</v>
      </c>
    </row>
    <row r="23078" spans="1:9" x14ac:dyDescent="0.25">
      <c r="A23078" t="s">
        <v>350</v>
      </c>
      <c r="B23078" t="s">
        <v>36887</v>
      </c>
      <c r="C23078" t="s">
        <v>13681</v>
      </c>
      <c r="D23078" t="s">
        <v>13682</v>
      </c>
      <c r="E23078">
        <v>-1.731240893026191E-3</v>
      </c>
      <c r="F23078">
        <v>0.99880071497390444</v>
      </c>
      <c r="G23078">
        <v>0.95539140006133771</v>
      </c>
      <c r="H23078">
        <v>0.97699326111102869</v>
      </c>
      <c r="I23078" t="s">
        <v>361</v>
      </c>
    </row>
    <row r="23079" spans="1:9" x14ac:dyDescent="0.25">
      <c r="A23079" t="s">
        <v>350</v>
      </c>
      <c r="B23079" t="s">
        <v>36888</v>
      </c>
      <c r="C23079" t="s">
        <v>27239</v>
      </c>
      <c r="D23079" t="s">
        <v>27240</v>
      </c>
      <c r="E23079">
        <v>-1.4435037927535959E-3</v>
      </c>
      <c r="F23079">
        <v>0.99899993980976109</v>
      </c>
      <c r="G23079">
        <v>0.95639326395787938</v>
      </c>
      <c r="H23079">
        <v>0.97701365260584194</v>
      </c>
      <c r="I23079" t="s">
        <v>361</v>
      </c>
    </row>
    <row r="23080" spans="1:9" x14ac:dyDescent="0.25">
      <c r="A23080" t="s">
        <v>350</v>
      </c>
      <c r="B23080" t="s">
        <v>473</v>
      </c>
      <c r="C23080" t="s">
        <v>2813</v>
      </c>
      <c r="D23080" t="s">
        <v>16813</v>
      </c>
      <c r="E23080">
        <v>3.9425889790518217E-3</v>
      </c>
      <c r="F23080">
        <v>1.0027365319214669</v>
      </c>
      <c r="G23080">
        <v>0.95872434911454474</v>
      </c>
      <c r="H23080">
        <v>0.97839048960920194</v>
      </c>
      <c r="I23080" t="s">
        <v>361</v>
      </c>
    </row>
    <row r="23081" spans="1:9" x14ac:dyDescent="0.25">
      <c r="A23081" t="s">
        <v>350</v>
      </c>
      <c r="B23081" t="s">
        <v>36889</v>
      </c>
      <c r="C23081" t="s">
        <v>14153</v>
      </c>
      <c r="D23081" t="s">
        <v>14154</v>
      </c>
      <c r="E23081">
        <v>1.500457212136446E-3</v>
      </c>
      <c r="F23081">
        <v>1.001040578712884</v>
      </c>
      <c r="G23081">
        <v>0.96153268927440483</v>
      </c>
      <c r="H23081">
        <v>0.98025105105331234</v>
      </c>
      <c r="I23081" t="s">
        <v>361</v>
      </c>
    </row>
    <row r="23082" spans="1:9" x14ac:dyDescent="0.25">
      <c r="A23082" t="s">
        <v>350</v>
      </c>
      <c r="B23082" t="s">
        <v>10584</v>
      </c>
      <c r="C23082" t="s">
        <v>33286</v>
      </c>
      <c r="D23082" t="s">
        <v>36890</v>
      </c>
      <c r="E23082">
        <v>1.101386254882409E-3</v>
      </c>
      <c r="F23082">
        <v>1.000763714258617</v>
      </c>
      <c r="G23082">
        <v>0.96645976998857408</v>
      </c>
      <c r="H23082">
        <v>0.98426557946635751</v>
      </c>
      <c r="I23082" t="s">
        <v>361</v>
      </c>
    </row>
    <row r="23083" spans="1:9" x14ac:dyDescent="0.25">
      <c r="A23083" t="s">
        <v>350</v>
      </c>
      <c r="B23083" t="s">
        <v>36891</v>
      </c>
      <c r="C23083" t="s">
        <v>17301</v>
      </c>
      <c r="D23083" t="s">
        <v>36892</v>
      </c>
      <c r="E23083">
        <v>-5.4756314536045191E-4</v>
      </c>
      <c r="F23083">
        <v>0.99962053016651153</v>
      </c>
      <c r="G23083">
        <v>0.9682975478040956</v>
      </c>
      <c r="H23083">
        <v>0.98512889577206042</v>
      </c>
      <c r="I23083" t="s">
        <v>361</v>
      </c>
    </row>
    <row r="23084" spans="1:9" x14ac:dyDescent="0.25">
      <c r="A23084" t="s">
        <v>350</v>
      </c>
      <c r="B23084" t="s">
        <v>36893</v>
      </c>
      <c r="C23084" t="s">
        <v>30529</v>
      </c>
      <c r="D23084" t="s">
        <v>30530</v>
      </c>
      <c r="E23084">
        <v>-2.5724494649895331E-3</v>
      </c>
      <c r="F23084">
        <v>0.9982185026597834</v>
      </c>
      <c r="G23084">
        <v>0.97148813796176769</v>
      </c>
      <c r="H23084">
        <v>0.98636950888862684</v>
      </c>
      <c r="I23084" t="s">
        <v>361</v>
      </c>
    </row>
    <row r="23085" spans="1:9" x14ac:dyDescent="0.25">
      <c r="A23085" t="s">
        <v>350</v>
      </c>
      <c r="B23085" t="s">
        <v>36894</v>
      </c>
      <c r="C23085" t="s">
        <v>15164</v>
      </c>
      <c r="D23085" t="s">
        <v>15165</v>
      </c>
      <c r="E23085">
        <v>1.198971024110184E-3</v>
      </c>
      <c r="F23085">
        <v>1.000831408813794</v>
      </c>
      <c r="G23085">
        <v>0.97185917873454375</v>
      </c>
      <c r="H23085">
        <v>0.98636950888862684</v>
      </c>
      <c r="I23085" t="s">
        <v>361</v>
      </c>
    </row>
    <row r="23086" spans="1:9" x14ac:dyDescent="0.25">
      <c r="A23086" t="s">
        <v>350</v>
      </c>
      <c r="B23086" t="s">
        <v>36895</v>
      </c>
      <c r="C23086" t="s">
        <v>36896</v>
      </c>
      <c r="D23086" t="s">
        <v>36897</v>
      </c>
      <c r="E23086">
        <v>1.00073032118427E-3</v>
      </c>
      <c r="F23086">
        <v>1.0006938940337851</v>
      </c>
      <c r="G23086">
        <v>0.97249094293441507</v>
      </c>
      <c r="H23086">
        <v>0.98636950888862684</v>
      </c>
      <c r="I23086" t="s">
        <v>361</v>
      </c>
    </row>
    <row r="23087" spans="1:9" x14ac:dyDescent="0.25">
      <c r="A23087" t="s">
        <v>350</v>
      </c>
      <c r="B23087" t="s">
        <v>36898</v>
      </c>
      <c r="C23087" t="s">
        <v>4523</v>
      </c>
      <c r="D23087" t="s">
        <v>14086</v>
      </c>
      <c r="E23087">
        <v>-8.7009382118748591E-4</v>
      </c>
      <c r="F23087">
        <v>0.99939707875112727</v>
      </c>
      <c r="G23087">
        <v>0.97607087110437207</v>
      </c>
      <c r="H23087">
        <v>0.98899237958131381</v>
      </c>
      <c r="I23087" t="s">
        <v>361</v>
      </c>
    </row>
    <row r="23088" spans="1:9" x14ac:dyDescent="0.25">
      <c r="A23088" t="s">
        <v>350</v>
      </c>
      <c r="B23088" t="s">
        <v>36899</v>
      </c>
      <c r="C23088" t="s">
        <v>36900</v>
      </c>
      <c r="D23088" t="s">
        <v>36901</v>
      </c>
      <c r="E23088">
        <v>-3.6979139155040561E-4</v>
      </c>
      <c r="F23088">
        <v>0.99974371298668041</v>
      </c>
      <c r="G23088">
        <v>0.97788303837529944</v>
      </c>
      <c r="H23088">
        <v>0.98982057292311587</v>
      </c>
      <c r="I23088" t="s">
        <v>361</v>
      </c>
    </row>
    <row r="23089" spans="1:9" x14ac:dyDescent="0.25">
      <c r="A23089" t="s">
        <v>350</v>
      </c>
      <c r="B23089" t="s">
        <v>36902</v>
      </c>
      <c r="C23089" t="s">
        <v>1176</v>
      </c>
      <c r="D23089" t="s">
        <v>5242</v>
      </c>
      <c r="E23089">
        <v>2.1986523355386539E-3</v>
      </c>
      <c r="F23089">
        <v>1.00152515152981</v>
      </c>
      <c r="G23089">
        <v>0.98060334728527865</v>
      </c>
      <c r="H23089">
        <v>0.99057493766969984</v>
      </c>
      <c r="I23089" t="s">
        <v>361</v>
      </c>
    </row>
    <row r="23090" spans="1:9" x14ac:dyDescent="0.25">
      <c r="A23090" t="s">
        <v>350</v>
      </c>
      <c r="B23090" t="s">
        <v>36903</v>
      </c>
      <c r="C23090" t="s">
        <v>15209</v>
      </c>
      <c r="D23090" t="s">
        <v>15210</v>
      </c>
      <c r="E23090">
        <v>2.6419438318326023E-4</v>
      </c>
      <c r="F23090">
        <v>1.000183142360338</v>
      </c>
      <c r="G23090">
        <v>0.98125745632565775</v>
      </c>
      <c r="H23090">
        <v>0.99057493766969984</v>
      </c>
      <c r="I23090" t="s">
        <v>361</v>
      </c>
    </row>
    <row r="23091" spans="1:9" x14ac:dyDescent="0.25">
      <c r="A23091" t="s">
        <v>350</v>
      </c>
      <c r="B23091" t="s">
        <v>36904</v>
      </c>
      <c r="C23091" t="s">
        <v>4383</v>
      </c>
      <c r="D23091" t="s">
        <v>14892</v>
      </c>
      <c r="E23091">
        <v>-5.6101921733006622E-4</v>
      </c>
      <c r="F23091">
        <v>0.99961120671097425</v>
      </c>
      <c r="G23091">
        <v>0.98161496335911957</v>
      </c>
      <c r="H23091">
        <v>0.99057493766969984</v>
      </c>
      <c r="I23091" t="s">
        <v>361</v>
      </c>
    </row>
    <row r="23092" spans="1:9" x14ac:dyDescent="0.25">
      <c r="A23092" t="s">
        <v>350</v>
      </c>
      <c r="B23092" t="s">
        <v>10135</v>
      </c>
      <c r="C23092" t="s">
        <v>14218</v>
      </c>
      <c r="D23092" t="s">
        <v>14219</v>
      </c>
      <c r="E23092">
        <v>-2.4289334780447131E-4</v>
      </c>
      <c r="F23092">
        <v>0.99983165333268331</v>
      </c>
      <c r="G23092">
        <v>0.98447725487785731</v>
      </c>
      <c r="H23092">
        <v>0.99147406135150773</v>
      </c>
      <c r="I23092" t="s">
        <v>361</v>
      </c>
    </row>
    <row r="23093" spans="1:9" x14ac:dyDescent="0.25">
      <c r="A23093" t="s">
        <v>350</v>
      </c>
      <c r="B23093" t="s">
        <v>36905</v>
      </c>
      <c r="C23093" t="s">
        <v>1614</v>
      </c>
      <c r="D23093" t="s">
        <v>16777</v>
      </c>
      <c r="E23093">
        <v>-8.4240401342992833E-4</v>
      </c>
      <c r="F23093">
        <v>0.9994162604754474</v>
      </c>
      <c r="G23093">
        <v>0.98449886695003985</v>
      </c>
      <c r="H23093">
        <v>0.99147406135150773</v>
      </c>
      <c r="I23093" t="s">
        <v>361</v>
      </c>
    </row>
    <row r="23094" spans="1:9" x14ac:dyDescent="0.25">
      <c r="A23094" t="s">
        <v>350</v>
      </c>
      <c r="B23094" t="s">
        <v>36906</v>
      </c>
      <c r="C23094" t="s">
        <v>3208</v>
      </c>
      <c r="D23094" t="s">
        <v>3209</v>
      </c>
      <c r="E23094">
        <v>6.2674217660493555E-4</v>
      </c>
      <c r="F23094">
        <v>1.0004345189486721</v>
      </c>
      <c r="G23094">
        <v>0.98565908019301629</v>
      </c>
      <c r="H23094">
        <v>0.99163881172098201</v>
      </c>
      <c r="I23094" t="s">
        <v>361</v>
      </c>
    </row>
    <row r="23095" spans="1:9" x14ac:dyDescent="0.25">
      <c r="A23095" t="s">
        <v>350</v>
      </c>
      <c r="B23095" t="s">
        <v>36907</v>
      </c>
      <c r="C23095" t="s">
        <v>36908</v>
      </c>
      <c r="D23095" t="s">
        <v>36909</v>
      </c>
      <c r="E23095">
        <v>-8.8443307181815299E-4</v>
      </c>
      <c r="F23095">
        <v>0.99938714558190689</v>
      </c>
      <c r="G23095">
        <v>0.98835174047691665</v>
      </c>
      <c r="H23095">
        <v>0.99334341593387065</v>
      </c>
      <c r="I23095" t="s">
        <v>361</v>
      </c>
    </row>
    <row r="23096" spans="1:9" x14ac:dyDescent="0.25">
      <c r="A23096" t="s">
        <v>350</v>
      </c>
      <c r="B23096" t="s">
        <v>36910</v>
      </c>
      <c r="C23096" t="s">
        <v>36911</v>
      </c>
      <c r="D23096" t="s">
        <v>36912</v>
      </c>
      <c r="E23096">
        <v>-1.065102099590062E-3</v>
      </c>
      <c r="F23096">
        <v>0.99926199993876252</v>
      </c>
      <c r="G23096">
        <v>0.99031205368193986</v>
      </c>
      <c r="H23096">
        <v>0.99339432899043034</v>
      </c>
      <c r="I23096" t="s">
        <v>361</v>
      </c>
    </row>
    <row r="23097" spans="1:9" x14ac:dyDescent="0.25">
      <c r="A23097" t="s">
        <v>350</v>
      </c>
      <c r="B23097" t="s">
        <v>36913</v>
      </c>
      <c r="C23097" t="s">
        <v>608</v>
      </c>
      <c r="D23097" t="s">
        <v>453</v>
      </c>
      <c r="E23097">
        <v>7.2509324478227573E-4</v>
      </c>
      <c r="F23097">
        <v>1.000502722660966</v>
      </c>
      <c r="G23097">
        <v>0.9903991702095547</v>
      </c>
      <c r="H23097">
        <v>0.99339432899043034</v>
      </c>
      <c r="I23097" t="s">
        <v>361</v>
      </c>
    </row>
    <row r="23098" spans="1:9" x14ac:dyDescent="0.25">
      <c r="A23098" t="s">
        <v>350</v>
      </c>
      <c r="B23098" t="s">
        <v>11765</v>
      </c>
      <c r="C23098" t="s">
        <v>29000</v>
      </c>
      <c r="D23098" t="s">
        <v>30110</v>
      </c>
      <c r="E23098">
        <v>3.6834277151154992E-4</v>
      </c>
      <c r="F23098">
        <v>1.0002553483493939</v>
      </c>
      <c r="G23098">
        <v>0.99201991584012128</v>
      </c>
      <c r="H23098">
        <v>0.99366985787532869</v>
      </c>
      <c r="I23098" t="s">
        <v>361</v>
      </c>
    </row>
    <row r="23099" spans="1:9" x14ac:dyDescent="0.25">
      <c r="A23099" t="s">
        <v>350</v>
      </c>
      <c r="B23099" t="s">
        <v>36914</v>
      </c>
      <c r="C23099" t="s">
        <v>5191</v>
      </c>
      <c r="D23099" t="s">
        <v>5192</v>
      </c>
      <c r="E23099">
        <v>1.8222738054994521E-4</v>
      </c>
      <c r="F23099">
        <v>1.0001263183725431</v>
      </c>
      <c r="G23099">
        <v>0.9926711947015846</v>
      </c>
      <c r="H23099">
        <v>0.99366985787532869</v>
      </c>
      <c r="I23099" t="s">
        <v>361</v>
      </c>
    </row>
    <row r="23100" spans="1:9" x14ac:dyDescent="0.25">
      <c r="A23100" t="s">
        <v>350</v>
      </c>
      <c r="B23100" t="s">
        <v>36915</v>
      </c>
      <c r="C23100" t="s">
        <v>1340</v>
      </c>
      <c r="D23100" t="s">
        <v>36916</v>
      </c>
      <c r="E23100">
        <v>1.289787763307598E-6</v>
      </c>
      <c r="F23100">
        <v>1.0000008940131511</v>
      </c>
      <c r="G23100">
        <v>0.99994967646253741</v>
      </c>
      <c r="H23100">
        <v>0.99994967646253741</v>
      </c>
      <c r="I23100" t="s">
        <v>361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91493-EFB6-4FC5-8C38-09AD572ADBB4}">
  <dimension ref="A1:E54"/>
  <sheetViews>
    <sheetView workbookViewId="0">
      <selection activeCell="F28" sqref="F28"/>
    </sheetView>
  </sheetViews>
  <sheetFormatPr baseColWidth="10" defaultRowHeight="15" x14ac:dyDescent="0.25"/>
  <cols>
    <col min="2" max="2" width="18.85546875" customWidth="1"/>
    <col min="3" max="3" width="22.140625" customWidth="1"/>
    <col min="4" max="4" width="24.28515625" style="7" customWidth="1"/>
    <col min="5" max="5" width="18.140625" bestFit="1" customWidth="1"/>
  </cols>
  <sheetData>
    <row r="1" spans="1:5" ht="27" customHeight="1" x14ac:dyDescent="0.25">
      <c r="A1" s="4" t="s">
        <v>36917</v>
      </c>
      <c r="B1" s="4" t="s">
        <v>36928</v>
      </c>
      <c r="C1" s="4" t="s">
        <v>36929</v>
      </c>
      <c r="D1" s="5" t="s">
        <v>36930</v>
      </c>
      <c r="E1" s="4" t="s">
        <v>36927</v>
      </c>
    </row>
    <row r="2" spans="1:5" x14ac:dyDescent="0.25">
      <c r="A2" s="3" t="s">
        <v>7</v>
      </c>
      <c r="B2" s="3"/>
      <c r="C2" s="3">
        <v>27</v>
      </c>
      <c r="D2" s="6" t="s">
        <v>36918</v>
      </c>
      <c r="E2" s="3" t="s">
        <v>36919</v>
      </c>
    </row>
    <row r="3" spans="1:5" x14ac:dyDescent="0.25">
      <c r="B3">
        <v>2011</v>
      </c>
      <c r="C3">
        <v>1</v>
      </c>
      <c r="D3" s="7" t="s">
        <v>36920</v>
      </c>
    </row>
    <row r="4" spans="1:5" x14ac:dyDescent="0.25">
      <c r="B4">
        <v>2012</v>
      </c>
      <c r="C4">
        <v>1</v>
      </c>
      <c r="D4" s="7" t="s">
        <v>36920</v>
      </c>
    </row>
    <row r="5" spans="1:5" x14ac:dyDescent="0.25">
      <c r="B5">
        <v>2013</v>
      </c>
      <c r="C5">
        <v>1</v>
      </c>
      <c r="D5" s="7" t="s">
        <v>36920</v>
      </c>
    </row>
    <row r="6" spans="1:5" x14ac:dyDescent="0.25">
      <c r="B6">
        <v>2014</v>
      </c>
      <c r="C6">
        <v>0</v>
      </c>
      <c r="D6" s="7" t="s">
        <v>36921</v>
      </c>
    </row>
    <row r="7" spans="1:5" x14ac:dyDescent="0.25">
      <c r="B7">
        <v>2015</v>
      </c>
      <c r="C7">
        <v>1</v>
      </c>
      <c r="D7" s="7" t="s">
        <v>36920</v>
      </c>
    </row>
    <row r="8" spans="1:5" x14ac:dyDescent="0.25">
      <c r="B8">
        <v>2016</v>
      </c>
      <c r="C8">
        <v>0</v>
      </c>
      <c r="D8" s="7" t="s">
        <v>36921</v>
      </c>
    </row>
    <row r="9" spans="1:5" x14ac:dyDescent="0.25">
      <c r="B9">
        <v>2017</v>
      </c>
      <c r="C9">
        <v>0</v>
      </c>
      <c r="D9" s="7" t="s">
        <v>36921</v>
      </c>
    </row>
    <row r="10" spans="1:5" x14ac:dyDescent="0.25">
      <c r="B10">
        <v>2018</v>
      </c>
      <c r="C10">
        <v>4</v>
      </c>
      <c r="D10" s="7" t="s">
        <v>36922</v>
      </c>
    </row>
    <row r="11" spans="1:5" x14ac:dyDescent="0.25">
      <c r="B11">
        <v>2019</v>
      </c>
      <c r="C11">
        <v>1</v>
      </c>
      <c r="D11" s="7" t="s">
        <v>36920</v>
      </c>
    </row>
    <row r="12" spans="1:5" x14ac:dyDescent="0.25">
      <c r="B12">
        <v>2020</v>
      </c>
      <c r="C12">
        <v>2</v>
      </c>
      <c r="D12" s="7" t="s">
        <v>36923</v>
      </c>
    </row>
    <row r="13" spans="1:5" x14ac:dyDescent="0.25">
      <c r="B13">
        <v>2021</v>
      </c>
      <c r="C13">
        <v>5</v>
      </c>
      <c r="D13" s="7" t="s">
        <v>36924</v>
      </c>
    </row>
    <row r="14" spans="1:5" x14ac:dyDescent="0.25">
      <c r="B14">
        <v>2022</v>
      </c>
      <c r="C14">
        <v>3</v>
      </c>
      <c r="D14" s="7" t="s">
        <v>36925</v>
      </c>
    </row>
    <row r="15" spans="1:5" x14ac:dyDescent="0.25">
      <c r="B15">
        <v>2023</v>
      </c>
      <c r="C15">
        <v>3</v>
      </c>
      <c r="D15" s="7" t="s">
        <v>36925</v>
      </c>
    </row>
    <row r="16" spans="1:5" x14ac:dyDescent="0.25">
      <c r="B16">
        <v>2024</v>
      </c>
      <c r="C16">
        <v>4</v>
      </c>
      <c r="D16" s="7" t="s">
        <v>36922</v>
      </c>
    </row>
    <row r="17" spans="1:5" x14ac:dyDescent="0.25">
      <c r="B17">
        <v>2025</v>
      </c>
      <c r="C17">
        <v>1</v>
      </c>
      <c r="D17" s="7" t="s">
        <v>36920</v>
      </c>
    </row>
    <row r="18" spans="1:5" x14ac:dyDescent="0.25">
      <c r="A18" s="3" t="s">
        <v>6</v>
      </c>
      <c r="B18" s="3"/>
      <c r="C18" s="3">
        <v>27</v>
      </c>
      <c r="D18" s="6" t="s">
        <v>36918</v>
      </c>
      <c r="E18" s="3" t="s">
        <v>36919</v>
      </c>
    </row>
    <row r="19" spans="1:5" x14ac:dyDescent="0.25">
      <c r="B19" t="s">
        <v>43</v>
      </c>
      <c r="C19">
        <v>10</v>
      </c>
      <c r="D19" s="7" t="s">
        <v>36926</v>
      </c>
    </row>
    <row r="20" spans="1:5" x14ac:dyDescent="0.25">
      <c r="B20" t="s">
        <v>109</v>
      </c>
      <c r="C20">
        <v>5</v>
      </c>
      <c r="D20" s="7" t="s">
        <v>36924</v>
      </c>
    </row>
    <row r="21" spans="1:5" x14ac:dyDescent="0.25">
      <c r="B21" t="s">
        <v>70</v>
      </c>
      <c r="C21">
        <v>2</v>
      </c>
      <c r="D21" s="7" t="s">
        <v>36923</v>
      </c>
    </row>
    <row r="22" spans="1:5" x14ac:dyDescent="0.25">
      <c r="B22" t="s">
        <v>305</v>
      </c>
      <c r="C22">
        <v>2</v>
      </c>
      <c r="D22" s="7" t="s">
        <v>36923</v>
      </c>
    </row>
    <row r="23" spans="1:5" x14ac:dyDescent="0.25">
      <c r="B23" t="s">
        <v>268</v>
      </c>
      <c r="C23">
        <v>1</v>
      </c>
      <c r="D23" s="7" t="s">
        <v>36920</v>
      </c>
    </row>
    <row r="24" spans="1:5" x14ac:dyDescent="0.25">
      <c r="B24" t="s">
        <v>293</v>
      </c>
      <c r="C24">
        <v>1</v>
      </c>
      <c r="D24" s="7" t="s">
        <v>36920</v>
      </c>
    </row>
    <row r="25" spans="1:5" x14ac:dyDescent="0.25">
      <c r="B25" t="s">
        <v>355</v>
      </c>
      <c r="C25">
        <v>1</v>
      </c>
      <c r="D25" s="7" t="s">
        <v>36920</v>
      </c>
    </row>
    <row r="26" spans="1:5" x14ac:dyDescent="0.25">
      <c r="B26" t="s">
        <v>344</v>
      </c>
      <c r="C26">
        <v>1</v>
      </c>
      <c r="D26" s="7" t="s">
        <v>36920</v>
      </c>
    </row>
    <row r="27" spans="1:5" x14ac:dyDescent="0.25">
      <c r="B27" t="s">
        <v>250</v>
      </c>
      <c r="C27">
        <v>1</v>
      </c>
      <c r="D27" s="7" t="s">
        <v>36920</v>
      </c>
    </row>
    <row r="28" spans="1:5" x14ac:dyDescent="0.25">
      <c r="B28" t="s">
        <v>122</v>
      </c>
      <c r="C28">
        <v>1</v>
      </c>
      <c r="D28" s="7" t="s">
        <v>36920</v>
      </c>
    </row>
    <row r="29" spans="1:5" x14ac:dyDescent="0.25">
      <c r="B29" t="s">
        <v>137</v>
      </c>
      <c r="C29">
        <v>1</v>
      </c>
      <c r="D29" s="7" t="s">
        <v>36920</v>
      </c>
    </row>
    <row r="30" spans="1:5" x14ac:dyDescent="0.25">
      <c r="B30" t="s">
        <v>209</v>
      </c>
      <c r="C30">
        <v>1</v>
      </c>
      <c r="D30" s="7" t="s">
        <v>36920</v>
      </c>
    </row>
    <row r="31" spans="1:5" x14ac:dyDescent="0.25">
      <c r="A31" s="3" t="s">
        <v>8</v>
      </c>
      <c r="B31" s="3"/>
      <c r="C31" s="3">
        <v>27</v>
      </c>
      <c r="D31" s="6" t="s">
        <v>36918</v>
      </c>
      <c r="E31" s="3" t="s">
        <v>36919</v>
      </c>
    </row>
    <row r="32" spans="1:5" x14ac:dyDescent="0.25">
      <c r="B32" t="s">
        <v>110</v>
      </c>
      <c r="C32">
        <v>3</v>
      </c>
      <c r="D32" s="7" t="s">
        <v>36925</v>
      </c>
    </row>
    <row r="33" spans="2:4" x14ac:dyDescent="0.25">
      <c r="B33" t="s">
        <v>320</v>
      </c>
      <c r="C33">
        <v>2</v>
      </c>
      <c r="D33" s="7" t="s">
        <v>36923</v>
      </c>
    </row>
    <row r="34" spans="2:4" x14ac:dyDescent="0.25">
      <c r="B34" t="s">
        <v>223</v>
      </c>
      <c r="C34">
        <v>2</v>
      </c>
      <c r="D34" s="7" t="s">
        <v>36923</v>
      </c>
    </row>
    <row r="35" spans="2:4" x14ac:dyDescent="0.25">
      <c r="B35" t="s">
        <v>45</v>
      </c>
      <c r="C35">
        <v>1</v>
      </c>
      <c r="D35" s="7" t="s">
        <v>36920</v>
      </c>
    </row>
    <row r="36" spans="2:4" x14ac:dyDescent="0.25">
      <c r="B36" t="s">
        <v>345</v>
      </c>
      <c r="C36">
        <v>1</v>
      </c>
      <c r="D36" s="7" t="s">
        <v>36920</v>
      </c>
    </row>
    <row r="37" spans="2:4" x14ac:dyDescent="0.25">
      <c r="B37" t="s">
        <v>403</v>
      </c>
      <c r="C37">
        <v>1</v>
      </c>
      <c r="D37" s="7" t="s">
        <v>36920</v>
      </c>
    </row>
    <row r="38" spans="2:4" x14ac:dyDescent="0.25">
      <c r="B38" t="s">
        <v>306</v>
      </c>
      <c r="C38">
        <v>1</v>
      </c>
      <c r="D38" s="7" t="s">
        <v>36920</v>
      </c>
    </row>
    <row r="39" spans="2:4" x14ac:dyDescent="0.25">
      <c r="B39" t="s">
        <v>168</v>
      </c>
      <c r="C39">
        <v>1</v>
      </c>
      <c r="D39" s="7" t="s">
        <v>36920</v>
      </c>
    </row>
    <row r="40" spans="2:4" x14ac:dyDescent="0.25">
      <c r="B40" t="s">
        <v>284</v>
      </c>
      <c r="C40">
        <v>1</v>
      </c>
      <c r="D40" s="7" t="s">
        <v>36920</v>
      </c>
    </row>
    <row r="41" spans="2:4" x14ac:dyDescent="0.25">
      <c r="B41" t="s">
        <v>93</v>
      </c>
      <c r="C41">
        <v>1</v>
      </c>
      <c r="D41" s="7" t="s">
        <v>36920</v>
      </c>
    </row>
    <row r="42" spans="2:4" x14ac:dyDescent="0.25">
      <c r="B42" t="s">
        <v>210</v>
      </c>
      <c r="C42">
        <v>1</v>
      </c>
      <c r="D42" s="7" t="s">
        <v>36920</v>
      </c>
    </row>
    <row r="43" spans="2:4" x14ac:dyDescent="0.25">
      <c r="B43" t="s">
        <v>270</v>
      </c>
      <c r="C43">
        <v>1</v>
      </c>
      <c r="D43" s="7" t="s">
        <v>36920</v>
      </c>
    </row>
    <row r="44" spans="2:4" x14ac:dyDescent="0.25">
      <c r="B44" t="s">
        <v>157</v>
      </c>
      <c r="C44">
        <v>1</v>
      </c>
      <c r="D44" s="7" t="s">
        <v>36920</v>
      </c>
    </row>
    <row r="45" spans="2:4" x14ac:dyDescent="0.25">
      <c r="B45" t="s">
        <v>182</v>
      </c>
      <c r="C45">
        <v>1</v>
      </c>
      <c r="D45" s="7" t="s">
        <v>36920</v>
      </c>
    </row>
    <row r="46" spans="2:4" x14ac:dyDescent="0.25">
      <c r="B46" t="s">
        <v>72</v>
      </c>
      <c r="C46">
        <v>1</v>
      </c>
      <c r="D46" s="7" t="s">
        <v>36920</v>
      </c>
    </row>
    <row r="47" spans="2:4" x14ac:dyDescent="0.25">
      <c r="B47" t="s">
        <v>237</v>
      </c>
      <c r="C47">
        <v>1</v>
      </c>
      <c r="D47" s="7" t="s">
        <v>36920</v>
      </c>
    </row>
    <row r="48" spans="2:4" x14ac:dyDescent="0.25">
      <c r="B48" t="s">
        <v>356</v>
      </c>
      <c r="C48">
        <v>1</v>
      </c>
      <c r="D48" s="7" t="s">
        <v>36920</v>
      </c>
    </row>
    <row r="49" spans="2:4" x14ac:dyDescent="0.25">
      <c r="B49" t="s">
        <v>390</v>
      </c>
      <c r="C49">
        <v>1</v>
      </c>
      <c r="D49" s="7" t="s">
        <v>36920</v>
      </c>
    </row>
    <row r="50" spans="2:4" x14ac:dyDescent="0.25">
      <c r="B50" t="s">
        <v>139</v>
      </c>
      <c r="C50">
        <v>1</v>
      </c>
      <c r="D50" s="7" t="s">
        <v>36920</v>
      </c>
    </row>
    <row r="51" spans="2:4" x14ac:dyDescent="0.25">
      <c r="B51" t="s">
        <v>294</v>
      </c>
      <c r="C51">
        <v>1</v>
      </c>
      <c r="D51" s="7" t="s">
        <v>36920</v>
      </c>
    </row>
    <row r="52" spans="2:4" x14ac:dyDescent="0.25">
      <c r="B52" t="s">
        <v>380</v>
      </c>
      <c r="C52">
        <v>1</v>
      </c>
      <c r="D52" s="7" t="s">
        <v>36920</v>
      </c>
    </row>
    <row r="53" spans="2:4" x14ac:dyDescent="0.25">
      <c r="B53" t="s">
        <v>333</v>
      </c>
      <c r="C53">
        <v>1</v>
      </c>
      <c r="D53" s="7" t="s">
        <v>36920</v>
      </c>
    </row>
    <row r="54" spans="2:4" x14ac:dyDescent="0.25">
      <c r="B54" t="s">
        <v>196</v>
      </c>
      <c r="C54">
        <v>1</v>
      </c>
      <c r="D54" s="7" t="s">
        <v>36920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4C79F-F693-4EC9-99D0-FFAEC9AB5F74}">
  <dimension ref="A1:E31"/>
  <sheetViews>
    <sheetView workbookViewId="0">
      <selection activeCell="A2" sqref="A2:XFD2"/>
    </sheetView>
  </sheetViews>
  <sheetFormatPr baseColWidth="10" defaultRowHeight="15" x14ac:dyDescent="0.25"/>
  <cols>
    <col min="1" max="1" width="27.28515625" customWidth="1"/>
    <col min="2" max="2" width="47" bestFit="1" customWidth="1"/>
    <col min="3" max="3" width="24" bestFit="1" customWidth="1"/>
    <col min="4" max="4" width="23.28515625" style="9" bestFit="1" customWidth="1"/>
    <col min="5" max="5" width="18.7109375" bestFit="1" customWidth="1"/>
  </cols>
  <sheetData>
    <row r="1" spans="1:5" ht="15.75" x14ac:dyDescent="0.25">
      <c r="A1" s="4" t="s">
        <v>36917</v>
      </c>
      <c r="B1" s="4" t="s">
        <v>36928</v>
      </c>
      <c r="C1" s="4" t="s">
        <v>36929</v>
      </c>
      <c r="D1" s="5" t="s">
        <v>36930</v>
      </c>
      <c r="E1" s="4" t="s">
        <v>36927</v>
      </c>
    </row>
    <row r="2" spans="1:5" x14ac:dyDescent="0.25">
      <c r="A2" s="3" t="s">
        <v>21</v>
      </c>
      <c r="B2" s="3"/>
      <c r="C2" s="3">
        <v>27</v>
      </c>
      <c r="D2" s="8" t="s">
        <v>36918</v>
      </c>
      <c r="E2" s="3" t="s">
        <v>36919</v>
      </c>
    </row>
    <row r="3" spans="1:5" x14ac:dyDescent="0.25">
      <c r="B3" t="s">
        <v>257</v>
      </c>
      <c r="C3">
        <v>6</v>
      </c>
      <c r="D3" s="9" t="s">
        <v>36931</v>
      </c>
    </row>
    <row r="4" spans="1:5" x14ac:dyDescent="0.25">
      <c r="B4" t="s">
        <v>98</v>
      </c>
      <c r="C4">
        <v>3</v>
      </c>
      <c r="D4" s="9" t="s">
        <v>36925</v>
      </c>
    </row>
    <row r="5" spans="1:5" x14ac:dyDescent="0.25">
      <c r="B5" t="s">
        <v>144</v>
      </c>
      <c r="C5">
        <v>3</v>
      </c>
      <c r="D5" s="9" t="s">
        <v>36925</v>
      </c>
    </row>
    <row r="6" spans="1:5" x14ac:dyDescent="0.25">
      <c r="B6" t="s">
        <v>126</v>
      </c>
      <c r="C6">
        <v>2</v>
      </c>
      <c r="D6" s="9" t="s">
        <v>36923</v>
      </c>
    </row>
    <row r="7" spans="1:5" x14ac:dyDescent="0.25">
      <c r="B7" t="s">
        <v>199</v>
      </c>
      <c r="C7">
        <v>2</v>
      </c>
      <c r="D7" s="9" t="s">
        <v>36923</v>
      </c>
    </row>
    <row r="8" spans="1:5" x14ac:dyDescent="0.25">
      <c r="B8" t="s">
        <v>113</v>
      </c>
      <c r="C8">
        <v>2</v>
      </c>
      <c r="D8" s="9" t="s">
        <v>36923</v>
      </c>
    </row>
    <row r="9" spans="1:5" x14ac:dyDescent="0.25">
      <c r="B9" t="s">
        <v>185</v>
      </c>
      <c r="C9">
        <v>1</v>
      </c>
      <c r="D9" s="9" t="s">
        <v>36920</v>
      </c>
    </row>
    <row r="10" spans="1:5" x14ac:dyDescent="0.25">
      <c r="B10" t="s">
        <v>393</v>
      </c>
      <c r="C10">
        <v>1</v>
      </c>
      <c r="D10" s="9" t="s">
        <v>36920</v>
      </c>
    </row>
    <row r="11" spans="1:5" x14ac:dyDescent="0.25">
      <c r="B11" t="s">
        <v>55</v>
      </c>
      <c r="C11">
        <v>1</v>
      </c>
      <c r="D11" s="9" t="s">
        <v>36920</v>
      </c>
    </row>
    <row r="12" spans="1:5" x14ac:dyDescent="0.25">
      <c r="B12" t="s">
        <v>310</v>
      </c>
      <c r="C12">
        <v>1</v>
      </c>
      <c r="D12" s="9" t="s">
        <v>36920</v>
      </c>
    </row>
    <row r="13" spans="1:5" x14ac:dyDescent="0.25">
      <c r="B13" t="s">
        <v>226</v>
      </c>
      <c r="C13">
        <v>1</v>
      </c>
      <c r="D13" s="9" t="s">
        <v>36920</v>
      </c>
    </row>
    <row r="14" spans="1:5" x14ac:dyDescent="0.25">
      <c r="B14" t="s">
        <v>359</v>
      </c>
      <c r="C14">
        <v>1</v>
      </c>
      <c r="D14" s="9" t="s">
        <v>36920</v>
      </c>
    </row>
    <row r="15" spans="1:5" x14ac:dyDescent="0.25">
      <c r="B15" t="s">
        <v>80</v>
      </c>
      <c r="C15">
        <v>1</v>
      </c>
      <c r="D15" s="9" t="s">
        <v>36920</v>
      </c>
    </row>
    <row r="16" spans="1:5" x14ac:dyDescent="0.25">
      <c r="B16" t="s">
        <v>297</v>
      </c>
      <c r="C16">
        <v>1</v>
      </c>
      <c r="D16" s="9" t="s">
        <v>36920</v>
      </c>
    </row>
    <row r="17" spans="1:5" x14ac:dyDescent="0.25">
      <c r="B17" t="s">
        <v>240</v>
      </c>
      <c r="C17">
        <v>1</v>
      </c>
      <c r="D17" s="9" t="s">
        <v>36920</v>
      </c>
    </row>
    <row r="18" spans="1:5" x14ac:dyDescent="0.25">
      <c r="A18" s="3" t="s">
        <v>36938</v>
      </c>
      <c r="B18" s="3"/>
      <c r="C18" s="3">
        <v>28</v>
      </c>
      <c r="D18" s="8" t="s">
        <v>36918</v>
      </c>
      <c r="E18" s="3" t="s">
        <v>36919</v>
      </c>
    </row>
    <row r="19" spans="1:5" x14ac:dyDescent="0.25">
      <c r="B19" t="s">
        <v>257</v>
      </c>
      <c r="C19">
        <v>6</v>
      </c>
      <c r="D19" s="9" t="s">
        <v>36932</v>
      </c>
    </row>
    <row r="20" spans="1:5" x14ac:dyDescent="0.25">
      <c r="B20" t="s">
        <v>188</v>
      </c>
      <c r="C20">
        <v>4</v>
      </c>
      <c r="D20" s="9" t="s">
        <v>36933</v>
      </c>
    </row>
    <row r="21" spans="1:5" x14ac:dyDescent="0.25">
      <c r="B21" t="s">
        <v>98</v>
      </c>
      <c r="C21">
        <v>4</v>
      </c>
      <c r="D21" s="9" t="s">
        <v>36933</v>
      </c>
    </row>
    <row r="22" spans="1:5" x14ac:dyDescent="0.25">
      <c r="B22" t="s">
        <v>144</v>
      </c>
      <c r="C22">
        <v>3</v>
      </c>
      <c r="D22" s="9" t="s">
        <v>36934</v>
      </c>
    </row>
    <row r="23" spans="1:5" x14ac:dyDescent="0.25">
      <c r="B23" t="s">
        <v>126</v>
      </c>
      <c r="C23">
        <v>2</v>
      </c>
      <c r="D23" s="9" t="s">
        <v>36935</v>
      </c>
    </row>
    <row r="24" spans="1:5" x14ac:dyDescent="0.25">
      <c r="B24" t="s">
        <v>229</v>
      </c>
      <c r="C24">
        <v>2</v>
      </c>
      <c r="D24" s="9" t="s">
        <v>36935</v>
      </c>
    </row>
    <row r="25" spans="1:5" x14ac:dyDescent="0.25">
      <c r="B25" t="s">
        <v>80</v>
      </c>
      <c r="C25">
        <v>2</v>
      </c>
      <c r="D25" s="9" t="s">
        <v>36935</v>
      </c>
    </row>
    <row r="26" spans="1:5" x14ac:dyDescent="0.25">
      <c r="B26" t="s">
        <v>113</v>
      </c>
      <c r="C26">
        <v>2</v>
      </c>
      <c r="D26" s="9" t="s">
        <v>36935</v>
      </c>
    </row>
    <row r="27" spans="1:5" x14ac:dyDescent="0.25">
      <c r="B27" t="s">
        <v>55</v>
      </c>
      <c r="C27">
        <v>1</v>
      </c>
      <c r="D27" s="9" t="s">
        <v>36936</v>
      </c>
    </row>
    <row r="28" spans="1:5" x14ac:dyDescent="0.25">
      <c r="B28" t="s">
        <v>36937</v>
      </c>
      <c r="C28">
        <v>1</v>
      </c>
      <c r="D28" s="9" t="s">
        <v>36936</v>
      </c>
    </row>
    <row r="29" spans="1:5" x14ac:dyDescent="0.25">
      <c r="B29" t="s">
        <v>240</v>
      </c>
      <c r="C29">
        <v>1</v>
      </c>
      <c r="D29" s="9" t="s">
        <v>36936</v>
      </c>
    </row>
    <row r="31" spans="1:5" x14ac:dyDescent="0.25">
      <c r="A31" t="s">
        <v>36939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A0B5D-DFCC-45C4-A395-E3F2F086F719}">
  <dimension ref="A1:E62"/>
  <sheetViews>
    <sheetView workbookViewId="0">
      <selection activeCell="B56" sqref="A56:B56"/>
    </sheetView>
  </sheetViews>
  <sheetFormatPr baseColWidth="10" defaultRowHeight="15" x14ac:dyDescent="0.25"/>
  <cols>
    <col min="1" max="1" width="20.85546875" bestFit="1" customWidth="1"/>
    <col min="2" max="2" width="100.85546875" bestFit="1" customWidth="1"/>
    <col min="3" max="3" width="24" bestFit="1" customWidth="1"/>
    <col min="4" max="4" width="23.28515625" bestFit="1" customWidth="1"/>
    <col min="5" max="5" width="18.7109375" bestFit="1" customWidth="1"/>
  </cols>
  <sheetData>
    <row r="1" spans="1:5" ht="15.75" x14ac:dyDescent="0.25">
      <c r="A1" s="4" t="s">
        <v>36917</v>
      </c>
      <c r="B1" s="4" t="s">
        <v>36928</v>
      </c>
      <c r="C1" s="4" t="s">
        <v>36929</v>
      </c>
      <c r="D1" s="5" t="s">
        <v>36930</v>
      </c>
      <c r="E1" s="4" t="s">
        <v>36927</v>
      </c>
    </row>
    <row r="2" spans="1:5" x14ac:dyDescent="0.25">
      <c r="A2" s="3" t="s">
        <v>13</v>
      </c>
      <c r="B2" s="3"/>
      <c r="C2" s="3">
        <v>27</v>
      </c>
      <c r="D2" s="8" t="s">
        <v>36918</v>
      </c>
      <c r="E2" s="3" t="s">
        <v>36919</v>
      </c>
    </row>
    <row r="3" spans="1:5" x14ac:dyDescent="0.25">
      <c r="B3" t="s">
        <v>95</v>
      </c>
      <c r="C3">
        <v>12</v>
      </c>
      <c r="D3" t="s">
        <v>36940</v>
      </c>
    </row>
    <row r="4" spans="1:5" x14ac:dyDescent="0.25">
      <c r="B4" t="s">
        <v>50</v>
      </c>
      <c r="C4">
        <v>4</v>
      </c>
      <c r="D4" t="s">
        <v>36922</v>
      </c>
    </row>
    <row r="5" spans="1:5" x14ac:dyDescent="0.25">
      <c r="B5" t="s">
        <v>124</v>
      </c>
      <c r="C5">
        <v>3</v>
      </c>
      <c r="D5" t="s">
        <v>36925</v>
      </c>
    </row>
    <row r="6" spans="1:5" x14ac:dyDescent="0.25">
      <c r="B6" t="s">
        <v>272</v>
      </c>
      <c r="C6">
        <v>3</v>
      </c>
      <c r="D6" t="s">
        <v>36925</v>
      </c>
    </row>
    <row r="7" spans="1:5" x14ac:dyDescent="0.25">
      <c r="B7" t="s">
        <v>322</v>
      </c>
      <c r="C7">
        <v>2</v>
      </c>
      <c r="D7" t="s">
        <v>36923</v>
      </c>
    </row>
    <row r="8" spans="1:5" x14ac:dyDescent="0.25">
      <c r="B8" t="s">
        <v>74</v>
      </c>
      <c r="C8">
        <v>2</v>
      </c>
      <c r="D8" t="s">
        <v>36923</v>
      </c>
    </row>
    <row r="9" spans="1:5" x14ac:dyDescent="0.25">
      <c r="B9" t="s">
        <v>57</v>
      </c>
      <c r="C9">
        <v>1</v>
      </c>
      <c r="D9" t="s">
        <v>36920</v>
      </c>
    </row>
    <row r="10" spans="1:5" x14ac:dyDescent="0.25">
      <c r="A10" s="3" t="s">
        <v>14</v>
      </c>
      <c r="B10" s="3"/>
      <c r="C10" s="3">
        <v>27</v>
      </c>
      <c r="D10" s="8" t="s">
        <v>36918</v>
      </c>
      <c r="E10" s="3" t="s">
        <v>36919</v>
      </c>
    </row>
    <row r="11" spans="1:5" x14ac:dyDescent="0.25">
      <c r="B11" t="s">
        <v>239</v>
      </c>
      <c r="C11">
        <v>3</v>
      </c>
      <c r="D11" t="s">
        <v>36925</v>
      </c>
    </row>
    <row r="12" spans="1:5" x14ac:dyDescent="0.25">
      <c r="B12" t="s">
        <v>96</v>
      </c>
      <c r="C12">
        <v>2</v>
      </c>
      <c r="D12" t="s">
        <v>36923</v>
      </c>
    </row>
    <row r="13" spans="1:5" x14ac:dyDescent="0.25">
      <c r="B13" t="s">
        <v>125</v>
      </c>
      <c r="C13">
        <v>2</v>
      </c>
      <c r="D13" t="s">
        <v>36923</v>
      </c>
    </row>
    <row r="14" spans="1:5" x14ac:dyDescent="0.25">
      <c r="B14" t="s">
        <v>112</v>
      </c>
      <c r="C14">
        <v>1</v>
      </c>
      <c r="D14" t="s">
        <v>36920</v>
      </c>
    </row>
    <row r="15" spans="1:5" x14ac:dyDescent="0.25">
      <c r="B15" t="s">
        <v>416</v>
      </c>
      <c r="C15">
        <v>1</v>
      </c>
      <c r="D15" t="s">
        <v>36920</v>
      </c>
    </row>
    <row r="16" spans="1:5" x14ac:dyDescent="0.25">
      <c r="B16" t="s">
        <v>141</v>
      </c>
      <c r="C16">
        <v>1</v>
      </c>
      <c r="D16" t="s">
        <v>36920</v>
      </c>
    </row>
    <row r="17" spans="2:4" x14ac:dyDescent="0.25">
      <c r="B17" t="s">
        <v>405</v>
      </c>
      <c r="C17">
        <v>1</v>
      </c>
      <c r="D17" t="s">
        <v>36920</v>
      </c>
    </row>
    <row r="18" spans="2:4" x14ac:dyDescent="0.25">
      <c r="B18" t="s">
        <v>225</v>
      </c>
      <c r="C18">
        <v>1</v>
      </c>
      <c r="D18" t="s">
        <v>36920</v>
      </c>
    </row>
    <row r="19" spans="2:4" x14ac:dyDescent="0.25">
      <c r="B19" t="s">
        <v>308</v>
      </c>
      <c r="C19">
        <v>1</v>
      </c>
      <c r="D19" t="s">
        <v>36920</v>
      </c>
    </row>
    <row r="20" spans="2:4" x14ac:dyDescent="0.25">
      <c r="B20" t="s">
        <v>57</v>
      </c>
      <c r="C20">
        <v>1</v>
      </c>
      <c r="D20" t="s">
        <v>36920</v>
      </c>
    </row>
    <row r="21" spans="2:4" x14ac:dyDescent="0.25">
      <c r="B21" t="s">
        <v>51</v>
      </c>
      <c r="C21">
        <v>1</v>
      </c>
      <c r="D21" t="s">
        <v>36920</v>
      </c>
    </row>
    <row r="22" spans="2:4" x14ac:dyDescent="0.25">
      <c r="B22" t="s">
        <v>184</v>
      </c>
      <c r="C22">
        <v>1</v>
      </c>
      <c r="D22" t="s">
        <v>36920</v>
      </c>
    </row>
    <row r="23" spans="2:4" x14ac:dyDescent="0.25">
      <c r="B23" t="s">
        <v>170</v>
      </c>
      <c r="C23">
        <v>1</v>
      </c>
      <c r="D23" t="s">
        <v>36920</v>
      </c>
    </row>
    <row r="24" spans="2:4" x14ac:dyDescent="0.25">
      <c r="B24" t="s">
        <v>159</v>
      </c>
      <c r="C24">
        <v>1</v>
      </c>
      <c r="D24" t="s">
        <v>36920</v>
      </c>
    </row>
    <row r="25" spans="2:4" x14ac:dyDescent="0.25">
      <c r="B25" t="s">
        <v>159</v>
      </c>
      <c r="C25">
        <v>1</v>
      </c>
      <c r="D25" t="s">
        <v>36920</v>
      </c>
    </row>
    <row r="26" spans="2:4" x14ac:dyDescent="0.25">
      <c r="B26" t="s">
        <v>198</v>
      </c>
      <c r="C26">
        <v>1</v>
      </c>
      <c r="D26" t="s">
        <v>36920</v>
      </c>
    </row>
    <row r="27" spans="2:4" x14ac:dyDescent="0.25">
      <c r="B27" t="s">
        <v>323</v>
      </c>
      <c r="C27">
        <v>1</v>
      </c>
      <c r="D27" t="s">
        <v>36920</v>
      </c>
    </row>
    <row r="28" spans="2:4" x14ac:dyDescent="0.25">
      <c r="B28" t="s">
        <v>296</v>
      </c>
      <c r="C28">
        <v>1</v>
      </c>
      <c r="D28" t="s">
        <v>36920</v>
      </c>
    </row>
    <row r="29" spans="2:4" x14ac:dyDescent="0.25">
      <c r="B29" t="s">
        <v>273</v>
      </c>
      <c r="C29">
        <v>1</v>
      </c>
      <c r="D29" t="s">
        <v>36920</v>
      </c>
    </row>
    <row r="30" spans="2:4" x14ac:dyDescent="0.25">
      <c r="B30" t="s">
        <v>358</v>
      </c>
      <c r="C30">
        <v>1</v>
      </c>
      <c r="D30" t="s">
        <v>36920</v>
      </c>
    </row>
    <row r="31" spans="2:4" x14ac:dyDescent="0.25">
      <c r="B31" t="s">
        <v>75</v>
      </c>
      <c r="C31">
        <v>1</v>
      </c>
      <c r="D31" t="s">
        <v>36920</v>
      </c>
    </row>
    <row r="32" spans="2:4" x14ac:dyDescent="0.25">
      <c r="B32" t="s">
        <v>369</v>
      </c>
      <c r="C32">
        <v>1</v>
      </c>
      <c r="D32" t="s">
        <v>36920</v>
      </c>
    </row>
    <row r="33" spans="1:5" x14ac:dyDescent="0.25">
      <c r="B33" t="s">
        <v>348</v>
      </c>
      <c r="C33">
        <v>1</v>
      </c>
      <c r="D33" t="s">
        <v>36920</v>
      </c>
    </row>
    <row r="34" spans="1:5" x14ac:dyDescent="0.25">
      <c r="A34" s="3" t="s">
        <v>15</v>
      </c>
      <c r="B34" s="3"/>
      <c r="C34" s="3">
        <v>27</v>
      </c>
      <c r="D34" s="8" t="s">
        <v>36918</v>
      </c>
      <c r="E34" s="3" t="s">
        <v>36919</v>
      </c>
    </row>
    <row r="35" spans="1:5" x14ac:dyDescent="0.25">
      <c r="B35" t="s">
        <v>52</v>
      </c>
      <c r="C35">
        <v>22</v>
      </c>
      <c r="D35" t="s">
        <v>36941</v>
      </c>
    </row>
    <row r="36" spans="1:5" x14ac:dyDescent="0.25">
      <c r="B36" t="s">
        <v>76</v>
      </c>
      <c r="C36">
        <v>5</v>
      </c>
      <c r="D36" t="s">
        <v>36924</v>
      </c>
    </row>
    <row r="37" spans="1:5" x14ac:dyDescent="0.25">
      <c r="A37" s="3" t="s">
        <v>16</v>
      </c>
      <c r="B37" s="3"/>
      <c r="C37" s="3">
        <v>5</v>
      </c>
      <c r="D37" s="8" t="s">
        <v>36918</v>
      </c>
      <c r="E37" s="3" t="s">
        <v>36942</v>
      </c>
    </row>
    <row r="38" spans="1:5" x14ac:dyDescent="0.25">
      <c r="B38" t="s">
        <v>274</v>
      </c>
      <c r="C38">
        <v>2</v>
      </c>
      <c r="D38" t="s">
        <v>36943</v>
      </c>
    </row>
    <row r="39" spans="1:5" x14ac:dyDescent="0.25">
      <c r="B39" t="s">
        <v>77</v>
      </c>
      <c r="C39">
        <v>1</v>
      </c>
      <c r="D39" t="s">
        <v>36944</v>
      </c>
    </row>
    <row r="40" spans="1:5" x14ac:dyDescent="0.25">
      <c r="B40" t="s">
        <v>370</v>
      </c>
      <c r="C40">
        <v>1</v>
      </c>
      <c r="D40" t="s">
        <v>36944</v>
      </c>
    </row>
    <row r="41" spans="1:5" x14ac:dyDescent="0.25">
      <c r="B41" t="s">
        <v>254</v>
      </c>
      <c r="C41">
        <v>1</v>
      </c>
      <c r="D41" t="s">
        <v>36944</v>
      </c>
    </row>
    <row r="42" spans="1:5" x14ac:dyDescent="0.25">
      <c r="A42" s="3" t="s">
        <v>17</v>
      </c>
      <c r="B42" s="3"/>
      <c r="C42" s="3">
        <v>27</v>
      </c>
      <c r="D42" s="8" t="s">
        <v>36918</v>
      </c>
      <c r="E42" s="3" t="s">
        <v>36919</v>
      </c>
    </row>
    <row r="43" spans="1:5" x14ac:dyDescent="0.25">
      <c r="B43" t="s">
        <v>53</v>
      </c>
      <c r="C43">
        <v>17</v>
      </c>
      <c r="D43" t="s">
        <v>36945</v>
      </c>
    </row>
    <row r="44" spans="1:5" x14ac:dyDescent="0.25">
      <c r="B44" t="s">
        <v>57</v>
      </c>
      <c r="C44">
        <v>4</v>
      </c>
      <c r="D44" t="s">
        <v>36922</v>
      </c>
    </row>
    <row r="45" spans="1:5" x14ac:dyDescent="0.25">
      <c r="B45" t="s">
        <v>142</v>
      </c>
      <c r="C45">
        <v>3</v>
      </c>
      <c r="D45" t="s">
        <v>36925</v>
      </c>
    </row>
    <row r="46" spans="1:5" x14ac:dyDescent="0.25">
      <c r="B46" t="s">
        <v>255</v>
      </c>
      <c r="C46">
        <v>1</v>
      </c>
      <c r="D46" t="s">
        <v>36920</v>
      </c>
    </row>
    <row r="47" spans="1:5" x14ac:dyDescent="0.25">
      <c r="B47" t="s">
        <v>78</v>
      </c>
      <c r="C47">
        <v>1</v>
      </c>
      <c r="D47" t="s">
        <v>36920</v>
      </c>
    </row>
    <row r="48" spans="1:5" x14ac:dyDescent="0.25">
      <c r="B48" t="s">
        <v>417</v>
      </c>
      <c r="C48">
        <v>1</v>
      </c>
      <c r="D48" t="s">
        <v>36920</v>
      </c>
    </row>
    <row r="49" spans="1:5" x14ac:dyDescent="0.25">
      <c r="A49" s="3" t="s">
        <v>18</v>
      </c>
      <c r="B49" s="3"/>
      <c r="C49" s="3">
        <v>27</v>
      </c>
      <c r="D49" s="8" t="s">
        <v>36918</v>
      </c>
      <c r="E49" s="3" t="s">
        <v>36919</v>
      </c>
    </row>
    <row r="50" spans="1:5" x14ac:dyDescent="0.25">
      <c r="B50" t="s">
        <v>97</v>
      </c>
      <c r="C50">
        <v>8</v>
      </c>
      <c r="D50" t="s">
        <v>36946</v>
      </c>
    </row>
    <row r="51" spans="1:5" x14ac:dyDescent="0.25">
      <c r="B51" t="s">
        <v>160</v>
      </c>
      <c r="C51">
        <v>5</v>
      </c>
      <c r="D51" t="s">
        <v>36924</v>
      </c>
    </row>
    <row r="52" spans="1:5" x14ac:dyDescent="0.25">
      <c r="B52" t="s">
        <v>275</v>
      </c>
      <c r="C52">
        <v>3</v>
      </c>
      <c r="D52" t="s">
        <v>36925</v>
      </c>
    </row>
    <row r="53" spans="1:5" x14ac:dyDescent="0.25">
      <c r="B53" t="s">
        <v>54</v>
      </c>
      <c r="C53">
        <v>2</v>
      </c>
      <c r="D53" t="s">
        <v>36923</v>
      </c>
    </row>
    <row r="54" spans="1:5" x14ac:dyDescent="0.25">
      <c r="B54" t="s">
        <v>309</v>
      </c>
      <c r="C54">
        <v>1</v>
      </c>
      <c r="D54" t="s">
        <v>36920</v>
      </c>
    </row>
    <row r="55" spans="1:5" x14ac:dyDescent="0.25">
      <c r="B55" t="s">
        <v>418</v>
      </c>
      <c r="C55">
        <v>1</v>
      </c>
      <c r="D55" t="s">
        <v>36920</v>
      </c>
    </row>
    <row r="56" spans="1:5" x14ac:dyDescent="0.25">
      <c r="B56" t="s">
        <v>143</v>
      </c>
      <c r="C56">
        <v>1</v>
      </c>
      <c r="D56" t="s">
        <v>36920</v>
      </c>
    </row>
    <row r="57" spans="1:5" x14ac:dyDescent="0.25">
      <c r="B57" t="s">
        <v>256</v>
      </c>
      <c r="C57">
        <v>1</v>
      </c>
      <c r="D57" t="s">
        <v>36920</v>
      </c>
    </row>
    <row r="58" spans="1:5" x14ac:dyDescent="0.25">
      <c r="B58" t="s">
        <v>57</v>
      </c>
      <c r="C58">
        <v>1</v>
      </c>
      <c r="D58" t="s">
        <v>36920</v>
      </c>
    </row>
    <row r="59" spans="1:5" x14ac:dyDescent="0.25">
      <c r="B59" t="s">
        <v>392</v>
      </c>
      <c r="C59">
        <v>1</v>
      </c>
      <c r="D59" t="s">
        <v>36920</v>
      </c>
    </row>
    <row r="60" spans="1:5" x14ac:dyDescent="0.25">
      <c r="B60" t="s">
        <v>324</v>
      </c>
      <c r="C60">
        <v>1</v>
      </c>
      <c r="D60" t="s">
        <v>36920</v>
      </c>
    </row>
    <row r="61" spans="1:5" x14ac:dyDescent="0.25">
      <c r="B61" t="s">
        <v>371</v>
      </c>
      <c r="C61">
        <v>1</v>
      </c>
      <c r="D61" t="s">
        <v>36920</v>
      </c>
    </row>
    <row r="62" spans="1:5" x14ac:dyDescent="0.25">
      <c r="B62" t="s">
        <v>79</v>
      </c>
      <c r="C62">
        <v>1</v>
      </c>
      <c r="D62" t="s">
        <v>36920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692E2-6596-45FC-9BFE-0D96371C5F45}">
  <dimension ref="A1:E69"/>
  <sheetViews>
    <sheetView topLeftCell="A13" workbookViewId="0">
      <selection activeCell="A2" sqref="A2:XFD2"/>
    </sheetView>
  </sheetViews>
  <sheetFormatPr baseColWidth="10" defaultRowHeight="15" x14ac:dyDescent="0.25"/>
  <cols>
    <col min="1" max="1" width="31.5703125" bestFit="1" customWidth="1"/>
    <col min="2" max="2" width="53.5703125" bestFit="1" customWidth="1"/>
    <col min="3" max="3" width="24" bestFit="1" customWidth="1"/>
    <col min="4" max="4" width="23.28515625" bestFit="1" customWidth="1"/>
    <col min="5" max="5" width="18.7109375" bestFit="1" customWidth="1"/>
  </cols>
  <sheetData>
    <row r="1" spans="1:5" ht="15.75" x14ac:dyDescent="0.25">
      <c r="A1" s="4" t="s">
        <v>36917</v>
      </c>
      <c r="B1" s="4" t="s">
        <v>36928</v>
      </c>
      <c r="C1" s="4" t="s">
        <v>36929</v>
      </c>
      <c r="D1" s="5" t="s">
        <v>36930</v>
      </c>
      <c r="E1" s="4" t="s">
        <v>36927</v>
      </c>
    </row>
    <row r="2" spans="1:5" x14ac:dyDescent="0.25">
      <c r="A2" s="3" t="s">
        <v>22</v>
      </c>
      <c r="B2" s="3"/>
      <c r="C2" s="3">
        <v>27</v>
      </c>
      <c r="D2" s="8" t="s">
        <v>36918</v>
      </c>
      <c r="E2" s="3" t="s">
        <v>36919</v>
      </c>
    </row>
    <row r="3" spans="1:5" x14ac:dyDescent="0.25">
      <c r="B3" t="s">
        <v>57</v>
      </c>
      <c r="C3">
        <v>5</v>
      </c>
      <c r="D3" t="s">
        <v>36924</v>
      </c>
    </row>
    <row r="4" spans="1:5" x14ac:dyDescent="0.25">
      <c r="B4" t="s">
        <v>127</v>
      </c>
      <c r="C4">
        <v>5</v>
      </c>
      <c r="D4" t="s">
        <v>36924</v>
      </c>
    </row>
    <row r="5" spans="1:5" x14ac:dyDescent="0.25">
      <c r="B5" t="s">
        <v>56</v>
      </c>
      <c r="C5">
        <v>5</v>
      </c>
      <c r="D5" t="s">
        <v>36924</v>
      </c>
    </row>
    <row r="6" spans="1:5" x14ac:dyDescent="0.25">
      <c r="B6" t="s">
        <v>160</v>
      </c>
      <c r="C6">
        <v>2</v>
      </c>
      <c r="D6" t="s">
        <v>36923</v>
      </c>
    </row>
    <row r="7" spans="1:5" x14ac:dyDescent="0.25">
      <c r="B7" t="s">
        <v>200</v>
      </c>
      <c r="C7">
        <v>2</v>
      </c>
      <c r="D7" t="s">
        <v>36923</v>
      </c>
    </row>
    <row r="8" spans="1:5" x14ac:dyDescent="0.25">
      <c r="B8" t="s">
        <v>145</v>
      </c>
      <c r="C8">
        <v>1</v>
      </c>
      <c r="D8" t="s">
        <v>36920</v>
      </c>
    </row>
    <row r="9" spans="1:5" x14ac:dyDescent="0.25">
      <c r="B9" t="s">
        <v>298</v>
      </c>
      <c r="C9">
        <v>1</v>
      </c>
      <c r="D9" t="s">
        <v>36920</v>
      </c>
    </row>
    <row r="10" spans="1:5" x14ac:dyDescent="0.25">
      <c r="B10" t="s">
        <v>258</v>
      </c>
      <c r="C10">
        <v>1</v>
      </c>
      <c r="D10" t="s">
        <v>36920</v>
      </c>
    </row>
    <row r="11" spans="1:5" x14ac:dyDescent="0.25">
      <c r="B11" t="s">
        <v>394</v>
      </c>
      <c r="C11">
        <v>1</v>
      </c>
      <c r="D11" t="s">
        <v>36920</v>
      </c>
    </row>
    <row r="12" spans="1:5" x14ac:dyDescent="0.25">
      <c r="B12" t="s">
        <v>276</v>
      </c>
      <c r="C12">
        <v>1</v>
      </c>
      <c r="D12" t="s">
        <v>36920</v>
      </c>
    </row>
    <row r="13" spans="1:5" x14ac:dyDescent="0.25">
      <c r="B13" t="s">
        <v>324</v>
      </c>
      <c r="C13">
        <v>1</v>
      </c>
      <c r="D13" t="s">
        <v>36920</v>
      </c>
    </row>
    <row r="14" spans="1:5" x14ac:dyDescent="0.25">
      <c r="B14" t="s">
        <v>81</v>
      </c>
      <c r="C14">
        <v>1</v>
      </c>
      <c r="D14" t="s">
        <v>36920</v>
      </c>
    </row>
    <row r="15" spans="1:5" x14ac:dyDescent="0.25">
      <c r="B15" t="s">
        <v>171</v>
      </c>
      <c r="C15">
        <v>1</v>
      </c>
      <c r="D15" t="s">
        <v>36920</v>
      </c>
    </row>
    <row r="16" spans="1:5" x14ac:dyDescent="0.25">
      <c r="A16" s="3" t="s">
        <v>23</v>
      </c>
      <c r="B16" s="3"/>
      <c r="C16" s="3">
        <v>27</v>
      </c>
      <c r="D16" s="8" t="s">
        <v>36918</v>
      </c>
      <c r="E16" s="3" t="s">
        <v>36919</v>
      </c>
    </row>
    <row r="17" spans="1:5" x14ac:dyDescent="0.25">
      <c r="B17" t="s">
        <v>57</v>
      </c>
      <c r="C17">
        <v>11</v>
      </c>
      <c r="D17" t="s">
        <v>36947</v>
      </c>
    </row>
    <row r="18" spans="1:5" x14ac:dyDescent="0.25">
      <c r="B18" t="s">
        <v>99</v>
      </c>
      <c r="C18">
        <v>4</v>
      </c>
      <c r="D18" t="s">
        <v>36922</v>
      </c>
    </row>
    <row r="19" spans="1:5" x14ac:dyDescent="0.25">
      <c r="B19" t="s">
        <v>82</v>
      </c>
      <c r="C19">
        <v>3</v>
      </c>
      <c r="D19" t="s">
        <v>36925</v>
      </c>
    </row>
    <row r="20" spans="1:5" x14ac:dyDescent="0.25">
      <c r="B20" t="s">
        <v>128</v>
      </c>
      <c r="C20">
        <v>2</v>
      </c>
      <c r="D20" t="s">
        <v>36923</v>
      </c>
    </row>
    <row r="21" spans="1:5" x14ac:dyDescent="0.25">
      <c r="B21" t="s">
        <v>311</v>
      </c>
      <c r="C21">
        <v>2</v>
      </c>
      <c r="D21" t="s">
        <v>36923</v>
      </c>
    </row>
    <row r="22" spans="1:5" x14ac:dyDescent="0.25">
      <c r="B22" t="s">
        <v>212</v>
      </c>
      <c r="C22">
        <v>1</v>
      </c>
      <c r="D22" t="s">
        <v>36920</v>
      </c>
    </row>
    <row r="23" spans="1:5" x14ac:dyDescent="0.25">
      <c r="B23" t="s">
        <v>146</v>
      </c>
      <c r="C23">
        <v>1</v>
      </c>
      <c r="D23" t="s">
        <v>36920</v>
      </c>
    </row>
    <row r="24" spans="1:5" x14ac:dyDescent="0.25">
      <c r="B24" t="s">
        <v>335</v>
      </c>
      <c r="C24">
        <v>1</v>
      </c>
      <c r="D24" t="s">
        <v>36920</v>
      </c>
    </row>
    <row r="25" spans="1:5" x14ac:dyDescent="0.25">
      <c r="B25" t="s">
        <v>260</v>
      </c>
      <c r="C25">
        <v>1</v>
      </c>
      <c r="D25" t="s">
        <v>36920</v>
      </c>
    </row>
    <row r="26" spans="1:5" x14ac:dyDescent="0.25">
      <c r="B26" t="s">
        <v>172</v>
      </c>
      <c r="C26">
        <v>1</v>
      </c>
      <c r="D26" t="s">
        <v>36920</v>
      </c>
    </row>
    <row r="27" spans="1:5" x14ac:dyDescent="0.25">
      <c r="A27" s="3" t="s">
        <v>24</v>
      </c>
      <c r="B27" s="3"/>
      <c r="C27" s="3">
        <v>27</v>
      </c>
      <c r="D27" s="8" t="s">
        <v>36918</v>
      </c>
      <c r="E27" s="3" t="s">
        <v>36919</v>
      </c>
    </row>
    <row r="28" spans="1:5" x14ac:dyDescent="0.25">
      <c r="B28" t="s">
        <v>83</v>
      </c>
      <c r="C28">
        <v>12</v>
      </c>
      <c r="D28" t="s">
        <v>36940</v>
      </c>
    </row>
    <row r="29" spans="1:5" x14ac:dyDescent="0.25">
      <c r="B29" t="s">
        <v>277</v>
      </c>
      <c r="C29">
        <v>3</v>
      </c>
      <c r="D29" t="s">
        <v>36925</v>
      </c>
    </row>
    <row r="30" spans="1:5" x14ac:dyDescent="0.25">
      <c r="B30" t="s">
        <v>58</v>
      </c>
      <c r="C30">
        <v>3</v>
      </c>
      <c r="D30" t="s">
        <v>36925</v>
      </c>
    </row>
    <row r="31" spans="1:5" x14ac:dyDescent="0.25">
      <c r="B31" t="s">
        <v>227</v>
      </c>
      <c r="C31">
        <v>2</v>
      </c>
      <c r="D31" t="s">
        <v>36923</v>
      </c>
    </row>
    <row r="32" spans="1:5" x14ac:dyDescent="0.25">
      <c r="B32" t="s">
        <v>57</v>
      </c>
      <c r="C32">
        <v>2</v>
      </c>
      <c r="D32" t="s">
        <v>36923</v>
      </c>
    </row>
    <row r="33" spans="1:5" x14ac:dyDescent="0.25">
      <c r="B33" t="s">
        <v>406</v>
      </c>
      <c r="C33">
        <v>1</v>
      </c>
      <c r="D33" t="s">
        <v>36920</v>
      </c>
    </row>
    <row r="34" spans="1:5" x14ac:dyDescent="0.25">
      <c r="B34" t="s">
        <v>336</v>
      </c>
      <c r="C34">
        <v>1</v>
      </c>
      <c r="D34" t="s">
        <v>36920</v>
      </c>
    </row>
    <row r="35" spans="1:5" x14ac:dyDescent="0.25">
      <c r="B35" t="s">
        <v>259</v>
      </c>
      <c r="C35">
        <v>1</v>
      </c>
      <c r="D35" t="s">
        <v>36920</v>
      </c>
    </row>
    <row r="36" spans="1:5" x14ac:dyDescent="0.25">
      <c r="B36" t="s">
        <v>419</v>
      </c>
      <c r="C36">
        <v>1</v>
      </c>
      <c r="D36" t="s">
        <v>36920</v>
      </c>
    </row>
    <row r="37" spans="1:5" x14ac:dyDescent="0.25">
      <c r="B37" t="s">
        <v>147</v>
      </c>
      <c r="C37">
        <v>1</v>
      </c>
      <c r="D37" t="s">
        <v>36920</v>
      </c>
    </row>
    <row r="38" spans="1:5" x14ac:dyDescent="0.25">
      <c r="A38" s="3" t="s">
        <v>37</v>
      </c>
      <c r="B38" s="3"/>
      <c r="C38" s="3">
        <v>27</v>
      </c>
      <c r="D38" s="8" t="s">
        <v>36918</v>
      </c>
      <c r="E38" s="3" t="s">
        <v>36919</v>
      </c>
    </row>
    <row r="39" spans="1:5" x14ac:dyDescent="0.25">
      <c r="B39" t="s">
        <v>47</v>
      </c>
      <c r="C39">
        <v>12</v>
      </c>
      <c r="D39" t="s">
        <v>36940</v>
      </c>
    </row>
    <row r="40" spans="1:5" x14ac:dyDescent="0.25">
      <c r="B40" t="s">
        <v>61</v>
      </c>
      <c r="C40">
        <v>3</v>
      </c>
      <c r="D40" t="s">
        <v>36925</v>
      </c>
    </row>
    <row r="41" spans="1:5" x14ac:dyDescent="0.25">
      <c r="B41" t="s">
        <v>57</v>
      </c>
      <c r="C41">
        <v>12</v>
      </c>
      <c r="D41" t="s">
        <v>36940</v>
      </c>
    </row>
    <row r="42" spans="1:5" x14ac:dyDescent="0.25">
      <c r="A42" s="3" t="s">
        <v>25</v>
      </c>
      <c r="B42" s="3"/>
      <c r="C42" s="3">
        <v>12</v>
      </c>
      <c r="D42" s="8" t="s">
        <v>36918</v>
      </c>
      <c r="E42" s="3" t="s">
        <v>36948</v>
      </c>
    </row>
    <row r="43" spans="1:5" x14ac:dyDescent="0.25">
      <c r="B43" t="s">
        <v>59</v>
      </c>
      <c r="C43">
        <v>9</v>
      </c>
      <c r="D43" t="s">
        <v>36949</v>
      </c>
    </row>
    <row r="44" spans="1:5" x14ac:dyDescent="0.25">
      <c r="B44" t="s">
        <v>260</v>
      </c>
      <c r="C44">
        <v>2</v>
      </c>
      <c r="D44" t="s">
        <v>36950</v>
      </c>
    </row>
    <row r="45" spans="1:5" x14ac:dyDescent="0.25">
      <c r="B45" t="s">
        <v>114</v>
      </c>
      <c r="C45">
        <v>1</v>
      </c>
      <c r="D45" t="s">
        <v>36951</v>
      </c>
    </row>
    <row r="46" spans="1:5" x14ac:dyDescent="0.25">
      <c r="A46" s="3" t="s">
        <v>26</v>
      </c>
      <c r="B46" s="3"/>
      <c r="C46" s="3">
        <v>27</v>
      </c>
      <c r="D46" s="8" t="s">
        <v>36918</v>
      </c>
      <c r="E46" s="3" t="s">
        <v>36919</v>
      </c>
    </row>
    <row r="47" spans="1:5" x14ac:dyDescent="0.25">
      <c r="B47" t="s">
        <v>57</v>
      </c>
      <c r="C47">
        <v>17</v>
      </c>
      <c r="D47" t="s">
        <v>36945</v>
      </c>
    </row>
    <row r="48" spans="1:5" x14ac:dyDescent="0.25">
      <c r="B48" t="s">
        <v>47</v>
      </c>
      <c r="C48">
        <v>7</v>
      </c>
      <c r="D48" t="s">
        <v>36952</v>
      </c>
    </row>
    <row r="49" spans="1:5" x14ac:dyDescent="0.25">
      <c r="B49" t="s">
        <v>61</v>
      </c>
      <c r="C49">
        <v>3</v>
      </c>
      <c r="D49" t="s">
        <v>36925</v>
      </c>
    </row>
    <row r="50" spans="1:5" x14ac:dyDescent="0.25">
      <c r="A50" s="3" t="s">
        <v>27</v>
      </c>
      <c r="B50" s="3"/>
      <c r="C50" s="3">
        <v>7</v>
      </c>
      <c r="D50" s="8" t="s">
        <v>36918</v>
      </c>
      <c r="E50" s="3" t="s">
        <v>36953</v>
      </c>
    </row>
    <row r="51" spans="1:5" x14ac:dyDescent="0.25">
      <c r="B51" t="s">
        <v>84</v>
      </c>
      <c r="C51">
        <v>5</v>
      </c>
      <c r="D51" t="s">
        <v>36954</v>
      </c>
    </row>
    <row r="52" spans="1:5" x14ac:dyDescent="0.25">
      <c r="B52" t="s">
        <v>148</v>
      </c>
      <c r="C52">
        <v>1</v>
      </c>
      <c r="D52" t="s">
        <v>36933</v>
      </c>
    </row>
    <row r="53" spans="1:5" x14ac:dyDescent="0.25">
      <c r="B53" t="s">
        <v>100</v>
      </c>
      <c r="C53">
        <v>1</v>
      </c>
      <c r="D53" t="s">
        <v>36933</v>
      </c>
    </row>
    <row r="54" spans="1:5" x14ac:dyDescent="0.25">
      <c r="A54" s="3" t="s">
        <v>28</v>
      </c>
      <c r="B54" s="3"/>
      <c r="C54" s="3">
        <v>27</v>
      </c>
      <c r="D54" s="8" t="s">
        <v>36918</v>
      </c>
      <c r="E54" s="3" t="s">
        <v>36919</v>
      </c>
    </row>
    <row r="55" spans="1:5" x14ac:dyDescent="0.25">
      <c r="B55" t="s">
        <v>47</v>
      </c>
      <c r="C55">
        <v>24</v>
      </c>
      <c r="D55" t="s">
        <v>36955</v>
      </c>
    </row>
    <row r="56" spans="1:5" x14ac:dyDescent="0.25">
      <c r="B56" t="s">
        <v>61</v>
      </c>
      <c r="C56">
        <v>3</v>
      </c>
      <c r="D56" t="s">
        <v>36925</v>
      </c>
    </row>
    <row r="57" spans="1:5" x14ac:dyDescent="0.25">
      <c r="A57" s="3" t="s">
        <v>36956</v>
      </c>
      <c r="B57" s="3"/>
      <c r="C57" s="3">
        <v>24</v>
      </c>
      <c r="D57" s="8" t="s">
        <v>36918</v>
      </c>
      <c r="E57" s="3" t="s">
        <v>36957</v>
      </c>
    </row>
    <row r="58" spans="1:5" x14ac:dyDescent="0.25">
      <c r="B58" t="s">
        <v>129</v>
      </c>
      <c r="C58">
        <v>6</v>
      </c>
      <c r="D58" t="s">
        <v>36958</v>
      </c>
    </row>
    <row r="59" spans="1:5" x14ac:dyDescent="0.25">
      <c r="B59" t="s">
        <v>161</v>
      </c>
      <c r="C59">
        <v>4</v>
      </c>
      <c r="D59" t="s">
        <v>36950</v>
      </c>
    </row>
    <row r="60" spans="1:5" x14ac:dyDescent="0.25">
      <c r="B60" t="s">
        <v>241</v>
      </c>
      <c r="C60">
        <v>2</v>
      </c>
      <c r="D60" t="s">
        <v>36951</v>
      </c>
    </row>
    <row r="61" spans="1:5" x14ac:dyDescent="0.25">
      <c r="B61" t="s">
        <v>60</v>
      </c>
      <c r="C61">
        <v>2</v>
      </c>
      <c r="D61" t="s">
        <v>36951</v>
      </c>
    </row>
    <row r="62" spans="1:5" x14ac:dyDescent="0.25">
      <c r="B62" t="s">
        <v>213</v>
      </c>
      <c r="C62">
        <v>2</v>
      </c>
      <c r="D62" t="s">
        <v>36951</v>
      </c>
    </row>
    <row r="63" spans="1:5" x14ac:dyDescent="0.25">
      <c r="B63" t="s">
        <v>115</v>
      </c>
      <c r="C63">
        <v>2</v>
      </c>
      <c r="D63" t="s">
        <v>36951</v>
      </c>
    </row>
    <row r="64" spans="1:5" x14ac:dyDescent="0.25">
      <c r="B64" t="s">
        <v>101</v>
      </c>
      <c r="C64">
        <v>1</v>
      </c>
      <c r="D64" t="s">
        <v>36959</v>
      </c>
    </row>
    <row r="65" spans="2:4" x14ac:dyDescent="0.25">
      <c r="B65" t="s">
        <v>173</v>
      </c>
      <c r="C65">
        <v>1</v>
      </c>
      <c r="D65" t="s">
        <v>36959</v>
      </c>
    </row>
    <row r="66" spans="2:4" x14ac:dyDescent="0.25">
      <c r="B66" t="s">
        <v>201</v>
      </c>
      <c r="C66">
        <v>1</v>
      </c>
      <c r="D66" t="s">
        <v>36959</v>
      </c>
    </row>
    <row r="67" spans="2:4" x14ac:dyDescent="0.25">
      <c r="B67" t="s">
        <v>325</v>
      </c>
      <c r="C67">
        <v>1</v>
      </c>
      <c r="D67" t="s">
        <v>36959</v>
      </c>
    </row>
    <row r="68" spans="2:4" x14ac:dyDescent="0.25">
      <c r="B68" t="s">
        <v>57</v>
      </c>
      <c r="C68">
        <v>1</v>
      </c>
      <c r="D68" t="s">
        <v>36959</v>
      </c>
    </row>
    <row r="69" spans="2:4" x14ac:dyDescent="0.25">
      <c r="B69" t="s">
        <v>85</v>
      </c>
      <c r="C69">
        <v>1</v>
      </c>
      <c r="D69" t="s">
        <v>36959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7668B-BB85-4AAD-8C8E-916127659EFC}">
  <dimension ref="A1:C13"/>
  <sheetViews>
    <sheetView workbookViewId="0"/>
  </sheetViews>
  <sheetFormatPr baseColWidth="10" defaultRowHeight="15" x14ac:dyDescent="0.25"/>
  <cols>
    <col min="1" max="1" width="19.85546875" bestFit="1" customWidth="1"/>
    <col min="2" max="3" width="11.42578125" style="7"/>
  </cols>
  <sheetData>
    <row r="1" spans="1:3" x14ac:dyDescent="0.25">
      <c r="A1" t="s">
        <v>36983</v>
      </c>
    </row>
    <row r="2" spans="1:3" ht="24" customHeight="1" x14ac:dyDescent="0.25">
      <c r="A2" s="10"/>
      <c r="B2" s="5" t="s">
        <v>36960</v>
      </c>
      <c r="C2" s="5" t="s">
        <v>36961</v>
      </c>
    </row>
    <row r="3" spans="1:3" x14ac:dyDescent="0.25">
      <c r="A3" s="2" t="s">
        <v>36962</v>
      </c>
      <c r="B3" s="7" t="s">
        <v>36963</v>
      </c>
      <c r="C3" s="7" t="s">
        <v>36964</v>
      </c>
    </row>
    <row r="4" spans="1:3" x14ac:dyDescent="0.25">
      <c r="A4" s="2" t="s">
        <v>36965</v>
      </c>
      <c r="B4" s="7" t="s">
        <v>36963</v>
      </c>
      <c r="C4" s="7" t="s">
        <v>36964</v>
      </c>
    </row>
    <row r="5" spans="1:3" x14ac:dyDescent="0.25">
      <c r="A5" s="2" t="s">
        <v>36966</v>
      </c>
      <c r="B5" s="7" t="s">
        <v>36967</v>
      </c>
      <c r="C5" s="7" t="s">
        <v>36967</v>
      </c>
    </row>
    <row r="6" spans="1:3" x14ac:dyDescent="0.25">
      <c r="A6" s="2" t="s">
        <v>36968</v>
      </c>
      <c r="B6" s="7" t="s">
        <v>36969</v>
      </c>
      <c r="C6" s="7" t="s">
        <v>36970</v>
      </c>
    </row>
    <row r="7" spans="1:3" x14ac:dyDescent="0.25">
      <c r="A7" s="2" t="s">
        <v>36971</v>
      </c>
      <c r="B7" s="7" t="s">
        <v>36972</v>
      </c>
      <c r="C7" s="7" t="s">
        <v>36967</v>
      </c>
    </row>
    <row r="8" spans="1:3" x14ac:dyDescent="0.25">
      <c r="A8" s="2" t="s">
        <v>36973</v>
      </c>
      <c r="B8" s="7" t="s">
        <v>36967</v>
      </c>
      <c r="C8" s="7" t="s">
        <v>36974</v>
      </c>
    </row>
    <row r="9" spans="1:3" x14ac:dyDescent="0.25">
      <c r="A9" s="2" t="s">
        <v>36975</v>
      </c>
      <c r="B9" s="7" t="s">
        <v>36974</v>
      </c>
      <c r="C9" s="7" t="s">
        <v>36974</v>
      </c>
    </row>
    <row r="10" spans="1:3" x14ac:dyDescent="0.25">
      <c r="A10" s="2" t="s">
        <v>36976</v>
      </c>
      <c r="B10" s="7" t="s">
        <v>36974</v>
      </c>
      <c r="C10" s="7" t="s">
        <v>36974</v>
      </c>
    </row>
    <row r="11" spans="1:3" x14ac:dyDescent="0.25">
      <c r="A11" s="2" t="s">
        <v>36977</v>
      </c>
      <c r="B11" s="7" t="s">
        <v>36969</v>
      </c>
      <c r="C11" s="7" t="s">
        <v>36978</v>
      </c>
    </row>
    <row r="12" spans="1:3" x14ac:dyDescent="0.25">
      <c r="A12" s="2" t="s">
        <v>36979</v>
      </c>
      <c r="B12" s="7" t="s">
        <v>36980</v>
      </c>
      <c r="C12" s="7" t="s">
        <v>36969</v>
      </c>
    </row>
    <row r="13" spans="1:3" x14ac:dyDescent="0.25">
      <c r="A13" s="2" t="s">
        <v>36981</v>
      </c>
      <c r="B13" s="7" t="s">
        <v>36982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BD06C-F3DE-4E53-A47C-72FD2415C12D}">
  <dimension ref="A1:T62"/>
  <sheetViews>
    <sheetView zoomScaleNormal="100" workbookViewId="0">
      <selection activeCell="C4" sqref="C4"/>
    </sheetView>
  </sheetViews>
  <sheetFormatPr baseColWidth="10" defaultRowHeight="15" x14ac:dyDescent="0.25"/>
  <cols>
    <col min="1" max="1" width="25.7109375" bestFit="1" customWidth="1"/>
    <col min="2" max="2" width="3" bestFit="1" customWidth="1"/>
    <col min="3" max="3" width="12.140625" bestFit="1" customWidth="1"/>
    <col min="4" max="4" width="9" bestFit="1" customWidth="1"/>
    <col min="5" max="5" width="19.42578125" bestFit="1" customWidth="1"/>
    <col min="6" max="6" width="12" bestFit="1" customWidth="1"/>
    <col min="7" max="7" width="9.140625" bestFit="1" customWidth="1"/>
    <col min="8" max="8" width="12.42578125" bestFit="1" customWidth="1"/>
    <col min="9" max="9" width="13.5703125" bestFit="1" customWidth="1"/>
    <col min="10" max="10" width="21.140625" bestFit="1" customWidth="1"/>
    <col min="11" max="11" width="26.42578125" bestFit="1" customWidth="1"/>
    <col min="12" max="12" width="4.85546875" bestFit="1" customWidth="1"/>
    <col min="13" max="13" width="31.5703125" bestFit="1" customWidth="1"/>
    <col min="14" max="14" width="28.5703125" bestFit="1" customWidth="1"/>
    <col min="15" max="15" width="23.7109375" bestFit="1" customWidth="1"/>
    <col min="16" max="16" width="85.28515625" bestFit="1" customWidth="1"/>
    <col min="17" max="17" width="17.42578125" bestFit="1" customWidth="1"/>
    <col min="18" max="19" width="14.42578125" bestFit="1" customWidth="1"/>
    <col min="20" max="20" width="12.5703125" bestFit="1" customWidth="1"/>
  </cols>
  <sheetData>
    <row r="1" spans="1:20" s="22" customFormat="1" ht="36" customHeight="1" x14ac:dyDescent="0.25">
      <c r="A1" s="36" t="s">
        <v>36995</v>
      </c>
    </row>
    <row r="3" spans="1:20" s="23" customFormat="1" ht="24" customHeight="1" x14ac:dyDescent="0.25">
      <c r="A3" s="10" t="s">
        <v>35</v>
      </c>
      <c r="B3" s="40" t="s">
        <v>36984</v>
      </c>
      <c r="C3" s="40" t="s">
        <v>36996</v>
      </c>
      <c r="D3" s="41" t="s">
        <v>36997</v>
      </c>
      <c r="E3" s="41" t="s">
        <v>36998</v>
      </c>
      <c r="F3" s="41" t="s">
        <v>36999</v>
      </c>
      <c r="G3" s="41" t="s">
        <v>37000</v>
      </c>
      <c r="H3" s="41" t="s">
        <v>37001</v>
      </c>
      <c r="I3" s="41" t="s">
        <v>37002</v>
      </c>
      <c r="J3" s="41" t="s">
        <v>36973</v>
      </c>
      <c r="K3" s="41" t="s">
        <v>37003</v>
      </c>
      <c r="L3" s="41" t="s">
        <v>36976</v>
      </c>
      <c r="M3" s="41" t="s">
        <v>37004</v>
      </c>
      <c r="N3" s="41" t="s">
        <v>37005</v>
      </c>
      <c r="O3" s="41" t="s">
        <v>37006</v>
      </c>
      <c r="P3" s="41" t="s">
        <v>37007</v>
      </c>
      <c r="Q3" s="41" t="s">
        <v>37008</v>
      </c>
      <c r="R3" s="41" t="s">
        <v>37009</v>
      </c>
      <c r="S3" s="41" t="s">
        <v>37010</v>
      </c>
      <c r="T3" s="41" t="s">
        <v>37011</v>
      </c>
    </row>
    <row r="4" spans="1:20" x14ac:dyDescent="0.25">
      <c r="A4" s="12" t="s">
        <v>63</v>
      </c>
      <c r="B4" s="11">
        <v>3</v>
      </c>
      <c r="C4" s="11"/>
      <c r="D4" s="11"/>
      <c r="E4" s="13"/>
      <c r="F4" s="11"/>
      <c r="G4" s="11"/>
      <c r="H4" s="11"/>
      <c r="I4" s="11"/>
      <c r="J4" s="11"/>
      <c r="K4" s="11"/>
      <c r="L4" s="11"/>
      <c r="M4" s="11"/>
      <c r="N4" s="11"/>
      <c r="O4" s="11"/>
      <c r="P4" s="11"/>
      <c r="Q4" s="24"/>
      <c r="R4" s="24"/>
      <c r="S4" s="25"/>
      <c r="T4" s="26"/>
    </row>
    <row r="5" spans="1:20" x14ac:dyDescent="0.25">
      <c r="A5" s="15" t="s">
        <v>86</v>
      </c>
      <c r="B5" s="14">
        <v>15</v>
      </c>
      <c r="C5" s="14">
        <v>66.099999999999994</v>
      </c>
      <c r="D5" s="14">
        <v>4.68</v>
      </c>
      <c r="E5" s="16">
        <v>0.4</v>
      </c>
      <c r="F5" s="14">
        <v>28.68</v>
      </c>
      <c r="G5" s="14">
        <v>3.18</v>
      </c>
      <c r="H5" s="14">
        <v>26.7</v>
      </c>
      <c r="I5" s="14">
        <v>46.7</v>
      </c>
      <c r="J5" s="14"/>
      <c r="K5" s="14"/>
      <c r="L5" s="14"/>
      <c r="M5" s="14">
        <v>0</v>
      </c>
      <c r="N5" s="14">
        <v>0</v>
      </c>
      <c r="O5" s="14">
        <v>0</v>
      </c>
      <c r="P5" s="14"/>
      <c r="Q5" s="27">
        <v>5.99</v>
      </c>
      <c r="R5" s="27">
        <v>0.45</v>
      </c>
      <c r="S5" s="27">
        <v>6.94</v>
      </c>
      <c r="T5" s="28">
        <v>0.81</v>
      </c>
    </row>
    <row r="6" spans="1:20" x14ac:dyDescent="0.25">
      <c r="A6" s="15" t="s">
        <v>102</v>
      </c>
      <c r="B6" s="14">
        <v>8</v>
      </c>
      <c r="C6" s="14">
        <v>57.88</v>
      </c>
      <c r="D6" s="14">
        <v>5.17</v>
      </c>
      <c r="E6" s="16">
        <v>0.75</v>
      </c>
      <c r="F6" s="14"/>
      <c r="G6" s="14"/>
      <c r="H6" s="14"/>
      <c r="I6" s="14"/>
      <c r="J6" s="14"/>
      <c r="K6" s="14"/>
      <c r="L6" s="14"/>
      <c r="M6" s="14"/>
      <c r="N6" s="14"/>
      <c r="O6" s="14"/>
      <c r="P6" s="14"/>
      <c r="Q6" s="27"/>
      <c r="R6" s="27"/>
      <c r="S6" s="29">
        <v>9.89</v>
      </c>
      <c r="T6" s="28">
        <v>1.8</v>
      </c>
    </row>
    <row r="7" spans="1:20" x14ac:dyDescent="0.25">
      <c r="A7" s="15" t="s">
        <v>37031</v>
      </c>
      <c r="B7" s="14">
        <v>10</v>
      </c>
      <c r="C7" s="14">
        <v>42</v>
      </c>
      <c r="D7" s="14">
        <v>10</v>
      </c>
      <c r="E7" s="16">
        <v>1</v>
      </c>
      <c r="F7" s="14">
        <v>44</v>
      </c>
      <c r="G7" s="14">
        <v>6</v>
      </c>
      <c r="H7" s="14"/>
      <c r="I7" s="14"/>
      <c r="J7" s="14"/>
      <c r="K7" s="14"/>
      <c r="L7" s="14"/>
      <c r="M7" s="14"/>
      <c r="N7" s="14"/>
      <c r="O7" s="14" t="s">
        <v>36985</v>
      </c>
      <c r="P7" s="14" t="s">
        <v>36986</v>
      </c>
      <c r="Q7" s="27">
        <v>6.9</v>
      </c>
      <c r="R7" s="27"/>
      <c r="S7" s="29"/>
      <c r="T7" s="28"/>
    </row>
    <row r="8" spans="1:20" x14ac:dyDescent="0.25">
      <c r="A8" s="15" t="s">
        <v>131</v>
      </c>
      <c r="B8" s="14">
        <v>9</v>
      </c>
      <c r="C8" s="14">
        <v>58</v>
      </c>
      <c r="D8" s="14">
        <v>7.6360000000000001</v>
      </c>
      <c r="E8" s="16">
        <v>0.28999999999999998</v>
      </c>
      <c r="F8" s="14">
        <v>28</v>
      </c>
      <c r="G8" s="14">
        <v>3.8180000000000001</v>
      </c>
      <c r="H8" s="14">
        <v>14</v>
      </c>
      <c r="I8" s="14"/>
      <c r="J8" s="14"/>
      <c r="K8" s="14"/>
      <c r="L8" s="14"/>
      <c r="M8" s="14"/>
      <c r="N8" s="14"/>
      <c r="O8" s="14" t="s">
        <v>36987</v>
      </c>
      <c r="P8" s="14" t="s">
        <v>36988</v>
      </c>
      <c r="Q8" s="27">
        <v>7.4</v>
      </c>
      <c r="R8" s="27">
        <v>3.4</v>
      </c>
      <c r="S8" s="29">
        <v>8.8000000000000007</v>
      </c>
      <c r="T8" s="28">
        <v>2.4817119999999999</v>
      </c>
    </row>
    <row r="9" spans="1:20" x14ac:dyDescent="0.25">
      <c r="A9" s="15" t="s">
        <v>149</v>
      </c>
      <c r="B9" s="14">
        <v>15</v>
      </c>
      <c r="C9" s="14">
        <v>60</v>
      </c>
      <c r="D9" s="14">
        <v>12</v>
      </c>
      <c r="E9" s="17">
        <v>0.45454545454545453</v>
      </c>
      <c r="F9" s="14"/>
      <c r="G9" s="14"/>
      <c r="H9" s="14"/>
      <c r="I9" s="14"/>
      <c r="J9" s="14"/>
      <c r="K9" s="14"/>
      <c r="L9" s="14"/>
      <c r="M9" s="15"/>
      <c r="O9" s="14" t="s">
        <v>36989</v>
      </c>
      <c r="P9" s="14" t="s">
        <v>36990</v>
      </c>
      <c r="Q9" s="27">
        <v>8.24</v>
      </c>
      <c r="R9" s="27">
        <v>2.73</v>
      </c>
      <c r="S9" s="29"/>
      <c r="T9" s="28"/>
    </row>
    <row r="10" spans="1:20" x14ac:dyDescent="0.25">
      <c r="A10" s="15" t="s">
        <v>162</v>
      </c>
      <c r="B10" s="14">
        <v>10</v>
      </c>
      <c r="C10" s="14">
        <v>50.7</v>
      </c>
      <c r="D10" s="14">
        <v>11</v>
      </c>
      <c r="E10" s="17">
        <v>0.5</v>
      </c>
      <c r="F10" s="14">
        <v>34.700000000000003</v>
      </c>
      <c r="G10" s="14">
        <v>5.2</v>
      </c>
      <c r="H10" s="14"/>
      <c r="I10" s="14"/>
      <c r="J10" s="14"/>
      <c r="K10" s="14"/>
      <c r="L10" s="14"/>
      <c r="M10" s="15"/>
      <c r="O10" s="14"/>
      <c r="P10" s="14"/>
      <c r="Q10" s="27"/>
      <c r="R10" s="27"/>
      <c r="S10" s="18" t="s">
        <v>37012</v>
      </c>
      <c r="T10" s="28">
        <v>1.1267</v>
      </c>
    </row>
    <row r="11" spans="1:20" x14ac:dyDescent="0.25">
      <c r="A11" s="15" t="s">
        <v>175</v>
      </c>
      <c r="B11" s="14">
        <v>22</v>
      </c>
      <c r="C11" s="14">
        <v>71.3</v>
      </c>
      <c r="D11" s="14">
        <v>8.57</v>
      </c>
      <c r="E11" s="16">
        <v>0.36363636363636365</v>
      </c>
      <c r="F11" s="14"/>
      <c r="G11" s="14"/>
      <c r="H11" s="14"/>
      <c r="I11" s="14"/>
      <c r="J11" s="14"/>
      <c r="K11" s="14"/>
      <c r="L11" s="14"/>
      <c r="M11" s="14"/>
      <c r="N11" s="14"/>
      <c r="O11" s="14"/>
      <c r="P11" s="14"/>
      <c r="Q11" s="27"/>
      <c r="R11" s="27"/>
      <c r="S11" s="29"/>
      <c r="T11" s="28"/>
    </row>
    <row r="12" spans="1:20" x14ac:dyDescent="0.25">
      <c r="A12" s="15" t="s">
        <v>187</v>
      </c>
      <c r="B12" s="14">
        <v>11</v>
      </c>
      <c r="C12" s="14">
        <v>71</v>
      </c>
      <c r="D12" s="14">
        <v>7.8</v>
      </c>
      <c r="E12" s="16">
        <v>0.36</v>
      </c>
      <c r="F12" s="14"/>
      <c r="G12" s="14"/>
      <c r="H12" s="14"/>
      <c r="I12" s="14"/>
      <c r="J12" s="14"/>
      <c r="K12" s="14"/>
      <c r="L12" s="14"/>
      <c r="M12" s="14"/>
      <c r="N12" s="14"/>
      <c r="O12" s="14"/>
      <c r="P12" s="14"/>
      <c r="Q12" s="27">
        <v>7.4</v>
      </c>
      <c r="R12" s="27">
        <v>1.1000000000000001</v>
      </c>
      <c r="S12" s="29">
        <v>8.6666666666666661</v>
      </c>
      <c r="T12" s="28">
        <v>3.6111111111111112</v>
      </c>
    </row>
    <row r="13" spans="1:20" x14ac:dyDescent="0.25">
      <c r="A13" s="15" t="s">
        <v>203</v>
      </c>
      <c r="B13" s="14">
        <v>10</v>
      </c>
      <c r="C13" s="14">
        <v>57.7</v>
      </c>
      <c r="D13" s="14">
        <v>7.17</v>
      </c>
      <c r="E13" s="16">
        <v>0.3</v>
      </c>
      <c r="F13" s="14"/>
      <c r="G13" s="14"/>
      <c r="H13" s="14"/>
      <c r="I13" s="14"/>
      <c r="J13" s="14"/>
      <c r="K13" s="14"/>
      <c r="L13" s="14"/>
      <c r="M13" s="14">
        <v>5.7</v>
      </c>
      <c r="N13" s="14">
        <v>3.02</v>
      </c>
      <c r="O13" s="14"/>
      <c r="P13" s="14"/>
      <c r="Q13" s="27"/>
      <c r="R13" s="27"/>
      <c r="S13" s="29"/>
      <c r="T13" s="28"/>
    </row>
    <row r="14" spans="1:20" x14ac:dyDescent="0.25">
      <c r="A14" s="15" t="s">
        <v>215</v>
      </c>
      <c r="B14" s="14">
        <v>8</v>
      </c>
      <c r="C14" s="14">
        <v>59</v>
      </c>
      <c r="D14" s="14">
        <v>11</v>
      </c>
      <c r="E14" s="16">
        <v>0.46153846153846156</v>
      </c>
      <c r="F14" s="14"/>
      <c r="G14" s="14"/>
      <c r="H14" s="14"/>
      <c r="I14" s="14"/>
      <c r="J14" s="14"/>
      <c r="K14" s="14"/>
      <c r="L14" s="14"/>
      <c r="M14" s="14">
        <v>12</v>
      </c>
      <c r="N14" s="14">
        <v>7.5</v>
      </c>
      <c r="O14" s="14" t="s">
        <v>36991</v>
      </c>
      <c r="P14" s="14" t="s">
        <v>36992</v>
      </c>
      <c r="Q14" s="27">
        <v>7.1</v>
      </c>
      <c r="R14" s="27">
        <v>0.3</v>
      </c>
      <c r="S14" s="29"/>
      <c r="T14" s="28"/>
    </row>
    <row r="15" spans="1:20" x14ac:dyDescent="0.25">
      <c r="A15" s="15" t="s">
        <v>228</v>
      </c>
      <c r="B15" s="14">
        <v>10</v>
      </c>
      <c r="C15" s="14">
        <v>50</v>
      </c>
      <c r="D15" s="14">
        <v>1</v>
      </c>
      <c r="E15" s="16"/>
      <c r="F15" s="14">
        <v>33.5</v>
      </c>
      <c r="G15" s="14">
        <v>1.1000000000000001</v>
      </c>
      <c r="H15" s="14"/>
      <c r="I15" s="14"/>
      <c r="J15" s="14"/>
      <c r="K15" s="14"/>
      <c r="L15" s="14"/>
      <c r="M15" s="14"/>
      <c r="N15" s="14"/>
      <c r="O15" s="14"/>
      <c r="Q15" s="27">
        <v>7.7</v>
      </c>
      <c r="R15" s="27">
        <v>0.5</v>
      </c>
      <c r="S15" s="29">
        <v>10</v>
      </c>
      <c r="T15" s="28">
        <v>0.7</v>
      </c>
    </row>
    <row r="16" spans="1:20" x14ac:dyDescent="0.25">
      <c r="A16" s="15" t="s">
        <v>243</v>
      </c>
      <c r="B16" s="14">
        <v>6</v>
      </c>
      <c r="C16" s="14"/>
      <c r="D16" s="14"/>
      <c r="E16" s="16">
        <v>0</v>
      </c>
      <c r="F16" s="14"/>
      <c r="G16" s="14"/>
      <c r="H16" s="14"/>
      <c r="I16" s="14"/>
      <c r="J16" s="14"/>
      <c r="K16" s="14"/>
      <c r="L16" s="14"/>
      <c r="M16" s="14"/>
      <c r="N16" s="14"/>
      <c r="O16" s="14"/>
      <c r="P16" s="14"/>
      <c r="Q16" s="27"/>
      <c r="R16" s="27"/>
      <c r="S16" s="29"/>
      <c r="T16" s="28"/>
    </row>
    <row r="17" spans="1:20" x14ac:dyDescent="0.25">
      <c r="A17" s="15" t="s">
        <v>261</v>
      </c>
      <c r="B17" s="14">
        <v>7</v>
      </c>
      <c r="C17" s="14"/>
      <c r="D17" s="14"/>
      <c r="E17" s="16"/>
      <c r="F17" s="14"/>
      <c r="G17" s="14"/>
      <c r="H17" s="14"/>
      <c r="I17" s="14"/>
      <c r="J17" s="14"/>
      <c r="K17" s="14"/>
      <c r="L17" s="14"/>
      <c r="M17" s="14"/>
      <c r="N17" s="14"/>
      <c r="O17" s="14"/>
      <c r="P17" s="14"/>
      <c r="Q17" s="27"/>
      <c r="R17" s="27"/>
      <c r="S17" s="29"/>
      <c r="T17" s="28"/>
    </row>
    <row r="18" spans="1:20" x14ac:dyDescent="0.25">
      <c r="A18" s="15" t="s">
        <v>278</v>
      </c>
      <c r="B18" s="14">
        <v>6</v>
      </c>
      <c r="C18" s="14">
        <v>43.33</v>
      </c>
      <c r="D18" s="14">
        <v>2.74</v>
      </c>
      <c r="E18" s="16">
        <v>0.5</v>
      </c>
      <c r="F18" s="14"/>
      <c r="G18" s="14"/>
      <c r="H18" s="14">
        <v>0</v>
      </c>
      <c r="I18" s="14">
        <v>0</v>
      </c>
      <c r="J18" s="14">
        <v>0</v>
      </c>
      <c r="K18" s="14"/>
      <c r="L18" s="14"/>
      <c r="M18" s="14"/>
      <c r="N18" s="14"/>
      <c r="O18" s="14"/>
      <c r="P18" s="14"/>
      <c r="Q18" s="27">
        <v>7.27</v>
      </c>
      <c r="R18" s="27">
        <v>1.91</v>
      </c>
      <c r="S18" s="29">
        <v>7.87</v>
      </c>
      <c r="T18" s="28">
        <v>2.11</v>
      </c>
    </row>
    <row r="19" spans="1:20" x14ac:dyDescent="0.25">
      <c r="A19" s="15" t="s">
        <v>286</v>
      </c>
      <c r="B19" s="14">
        <v>25</v>
      </c>
      <c r="C19" s="14">
        <v>70.680000000000007</v>
      </c>
      <c r="D19" s="14">
        <v>5.31</v>
      </c>
      <c r="E19" s="16">
        <v>0.4</v>
      </c>
      <c r="F19" s="14"/>
      <c r="G19" s="14"/>
      <c r="H19" s="14"/>
      <c r="I19" s="14"/>
      <c r="J19" s="14"/>
      <c r="K19" s="14"/>
      <c r="L19" s="14"/>
      <c r="M19" s="14">
        <v>11.65</v>
      </c>
      <c r="N19" s="14">
        <v>7.18</v>
      </c>
      <c r="O19" s="14"/>
      <c r="P19" s="14"/>
      <c r="Q19" s="27"/>
      <c r="R19" s="27"/>
      <c r="S19" s="29"/>
      <c r="T19" s="28"/>
    </row>
    <row r="20" spans="1:20" x14ac:dyDescent="0.25">
      <c r="A20" s="15" t="s">
        <v>299</v>
      </c>
      <c r="B20" s="14">
        <v>11</v>
      </c>
      <c r="C20" s="14">
        <v>61.4</v>
      </c>
      <c r="D20" s="14">
        <v>15.6</v>
      </c>
      <c r="E20" s="16">
        <v>0.18181818181818182</v>
      </c>
      <c r="F20" s="14">
        <v>30.6</v>
      </c>
      <c r="G20" s="14">
        <v>4.7</v>
      </c>
      <c r="H20" s="14"/>
      <c r="I20" s="14"/>
      <c r="J20" s="14"/>
      <c r="K20" s="14"/>
      <c r="L20" s="14"/>
      <c r="M20" s="14"/>
      <c r="N20" s="14"/>
      <c r="O20" s="14"/>
      <c r="P20" s="14"/>
      <c r="Q20" s="27"/>
      <c r="R20" s="27"/>
      <c r="S20" s="29">
        <v>9.2777777777777786</v>
      </c>
      <c r="T20" s="28">
        <v>4</v>
      </c>
    </row>
    <row r="21" spans="1:20" x14ac:dyDescent="0.25">
      <c r="A21" s="15" t="s">
        <v>312</v>
      </c>
      <c r="B21" s="14">
        <v>9</v>
      </c>
      <c r="C21" s="14">
        <v>61</v>
      </c>
      <c r="D21" s="14">
        <v>14.8</v>
      </c>
      <c r="E21" s="16">
        <v>0.55555555555555558</v>
      </c>
      <c r="F21" s="14">
        <v>27.1</v>
      </c>
      <c r="G21" s="14">
        <v>3.7</v>
      </c>
      <c r="H21" s="14"/>
      <c r="I21" s="14"/>
      <c r="J21" s="14"/>
      <c r="K21" s="14"/>
      <c r="L21" s="14"/>
      <c r="M21" s="14">
        <v>8.4</v>
      </c>
      <c r="N21" s="14">
        <v>11.8</v>
      </c>
      <c r="O21" s="14"/>
      <c r="P21" s="14"/>
      <c r="Q21" s="27">
        <v>7.3</v>
      </c>
      <c r="R21" s="27">
        <v>1.3</v>
      </c>
      <c r="S21" s="29">
        <v>7.8111111111111109</v>
      </c>
      <c r="T21" s="28">
        <v>2.572222222222222</v>
      </c>
    </row>
    <row r="22" spans="1:20" x14ac:dyDescent="0.25">
      <c r="A22" s="15" t="s">
        <v>326</v>
      </c>
      <c r="B22" s="14">
        <v>10</v>
      </c>
      <c r="C22" s="14">
        <v>53.6</v>
      </c>
      <c r="D22" s="14">
        <v>1.43</v>
      </c>
      <c r="E22" s="16"/>
      <c r="F22" s="14">
        <v>32.369999999999997</v>
      </c>
      <c r="G22" s="14">
        <v>0.97</v>
      </c>
      <c r="H22" s="14"/>
      <c r="I22" s="14"/>
      <c r="J22" s="14"/>
      <c r="K22" s="14"/>
      <c r="L22" s="14"/>
      <c r="M22" s="14"/>
      <c r="N22" s="14"/>
      <c r="O22" s="14"/>
      <c r="P22" s="14"/>
      <c r="Q22" s="27">
        <v>7.66</v>
      </c>
      <c r="R22" s="27">
        <v>0.06</v>
      </c>
      <c r="S22" s="29">
        <v>12.9</v>
      </c>
      <c r="T22" s="28">
        <v>1.34</v>
      </c>
    </row>
    <row r="23" spans="1:20" x14ac:dyDescent="0.25">
      <c r="A23" s="15" t="s">
        <v>337</v>
      </c>
      <c r="B23" s="14">
        <v>7</v>
      </c>
      <c r="C23" s="14"/>
      <c r="D23" s="14"/>
      <c r="E23" s="16"/>
      <c r="F23" s="14"/>
      <c r="G23" s="14"/>
      <c r="H23" s="14"/>
      <c r="I23" s="14"/>
      <c r="J23" s="14"/>
      <c r="K23" s="14"/>
      <c r="L23" s="14"/>
      <c r="M23" s="14"/>
      <c r="N23" s="14"/>
      <c r="O23" s="14"/>
      <c r="P23" s="14"/>
      <c r="Q23" s="27"/>
      <c r="R23" s="27"/>
      <c r="S23" s="29"/>
      <c r="T23" s="28"/>
    </row>
    <row r="24" spans="1:20" x14ac:dyDescent="0.25">
      <c r="A24" s="15" t="s">
        <v>349</v>
      </c>
      <c r="B24" s="14">
        <v>55</v>
      </c>
      <c r="C24" s="14"/>
      <c r="D24" s="14"/>
      <c r="E24" s="16">
        <v>0</v>
      </c>
      <c r="F24" s="14">
        <v>28.2</v>
      </c>
      <c r="G24" s="14">
        <v>4.71</v>
      </c>
      <c r="H24" s="14"/>
      <c r="I24" s="14"/>
      <c r="J24" s="14"/>
      <c r="K24" s="14"/>
      <c r="L24" s="14"/>
      <c r="M24" s="14">
        <v>4</v>
      </c>
      <c r="N24" s="14">
        <v>3.38</v>
      </c>
      <c r="O24" s="14"/>
      <c r="P24" s="14"/>
      <c r="Q24" s="27">
        <v>8</v>
      </c>
      <c r="R24" s="27">
        <v>1.69</v>
      </c>
      <c r="S24" s="29">
        <v>8.5</v>
      </c>
      <c r="T24" s="28">
        <v>2.9433333333333334</v>
      </c>
    </row>
    <row r="25" spans="1:20" x14ac:dyDescent="0.25">
      <c r="A25" s="15" t="s">
        <v>361</v>
      </c>
      <c r="B25" s="14">
        <v>5</v>
      </c>
      <c r="C25" s="14">
        <v>59.6</v>
      </c>
      <c r="D25" s="14">
        <v>9.18</v>
      </c>
      <c r="E25" s="16">
        <v>0.6</v>
      </c>
      <c r="F25" s="14">
        <v>26.25</v>
      </c>
      <c r="G25" s="14">
        <v>5.23</v>
      </c>
      <c r="H25" s="14"/>
      <c r="I25" s="14"/>
      <c r="J25" s="14"/>
      <c r="K25" s="14"/>
      <c r="L25" s="14"/>
      <c r="M25" s="14"/>
      <c r="N25" s="14"/>
      <c r="O25" s="14"/>
      <c r="P25" s="14"/>
      <c r="Q25" s="27">
        <v>9</v>
      </c>
      <c r="R25" s="27">
        <v>0.89</v>
      </c>
      <c r="S25" s="29">
        <v>10.62</v>
      </c>
      <c r="T25" s="28">
        <v>2.14</v>
      </c>
    </row>
    <row r="26" spans="1:20" x14ac:dyDescent="0.25">
      <c r="A26" s="15" t="s">
        <v>373</v>
      </c>
      <c r="B26" s="14">
        <v>12</v>
      </c>
      <c r="C26" s="14">
        <v>60.17</v>
      </c>
      <c r="D26" s="14">
        <v>4.32</v>
      </c>
      <c r="E26" s="16">
        <v>0.5</v>
      </c>
      <c r="F26" s="14">
        <v>24.38</v>
      </c>
      <c r="G26" s="14">
        <v>2.75</v>
      </c>
      <c r="H26" s="14"/>
      <c r="I26" s="14"/>
      <c r="J26" s="14"/>
      <c r="K26" s="14"/>
      <c r="L26" s="14"/>
      <c r="M26" s="14">
        <v>9.1300000000000008</v>
      </c>
      <c r="N26" s="14">
        <v>7.21</v>
      </c>
      <c r="O26" s="14" t="s">
        <v>36993</v>
      </c>
      <c r="P26" s="14" t="s">
        <v>36994</v>
      </c>
      <c r="Q26" s="27">
        <v>8.9700000000000006</v>
      </c>
      <c r="R26" s="27">
        <v>4.22</v>
      </c>
      <c r="S26" s="29">
        <v>9.86</v>
      </c>
      <c r="T26" s="28">
        <v>5.48</v>
      </c>
    </row>
    <row r="27" spans="1:20" x14ac:dyDescent="0.25">
      <c r="A27" s="15" t="s">
        <v>383</v>
      </c>
      <c r="B27" s="14">
        <v>9</v>
      </c>
      <c r="C27" s="14">
        <v>43.8</v>
      </c>
      <c r="D27" s="14">
        <v>5.64</v>
      </c>
      <c r="E27" s="16">
        <v>0.4</v>
      </c>
      <c r="F27" s="14">
        <v>24.08</v>
      </c>
      <c r="G27" s="14">
        <v>2.09</v>
      </c>
      <c r="H27" s="14"/>
      <c r="I27" s="14"/>
      <c r="J27" s="14"/>
      <c r="K27" s="14"/>
      <c r="L27" s="14"/>
      <c r="M27" s="14">
        <v>0</v>
      </c>
      <c r="N27" s="14"/>
      <c r="O27" s="14"/>
      <c r="P27" s="14"/>
      <c r="Q27" s="27"/>
      <c r="R27" s="27"/>
      <c r="S27" s="29">
        <v>11.14</v>
      </c>
      <c r="T27" s="28">
        <v>2.8</v>
      </c>
    </row>
    <row r="28" spans="1:20" x14ac:dyDescent="0.25">
      <c r="A28" s="15" t="s">
        <v>396</v>
      </c>
      <c r="B28" s="14">
        <v>5</v>
      </c>
      <c r="C28" s="14">
        <v>63.8</v>
      </c>
      <c r="D28" s="14">
        <v>5.63</v>
      </c>
      <c r="E28" s="16">
        <v>0.4</v>
      </c>
      <c r="F28" s="14">
        <v>26.92</v>
      </c>
      <c r="G28" s="14">
        <v>8.68</v>
      </c>
      <c r="H28" s="14">
        <v>0</v>
      </c>
      <c r="I28" s="14">
        <v>0</v>
      </c>
      <c r="J28" s="14">
        <v>0</v>
      </c>
      <c r="K28" s="14"/>
      <c r="L28" s="14"/>
      <c r="M28" s="14"/>
      <c r="N28" s="14"/>
      <c r="O28" s="14"/>
      <c r="P28" s="14"/>
      <c r="Q28" s="27"/>
      <c r="R28" s="27"/>
      <c r="S28" s="29"/>
      <c r="T28" s="28"/>
    </row>
    <row r="29" spans="1:20" x14ac:dyDescent="0.25">
      <c r="A29" s="15" t="s">
        <v>408</v>
      </c>
      <c r="B29" s="14">
        <v>10</v>
      </c>
      <c r="C29" s="14"/>
      <c r="D29" s="14"/>
      <c r="E29" s="16"/>
      <c r="F29" s="14"/>
      <c r="G29" s="14"/>
      <c r="H29" s="14"/>
      <c r="I29" s="14"/>
      <c r="J29" s="14"/>
      <c r="K29" s="14"/>
      <c r="L29" s="14"/>
      <c r="M29" s="14"/>
      <c r="N29" s="14"/>
      <c r="O29" s="14"/>
      <c r="P29" s="14"/>
      <c r="Q29" s="27"/>
      <c r="R29" s="27"/>
      <c r="S29" s="29"/>
      <c r="T29" s="28"/>
    </row>
    <row r="30" spans="1:20" x14ac:dyDescent="0.25">
      <c r="A30" s="20" t="s">
        <v>420</v>
      </c>
      <c r="B30" s="19">
        <v>5</v>
      </c>
      <c r="C30" s="19">
        <v>64.8</v>
      </c>
      <c r="D30" s="19">
        <v>3.8</v>
      </c>
      <c r="E30" s="21">
        <v>0.6</v>
      </c>
      <c r="F30" s="19">
        <v>23.2</v>
      </c>
      <c r="G30" s="19">
        <v>2.7</v>
      </c>
      <c r="H30" s="19"/>
      <c r="I30" s="19"/>
      <c r="J30" s="19"/>
      <c r="K30" s="19"/>
      <c r="L30" s="19"/>
      <c r="M30" s="19">
        <v>3.4</v>
      </c>
      <c r="N30" s="19">
        <v>1.1000000000000001</v>
      </c>
      <c r="O30" s="19"/>
      <c r="P30" s="19"/>
      <c r="Q30" s="30">
        <v>7.2</v>
      </c>
      <c r="R30" s="30">
        <v>1</v>
      </c>
      <c r="S30" s="31">
        <v>8.1000000000000014</v>
      </c>
      <c r="T30" s="32">
        <v>0.76666666666666672</v>
      </c>
    </row>
    <row r="33" spans="1:16" s="22" customFormat="1" ht="36" customHeight="1" x14ac:dyDescent="0.25">
      <c r="A33" s="36" t="s">
        <v>37013</v>
      </c>
    </row>
    <row r="35" spans="1:16" s="23" customFormat="1" ht="24" customHeight="1" x14ac:dyDescent="0.25">
      <c r="A35" s="10" t="s">
        <v>35</v>
      </c>
      <c r="B35" s="40" t="s">
        <v>36984</v>
      </c>
      <c r="C35" s="40" t="s">
        <v>36996</v>
      </c>
      <c r="D35" s="41" t="s">
        <v>36997</v>
      </c>
      <c r="E35" s="41" t="s">
        <v>36998</v>
      </c>
      <c r="F35" s="41" t="s">
        <v>36999</v>
      </c>
      <c r="G35" s="41" t="s">
        <v>37000</v>
      </c>
      <c r="H35" s="41" t="s">
        <v>37001</v>
      </c>
      <c r="I35" s="41" t="s">
        <v>37002</v>
      </c>
      <c r="J35" s="41" t="s">
        <v>36973</v>
      </c>
      <c r="K35" s="41" t="s">
        <v>37003</v>
      </c>
      <c r="L35" s="41" t="s">
        <v>36976</v>
      </c>
      <c r="M35" s="41" t="s">
        <v>37008</v>
      </c>
      <c r="N35" s="41" t="s">
        <v>37009</v>
      </c>
      <c r="O35" s="41" t="s">
        <v>37010</v>
      </c>
      <c r="P35" s="41" t="s">
        <v>37011</v>
      </c>
    </row>
    <row r="36" spans="1:16" x14ac:dyDescent="0.25">
      <c r="A36" s="12" t="s">
        <v>63</v>
      </c>
      <c r="B36" s="11">
        <v>3</v>
      </c>
      <c r="C36" s="33"/>
      <c r="D36" s="33"/>
      <c r="E36" s="13"/>
      <c r="F36" s="24"/>
      <c r="G36" s="24"/>
      <c r="H36" s="11"/>
      <c r="I36" s="11"/>
      <c r="J36" s="11"/>
      <c r="K36" s="11"/>
      <c r="L36" s="24"/>
      <c r="M36" s="24"/>
      <c r="N36" s="25"/>
      <c r="O36" s="26"/>
      <c r="P36" s="37"/>
    </row>
    <row r="37" spans="1:16" x14ac:dyDescent="0.25">
      <c r="A37" s="15" t="s">
        <v>86</v>
      </c>
      <c r="B37" s="14">
        <v>15</v>
      </c>
      <c r="C37" s="34">
        <v>66.25</v>
      </c>
      <c r="D37" s="34">
        <v>4.43</v>
      </c>
      <c r="E37" s="16">
        <v>0.4</v>
      </c>
      <c r="F37" s="27">
        <v>28.24</v>
      </c>
      <c r="G37" s="27">
        <v>2.58</v>
      </c>
      <c r="H37" s="14">
        <v>13.3</v>
      </c>
      <c r="I37" s="14">
        <v>60</v>
      </c>
      <c r="J37" s="14"/>
      <c r="K37" s="14"/>
      <c r="L37" s="27"/>
      <c r="M37" s="27">
        <v>5.62</v>
      </c>
      <c r="N37" s="27">
        <v>0.26</v>
      </c>
      <c r="O37" s="28">
        <v>5.68</v>
      </c>
      <c r="P37" s="38">
        <v>0.23</v>
      </c>
    </row>
    <row r="38" spans="1:16" x14ac:dyDescent="0.25">
      <c r="A38" s="15" t="s">
        <v>102</v>
      </c>
      <c r="B38" s="14">
        <v>8</v>
      </c>
      <c r="C38" s="34">
        <v>56</v>
      </c>
      <c r="D38" s="34">
        <v>4.4400000000000004</v>
      </c>
      <c r="E38" s="16">
        <v>0.5</v>
      </c>
      <c r="F38" s="27"/>
      <c r="G38" s="27"/>
      <c r="H38" s="14"/>
      <c r="I38" s="14"/>
      <c r="J38" s="14"/>
      <c r="K38" s="14"/>
      <c r="L38" s="27"/>
      <c r="M38" s="27"/>
      <c r="N38" s="29"/>
      <c r="O38" s="28">
        <v>4.79</v>
      </c>
      <c r="P38" s="38">
        <v>0.56999999999999995</v>
      </c>
    </row>
    <row r="39" spans="1:16" x14ac:dyDescent="0.25">
      <c r="A39" s="15" t="s">
        <v>37031</v>
      </c>
      <c r="B39" s="14">
        <v>10</v>
      </c>
      <c r="C39" s="34">
        <v>39</v>
      </c>
      <c r="D39" s="34">
        <v>11</v>
      </c>
      <c r="E39" s="16">
        <v>1</v>
      </c>
      <c r="F39" s="27">
        <v>45</v>
      </c>
      <c r="G39" s="27">
        <v>7</v>
      </c>
      <c r="H39" s="14"/>
      <c r="I39" s="14"/>
      <c r="J39" s="14"/>
      <c r="K39" s="14"/>
      <c r="L39" s="27"/>
      <c r="M39" s="27">
        <v>5.4</v>
      </c>
      <c r="N39" s="29"/>
      <c r="O39" s="28"/>
      <c r="P39" s="38"/>
    </row>
    <row r="40" spans="1:16" x14ac:dyDescent="0.25">
      <c r="A40" s="15" t="s">
        <v>131</v>
      </c>
      <c r="B40" s="14">
        <v>7</v>
      </c>
      <c r="C40" s="34">
        <v>58</v>
      </c>
      <c r="D40" s="34">
        <v>6.8451060000000004</v>
      </c>
      <c r="E40" s="16">
        <v>0.1</v>
      </c>
      <c r="F40" s="27">
        <v>25</v>
      </c>
      <c r="G40" s="27">
        <v>2.2817020000000001</v>
      </c>
      <c r="H40" s="14">
        <v>20</v>
      </c>
      <c r="I40" s="14"/>
      <c r="J40" s="14"/>
      <c r="K40" s="14"/>
      <c r="L40" s="27"/>
      <c r="M40" s="27">
        <v>5.5</v>
      </c>
      <c r="N40" s="29">
        <v>2.4</v>
      </c>
      <c r="O40" s="28">
        <v>5.2</v>
      </c>
      <c r="P40" s="38">
        <v>0.45634039999999998</v>
      </c>
    </row>
    <row r="41" spans="1:16" x14ac:dyDescent="0.25">
      <c r="A41" s="15" t="s">
        <v>149</v>
      </c>
      <c r="B41" s="14">
        <v>12</v>
      </c>
      <c r="C41" s="34">
        <v>48</v>
      </c>
      <c r="D41" s="34">
        <v>14</v>
      </c>
      <c r="E41" s="17">
        <f>12/27</f>
        <v>0.44444444444444442</v>
      </c>
      <c r="F41" s="27"/>
      <c r="G41" s="27"/>
      <c r="H41" s="15"/>
      <c r="J41" s="14"/>
      <c r="K41" s="14"/>
      <c r="L41" s="27"/>
      <c r="M41" s="27"/>
      <c r="N41" s="29"/>
      <c r="O41" s="28"/>
      <c r="P41" s="38"/>
    </row>
    <row r="42" spans="1:16" x14ac:dyDescent="0.25">
      <c r="A42" s="15" t="s">
        <v>162</v>
      </c>
      <c r="B42" s="14">
        <v>10</v>
      </c>
      <c r="C42" s="34">
        <v>45.9</v>
      </c>
      <c r="D42" s="34">
        <v>10.5</v>
      </c>
      <c r="E42" s="17">
        <f>5/10</f>
        <v>0.5</v>
      </c>
      <c r="F42" s="27">
        <v>33.1</v>
      </c>
      <c r="G42" s="27">
        <v>6.5</v>
      </c>
      <c r="H42" s="15"/>
      <c r="J42" s="14"/>
      <c r="K42" s="14"/>
      <c r="L42" s="27"/>
      <c r="M42" s="27"/>
      <c r="N42" s="18"/>
      <c r="O42" s="28">
        <f>90.3/18</f>
        <v>5.0166666666666666</v>
      </c>
      <c r="P42" s="38">
        <f>6.7/18</f>
        <v>0.37222222222222223</v>
      </c>
    </row>
    <row r="43" spans="1:16" x14ac:dyDescent="0.25">
      <c r="A43" s="15" t="s">
        <v>175</v>
      </c>
      <c r="B43" s="14">
        <v>21</v>
      </c>
      <c r="C43" s="34">
        <v>72.67</v>
      </c>
      <c r="D43" s="34">
        <v>8.99</v>
      </c>
      <c r="E43" s="16">
        <f>7/21</f>
        <v>0.33333333333333331</v>
      </c>
      <c r="F43" s="27"/>
      <c r="G43" s="27"/>
      <c r="H43" s="14"/>
      <c r="I43" s="14"/>
      <c r="J43" s="14"/>
      <c r="K43" s="14"/>
      <c r="L43" s="27"/>
      <c r="M43" s="27"/>
      <c r="N43" s="29"/>
      <c r="O43" s="28"/>
      <c r="P43" s="38"/>
    </row>
    <row r="44" spans="1:16" x14ac:dyDescent="0.25">
      <c r="A44" s="15" t="s">
        <v>187</v>
      </c>
      <c r="B44" s="14">
        <v>15</v>
      </c>
      <c r="C44" s="34">
        <v>71</v>
      </c>
      <c r="D44" s="34">
        <v>5.9</v>
      </c>
      <c r="E44" s="16">
        <v>0.67</v>
      </c>
      <c r="F44" s="27"/>
      <c r="G44" s="27"/>
      <c r="H44" s="14"/>
      <c r="I44" s="14"/>
      <c r="J44" s="14"/>
      <c r="K44" s="14"/>
      <c r="L44" s="27"/>
      <c r="M44" s="27">
        <v>5.6</v>
      </c>
      <c r="N44" s="29">
        <v>0.48</v>
      </c>
      <c r="O44" s="28">
        <f>96/18</f>
        <v>5.333333333333333</v>
      </c>
      <c r="P44" s="38">
        <f>11/18</f>
        <v>0.61111111111111116</v>
      </c>
    </row>
    <row r="45" spans="1:16" x14ac:dyDescent="0.25">
      <c r="A45" s="15" t="s">
        <v>203</v>
      </c>
      <c r="B45" s="14">
        <v>10</v>
      </c>
      <c r="C45" s="34">
        <v>58</v>
      </c>
      <c r="D45" s="34">
        <v>4.32</v>
      </c>
      <c r="E45" s="16">
        <v>0.3</v>
      </c>
      <c r="F45" s="27"/>
      <c r="G45" s="27"/>
      <c r="H45" s="14"/>
      <c r="I45" s="14"/>
      <c r="J45" s="14"/>
      <c r="K45" s="14"/>
      <c r="L45" s="27"/>
      <c r="M45" s="27"/>
      <c r="N45" s="29"/>
      <c r="O45" s="28"/>
      <c r="P45" s="38"/>
    </row>
    <row r="46" spans="1:16" x14ac:dyDescent="0.25">
      <c r="A46" s="15" t="s">
        <v>215</v>
      </c>
      <c r="B46" s="14">
        <v>8</v>
      </c>
      <c r="C46" s="34">
        <v>54</v>
      </c>
      <c r="D46" s="34">
        <v>11</v>
      </c>
      <c r="E46" s="16">
        <f>9/12</f>
        <v>0.75</v>
      </c>
      <c r="F46" s="27"/>
      <c r="G46" s="27"/>
      <c r="H46" s="14"/>
      <c r="I46" s="14"/>
      <c r="J46" s="14"/>
      <c r="K46" s="14"/>
      <c r="L46" s="27"/>
      <c r="M46" s="27"/>
      <c r="N46" s="29"/>
      <c r="O46" s="28"/>
      <c r="P46" s="38"/>
    </row>
    <row r="47" spans="1:16" x14ac:dyDescent="0.25">
      <c r="A47" s="15" t="s">
        <v>228</v>
      </c>
      <c r="B47" s="14">
        <v>10</v>
      </c>
      <c r="C47" s="34">
        <v>49</v>
      </c>
      <c r="D47" s="34">
        <v>1</v>
      </c>
      <c r="E47" s="16"/>
      <c r="F47" s="27">
        <v>33.700000000000003</v>
      </c>
      <c r="G47" s="27">
        <v>1.4</v>
      </c>
      <c r="H47" s="14"/>
      <c r="I47" s="14"/>
      <c r="J47" s="14"/>
      <c r="L47" s="27"/>
      <c r="M47" s="27">
        <v>5.4</v>
      </c>
      <c r="N47" s="29">
        <v>0.1</v>
      </c>
      <c r="O47" s="28">
        <v>5.7</v>
      </c>
      <c r="P47" s="38">
        <v>0.2</v>
      </c>
    </row>
    <row r="48" spans="1:16" x14ac:dyDescent="0.25">
      <c r="A48" s="15" t="s">
        <v>243</v>
      </c>
      <c r="B48" s="14">
        <v>6</v>
      </c>
      <c r="C48" s="34"/>
      <c r="D48" s="34"/>
      <c r="E48" s="16">
        <v>0</v>
      </c>
      <c r="F48" s="27"/>
      <c r="G48" s="27"/>
      <c r="H48" s="14"/>
      <c r="I48" s="14"/>
      <c r="J48" s="14"/>
      <c r="K48" s="14"/>
      <c r="L48" s="27"/>
      <c r="M48" s="27"/>
      <c r="N48" s="29"/>
      <c r="O48" s="28"/>
      <c r="P48" s="38"/>
    </row>
    <row r="49" spans="1:16" x14ac:dyDescent="0.25">
      <c r="A49" s="15" t="s">
        <v>261</v>
      </c>
      <c r="B49" s="14">
        <v>7</v>
      </c>
      <c r="C49" s="34"/>
      <c r="D49" s="34"/>
      <c r="E49" s="16"/>
      <c r="F49" s="27"/>
      <c r="G49" s="27"/>
      <c r="H49" s="14"/>
      <c r="I49" s="14"/>
      <c r="J49" s="14"/>
      <c r="K49" s="14"/>
      <c r="L49" s="27"/>
      <c r="M49" s="27"/>
      <c r="N49" s="29"/>
      <c r="O49" s="28"/>
      <c r="P49" s="38"/>
    </row>
    <row r="50" spans="1:16" x14ac:dyDescent="0.25">
      <c r="A50" s="15" t="s">
        <v>278</v>
      </c>
      <c r="B50" s="14">
        <v>6</v>
      </c>
      <c r="C50" s="34">
        <v>43.332999999999998</v>
      </c>
      <c r="D50" s="34">
        <v>2.88</v>
      </c>
      <c r="E50" s="16">
        <v>0.5</v>
      </c>
      <c r="F50" s="27"/>
      <c r="G50" s="27"/>
      <c r="H50" s="14"/>
      <c r="I50" s="14"/>
      <c r="J50" s="14"/>
      <c r="K50" s="14"/>
      <c r="L50" s="27"/>
      <c r="M50" s="27"/>
      <c r="N50" s="29"/>
      <c r="O50" s="28">
        <v>5.25</v>
      </c>
      <c r="P50" s="38">
        <v>0.33</v>
      </c>
    </row>
    <row r="51" spans="1:16" x14ac:dyDescent="0.25">
      <c r="A51" s="15" t="s">
        <v>286</v>
      </c>
      <c r="B51" s="14">
        <v>30</v>
      </c>
      <c r="C51" s="34"/>
      <c r="D51" s="34"/>
      <c r="E51" s="16"/>
      <c r="F51" s="27"/>
      <c r="G51" s="27"/>
      <c r="H51" s="14"/>
      <c r="I51" s="14"/>
      <c r="J51" s="14"/>
      <c r="K51" s="14"/>
      <c r="L51" s="27"/>
      <c r="M51" s="27"/>
      <c r="N51" s="29"/>
      <c r="O51" s="28"/>
      <c r="P51" s="38"/>
    </row>
    <row r="52" spans="1:16" x14ac:dyDescent="0.25">
      <c r="A52" s="15" t="s">
        <v>299</v>
      </c>
      <c r="B52" s="14">
        <v>29</v>
      </c>
      <c r="C52" s="34">
        <v>35.5</v>
      </c>
      <c r="D52" s="34">
        <v>13.2</v>
      </c>
      <c r="E52" s="16">
        <f>8/29</f>
        <v>0.27586206896551724</v>
      </c>
      <c r="F52" s="27">
        <v>21.9</v>
      </c>
      <c r="G52" s="27">
        <v>1.7</v>
      </c>
      <c r="H52" s="14"/>
      <c r="I52" s="14"/>
      <c r="J52" s="14"/>
      <c r="K52" s="14"/>
      <c r="L52" s="27"/>
      <c r="M52" s="27"/>
      <c r="N52" s="29"/>
      <c r="O52" s="28">
        <f>90/18</f>
        <v>5</v>
      </c>
      <c r="P52" s="38">
        <f>7.8/18</f>
        <v>0.43333333333333335</v>
      </c>
    </row>
    <row r="53" spans="1:16" x14ac:dyDescent="0.25">
      <c r="A53" s="15" t="s">
        <v>312</v>
      </c>
      <c r="B53" s="14">
        <v>9</v>
      </c>
      <c r="C53" s="34">
        <v>56.4</v>
      </c>
      <c r="D53" s="34">
        <v>14.7</v>
      </c>
      <c r="E53" s="16">
        <f>4/9</f>
        <v>0.44444444444444442</v>
      </c>
      <c r="F53" s="27">
        <v>24.7</v>
      </c>
      <c r="G53" s="27">
        <v>4</v>
      </c>
      <c r="H53" s="14"/>
      <c r="I53" s="14"/>
      <c r="J53" s="14"/>
      <c r="K53" s="14"/>
      <c r="L53" s="27"/>
      <c r="M53" s="27">
        <v>5.5</v>
      </c>
      <c r="N53" s="29">
        <v>3</v>
      </c>
      <c r="O53" s="28">
        <f>93.9/18</f>
        <v>5.2166666666666668</v>
      </c>
      <c r="P53" s="38">
        <f>7.7/18</f>
        <v>0.42777777777777781</v>
      </c>
    </row>
    <row r="54" spans="1:16" x14ac:dyDescent="0.25">
      <c r="A54" s="15" t="s">
        <v>326</v>
      </c>
      <c r="B54" s="14">
        <v>10</v>
      </c>
      <c r="C54" s="34">
        <v>32.200000000000003</v>
      </c>
      <c r="D54" s="34">
        <v>1.45</v>
      </c>
      <c r="E54" s="16"/>
      <c r="F54" s="27">
        <v>28.9</v>
      </c>
      <c r="G54" s="27">
        <v>0.97</v>
      </c>
      <c r="H54" s="14"/>
      <c r="I54" s="14"/>
      <c r="J54" s="14"/>
      <c r="K54" s="14"/>
      <c r="L54" s="27"/>
      <c r="M54" s="27">
        <v>5.57</v>
      </c>
      <c r="N54" s="29">
        <v>0.05</v>
      </c>
      <c r="O54" s="28">
        <v>4.88</v>
      </c>
      <c r="P54" s="38">
        <v>0.05</v>
      </c>
    </row>
    <row r="55" spans="1:16" x14ac:dyDescent="0.25">
      <c r="A55" s="15" t="s">
        <v>337</v>
      </c>
      <c r="B55" s="14">
        <v>7</v>
      </c>
      <c r="C55" s="34"/>
      <c r="D55" s="34"/>
      <c r="E55" s="16"/>
      <c r="F55" s="27"/>
      <c r="G55" s="27"/>
      <c r="H55" s="14"/>
      <c r="I55" s="14"/>
      <c r="J55" s="14"/>
      <c r="K55" s="14"/>
      <c r="L55" s="27"/>
      <c r="M55" s="27"/>
      <c r="N55" s="29"/>
      <c r="O55" s="28"/>
      <c r="P55" s="38"/>
    </row>
    <row r="56" spans="1:16" x14ac:dyDescent="0.25">
      <c r="A56" s="15" t="s">
        <v>349</v>
      </c>
      <c r="B56" s="14">
        <v>32</v>
      </c>
      <c r="C56" s="34"/>
      <c r="D56" s="34"/>
      <c r="E56" s="16">
        <v>0</v>
      </c>
      <c r="F56" s="27">
        <v>22.9</v>
      </c>
      <c r="G56" s="27">
        <v>2.5</v>
      </c>
      <c r="H56" s="14"/>
      <c r="I56" s="14"/>
      <c r="J56" s="14"/>
      <c r="K56" s="14"/>
      <c r="L56" s="27"/>
      <c r="M56" s="27">
        <v>5.5</v>
      </c>
      <c r="N56" s="29">
        <v>1.35</v>
      </c>
      <c r="O56" s="28">
        <f>92/18</f>
        <v>5.1111111111111107</v>
      </c>
      <c r="P56" s="38">
        <f>37.64/18</f>
        <v>2.0911111111111111</v>
      </c>
    </row>
    <row r="57" spans="1:16" x14ac:dyDescent="0.25">
      <c r="A57" s="15" t="s">
        <v>361</v>
      </c>
      <c r="B57" s="14">
        <v>5</v>
      </c>
      <c r="C57" s="34">
        <v>54.8</v>
      </c>
      <c r="D57" s="34">
        <v>8.15</v>
      </c>
      <c r="E57" s="16">
        <f>3/5</f>
        <v>0.6</v>
      </c>
      <c r="F57" s="27">
        <v>26.79</v>
      </c>
      <c r="G57" s="27">
        <v>4.38</v>
      </c>
      <c r="H57" s="14"/>
      <c r="I57" s="14"/>
      <c r="J57" s="14"/>
      <c r="K57" s="14"/>
      <c r="L57" s="27"/>
      <c r="M57" s="27">
        <v>4.7699999999999996</v>
      </c>
      <c r="N57" s="29">
        <v>0.51</v>
      </c>
      <c r="O57" s="28">
        <v>4.93</v>
      </c>
      <c r="P57" s="38">
        <v>0.2</v>
      </c>
    </row>
    <row r="58" spans="1:16" x14ac:dyDescent="0.25">
      <c r="A58" s="15" t="s">
        <v>373</v>
      </c>
      <c r="B58" s="14">
        <v>12</v>
      </c>
      <c r="C58" s="34">
        <v>55</v>
      </c>
      <c r="D58" s="34">
        <v>3.62</v>
      </c>
      <c r="E58" s="16">
        <v>0.5</v>
      </c>
      <c r="F58" s="27"/>
      <c r="G58" s="27"/>
      <c r="H58" s="14"/>
      <c r="I58" s="14"/>
      <c r="J58" s="14"/>
      <c r="K58" s="14"/>
      <c r="L58" s="27"/>
      <c r="M58" s="27"/>
      <c r="N58" s="29"/>
      <c r="O58" s="28"/>
      <c r="P58" s="38"/>
    </row>
    <row r="59" spans="1:16" x14ac:dyDescent="0.25">
      <c r="A59" s="15" t="s">
        <v>383</v>
      </c>
      <c r="B59" s="14">
        <v>9</v>
      </c>
      <c r="C59" s="34">
        <v>45.15</v>
      </c>
      <c r="D59" s="34">
        <v>6.64</v>
      </c>
      <c r="E59" s="16">
        <f>6/10</f>
        <v>0.6</v>
      </c>
      <c r="F59" s="27">
        <v>23.17</v>
      </c>
      <c r="G59" s="27">
        <v>2.86</v>
      </c>
      <c r="H59" s="14"/>
      <c r="I59" s="14"/>
      <c r="J59" s="14"/>
      <c r="K59" s="14"/>
      <c r="L59" s="27"/>
      <c r="M59" s="27"/>
      <c r="N59" s="29"/>
      <c r="O59" s="28">
        <v>4.88</v>
      </c>
      <c r="P59" s="38">
        <v>0.41</v>
      </c>
    </row>
    <row r="60" spans="1:16" x14ac:dyDescent="0.25">
      <c r="A60" s="15" t="s">
        <v>396</v>
      </c>
      <c r="B60" s="14">
        <v>4</v>
      </c>
      <c r="C60" s="34">
        <v>64.25</v>
      </c>
      <c r="D60" s="34">
        <v>6.75</v>
      </c>
      <c r="E60" s="16">
        <f>0.25</f>
        <v>0.25</v>
      </c>
      <c r="F60" s="27">
        <v>22.2</v>
      </c>
      <c r="G60" s="27">
        <v>7.58</v>
      </c>
      <c r="H60" s="14"/>
      <c r="I60" s="14"/>
      <c r="J60" s="14"/>
      <c r="K60" s="14"/>
      <c r="L60" s="27"/>
      <c r="M60" s="27"/>
      <c r="N60" s="29"/>
      <c r="O60" s="28"/>
      <c r="P60" s="38"/>
    </row>
    <row r="61" spans="1:16" x14ac:dyDescent="0.25">
      <c r="A61" s="15" t="s">
        <v>408</v>
      </c>
      <c r="B61" s="14">
        <v>9</v>
      </c>
      <c r="C61" s="34"/>
      <c r="D61" s="34"/>
      <c r="E61" s="16"/>
      <c r="F61" s="27"/>
      <c r="G61" s="27"/>
      <c r="H61" s="14"/>
      <c r="I61" s="14"/>
      <c r="J61" s="14"/>
      <c r="K61" s="14"/>
      <c r="L61" s="27"/>
      <c r="M61" s="27"/>
      <c r="N61" s="29"/>
      <c r="O61" s="28"/>
      <c r="P61" s="38"/>
    </row>
    <row r="62" spans="1:16" x14ac:dyDescent="0.25">
      <c r="A62" s="20" t="s">
        <v>420</v>
      </c>
      <c r="B62" s="19">
        <v>6</v>
      </c>
      <c r="C62" s="35">
        <v>47</v>
      </c>
      <c r="D62" s="35">
        <v>14.3</v>
      </c>
      <c r="E62" s="21">
        <f>0.5</f>
        <v>0.5</v>
      </c>
      <c r="F62" s="30">
        <v>22.3</v>
      </c>
      <c r="G62" s="30">
        <v>2.9</v>
      </c>
      <c r="H62" s="19"/>
      <c r="I62" s="19"/>
      <c r="J62" s="19"/>
      <c r="K62" s="19"/>
      <c r="L62" s="30"/>
      <c r="M62" s="30">
        <v>5.5</v>
      </c>
      <c r="N62" s="31">
        <v>0.4</v>
      </c>
      <c r="O62" s="32">
        <f>102.3/18</f>
        <v>5.6833333333333336</v>
      </c>
      <c r="P62" s="39">
        <f>17.8/18</f>
        <v>0.98888888888888893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README</vt:lpstr>
      <vt:lpstr>1. Basal data</vt:lpstr>
      <vt:lpstr>2. Protein data</vt:lpstr>
      <vt:lpstr>3.1 Article information </vt:lpstr>
      <vt:lpstr>3.2 Type of samples</vt:lpstr>
      <vt:lpstr>3.3 Proteomic analysis</vt:lpstr>
      <vt:lpstr>3.4 Downstream analysis</vt:lpstr>
      <vt:lpstr>3.5 Group description (missing)</vt:lpstr>
      <vt:lpstr>3.5 Group description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Biostatech</cp:lastModifiedBy>
  <dcterms:created xsi:type="dcterms:W3CDTF">2025-06-18T08:36:39Z</dcterms:created>
  <dcterms:modified xsi:type="dcterms:W3CDTF">2025-07-24T12:37:36Z</dcterms:modified>
</cp:coreProperties>
</file>